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120" yWindow="-120" windowWidth="20730" windowHeight="11160" activeTab="3"/>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List'!$A$1:$L$1</definedName>
    <definedName name="_xlnm._FilterDatabase" localSheetId="5" hidden="1">EOL!$A$1:$XFB$458</definedName>
    <definedName name="_xlnm._FilterDatabase" localSheetId="4" hidden="1">'FY2021 Workload Planning'!$1:$171</definedName>
    <definedName name="_xlnm._FilterDatabase" localSheetId="3" hidden="1">'PDM NB Portfolio Online'!$A$1:$W$388</definedName>
    <definedName name="_xlnm._FilterDatabase" localSheetId="1" hidden="1">'Portfolio 2018'!$A$1:$N$571</definedName>
    <definedName name="_xlnm._FilterDatabase" localSheetId="7" hidden="1">Template!$A$10:$X$14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71" i="4" l="1"/>
  <c r="M170" i="4"/>
  <c r="J146" i="4"/>
  <c r="O340" i="3"/>
  <c r="O341" i="3"/>
  <c r="Q388" i="3"/>
  <c r="Q387" i="3"/>
  <c r="P5" i="1"/>
  <c r="P4" i="1"/>
  <c r="P3" i="1"/>
  <c r="P2" i="1"/>
  <c r="P1" i="1"/>
  <c r="N5" i="1"/>
  <c r="O5" i="1"/>
  <c r="N4" i="1"/>
  <c r="O4" i="1"/>
  <c r="N3" i="1"/>
  <c r="O3" i="1"/>
  <c r="N2" i="1"/>
  <c r="O2" i="1"/>
  <c r="N1" i="1"/>
  <c r="O1" i="1" s="1"/>
  <c r="M169" i="4"/>
  <c r="M168" i="4"/>
  <c r="M167" i="4"/>
  <c r="M166" i="4"/>
  <c r="M165" i="4"/>
  <c r="M164" i="4"/>
  <c r="M163" i="4"/>
  <c r="M162" i="4"/>
  <c r="M161" i="4"/>
  <c r="M160" i="4"/>
  <c r="M159" i="4"/>
  <c r="M158" i="4"/>
  <c r="M157" i="4"/>
  <c r="M156" i="4"/>
  <c r="P6" i="1" l="1"/>
  <c r="O6" i="1"/>
  <c r="N6" i="1"/>
  <c r="M87" i="4"/>
  <c r="J405" i="12" l="1"/>
  <c r="J406" i="12"/>
  <c r="I405" i="12"/>
  <c r="I406" i="12"/>
  <c r="M5" i="1"/>
  <c r="M4" i="1"/>
  <c r="M3" i="1"/>
  <c r="M2" i="1"/>
  <c r="M6" i="1" l="1"/>
  <c r="M141" i="4"/>
  <c r="M155" i="4"/>
  <c r="Q341" i="3" l="1"/>
  <c r="Q384" i="3" l="1"/>
  <c r="Q385" i="3"/>
  <c r="Q383" i="3"/>
  <c r="M154" i="4" l="1"/>
  <c r="M128" i="4" l="1"/>
  <c r="M129" i="4"/>
  <c r="M130" i="4"/>
  <c r="M131" i="4"/>
  <c r="M146" i="4"/>
  <c r="M132" i="4"/>
  <c r="M133" i="4"/>
  <c r="M136" i="4"/>
  <c r="M137" i="4"/>
  <c r="M140" i="4"/>
  <c r="M142" i="4"/>
  <c r="M143" i="4"/>
  <c r="M138" i="4"/>
  <c r="M139" i="4"/>
  <c r="M134" i="4"/>
  <c r="M144" i="4"/>
  <c r="M145" i="4"/>
  <c r="L5" i="1"/>
  <c r="K5" i="1"/>
  <c r="J5" i="1"/>
  <c r="I5" i="1"/>
  <c r="H5" i="1"/>
  <c r="G5" i="1"/>
  <c r="F5" i="1"/>
  <c r="E5" i="1"/>
  <c r="D5" i="1"/>
  <c r="C5" i="1"/>
  <c r="B5" i="1"/>
  <c r="L4" i="1"/>
  <c r="K4" i="1"/>
  <c r="J4" i="1"/>
  <c r="I4" i="1"/>
  <c r="H4" i="1"/>
  <c r="G4" i="1"/>
  <c r="F4" i="1"/>
  <c r="E4" i="1"/>
  <c r="D4" i="1"/>
  <c r="C4" i="1"/>
  <c r="B4" i="1"/>
  <c r="L3" i="1"/>
  <c r="K3" i="1"/>
  <c r="J3" i="1"/>
  <c r="I3" i="1"/>
  <c r="H3" i="1"/>
  <c r="G3" i="1"/>
  <c r="F3" i="1"/>
  <c r="E3" i="1"/>
  <c r="D3" i="1"/>
  <c r="C3" i="1"/>
  <c r="B3" i="1"/>
  <c r="L2" i="1"/>
  <c r="K2" i="1"/>
  <c r="J2" i="1"/>
  <c r="I2" i="1"/>
  <c r="H2" i="1"/>
  <c r="G2" i="1"/>
  <c r="F2" i="1"/>
  <c r="E2" i="1"/>
  <c r="D2" i="1"/>
  <c r="C2" i="1"/>
  <c r="B2" i="1"/>
  <c r="I1" i="1"/>
  <c r="J1" i="1" s="1"/>
  <c r="K1" i="1" s="1"/>
  <c r="L1" i="1" s="1"/>
  <c r="M1" i="1" s="1"/>
  <c r="F6" i="1" l="1"/>
  <c r="J6" i="1"/>
  <c r="B6" i="1"/>
  <c r="E6" i="1"/>
  <c r="I6" i="1"/>
  <c r="C6" i="1"/>
  <c r="G6" i="1"/>
  <c r="K6" i="1"/>
  <c r="D6" i="1"/>
  <c r="H6" i="1"/>
  <c r="L6" i="1"/>
  <c r="Q325" i="3" l="1"/>
  <c r="Q342" i="3"/>
  <c r="Q324" i="3"/>
  <c r="Q343" i="3" l="1"/>
  <c r="Q314" i="3"/>
  <c r="M121" i="4" l="1"/>
  <c r="M122" i="4" l="1"/>
  <c r="M104" i="4"/>
  <c r="J104" i="4"/>
  <c r="Q282" i="3"/>
  <c r="J153" i="4" l="1"/>
  <c r="Q380" i="3"/>
  <c r="M111" i="4"/>
  <c r="J111" i="4"/>
  <c r="Q289" i="3"/>
  <c r="Q331" i="3"/>
  <c r="Q330" i="3"/>
  <c r="Q319" i="3"/>
  <c r="Q318" i="3"/>
  <c r="Q329" i="3"/>
  <c r="Q332" i="3"/>
  <c r="M124" i="4" l="1"/>
  <c r="J124" i="4"/>
  <c r="J151" i="4"/>
  <c r="J404" i="12" l="1"/>
  <c r="J403" i="12"/>
  <c r="J402" i="12"/>
  <c r="J401" i="12"/>
  <c r="J400" i="12"/>
  <c r="I404" i="12"/>
  <c r="I403" i="12"/>
  <c r="I402" i="12"/>
  <c r="I401" i="12"/>
  <c r="I400" i="12"/>
  <c r="H404" i="12"/>
  <c r="H403" i="12"/>
  <c r="H402" i="12"/>
  <c r="H401" i="12"/>
  <c r="H400" i="12"/>
  <c r="F404" i="12"/>
  <c r="F403" i="12"/>
  <c r="F402" i="12"/>
  <c r="F401" i="12"/>
  <c r="F400" i="12"/>
  <c r="F358" i="12"/>
  <c r="Q301" i="3" l="1"/>
  <c r="Q358" i="3"/>
  <c r="Q357" i="3"/>
  <c r="Q359" i="3"/>
  <c r="M110" i="4" l="1"/>
  <c r="M109" i="4"/>
  <c r="J110" i="4"/>
  <c r="J109" i="4"/>
  <c r="Q288" i="3"/>
  <c r="Q287" i="3"/>
  <c r="J150" i="4"/>
  <c r="J149" i="4"/>
  <c r="Q323" i="3"/>
  <c r="Q313" i="3"/>
  <c r="Q312" i="3"/>
  <c r="Q326" i="3"/>
  <c r="Q356" i="3"/>
  <c r="Q311" i="3"/>
  <c r="Q310" i="3"/>
  <c r="Q309" i="3"/>
  <c r="Q308" i="3"/>
  <c r="Q355" i="3"/>
  <c r="J81"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48" i="3" l="1"/>
  <c r="J118" i="4" l="1"/>
  <c r="J125" i="4"/>
  <c r="H85" i="4" l="1"/>
  <c r="J399" i="12"/>
  <c r="I399" i="12"/>
  <c r="H399" i="12"/>
  <c r="M112" i="4" l="1"/>
  <c r="Q290"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Q252" i="3"/>
  <c r="Q244" i="3"/>
  <c r="Q243" i="3"/>
  <c r="M135" i="4"/>
  <c r="M88" i="4"/>
  <c r="J135" i="4"/>
  <c r="J88" i="4"/>
  <c r="O135" i="4"/>
  <c r="O88" i="4"/>
  <c r="J397" i="12"/>
  <c r="J398" i="12"/>
  <c r="Q315" i="3"/>
  <c r="Q264" i="3"/>
  <c r="J147" i="4"/>
  <c r="J389" i="12"/>
  <c r="J390" i="12"/>
  <c r="J391" i="12"/>
  <c r="J392" i="12"/>
  <c r="J393" i="12"/>
  <c r="J394" i="12"/>
  <c r="J395" i="12"/>
  <c r="J396" i="12"/>
  <c r="F389" i="12"/>
  <c r="F390" i="12"/>
  <c r="F391" i="12"/>
  <c r="F392" i="12"/>
  <c r="F393" i="12"/>
  <c r="F394" i="12"/>
  <c r="F395" i="12"/>
  <c r="F396" i="12"/>
  <c r="M127" i="4"/>
  <c r="M126" i="4"/>
  <c r="J108" i="4"/>
  <c r="J107" i="4"/>
  <c r="J106" i="4"/>
  <c r="J105" i="4"/>
  <c r="J85" i="4"/>
  <c r="J84" i="4"/>
  <c r="M72" i="4"/>
  <c r="Q286" i="3"/>
  <c r="Q285" i="3"/>
  <c r="Q284" i="3"/>
  <c r="M148" i="4"/>
  <c r="M102" i="4"/>
  <c r="M103" i="4"/>
  <c r="J103" i="4"/>
  <c r="J102" i="4"/>
  <c r="J123" i="4"/>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Q280" i="3"/>
  <c r="Q281" i="3"/>
  <c r="Q353" i="3"/>
  <c r="Q362" i="3"/>
  <c r="Q322" i="3"/>
  <c r="Q363" i="3"/>
  <c r="Q366" i="3"/>
  <c r="Q328" i="3"/>
  <c r="J361" i="12"/>
  <c r="M149" i="4"/>
  <c r="M151" i="4"/>
  <c r="J83" i="4"/>
  <c r="J82" i="4"/>
  <c r="J93" i="4"/>
  <c r="J92" i="4"/>
  <c r="Q304" i="3"/>
  <c r="Q305" i="3"/>
  <c r="Q334" i="3"/>
  <c r="Q369" i="3"/>
  <c r="Q316" i="3"/>
  <c r="Q317" i="3"/>
  <c r="Q320" i="3"/>
  <c r="Q346" i="3"/>
  <c r="Q354" i="3"/>
  <c r="Q340" i="3"/>
  <c r="Q367" i="3"/>
  <c r="Q368" i="3"/>
  <c r="Q347" i="3"/>
  <c r="Q372" i="3"/>
  <c r="Q374" i="3"/>
  <c r="M78" i="4"/>
  <c r="M123" i="4"/>
  <c r="M117" i="4"/>
  <c r="M116" i="4"/>
  <c r="M115" i="4"/>
  <c r="M114" i="4"/>
  <c r="Q302" i="3"/>
  <c r="Q300" i="3"/>
  <c r="M153" i="4"/>
  <c r="M118" i="4"/>
  <c r="J52" i="4"/>
  <c r="J53" i="4"/>
  <c r="J91" i="4"/>
  <c r="J90" i="4"/>
  <c r="Q295" i="3"/>
  <c r="J87" i="4"/>
  <c r="M40" i="4"/>
  <c r="M55" i="4"/>
  <c r="J359" i="12"/>
  <c r="J360" i="12"/>
  <c r="M74" i="4"/>
  <c r="M75" i="4"/>
  <c r="J89" i="4"/>
  <c r="J100" i="4"/>
  <c r="J59" i="4"/>
  <c r="Q238" i="3"/>
  <c r="J101" i="4"/>
  <c r="M99" i="4"/>
  <c r="J99" i="4"/>
  <c r="J358"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J86" i="4"/>
  <c r="H86" i="4"/>
  <c r="J357" i="12"/>
  <c r="J350" i="12"/>
  <c r="J351" i="12"/>
  <c r="J352" i="12"/>
  <c r="J353" i="12"/>
  <c r="J354" i="12"/>
  <c r="J355" i="12"/>
  <c r="J356"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78"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56" i="3"/>
  <c r="Q255" i="3"/>
  <c r="Q373" i="3"/>
  <c r="J344" i="12"/>
  <c r="J345" i="12"/>
  <c r="J346" i="12"/>
  <c r="J347" i="12"/>
  <c r="J348" i="12"/>
  <c r="J349" i="12"/>
  <c r="Q265" i="3"/>
  <c r="Q266" i="3"/>
  <c r="Q268" i="3"/>
  <c r="Q267" i="3"/>
  <c r="Q279" i="3"/>
  <c r="Q273" i="3"/>
  <c r="Q283"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Q187" i="3"/>
  <c r="Q277" i="3"/>
  <c r="Q276" i="3"/>
  <c r="Q259" i="3"/>
  <c r="Q327" i="3"/>
  <c r="Q296" i="3"/>
  <c r="Q298" i="3"/>
  <c r="Q262" i="3"/>
  <c r="Q261" i="3"/>
  <c r="Q275" i="3"/>
  <c r="Q274" i="3"/>
  <c r="Q272" i="3"/>
  <c r="Q271" i="3"/>
  <c r="Q263" i="3"/>
  <c r="Q270" i="3"/>
  <c r="Q269" i="3"/>
  <c r="Q260" i="3"/>
  <c r="Q248" i="3"/>
  <c r="Q232" i="3"/>
  <c r="Q234" i="3"/>
  <c r="Q233" i="3"/>
  <c r="Q224" i="3"/>
  <c r="Q225" i="3"/>
  <c r="Q223" i="3"/>
  <c r="Q218" i="3"/>
  <c r="Q217" i="3"/>
  <c r="Q212" i="3"/>
  <c r="Q211" i="3"/>
  <c r="Q210" i="3"/>
  <c r="Q249" i="3"/>
  <c r="Q251" i="3"/>
  <c r="Q250" i="3"/>
  <c r="Q220" i="3"/>
  <c r="Q219" i="3"/>
  <c r="Q209" i="3"/>
  <c r="Q216" i="3"/>
  <c r="Q201" i="3"/>
  <c r="Q198" i="3"/>
  <c r="Q231" i="3"/>
  <c r="Q195" i="3"/>
  <c r="Q258" i="3"/>
  <c r="Q236" i="3"/>
  <c r="Q192" i="3"/>
  <c r="Q193" i="3"/>
  <c r="Q190" i="3"/>
  <c r="Q191" i="3"/>
  <c r="Q200" i="3"/>
  <c r="Q185" i="3"/>
  <c r="Q184" i="3"/>
  <c r="O197" i="3"/>
  <c r="Q186" i="3"/>
  <c r="Q182" i="3"/>
  <c r="O189" i="3"/>
  <c r="Q181" i="3"/>
  <c r="Q196" i="3"/>
  <c r="Q179" i="3"/>
  <c r="Q167" i="3"/>
  <c r="Q166" i="3"/>
  <c r="Q162" i="3"/>
  <c r="Q164" i="3"/>
  <c r="Q152" i="3"/>
  <c r="Q151" i="3"/>
  <c r="Q115" i="3"/>
  <c r="Q116" i="3"/>
  <c r="Q100" i="3"/>
  <c r="Q88" i="3"/>
  <c r="Q89" i="3"/>
  <c r="Q80" i="3"/>
  <c r="Q76" i="3"/>
  <c r="Q39" i="3"/>
  <c r="Q37" i="3"/>
  <c r="Q36"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<sst xmlns="http://schemas.openxmlformats.org/spreadsheetml/2006/main" count="22275" uniqueCount="3787">
  <si>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</si>
  <si>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</si>
  <si>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</si>
  <si>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</si>
  <si>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</si>
  <si>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</si>
  <si>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</si>
  <si>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</si>
  <si>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</si>
  <si>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</si>
  <si>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</si>
  <si>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</si>
  <si>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</si>
  <si>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</si>
  <si>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</si>
  <si>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</si>
  <si>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</si>
  <si>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</si>
  <si>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</si>
  <si>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</si>
  <si>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</si>
  <si>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</si>
  <si>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</si>
  <si>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</si>
  <si>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</si>
  <si>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</si>
  <si>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</si>
  <si>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</si>
  <si>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</si>
  <si>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</si>
  <si>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</si>
  <si>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</si>
  <si>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</si>
  <si>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</si>
  <si>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</si>
  <si>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</si>
  <si>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</si>
  <si>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</si>
  <si>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</si>
  <si>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</si>
  <si>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</si>
  <si>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</si>
  <si>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</si>
  <si>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</si>
  <si>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</si>
  <si>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</si>
  <si>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</si>
  <si>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</si>
  <si>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</si>
  <si>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</si>
  <si>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</si>
  <si>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</si>
  <si>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</si>
  <si>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</si>
  <si>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</si>
  <si>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</si>
  <si>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</si>
  <si>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</si>
  <si>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</si>
  <si>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</si>
  <si>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</si>
  <si>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</si>
  <si>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</si>
  <si>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</si>
  <si>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</si>
  <si>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</si>
  <si>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</si>
  <si>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</si>
  <si>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</si>
  <si>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</si>
  <si>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</si>
  <si>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</si>
  <si>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</si>
  <si>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</si>
  <si>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</si>
  <si>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</si>
  <si>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</si>
  <si>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</si>
  <si>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</si>
  <si>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</si>
  <si>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</si>
  <si>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</si>
  <si>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</si>
  <si>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</si>
  <si>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</si>
  <si>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</si>
  <si>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</si>
  <si>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</si>
  <si>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</si>
  <si>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</si>
  <si>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</si>
  <si>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</si>
  <si>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</si>
  <si>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</si>
  <si>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</si>
  <si>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</si>
  <si>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</si>
  <si>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</si>
  <si>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</si>
  <si>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</si>
  <si>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</si>
  <si>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</si>
  <si>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</si>
  <si>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</si>
  <si>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</si>
  <si>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</si>
  <si>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</si>
  <si>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</si>
  <si>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</si>
  <si>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</si>
  <si>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</si>
  <si>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</si>
  <si>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</si>
  <si>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</si>
  <si>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</si>
  <si>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</si>
  <si>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</si>
  <si>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</si>
  <si>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</si>
  <si>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</si>
  <si>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</si>
  <si>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</si>
  <si>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</si>
  <si>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</si>
  <si>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</si>
  <si>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</si>
  <si>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</si>
  <si>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</si>
  <si>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</si>
  <si>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</si>
  <si>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</si>
  <si>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</si>
  <si>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</si>
  <si>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</si>
  <si>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</si>
  <si>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</si>
  <si>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</si>
  <si>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</si>
  <si>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</si>
  <si>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</si>
  <si>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</si>
  <si>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</si>
  <si>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</si>
  <si>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</si>
  <si>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</si>
  <si>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</si>
  <si>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</si>
  <si>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</si>
  <si>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</si>
  <si>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</si>
  <si>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</si>
  <si>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</si>
  <si>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</si>
  <si>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</si>
  <si>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</si>
  <si>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</si>
  <si>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</si>
  <si>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</si>
  <si>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</si>
  <si>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</si>
  <si>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</si>
  <si>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</si>
  <si>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</si>
  <si>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</si>
  <si>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</si>
  <si>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</si>
  <si>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</si>
  <si>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</si>
  <si>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</si>
  <si>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</si>
  <si>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</si>
  <si>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</si>
  <si>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</si>
  <si>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</si>
  <si>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</si>
  <si>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</si>
  <si>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</si>
  <si>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</si>
  <si>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</si>
  <si>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</si>
  <si>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</si>
  <si>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</si>
  <si>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</si>
  <si>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</si>
  <si>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</si>
  <si>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</si>
  <si>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</si>
  <si>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</si>
  <si>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</si>
  <si>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</si>
  <si>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</si>
  <si>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</si>
  <si>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</si>
  <si>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</si>
  <si>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</si>
  <si>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</si>
  <si>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</si>
  <si>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</si>
  <si>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</si>
  <si>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</si>
  <si>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</si>
  <si>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</si>
  <si>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</si>
  <si>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</si>
  <si>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</si>
  <si>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</si>
  <si>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</si>
  <si>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</si>
  <si>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</si>
  <si>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</si>
  <si>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</si>
  <si>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</si>
  <si>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</si>
  <si>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</si>
  <si>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</si>
  <si>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</si>
  <si>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</si>
  <si>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</si>
  <si>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</si>
  <si>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</si>
  <si>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</si>
  <si>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</si>
  <si>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</si>
  <si>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</si>
  <si>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</si>
  <si>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</si>
  <si>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</si>
  <si>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</si>
  <si>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</si>
  <si>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</si>
  <si>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</si>
  <si>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</si>
  <si>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</si>
  <si>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</si>
  <si>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</si>
  <si>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</si>
  <si>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</si>
  <si>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</si>
  <si>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</si>
  <si>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</si>
  <si>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</si>
  <si>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</si>
  <si>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</si>
  <si>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</si>
  <si>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</si>
  <si>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</si>
  <si>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</si>
  <si>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</si>
  <si>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</si>
  <si>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</si>
  <si>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</si>
  <si>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</si>
  <si>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</si>
  <si>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</si>
  <si>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</si>
  <si>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</si>
  <si>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</si>
  <si>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</si>
  <si>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</si>
  <si>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</si>
  <si>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</si>
  <si>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</si>
  <si>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</si>
  <si>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</si>
  <si>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</si>
  <si>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</si>
  <si>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</si>
  <si>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</si>
  <si>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</si>
  <si>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</si>
  <si>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</si>
  <si>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</si>
  <si>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</si>
  <si>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</si>
  <si>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</si>
  <si>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</si>
  <si>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</si>
  <si>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</si>
  <si>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</si>
  <si>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</si>
  <si>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</si>
  <si>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</si>
  <si>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</si>
  <si>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</si>
  <si>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</si>
  <si>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</si>
  <si>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</si>
  <si>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</si>
  <si>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</si>
  <si>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</si>
  <si>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</si>
  <si>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</si>
  <si>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</si>
  <si>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</si>
  <si>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</si>
  <si>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</si>
  <si>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</si>
  <si>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</si>
  <si>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</si>
  <si>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</si>
  <si>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</si>
  <si>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</si>
  <si>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</si>
  <si>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</si>
  <si>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</si>
  <si>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</si>
  <si>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</si>
  <si>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</si>
  <si>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</si>
  <si>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</si>
  <si>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</si>
  <si>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</si>
  <si>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</si>
  <si>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</si>
  <si>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</si>
  <si>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</si>
  <si>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</si>
  <si>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</si>
  <si>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</si>
  <si>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</si>
  <si>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</si>
  <si>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</si>
  <si>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</si>
  <si>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</si>
  <si>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</si>
  <si>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</si>
  <si>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</si>
  <si>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</si>
  <si>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</si>
  <si>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</si>
  <si>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</si>
  <si>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</si>
  <si>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</si>
  <si>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</si>
  <si>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</si>
  <si>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</si>
  <si>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</si>
  <si>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</si>
  <si>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</si>
  <si>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</si>
  <si>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</si>
  <si>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</si>
  <si>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</si>
  <si>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</si>
  <si>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</si>
  <si>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</si>
  <si>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</si>
  <si>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</si>
  <si>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</si>
  <si>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</si>
  <si>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</si>
  <si>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</si>
  <si>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</si>
  <si>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</si>
  <si>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</si>
  <si>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</si>
  <si>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</si>
  <si>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</si>
  <si>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</si>
  <si>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</si>
  <si>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</si>
  <si>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</si>
  <si>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</si>
  <si>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</si>
  <si>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</si>
  <si>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</si>
  <si>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</si>
  <si>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</si>
  <si>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</si>
  <si>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</si>
  <si>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</si>
  <si>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</si>
  <si>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</si>
  <si>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</si>
  <si>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</si>
  <si>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</si>
  <si>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</si>
  <si>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</si>
  <si>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</si>
  <si>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</si>
  <si>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</si>
  <si>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</si>
  <si>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</si>
  <si>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</si>
  <si>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</si>
  <si>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</si>
  <si>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</si>
  <si>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</si>
  <si>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</si>
  <si>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</si>
  <si>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</si>
  <si>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</si>
  <si>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</si>
  <si>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</si>
  <si>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</si>
  <si>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</si>
  <si>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</si>
  <si>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</si>
  <si>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</si>
  <si>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</si>
  <si>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</si>
  <si>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</si>
  <si>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</si>
  <si>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</si>
  <si>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</si>
  <si>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</si>
  <si>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</si>
  <si>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</si>
  <si>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</si>
  <si>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</si>
  <si>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</si>
  <si>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</si>
  <si>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</si>
  <si>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</si>
  <si>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</si>
  <si>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</si>
  <si>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</si>
  <si>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</si>
  <si>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</si>
  <si>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</si>
  <si>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</si>
  <si>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</si>
  <si>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</si>
  <si>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</si>
  <si>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</si>
  <si>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</si>
  <si>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</si>
  <si>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</si>
  <si>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</si>
  <si>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</si>
  <si>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</si>
  <si>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</si>
  <si>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</si>
  <si>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</si>
  <si>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</si>
  <si>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</si>
  <si>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</si>
  <si>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</si>
  <si>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</si>
  <si>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</si>
  <si>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</si>
  <si>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</si>
  <si>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</si>
  <si>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</si>
  <si>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</si>
  <si>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</si>
  <si>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</si>
  <si>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</si>
  <si>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</si>
  <si>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</si>
  <si>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</si>
  <si>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</si>
  <si>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</si>
  <si>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</si>
  <si>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</si>
  <si>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</si>
  <si>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</si>
  <si>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</si>
  <si>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</si>
  <si>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</si>
  <si>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</si>
  <si>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</si>
  <si>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</si>
  <si>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</si>
  <si>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</si>
  <si>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</si>
  <si>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</si>
  <si>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</si>
  <si>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</si>
  <si>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</si>
  <si>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</si>
  <si>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</si>
  <si>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</si>
  <si>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</si>
  <si>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</si>
  <si>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</si>
  <si>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</si>
  <si>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</si>
  <si>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</si>
  <si>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</si>
  <si>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</si>
  <si>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</si>
  <si>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</si>
  <si>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</si>
  <si>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</si>
  <si>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</si>
  <si>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</si>
  <si>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</si>
  <si>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</si>
  <si>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</si>
  <si>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</si>
  <si>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</si>
  <si>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</si>
  <si>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</si>
  <si>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</si>
  <si>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</si>
  <si>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</si>
  <si>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</si>
  <si>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</si>
  <si>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</si>
  <si>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</si>
  <si>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</si>
  <si>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</si>
  <si>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</si>
  <si>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</si>
  <si>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</si>
  <si>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</si>
  <si>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</si>
  <si>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</si>
  <si>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</si>
  <si>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</si>
  <si>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</si>
  <si>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</si>
  <si>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</si>
  <si>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</si>
  <si>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</si>
  <si>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</si>
  <si>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</si>
  <si>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</si>
  <si>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</si>
  <si>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</si>
  <si>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</si>
  <si>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</si>
  <si>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</si>
  <si>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</si>
  <si>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</si>
  <si>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</si>
  <si>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</si>
  <si>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</si>
  <si>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</si>
  <si>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</si>
  <si>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</si>
  <si>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</si>
  <si>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</si>
  <si>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</si>
  <si>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</si>
  <si>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</si>
  <si>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</si>
  <si>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</si>
  <si>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</si>
  <si>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</si>
  <si>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</si>
  <si>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</si>
  <si>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</si>
  <si>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</si>
  <si>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</si>
  <si>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</si>
  <si>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</si>
  <si>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</si>
  <si>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</si>
  <si>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</si>
  <si>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</si>
  <si>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</si>
  <si>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</si>
  <si>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</si>
  <si>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</si>
  <si>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</si>
  <si>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</si>
  <si>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</si>
  <si>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</si>
  <si>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</si>
  <si>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</si>
  <si>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</si>
  <si>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</si>
  <si>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</si>
  <si>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</si>
  <si>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</si>
  <si>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</si>
  <si>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</si>
  <si>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</si>
  <si>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</si>
  <si>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</si>
  <si>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</si>
  <si>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</si>
  <si>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</si>
  <si>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</si>
  <si>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</si>
  <si>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</si>
  <si>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</si>
  <si>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</si>
  <si>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</si>
  <si>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</si>
  <si>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</si>
  <si>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</si>
  <si>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</si>
  <si>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</si>
  <si>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</si>
  <si>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</si>
  <si>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</si>
  <si>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</si>
  <si>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</si>
  <si>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</si>
  <si>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</si>
  <si>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</si>
  <si>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</si>
  <si>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</si>
  <si>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</si>
  <si>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</si>
  <si>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</si>
  <si>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</si>
  <si>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</si>
  <si>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</si>
  <si>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</si>
  <si>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</si>
  <si>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</si>
  <si>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</si>
  <si>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</si>
  <si>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</si>
  <si>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</si>
  <si>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</si>
  <si>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</si>
  <si>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</si>
  <si>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</si>
  <si>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</si>
  <si>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</si>
  <si>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</si>
  <si>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</si>
  <si>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</si>
  <si>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</si>
  <si>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</si>
  <si>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</si>
  <si>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</si>
  <si>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</si>
  <si>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</si>
  <si>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</si>
  <si>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</si>
  <si>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</si>
  <si>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</si>
  <si>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</si>
  <si>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</si>
  <si>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</si>
  <si>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</si>
  <si>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</si>
  <si>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</si>
  <si>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</si>
  <si>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</si>
  <si>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</si>
  <si>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</si>
  <si>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</si>
  <si>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</si>
  <si>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</si>
  <si>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</si>
  <si>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</si>
  <si>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</si>
  <si>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</si>
  <si>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</si>
  <si>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</si>
  <si>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</si>
  <si>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</si>
  <si>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</si>
  <si>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</si>
  <si>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</si>
  <si>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</si>
  <si>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</si>
  <si>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</si>
  <si>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</si>
  <si>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</si>
  <si>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</si>
  <si>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</si>
  <si>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</si>
  <si>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</si>
  <si>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</si>
  <si>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</si>
  <si>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</si>
  <si>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</si>
  <si>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</si>
  <si>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</si>
  <si>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</si>
  <si>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</si>
  <si>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</si>
  <si>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</si>
  <si>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</si>
  <si>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</si>
  <si>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</si>
  <si>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</si>
  <si>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</si>
  <si>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</si>
  <si>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</si>
  <si>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</si>
  <si>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</si>
  <si>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</si>
  <si>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</si>
  <si>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</si>
  <si>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</si>
  <si>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</si>
  <si>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</si>
  <si>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</si>
  <si>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</si>
  <si>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</si>
  <si>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</si>
  <si>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</si>
  <si>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</si>
  <si>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</si>
  <si>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</si>
  <si>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</si>
  <si>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</si>
  <si>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</si>
  <si>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</si>
  <si>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</si>
  <si>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</si>
  <si>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</si>
  <si>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</si>
  <si>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</si>
  <si>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</si>
  <si>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</si>
  <si>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</si>
  <si>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</si>
  <si>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</si>
  <si>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</si>
  <si>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</si>
  <si>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</si>
  <si>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</si>
  <si>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</si>
  <si>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</si>
  <si>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</si>
  <si>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</si>
  <si>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</si>
  <si>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</si>
  <si>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</si>
  <si>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</si>
  <si>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</si>
  <si>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</si>
  <si>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</si>
  <si>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</si>
  <si>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</si>
  <si>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</si>
  <si>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</si>
  <si>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</si>
  <si>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</si>
  <si>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</si>
  <si>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</si>
  <si>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</si>
  <si>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</si>
  <si>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</si>
  <si>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</si>
  <si>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</si>
  <si>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</si>
  <si>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</si>
  <si>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</si>
  <si>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</si>
  <si>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</si>
  <si>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</si>
  <si>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</si>
  <si>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</si>
  <si>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</si>
  <si>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</si>
  <si>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</si>
  <si>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</si>
  <si>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</si>
  <si>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</si>
  <si>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</si>
  <si>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</si>
  <si>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</si>
  <si>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</si>
  <si>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</si>
  <si>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</si>
  <si>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</si>
  <si>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</si>
  <si>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</si>
  <si>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</si>
  <si>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</si>
  <si>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</si>
  <si>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</si>
  <si>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</si>
  <si>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</si>
  <si>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</si>
  <si>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</si>
  <si>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</si>
  <si>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</si>
  <si>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</si>
  <si>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</si>
  <si>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</si>
  <si>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</si>
  <si>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</si>
  <si>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</si>
  <si>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</si>
  <si>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</si>
  <si>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</si>
  <si>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</si>
  <si>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</si>
  <si>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</si>
  <si>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</si>
  <si>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</si>
  <si>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</si>
  <si>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</si>
  <si>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</si>
  <si>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</si>
  <si>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</si>
  <si>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</si>
  <si>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</si>
  <si>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</si>
  <si>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</si>
  <si>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</si>
  <si>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</si>
  <si>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</si>
  <si>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</si>
  <si>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</si>
  <si>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</si>
  <si>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</si>
  <si>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</si>
  <si>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</si>
  <si>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</si>
  <si>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</si>
  <si>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</si>
  <si>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</si>
  <si>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</si>
  <si>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</si>
  <si>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</si>
  <si>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</si>
  <si>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</si>
  <si>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</si>
  <si>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</si>
  <si>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</si>
  <si>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</si>
  <si>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</si>
  <si>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</si>
  <si>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</si>
  <si>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</si>
  <si>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</si>
  <si>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</si>
  <si>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</si>
  <si>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</si>
  <si>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</si>
  <si>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</si>
  <si>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</si>
  <si>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</si>
  <si>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</si>
  <si>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</si>
  <si>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</si>
  <si>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</si>
  <si>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</si>
  <si>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</si>
  <si>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</si>
  <si>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</si>
  <si>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</si>
  <si>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</si>
  <si>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</si>
  <si>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</si>
  <si>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</si>
  <si>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</si>
  <si>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</si>
  <si>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</si>
  <si>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</si>
  <si>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</si>
  <si>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</si>
  <si>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</si>
  <si>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</si>
  <si>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</si>
  <si>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</si>
  <si>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</si>
  <si>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</si>
  <si>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</si>
  <si>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</si>
  <si>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</si>
  <si>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</si>
  <si>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</si>
  <si>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</si>
  <si>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</si>
  <si>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</si>
  <si>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</si>
  <si>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</si>
  <si>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</si>
  <si>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</si>
  <si>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</si>
  <si>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</si>
  <si>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</si>
  <si>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</si>
  <si>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</si>
  <si>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</si>
  <si>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</si>
  <si>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</si>
  <si>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</si>
  <si>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</si>
  <si>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</si>
  <si>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</si>
  <si>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</si>
  <si>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</si>
  <si>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</si>
  <si>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</si>
  <si>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</si>
  <si>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</si>
  <si>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</si>
  <si>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</si>
  <si>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</si>
  <si>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</si>
  <si>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</si>
  <si>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</si>
  <si>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</si>
  <si>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</si>
  <si>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</si>
  <si>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</si>
  <si>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</si>
  <si>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</si>
  <si>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</si>
  <si>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</si>
  <si>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</si>
  <si>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</si>
  <si>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</si>
  <si>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</si>
  <si>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</si>
  <si>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</si>
  <si>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</si>
  <si>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</si>
  <si>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</si>
  <si>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</si>
  <si>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</si>
  <si>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</si>
  <si>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</si>
  <si>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</si>
  <si>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</si>
  <si>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</si>
  <si>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</si>
  <si>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</si>
  <si>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</si>
  <si>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</si>
  <si>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</si>
  <si>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</si>
  <si>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</si>
  <si>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</si>
  <si>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</si>
  <si>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</si>
  <si>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</si>
  <si>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</si>
  <si>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</si>
  <si>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</si>
  <si>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</si>
  <si>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</si>
  <si>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</si>
  <si>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</si>
  <si>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</si>
  <si>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</si>
  <si>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</si>
  <si>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</si>
  <si>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</si>
  <si>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</si>
  <si>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</si>
  <si>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</si>
  <si>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</si>
  <si>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</si>
  <si>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</si>
  <si>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</si>
  <si>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</si>
  <si>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</si>
  <si>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</si>
  <si>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</si>
  <si>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</si>
  <si>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</si>
  <si>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</si>
  <si>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</si>
  <si>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</si>
  <si>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</si>
  <si>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</si>
  <si>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</si>
  <si>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</si>
  <si>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</si>
  <si>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</si>
  <si>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</si>
  <si>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</si>
  <si>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</si>
  <si>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</si>
  <si>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</si>
  <si>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</si>
  <si>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</si>
  <si>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</si>
  <si>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</si>
  <si>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</si>
  <si>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</si>
  <si>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</si>
  <si>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</si>
  <si>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</si>
  <si>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</si>
  <si>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</si>
  <si>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</si>
  <si>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</si>
  <si>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</si>
  <si>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</si>
  <si>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</si>
  <si>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</si>
  <si>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</si>
  <si>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</si>
  <si>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</si>
  <si>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</si>
  <si>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</si>
  <si>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</si>
  <si>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</si>
  <si>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</si>
  <si>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</si>
  <si>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</si>
  <si>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</si>
  <si>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</si>
  <si>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</si>
  <si>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</si>
  <si>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</si>
  <si>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</si>
  <si>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</si>
  <si>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</si>
  <si>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</si>
  <si>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</si>
  <si>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</si>
  <si>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</si>
  <si>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</si>
  <si>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</si>
  <si>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</si>
  <si>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</si>
  <si>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</si>
  <si>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</si>
  <si>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</si>
  <si>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</si>
  <si>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</si>
  <si>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</si>
  <si>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</si>
  <si>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</si>
  <si>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</si>
  <si>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</si>
  <si>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</si>
  <si>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</si>
  <si>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</si>
  <si>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</si>
  <si>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</si>
  <si>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</si>
  <si>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</si>
  <si>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</si>
  <si>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</si>
  <si>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</si>
  <si>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</si>
  <si>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</si>
  <si>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</si>
  <si>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</si>
  <si>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</si>
  <si>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</si>
  <si>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</si>
  <si>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</si>
  <si>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</si>
  <si>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</si>
  <si>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</si>
  <si>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</si>
  <si>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</si>
  <si>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</si>
  <si>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</si>
  <si>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</si>
  <si>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</si>
  <si>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</si>
  <si>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</si>
  <si>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</si>
  <si>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</si>
  <si>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</si>
  <si>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</si>
  <si>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</si>
  <si>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</si>
  <si>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</si>
  <si>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</si>
  <si>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</si>
  <si>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</si>
  <si>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</si>
  <si>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</si>
  <si>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</si>
  <si>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</si>
  <si>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</si>
  <si>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</si>
  <si>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</si>
  <si>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</si>
  <si>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</si>
  <si>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</si>
  <si>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</si>
  <si>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</si>
  <si>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</si>
  <si>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</si>
  <si>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</si>
  <si>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</si>
  <si>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</si>
  <si>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</si>
  <si>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</si>
  <si>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</si>
  <si>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</si>
  <si>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</si>
  <si>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</si>
  <si>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</si>
  <si>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</si>
  <si>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</si>
  <si>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</si>
  <si>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</si>
  <si>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</si>
  <si>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</si>
  <si>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</si>
  <si>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</si>
  <si>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</si>
  <si>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</si>
  <si>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</si>
  <si>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</si>
  <si>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</si>
  <si>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</si>
  <si>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</si>
  <si>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</si>
  <si>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</si>
  <si>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</si>
  <si>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</si>
  <si>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</si>
  <si>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</si>
  <si>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</si>
  <si>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</si>
  <si>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</si>
  <si>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</si>
  <si>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</si>
  <si>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</si>
  <si>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</si>
  <si>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</si>
  <si>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</si>
  <si>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</si>
  <si>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</si>
  <si>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</si>
  <si>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</si>
  <si>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</si>
  <si>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</si>
  <si>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</si>
  <si>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</si>
  <si>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</si>
  <si>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</si>
  <si>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</si>
  <si>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</si>
  <si>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</si>
  <si>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</si>
  <si>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</si>
  <si>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</si>
  <si>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</si>
  <si>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</si>
  <si>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</si>
  <si>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</si>
  <si>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</si>
  <si>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</si>
  <si>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</si>
  <si>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</si>
  <si>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</si>
  <si>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</si>
  <si>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</si>
  <si>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</si>
  <si>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</si>
  <si>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</si>
  <si>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</si>
  <si>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</si>
  <si>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</si>
  <si>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</si>
  <si>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</si>
  <si>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</si>
  <si>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</si>
  <si>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</si>
  <si>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</si>
  <si>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</si>
  <si>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</si>
  <si>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</si>
  <si>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</si>
  <si>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</si>
  <si>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</si>
  <si>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</si>
  <si>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</si>
  <si>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</si>
  <si>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</si>
  <si>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</si>
  <si>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</si>
  <si>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</si>
  <si>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</si>
  <si>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</si>
  <si>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</si>
  <si>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</si>
  <si>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</si>
  <si>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</si>
  <si>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</si>
  <si>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</si>
  <si>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</si>
  <si>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</si>
  <si>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</si>
  <si>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</si>
  <si>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</si>
  <si>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</si>
  <si>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</si>
  <si>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</si>
  <si>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</si>
  <si>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</si>
  <si>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</si>
  <si>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</si>
  <si>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</si>
  <si>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</si>
  <si>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</si>
  <si>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</si>
  <si>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</si>
  <si>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</si>
  <si>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</si>
  <si>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</si>
  <si>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</si>
  <si>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</si>
  <si>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</si>
  <si>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</si>
  <si>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</si>
  <si>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</si>
  <si>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</si>
  <si>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</si>
  <si>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</si>
  <si>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</si>
  <si>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</si>
  <si>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</si>
  <si>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</si>
  <si>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</si>
  <si>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</si>
  <si>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</si>
  <si>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</si>
  <si>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</si>
  <si>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</si>
  <si>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</si>
  <si>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</si>
  <si>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</si>
  <si>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</si>
  <si>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</si>
  <si>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</si>
  <si>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</si>
  <si>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</si>
  <si>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</si>
  <si>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</si>
  <si>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</si>
  <si>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</si>
  <si>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</si>
  <si>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</si>
  <si>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</si>
  <si>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</si>
  <si>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</si>
  <si>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</si>
  <si>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</si>
  <si>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</si>
  <si>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</si>
  <si>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</si>
  <si>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</si>
  <si>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</si>
  <si>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</si>
  <si>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</si>
  <si>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</si>
  <si>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</si>
  <si>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</si>
  <si>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</si>
  <si>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</si>
  <si>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</si>
  <si>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</si>
  <si>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</si>
  <si>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</si>
  <si>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</si>
  <si>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</si>
  <si>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</si>
  <si>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</si>
  <si>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</si>
  <si>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</si>
  <si>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</si>
  <si>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</si>
  <si>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</si>
  <si>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</si>
  <si>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</si>
  <si>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</si>
  <si>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</si>
  <si>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</si>
  <si>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</si>
  <si>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</si>
  <si>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</si>
  <si>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</si>
  <si>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</si>
  <si>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</si>
  <si>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</si>
  <si>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</si>
  <si>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</si>
  <si>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</si>
  <si>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</si>
  <si>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</si>
  <si>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</si>
  <si>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</si>
  <si>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</si>
  <si>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</si>
  <si>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</si>
  <si>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</si>
  <si>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</si>
  <si>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</si>
  <si>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</si>
  <si>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</si>
  <si>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</si>
  <si>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</si>
  <si>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</si>
  <si>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</si>
  <si>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</si>
  <si>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</si>
  <si>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</si>
  <si>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</si>
  <si>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</si>
  <si>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</si>
  <si>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</si>
  <si>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</si>
  <si>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</si>
  <si>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</si>
  <si>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</si>
  <si>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</si>
  <si>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</si>
  <si>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</si>
  <si>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</si>
  <si>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</si>
  <si>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</si>
  <si>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</si>
  <si>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</si>
  <si>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</si>
  <si>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</si>
  <si>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</si>
  <si>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</si>
  <si>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</si>
  <si>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</si>
  <si>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</si>
  <si>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</si>
  <si>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</si>
  <si>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</si>
  <si>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</si>
  <si>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</si>
  <si>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</si>
  <si>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</si>
  <si>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</si>
  <si>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</si>
  <si>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</si>
  <si>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</si>
  <si>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</si>
  <si>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</si>
  <si>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</si>
  <si>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</si>
  <si>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</si>
  <si>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</si>
  <si>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</si>
  <si>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</si>
  <si>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</si>
  <si>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</si>
  <si>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</si>
  <si>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</si>
  <si>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</si>
  <si>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</si>
  <si>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</si>
  <si>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</si>
  <si>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</si>
  <si>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</si>
  <si>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</si>
  <si>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</si>
  <si>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</si>
  <si>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</si>
  <si>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</si>
  <si>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</si>
  <si>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</si>
  <si>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</si>
  <si>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</si>
  <si>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</si>
  <si>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</si>
  <si>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</si>
  <si>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</si>
  <si>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</si>
  <si>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</si>
  <si>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</si>
  <si>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</si>
  <si>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</si>
  <si>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</si>
  <si>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</si>
  <si>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</si>
  <si>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</si>
  <si>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</si>
  <si>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</si>
  <si>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</si>
  <si>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</si>
  <si>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</si>
  <si>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</si>
  <si>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</si>
  <si>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</si>
  <si>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</si>
  <si>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</si>
  <si>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</si>
  <si>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</si>
  <si>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</si>
  <si>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</si>
  <si>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</si>
  <si>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</si>
  <si>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</si>
  <si>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</si>
  <si>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</si>
  <si>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</si>
  <si>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</si>
  <si>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</si>
  <si>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</si>
  <si>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</si>
  <si>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</si>
  <si>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</si>
  <si>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</si>
  <si>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</si>
  <si>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</si>
  <si>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</si>
  <si>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</si>
  <si>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</si>
  <si>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</si>
  <si>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</si>
  <si>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</si>
  <si>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</si>
  <si>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</si>
  <si>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</si>
  <si>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</si>
  <si>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</si>
  <si>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</si>
  <si>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</si>
  <si>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</si>
  <si>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</si>
  <si>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</si>
  <si>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</si>
  <si>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</si>
  <si>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</si>
  <si>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</si>
  <si>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</si>
  <si>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</si>
  <si>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</si>
  <si>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</si>
  <si>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</si>
  <si>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</si>
  <si>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</si>
  <si>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</si>
  <si>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</si>
  <si>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</si>
  <si>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</si>
  <si>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</si>
  <si>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</si>
  <si>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</si>
  <si>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</si>
  <si>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</si>
  <si>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</si>
  <si>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</si>
  <si>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</si>
  <si>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</si>
  <si>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</si>
  <si>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</si>
  <si>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</si>
  <si>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</si>
  <si>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</si>
  <si>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</si>
  <si>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</si>
  <si>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</si>
  <si>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</si>
  <si>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</si>
  <si>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</si>
  <si>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</si>
  <si>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</si>
  <si>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</si>
  <si>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</si>
  <si>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</si>
  <si>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</si>
  <si>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</si>
  <si>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</si>
  <si>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</si>
  <si>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</si>
  <si>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</si>
  <si>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</si>
  <si>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</si>
  <si>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</si>
  <si>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</si>
  <si>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</si>
  <si>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</si>
  <si>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</si>
  <si>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</si>
  <si>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</si>
  <si>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</si>
  <si>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</si>
  <si>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</si>
  <si>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</si>
  <si>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</si>
  <si>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</si>
  <si>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</si>
  <si>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</si>
  <si>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</si>
  <si>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</si>
  <si>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</si>
  <si>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</si>
  <si>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</si>
  <si>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</si>
  <si>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</si>
  <si>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</si>
  <si>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</si>
  <si>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</si>
  <si>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</si>
  <si>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</si>
  <si>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</si>
  <si>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</si>
  <si>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</si>
  <si>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</si>
  <si>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</si>
  <si>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</si>
  <si>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</si>
  <si>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</si>
  <si>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</si>
  <si>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</si>
  <si>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</si>
  <si>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</si>
  <si>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</si>
  <si>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</si>
  <si>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</si>
  <si>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</si>
  <si>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</si>
  <si>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</si>
  <si>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</si>
  <si>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</si>
  <si>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</si>
  <si>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</si>
  <si>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</si>
  <si>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</si>
  <si>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</si>
  <si>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</si>
  <si>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</si>
  <si>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</si>
  <si>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</si>
  <si>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</si>
  <si>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</si>
  <si>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</si>
  <si>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</si>
  <si>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</si>
  <si>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</si>
  <si>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</si>
  <si>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</si>
  <si>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</si>
  <si>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</si>
  <si>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</si>
  <si>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</si>
  <si>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</si>
  <si>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</si>
  <si>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</si>
  <si>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</si>
  <si>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</si>
  <si>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</si>
  <si>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</si>
  <si>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</si>
  <si>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</si>
  <si>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</si>
  <si>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</si>
  <si>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</si>
  <si>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</si>
  <si>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</si>
  <si>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</si>
  <si>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</si>
  <si>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</si>
  <si>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</si>
  <si>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</si>
  <si>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</si>
  <si>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</si>
  <si>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</si>
  <si>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</si>
  <si>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</si>
  <si>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</si>
  <si>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</si>
  <si>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</si>
  <si>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</si>
  <si>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</si>
  <si>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</si>
  <si>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</si>
  <si>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</si>
  <si>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</si>
  <si>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</si>
  <si>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</si>
  <si>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</si>
  <si>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</si>
  <si>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</si>
  <si>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</si>
  <si>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</si>
  <si>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</si>
  <si>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</si>
  <si>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</si>
  <si>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</si>
  <si>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</si>
  <si>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</si>
  <si>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</si>
  <si>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</si>
  <si>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</si>
  <si>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</si>
  <si>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</si>
  <si>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</si>
  <si>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</si>
  <si>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</si>
  <si>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</si>
  <si>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</si>
  <si>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</si>
  <si>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</si>
  <si>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</si>
  <si>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</si>
  <si>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</si>
  <si>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</si>
  <si>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</si>
  <si>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</si>
  <si>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</si>
  <si>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</si>
  <si>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</si>
  <si>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</si>
  <si>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</si>
  <si>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</si>
  <si>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</si>
  <si>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</si>
  <si>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</si>
  <si>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</si>
  <si>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</si>
  <si>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</si>
  <si>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</si>
  <si>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</si>
  <si>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</si>
  <si>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</si>
  <si>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</si>
  <si>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</si>
  <si>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</si>
  <si>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</si>
  <si>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</si>
  <si>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</si>
  <si>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</si>
  <si>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</si>
  <si>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</si>
  <si>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</si>
  <si>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</si>
  <si>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</si>
  <si>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</si>
  <si>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</si>
  <si>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</si>
  <si>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</si>
  <si>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</si>
  <si>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</si>
  <si>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</si>
  <si>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</si>
  <si>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</si>
  <si>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</si>
  <si>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</si>
  <si>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</si>
  <si>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</si>
  <si>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</si>
  <si>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</si>
  <si>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</si>
  <si>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</si>
  <si>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</si>
  <si>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</si>
  <si>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</si>
  <si>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</si>
  <si>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</si>
  <si>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</si>
  <si>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</si>
  <si>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</si>
  <si>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</si>
  <si>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</si>
  <si>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</si>
  <si>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</si>
  <si>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</si>
  <si>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</si>
  <si>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</si>
  <si>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</si>
  <si>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</si>
  <si>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</si>
  <si>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</si>
  <si>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</si>
  <si>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</si>
  <si>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</si>
  <si>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</si>
  <si>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</si>
  <si>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</si>
  <si>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</si>
  <si>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</si>
  <si>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</si>
  <si>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</si>
  <si>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</si>
  <si>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</si>
  <si>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</si>
  <si>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</si>
  <si>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</si>
  <si>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</si>
  <si>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</si>
  <si>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</si>
  <si>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</si>
  <si>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</si>
  <si>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</si>
  <si>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</si>
  <si>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</si>
  <si>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</si>
  <si>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</si>
  <si>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</si>
  <si>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</si>
  <si>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</si>
  <si>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</si>
  <si>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</si>
  <si>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</si>
  <si>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</si>
  <si>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</si>
  <si>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</si>
  <si>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</si>
  <si>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</si>
  <si>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</si>
  <si>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</si>
  <si>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</si>
  <si>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</si>
  <si>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</si>
  <si>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</si>
  <si>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</si>
  <si>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</si>
  <si>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</si>
  <si>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</si>
  <si>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</si>
  <si>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</si>
  <si>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</si>
  <si>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</si>
  <si>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</si>
  <si>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</si>
  <si>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</si>
  <si>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</si>
  <si>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</si>
  <si>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</si>
  <si>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</si>
  <si>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</si>
  <si>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</si>
  <si>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</si>
  <si>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</si>
  <si>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</si>
  <si>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</si>
  <si>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</si>
  <si>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</si>
  <si>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</si>
  <si>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</si>
  <si>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</si>
  <si>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</si>
  <si>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</si>
  <si>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</si>
  <si>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</si>
  <si>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</si>
  <si>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</si>
  <si>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</si>
  <si>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</si>
  <si>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</si>
  <si>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</si>
  <si>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</si>
  <si>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</si>
  <si>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</si>
  <si>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</si>
  <si>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</si>
  <si>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</si>
  <si>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</si>
  <si>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</si>
  <si>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</si>
  <si>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</si>
  <si>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</si>
  <si>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</si>
  <si>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</si>
  <si>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</si>
  <si>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</si>
  <si>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</si>
  <si>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</si>
  <si>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</si>
  <si>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</si>
  <si>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</si>
  <si>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</si>
  <si>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</si>
  <si>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</si>
  <si>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</si>
  <si>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</si>
  <si>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</si>
  <si>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</si>
  <si>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</si>
  <si>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</si>
  <si>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</si>
  <si>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</si>
  <si>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</si>
  <si>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</si>
  <si>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</si>
  <si>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</si>
  <si>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</si>
  <si>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</si>
  <si>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</si>
  <si>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</si>
  <si>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</si>
  <si>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</si>
  <si>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</si>
  <si>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</si>
  <si>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</si>
  <si>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</si>
  <si>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</si>
  <si>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</si>
  <si>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</si>
  <si>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</si>
  <si>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</si>
  <si>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</si>
  <si>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</si>
  <si>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</si>
  <si>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</si>
  <si>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</si>
  <si>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</si>
  <si>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</si>
  <si>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</si>
  <si>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</si>
  <si>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</si>
  <si>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</si>
  <si>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</si>
  <si>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</si>
  <si>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</si>
  <si>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</si>
  <si>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</si>
  <si>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</si>
  <si>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</si>
  <si>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</si>
  <si>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</si>
  <si>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</si>
  <si>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</si>
  <si>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</si>
  <si>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</si>
  <si>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</si>
  <si>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</si>
  <si>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</si>
  <si>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</si>
  <si>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</si>
  <si>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</si>
  <si>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</si>
  <si>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</si>
  <si>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</si>
  <si>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</si>
  <si>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</si>
  <si>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</si>
  <si>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</si>
  <si>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</si>
  <si>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</si>
  <si>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</si>
  <si>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</si>
  <si>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</si>
  <si>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</si>
  <si>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</si>
  <si>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</si>
  <si>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</si>
  <si>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</si>
  <si>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</si>
  <si>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</si>
  <si>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</si>
  <si>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</si>
  <si>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</si>
  <si>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</si>
  <si>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</si>
  <si>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</si>
  <si>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</si>
  <si>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</si>
  <si>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</si>
  <si>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</si>
  <si>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</si>
  <si>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</si>
  <si>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</si>
  <si>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</si>
  <si>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</si>
  <si>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</si>
  <si>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</si>
  <si>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</si>
  <si>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</si>
  <si>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</si>
  <si>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</si>
  <si>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</si>
  <si>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</si>
  <si>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</si>
  <si>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</si>
  <si>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</si>
  <si>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</si>
  <si>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</si>
  <si>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</si>
  <si>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</si>
  <si>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</si>
  <si>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</si>
  <si>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</si>
  <si>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</si>
  <si>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</si>
  <si>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</si>
  <si>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</si>
  <si>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</si>
  <si>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</si>
  <si>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</si>
  <si>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</si>
  <si>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</si>
  <si>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</si>
  <si>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</si>
  <si>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</si>
  <si>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</si>
  <si>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</si>
  <si>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</si>
  <si>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</si>
  <si>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</si>
  <si>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</si>
  <si>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</si>
  <si>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</si>
  <si>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</si>
  <si>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</si>
  <si>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</si>
  <si>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</si>
  <si>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</si>
  <si>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</si>
  <si>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</si>
  <si>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</si>
  <si>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</si>
  <si>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</si>
  <si>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</si>
  <si>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</si>
  <si>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</si>
  <si>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</si>
  <si>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</si>
  <si>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</si>
  <si>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</si>
  <si>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</si>
  <si>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</si>
  <si>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</si>
  <si>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</si>
  <si>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</si>
  <si>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</si>
  <si>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</si>
  <si>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</si>
  <si>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</si>
  <si>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</si>
  <si>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</si>
  <si>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</si>
  <si>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</si>
  <si>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</si>
  <si>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</si>
  <si>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</si>
  <si>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</si>
  <si>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</si>
  <si>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</si>
  <si>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</si>
  <si>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</si>
  <si>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</si>
  <si>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</si>
  <si>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</si>
  <si>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</si>
  <si>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</si>
  <si>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</si>
  <si>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</si>
  <si>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</si>
  <si>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</si>
  <si>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</si>
  <si>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</si>
  <si>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</si>
  <si>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</si>
  <si>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</si>
  <si>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</si>
  <si>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</si>
  <si>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</si>
  <si>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</si>
  <si>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</si>
  <si>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</si>
  <si>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</si>
  <si>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</si>
  <si>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</si>
  <si>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</si>
  <si>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</si>
  <si>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</si>
  <si>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</si>
  <si>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</si>
  <si>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</si>
  <si>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</si>
  <si>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</si>
  <si>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</si>
  <si>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</si>
  <si>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</si>
  <si>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</si>
  <si>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</si>
  <si>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</si>
  <si>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</si>
  <si>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</si>
  <si>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</si>
  <si>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</si>
  <si>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</si>
  <si>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</si>
  <si>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</si>
  <si>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</si>
  <si>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</si>
  <si>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</si>
  <si>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</si>
  <si>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</si>
  <si>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</si>
  <si>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</si>
  <si>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</si>
  <si>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</si>
  <si>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</si>
  <si>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</si>
  <si>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</si>
  <si>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</si>
  <si>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</si>
  <si>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</si>
  <si>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</si>
  <si>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</si>
  <si>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</si>
  <si>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</si>
  <si>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</si>
  <si>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</si>
  <si>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</si>
  <si>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</si>
  <si>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</si>
  <si>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</si>
  <si>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</si>
  <si>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</si>
  <si>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</si>
  <si>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</si>
  <si>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</si>
  <si>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</si>
  <si>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</si>
  <si>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</si>
  <si>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</si>
  <si>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</si>
  <si>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</si>
  <si>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</si>
  <si>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</si>
  <si>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</si>
  <si>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</si>
  <si>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</si>
  <si>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</si>
  <si>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</si>
  <si>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</si>
  <si>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</si>
  <si>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</si>
  <si>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</si>
  <si>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</si>
  <si>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</si>
  <si>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</si>
  <si>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</si>
  <si>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</si>
  <si>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</si>
  <si>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</si>
  <si>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</si>
  <si>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</si>
  <si>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</si>
  <si>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</si>
  <si>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</si>
  <si>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</si>
  <si>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</si>
  <si>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</si>
  <si>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</si>
  <si>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</si>
  <si>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</si>
  <si>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</si>
  <si>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</si>
  <si>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</si>
  <si>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</si>
  <si>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</si>
  <si>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</si>
  <si>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</si>
  <si>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</si>
  <si>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</si>
  <si>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</si>
  <si>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</si>
  <si>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</si>
  <si>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</si>
  <si>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</si>
  <si>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</si>
  <si>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</si>
  <si>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</si>
  <si>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</si>
  <si>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</si>
  <si>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</si>
  <si>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</si>
  <si>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</si>
  <si>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</si>
  <si>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</si>
  <si>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</si>
  <si>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</si>
  <si>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</si>
  <si>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</si>
  <si>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</si>
  <si>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</si>
  <si>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</si>
  <si>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</si>
  <si>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</si>
  <si>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</si>
  <si>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</si>
  <si>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</si>
  <si>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</si>
  <si>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</si>
  <si>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</si>
  <si>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</si>
  <si>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</si>
  <si>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</si>
  <si>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</si>
  <si>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</si>
  <si>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</si>
  <si>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</si>
  <si>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</si>
  <si>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</si>
  <si>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</si>
  <si>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</si>
  <si>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</si>
  <si>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</si>
  <si>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</si>
  <si>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</si>
  <si>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</si>
  <si>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</si>
  <si>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</si>
  <si>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</si>
  <si>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</si>
  <si>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</si>
  <si>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</si>
  <si>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</si>
  <si>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</si>
  <si>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</si>
  <si>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</si>
  <si>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</si>
  <si>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</si>
  <si>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</si>
  <si>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</si>
  <si>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</si>
  <si>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</si>
  <si>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</si>
  <si>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</si>
  <si>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</si>
  <si>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</si>
  <si>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</si>
  <si>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</si>
  <si>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</si>
  <si>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</si>
  <si>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</si>
  <si>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</si>
  <si>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</si>
  <si>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</si>
  <si>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</si>
  <si>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</si>
  <si>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</si>
  <si>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</si>
  <si>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</si>
  <si>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</si>
  <si>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</si>
  <si>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</si>
  <si>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</si>
  <si>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</si>
  <si>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</si>
  <si>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</si>
  <si>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</si>
  <si>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</si>
  <si>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</si>
  <si>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</si>
  <si>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</si>
  <si>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</si>
  <si>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</si>
  <si>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</si>
  <si>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</si>
  <si>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</si>
  <si>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</si>
  <si>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</si>
  <si>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</si>
  <si>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</si>
  <si>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</si>
  <si>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</si>
  <si>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</si>
  <si>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</si>
  <si>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</si>
  <si>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</si>
  <si>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</si>
  <si>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</si>
  <si>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</si>
  <si>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</si>
  <si>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</si>
  <si>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</si>
  <si>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</si>
  <si>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</si>
  <si>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</si>
  <si>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</si>
  <si>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</si>
  <si>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</si>
  <si>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</si>
  <si>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</si>
  <si>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</si>
  <si>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</si>
  <si>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</si>
  <si>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</si>
  <si>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</si>
  <si>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</si>
  <si>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</si>
  <si>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</si>
  <si>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</si>
  <si>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</si>
  <si>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</si>
  <si>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</si>
  <si>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</si>
  <si>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</si>
  <si>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</si>
  <si>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</si>
  <si>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</si>
  <si>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</si>
  <si>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</si>
  <si>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</si>
  <si>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</si>
  <si>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</si>
  <si>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</si>
  <si>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</si>
  <si>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</si>
  <si>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</si>
  <si>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</si>
  <si>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</si>
  <si>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</si>
  <si>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</si>
  <si>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</si>
  <si>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</si>
  <si>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</si>
  <si>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</si>
  <si>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</si>
  <si>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</si>
  <si>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</si>
  <si>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</si>
  <si>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</si>
  <si>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</si>
  <si>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</si>
  <si>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</si>
  <si>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</si>
  <si>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</si>
  <si>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</si>
  <si>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</si>
  <si>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</si>
  <si>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</si>
  <si>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</si>
  <si>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</si>
  <si>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</si>
  <si>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</si>
  <si>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</si>
  <si>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</si>
  <si>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</si>
  <si>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</si>
  <si>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</si>
  <si>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</si>
  <si>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</si>
  <si>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</si>
  <si>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</si>
  <si>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</si>
  <si>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</si>
  <si>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</si>
  <si>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</si>
  <si>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</si>
  <si>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</si>
  <si>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</si>
  <si>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</si>
  <si>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</si>
  <si>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</si>
  <si>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</si>
  <si>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</si>
  <si>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</si>
  <si>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</si>
  <si>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</si>
  <si>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</si>
  <si>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</si>
  <si>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</si>
  <si>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</si>
  <si>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</si>
  <si>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</si>
  <si>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</si>
  <si>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</si>
  <si>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</si>
  <si>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</si>
  <si>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</si>
  <si>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</si>
  <si>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</si>
  <si>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</si>
  <si>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</si>
  <si>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</si>
  <si>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</si>
  <si>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</si>
  <si>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</si>
  <si>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</si>
  <si>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</si>
  <si>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</si>
  <si>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</si>
  <si>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</si>
  <si>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</si>
  <si>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</si>
  <si>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</si>
  <si>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</si>
  <si>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</si>
  <si>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</si>
  <si>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</si>
  <si>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</si>
  <si>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</si>
  <si>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</si>
  <si>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</si>
  <si>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</si>
  <si>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</si>
  <si>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</si>
  <si>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</si>
  <si>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</si>
  <si>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</si>
  <si>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</si>
  <si>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</si>
  <si>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</si>
  <si>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</si>
  <si>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</si>
  <si>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</si>
  <si>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</si>
  <si>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</si>
  <si>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</si>
  <si>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</si>
  <si>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</si>
  <si>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</si>
  <si>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</si>
  <si>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</si>
  <si>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</si>
  <si>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</si>
  <si>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</si>
  <si>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</si>
  <si>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</si>
  <si>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</si>
  <si>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</si>
  <si>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</si>
  <si>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</si>
  <si>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</si>
  <si>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</si>
  <si>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</si>
  <si>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</si>
  <si>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</si>
  <si>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</si>
  <si>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</si>
  <si>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</si>
  <si>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</si>
  <si>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</si>
  <si>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</si>
  <si>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</si>
  <si>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</si>
  <si>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</si>
  <si>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</si>
  <si>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</si>
  <si>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</si>
  <si>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</si>
  <si>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</si>
  <si>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</si>
  <si>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</si>
  <si>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</si>
  <si>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</si>
  <si>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</si>
  <si>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</si>
  <si>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</si>
  <si>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</si>
  <si>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</si>
  <si>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</si>
  <si>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</si>
  <si>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</si>
  <si>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</si>
  <si>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</si>
  <si>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</si>
  <si>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</si>
  <si>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</si>
  <si>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</si>
  <si>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</si>
  <si>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</si>
  <si>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</si>
  <si>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</si>
  <si>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</si>
  <si>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</si>
  <si>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</si>
  <si>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</si>
  <si>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</si>
  <si>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</si>
  <si>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</si>
  <si>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</si>
  <si>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</si>
  <si>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</si>
  <si>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</si>
  <si>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</si>
  <si>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</si>
  <si>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</si>
  <si>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</si>
  <si>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</si>
  <si>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</si>
  <si>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</si>
  <si>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</si>
  <si>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</si>
  <si>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</si>
  <si>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</si>
  <si>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</si>
  <si>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</si>
  <si>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</si>
  <si>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</si>
  <si>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</si>
  <si>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</si>
  <si>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</si>
  <si>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</si>
  <si>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</si>
  <si>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</si>
  <si>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</si>
  <si>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</si>
  <si>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</si>
  <si>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</si>
  <si>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</si>
  <si>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</si>
  <si>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</si>
  <si>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</si>
  <si>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</si>
  <si>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</si>
  <si>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</si>
  <si>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</si>
  <si>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</si>
  <si>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</si>
  <si>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</si>
  <si>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</si>
  <si>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</si>
  <si>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</si>
  <si>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</si>
  <si>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</si>
  <si>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</si>
  <si>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</si>
  <si>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</si>
  <si>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</si>
  <si>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</si>
  <si>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</si>
  <si>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</si>
  <si>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</si>
  <si>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</si>
  <si>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</si>
  <si>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</si>
  <si>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</si>
  <si>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</si>
  <si>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</si>
  <si>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</si>
  <si>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</si>
  <si>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</si>
  <si>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</si>
  <si>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</si>
  <si>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</si>
  <si>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</si>
  <si>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</si>
  <si>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</si>
  <si>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</si>
  <si>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</si>
  <si>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</si>
  <si>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</si>
  <si>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</si>
  <si>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</si>
  <si>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</si>
  <si>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</si>
  <si>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</si>
  <si>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</si>
  <si>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</si>
  <si>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</si>
  <si>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</si>
  <si>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</si>
  <si>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</si>
  <si>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</si>
  <si>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</si>
  <si>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</si>
  <si>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</si>
  <si>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</si>
  <si>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</si>
  <si>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</si>
  <si>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</si>
  <si>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</si>
  <si>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</si>
  <si>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</si>
  <si>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</si>
  <si>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</si>
  <si>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</si>
  <si>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</si>
  <si>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</si>
  <si>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</si>
  <si>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</si>
  <si>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</si>
  <si>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</si>
  <si>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</si>
  <si>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</si>
  <si>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</si>
  <si>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</si>
  <si>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</si>
  <si>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</si>
  <si>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</si>
  <si>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</si>
  <si>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</si>
  <si>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</si>
  <si>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</si>
  <si>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</si>
  <si>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</si>
  <si>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</si>
  <si>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</si>
  <si>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</si>
  <si>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</si>
  <si>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</si>
  <si>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</si>
  <si>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</si>
  <si>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</si>
  <si>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</si>
  <si>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</si>
  <si>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</si>
  <si>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</si>
  <si>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</si>
  <si>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</si>
  <si>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</si>
  <si>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</si>
  <si>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</si>
  <si>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</si>
  <si>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</si>
  <si>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</si>
  <si>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</si>
  <si>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</si>
  <si>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</si>
  <si>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</si>
  <si>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</si>
  <si>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</si>
  <si>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</si>
  <si>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</si>
  <si>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</si>
  <si>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</si>
  <si>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</si>
  <si>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</si>
  <si>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</si>
  <si>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</si>
  <si>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</si>
  <si>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</si>
  <si>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</si>
  <si>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</si>
  <si>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</si>
  <si>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</si>
  <si>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</si>
  <si>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</si>
  <si>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</si>
  <si>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</si>
  <si>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</si>
  <si>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</si>
  <si>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</si>
  <si>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</si>
  <si>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</si>
  <si>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</si>
  <si>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</si>
  <si>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</si>
  <si>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</si>
  <si>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</si>
  <si>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</si>
  <si>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</si>
  <si>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</si>
  <si>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</si>
  <si>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</si>
  <si>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</si>
  <si>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</si>
  <si>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</si>
  <si>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</si>
  <si>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</si>
  <si>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</si>
  <si>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</si>
  <si>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</si>
  <si>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</si>
  <si>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</si>
  <si>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</si>
  <si>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</si>
  <si>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</si>
  <si>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</si>
  <si>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</si>
  <si>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</si>
  <si>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</si>
  <si>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</si>
  <si>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</si>
  <si>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</si>
  <si>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</si>
  <si>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</si>
  <si>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</si>
  <si>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</si>
  <si>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</si>
  <si>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</si>
  <si>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</si>
  <si>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</si>
  <si>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</si>
  <si>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</si>
  <si>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</si>
  <si>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</si>
  <si>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</si>
  <si>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</si>
  <si>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</si>
  <si>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</si>
  <si>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</si>
  <si>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</si>
  <si>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</si>
  <si>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</si>
  <si>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</si>
  <si>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</si>
  <si>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</si>
  <si>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</si>
  <si>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</si>
  <si>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</si>
  <si>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</si>
  <si>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</si>
  <si>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</si>
  <si>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</si>
  <si>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</si>
  <si>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</si>
  <si>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</si>
  <si>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</si>
  <si>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</si>
  <si>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</si>
  <si>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</si>
  <si>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</si>
  <si>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</si>
  <si>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</si>
  <si>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</si>
  <si>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</si>
  <si>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</si>
  <si>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</si>
  <si>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</si>
  <si>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</si>
  <si>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</si>
  <si>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</si>
  <si>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</si>
  <si>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</si>
  <si>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</si>
  <si>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</si>
  <si>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</si>
  <si>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</si>
  <si>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</si>
  <si>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</si>
  <si>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</si>
  <si>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</si>
  <si>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</si>
  <si>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</si>
  <si>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</si>
  <si>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</si>
  <si>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</si>
  <si>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</si>
  <si>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</si>
  <si>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</si>
  <si>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</si>
  <si>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</si>
  <si>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</si>
  <si>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</si>
  <si>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</si>
  <si>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</si>
  <si>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</si>
  <si>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</si>
  <si>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</si>
  <si>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</si>
  <si>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</si>
  <si>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</si>
  <si>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</si>
  <si>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</si>
  <si>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</si>
  <si>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</si>
  <si>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</si>
  <si>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</si>
  <si>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</si>
  <si>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</si>
  <si>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</si>
  <si>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</si>
  <si>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</si>
  <si>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</si>
  <si>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</si>
  <si>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</si>
  <si>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</si>
  <si>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</si>
  <si>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</si>
  <si>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</si>
  <si>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</si>
  <si>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</si>
  <si>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</si>
  <si>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</si>
  <si>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</si>
  <si>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</si>
  <si>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</si>
  <si>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</si>
  <si>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</si>
  <si>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</si>
  <si>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</si>
  <si>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</si>
  <si>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</si>
  <si>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</si>
  <si>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</si>
  <si>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</si>
  <si>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</si>
  <si>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</si>
  <si>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</si>
  <si>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</si>
  <si>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</si>
  <si>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</si>
  <si>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</si>
  <si>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</si>
  <si>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</si>
  <si>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</si>
  <si>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</si>
  <si>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</si>
  <si>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</si>
  <si>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</si>
  <si>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</si>
  <si>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</si>
  <si>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</si>
  <si>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</si>
  <si>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</si>
  <si>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</si>
  <si>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</si>
  <si>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</si>
  <si>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</si>
  <si>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</si>
  <si>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</si>
  <si>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</si>
  <si>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</si>
  <si>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</si>
  <si>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</si>
  <si>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</si>
  <si>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</si>
  <si>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</si>
  <si>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</si>
  <si>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</si>
  <si>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</si>
  <si>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</si>
  <si>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</si>
  <si>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</si>
  <si>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</si>
  <si>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</si>
  <si>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</si>
  <si>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</si>
  <si>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</si>
  <si>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</si>
  <si>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</si>
  <si>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</si>
  <si>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</si>
  <si>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</si>
  <si>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</si>
  <si>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</si>
  <si>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</si>
  <si>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</si>
  <si>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</si>
  <si>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</si>
  <si>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</si>
  <si>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</si>
  <si>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</si>
  <si>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</si>
  <si>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</si>
  <si>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</si>
  <si>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</si>
  <si>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</si>
  <si>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</si>
  <si>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</si>
  <si>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</si>
  <si>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</si>
  <si>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</si>
  <si>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</si>
  <si>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</si>
  <si>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</si>
  <si>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</si>
  <si>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</si>
  <si>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</si>
  <si>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</si>
  <si>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</si>
  <si>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</si>
  <si>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</si>
  <si>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</si>
  <si>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</si>
  <si>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</si>
  <si>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</si>
  <si>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</si>
  <si>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</si>
  <si>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</si>
  <si>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</si>
  <si>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</si>
  <si>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</si>
  <si>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</si>
  <si>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</si>
  <si>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</si>
  <si>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</si>
  <si>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</si>
  <si>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</si>
  <si>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</si>
  <si>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</si>
  <si>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</si>
  <si>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</si>
  <si>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</si>
  <si>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</si>
  <si>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</si>
  <si>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</si>
  <si>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</si>
  <si>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</si>
  <si>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</si>
  <si>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</si>
  <si>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</si>
  <si>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</si>
  <si>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</si>
  <si>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</si>
  <si>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</si>
  <si>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</si>
  <si>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</si>
  <si>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</si>
  <si>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</si>
  <si>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</si>
  <si>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</si>
  <si>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</si>
  <si>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</si>
  <si>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</si>
  <si>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</si>
  <si>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</si>
  <si>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</si>
  <si>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</si>
  <si>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</si>
  <si>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</si>
  <si>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</si>
  <si>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</si>
  <si>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</si>
  <si>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</si>
  <si>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</si>
  <si>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</si>
  <si>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</si>
  <si>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</si>
  <si>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</si>
  <si>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</si>
  <si>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</si>
  <si>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</si>
  <si>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</si>
  <si>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</si>
  <si>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</si>
  <si>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</si>
  <si>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</si>
  <si>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</si>
  <si>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</si>
  <si>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</si>
  <si>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</si>
  <si>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</si>
  <si>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</si>
  <si>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</si>
  <si>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</si>
  <si>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</si>
  <si>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</si>
  <si>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</si>
  <si>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</si>
  <si>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</si>
  <si>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</si>
  <si>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</si>
  <si>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</si>
  <si>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</si>
  <si>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</si>
  <si>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</si>
  <si>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</si>
  <si>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</si>
  <si>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</si>
  <si>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</si>
  <si>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</si>
  <si>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</si>
  <si>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</si>
  <si>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</si>
  <si>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</si>
  <si>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</si>
  <si>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</si>
  <si>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</si>
  <si>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</si>
  <si>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</si>
  <si>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</si>
  <si>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</si>
  <si>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</si>
  <si>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</si>
  <si>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</si>
  <si>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</si>
  <si>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</si>
  <si>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</si>
  <si>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</si>
  <si>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</si>
  <si>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</si>
  <si>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</si>
  <si>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</si>
  <si>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</si>
  <si>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</si>
  <si>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</si>
  <si>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</si>
  <si>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</si>
  <si>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</si>
  <si>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</si>
  <si>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</si>
  <si>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</si>
  <si>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</si>
  <si>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</si>
  <si>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</si>
  <si>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</si>
  <si>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</si>
  <si>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</si>
  <si>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</si>
  <si>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</si>
  <si>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</si>
  <si>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</si>
  <si>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</si>
  <si>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</si>
  <si>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</si>
  <si>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</si>
  <si>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</si>
  <si>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</si>
  <si>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</si>
  <si>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</si>
  <si>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</si>
  <si>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</si>
  <si>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</si>
  <si>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</si>
  <si>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</si>
  <si>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</si>
  <si>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</si>
  <si>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</si>
  <si>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</si>
  <si>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</si>
  <si>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</si>
  <si>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</si>
  <si>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</si>
  <si>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</si>
  <si>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</si>
  <si>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</si>
  <si>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</si>
  <si>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</si>
  <si>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</si>
  <si>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</si>
  <si>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</si>
  <si>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</si>
  <si>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</si>
  <si>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</si>
  <si>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</si>
  <si>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</si>
  <si>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</si>
  <si>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</si>
  <si>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</si>
  <si>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</si>
  <si>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</si>
  <si>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</si>
  <si>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</si>
  <si>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</si>
  <si>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</si>
  <si>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</si>
  <si>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</si>
  <si>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</si>
  <si>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</si>
  <si>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</si>
  <si>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</si>
  <si>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</si>
  <si>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</si>
  <si>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</si>
  <si>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</si>
  <si>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</si>
  <si>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</si>
  <si>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</si>
  <si>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</si>
  <si>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</si>
  <si>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</si>
  <si>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</si>
  <si>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</si>
  <si>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</si>
  <si>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</si>
  <si>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</si>
  <si>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</si>
  <si>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</si>
  <si>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</si>
  <si>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</si>
  <si>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</si>
  <si>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</si>
  <si>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</si>
  <si>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</si>
  <si>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</si>
  <si>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</si>
  <si>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</si>
  <si>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</si>
  <si>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</si>
  <si>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</si>
  <si>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</si>
  <si>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</si>
  <si>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</si>
  <si>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</si>
  <si>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</si>
  <si>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</si>
  <si>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</si>
  <si>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</si>
  <si>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</si>
  <si>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</si>
  <si>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</si>
  <si>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</si>
  <si>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</si>
  <si>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</si>
  <si>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</si>
  <si>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</si>
  <si>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</si>
  <si>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</si>
  <si>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</si>
  <si>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</si>
  <si>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</si>
  <si>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</si>
  <si>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</si>
  <si>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</si>
  <si>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</si>
  <si>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</si>
  <si>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</si>
  <si>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</si>
  <si>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</si>
  <si>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</si>
  <si>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</si>
  <si>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</si>
  <si>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</si>
  <si>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</si>
  <si>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</si>
  <si>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</si>
  <si>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</si>
  <si>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</si>
  <si>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</si>
  <si>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</si>
  <si>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</si>
  <si>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</si>
  <si>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</si>
  <si>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</si>
  <si>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</si>
  <si>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</si>
  <si>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</si>
  <si>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</si>
  <si>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</si>
  <si>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</si>
  <si>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</si>
  <si>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</si>
  <si>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</si>
  <si>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</si>
  <si>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</si>
  <si>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</si>
  <si>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</si>
  <si>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</si>
  <si>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</si>
  <si>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</si>
  <si>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</si>
  <si>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</si>
  <si>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</si>
  <si>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</si>
  <si>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</si>
  <si>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</si>
  <si>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</si>
  <si>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</si>
  <si>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</si>
  <si>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</si>
  <si>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</si>
  <si>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</si>
  <si>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</si>
  <si>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</si>
  <si>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</si>
  <si>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</si>
  <si>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</si>
  <si>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</si>
  <si>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</si>
  <si>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</si>
  <si>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</si>
  <si>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</si>
  <si>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</si>
  <si>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</si>
  <si>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</si>
  <si>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</si>
  <si>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</si>
  <si>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</si>
  <si>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</si>
  <si>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</si>
  <si>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</si>
  <si>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</si>
  <si>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</si>
  <si>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</si>
  <si>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</si>
  <si>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</si>
  <si>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</si>
  <si>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</si>
  <si>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</si>
  <si>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</si>
  <si>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</si>
  <si>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</si>
  <si>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</si>
  <si>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</si>
  <si>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</si>
  <si>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</si>
  <si>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</si>
  <si>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</si>
  <si>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</si>
  <si>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</si>
  <si>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</si>
  <si>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</si>
  <si>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</si>
  <si>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</si>
  <si>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</si>
  <si>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</si>
  <si>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</si>
  <si>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</si>
  <si>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</si>
  <si>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</si>
  <si>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</si>
  <si>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</si>
  <si>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</si>
  <si>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</si>
  <si>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</si>
  <si>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</si>
  <si>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</si>
  <si>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</si>
  <si>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</si>
  <si>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</si>
  <si>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</si>
  <si>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</si>
  <si>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</si>
  <si>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</si>
  <si>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</si>
  <si>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</si>
  <si>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</si>
  <si>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</si>
  <si>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</si>
  <si>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</si>
  <si>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</si>
  <si>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</si>
  <si>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</si>
  <si>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</si>
  <si>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</si>
  <si>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</si>
  <si>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</si>
  <si>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</si>
  <si>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</si>
  <si>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</si>
  <si>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</si>
  <si>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</si>
  <si>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</si>
  <si>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</si>
  <si>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</si>
  <si>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</si>
  <si>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</si>
  <si>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</si>
  <si>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</si>
  <si>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</si>
  <si>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</si>
  <si>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</si>
  <si>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</si>
  <si>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</si>
  <si>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</si>
  <si>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</si>
  <si>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</si>
  <si>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</si>
  <si>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</si>
  <si>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</si>
  <si>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</si>
  <si>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</si>
  <si>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</si>
  <si>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</si>
  <si>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</si>
  <si>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</si>
  <si>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</si>
  <si>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</si>
  <si>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</si>
  <si>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</si>
  <si>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</si>
  <si>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</si>
  <si>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</si>
  <si>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</si>
  <si>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</si>
  <si>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</si>
  <si>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</si>
  <si>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</si>
  <si>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</si>
  <si>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</si>
  <si>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</si>
  <si>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</si>
  <si>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</si>
  <si>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</si>
  <si>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</si>
  <si>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</si>
  <si>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</si>
  <si>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</si>
  <si>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</si>
  <si>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</si>
  <si>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</si>
  <si>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</si>
  <si>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</si>
  <si>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</si>
  <si>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</si>
  <si>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</si>
  <si>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</si>
  <si>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</si>
  <si>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</si>
  <si>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</si>
  <si>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</si>
  <si>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</si>
  <si>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</si>
  <si>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</si>
  <si>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</si>
  <si>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</si>
  <si>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</si>
  <si>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</si>
  <si>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</si>
  <si>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</si>
  <si>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</si>
  <si>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</si>
  <si>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</si>
  <si>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</si>
  <si>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</si>
  <si>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</si>
  <si>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</si>
  <si>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</si>
  <si>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</si>
  <si>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</si>
  <si>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</si>
  <si>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</si>
  <si>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</si>
  <si>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</si>
  <si>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</si>
  <si>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</si>
  <si>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</si>
  <si>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</si>
  <si>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</si>
  <si>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</si>
  <si>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</si>
  <si>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</si>
  <si>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</si>
  <si>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</si>
  <si>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</si>
  <si>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</si>
  <si>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</si>
  <si>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</si>
  <si>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</si>
  <si>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</si>
  <si>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</si>
  <si>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</si>
  <si>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</si>
  <si>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</si>
  <si>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</si>
  <si>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</si>
  <si>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</si>
  <si>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</si>
  <si>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</si>
  <si>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</si>
  <si>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</si>
  <si>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</si>
  <si>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</si>
  <si>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</si>
  <si>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</si>
  <si>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</si>
  <si>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</si>
  <si>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</si>
  <si>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</si>
  <si>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</si>
  <si>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</si>
  <si>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</si>
  <si>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</si>
  <si>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</si>
  <si>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</si>
  <si>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</si>
  <si>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</si>
  <si>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</si>
  <si>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</si>
  <si>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</si>
  <si>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</si>
  <si>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</si>
  <si>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</si>
  <si>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</si>
  <si>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</si>
  <si>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</si>
  <si>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</si>
  <si>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</si>
  <si>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</si>
  <si>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</si>
  <si>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</si>
  <si>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</si>
  <si>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</si>
  <si>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</si>
  <si>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</si>
  <si>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</si>
  <si>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</si>
  <si>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</si>
  <si>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</si>
  <si>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</si>
  <si>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</si>
  <si>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</si>
  <si>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</si>
  <si>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</si>
  <si>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</si>
  <si>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</si>
  <si>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</si>
  <si>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</si>
  <si>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</si>
  <si>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</si>
  <si>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</si>
  <si>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</si>
  <si>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</si>
  <si>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</si>
  <si>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</si>
  <si>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</si>
  <si>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</si>
  <si>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</si>
  <si>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</si>
  <si>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</si>
  <si>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</si>
  <si>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</si>
  <si>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</si>
  <si>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</si>
  <si>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</si>
  <si>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</si>
  <si>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</si>
  <si>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</si>
  <si>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</si>
  <si>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</si>
  <si>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</si>
  <si>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</si>
  <si>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</si>
  <si>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</si>
  <si>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</si>
  <si>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</si>
  <si>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</si>
  <si>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</si>
  <si>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</si>
  <si>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</si>
  <si>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</si>
  <si>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</si>
  <si>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</si>
  <si>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</si>
  <si>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</si>
  <si>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</si>
  <si>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</si>
  <si>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</si>
  <si>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</si>
  <si>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</si>
  <si>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</si>
  <si>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</si>
  <si>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</si>
  <si>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</si>
  <si>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</si>
  <si>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</si>
  <si>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</si>
  <si>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</si>
  <si>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</si>
  <si>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</si>
  <si>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</si>
  <si>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</si>
  <si>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</si>
  <si>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</si>
  <si>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</si>
  <si>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</si>
  <si>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</si>
  <si>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</si>
  <si>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</si>
  <si>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</si>
  <si>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</si>
  <si>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</si>
  <si>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</si>
  <si>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</si>
  <si>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</si>
  <si>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</si>
  <si>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</si>
  <si>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</si>
  <si>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</si>
  <si>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</si>
  <si>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</si>
  <si>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</si>
  <si>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</si>
  <si>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</si>
  <si>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</si>
  <si>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</si>
  <si>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</si>
  <si>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</si>
  <si>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</si>
  <si>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</si>
  <si>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</si>
  <si>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</si>
  <si>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</si>
  <si>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</si>
  <si>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</si>
  <si>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</si>
  <si>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</si>
  <si>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</si>
  <si>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</si>
  <si>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</si>
  <si>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</si>
  <si>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</si>
  <si>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</si>
  <si>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</si>
  <si>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</si>
  <si>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</si>
  <si>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</si>
  <si>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</si>
  <si>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</si>
  <si>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</si>
  <si>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</si>
  <si>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</si>
  <si>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</si>
  <si>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</si>
  <si>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</si>
  <si>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</si>
  <si>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</si>
  <si>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</si>
  <si>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</si>
  <si>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</si>
  <si>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</si>
  <si>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</si>
  <si>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</si>
  <si>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</si>
  <si>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</si>
  <si>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</si>
  <si>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</si>
  <si>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</si>
  <si>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</si>
  <si>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</si>
  <si>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</si>
  <si>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</si>
  <si>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</si>
  <si>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</si>
  <si>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</si>
  <si>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</si>
  <si>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</si>
  <si>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</si>
  <si>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</si>
  <si>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</si>
  <si>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</si>
  <si>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</si>
  <si>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</si>
  <si>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</si>
  <si>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</si>
  <si>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</si>
  <si>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</si>
  <si>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</si>
  <si>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</si>
  <si>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</si>
  <si>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</si>
  <si>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</si>
  <si>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</si>
  <si>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</si>
  <si>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</si>
  <si>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</si>
  <si>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</si>
  <si>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</si>
  <si>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</si>
  <si>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</si>
  <si>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</si>
  <si>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</si>
  <si>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</si>
  <si>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</si>
  <si>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</si>
  <si>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</si>
  <si>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</si>
  <si>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</si>
  <si>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</si>
  <si>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</si>
  <si>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</si>
  <si>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</si>
  <si>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</si>
  <si>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</si>
  <si>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</si>
  <si>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</si>
  <si>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</si>
  <si>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</si>
  <si>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</si>
  <si>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</si>
  <si>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</si>
  <si>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</si>
  <si>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</si>
  <si>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</si>
  <si>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</si>
  <si>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</si>
  <si>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</si>
  <si>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</si>
  <si>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</si>
  <si>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</si>
  <si>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</si>
  <si>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</si>
  <si>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</si>
  <si>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</si>
  <si>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</si>
  <si>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</si>
  <si>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</si>
  <si>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</si>
  <si>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</si>
  <si>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</si>
  <si>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</si>
  <si>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</si>
  <si>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</si>
  <si>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</si>
  <si>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</si>
  <si>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</si>
  <si>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</si>
  <si>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</si>
  <si>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</si>
  <si>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</si>
  <si>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</si>
  <si>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</si>
  <si>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</si>
  <si>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</si>
  <si>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</si>
  <si>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</si>
  <si>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</si>
  <si>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</si>
  <si>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</si>
  <si>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</si>
  <si>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</si>
  <si>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</si>
  <si>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</si>
  <si>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</si>
  <si>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</si>
  <si>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</si>
  <si>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</si>
  <si>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</si>
  <si>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</si>
  <si>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</si>
  <si>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</si>
  <si>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</si>
  <si>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</si>
  <si>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</si>
  <si>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</si>
  <si>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</si>
  <si>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</si>
  <si>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</si>
  <si>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</si>
  <si>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</si>
  <si>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</si>
  <si>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</si>
  <si>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</si>
  <si>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</si>
  <si>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</si>
  <si>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</si>
  <si>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</si>
  <si>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</si>
  <si>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</si>
  <si>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</si>
  <si>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</si>
  <si>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</si>
  <si>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</si>
  <si>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</si>
  <si>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</si>
  <si>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</si>
  <si>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</si>
  <si>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</si>
  <si>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</si>
  <si>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</si>
  <si>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</si>
  <si>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</si>
  <si>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</si>
  <si>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</si>
  <si>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</si>
  <si>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</si>
  <si>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</si>
  <si>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</si>
  <si>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</si>
  <si>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</si>
  <si>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</si>
  <si>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</si>
  <si>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</si>
  <si>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</si>
  <si>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</si>
  <si>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</si>
  <si>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</si>
  <si>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</si>
  <si>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</si>
  <si>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</si>
  <si>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</si>
  <si>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</si>
  <si>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</si>
  <si>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</si>
  <si>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</si>
  <si>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</si>
  <si>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</si>
  <si>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</si>
  <si>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</si>
  <si>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</si>
  <si>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</si>
  <si>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</si>
  <si>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</si>
  <si>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</si>
  <si>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</si>
  <si>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</si>
  <si>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</si>
  <si>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</si>
  <si>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</si>
  <si>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</si>
  <si>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</si>
  <si>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</si>
  <si>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</si>
  <si>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</si>
  <si>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</si>
  <si>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</si>
  <si>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</si>
  <si>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</si>
  <si>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</si>
  <si>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</si>
  <si>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</si>
  <si>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</si>
  <si>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</si>
  <si>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</si>
  <si>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</si>
  <si>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</si>
  <si>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</si>
  <si>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</si>
  <si>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</si>
  <si>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</si>
  <si>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</si>
  <si>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</si>
  <si>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</si>
  <si>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</si>
  <si>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</si>
  <si>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</si>
  <si>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</si>
  <si>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</si>
  <si>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</si>
  <si>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</si>
  <si>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</si>
  <si>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</si>
  <si>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</si>
  <si>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</si>
  <si>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</si>
  <si>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</si>
  <si>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</si>
  <si>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</si>
  <si>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</si>
  <si>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</si>
  <si>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</si>
  <si>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</si>
  <si>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</si>
  <si>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</si>
  <si>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</si>
  <si>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</si>
  <si>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</si>
  <si>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</si>
  <si>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</si>
  <si>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</si>
  <si>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</si>
  <si>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</si>
  <si>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</si>
  <si>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</si>
  <si>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</si>
  <si>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</si>
  <si>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</si>
  <si>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</si>
  <si>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</si>
  <si>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</si>
  <si>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</si>
  <si>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</si>
  <si>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</si>
  <si>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</si>
  <si>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</si>
  <si>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</si>
  <si>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</si>
  <si>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</si>
  <si>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</si>
  <si>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</si>
  <si>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</si>
  <si>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</si>
  <si>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</si>
  <si>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</si>
  <si>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</si>
  <si>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</si>
  <si>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</si>
  <si>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</si>
  <si>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</si>
  <si>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</si>
  <si>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</si>
  <si>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</si>
  <si>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</si>
  <si>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</si>
  <si>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</si>
  <si>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</si>
  <si>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</si>
  <si>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</si>
  <si>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</si>
  <si>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</si>
  <si>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</si>
  <si>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</si>
  <si>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</si>
  <si>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</si>
  <si>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</si>
  <si>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</si>
  <si>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</si>
  <si>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</si>
  <si>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</si>
  <si>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</si>
  <si>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</si>
  <si>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</si>
  <si>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</si>
  <si>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</si>
  <si>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</si>
  <si>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</si>
  <si>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</si>
  <si>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</si>
  <si>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</si>
  <si>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</si>
  <si>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</si>
  <si>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</si>
  <si>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</si>
  <si>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</si>
  <si>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</si>
  <si>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</si>
  <si>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</si>
  <si>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</si>
  <si>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</si>
  <si>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</si>
  <si>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</si>
  <si>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</si>
  <si>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</si>
  <si>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</si>
  <si>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</si>
  <si>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</si>
  <si>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</si>
  <si>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</si>
  <si>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</si>
  <si>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</si>
  <si>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</si>
  <si>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2021/3/19(TBD)</t>
  </si>
  <si>
    <t>techspec release at 8/10</t>
  </si>
  <si>
    <t>MKT Spec released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</si>
  <si>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</si>
  <si>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</si>
  <si>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</si>
  <si>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</si>
  <si>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</si>
  <si>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</si>
  <si>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2" type="noConversion"/>
  </si>
  <si>
    <t>MTM Maintain</t>
    <phoneticPr fontId="62" type="noConversion"/>
  </si>
  <si>
    <t>Modeling</t>
    <phoneticPr fontId="62"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</si>
  <si>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</si>
  <si>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</si>
  <si>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</si>
  <si>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</si>
  <si>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</si>
  <si>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</si>
  <si>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</si>
  <si>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</si>
  <si>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</si>
  <si>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</si>
  <si>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</si>
  <si>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</si>
  <si>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</si>
  <si>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</si>
  <si>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</si>
  <si>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</si>
  <si>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</si>
  <si>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</si>
  <si>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</si>
  <si>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</si>
  <si>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</si>
  <si>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</si>
  <si>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</si>
  <si>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</si>
  <si>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</si>
  <si>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</si>
  <si>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</si>
  <si>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</si>
  <si>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</si>
  <si>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</si>
  <si>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</si>
  <si>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</si>
  <si>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</si>
  <si>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</si>
  <si>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</si>
  <si>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</si>
  <si>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</si>
  <si>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</si>
  <si>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</si>
  <si>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</si>
  <si>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</si>
  <si>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</si>
  <si>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</si>
  <si>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</si>
  <si>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</si>
  <si>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</si>
  <si>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</si>
  <si>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</si>
  <si>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2020-11-04(TBD)</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</si>
  <si>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</si>
  <si>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</si>
  <si>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</si>
  <si>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</si>
  <si>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</si>
  <si>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</si>
  <si>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</si>
  <si>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</si>
  <si>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</si>
  <si>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</si>
  <si>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</si>
  <si>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</si>
  <si>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</si>
  <si>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20VACTO1WW</t>
    <phoneticPr fontId="0" type="noConversion"/>
  </si>
  <si>
    <t>xuren1</t>
    <phoneticPr fontId="0" type="noConversion"/>
  </si>
  <si>
    <t>(All)</t>
  </si>
  <si>
    <t>IdeaPad 5 Pro 16ACH6</t>
  </si>
  <si>
    <t>IdeaPad 5 Pro 16ITL6</t>
  </si>
  <si>
    <t>IdeaPad Creator 5 16ACH6</t>
  </si>
  <si>
    <t>82L5CTO1WW</t>
  </si>
  <si>
    <t>82L9CTO1WW</t>
  </si>
  <si>
    <t>82L6CTO1WW</t>
  </si>
  <si>
    <t>BU Planner</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</si>
  <si>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</si>
  <si>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</si>
  <si>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</si>
  <si>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</si>
  <si>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</si>
  <si>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</si>
  <si>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</si>
  <si>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</si>
  <si>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t>IMG released at 8/19</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</si>
  <si>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</si>
  <si>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</si>
  <si>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</si>
  <si>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</si>
  <si>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</si>
  <si>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</si>
  <si>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</si>
  <si>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</si>
  <si>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</si>
  <si>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t>asfghhjklzxxcvbn,./2试下34发v5tgbk9ol0;0'。</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</si>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</sst>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
      <patternFill patternType="solid">
        <fgColor rgb="FF00B050"/>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82">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8" fillId="0" borderId="2" xfId="1" applyFont="1" applyFill="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7" fillId="0" borderId="2" xfId="0" applyFont="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58" fillId="0" borderId="14" xfId="0" applyFont="1" applyBorder="1"/>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49" fillId="0" borderId="0" xfId="0" applyFont="1" applyAlignment="1">
      <alignment wrapText="1"/>
    </xf>
    <xf numFmtId="166" fontId="49" fillId="0" borderId="0" xfId="0" applyFont="1"/>
    <xf numFmtId="166" fontId="61" fillId="0" borderId="2" xfId="0" applyFont="1" applyBorder="1" applyAlignment="1">
      <alignment wrapText="1"/>
    </xf>
    <xf numFmtId="14" fontId="22" fillId="0" borderId="2" xfId="0" applyNumberFormat="1" applyFont="1" applyFill="1" applyBorder="1" applyAlignment="1">
      <alignment horizontal="left" wrapText="1"/>
    </xf>
    <xf numFmtId="14" fontId="57"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60"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3" fillId="0" borderId="14" xfId="0" applyFont="1" applyBorder="1" applyAlignment="1">
      <alignment vertical="center" wrapText="1"/>
    </xf>
    <xf numFmtId="166" fontId="59" fillId="0" borderId="14" xfId="0" applyFont="1" applyBorder="1"/>
    <xf numFmtId="166" fontId="0" fillId="0" borderId="1" xfId="0" applyFill="1" applyBorder="1" applyAlignment="1">
      <alignment horizontal="center" wrapText="1"/>
    </xf>
    <xf numFmtId="166" fontId="23" fillId="0" borderId="15" xfId="0" applyFont="1" applyFill="1" applyBorder="1" applyAlignment="1">
      <alignment horizontal="center" vertical="center" wrapText="1"/>
    </xf>
    <xf numFmtId="166" fontId="23" fillId="0" borderId="1" xfId="0" applyFont="1" applyFill="1" applyBorder="1" applyAlignment="1">
      <alignment horizontal="center" wrapText="1"/>
    </xf>
    <xf numFmtId="166" fontId="0" fillId="0" borderId="0" xfId="0" applyBorder="1" applyAlignment="1">
      <alignment horizontal="left" wrapText="1"/>
    </xf>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3"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60"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3" fillId="0" borderId="17" xfId="0" applyNumberFormat="1" applyFont="1" applyBorder="1" applyAlignment="1">
      <alignment horizontal="right"/>
    </xf>
    <xf numFmtId="14" fontId="23" fillId="11" borderId="14" xfId="0" applyNumberFormat="1" applyFont="1" applyFill="1" applyBorder="1" applyAlignment="1">
      <alignment horizontal="right" wrapText="1"/>
    </xf>
    <xf numFmtId="14" fontId="59"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66" fontId="22" fillId="2" borderId="2" xfId="0" applyFont="1" applyFill="1" applyBorder="1" applyAlignment="1">
      <alignment wrapText="1"/>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66" fontId="0" fillId="10" borderId="2" xfId="0" applyFill="1" applyBorder="1" applyAlignment="1">
      <alignment horizontal="center" wrapText="1"/>
    </xf>
    <xf numFmtId="166" fontId="0" fillId="2" borderId="2" xfId="0" applyFill="1" applyBorder="1" applyAlignment="1">
      <alignment horizontal="center" wrapText="1"/>
    </xf>
    <xf numFmtId="166" fontId="3" fillId="0" borderId="14" xfId="0" applyFont="1" applyBorder="1" applyAlignment="1">
      <alignment horizontal="left"/>
    </xf>
    <xf numFmtId="166" fontId="22" fillId="2" borderId="14" xfId="0" applyFont="1" applyFill="1" applyBorder="1" applyAlignment="1">
      <alignment wrapText="1"/>
    </xf>
    <xf numFmtId="14" fontId="23" fillId="11" borderId="14" xfId="0" applyNumberFormat="1" applyFont="1" applyFill="1" applyBorder="1" applyAlignment="1">
      <alignment wrapText="1"/>
    </xf>
    <xf numFmtId="14" fontId="0" fillId="0" borderId="14" xfId="0" applyNumberFormat="1" applyBorder="1" applyAlignment="1">
      <alignment horizontal="right" wrapText="1"/>
    </xf>
    <xf numFmtId="14" fontId="23" fillId="0" borderId="0" xfId="0" applyNumberFormat="1" applyFont="1" applyAlignment="1">
      <alignment wrapText="1"/>
    </xf>
    <xf numFmtId="14" fontId="23" fillId="0" borderId="21" xfId="0" applyNumberFormat="1" applyFont="1" applyBorder="1" applyAlignment="1">
      <alignment wrapText="1"/>
    </xf>
    <xf numFmtId="166" fontId="65"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6" fillId="0" borderId="2" xfId="0" applyFont="1" applyBorder="1"/>
    <xf numFmtId="166" fontId="66"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5"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4" fontId="22" fillId="0" borderId="17" xfId="0" applyNumberFormat="1" applyFont="1" applyBorder="1" applyAlignment="1">
      <alignment wrapText="1"/>
    </xf>
    <xf numFmtId="166" fontId="66" fillId="0" borderId="17" xfId="0" applyFont="1" applyBorder="1"/>
    <xf numFmtId="14" fontId="23" fillId="17" borderId="2" xfId="0" applyNumberFormat="1" applyFont="1" applyFill="1" applyBorder="1" applyAlignment="1">
      <alignment horizontal="left" wrapText="1"/>
    </xf>
    <xf numFmtId="166" fontId="22" fillId="0" borderId="2" xfId="0" applyFont="1" applyFill="1" applyBorder="1" applyAlignment="1">
      <alignment wrapText="1"/>
    </xf>
    <xf numFmtId="166" fontId="67" fillId="0" borderId="14" xfId="0" applyFont="1" applyBorder="1"/>
    <xf numFmtId="166" fontId="67" fillId="0" borderId="2" xfId="0" applyFont="1" applyBorder="1"/>
    <xf numFmtId="166" fontId="67" fillId="0" borderId="0"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7" fontId="0" fillId="0" borderId="0" xfId="0" applyNumberFormat="1" applyFill="1" applyAlignment="1">
      <alignment horizontal="center" vertical="center"/>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67" fontId="0" fillId="2" borderId="0" xfId="0" applyNumberFormat="1" applyFill="1" applyAlignment="1">
      <alignment horizontal="center" vertical="center"/>
    </xf>
    <xf numFmtId="14" fontId="3" fillId="0" borderId="0" xfId="0" applyNumberFormat="1" applyFon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Timeline_20200901.xlsx]Pivot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Timeline_20200901.xlsx]Pivot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Timeline_20200901.xlsx]Pivot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Table'!$B$2:$P$2</c:f>
              <c:numCache>
                <c:formatCode>General</c:formatCode>
                <c:ptCount val="15"/>
                <c:pt idx="0">
                  <c:v>5</c:v>
                </c:pt>
                <c:pt idx="1">
                  <c:v>2</c:v>
                </c:pt>
                <c:pt idx="2">
                  <c:v>2</c:v>
                </c:pt>
                <c:pt idx="3">
                  <c:v>2</c:v>
                </c:pt>
                <c:pt idx="4">
                  <c:v>6</c:v>
                </c:pt>
                <c:pt idx="5">
                  <c:v>6</c:v>
                </c:pt>
                <c:pt idx="6">
                  <c:v>6</c:v>
                </c:pt>
                <c:pt idx="7">
                  <c:v>0</c:v>
                </c:pt>
                <c:pt idx="8">
                  <c:v>18</c:v>
                </c:pt>
                <c:pt idx="9">
                  <c:v>14</c:v>
                </c:pt>
                <c:pt idx="10">
                  <c:v>2</c:v>
                </c:pt>
                <c:pt idx="11">
                  <c:v>5</c:v>
                </c:pt>
                <c:pt idx="12">
                  <c:v>9</c:v>
                </c:pt>
                <c:pt idx="13">
                  <c:v>5</c:v>
                </c:pt>
                <c:pt idx="14">
                  <c:v>2</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Table'!$B$3:$P$3</c:f>
              <c:numCache>
                <c:formatCode>General</c:formatCode>
                <c:ptCount val="15"/>
                <c:pt idx="0">
                  <c:v>5</c:v>
                </c:pt>
                <c:pt idx="1">
                  <c:v>3</c:v>
                </c:pt>
                <c:pt idx="2">
                  <c:v>1</c:v>
                </c:pt>
                <c:pt idx="3">
                  <c:v>4</c:v>
                </c:pt>
                <c:pt idx="4">
                  <c:v>4</c:v>
                </c:pt>
                <c:pt idx="5">
                  <c:v>4</c:v>
                </c:pt>
                <c:pt idx="6">
                  <c:v>1</c:v>
                </c:pt>
                <c:pt idx="7">
                  <c:v>0</c:v>
                </c:pt>
                <c:pt idx="8">
                  <c:v>2</c:v>
                </c:pt>
                <c:pt idx="9">
                  <c:v>2</c:v>
                </c:pt>
                <c:pt idx="10">
                  <c:v>6</c:v>
                </c:pt>
                <c:pt idx="11">
                  <c:v>6</c:v>
                </c:pt>
                <c:pt idx="12">
                  <c:v>6</c:v>
                </c:pt>
                <c:pt idx="13">
                  <c:v>18</c:v>
                </c:pt>
                <c:pt idx="14">
                  <c:v>14</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Table'!$B$4:$P$4</c:f>
              <c:numCache>
                <c:formatCode>General</c:formatCode>
                <c:ptCount val="15"/>
                <c:pt idx="0">
                  <c:v>6</c:v>
                </c:pt>
                <c:pt idx="1">
                  <c:v>4</c:v>
                </c:pt>
                <c:pt idx="2">
                  <c:v>7</c:v>
                </c:pt>
                <c:pt idx="3">
                  <c:v>7</c:v>
                </c:pt>
                <c:pt idx="4">
                  <c:v>3</c:v>
                </c:pt>
                <c:pt idx="5">
                  <c:v>1</c:v>
                </c:pt>
                <c:pt idx="6">
                  <c:v>0</c:v>
                </c:pt>
                <c:pt idx="7">
                  <c:v>0</c:v>
                </c:pt>
                <c:pt idx="8">
                  <c:v>0</c:v>
                </c:pt>
                <c:pt idx="9">
                  <c:v>1</c:v>
                </c:pt>
                <c:pt idx="10">
                  <c:v>2</c:v>
                </c:pt>
                <c:pt idx="11">
                  <c:v>0</c:v>
                </c:pt>
                <c:pt idx="12">
                  <c:v>0</c:v>
                </c:pt>
                <c:pt idx="13">
                  <c:v>2</c:v>
                </c:pt>
                <c:pt idx="14">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Table'!$B$5:$P$5</c:f>
              <c:numCache>
                <c:formatCode>General</c:formatCode>
                <c:ptCount val="15"/>
                <c:pt idx="0">
                  <c:v>4</c:v>
                </c:pt>
                <c:pt idx="1">
                  <c:v>8</c:v>
                </c:pt>
                <c:pt idx="2">
                  <c:v>11</c:v>
                </c:pt>
                <c:pt idx="3">
                  <c:v>11</c:v>
                </c:pt>
                <c:pt idx="4">
                  <c:v>10</c:v>
                </c:pt>
                <c:pt idx="5">
                  <c:v>13</c:v>
                </c:pt>
                <c:pt idx="6">
                  <c:v>10</c:v>
                </c:pt>
                <c:pt idx="7">
                  <c:v>0</c:v>
                </c:pt>
                <c:pt idx="8">
                  <c:v>4</c:v>
                </c:pt>
                <c:pt idx="9">
                  <c:v>1</c:v>
                </c:pt>
                <c:pt idx="10">
                  <c:v>0</c:v>
                </c:pt>
                <c:pt idx="11">
                  <c:v>1</c:v>
                </c:pt>
                <c:pt idx="12">
                  <c:v>3</c:v>
                </c:pt>
                <c:pt idx="13">
                  <c:v>2</c:v>
                </c:pt>
                <c:pt idx="14">
                  <c:v>0</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Table'!$B$6:$P$6</c:f>
              <c:numCache>
                <c:formatCode>General</c:formatCode>
                <c:ptCount val="15"/>
                <c:pt idx="0">
                  <c:v>20</c:v>
                </c:pt>
                <c:pt idx="1">
                  <c:v>17</c:v>
                </c:pt>
                <c:pt idx="2">
                  <c:v>21</c:v>
                </c:pt>
                <c:pt idx="3">
                  <c:v>24</c:v>
                </c:pt>
                <c:pt idx="4">
                  <c:v>23</c:v>
                </c:pt>
                <c:pt idx="5">
                  <c:v>24</c:v>
                </c:pt>
                <c:pt idx="6">
                  <c:v>17</c:v>
                </c:pt>
                <c:pt idx="7">
                  <c:v>0</c:v>
                </c:pt>
                <c:pt idx="8">
                  <c:v>24</c:v>
                </c:pt>
                <c:pt idx="9">
                  <c:v>18</c:v>
                </c:pt>
                <c:pt idx="10">
                  <c:v>10</c:v>
                </c:pt>
                <c:pt idx="11">
                  <c:v>12</c:v>
                </c:pt>
                <c:pt idx="12">
                  <c:v>18</c:v>
                </c:pt>
                <c:pt idx="13">
                  <c:v>27</c:v>
                </c:pt>
                <c:pt idx="14">
                  <c:v>18</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15</xdr:col>
      <xdr:colOff>447675</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333909</xdr:colOff>
      <xdr:row>0</xdr:row>
      <xdr:rowOff>0</xdr:rowOff>
    </xdr:from>
    <xdr:to>
      <xdr:col>34</xdr:col>
      <xdr:colOff>523875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23449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75.751135300925" createdVersion="6" refreshedVersion="6" minRefreshableVersion="3" recordCount="400">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0-23T00:00:00" maxDate="2050-12-31T00:00:00" count="189">
        <d v="2017-10-23T00:00:00"/>
        <d v="2017-10-30T00:00:00"/>
        <d v="2017-12-2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31T00:00:00"/>
        <d v="2020-09-01T00:00:00"/>
        <d v="2020-09-25T00:00:00"/>
        <d v="2020-09-15T00:00:00"/>
        <d v="2020-09-21T00:00:00"/>
        <d v="2020-09-28T00:00:00"/>
        <d v="2020-09-30T00:00:00"/>
        <d v="2020-10-13T00:00:00"/>
        <d v="2020-10-16T00:00:00"/>
        <d v="2020-10-19T00:00:00"/>
        <d v="2020-10-21T00:00:00"/>
        <d v="2020-10-26T00:00:00"/>
        <d v="2020-10-30T00:00:00"/>
        <d v="2020-10-31T00:00:00"/>
        <d v="2020-11-03T00:00:00"/>
        <d v="2020-11-10T00:00:00"/>
        <d v="2020-11-17T00:00:00"/>
        <d v="2020-11-30T00:00:00"/>
        <d v="2020-12-08T00:00:00"/>
        <d v="2020-12-15T00:00:00"/>
        <d v="2020-12-25T00:00:00"/>
        <d v="2020-12-29T00:00:00"/>
        <d v="2021-02-28T00:00:00"/>
        <d v="2021-01-11T00:00:00"/>
        <d v="2021-01-12T00:00:00"/>
        <d v="2021-01-15T00:00:00"/>
        <d v="2021-01-22T00:00:00"/>
        <d v="2021-01-26T00:00:00"/>
        <d v="2021-01-29T00:00:00"/>
        <d v="2021-02-05T00:00:00"/>
        <d v="2021-02-01T00:00:00"/>
        <d v="2021-02-08T00:00:00"/>
        <d v="2021-02-19T00:00:00"/>
        <d v="2021-02-22T00:00:00"/>
        <d v="2021-02-23T00:00:00"/>
        <d v="2021-02-25T00:00:00"/>
        <d v="2021-02-26T00:00:00"/>
        <d v="2021-03-01T00:00:00"/>
        <d v="2021-03-02T00:00:00"/>
        <d v="2021-03-05T00:00:00"/>
        <d v="2021-03-19T00:00:00"/>
        <d v="2021-03-23T00:00:00"/>
        <d v="2021-03-26T00:00:00"/>
        <d v="2021-03-29T00:00:00"/>
        <d v="2021-04-30T00:00:00"/>
        <d v="2021-03-31T00:00:00"/>
        <d v="2021-04-16T00:00:00"/>
        <d v="2021-04-19T00:00:00"/>
        <d v="2021-04-27T00:00:00"/>
        <d v="2021-04-28T00:00:00"/>
        <d v="2021-05-04T00:00:00"/>
        <d v="2021-05-05T00:00:00"/>
        <d v="2021-05-31T00:00:00"/>
        <d v="2021-06-01T00:00:00"/>
        <d v="2021-12-30T00:00:00"/>
        <d v="2050-01-01T00:00:00"/>
        <d v="2050-12-30T00:00:00"/>
        <d v="2021-03-22T00:00:00"/>
        <d v="2020-08-25T00:00:00"/>
        <d v="2020-10-05T00:00:00"/>
        <d v="2021-06-29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2">
        <s v="Siyu SY5 Feng"/>
        <s v="Mandy Yue7 Ma"/>
        <s v="Chuang Chuang1 Cui"/>
        <s v="Zeying ZY7 Song"/>
        <s v="Vera Ye2 Bai"/>
        <s v="Cathy SQ1 Wan"/>
        <s v="Peng Peng11 Zhang"/>
        <s v="Guangsheng GS5 Xu"/>
        <s v="Jiajun JJ74 Li"/>
        <s v="TBD"/>
        <s v="Songzy7/Zhangpeng11"/>
        <m/>
      </sharedItems>
    </cacheField>
    <cacheField name="EOL" numFmtId="0">
      <sharedItems containsDate="1" containsBlank="1" containsMixedTypes="1" minDate="2020-08-31T00:00:00" maxDate="2023-03-01T00:00:00" count="23">
        <d v="2020-09-30T00:00:00"/>
        <d v="2020-12-31T00:00:00"/>
        <d v="2021-06-30T00:00:00"/>
        <d v="2020-12-30T00:00:00"/>
        <s v="TBD"/>
        <d v="2021-03-31T00:00:00"/>
        <d v="2021-02-28T00:00:00"/>
        <d v="2021-09-30T00:00:00"/>
        <d v="2021-07-31T00:00:00"/>
        <d v="2022-06-30T00:00:00"/>
        <d v="2021-12-31T00:00:00"/>
        <s v="2021/12/31"/>
        <m/>
        <d v="2022-12-31T00:00:00"/>
        <d v="2022-03-31T00:00:00"/>
        <d v="2022-09-30T00:00:00"/>
        <d v="2022-07-26T00:00:00"/>
        <d v="2023-02-28T00:00:00"/>
        <d v="2022-08-15T00:00:00"/>
        <d v="2022-08-28T00:00:00"/>
        <d v="2022-09-22T00:00:00"/>
        <d v="2022-04-04T00:00:00"/>
        <d v="2020-08-31T00:00:00"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Leia"/>
    <s v="ThinkPad Yoga 11e 5th Gen"/>
    <s v="20LM(T), 20LN(R)"/>
    <s v="ThinkPad_Commercial"/>
    <s v="ThinkPad"/>
    <x v="1"/>
    <s v="Judy Jie8 Zhou"/>
    <m/>
    <m/>
    <s v="New Launch"/>
    <x v="3"/>
    <d v="2018-02-13T00:00:00"/>
    <d v="2018-01-09T00:00:00"/>
    <m/>
    <x v="1"/>
    <s v="Leia 1.0"/>
    <s v="NB Table23 11e 5G Windows"/>
    <x v="1"/>
    <x v="0"/>
  </r>
  <r>
    <s v="Leia"/>
    <s v="ThinkPad 11e 5th Gen"/>
    <s v="20LQ(T), 20LR(R)"/>
    <s v="ThinkPad_Commercial"/>
    <s v="ThinkPad"/>
    <x v="1"/>
    <s v="Judy Jie8 Zhou"/>
    <m/>
    <m/>
    <s v="New Launch"/>
    <x v="3"/>
    <d v="2018-02-13T00:00:00"/>
    <d v="2018-01-09T00:00:00"/>
    <m/>
    <x v="1"/>
    <s v="Leia 1.0"/>
    <s v="NB Table23 11e 5G Windows"/>
    <x v="2"/>
    <x v="0"/>
  </r>
  <r>
    <s v="Graf EVO"/>
    <s v="ThinkPad X1 Tablet Gen 3"/>
    <s v="20KJ(T), 20KK(R)"/>
    <s v="ThinkPad_Commercial"/>
    <s v="ThinkPad"/>
    <x v="1"/>
    <s v="Yingnan YN5 Jiang"/>
    <m/>
    <m/>
    <s v="New Launch"/>
    <x v="4"/>
    <d v="2018-03-27T00:00:00"/>
    <d v="2018-01-23T00:00:00"/>
    <m/>
    <x v="1"/>
    <s v="Graf EVO CTO"/>
    <s v="Variant Table List_Table23 &lt;Kabylake-R - X1 Tablet 3rd Gen(Graf-Evo)&gt;"/>
    <x v="1"/>
    <x v="2"/>
  </r>
  <r>
    <s v="Kei-1.0"/>
    <s v="Lenovo Tablet 10"/>
    <s v="20L3(T), 20L4(R)"/>
    <s v="ThinkPad_Commercial"/>
    <s v="ThinkPad"/>
    <x v="1"/>
    <s v="Wendy Ling1 Ding"/>
    <m/>
    <m/>
    <s v="New Launch"/>
    <x v="5"/>
    <d v="2018-04-10T00:00:00"/>
    <d v="2018-02-06T00:00:00"/>
    <m/>
    <x v="1"/>
    <s v="Kei-1.0"/>
    <s v="NB Table23 KLRT10 2017 Kei-1.0"/>
    <x v="3"/>
    <x v="1"/>
  </r>
  <r>
    <s v="V330-14IGM"/>
    <s v="81B3CTO1WW"/>
    <s v="81B3CTO1WW"/>
    <s v="Lenovo NB_SMB/Commercial"/>
    <s v="Lenovo"/>
    <x v="0"/>
    <s v="Yun Yun1 Ding"/>
    <e v="#N/A"/>
    <m/>
    <s v="New Launch"/>
    <x v="6"/>
    <s v="NA"/>
    <d v="2018-03-05T00:00:00"/>
    <m/>
    <x v="0"/>
    <m/>
    <m/>
    <x v="2"/>
    <x v="0"/>
  </r>
  <r>
    <s v="V330-15IGM"/>
    <s v="81B4CTO1WW"/>
    <s v="81B4CTO1WW"/>
    <s v="Lenovo NB_SMB/Commercial"/>
    <s v="Lenovo"/>
    <x v="0"/>
    <s v="Yun Yun1 Ding"/>
    <e v="#N/A"/>
    <m/>
    <s v="New Launch"/>
    <x v="6"/>
    <s v="NA"/>
    <d v="2018-03-05T00:00:00"/>
    <m/>
    <x v="0"/>
    <m/>
    <m/>
    <x v="1"/>
    <x v="0"/>
  </r>
  <r>
    <s v="V130-14IGM"/>
    <s v="81HMCTO1WW"/>
    <s v="81HMCTO1WW"/>
    <s v="Lenovo NB_SMB/Commercial"/>
    <s v="Lenovo"/>
    <x v="0"/>
    <s v="Yun Yun1 Ding"/>
    <e v="#N/A"/>
    <m/>
    <s v="New Launch"/>
    <x v="6"/>
    <s v="NA"/>
    <d v="2018-03-16T00:00:00"/>
    <d v="2018-03-09T00:00:00"/>
    <x v="0"/>
    <m/>
    <m/>
    <x v="4"/>
    <x v="0"/>
  </r>
  <r>
    <s v="V130-15IKB"/>
    <s v="81HNCTO1WW"/>
    <s v="81HNCTO1WW"/>
    <s v="Lenovo NB_SMB/Commercial"/>
    <s v="Lenovo"/>
    <x v="0"/>
    <s v="dingyun"/>
    <e v="#N/A"/>
    <m/>
    <s v="New Launch"/>
    <x v="6"/>
    <s v="NA"/>
    <d v="2018-03-12T00:00:00"/>
    <d v="2018-03-05T00:00:00"/>
    <x v="0"/>
    <m/>
    <m/>
    <x v="4"/>
    <x v="0"/>
  </r>
  <r>
    <s v="330-15AST"/>
    <s v="81D6CTO1WW"/>
    <s v="81D6CTO1WW"/>
    <s v="Lenovo NB_Consumer"/>
    <s v="IdeaPad"/>
    <x v="2"/>
    <s v="shidp1"/>
    <e v="#N/A"/>
    <m/>
    <s v="New Launch"/>
    <x v="7"/>
    <s v="NA"/>
    <d v="2018-03-14T00:00:00"/>
    <m/>
    <x v="0"/>
    <m/>
    <m/>
    <x v="2"/>
    <x v="0"/>
  </r>
  <r>
    <s v="V130-15IGM"/>
    <s v="81HLCTO1WW"/>
    <s v="81HLCTO1WW"/>
    <s v="Lenovo NB_SMB/Commercial"/>
    <s v="Lenovo"/>
    <x v="0"/>
    <s v="Yun Yun1 Ding"/>
    <e v="#N/A"/>
    <m/>
    <s v="New Launch"/>
    <x v="8"/>
    <s v="NA"/>
    <d v="2018-03-08T00:00:00"/>
    <d v="2018-03-01T00:00:00"/>
    <x v="0"/>
    <m/>
    <m/>
    <x v="0"/>
    <x v="3"/>
  </r>
  <r>
    <s v="V130-14IKB"/>
    <s v="81HQCTO1WW"/>
    <s v="81HQCTO1WW"/>
    <s v="Lenovo NB_SMB/Commercial"/>
    <s v="Lenovo"/>
    <x v="0"/>
    <s v="Yun Yun1 Ding"/>
    <e v="#N/A"/>
    <m/>
    <s v="New Launch"/>
    <x v="8"/>
    <s v="NA"/>
    <d v="2018-03-12T00:00:00"/>
    <d v="2018-03-05T00:00:00"/>
    <x v="0"/>
    <m/>
    <m/>
    <x v="0"/>
    <x v="0"/>
  </r>
  <r>
    <s v="330-15IGM"/>
    <s v="81D1CTO1WW"/>
    <s v="81D1CTO1WW"/>
    <s v="Lenovo NB_Consumer"/>
    <s v="IdeaPad"/>
    <x v="2"/>
    <s v="lihh10"/>
    <e v="#N/A"/>
    <m/>
    <s v="New Launch"/>
    <x v="9"/>
    <s v="NA"/>
    <d v="2018-03-16T00:00:00"/>
    <m/>
    <x v="0"/>
    <m/>
    <m/>
    <x v="2"/>
    <x v="0"/>
  </r>
  <r>
    <s v="D330-10IGM"/>
    <s v="81H3CTO1WW"/>
    <s v="81H3CTO1WW"/>
    <s v="Lenovo NB_Consumer"/>
    <s v="IdeaPad"/>
    <x v="2"/>
    <s v="gaojh6"/>
    <e v="#N/A"/>
    <m/>
    <s v="New Launch"/>
    <x v="10"/>
    <s v="NA"/>
    <d v="2018-05-15T00:00:00"/>
    <d v="2018-05-14T00:00:00"/>
    <x v="0"/>
    <m/>
    <m/>
    <x v="0"/>
    <x v="0"/>
  </r>
  <r>
    <s v="D330-10IGM"/>
    <s v="81MDCTO1WW"/>
    <s v="81MDCTO1WW"/>
    <s v="Lenovo NB_Consumer"/>
    <s v="IdeaPad"/>
    <x v="2"/>
    <s v="gaojh6"/>
    <e v="#N/A"/>
    <m/>
    <s v="New Launch"/>
    <x v="11"/>
    <s v="NA"/>
    <d v="2018-07-19T00:00:00"/>
    <m/>
    <x v="0"/>
    <m/>
    <m/>
    <x v="4"/>
    <x v="0"/>
  </r>
  <r>
    <s v="Chrome C330"/>
    <s v="81HYCTO1WW"/>
    <s v="81HYCTO1WW"/>
    <s v="Lenovo NB_Consumer"/>
    <s v="Lenovo"/>
    <x v="2"/>
    <s v="gaojh6"/>
    <e v="#N/A"/>
    <m/>
    <s v="New Launch"/>
    <x v="12"/>
    <s v="NA"/>
    <d v="2018-07-28T00:00:00"/>
    <m/>
    <x v="0"/>
    <m/>
    <m/>
    <x v="3"/>
    <x v="1"/>
  </r>
  <r>
    <s v="Chrome S330"/>
    <s v="81JWCTO1WW"/>
    <s v="81JWCTO1WW"/>
    <s v="Lenovo NB_Consumer"/>
    <s v="Lenovo"/>
    <x v="2"/>
    <s v="gaojh6"/>
    <e v="#N/A"/>
    <m/>
    <s v="New Launch"/>
    <x v="13"/>
    <s v="NA"/>
    <d v="2018-08-11T00:00:00"/>
    <m/>
    <x v="0"/>
    <m/>
    <m/>
    <x v="1"/>
    <x v="1"/>
  </r>
  <r>
    <s v="YOGA Chrome C630"/>
    <s v="81JXCTO1WW"/>
    <s v="81JXCTO1WW"/>
    <s v="Lenovo NB_Consumer"/>
    <s v="Lenovo"/>
    <x v="2"/>
    <s v="gaojh6"/>
    <e v="#N/A"/>
    <m/>
    <s v="New Launch"/>
    <x v="14"/>
    <s v="NA"/>
    <d v="2018-08-10T00:00:00"/>
    <m/>
    <x v="0"/>
    <m/>
    <m/>
    <x v="4"/>
    <x v="1"/>
  </r>
  <r>
    <s v="V145-15AST"/>
    <s v="81MTCTO1WW"/>
    <s v="81MTCTO1WW"/>
    <s v="Lenovo NB_SMB/Commercial"/>
    <s v="Lenovo"/>
    <x v="0"/>
    <s v="Yun Yun1 Ding"/>
    <e v="#N/A"/>
    <m/>
    <s v="New Launch"/>
    <x v="15"/>
    <s v="NA"/>
    <d v="2018-10-15T00:00:00"/>
    <m/>
    <x v="0"/>
    <m/>
    <m/>
    <x v="1"/>
    <x v="1"/>
  </r>
  <r>
    <s v="V145-14AST"/>
    <s v="81MSCTO1WW"/>
    <s v="81MSCTO1WW"/>
    <s v="Lenovo NB_SMB/Commercial"/>
    <s v="Lenovo"/>
    <x v="0"/>
    <s v="Ricki RQ3 Liu"/>
    <e v="#N/A"/>
    <m/>
    <s v="New Launch"/>
    <x v="16"/>
    <s v="NA"/>
    <d v="2018-10-15T00:00:00"/>
    <m/>
    <x v="0"/>
    <m/>
    <m/>
    <x v="0"/>
    <x v="1"/>
  </r>
  <r>
    <s v="Dooku Intel-2.0"/>
    <s v="E490"/>
    <s v="20N8(T), 20N9(R)"/>
    <s v="ThinkPad_SMB"/>
    <s v="ThinkPad"/>
    <x v="0"/>
    <s v="Ella Xu1 Tao"/>
    <e v="#N/A"/>
    <m/>
    <s v="New Launch"/>
    <x v="17"/>
    <d v="2018-12-11T00:00:00"/>
    <d v="2018-11-06T00:00:00"/>
    <d v="2018-10-30T00:00:00"/>
    <x v="1"/>
    <s v="Dooku Intel 2.0"/>
    <s v="NB Table24 WHLE--Dooku2.0 "/>
    <x v="4"/>
    <x v="0"/>
  </r>
  <r>
    <s v="Kylo-2.0 (Clamshell for WW)"/>
    <s v="L390"/>
    <s v="20NR(T), 20NS(R)"/>
    <s v="ThinkPad_Commercial"/>
    <s v="ThinkPad"/>
    <x v="1"/>
    <s v="Yingnan YN5 Jiang"/>
    <m/>
    <m/>
    <s v="New Launch"/>
    <x v="18"/>
    <d v="2018-12-25T00:00:00"/>
    <d v="2018-11-13T00:00:00"/>
    <d v="2018-11-06T00:00:00"/>
    <x v="1"/>
    <s v="Kylo-2.0"/>
    <s v="NB Table24 WHLL3 2018 Kylo-2.0"/>
    <x v="5"/>
    <x v="1"/>
  </r>
  <r>
    <s v="Kylo-2.0 (Yoga for WW)"/>
    <s v="L390"/>
    <s v="20NT(T), 20NU(R)"/>
    <s v="ThinkPad_Commercial"/>
    <s v="ThinkPad"/>
    <x v="1"/>
    <s v="Yingnan YN5 Jiang"/>
    <m/>
    <m/>
    <s v="New Launch"/>
    <x v="18"/>
    <d v="2018-12-25T00:00:00"/>
    <d v="2018-11-13T00:00:00"/>
    <d v="2018-11-06T00:00:00"/>
    <x v="1"/>
    <s v="Kylo-2.0"/>
    <s v="NB Table24 WHLL3 2018 Kylo-2.0"/>
    <x v="5"/>
    <x v="1"/>
  </r>
  <r>
    <s v="Kylo-2.0 (Clamshell for PRC)"/>
    <s v="S2 4th Gen"/>
    <s v="20NV"/>
    <s v="ThinkPad_Commercial"/>
    <s v="ThinkPad"/>
    <x v="1"/>
    <s v="Yingnan YN5 Jiang"/>
    <m/>
    <m/>
    <s v="New Launch"/>
    <x v="18"/>
    <s v="NA"/>
    <d v="2018-11-13T00:00:00"/>
    <d v="2018-11-06T00:00:00"/>
    <x v="0"/>
    <m/>
    <m/>
    <x v="4"/>
    <x v="1"/>
  </r>
  <r>
    <s v="Kylo-2.0 (Yoga for PRC)"/>
    <s v="S2 4th Gen"/>
    <s v="20NW"/>
    <s v="ThinkPad_Commercial"/>
    <s v="ThinkPad"/>
    <x v="1"/>
    <s v="Yingnan YN5 Jiang"/>
    <m/>
    <m/>
    <s v="New Launch"/>
    <x v="18"/>
    <s v="NA"/>
    <d v="2018-11-13T00:00:00"/>
    <d v="2018-11-06T00:00:00"/>
    <x v="0"/>
    <m/>
    <m/>
    <x v="5"/>
    <x v="1"/>
  </r>
  <r>
    <s v="Lenovo 100e Windows 2nd Gen"/>
    <s v="81M8CTO1WW"/>
    <s v="81M8CTO1WW"/>
    <s v="Lenovo NB_Consumer"/>
    <s v="EDU"/>
    <x v="1"/>
    <s v="Tianyu TY5 Xu"/>
    <m/>
    <m/>
    <s v="New Launch"/>
    <x v="19"/>
    <s v="NA"/>
    <d v="2018-12-13T00:00:00"/>
    <m/>
    <x v="0"/>
    <m/>
    <m/>
    <x v="5"/>
    <x v="0"/>
  </r>
  <r>
    <s v="Lenovo 300e Windows 2nd Gen"/>
    <s v="81M9CTO1WW"/>
    <s v="81M9CTO1WW"/>
    <s v="Lenovo NB_Consumer"/>
    <s v="EDU"/>
    <x v="1"/>
    <s v="Tianyu TY5 Xu"/>
    <m/>
    <m/>
    <s v="New Launch"/>
    <x v="19"/>
    <s v="NA"/>
    <d v="2018-12-13T00:00:00"/>
    <m/>
    <x v="0"/>
    <m/>
    <m/>
    <x v="1"/>
    <x v="0"/>
  </r>
  <r>
    <s v="Rainer-1.0"/>
    <s v="ThinkSmart Hub 700"/>
    <s v="20MY(R), 20N0(T)"/>
    <s v="Smart Office Device"/>
    <s v="ThinkSmart"/>
    <x v="1"/>
    <s v="Judy Jie8 Zhou"/>
    <m/>
    <m/>
    <s v="New Launch"/>
    <x v="20"/>
    <s v="NA"/>
    <d v="2018-12-11T00:00:00"/>
    <d v="2018-12-04T00:00:00"/>
    <x v="0"/>
    <m/>
    <m/>
    <x v="4"/>
    <x v="4"/>
  </r>
  <r>
    <s v="Lenovo 100e Chromebook 2nd Gen"/>
    <s v="81MACTO1WW"/>
    <s v="81MACTO1WW"/>
    <s v="Lenovo NB_Consumer"/>
    <s v="EDU"/>
    <x v="1"/>
    <s v="Regina ZQ15 Wang"/>
    <m/>
    <m/>
    <s v="New Launch"/>
    <x v="21"/>
    <s v="NA"/>
    <d v="2018-12-20T00:00:00"/>
    <m/>
    <x v="0"/>
    <m/>
    <m/>
    <x v="5"/>
    <x v="0"/>
  </r>
  <r>
    <s v="Lenovo 300e Chromebook 2nd Gen"/>
    <s v="81MBCTO1WW"/>
    <s v="81MBCTO1WW"/>
    <s v="Lenovo NB_Consumer"/>
    <s v="EDU"/>
    <x v="1"/>
    <s v="Regina ZQ15 Wang"/>
    <m/>
    <m/>
    <s v="New Launch"/>
    <x v="21"/>
    <s v="NA"/>
    <d v="2018-12-20T00:00:00"/>
    <m/>
    <x v="0"/>
    <m/>
    <m/>
    <x v="6"/>
    <x v="0"/>
  </r>
  <r>
    <s v="L340-15IWL"/>
    <s v="81LGCTO1WW"/>
    <s v="81LGCTO1WW"/>
    <s v="Lenovo NB_Consumer"/>
    <s v="IdeaPad"/>
    <x v="2"/>
    <s v="zhuly4"/>
    <e v="#N/A"/>
    <m/>
    <s v="New Launch"/>
    <x v="22"/>
    <d v="2019-05-21T00:00:00"/>
    <d v="2019-01-17T00:00:00"/>
    <d v="2019-01-10T00:00:00"/>
    <x v="1"/>
    <s v="81LGCTO1WW"/>
    <s v="L340-15IWL table list"/>
    <x v="6"/>
    <x v="5"/>
  </r>
  <r>
    <s v="Lenovo 500e Chromebook 2nd Gen"/>
    <s v="81MCCTO1WW"/>
    <s v="81MCCTO1WW"/>
    <s v="Lenovo NB_Consumer"/>
    <s v="EDU"/>
    <x v="1"/>
    <s v="Regina ZQ15 Wang"/>
    <m/>
    <m/>
    <s v="New Launch"/>
    <x v="23"/>
    <s v="NA"/>
    <d v="2019-01-03T00:00:00"/>
    <m/>
    <x v="0"/>
    <m/>
    <m/>
    <x v="0"/>
    <x v="0"/>
  </r>
  <r>
    <s v="L340-17IWL"/>
    <s v="81M0CTO1WW"/>
    <s v="81M0CTO1WW"/>
    <s v="Lenovo NB_Consumer"/>
    <s v="IdeaPad"/>
    <x v="2"/>
    <s v="zhuly4"/>
    <e v="#N/A"/>
    <m/>
    <s v="New Launch"/>
    <x v="24"/>
    <d v="2019-05-21T00:00:00"/>
    <d v="2018-12-28T00:00:00"/>
    <d v="2018-12-21T00:00:00"/>
    <x v="1"/>
    <s v="81M0CTO1WW"/>
    <s v="L340-17IWL table list"/>
    <x v="1"/>
    <x v="1"/>
  </r>
  <r>
    <s v="S540-14API"/>
    <s v="81NHCTO1WW"/>
    <s v="81NHCTO1WW"/>
    <s v="Lenovo NB_Consumer"/>
    <s v="IdeaPad"/>
    <x v="2"/>
    <s v="xiays1"/>
    <e v="#N/A"/>
    <m/>
    <s v="New Launch"/>
    <x v="24"/>
    <s v="NA"/>
    <d v="2019-01-14T00:00:00"/>
    <d v="2019-01-07T00:00:00"/>
    <x v="0"/>
    <m/>
    <m/>
    <x v="5"/>
    <x v="0"/>
  </r>
  <r>
    <s v="Lenovo 300e Chromebook 2nd Gen MTK"/>
    <s v="81QCCTO1WW"/>
    <s v="81QCCTO1WW"/>
    <s v="Lenovo NB_Consumer"/>
    <s v="EDU"/>
    <x v="1"/>
    <s v="Tianyu TY5 Xu"/>
    <m/>
    <m/>
    <s v="New Launch"/>
    <x v="25"/>
    <s v="NA"/>
    <d v="2019-01-24T00:00:00"/>
    <d v="2019-01-17T00:00:00"/>
    <x v="0"/>
    <m/>
    <m/>
    <x v="2"/>
    <x v="0"/>
  </r>
  <r>
    <s v="L340-15API"/>
    <s v="81LWCTO1WW"/>
    <s v="81LWCTO1WW"/>
    <s v="Lenovo NB_Consumer"/>
    <s v="IdeaPad"/>
    <x v="2"/>
    <s v="shidp1"/>
    <e v="#N/A"/>
    <m/>
    <s v="New Launch"/>
    <x v="25"/>
    <d v="2019-05-14T00:00:00"/>
    <d v="2019-01-21T00:00:00"/>
    <d v="2019-01-14T00:00:00"/>
    <x v="1"/>
    <s v="81LWCTO1WW"/>
    <s v="L340-15API table list"/>
    <x v="5"/>
    <x v="4"/>
  </r>
  <r>
    <s v="14e Chromebook"/>
    <s v="81MHCTO1WW"/>
    <s v="81MHCTO1WW"/>
    <s v="Lenovo NB_SMB/Commercial"/>
    <s v="EDU"/>
    <x v="1"/>
    <s v="Claire XY6 Zhu"/>
    <e v="#N/A"/>
    <m/>
    <s v="New Launch"/>
    <x v="26"/>
    <s v="NA"/>
    <d v="2019-02-06T00:00:00"/>
    <d v="2019-01-30T00:00:00"/>
    <x v="0"/>
    <m/>
    <m/>
    <x v="0"/>
    <x v="4"/>
  </r>
  <r>
    <s v="S145-15AST"/>
    <s v="81N3CTO1WW"/>
    <s v="81N3CTO1WW"/>
    <s v="Lenovo NB_Consumer"/>
    <s v="IdeaPad"/>
    <x v="2"/>
    <s v="raochun1"/>
    <e v="#N/A"/>
    <m/>
    <s v="New Launch"/>
    <x v="27"/>
    <s v="NA"/>
    <d v="2019-01-24T00:00:00"/>
    <d v="2019-01-17T00:00:00"/>
    <x v="0"/>
    <m/>
    <m/>
    <x v="5"/>
    <x v="1"/>
  </r>
  <r>
    <s v="S340-15API"/>
    <s v="81NCCTO1WW"/>
    <s v="81NCCTO1WW"/>
    <s v="Lenovo NB_Consumer"/>
    <s v="IdeaPad"/>
    <x v="2"/>
    <s v="raochun1"/>
    <e v="#N/A"/>
    <m/>
    <s v="New Launch"/>
    <x v="27"/>
    <s v="NA"/>
    <d v="2019-01-24T00:00:00"/>
    <d v="2019-01-17T00:00:00"/>
    <x v="0"/>
    <m/>
    <m/>
    <x v="1"/>
    <x v="0"/>
  </r>
  <r>
    <s v="S340-15API Touch"/>
    <s v="81QGCTO1WW"/>
    <s v="81QGCTO1WW"/>
    <s v="Lenovo NB_Consumer"/>
    <s v="IdeaPad"/>
    <x v="2"/>
    <s v="raochun1"/>
    <e v="#N/A"/>
    <m/>
    <s v="New Launch"/>
    <x v="27"/>
    <s v="NA"/>
    <d v="2019-01-24T00:00:00"/>
    <d v="2019-01-17T00:00:00"/>
    <x v="0"/>
    <m/>
    <m/>
    <x v="0"/>
    <x v="5"/>
  </r>
  <r>
    <s v="S145-14AST"/>
    <s v="81STCTO1WW"/>
    <s v="81STCTO1WW"/>
    <s v="Lenovo NB_Consumer"/>
    <s v="IdeaPad"/>
    <x v="2"/>
    <s v="raochun1"/>
    <e v="#N/A"/>
    <m/>
    <s v="New Launch"/>
    <x v="27"/>
    <s v="NA"/>
    <d v="2019-01-24T00:00:00"/>
    <d v="2019-01-17T00:00:00"/>
    <x v="0"/>
    <m/>
    <m/>
    <x v="7"/>
    <x v="1"/>
  </r>
  <r>
    <s v="C340-14API"/>
    <s v="81N6CTO1WW"/>
    <s v="81N6CTO1WW"/>
    <s v="Lenovo NB_Consumer"/>
    <s v="IdeaPad"/>
    <x v="2"/>
    <s v="wangzq10"/>
    <e v="#N/A"/>
    <m/>
    <s v="New Launch"/>
    <x v="28"/>
    <s v="NA"/>
    <d v="2019-01-21T00:00:00"/>
    <d v="2019-01-14T00:00:00"/>
    <x v="0"/>
    <m/>
    <m/>
    <x v="6"/>
    <x v="1"/>
  </r>
  <r>
    <s v="FLEX-14API"/>
    <s v="81SSCTO1WW"/>
    <s v="81SSCTO1WW"/>
    <s v="Lenovo NB_Consumer"/>
    <s v="IdeaPad"/>
    <x v="2"/>
    <s v="wangzq10"/>
    <e v="#N/A"/>
    <m/>
    <s v="New Launch"/>
    <x v="28"/>
    <s v="NA"/>
    <d v="2019-01-21T00:00:00"/>
    <d v="2019-01-14T00:00:00"/>
    <x v="0"/>
    <m/>
    <m/>
    <x v="2"/>
    <x v="0"/>
  </r>
  <r>
    <s v="14w Windows"/>
    <s v="81MQCTO1WW"/>
    <s v="81MQCTO1WW"/>
    <s v="Lenovo NB_SMB/Commercial"/>
    <s v="EDU"/>
    <x v="1"/>
    <s v="Claire XY6 Zhu"/>
    <e v="#N/A"/>
    <m/>
    <s v="New Launch"/>
    <x v="29"/>
    <s v="NA"/>
    <d v="2019-02-13T00:00:00"/>
    <d v="2019-02-06T00:00:00"/>
    <x v="0"/>
    <m/>
    <m/>
    <x v="0"/>
    <x v="4"/>
  </r>
  <r>
    <s v="S340-14API"/>
    <s v="81NBCTO1WW"/>
    <s v="81NBCTO1WW"/>
    <s v="Lenovo NB_Consumer"/>
    <s v="IdeaPad"/>
    <x v="2"/>
    <s v="raochun1"/>
    <e v="#N/A"/>
    <m/>
    <s v="New Launch"/>
    <x v="30"/>
    <s v="NA"/>
    <d v="2019-01-31T00:00:00"/>
    <d v="2019-01-24T00:00:00"/>
    <x v="0"/>
    <m/>
    <m/>
    <x v="5"/>
    <x v="1"/>
  </r>
  <r>
    <s v="DRIFT-1.0"/>
    <s v="T490"/>
    <s v="20N2(T), 20N3(R)"/>
    <s v="ThinkPad_Commercial"/>
    <s v="ThinkPad"/>
    <x v="1"/>
    <s v="Edward Fleming"/>
    <m/>
    <m/>
    <s v="New Launch"/>
    <x v="31"/>
    <d v="2019-03-15T00:00:00"/>
    <d v="2019-02-15T00:00:00"/>
    <d v="2019-02-08T00:00:00"/>
    <x v="1"/>
    <s v="DRIFT 1 CTO"/>
    <s v="NB Table24 WHL-T490 &lt;Drift1.0 Intel&gt;"/>
    <x v="3"/>
    <x v="1"/>
  </r>
  <r>
    <s v="IRONHIDE T-1.0"/>
    <s v="T590"/>
    <s v="20N4(T), 20N5(R)"/>
    <s v="ThinkPad_Commercial"/>
    <s v="ThinkPad"/>
    <x v="1"/>
    <s v="Alexander Verrigni"/>
    <m/>
    <m/>
    <s v="New Launch"/>
    <x v="31"/>
    <d v="2019-03-15T00:00:00"/>
    <d v="2019-02-15T00:00:00"/>
    <d v="2019-02-08T00:00:00"/>
    <x v="1"/>
    <s v="IRONHIDET 1 CTO"/>
    <s v="NB Table24 WHL-T590 &lt;Ironhide1.0 Intel&gt; "/>
    <x v="4"/>
    <x v="1"/>
  </r>
  <r>
    <s v="Lenovo 100e Chromebook 2nd Gen MTK"/>
    <s v="81QBCTO1WW"/>
    <s v="81QBCTO1WW"/>
    <s v="Lenovo NB_Consumer"/>
    <s v="EDU"/>
    <x v="1"/>
    <s v="Tianyu TY5 Xu"/>
    <m/>
    <m/>
    <s v="New Launch"/>
    <x v="31"/>
    <s v="NA"/>
    <d v="2019-01-29T00:00:00"/>
    <d v="2019-01-22T00:00:00"/>
    <x v="0"/>
    <m/>
    <m/>
    <x v="6"/>
    <x v="0"/>
  </r>
  <r>
    <s v="S145-14IGM"/>
    <s v="81MWCTO1WW"/>
    <s v="81MWCTO1WW"/>
    <s v="Lenovo NB_Consumer"/>
    <s v="IdeaPad"/>
    <x v="2"/>
    <s v="gaojh6"/>
    <e v="#N/A"/>
    <m/>
    <s v="New Launch"/>
    <x v="31"/>
    <s v="NA"/>
    <d v="2019-02-01T00:00:00"/>
    <d v="2019-01-25T00:00:00"/>
    <x v="0"/>
    <m/>
    <m/>
    <x v="2"/>
    <x v="0"/>
  </r>
  <r>
    <s v="S145-15IGM"/>
    <s v="81MXCTO1WW"/>
    <s v="81MXCTO1WW"/>
    <s v="Lenovo NB_Consumer"/>
    <s v="IdeaPad"/>
    <x v="2"/>
    <s v="gaojh6"/>
    <e v="#N/A"/>
    <m/>
    <s v="New Launch"/>
    <x v="31"/>
    <s v="NA"/>
    <d v="2019-02-01T00:00:00"/>
    <d v="2019-01-25T00:00:00"/>
    <x v="0"/>
    <m/>
    <m/>
    <x v="7"/>
    <x v="1"/>
  </r>
  <r>
    <s v="Jazz 1.0"/>
    <s v="T490s"/>
    <s v="20NX(T), 20NY(R)"/>
    <s v="ThinkPad_Commercial"/>
    <s v="ThinkPad"/>
    <x v="1"/>
    <s v="Wendy Ling1 Ding"/>
    <m/>
    <m/>
    <s v="New Launch"/>
    <x v="32"/>
    <d v="2019-03-19T00:00:00"/>
    <d v="2019-02-19T00:00:00"/>
    <d v="2019-02-12T00:00:00"/>
    <x v="1"/>
    <s v="Jazz-1.0 CTO"/>
    <s v="Variant Table"/>
    <x v="2"/>
    <x v="1"/>
  </r>
  <r>
    <s v="Sideswipe-1.0"/>
    <s v="X390"/>
    <s v="20Q0(T), 20Q1(R)"/>
    <s v="ThinkPad_Commercial"/>
    <s v="ThinkPad"/>
    <x v="1"/>
    <s v="Wendy Ling1 Ding"/>
    <m/>
    <m/>
    <s v="New Launch"/>
    <x v="32"/>
    <d v="2019-03-19T00:00:00"/>
    <d v="2019-02-19T00:00:00"/>
    <d v="2019-02-12T00:00:00"/>
    <x v="1"/>
    <s v="Sideswipe-1.0 CTO"/>
    <s v="Variant Table List_Table24 &lt;Whiskeylake - X390(Sideswipe-1)&gt;"/>
    <x v="3"/>
    <x v="1"/>
  </r>
  <r>
    <s v="E41-35"/>
    <s v="81RHCTO1WW"/>
    <s v="81RHCTO1WW"/>
    <s v="Lenovo NB_SMB/Commercial"/>
    <s v="Lenovo"/>
    <x v="0"/>
    <s v="xuren1"/>
    <e v="#N/A"/>
    <m/>
    <s v="New Launch"/>
    <x v="33"/>
    <s v="NA"/>
    <d v="2019-02-08T00:00:00"/>
    <m/>
    <x v="0"/>
    <m/>
    <m/>
    <x v="3"/>
    <x v="4"/>
  </r>
  <r>
    <s v="V340-17IWL"/>
    <s v="81RGCTO1WW"/>
    <s v="81RGCTO1WW"/>
    <s v="Lenovo NB_SMB/Commercial"/>
    <s v="EDU"/>
    <x v="1"/>
    <s v="Claire XY6 Zhu"/>
    <e v="#N/A"/>
    <m/>
    <s v="New Launch"/>
    <x v="34"/>
    <s v="NA"/>
    <d v="2019-02-27T00:00:00"/>
    <d v="2019-02-20T00:00:00"/>
    <x v="0"/>
    <m/>
    <m/>
    <x v="0"/>
    <x v="0"/>
  </r>
  <r>
    <s v="L340-15IRH Gaming"/>
    <s v="81LKCTO1WW"/>
    <s v="81LKCTO1WW"/>
    <s v="Lenovo NB_Consumer"/>
    <s v="IdeaPad"/>
    <x v="2"/>
    <s v="zhuly4"/>
    <e v="#N/A"/>
    <m/>
    <s v="New Launch"/>
    <x v="35"/>
    <d v="2019-05-14T00:00:00"/>
    <d v="2019-03-18T00:00:00"/>
    <d v="2019-03-11T00:00:00"/>
    <x v="1"/>
    <m/>
    <s v="L340-15IRH Gaming table list"/>
    <x v="6"/>
    <x v="1"/>
  </r>
  <r>
    <s v="L340-17IRH Gaming"/>
    <s v="81LLCTO1WW"/>
    <s v="81LLCTO1WW"/>
    <s v="Lenovo NB_Consumer"/>
    <s v="IdeaPad"/>
    <x v="2"/>
    <s v="zhuly4"/>
    <e v="#N/A"/>
    <m/>
    <s v="New Launch"/>
    <x v="35"/>
    <d v="2019-05-21T00:00:00"/>
    <d v="2019-03-18T00:00:00"/>
    <d v="2019-03-11T00:00:00"/>
    <x v="1"/>
    <m/>
    <s v="L340-17IRH Gaming table list"/>
    <x v="3"/>
    <x v="1"/>
  </r>
  <r>
    <s v="Legion Y545"/>
    <s v="81Q6CTO1WW"/>
    <s v="81Q6CTO1WW"/>
    <s v="Lenovo NB_Consumer"/>
    <s v="Lenovo"/>
    <x v="2"/>
    <s v="chenling6,zhuly4"/>
    <e v="#N/A"/>
    <m/>
    <s v="New Launch"/>
    <x v="36"/>
    <d v="2019-06-21T00:00:00"/>
    <d v="2019-03-27T00:00:00"/>
    <d v="2019-03-20T00:00:00"/>
    <x v="1"/>
    <m/>
    <m/>
    <x v="5"/>
    <x v="0"/>
  </r>
  <r>
    <s v="Legion Y540-15IRH"/>
    <s v="81SXCTO1WW"/>
    <s v="81SXCTO1WW"/>
    <s v="Lenovo NB_Consumer"/>
    <s v="Lenovo"/>
    <x v="2"/>
    <s v="chenling6,zhuly4"/>
    <e v="#N/A"/>
    <m/>
    <s v="New Launch"/>
    <x v="36"/>
    <d v="2019-05-16T00:00:00"/>
    <d v="2019-03-27T00:00:00"/>
    <d v="2019-03-20T00:00:00"/>
    <x v="1"/>
    <m/>
    <s v="Legion Y540-15IRH table list"/>
    <x v="1"/>
    <x v="1"/>
  </r>
  <r>
    <s v="Legion Y540-15IRH-PG0"/>
    <s v="81SYCTO1WW"/>
    <s v="81SYCTO1WW"/>
    <s v="Lenovo NB_Consumer"/>
    <s v="Lenovo"/>
    <x v="2"/>
    <s v="chenling6,zhuly4"/>
    <e v="#N/A"/>
    <m/>
    <s v="New Launch"/>
    <x v="36"/>
    <d v="2019-05-16T00:00:00"/>
    <d v="2019-03-27T00:00:00"/>
    <d v="2019-03-20T00:00:00"/>
    <x v="1"/>
    <m/>
    <s v="Table list "/>
    <x v="4"/>
    <x v="1"/>
  </r>
  <r>
    <s v="Legion Y545 PG0"/>
    <s v="81T2CTO1WW"/>
    <s v="81T2CTO1WW"/>
    <s v="Lenovo NB_Consumer"/>
    <s v="Lenovo"/>
    <x v="2"/>
    <s v="chenling6,zhuly4"/>
    <e v="#N/A"/>
    <m/>
    <s v="New Launch"/>
    <x v="36"/>
    <d v="2019-06-21T00:00:00"/>
    <d v="2019-03-27T00:00:00"/>
    <d v="2019-03-20T00:00:00"/>
    <x v="1"/>
    <m/>
    <m/>
    <x v="2"/>
    <x v="0"/>
  </r>
  <r>
    <s v="Bumblebee 1.0"/>
    <s v="X390 Yoga"/>
    <s v="20NN(T), 20NQ(R)"/>
    <s v="ThinkPad_Commercial"/>
    <s v="ThinkPad"/>
    <x v="1"/>
    <s v="Irene XX7 Liu"/>
    <m/>
    <m/>
    <s v="New Launch"/>
    <x v="37"/>
    <d v="2019-04-30T00:00:00"/>
    <d v="2019-03-19T00:00:00"/>
    <d v="2019-03-12T00:00:00"/>
    <x v="1"/>
    <s v="Bumblebee-1.0"/>
    <s v="Variant Table List_Table24&lt;Whiskylake - X390 Yoga (Bumblebee-1)&gt;"/>
    <x v="1"/>
    <x v="1"/>
  </r>
  <r>
    <s v="Dooku AMD-2.0"/>
    <s v="E495"/>
    <s v="20NE"/>
    <s v="ThinkPad_SMB"/>
    <s v="ThinkPad"/>
    <x v="0"/>
    <s v="Serena CY2 Zhou"/>
    <e v="#N/A"/>
    <m/>
    <s v="New Launch"/>
    <x v="37"/>
    <d v="2019-04-30T00:00:00"/>
    <d v="2019-03-26T00:00:00"/>
    <d v="2019-03-19T00:00:00"/>
    <x v="1"/>
    <s v="Dooku AMD 2.0"/>
    <s v="NB Table24 WHLE 2018 Dooku2.0"/>
    <x v="8"/>
    <x v="6"/>
  </r>
  <r>
    <s v="Jinn AMD-2.0"/>
    <s v="E595"/>
    <s v="20NF"/>
    <s v="ThinkPad_SMB"/>
    <s v="ThinkPad"/>
    <x v="0"/>
    <s v="Serena CY2 Zhou"/>
    <e v="#N/A"/>
    <m/>
    <s v="New Launch"/>
    <x v="37"/>
    <d v="2019-04-30T00:00:00"/>
    <d v="2019-03-26T00:00:00"/>
    <d v="2019-03-19T00:00:00"/>
    <x v="1"/>
    <s v="Jinn AMD 2.0"/>
    <s v="NB Table24 WHLE--Jinn2.0"/>
    <x v="6"/>
    <x v="6"/>
  </r>
  <r>
    <s v="Legion Y740-17IRH"/>
    <s v="81UGCTO1WW"/>
    <s v="81UGCTO1WW"/>
    <s v="Lenovo NB_Consumer"/>
    <s v="Lenovo"/>
    <x v="2"/>
    <s v="chenling6,gusy1"/>
    <e v="#N/A"/>
    <m/>
    <s v="New Launch"/>
    <x v="38"/>
    <d v="2019-05-08T00:00:00"/>
    <d v="2019-04-02T00:00:00"/>
    <d v="2019-03-26T00:00:00"/>
    <x v="1"/>
    <m/>
    <s v="Y740-17IRH table list"/>
    <x v="4"/>
    <x v="0"/>
  </r>
  <r>
    <s v="Legion Y740-17IRHg"/>
    <s v="81UJCTO1WW"/>
    <s v="81UJCTO1WW"/>
    <s v="Lenovo NB_Consumer"/>
    <s v="Lenovo"/>
    <x v="2"/>
    <s v="chenling6,gusy1"/>
    <e v="#N/A"/>
    <m/>
    <s v="New Launch"/>
    <x v="38"/>
    <d v="2019-05-08T00:00:00"/>
    <d v="2019-04-02T00:00:00"/>
    <d v="2019-03-26T00:00:00"/>
    <x v="1"/>
    <m/>
    <s v="Y740-17IRHg table list "/>
    <x v="5"/>
    <x v="0"/>
  </r>
  <r>
    <s v="V155-15API"/>
    <s v="81V5CTO1WW"/>
    <s v="81V5CTO1WW"/>
    <s v="Lenovo NB_SMB/Commercial"/>
    <s v="Lenovo"/>
    <x v="0"/>
    <s v="xuren1"/>
    <e v="#N/A"/>
    <m/>
    <s v="New Launch"/>
    <x v="39"/>
    <s v="NA"/>
    <d v="2019-04-02T00:00:00"/>
    <d v="2019-03-26T00:00:00"/>
    <x v="0"/>
    <m/>
    <m/>
    <x v="7"/>
    <x v="4"/>
  </r>
  <r>
    <s v="Legion Y540-17IRH"/>
    <s v="81Q4CTO1WW"/>
    <s v="81Q4CTO1WW"/>
    <s v="Lenovo NB_Consumer"/>
    <s v="Lenovo"/>
    <x v="2"/>
    <s v="chenling6"/>
    <e v="#N/A"/>
    <m/>
    <s v="New Launch"/>
    <x v="40"/>
    <d v="2019-05-23T00:00:00"/>
    <d v="2019-04-15T00:00:00"/>
    <d v="2019-04-08T00:00:00"/>
    <x v="1"/>
    <m/>
    <s v="Legion Y540-17IRH Table"/>
    <x v="3"/>
    <x v="0"/>
  </r>
  <r>
    <s v="Legion Y540-17IRH-PG0"/>
    <s v="81T3CTO1WW"/>
    <s v="81T3CTO1WW"/>
    <s v="Lenovo NB_Consumer"/>
    <s v="Lenovo"/>
    <x v="2"/>
    <s v="chenling6,zhuly4"/>
    <e v="#N/A"/>
    <m/>
    <s v="New Launch"/>
    <x v="40"/>
    <d v="2019-05-23T00:00:00"/>
    <d v="2019-04-15T00:00:00"/>
    <d v="2019-04-08T00:00:00"/>
    <x v="1"/>
    <m/>
    <m/>
    <x v="7"/>
    <x v="0"/>
  </r>
  <r>
    <s v="Drift_AMD-1.0"/>
    <s v="T495"/>
    <s v="20NJ (T), 20NK (R)"/>
    <s v="ThinkPad_Commercial"/>
    <s v="ThinkPad"/>
    <x v="1"/>
    <s v="Alphonso Tillman2"/>
    <m/>
    <m/>
    <s v="New Launch"/>
    <x v="41"/>
    <d v="2019-05-28T00:00:00"/>
    <d v="2019-04-16T00:00:00"/>
    <d v="2019-04-02T00:00:00"/>
    <x v="1"/>
    <s v="DRIFT AMD 1 CTO"/>
    <s v="NB Table24 WKL 2018- Drift AMD(T495)"/>
    <x v="4"/>
    <x v="1"/>
  </r>
  <r>
    <s v="Sideswipe_AMD-1.0"/>
    <s v="X395"/>
    <s v="20NL(T), 20NM(R) "/>
    <s v="ThinkPad_Commercial"/>
    <s v="ThinkPad"/>
    <x v="1"/>
    <s v="Alexander Verrigni"/>
    <m/>
    <m/>
    <s v="New Launch"/>
    <x v="42"/>
    <d v="2019-06-04T00:00:00"/>
    <d v="2019-05-07T00:00:00"/>
    <d v="2019-04-23T00:00:00"/>
    <x v="1"/>
    <s v="Sideswipe_AMD-1.0 CTO"/>
    <s v="NB Table24 WHL X395"/>
    <x v="7"/>
    <x v="1"/>
  </r>
  <r>
    <s v="Jazz_AMD-1.0"/>
    <s v="T495s"/>
    <s v="20QJ (T), 20QK (R)"/>
    <s v="ThinkPad_Commercial"/>
    <s v="ThinkPad"/>
    <x v="1"/>
    <s v="Alexander Verrigni"/>
    <m/>
    <m/>
    <s v="New Launch"/>
    <x v="42"/>
    <d v="2019-06-04T00:00:00"/>
    <d v="2019-05-07T00:00:00"/>
    <d v="2019-04-23T00:00:00"/>
    <x v="1"/>
    <s v="Jazz_AMD-1.0 CTO"/>
    <s v="NB Table24 WHL T495s Jazz1.0 AMD"/>
    <x v="2"/>
    <x v="1"/>
  </r>
  <r>
    <s v="IRONHIDE P-1.0"/>
    <s v="P53s"/>
    <s v="20N6(T), 20N7(R)"/>
    <s v="ThinkPad_Commercial"/>
    <s v="ThinkPad"/>
    <x v="1"/>
    <s v="Alexander Verrigni "/>
    <m/>
    <m/>
    <s v="New Launch"/>
    <x v="43"/>
    <d v="2019-06-05T00:00:00"/>
    <d v="2019-05-08T00:00:00"/>
    <d v="2019-05-01T00:00:00"/>
    <x v="1"/>
    <s v="IRONHIDE P-1.0 CTO"/>
    <s v="NB Table24 WHL-T590_Ironhide1.0 Intel"/>
    <x v="5"/>
    <x v="1"/>
  </r>
  <r>
    <s v="Legion Y740-15IRHg"/>
    <s v="81UHCTO1WW"/>
    <s v="81UHCTO1WW"/>
    <s v="Lenovo NB_Consumer"/>
    <s v="Lenovo"/>
    <x v="2"/>
    <s v="chenling6,gusy1"/>
    <e v="#N/A"/>
    <m/>
    <s v="New Launch"/>
    <x v="44"/>
    <d v="2019-06-10T00:00:00"/>
    <d v="2019-05-04T00:00:00"/>
    <d v="2019-04-27T00:00:00"/>
    <x v="1"/>
    <m/>
    <m/>
    <x v="6"/>
    <x v="0"/>
  </r>
  <r>
    <s v="Solo-2.0"/>
    <s v="L490"/>
    <s v="20Q5(T), 20Q6(R)"/>
    <s v="ThinkPad_Commercial"/>
    <s v="ThinkPad"/>
    <x v="1"/>
    <s v="Yang Yang28 Wang"/>
    <m/>
    <m/>
    <s v="New Launch"/>
    <x v="45"/>
    <d v="2019-06-11T00:00:00"/>
    <d v="2019-05-07T00:00:00"/>
    <d v="2019-04-30T00:00:00"/>
    <x v="1"/>
    <s v="Solo-2.0"/>
    <s v="NB Table24 WHLL4 2018 Solo2"/>
    <x v="4"/>
    <x v="1"/>
  </r>
  <r>
    <s v="Lando-2.0"/>
    <s v="L590"/>
    <s v="20Q7(T), 20Q8(R)"/>
    <s v="ThinkPad_Commercial"/>
    <s v="ThinkPad"/>
    <x v="1"/>
    <s v="Yang Yang28 Wang"/>
    <m/>
    <m/>
    <s v="New Launch"/>
    <x v="45"/>
    <d v="2019-06-11T00:00:00"/>
    <d v="2019-05-07T00:00:00"/>
    <d v="2019-04-30T00:00:00"/>
    <x v="1"/>
    <s v="Lando-2.0"/>
    <s v="NB Table24 WHLL Lando2.0"/>
    <x v="4"/>
    <x v="1"/>
  </r>
  <r>
    <s v="Legion Y740-15IRH"/>
    <s v="81UFCTO1WW"/>
    <s v="81UFCTO1WW"/>
    <s v="Lenovo NB_Consumer"/>
    <s v="Lenovo"/>
    <x v="2"/>
    <s v="chenling6,gusy1"/>
    <e v="#N/A"/>
    <m/>
    <s v="New Launch"/>
    <x v="46"/>
    <d v="2019-06-12T00:00:00"/>
    <d v="2019-05-04T00:00:00"/>
    <d v="2019-04-27T00:00:00"/>
    <x v="1"/>
    <m/>
    <s v="Legion Y740-15IRH table list"/>
    <x v="7"/>
    <x v="0"/>
  </r>
  <r>
    <s v="Chromebook S340-14"/>
    <s v="81TBCTO1WW"/>
    <s v="81TBCTO1WW"/>
    <s v="Lenovo NB_Consumer"/>
    <s v="Lenovo"/>
    <x v="2"/>
    <s v="gaojh6"/>
    <e v="#N/A"/>
    <m/>
    <s v="New Launch"/>
    <x v="47"/>
    <s v="NA"/>
    <d v="2019-05-07T00:00:00"/>
    <d v="2019-04-30T00:00:00"/>
    <x v="0"/>
    <m/>
    <m/>
    <x v="5"/>
    <x v="1"/>
  </r>
  <r>
    <s v="Knockout"/>
    <s v="X1 Carbon 7th Generation"/>
    <s v="20QD(T), 20QE(R)"/>
    <s v="ThinkPad_Commercial"/>
    <s v="ThinkPad"/>
    <x v="1"/>
    <s v="Brett Williams"/>
    <m/>
    <m/>
    <s v="New Launch"/>
    <x v="48"/>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8"/>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49"/>
    <s v="NA"/>
    <d v="2019-05-13T00:00:00"/>
    <d v="2019-05-06T00:00:00"/>
    <x v="0"/>
    <m/>
    <m/>
    <x v="7"/>
    <x v="1"/>
  </r>
  <r>
    <s v="CHROME S345-14AST"/>
    <s v="81WXCTO1WW"/>
    <s v="81WXCTO1WW"/>
    <s v="Lenovo NB_Consumer"/>
    <s v="Lenovo"/>
    <x v="2"/>
    <s v="Claire XY6 Zhu"/>
    <e v="#N/A"/>
    <m/>
    <s v="New Launch"/>
    <x v="50"/>
    <s v="NA"/>
    <d v="2019-06-04T00:00:00"/>
    <d v="2019-05-28T00:00:00"/>
    <x v="0"/>
    <m/>
    <m/>
    <x v="0"/>
    <x v="4"/>
  </r>
  <r>
    <s v="PADMEP-2.0"/>
    <s v="P1 Gen 2"/>
    <s v="20QT(T)_x000a_20QU(R)"/>
    <s v="ThinkPad_Commercial"/>
    <s v="ThinkPad"/>
    <x v="1"/>
    <s v="Britt Davis"/>
    <m/>
    <m/>
    <s v="New Launch"/>
    <x v="51"/>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2"/>
    <s v="NA"/>
    <d v="2019-06-11T00:00:00"/>
    <d v="2019-06-04T00:00:00"/>
    <x v="0"/>
    <m/>
    <m/>
    <x v="0"/>
    <x v="1"/>
  </r>
  <r>
    <s v="PADMEX-2.0"/>
    <s v="X1 Extreme Gen 2"/>
    <s v="20QV(T)_x000a_20QW(R)"/>
    <s v="ThinkPad_Commercial"/>
    <s v="ThinkPad"/>
    <x v="1"/>
    <s v="Britt Davis"/>
    <m/>
    <m/>
    <s v="New Launch"/>
    <x v="53"/>
    <d v="2019-07-16T00:00:00"/>
    <d v="2019-06-25T00:00:00"/>
    <d v="2019-06-18T00:00:00"/>
    <x v="1"/>
    <s v="PADMEX 2 CTO"/>
    <s v="Variant Table List_Table24 &lt;Coffeelake-R - P/X series(Padme P-2/X-2)&gt;"/>
    <x v="8"/>
    <x v="1"/>
  </r>
  <r>
    <s v="S145-15API"/>
    <s v="81UTCTO1WW"/>
    <s v="81UTCTO1WW"/>
    <s v="Lenovo NB_Consumer"/>
    <s v="IdeaPad"/>
    <x v="2"/>
    <s v="raochun1"/>
    <e v="#N/A"/>
    <m/>
    <s v="New Launch"/>
    <x v="53"/>
    <s v="NA"/>
    <d v="2019-06-17T00:00:00"/>
    <d v="2019-06-10T00:00:00"/>
    <x v="0"/>
    <m/>
    <m/>
    <x v="3"/>
    <x v="1"/>
  </r>
  <r>
    <s v="S145-14API"/>
    <s v="81UVCTO1WW"/>
    <s v="81UVCTO1WW"/>
    <s v="Lenovo NB_Consumer"/>
    <s v="IdeaPad"/>
    <x v="2"/>
    <s v="raochun1"/>
    <e v="#N/A"/>
    <m/>
    <s v="New Launch"/>
    <x v="53"/>
    <s v="NA"/>
    <d v="2019-06-17T00:00:00"/>
    <d v="2019-06-10T00:00:00"/>
    <x v="0"/>
    <m/>
    <m/>
    <x v="6"/>
    <x v="1"/>
  </r>
  <r>
    <s v="Nighthawk 1.0"/>
    <s v="P53"/>
    <s v="20QN(T)_x000a_20QQ(R)"/>
    <s v="ThinkPad_Commercial"/>
    <s v="ThinkPad"/>
    <x v="1"/>
    <s v="Britt Davis"/>
    <m/>
    <m/>
    <s v="New Launch"/>
    <x v="54"/>
    <d v="2019-07-23T00:00:00"/>
    <d v="2019-06-25T00:00:00"/>
    <d v="2019-06-18T00:00:00"/>
    <x v="1"/>
    <s v="NIGHTHAWK 1 CTO"/>
    <s v="NB Table24 WHLP-P53"/>
    <x v="1"/>
    <x v="1"/>
  </r>
  <r>
    <s v="DRIFTP-1.0"/>
    <s v="P43s"/>
    <s v="20RH(T)_x000a_20RJ(R)"/>
    <s v="ThinkPad_Commercial"/>
    <s v="ThinkPad"/>
    <x v="1"/>
    <s v="Edward Fleming"/>
    <m/>
    <m/>
    <s v="New Launch"/>
    <x v="54"/>
    <d v="2019-07-23T00:00:00"/>
    <d v="2019-06-25T00:00:00"/>
    <d v="2019-06-20T00:00:00"/>
    <x v="1"/>
    <s v="DRIFTP 1 CTO"/>
    <s v="NB Table24 WHL-P43s &lt;DriftP1.0 Intel&gt;"/>
    <x v="4"/>
    <x v="1"/>
  </r>
  <r>
    <s v="DRIFTHC-1.0"/>
    <s v="T490 (HC)"/>
    <s v="20Q9(T),_x000a_20QH(R)"/>
    <s v="ThinkPad_Commercial"/>
    <s v="ThinkPad"/>
    <x v="1"/>
    <s v="Edward Fleming"/>
    <m/>
    <m/>
    <s v="New Launch"/>
    <x v="55"/>
    <d v="2019-07-25T00:00:00"/>
    <d v="2019-06-27T00:00:00"/>
    <d v="2019-06-20T00:00:00"/>
    <x v="1"/>
    <s v="DRIFTHC 1 CTO"/>
    <s v="NB Table24 WHL-T490_Drift1.0 Intel"/>
    <x v="6"/>
    <x v="1"/>
  </r>
  <r>
    <s v="Chromebook C340-15"/>
    <s v="81T9CTO1WW"/>
    <s v="81T9CTO1WW"/>
    <s v="Lenovo NB_Consumer"/>
    <s v="Lenovo"/>
    <x v="2"/>
    <s v="gaojh6"/>
    <e v="#N/A"/>
    <m/>
    <s v="New Launch"/>
    <x v="55"/>
    <s v="NA"/>
    <d v="2019-06-13T00:00:00"/>
    <d v="2019-06-06T00:00:00"/>
    <x v="0"/>
    <m/>
    <m/>
    <x v="6"/>
    <x v="1"/>
  </r>
  <r>
    <s v="S145-14IKB"/>
    <s v="81VBCTO1WW"/>
    <s v="81VBCTO1WW"/>
    <s v="Lenovo NB_Consumer"/>
    <s v="IdeaPad"/>
    <x v="2"/>
    <s v="tangmw2"/>
    <e v="#N/A"/>
    <m/>
    <s v="New Launch"/>
    <x v="55"/>
    <s v="NA"/>
    <d v="2019-06-17T00:00:00"/>
    <d v="2019-05-28T00:00:00"/>
    <x v="0"/>
    <m/>
    <m/>
    <x v="7"/>
    <x v="1"/>
  </r>
  <r>
    <s v="S145-15IKB"/>
    <s v="81VDCTO1WW"/>
    <s v="81VDCTO1WW"/>
    <s v="Lenovo NB_Consumer"/>
    <s v="IdeaPad"/>
    <x v="2"/>
    <s v="tangmw2"/>
    <e v="#N/A"/>
    <m/>
    <s v="New Launch"/>
    <x v="55"/>
    <s v="NA"/>
    <d v="2019-06-17T00:00:00"/>
    <d v="2019-05-28T00:00:00"/>
    <x v="0"/>
    <m/>
    <m/>
    <x v="2"/>
    <x v="1"/>
  </r>
  <r>
    <s v="Chiron 2.0"/>
    <s v="P73"/>
    <s v="20QR(T)_x000a_20QS(R)"/>
    <s v="ThinkPad_Commercial"/>
    <s v="ThinkPad"/>
    <x v="1"/>
    <s v="Brett Williams"/>
    <m/>
    <m/>
    <s v="New Launch"/>
    <x v="56"/>
    <d v="2019-08-13T00:00:00"/>
    <d v="2019-07-09T00:00:00"/>
    <d v="2019-07-01T00:00:00"/>
    <x v="1"/>
    <s v="CHIRON-2.0 CTO"/>
    <s v="NB Table24 WHLP-P73 &lt;Chiron-2&gt;"/>
    <x v="4"/>
    <x v="1"/>
  </r>
  <r>
    <s v="Yoga C740-14IML"/>
    <s v="81TCCTO1WW"/>
    <s v="81TCCTO1WW"/>
    <s v="Lenovo NB_Consumer"/>
    <s v="Lenovo"/>
    <x v="2"/>
    <s v="gusy1"/>
    <e v="#N/A"/>
    <m/>
    <s v="New Launch"/>
    <x v="57"/>
    <d v="2019-09-27T00:00:00"/>
    <d v="2019-07-12T00:00:00"/>
    <d v="2019-07-05T00:00:00"/>
    <x v="1"/>
    <m/>
    <m/>
    <x v="5"/>
    <x v="6"/>
  </r>
  <r>
    <s v="Yoga C740-15IML"/>
    <s v="81TDCTO1WW"/>
    <s v="81TDCTO1WW"/>
    <s v="Lenovo NB_Consumer"/>
    <s v="Lenovo"/>
    <x v="2"/>
    <s v="gusy1"/>
    <e v="#N/A"/>
    <m/>
    <s v="New Launch"/>
    <x v="57"/>
    <d v="2019-09-27T00:00:00"/>
    <d v="2019-07-12T00:00:00"/>
    <d v="2019-07-05T00:00:00"/>
    <x v="1"/>
    <m/>
    <m/>
    <x v="1"/>
    <x v="6"/>
  </r>
  <r>
    <s v="C340-14IML"/>
    <s v="81TKCTO1WW"/>
    <s v="81TKCTO1WW"/>
    <s v="Lenovo NB_Consumer"/>
    <s v="IdeaPad"/>
    <x v="2"/>
    <s v="wangzq10"/>
    <e v="#N/A"/>
    <m/>
    <s v="New Launch"/>
    <x v="57"/>
    <s v="NA"/>
    <d v="2019-07-10T00:00:00"/>
    <d v="2019-07-03T00:00:00"/>
    <x v="0"/>
    <m/>
    <m/>
    <x v="6"/>
    <x v="1"/>
  </r>
  <r>
    <s v="S340-13IML"/>
    <s v="81UMCTO1WW"/>
    <s v="81UMCTO1WW"/>
    <s v="Lenovo NB_Consumer"/>
    <s v="IdeaPad"/>
    <x v="2"/>
    <s v="tangmw2"/>
    <e v="#N/A"/>
    <m/>
    <s v="New Launch"/>
    <x v="57"/>
    <s v="NA"/>
    <d v="2019-07-18T00:00:00"/>
    <d v="2019-07-11T00:00:00"/>
    <x v="0"/>
    <m/>
    <m/>
    <x v="6"/>
    <x v="4"/>
  </r>
  <r>
    <s v="FLEX-14IML"/>
    <s v="81XGCTO1WW"/>
    <s v="81XGCTO1WW"/>
    <s v="Lenovo NB_Consumer"/>
    <s v="IdeaPad"/>
    <x v="2"/>
    <s v="wangzq10"/>
    <e v="#N/A"/>
    <m/>
    <s v="New Launch"/>
    <x v="57"/>
    <s v="NA"/>
    <d v="2019-07-17T00:00:00"/>
    <d v="2019-07-10T00:00:00"/>
    <x v="0"/>
    <m/>
    <m/>
    <x v="6"/>
    <x v="0"/>
  </r>
  <r>
    <s v="Yoga C940-14IIL"/>
    <s v="81Q9CTO1WW"/>
    <s v="81Q9CTO1WW"/>
    <s v="Lenovo NB_Consumer"/>
    <s v="Lenovo"/>
    <x v="2"/>
    <s v="gusy1"/>
    <e v="#N/A"/>
    <m/>
    <s v="New Launch"/>
    <x v="58"/>
    <d v="2019-09-06T00:00:00"/>
    <d v="2019-07-03T00:00:00"/>
    <d v="2019-06-26T00:00:00"/>
    <x v="1"/>
    <m/>
    <m/>
    <x v="3"/>
    <x v="6"/>
  </r>
  <r>
    <s v="C340-15IML"/>
    <s v="81TLCTO1WW"/>
    <s v="81TLCTO1WW"/>
    <s v="Lenovo NB_Consumer"/>
    <s v="IdeaPad"/>
    <x v="2"/>
    <s v="wangzq10"/>
    <e v="#N/A"/>
    <m/>
    <s v="New Launch"/>
    <x v="59"/>
    <s v="NA"/>
    <d v="2019-07-17T00:00:00"/>
    <d v="2019-07-10T00:00:00"/>
    <x v="0"/>
    <m/>
    <m/>
    <x v="0"/>
    <x v="0"/>
  </r>
  <r>
    <s v="Yoga S730-13IML"/>
    <s v="81U4CTO1WW"/>
    <s v="81U4CTO1WW"/>
    <s v="Lenovo NB_Consumer"/>
    <s v="Lenovo"/>
    <x v="2"/>
    <s v="wangzq10"/>
    <e v="#N/A"/>
    <m/>
    <s v="New Launch"/>
    <x v="59"/>
    <d v="2019-09-11T00:00:00"/>
    <d v="2019-07-17T00:00:00"/>
    <d v="2019-07-10T00:00:00"/>
    <x v="1"/>
    <m/>
    <m/>
    <x v="7"/>
    <x v="4"/>
  </r>
  <r>
    <s v="730S-13IML"/>
    <s v="81U5CTO1WW"/>
    <s v="81U5CTO1WW"/>
    <s v="Lenovo NB_Consumer"/>
    <s v="IdeaPad"/>
    <x v="2"/>
    <s v="wangzq10"/>
    <e v="#N/A"/>
    <m/>
    <s v="New Launch"/>
    <x v="59"/>
    <d v="2019-09-11T00:00:00"/>
    <d v="2019-07-17T00:00:00"/>
    <d v="2019-07-10T00:00:00"/>
    <x v="1"/>
    <m/>
    <m/>
    <x v="3"/>
    <x v="4"/>
  </r>
  <r>
    <s v="FLEX-15IML"/>
    <s v="81XHCTO1WW"/>
    <s v="81XHCTO1WW"/>
    <s v="Lenovo NB_Consumer"/>
    <s v="IdeaPad"/>
    <x v="2"/>
    <s v="wangzq10"/>
    <e v="#N/A"/>
    <m/>
    <s v="New Launch"/>
    <x v="59"/>
    <s v="NA"/>
    <d v="2019-07-10T00:00:00"/>
    <d v="2019-07-03T00:00:00"/>
    <x v="0"/>
    <m/>
    <m/>
    <x v="0"/>
    <x v="0"/>
  </r>
  <r>
    <s v="C340-15IIL"/>
    <s v="81XJCTO1WW"/>
    <s v="81XJCTO1WW"/>
    <s v="Lenovo NB_Consumer"/>
    <s v="IdeaPad"/>
    <x v="2"/>
    <s v="wangzq10"/>
    <e v="#N/A"/>
    <m/>
    <s v="New Launch"/>
    <x v="60"/>
    <s v="NA"/>
    <d v="2019-07-19T00:00:00"/>
    <d v="2019-07-12T00:00:00"/>
    <x v="0"/>
    <m/>
    <m/>
    <x v="5"/>
    <x v="0"/>
  </r>
  <r>
    <s v="FLEX-15IIL"/>
    <s v="81XKCTO1WW"/>
    <s v="81XKCTO1WW"/>
    <s v="Lenovo NB_Consumer"/>
    <s v="IdeaPad"/>
    <x v="2"/>
    <s v="wangzq10"/>
    <e v="#N/A"/>
    <m/>
    <s v="New Launch"/>
    <x v="60"/>
    <s v="NA"/>
    <d v="2019-07-19T00:00:00"/>
    <d v="2019-07-12T00:00:00"/>
    <x v="0"/>
    <m/>
    <m/>
    <x v="1"/>
    <x v="0"/>
  </r>
  <r>
    <s v="S340-14IIL"/>
    <s v="81VVCTO1WW"/>
    <s v="81VVCTO1WW"/>
    <s v="Lenovo NB_Consumer"/>
    <s v="IdeaPad"/>
    <x v="2"/>
    <s v="tangmw2"/>
    <e v="#N/A"/>
    <m/>
    <s v="New Launch"/>
    <x v="61"/>
    <s v="NA"/>
    <d v="2019-07-29T00:00:00"/>
    <d v="2019-07-22T00:00:00"/>
    <x v="0"/>
    <m/>
    <m/>
    <x v="2"/>
    <x v="1"/>
  </r>
  <r>
    <s v="S340-15IIL"/>
    <s v="81VWCTO1WW"/>
    <s v="81VWCTO1WW"/>
    <s v="Lenovo NB_Consumer"/>
    <s v="IdeaPad"/>
    <x v="2"/>
    <s v="tangmw2"/>
    <e v="#N/A"/>
    <m/>
    <s v="New Launch"/>
    <x v="61"/>
    <s v="NA"/>
    <d v="2019-07-29T00:00:00"/>
    <d v="2019-07-22T00:00:00"/>
    <x v="0"/>
    <m/>
    <m/>
    <x v="7"/>
    <x v="5"/>
  </r>
  <r>
    <s v="S340-15IIL Touch"/>
    <s v="81WWCTO1WW"/>
    <s v="81WWCTO1WW"/>
    <s v="Lenovo NB_Consumer"/>
    <s v="IdeaPad"/>
    <x v="2"/>
    <s v="tangmw2"/>
    <e v="#N/A"/>
    <m/>
    <s v="New Launch"/>
    <x v="61"/>
    <s v="NA"/>
    <d v="2019-07-29T00:00:00"/>
    <d v="2019-07-22T00:00:00"/>
    <x v="0"/>
    <m/>
    <m/>
    <x v="5"/>
    <x v="5"/>
  </r>
  <r>
    <s v="S540-15IML"/>
    <s v="81NGCTO1WW"/>
    <s v="81NGCTO1WW"/>
    <s v="Lenovo NB_Consumer"/>
    <s v="IdeaPad"/>
    <x v="2"/>
    <s v="xiays1"/>
    <e v="#N/A"/>
    <m/>
    <s v="New Launch"/>
    <x v="62"/>
    <s v="NA"/>
    <d v="2019-08-01T00:00:00"/>
    <d v="2019-07-25T00:00:00"/>
    <x v="0"/>
    <m/>
    <m/>
    <x v="1"/>
    <x v="5"/>
  </r>
  <r>
    <s v="Yoga C640-13IML"/>
    <s v="81UECTO1WW"/>
    <s v="81UECTO1WW"/>
    <s v="Lenovo NB_Consumer"/>
    <s v="Lenovo"/>
    <x v="2"/>
    <s v="gaojh6"/>
    <e v="#N/A"/>
    <m/>
    <s v="New Launch"/>
    <x v="63"/>
    <d v="2019-11-05T00:00:00"/>
    <d v="2019-08-01T00:00:00"/>
    <d v="2019-07-25T00:00:00"/>
    <x v="1"/>
    <m/>
    <m/>
    <x v="1"/>
    <x v="4"/>
  </r>
  <r>
    <s v="Yoga C640-13IML LTE"/>
    <s v="81XLCTO1WW"/>
    <s v="81XLCTO1WW"/>
    <s v="Lenovo NB_Consumer"/>
    <s v="Lenovo"/>
    <x v="2"/>
    <s v="gaojh6"/>
    <e v="#N/A"/>
    <m/>
    <s v="New Launch"/>
    <x v="63"/>
    <d v="2019-11-05T00:00:00"/>
    <d v="2019-08-01T00:00:00"/>
    <d v="2019-07-25T00:00:00"/>
    <x v="1"/>
    <m/>
    <m/>
    <x v="3"/>
    <x v="4"/>
  </r>
  <r>
    <s v="Yoga S940-14IIL"/>
    <s v="81Q8CTO1WW"/>
    <s v="81Q8CTO1WW"/>
    <s v="Lenovo NB_Consumer"/>
    <s v="Lenovo"/>
    <x v="2"/>
    <s v="xiays1"/>
    <e v="#N/A"/>
    <m/>
    <s v="New Launch"/>
    <x v="64"/>
    <d v="2019-10-07T00:00:00"/>
    <d v="2019-08-12T00:00:00"/>
    <d v="2019-08-05T00:00:00"/>
    <x v="1"/>
    <m/>
    <m/>
    <x v="5"/>
    <x v="4"/>
  </r>
  <r>
    <s v="S940-14IIL"/>
    <s v="81R1CTO1WW"/>
    <s v="81R1CTO1WW"/>
    <s v="Lenovo NB_Consumer"/>
    <s v="IdeaPad"/>
    <x v="2"/>
    <s v="xiays1"/>
    <e v="#N/A"/>
    <m/>
    <s v="New Launch"/>
    <x v="64"/>
    <d v="2019-10-07T00:00:00"/>
    <d v="2019-08-12T00:00:00"/>
    <d v="2019-08-05T00:00:00"/>
    <x v="1"/>
    <m/>
    <m/>
    <x v="5"/>
    <x v="0"/>
  </r>
  <r>
    <s v="S540-13IML"/>
    <s v="81XACTO1WW"/>
    <s v="81XACTO1WW"/>
    <s v="Lenovo NB_Consumer"/>
    <s v="IdeaPad"/>
    <x v="2"/>
    <s v="xiays1"/>
    <e v="#N/A"/>
    <m/>
    <s v="New Launch"/>
    <x v="64"/>
    <s v="NA"/>
    <d v="2019-08-08T00:00:00"/>
    <d v="2019-08-01T00:00:00"/>
    <x v="0"/>
    <m/>
    <m/>
    <x v="8"/>
    <x v="4"/>
  </r>
  <r>
    <s v="S740-15IRH Touch"/>
    <s v="81NWCTO1WW"/>
    <s v="81NWCTO1WW"/>
    <s v="Lenovo NB_Consumer"/>
    <s v="IdeaPad"/>
    <x v="2"/>
    <s v="xiays1"/>
    <e v="#N/A"/>
    <m/>
    <s v="New Launch"/>
    <x v="65"/>
    <d v="2019-11-01T00:00:00"/>
    <d v="2019-07-22T00:00:00"/>
    <d v="2019-07-15T00:00:00"/>
    <x v="1"/>
    <m/>
    <m/>
    <x v="7"/>
    <x v="0"/>
  </r>
  <r>
    <s v="Yoga S740-15IRH"/>
    <s v="81NXCTO1WW"/>
    <s v="81NXCTO1WW"/>
    <s v="Lenovo NB_Consumer"/>
    <s v="Lenovo"/>
    <x v="2"/>
    <s v="xiays1"/>
    <e v="#N/A"/>
    <m/>
    <s v="New Launch"/>
    <x v="65"/>
    <d v="2019-11-01T00:00:00"/>
    <d v="2019-07-22T00:00:00"/>
    <d v="2019-07-15T00:00:00"/>
    <x v="1"/>
    <m/>
    <m/>
    <x v="5"/>
    <x v="0"/>
  </r>
  <r>
    <s v="S740-15IRH"/>
    <s v="81NYCTO1WW"/>
    <s v="81NYCTO1WW"/>
    <s v="Lenovo NB_Consumer"/>
    <s v="IdeaPad"/>
    <x v="2"/>
    <s v="xiays1"/>
    <e v="#N/A"/>
    <m/>
    <s v="New Launch"/>
    <x v="65"/>
    <d v="2019-11-01T00:00:00"/>
    <d v="2019-07-22T00:00:00"/>
    <d v="2019-07-15T00:00:00"/>
    <x v="1"/>
    <m/>
    <m/>
    <x v="2"/>
    <x v="0"/>
  </r>
  <r>
    <s v="Yoga C940-15IRH"/>
    <s v="81TECTO1WW"/>
    <s v="81TECTO1WW"/>
    <s v="Lenovo NB_Consumer"/>
    <s v="Lenovo"/>
    <x v="2"/>
    <s v="gusy1"/>
    <e v="#N/A"/>
    <m/>
    <s v="New Launch"/>
    <x v="66"/>
    <d v="2019-10-23T00:00:00"/>
    <d v="2019-07-29T00:00:00"/>
    <d v="2019-07-22T00:00:00"/>
    <x v="1"/>
    <m/>
    <m/>
    <x v="7"/>
    <x v="1"/>
  </r>
  <r>
    <s v="Slim 1-11AST-05"/>
    <s v="81VRCTO1WW"/>
    <s v="81VRCTO1WW"/>
    <s v="Lenovo NB_Consumer"/>
    <s v="IdeaPad"/>
    <x v="2"/>
    <s v="raochun1"/>
    <e v="#N/A"/>
    <m/>
    <s v="New Launch"/>
    <x v="66"/>
    <s v="NA"/>
    <d v="2019-08-19T00:00:00"/>
    <d v="2019-08-12T00:00:00"/>
    <x v="0"/>
    <m/>
    <m/>
    <x v="6"/>
    <x v="1"/>
  </r>
  <r>
    <s v="Slim 1-14AST-05"/>
    <s v="81VSCTO1WW"/>
    <s v="81VSCTO1WW"/>
    <s v="Lenovo NB_Consumer"/>
    <s v="IdeaPad"/>
    <x v="2"/>
    <s v="raochun1"/>
    <e v="#N/A"/>
    <m/>
    <s v="New Launch"/>
    <x v="66"/>
    <s v="NA"/>
    <d v="2019-08-19T00:00:00"/>
    <d v="2019-08-12T00:00:00"/>
    <x v="0"/>
    <m/>
    <m/>
    <x v="7"/>
    <x v="1"/>
  </r>
  <r>
    <s v="Skids Intel-1.0"/>
    <s v="E14"/>
    <s v="20RA(T), 20RB®,_x000a_"/>
    <s v="ThinkPad_SMB"/>
    <s v="ThinkPad"/>
    <x v="0"/>
    <s v="Ella Xu1 Tao"/>
    <e v="#N/A"/>
    <m/>
    <s v="New Launch"/>
    <x v="67"/>
    <d v="2019-10-01T00:00:00"/>
    <d v="2019-08-20T00:00:00"/>
    <d v="2019-08-13T00:00:00"/>
    <x v="1"/>
    <s v="Skids Intel 1.0"/>
    <s v="NB Table24 CMLE4 Skids 1.0"/>
    <x v="4"/>
    <x v="7"/>
  </r>
  <r>
    <s v="Skids Intel-1.0"/>
    <s v="S3 Gen 2"/>
    <s v="20RG"/>
    <s v="ThinkPad_SMB"/>
    <s v="ThinkPad"/>
    <x v="0"/>
    <s v="Ella Xu1 Tao"/>
    <e v="#N/A"/>
    <m/>
    <s v="New Launch"/>
    <x v="67"/>
    <s v="NA"/>
    <d v="2019-08-20T00:00:00"/>
    <d v="2019-08-13T00:00:00"/>
    <x v="0"/>
    <m/>
    <m/>
    <x v="4"/>
    <x v="7"/>
  </r>
  <r>
    <s v="Knockout"/>
    <s v="X1 Carbon 7th Generation (Wave 2)"/>
    <s v="20R1(T),_x000a_20R2(R)"/>
    <s v="ThinkPad_Commercial"/>
    <s v="ThinkPad"/>
    <x v="1"/>
    <s v="Brett Williams"/>
    <m/>
    <m/>
    <s v="New Launch"/>
    <x v="68"/>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8"/>
    <d v="2019-10-08T00:00:00"/>
    <d v="2019-09-10T00:00:00"/>
    <d v="2019-09-03T00:00:00"/>
    <x v="1"/>
    <s v="RATCML-1.0 CTO"/>
    <s v="Variant Table List_Table24 &lt;Whiskylake - X1 Yoga 4th Gen(Ratchet-1)&gt;"/>
    <x v="3"/>
    <x v="0"/>
  </r>
  <r>
    <s v="S540-13API"/>
    <s v="81XCCTO1WW"/>
    <s v="81XCCTO1WW"/>
    <s v="Lenovo NB_Consumer"/>
    <s v="IdeaPad"/>
    <x v="2"/>
    <s v="xiays1"/>
    <e v="#N/A"/>
    <m/>
    <s v="New Launch"/>
    <x v="68"/>
    <s v="N/A"/>
    <d v="2019-08-27T00:00:00"/>
    <d v="2019-08-20T00:00:00"/>
    <x v="0"/>
    <m/>
    <m/>
    <x v="2"/>
    <x v="0"/>
  </r>
  <r>
    <s v="ThinkBook 14-IML"/>
    <s v="20RVCTO1WW"/>
    <s v="20RVCTO1WW"/>
    <s v="Lenovo NB_SMB/Commercial"/>
    <s v="ThinkBook"/>
    <x v="0"/>
    <s v="Yun Yun1 Ding"/>
    <e v="#N/A"/>
    <m/>
    <s v="New Launch"/>
    <x v="69"/>
    <d v="2019-10-14T00:00:00"/>
    <d v="2019-08-23T00:00:00"/>
    <d v="2019-08-16T00:00:00"/>
    <x v="1"/>
    <m/>
    <m/>
    <x v="7"/>
    <x v="2"/>
  </r>
  <r>
    <s v="ThinkBook 15-IML"/>
    <s v="20RWCTO1WW"/>
    <s v="20RWCTO1WW"/>
    <s v="Lenovo NB_SMB/Commercial"/>
    <s v="ThinkBook"/>
    <x v="0"/>
    <s v="Yun Yun1 Ding"/>
    <e v="#N/A"/>
    <m/>
    <s v="New Launch"/>
    <x v="69"/>
    <d v="2019-10-14T00:00:00"/>
    <d v="2019-08-23T00:00:00"/>
    <d v="2019-08-16T00:00:00"/>
    <x v="1"/>
    <m/>
    <m/>
    <x v="4"/>
    <x v="2"/>
  </r>
  <r>
    <s v="ThinkBook 13s-IML"/>
    <s v="20RRCTO1WW"/>
    <s v="20RRCTO1WW"/>
    <s v="Lenovo NB_SMB/Commercial"/>
    <s v="ThinkBook"/>
    <x v="0"/>
    <s v="Ricki RQ3 Liu "/>
    <s v="Fengas1_x000a_Vivian Feng"/>
    <s v="Duan Yi"/>
    <s v="New Launch"/>
    <x v="70"/>
    <d v="2019-10-16T00:00:00"/>
    <d v="2019-08-19T00:00:00"/>
    <d v="2019-08-12T00:00:00"/>
    <x v="1"/>
    <m/>
    <m/>
    <x v="6"/>
    <x v="1"/>
  </r>
  <r>
    <s v="ThinkBook 14s-IML"/>
    <s v="20RSCTO1WW"/>
    <s v="20RSCTO1WW"/>
    <s v="Lenovo NB_SMB/Commercial"/>
    <s v="ThinkBook"/>
    <x v="0"/>
    <s v="Ricki RQ3 Liu "/>
    <s v="Yurm1_x000a_Susan Yu"/>
    <s v="Duan Yi"/>
    <s v="New Launch"/>
    <x v="70"/>
    <d v="2019-10-16T00:00:00"/>
    <d v="2019-08-19T00:00:00"/>
    <d v="2019-08-12T00:00:00"/>
    <x v="1"/>
    <m/>
    <m/>
    <x v="8"/>
    <x v="1"/>
  </r>
  <r>
    <s v="Lenovo V14-IWL"/>
    <s v="81YBCTO1WW"/>
    <s v="81YBCTO1WW"/>
    <s v="Lenovo NB_SMB/Commercial"/>
    <s v="Lenovo"/>
    <x v="0"/>
    <s v="xuren1"/>
    <e v="#N/A"/>
    <m/>
    <s v="New Launch"/>
    <x v="71"/>
    <s v="N/A"/>
    <d v="2019-09-06T00:00:00"/>
    <d v="2019-08-30T00:00:00"/>
    <x v="0"/>
    <m/>
    <m/>
    <x v="2"/>
    <x v="4"/>
  </r>
  <r>
    <s v="Lenovo V15-IWL"/>
    <s v="81YECTO1WW"/>
    <s v="81YECTO1WW"/>
    <s v="Lenovo NB_SMB/Commercial"/>
    <s v="Lenovo"/>
    <x v="0"/>
    <s v="xuren1"/>
    <e v="#N/A"/>
    <m/>
    <s v="New Launch"/>
    <x v="71"/>
    <s v="N/A"/>
    <d v="2019-09-06T00:00:00"/>
    <d v="2019-08-30T00:00:00"/>
    <x v="0"/>
    <m/>
    <m/>
    <x v="1"/>
    <x v="4"/>
  </r>
  <r>
    <s v="Ares 1.0"/>
    <s v="L13"/>
    <s v="20R3(T)_x000a_20R4(R)"/>
    <s v="ThinkPad_Commercial"/>
    <s v="ThinkPad"/>
    <x v="1"/>
    <s v="Austin HY45 Zhang"/>
    <m/>
    <m/>
    <s v="New Launch"/>
    <x v="72"/>
    <d v="2019-10-28T00:00:00"/>
    <d v="2019-09-10T00:00:00"/>
    <d v="2019-09-03T00:00:00"/>
    <x v="1"/>
    <s v="ARES"/>
    <s v="NB Table24 CML-L13(Y)&amp;S2(Y) 5G &lt;Ares1.0&gt;"/>
    <x v="1"/>
    <x v="8"/>
  </r>
  <r>
    <s v="Ares 1.0"/>
    <s v="S2 5th Gen"/>
    <s v="20R7"/>
    <s v="ThinkPad_Commercial"/>
    <s v="ThinkPad"/>
    <x v="1"/>
    <s v="Austin HY45 Zhang"/>
    <m/>
    <m/>
    <s v="New Launch"/>
    <x v="72"/>
    <s v="N/A"/>
    <d v="2019-09-10T00:00:00"/>
    <d v="2019-09-03T00:00:00"/>
    <x v="0"/>
    <m/>
    <m/>
    <x v="6"/>
    <x v="8"/>
  </r>
  <r>
    <s v="Ares 1.0"/>
    <s v="L13 Yoga"/>
    <s v="20R5(T)_x000a_20R6(R)"/>
    <s v="ThinkPad_Commercial"/>
    <s v="ThinkPad"/>
    <x v="1"/>
    <s v="Austin HY45 Zhang"/>
    <m/>
    <m/>
    <s v="New Launch"/>
    <x v="73"/>
    <d v="2019-10-28T00:00:00"/>
    <d v="2019-09-10T00:00:00"/>
    <d v="2019-09-03T00:00:00"/>
    <x v="1"/>
    <s v="ARES"/>
    <s v="NB Table24 CML-L13(Y)&amp;S2(Y) 5G &lt;Ares1.0&gt;"/>
    <x v="4"/>
    <x v="8"/>
  </r>
  <r>
    <s v="Ares 1.0"/>
    <s v="S2 Yoga 5th Gen"/>
    <s v="20R8"/>
    <s v="ThinkPad_Commercial"/>
    <s v="ThinkPad"/>
    <x v="1"/>
    <s v="Austin HY45 Zhang"/>
    <m/>
    <m/>
    <s v="New Launch"/>
    <x v="73"/>
    <s v="N/A"/>
    <d v="2019-09-10T00:00:00"/>
    <d v="2019-09-03T00:00:00"/>
    <x v="0"/>
    <m/>
    <m/>
    <x v="4"/>
    <x v="8"/>
  </r>
  <r>
    <s v="DRIFTCML-1.0"/>
    <s v="T490 (CML)"/>
    <s v="20RY(T)_x000a_20RX(R)"/>
    <s v="ThinkPad_Commercial"/>
    <s v="ThinkPad"/>
    <x v="1"/>
    <s v="Edward Fleming"/>
    <m/>
    <m/>
    <s v="New Launch"/>
    <x v="73"/>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3"/>
    <d v="2019-10-29T00:00:00"/>
    <d v="2019-09-24T00:00:00"/>
    <d v="2019-09-17T00:00:00"/>
    <x v="1"/>
    <s v="Sideswipe-1.0 CTO"/>
    <s v="Variant Table List_Table24 &lt;Whiskeylake - X390(Sideswipe-1)&gt;"/>
    <x v="3"/>
    <x v="1"/>
  </r>
  <r>
    <s v="S145-14IIL"/>
    <s v="81W6CTO1WW"/>
    <s v="81W6CTO1WW"/>
    <s v="Lenovo NB_Consumer"/>
    <s v="IdeaPad"/>
    <x v="2"/>
    <s v="tangmw2"/>
    <e v="#N/A"/>
    <m/>
    <s v="New Launch"/>
    <x v="74"/>
    <s v="N/A"/>
    <d v="2019-09-19T00:00:00"/>
    <d v="2019-09-12T00:00:00"/>
    <x v="0"/>
    <m/>
    <m/>
    <x v="7"/>
    <x v="1"/>
  </r>
  <r>
    <s v="S145-15IIL"/>
    <s v="81W8CTO1WW"/>
    <s v="81W8CTO1WW"/>
    <s v="Lenovo NB_Consumer"/>
    <s v="IdeaPad"/>
    <x v="2"/>
    <s v="tangmw2"/>
    <e v="#N/A"/>
    <m/>
    <s v="New Launch"/>
    <x v="74"/>
    <s v="N/A"/>
    <d v="2019-09-19T00:00:00"/>
    <d v="2019-09-12T00:00:00"/>
    <x v="0"/>
    <m/>
    <m/>
    <x v="5"/>
    <x v="5"/>
  </r>
  <r>
    <s v="Skids Intel-1.0"/>
    <s v="R14"/>
    <s v="20RC"/>
    <s v="ThinkPad_SMB"/>
    <s v="ThinkPad"/>
    <x v="0"/>
    <s v="Ella Xu1 Tao"/>
    <e v="#N/A"/>
    <m/>
    <s v="New Launch"/>
    <x v="75"/>
    <s v="N/A"/>
    <d v="2019-09-23T00:00:00"/>
    <d v="2019-09-16T00:00:00"/>
    <x v="0"/>
    <m/>
    <m/>
    <x v="4"/>
    <x v="7"/>
  </r>
  <r>
    <s v="Mudflap Intel-1.0"/>
    <s v="E15"/>
    <s v="20RD(T), 20RE(R)"/>
    <s v="ThinkPad_SMB"/>
    <s v="ThinkPad"/>
    <x v="0"/>
    <s v="Ella Xu1 Tao"/>
    <e v="#N/A"/>
    <m/>
    <s v="New Launch"/>
    <x v="75"/>
    <d v="2019-11-05T00:00:00"/>
    <d v="2019-09-23T00:00:00"/>
    <d v="2019-09-16T00:00:00"/>
    <x v="1"/>
    <s v="Mudflap Intel 1.0"/>
    <s v="NB Table25 CMLE E15-IML &lt;Mudflap1.0&gt;"/>
    <x v="1"/>
    <x v="7"/>
  </r>
  <r>
    <s v="S340-14IILD"/>
    <s v="81WJCTO1WW"/>
    <s v="81WJCTO1WW"/>
    <s v="Lenovo NB_Consumer"/>
    <s v="IdeaPad"/>
    <x v="2"/>
    <s v="tangmw2"/>
    <e v="#N/A"/>
    <m/>
    <s v="New Launch"/>
    <x v="76"/>
    <s v="N/A"/>
    <d v="2019-10-18T00:00:00"/>
    <d v="2019-10-11T00:00:00"/>
    <x v="0"/>
    <m/>
    <m/>
    <x v="5"/>
    <x v="1"/>
  </r>
  <r>
    <s v="S340-15IILD"/>
    <s v="81WLCTO1WW"/>
    <s v="81WLCTO1WW"/>
    <s v="Lenovo NB_Consumer"/>
    <s v="IdeaPad"/>
    <x v="2"/>
    <s v="tangmw2"/>
    <e v="#N/A"/>
    <m/>
    <s v="New Launch"/>
    <x v="76"/>
    <s v="N/A"/>
    <d v="2019-10-18T00:00:00"/>
    <d v="2019-10-11T00:00:00"/>
    <x v="0"/>
    <m/>
    <m/>
    <x v="4"/>
    <x v="1"/>
  </r>
  <r>
    <s v="ThinkBook 14-IIL"/>
    <s v="20SLCTO1WW"/>
    <s v="20SLCTO1WW"/>
    <s v="Lenovo NB_SMB/Commercial"/>
    <s v="ThinkBook"/>
    <x v="0"/>
    <s v="xuren1"/>
    <e v="#N/A"/>
    <m/>
    <s v="New Launch"/>
    <x v="77"/>
    <d v="2019-11-25T00:00:00"/>
    <d v="2019-10-14T00:00:00"/>
    <d v="2019-10-07T00:00:00"/>
    <x v="1"/>
    <m/>
    <m/>
    <x v="1"/>
    <x v="4"/>
  </r>
  <r>
    <s v="ThinkBook 15-IIL"/>
    <s v="20SMCTO1WW"/>
    <s v="20SMCTO1WW"/>
    <s v="Lenovo NB_SMB/Commercial"/>
    <s v="ThinkBook"/>
    <x v="0"/>
    <s v="xuren1"/>
    <e v="#N/A"/>
    <m/>
    <s v="New Launch"/>
    <x v="77"/>
    <d v="2019-11-25T00:00:00"/>
    <d v="2019-10-14T00:00:00"/>
    <d v="2019-10-07T00:00:00"/>
    <x v="1"/>
    <m/>
    <m/>
    <x v="7"/>
    <x v="4"/>
  </r>
  <r>
    <s v="Lenovo V14-IKB"/>
    <s v="81YACTO1WW"/>
    <s v="81YACTO1WW"/>
    <s v="Lenovo NB_SMB/Commercial"/>
    <s v="Lenovo"/>
    <x v="0"/>
    <s v="xuren1"/>
    <e v="#N/A"/>
    <m/>
    <s v="New Launch"/>
    <x v="78"/>
    <s v="N/A"/>
    <d v="2019-11-29T00:00:00"/>
    <d v="2019-11-22T00:00:00"/>
    <x v="0"/>
    <m/>
    <m/>
    <x v="7"/>
    <x v="4"/>
  </r>
  <r>
    <s v="Lenovo V15-IKB"/>
    <s v="81YDCTO1WW"/>
    <s v="81YDCTO1WW"/>
    <s v="Lenovo NB_SMB/Commercial"/>
    <s v="Lenovo"/>
    <x v="0"/>
    <s v="xuren1"/>
    <e v="#N/A"/>
    <m/>
    <s v="New Launch"/>
    <x v="78"/>
    <s v="N/A"/>
    <d v="2019-11-29T00:00:00"/>
    <d v="2019-11-22T00:00:00"/>
    <x v="0"/>
    <m/>
    <m/>
    <x v="5"/>
    <x v="4"/>
  </r>
  <r>
    <s v="Lenovo V14-IIL"/>
    <s v="82C4CTO1WW"/>
    <s v="82C4CTO1WW"/>
    <s v="Lenovo NB_SMB/Commercial"/>
    <s v="Lenovo"/>
    <x v="0"/>
    <s v="Serena CY2 Zhou "/>
    <e v="#N/A"/>
    <m/>
    <s v="New Launch"/>
    <x v="79"/>
    <s v="NA"/>
    <d v="2019-11-22T00:00:00"/>
    <d v="2019-11-15T00:00:00"/>
    <x v="0"/>
    <m/>
    <m/>
    <x v="1"/>
    <x v="4"/>
  </r>
  <r>
    <s v="Lenovo V15-IIL"/>
    <s v="82C5CTO1WW"/>
    <s v="82C5CTO1WW"/>
    <s v="Lenovo NB_SMB/Commercial"/>
    <s v="Lenovo"/>
    <x v="0"/>
    <s v="Serena CY2 Zhou "/>
    <e v="#N/A"/>
    <m/>
    <s v="New Launch"/>
    <x v="79"/>
    <s v="NA"/>
    <d v="2019-11-22T00:00:00"/>
    <d v="2019-11-15T00:00:00"/>
    <x v="0"/>
    <m/>
    <m/>
    <x v="3"/>
    <x v="4"/>
  </r>
  <r>
    <s v="Lenovo E41-45"/>
    <s v="82BFCTO1WW"/>
    <s v="82BFCTO1WW"/>
    <s v="Lenovo NB_SMB/Commercial"/>
    <s v="EDU"/>
    <x v="1"/>
    <s v="Claire XY6 Zhu"/>
    <e v="#N/A"/>
    <m/>
    <s v="New Launch"/>
    <x v="80"/>
    <s v="NA"/>
    <d v="2019-12-19T00:00:00"/>
    <d v="2019-12-12T00:00:00"/>
    <x v="0"/>
    <m/>
    <m/>
    <x v="5"/>
    <x v="4"/>
  </r>
  <r>
    <s v="L3 15IML05"/>
    <s v="81Y3CTO1WW"/>
    <s v="81Y3CTO1WW"/>
    <s v="Lenovo NB_Consumer"/>
    <s v="IdeaPad"/>
    <x v="2"/>
    <s v="shidp1"/>
    <s v="Wang, Vivienne(LCFC)"/>
    <m/>
    <s v="New Launch"/>
    <x v="81"/>
    <d v="2020-01-31T00:00:00"/>
    <d v="2019-12-02T00:00:00"/>
    <d v="2019-11-25T00:00:00"/>
    <x v="1"/>
    <m/>
    <m/>
    <x v="4"/>
    <x v="4"/>
  </r>
  <r>
    <s v="IP 5 14IIL05"/>
    <s v="81YHCTO1WW"/>
    <s v="81YHCTO1WW"/>
    <s v="Lenovo NB_Consumer"/>
    <s v="IdeaPad"/>
    <x v="2"/>
    <s v="xiays1"/>
    <s v="Wennie (Compal)"/>
    <m/>
    <s v="New Launch"/>
    <x v="81"/>
    <d v="2020-03-02T00:00:00"/>
    <d v="2019-12-06T00:00:00"/>
    <d v="2019-11-29T00:00:00"/>
    <x v="1"/>
    <m/>
    <m/>
    <x v="3"/>
    <x v="4"/>
  </r>
  <r>
    <s v="IP 5 15IIL05"/>
    <s v="81YKCTO1WW"/>
    <s v="81YKCTO1WW"/>
    <s v="Lenovo NB_Consumer"/>
    <s v="IdeaPad"/>
    <x v="2"/>
    <s v="xiays1"/>
    <s v="Sarah (LCFC)"/>
    <m/>
    <s v="New Launch"/>
    <x v="82"/>
    <d v="2020-03-02T00:00:00"/>
    <d v="2019-12-09T00:00:00"/>
    <d v="2019-12-02T00:00:00"/>
    <x v="1"/>
    <m/>
    <m/>
    <x v="3"/>
    <x v="4"/>
  </r>
  <r>
    <s v="Flex 3 11IGL05"/>
    <s v="82B2CTO1WW"/>
    <s v="82B2CTO1WW"/>
    <s v="Lenovo NB_Consumer"/>
    <s v="IdeaPad"/>
    <x v="2"/>
    <s v="gaojh6"/>
    <s v="zhangyan24"/>
    <m/>
    <s v="New Launch"/>
    <x v="82"/>
    <s v="N/A"/>
    <d v="2019-12-16T00:00:00"/>
    <d v="2019-12-09T00:00:00"/>
    <x v="0"/>
    <m/>
    <m/>
    <x v="2"/>
    <x v="4"/>
  </r>
  <r>
    <s v="Yoga Slim7 14IIL05"/>
    <s v="82A1CTO1WW"/>
    <s v="82A1CTO1WW"/>
    <s v="Lenovo NB_Consumer"/>
    <s v="Lenovo"/>
    <x v="2"/>
    <s v="wangzq10"/>
    <s v="TBD"/>
    <m/>
    <s v="New Launch"/>
    <x v="83"/>
    <d v="2020-08-31T00:00:00"/>
    <d v="2019-12-06T00:00:00"/>
    <d v="2019-11-29T00:00:00"/>
    <x v="1"/>
    <m/>
    <m/>
    <x v="1"/>
    <x v="4"/>
  </r>
  <r>
    <s v="Slim 7 14IIL05"/>
    <s v="82A4CTO1WW"/>
    <s v="82A4CTO1WW"/>
    <s v="Lenovo NB_Consumer"/>
    <s v="IdeaPad"/>
    <x v="2"/>
    <s v="wangzq10"/>
    <s v="TBD"/>
    <m/>
    <s v="New Launch"/>
    <x v="83"/>
    <d v="2020-09-14T00:00:00"/>
    <d v="2019-12-06T00:00:00"/>
    <d v="2019-11-29T00:00:00"/>
    <x v="1"/>
    <m/>
    <m/>
    <x v="7"/>
    <x v="4"/>
  </r>
  <r>
    <s v="Yoga Slim7 15IIL05"/>
    <s v="82AACTO1WW"/>
    <s v="82AACTO1WW"/>
    <s v="Lenovo NB_Consumer"/>
    <s v="Lenovo"/>
    <x v="2"/>
    <s v="wangzq10"/>
    <s v="TBD"/>
    <m/>
    <s v="New Launch"/>
    <x v="83"/>
    <d v="2020-08-31T00:00:00"/>
    <d v="2019-12-06T00:00:00"/>
    <d v="2019-11-29T00:00:00"/>
    <x v="1"/>
    <m/>
    <m/>
    <x v="2"/>
    <x v="4"/>
  </r>
  <r>
    <s v="Slim 7 15IIL05"/>
    <s v="82ADCTO1WW"/>
    <s v="82ADCTO1WW"/>
    <s v="Lenovo NB_Consumer"/>
    <s v="IdeaPad"/>
    <x v="2"/>
    <s v="wangzq10"/>
    <s v="TBD"/>
    <m/>
    <s v="New Launch"/>
    <x v="83"/>
    <d v="2020-08-31T00:00:00"/>
    <d v="2019-12-06T00:00:00"/>
    <d v="2019-11-29T00:00:00"/>
    <x v="1"/>
    <m/>
    <m/>
    <x v="0"/>
    <x v="4"/>
  </r>
  <r>
    <s v="IP 3 14IML05"/>
    <s v="81WACTO1WW"/>
    <s v="81WACTO1WW"/>
    <s v="Lenovo NB_Consumer"/>
    <s v="IdeaPad"/>
    <x v="2"/>
    <s v="tangmw2"/>
    <s v="Qingchan"/>
    <m/>
    <s v="New Launch"/>
    <x v="84"/>
    <d v="2020-03-09T00:00:00"/>
    <d v="2019-11-23T00:00:00"/>
    <d v="2019-11-16T00:00:00"/>
    <x v="1"/>
    <m/>
    <m/>
    <x v="1"/>
    <x v="4"/>
  </r>
  <r>
    <s v="IP 3 15IIL05"/>
    <s v="81WECTO1WW"/>
    <s v="81WECTO1WW"/>
    <s v="Lenovo NB_Consumer"/>
    <s v="IdeaPad"/>
    <x v="2"/>
    <s v="tangmw2"/>
    <s v="Qingchan"/>
    <m/>
    <s v="New Launch"/>
    <x v="85"/>
    <d v="2020-03-11T00:00:00"/>
    <d v="2019-12-30T00:00:00"/>
    <d v="2019-12-23T00:00:00"/>
    <x v="1"/>
    <m/>
    <m/>
    <x v="6"/>
    <x v="4"/>
  </r>
  <r>
    <s v="IP 3 17IML05"/>
    <s v="81WCCTO1WW"/>
    <s v="81WCCTO1WW"/>
    <s v="Lenovo NB_Consumer"/>
    <s v="IdeaPad"/>
    <x v="2"/>
    <s v="tangmw2"/>
    <s v="Qingchan"/>
    <m/>
    <s v="New Launch"/>
    <x v="86"/>
    <d v="2020-03-09T00:00:00"/>
    <d v="2019-12-06T00:00:00"/>
    <d v="2019-11-29T00:00:00"/>
    <x v="1"/>
    <m/>
    <m/>
    <x v="2"/>
    <x v="4"/>
  </r>
  <r>
    <s v="Confucius-1.0"/>
    <s v="ThinkPad 11e Yoga Gen 6"/>
    <s v="20SF(T)_x000a_20SE(R)"/>
    <s v="ThinkPad_Commercial"/>
    <s v="ThinkPad"/>
    <x v="1"/>
    <s v="Sarah Hua8 Li "/>
    <m/>
    <m/>
    <s v="New Launch"/>
    <x v="87"/>
    <d v="2020-03-03T00:00:00"/>
    <d v="2020-01-20T00:00:00"/>
    <d v="2020-01-13T00:00:00"/>
    <x v="1"/>
    <s v="Confucius 1.0 CTO"/>
    <s v="CML_TP 11e Gen6 Yoga (Confucius) ECC CTO BOM"/>
    <x v="3"/>
    <x v="9"/>
  </r>
  <r>
    <s v="IP 3 15IML05"/>
    <s v="81WBCTO1WW"/>
    <s v="81WBCTO1WW"/>
    <s v="Lenovo NB_Consumer"/>
    <s v="IdeaPad"/>
    <x v="2"/>
    <s v="tangmw2"/>
    <s v="Raven.Gao"/>
    <m/>
    <s v="New Launch"/>
    <x v="87"/>
    <d v="2020-03-17T00:00:00"/>
    <d v="2019-11-27T00:00:00"/>
    <d v="2019-11-20T00:00:00"/>
    <x v="1"/>
    <m/>
    <m/>
    <x v="4"/>
    <x v="4"/>
  </r>
  <r>
    <s v="IP 3 15IML05T"/>
    <s v="81WRCTO1WW"/>
    <s v="81WRCTO1WW"/>
    <s v="Lenovo NB_Consumer"/>
    <s v="IdeaPad"/>
    <x v="2"/>
    <s v="tangmw2"/>
    <s v="Raven.Gao"/>
    <m/>
    <s v="New Launch"/>
    <x v="87"/>
    <s v="N/A"/>
    <d v="2019-11-27T00:00:00"/>
    <d v="2019-11-20T00:00:00"/>
    <x v="0"/>
    <m/>
    <m/>
    <x v="4"/>
    <x v="4"/>
  </r>
  <r>
    <s v="IP 3 14ADA05"/>
    <s v="81W0CTO1WW"/>
    <s v="81W0CTO1WW"/>
    <s v="Lenovo NB_Consumer"/>
    <s v="IdeaPad"/>
    <x v="2"/>
    <s v="raochun1"/>
    <s v="TBD"/>
    <m/>
    <s v="New Launch"/>
    <x v="88"/>
    <d v="2020-03-20T00:00:00"/>
    <d v="2020-01-06T00:00:00"/>
    <d v="2019-12-30T00:00:00"/>
    <x v="1"/>
    <m/>
    <m/>
    <x v="5"/>
    <x v="4"/>
  </r>
  <r>
    <s v="IP 3 14IIL05"/>
    <s v="81WDCTO1WW"/>
    <s v="81WDCTO1WW"/>
    <s v="Lenovo NB_Consumer"/>
    <s v="IdeaPad"/>
    <x v="2"/>
    <s v="tangmw2"/>
    <s v="Raven.Gao"/>
    <m/>
    <s v="New Launch"/>
    <x v="88"/>
    <d v="2020-03-20T00:00:00"/>
    <d v="2019-12-30T00:00:00"/>
    <d v="2019-12-23T00:00:00"/>
    <x v="1"/>
    <m/>
    <m/>
    <x v="6"/>
    <x v="4"/>
  </r>
  <r>
    <s v="Lenovo V14-ADA"/>
    <s v="82C6CTO1WW"/>
    <s v="82C6CTO1WW"/>
    <s v="Lenovo NB_SMB/Commercial"/>
    <s v="Lenovo"/>
    <x v="0"/>
    <s v="xuren1"/>
    <e v="#N/A"/>
    <m/>
    <s v="New Launch"/>
    <x v="88"/>
    <s v="NA"/>
    <d v="2020-02-14T00:00:00"/>
    <d v="2020-02-07T00:00:00"/>
    <x v="0"/>
    <m/>
    <m/>
    <x v="4"/>
    <x v="4"/>
  </r>
  <r>
    <s v="Lenovo V15-ADA"/>
    <s v="82C7CTO1WW"/>
    <s v="82C7CTO1WW"/>
    <s v="Lenovo NB_SMB/Commercial"/>
    <s v="Lenovo"/>
    <x v="0"/>
    <s v="xuren1"/>
    <e v="#N/A"/>
    <m/>
    <s v="New Launch"/>
    <x v="88"/>
    <s v="NA"/>
    <d v="2020-02-14T00:00:00"/>
    <d v="2020-02-07T00:00:00"/>
    <x v="0"/>
    <m/>
    <m/>
    <x v="2"/>
    <x v="4"/>
  </r>
  <r>
    <s v="Lenovo 100e Chromebook 2nd Gen AST"/>
    <s v="82CDCTO1WW"/>
    <s v="82CDCTO1WW"/>
    <s v="ThinkPad_Commercial"/>
    <s v="EDU"/>
    <x v="1"/>
    <s v="Tianyu TY5 Xu"/>
    <m/>
    <m/>
    <s v="New Launch"/>
    <x v="89"/>
    <s v="NA"/>
    <d v="2020-02-23T00:00:00"/>
    <d v="2020-02-16T00:00:00"/>
    <x v="0"/>
    <m/>
    <m/>
    <x v="6"/>
    <x v="4"/>
  </r>
  <r>
    <s v="Lenovo 300e Chromebook 2nd Gen AST"/>
    <s v="82CECTO1WW"/>
    <s v="82CECTO1WW"/>
    <s v="ThinkPad_Commercial"/>
    <s v="EDU"/>
    <x v="1"/>
    <s v="Tianyu TY5 Xu"/>
    <m/>
    <m/>
    <s v="New Launch"/>
    <x v="89"/>
    <s v="NA"/>
    <d v="2020-02-23T00:00:00"/>
    <d v="2020-02-16T00:00:00"/>
    <x v="0"/>
    <m/>
    <m/>
    <x v="7"/>
    <x v="4"/>
  </r>
  <r>
    <s v="IP 3 17ADA05"/>
    <s v="81W2CTO1WW"/>
    <s v="81W2CTO1WW"/>
    <s v="Lenovo NB_Consumer"/>
    <s v="IdeaPad"/>
    <x v="2"/>
    <s v="raochun1"/>
    <s v="TBD"/>
    <m/>
    <s v="New Launch"/>
    <x v="90"/>
    <d v="2020-03-23T00:00:00"/>
    <d v="2020-01-13T00:00:00"/>
    <d v="2020-01-06T00:00:00"/>
    <x v="1"/>
    <m/>
    <m/>
    <x v="7"/>
    <x v="4"/>
  </r>
  <r>
    <s v="IP 1 11IGL05"/>
    <s v="81VTCTO1WW"/>
    <s v="81VTCTO1WW"/>
    <s v="Lenovo NB_Consumer"/>
    <s v="IdeaPad"/>
    <x v="2"/>
    <s v="gusy1"/>
    <s v="changjiang"/>
    <m/>
    <s v="New Launch"/>
    <x v="91"/>
    <s v="NA"/>
    <d v="2020-01-13T00:00:00"/>
    <d v="2020-01-06T00:00:00"/>
    <x v="0"/>
    <m/>
    <m/>
    <x v="8"/>
    <x v="4"/>
  </r>
  <r>
    <s v="IP 1 14IGL05"/>
    <s v="81VUCTO1WW"/>
    <s v="81VUCTO1WW"/>
    <s v="Lenovo NB_Consumer"/>
    <s v="IdeaPad"/>
    <x v="2"/>
    <s v="gusy1"/>
    <s v="changjiang"/>
    <m/>
    <s v="New Launch"/>
    <x v="91"/>
    <s v="NA"/>
    <d v="2020-01-13T00:00:00"/>
    <d v="2020-01-06T00:00:00"/>
    <x v="0"/>
    <m/>
    <m/>
    <x v="8"/>
    <x v="4"/>
  </r>
  <r>
    <s v="Lenovo V14-IGL"/>
    <s v="82C2CTO1WW"/>
    <s v="82C2CTO1WW"/>
    <s v="Lenovo NB_SMB/Commercial"/>
    <s v="Lenovo"/>
    <x v="0"/>
    <s v="xuren1"/>
    <e v="#N/A"/>
    <m/>
    <s v="New Launch"/>
    <x v="91"/>
    <s v="NA"/>
    <d v="2020-02-21T00:00:00"/>
    <d v="2020-02-14T00:00:00"/>
    <x v="0"/>
    <m/>
    <m/>
    <x v="0"/>
    <x v="4"/>
  </r>
  <r>
    <s v="Lenovo V15-IGL"/>
    <s v="82C3CTO1WW"/>
    <s v="82C3CTO1WW"/>
    <s v="Lenovo NB_SMB/Commercial"/>
    <s v="Lenovo"/>
    <x v="0"/>
    <s v="xuren1"/>
    <e v="#N/A"/>
    <m/>
    <s v="New Launch"/>
    <x v="91"/>
    <s v="NA"/>
    <d v="2020-02-21T00:00:00"/>
    <d v="2020-02-14T00:00:00"/>
    <x v="0"/>
    <m/>
    <m/>
    <x v="0"/>
    <x v="4"/>
  </r>
  <r>
    <s v="Gordon"/>
    <s v="Lenovo 10e Chromebook Tablet"/>
    <s v="82AM_x000a_82AQ"/>
    <s v="ThinkPad_Commercial"/>
    <s v="ThinkPad"/>
    <x v="1"/>
    <s v="Claire XY6 Zhu"/>
    <m/>
    <m/>
    <s v="New Launch"/>
    <x v="92"/>
    <d v="2020-03-16T00:00:00"/>
    <d v="2020-01-14T00:00:00"/>
    <d v="2020-01-07T00:00:00"/>
    <x v="1"/>
    <m/>
    <m/>
    <x v="5"/>
    <x v="10"/>
  </r>
  <r>
    <s v="IP 3 15ADA05"/>
    <s v="81W1CTO1WW"/>
    <s v="81W1CTO1WW"/>
    <s v="Lenovo NB_Consumer"/>
    <s v="IdeaPad"/>
    <x v="2"/>
    <s v="raochun1"/>
    <s v="TBD"/>
    <m/>
    <s v="New Launch"/>
    <x v="93"/>
    <d v="2020-04-01T00:00:00"/>
    <d v="2020-01-06T00:00:00"/>
    <d v="2019-12-30T00:00:00"/>
    <x v="1"/>
    <m/>
    <m/>
    <x v="5"/>
    <x v="4"/>
  </r>
  <r>
    <s v="Lenovo V14ARE"/>
    <s v="82DQCTO1WW"/>
    <s v="82DQCTO1WW"/>
    <s v="Lenovo NB_SMB/Commercial"/>
    <s v="Lenovo"/>
    <x v="0"/>
    <s v="xuren1"/>
    <e v="#N/A"/>
    <m/>
    <s v="New Launch"/>
    <x v="94"/>
    <s v="NA"/>
    <d v="2020-02-10T00:00:00"/>
    <d v="2020-02-03T00:00:00"/>
    <x v="0"/>
    <m/>
    <m/>
    <x v="5"/>
    <x v="4"/>
  </r>
  <r>
    <s v="IP 5 14ARE05"/>
    <s v="81YMCTO1WW"/>
    <s v="81YMCTO1WW"/>
    <s v="Lenovo NB_Consumer"/>
    <s v="IdeaPad"/>
    <x v="2"/>
    <s v="xiays1"/>
    <s v="Kisen (Compal)"/>
    <m/>
    <s v="New Launch"/>
    <x v="95"/>
    <d v="2020-04-20T00:00:00"/>
    <d v="2020-02-18T00:00:00"/>
    <d v="2020-02-11T00:00:00"/>
    <x v="1"/>
    <m/>
    <m/>
    <x v="3"/>
    <x v="4"/>
  </r>
  <r>
    <s v="IP 5 15ARE05"/>
    <s v="81YQCTO1WW"/>
    <s v="81YQCTO1WW"/>
    <s v="Lenovo NB_Consumer"/>
    <s v="IdeaPad"/>
    <x v="2"/>
    <s v="xiays1"/>
    <s v="tiantian.huang@lcfuturecenter.com "/>
    <m/>
    <s v="New Launch"/>
    <x v="95"/>
    <d v="2020-04-14T00:00:00"/>
    <d v="2020-02-18T00:00:00"/>
    <d v="2020-01-29T00:00:00"/>
    <x v="1"/>
    <m/>
    <m/>
    <x v="3"/>
    <x v="4"/>
  </r>
  <r>
    <s v="IP 3 14ARE05"/>
    <s v="81W3CTO1WW"/>
    <s v="81W3CTO1WW"/>
    <s v="Lenovo NB_Consumer"/>
    <s v="IdeaPad"/>
    <x v="2"/>
    <s v="raochun1"/>
    <s v="TBD"/>
    <m/>
    <s v="New Launch"/>
    <x v="96"/>
    <d v="2020-04-21T00:00:00"/>
    <d v="2020-02-28T00:00:00"/>
    <d v="2020-02-21T00:00:00"/>
    <x v="1"/>
    <m/>
    <m/>
    <x v="7"/>
    <x v="4"/>
  </r>
  <r>
    <s v="IP 3 15ARE05"/>
    <s v="81W4CTO1WW"/>
    <s v="81W4CTO1WW"/>
    <s v="Lenovo NB_Consumer"/>
    <s v="IdeaPad"/>
    <x v="2"/>
    <s v="raochun1"/>
    <s v="TBD"/>
    <m/>
    <s v="New Launch"/>
    <x v="96"/>
    <d v="2020-04-21T00:00:00"/>
    <d v="2020-02-28T00:00:00"/>
    <d v="2020-02-21T00:00:00"/>
    <x v="1"/>
    <m/>
    <m/>
    <x v="7"/>
    <x v="4"/>
  </r>
  <r>
    <s v="ThinkBook Plus"/>
    <s v="20TGCTO1WW"/>
    <s v="20TGCTO1WW"/>
    <s v="Lenovo NB_SMB/Commercial"/>
    <s v="ThinkBook"/>
    <x v="0"/>
    <s v="Ricki RQ3 Liu "/>
    <s v="Yurm1_x000a_Susan Yu"/>
    <s v="Duan Yi"/>
    <s v="New Launch"/>
    <x v="96"/>
    <d v="2020-04-07T00:00:00"/>
    <d v="2020-02-14T00:00:00"/>
    <d v="2020-02-07T00:00:00"/>
    <x v="1"/>
    <m/>
    <m/>
    <x v="8"/>
    <x v="2"/>
  </r>
  <r>
    <s v="IP 3 17ARE05"/>
    <s v="81W5CTO1WW"/>
    <s v="81W5CTO1WW"/>
    <s v="Lenovo NB_Consumer"/>
    <s v="IdeaPad"/>
    <x v="2"/>
    <s v="raochun1"/>
    <s v="TBD"/>
    <m/>
    <s v="New Launch"/>
    <x v="97"/>
    <d v="2020-04-27T00:00:00"/>
    <d v="2020-02-28T00:00:00"/>
    <d v="2020-02-21T00:00:00"/>
    <x v="1"/>
    <m/>
    <m/>
    <x v="1"/>
    <x v="4"/>
  </r>
  <r>
    <s v="IP 3 14IGL05"/>
    <s v="81WHCTO1WW"/>
    <s v="81WHCTO1WW"/>
    <s v="Lenovo NB_Consumer"/>
    <s v="IdeaPad"/>
    <x v="2"/>
    <s v="tangmw2"/>
    <s v="Wang, Vivienne"/>
    <m/>
    <s v="New Launch"/>
    <x v="97"/>
    <s v="N/A"/>
    <d v="2020-01-17T00:00:00"/>
    <d v="2020-01-10T00:00:00"/>
    <x v="0"/>
    <m/>
    <m/>
    <x v="2"/>
    <x v="4"/>
  </r>
  <r>
    <s v="Flex 5 14IIL05"/>
    <s v="81X1CTO1WW"/>
    <s v="81X1CTO1WW"/>
    <s v="Lenovo NB_Consumer"/>
    <s v="IdeaPad"/>
    <x v="2"/>
    <s v="gusy1"/>
    <s v="Leila Zhang"/>
    <m/>
    <s v="New Launch"/>
    <x v="97"/>
    <d v="2020-04-27T00:00:00"/>
    <d v="2020-01-27T00:00:00"/>
    <d v="2020-01-20T00:00:00"/>
    <x v="1"/>
    <m/>
    <m/>
    <x v="1"/>
    <x v="4"/>
  </r>
  <r>
    <s v="Legion5 15IMH05H"/>
    <s v="81Y6CTO1WW"/>
    <s v="81Y6CTO1WW"/>
    <s v="Lenovo NB_Consumer"/>
    <s v="Lenovo"/>
    <x v="2"/>
    <s v="zhuly4"/>
    <s v="caijie4"/>
    <m/>
    <s v="New Launch"/>
    <x v="97"/>
    <d v="2020-04-27T00:00:00"/>
    <d v="2020-03-09T00:00:00"/>
    <d v="2020-03-02T00:00:00"/>
    <x v="1"/>
    <m/>
    <m/>
    <x v="3"/>
    <x v="4"/>
  </r>
  <r>
    <s v="Legion5 15IMH05"/>
    <s v="82AUCTO1WW"/>
    <s v="82AUCTO1WW"/>
    <s v="Lenovo NB_Consumer"/>
    <s v="Lenovo"/>
    <x v="2"/>
    <s v="zhuly4"/>
    <s v="caijie4"/>
    <m/>
    <s v="New Launch"/>
    <x v="97"/>
    <d v="2020-04-27T00:00:00"/>
    <d v="2020-03-09T00:00:00"/>
    <d v="2020-03-02T00:00:00"/>
    <x v="1"/>
    <m/>
    <m/>
    <x v="3"/>
    <x v="4"/>
  </r>
  <r>
    <s v="Legion5P 15IMH05H"/>
    <s v="82AWCTO1WW"/>
    <s v="82AWCTO1WW"/>
    <s v="Lenovo NB_Consumer"/>
    <s v="Lenovo"/>
    <x v="2"/>
    <s v="zhuly4"/>
    <s v="caijie4"/>
    <m/>
    <s v="New Launch"/>
    <x v="97"/>
    <d v="2020-04-27T00:00:00"/>
    <d v="2020-03-09T00:00:00"/>
    <d v="2020-03-02T00:00:00"/>
    <x v="1"/>
    <m/>
    <m/>
    <x v="4"/>
    <x v="4"/>
  </r>
  <r>
    <s v="Legion5P 15IMH05"/>
    <s v="82AYCTO1WW"/>
    <s v="82AYCTO1WW"/>
    <s v="Lenovo NB_Consumer"/>
    <s v="Lenovo"/>
    <x v="2"/>
    <s v="zhuly4"/>
    <s v="caijie4"/>
    <m/>
    <s v="New Launch"/>
    <x v="97"/>
    <d v="2020-04-27T00:00:00"/>
    <d v="2020-03-09T00:00:00"/>
    <d v="2020-03-02T00:00:00"/>
    <x v="1"/>
    <m/>
    <m/>
    <x v="0"/>
    <x v="4"/>
  </r>
  <r>
    <s v="Legion5 15ARH05"/>
    <s v="82B5CTO1WW"/>
    <s v="82B5CTO1WW"/>
    <s v="Lenovo NB_Consumer"/>
    <s v="Lenovo"/>
    <x v="2"/>
    <s v="chenling6"/>
    <s v="huangcy6"/>
    <m/>
    <s v="New Launch"/>
    <x v="97"/>
    <d v="2020-04-27T00:00:00"/>
    <d v="2020-03-20T00:00:00"/>
    <d v="2020-03-06T00:00:00"/>
    <x v="1"/>
    <m/>
    <m/>
    <x v="6"/>
    <x v="4"/>
  </r>
  <r>
    <s v="3 CB 14IGL05"/>
    <s v="82C1CTO1WW"/>
    <s v="82C1CTO1WW"/>
    <s v="Lenovo NB_Consumer"/>
    <s v="IdeaPad"/>
    <x v="2"/>
    <s v="gaojh6"/>
    <s v="zhaoyb3"/>
    <m/>
    <s v="New Launch"/>
    <x v="98"/>
    <s v="NA"/>
    <d v="2020-03-10T00:00:00"/>
    <d v="2020-03-03T00:00:00"/>
    <x v="0"/>
    <m/>
    <m/>
    <x v="3"/>
    <x v="4"/>
  </r>
  <r>
    <s v="Lenovo Ducati 5"/>
    <s v="82ESCTO1WW"/>
    <s v="82ESCTO1WW"/>
    <s v="Lenovo NB_Consumer"/>
    <s v="Lenovo"/>
    <x v="2"/>
    <s v="xiays1"/>
    <s v="Wennie (Compal)"/>
    <m/>
    <s v="New Launch"/>
    <x v="98"/>
    <s v="N/A"/>
    <d v="2020-03-04T00:00:00"/>
    <d v="2020-02-26T00:00:00"/>
    <x v="0"/>
    <m/>
    <m/>
    <x v="3"/>
    <x v="4"/>
  </r>
  <r>
    <s v="Flex 5 14ARE05"/>
    <s v="81X2CTO1WW"/>
    <s v="81X2CTO1WW"/>
    <s v="Lenovo NB_Consumer"/>
    <s v="IdeaPad"/>
    <x v="2"/>
    <s v="gusy1"/>
    <s v="Emmy Tang"/>
    <m/>
    <s v="New Launch"/>
    <x v="99"/>
    <d v="2020-05-01T00:00:00"/>
    <d v="2020-01-27T00:00:00"/>
    <d v="2020-01-20T00:00:00"/>
    <x v="1"/>
    <m/>
    <m/>
    <x v="0"/>
    <x v="4"/>
  </r>
  <r>
    <s v="Flex 3 CB 11IGL05"/>
    <s v="82BBCTO1WW"/>
    <s v="82BBCTO1WW"/>
    <s v="Lenovo NB_Consumer"/>
    <s v="IdeaPad"/>
    <x v="2"/>
    <s v="gaojh6"/>
    <s v="zhaoyb3"/>
    <m/>
    <s v="New Launch"/>
    <x v="99"/>
    <s v="NA"/>
    <d v="2020-03-05T00:00:00"/>
    <d v="2020-02-27T00:00:00"/>
    <x v="0"/>
    <m/>
    <m/>
    <x v="2"/>
    <x v="4"/>
  </r>
  <r>
    <s v="Flex 5 15IIL05"/>
    <s v="81X3CTO1WW"/>
    <s v="81X3CTO1WW"/>
    <s v="Lenovo NB_Consumer"/>
    <s v="IdeaPad"/>
    <x v="2"/>
    <s v="gusy1"/>
    <s v="ChunXia Wu"/>
    <m/>
    <s v="New Launch"/>
    <x v="100"/>
    <d v="2020-05-01T00:00:00"/>
    <d v="2020-01-27T00:00:00"/>
    <d v="2020-01-20T00:00:00"/>
    <x v="1"/>
    <m/>
    <m/>
    <x v="1"/>
    <x v="4"/>
  </r>
  <r>
    <s v="Gaming 3 15IMH05"/>
    <s v="81Y4CTO1WW"/>
    <s v="81Y4CTO1WW"/>
    <s v="Lenovo NB_Consumer"/>
    <s v="IdeaPad"/>
    <x v="2"/>
    <s v="zhuly4"/>
    <s v="angela.liu(LCFC)"/>
    <m/>
    <s v="New Launch"/>
    <x v="101"/>
    <d v="2020-05-04T00:00:00"/>
    <d v="2020-03-06T00:00:00"/>
    <d v="2020-02-28T00:00:00"/>
    <x v="1"/>
    <m/>
    <m/>
    <x v="4"/>
    <x v="4"/>
  </r>
  <r>
    <s v="3 CB 11IGL05"/>
    <s v="82BACTO1WW"/>
    <s v="82BACTO1WW"/>
    <s v="Lenovo NB_Consumer"/>
    <s v="IdeaPad"/>
    <x v="2"/>
    <s v="gaojh6"/>
    <s v="zhaoyb3"/>
    <m/>
    <s v="New Launch"/>
    <x v="102"/>
    <s v="N/A"/>
    <d v="2020-03-06T00:00:00"/>
    <d v="2020-02-28T00:00:00"/>
    <x v="0"/>
    <m/>
    <m/>
    <x v="4"/>
    <x v="4"/>
  </r>
  <r>
    <s v="Legion5 17IMH05H"/>
    <s v="81Y8CTO1WW"/>
    <s v="81Y8CTO1WW"/>
    <s v="Lenovo NB_Consumer"/>
    <s v="Lenovo"/>
    <x v="2"/>
    <s v="chenling6"/>
    <s v="changjiang"/>
    <m/>
    <s v="New Launch"/>
    <x v="103"/>
    <d v="2020-05-11T00:00:00"/>
    <s v="2020-03-09(TBD)"/>
    <d v="2020-03-02T00:00:00"/>
    <x v="1"/>
    <m/>
    <m/>
    <x v="4"/>
    <x v="4"/>
  </r>
  <r>
    <s v="Legion5 17IMH05"/>
    <s v="82B3CTO1WW"/>
    <s v="82B3CTO1WW"/>
    <s v="Lenovo NB_Consumer"/>
    <s v="Lenovo"/>
    <x v="2"/>
    <s v="chenling6"/>
    <s v="changjiang"/>
    <m/>
    <s v="New Launch"/>
    <x v="103"/>
    <d v="2020-05-11T00:00:00"/>
    <s v="2020-03-09(TBD)"/>
    <d v="2020-03-02T00:00:00"/>
    <x v="1"/>
    <m/>
    <m/>
    <x v="0"/>
    <x v="4"/>
  </r>
  <r>
    <s v="Flex 5 CB 13IML05"/>
    <s v="82B8CTO1WW"/>
    <s v="82B8CTO1WW"/>
    <s v="Lenovo NB_Consumer"/>
    <s v="IdeaPad"/>
    <x v="2"/>
    <s v="gaojh6"/>
    <s v=" tangdf1"/>
    <m/>
    <s v="New Launch"/>
    <x v="103"/>
    <s v="N/A"/>
    <d v="2020-03-16T00:00:00"/>
    <d v="2020-03-02T00:00:00"/>
    <x v="0"/>
    <m/>
    <m/>
    <x v="4"/>
    <x v="4"/>
  </r>
  <r>
    <s v="Knockout 2.0"/>
    <s v="X1 Carbon Gen 8"/>
    <s v="20U9(T)_x000a_20UA(R)"/>
    <s v="ThinkPad_Commercial"/>
    <s v="ThinkPad"/>
    <x v="1"/>
    <s v="Brett Williams "/>
    <m/>
    <m/>
    <s v="New Launch"/>
    <x v="104"/>
    <d v="2020-04-28T00:00:00"/>
    <d v="2020-03-31T00:00:00"/>
    <d v="2020-03-23T00:00:00"/>
    <x v="1"/>
    <m/>
    <m/>
    <x v="6"/>
    <x v="10"/>
  </r>
  <r>
    <s v="Ratchet  2.0"/>
    <s v="X1 Yoga Gen 5"/>
    <s v="20UB(T)_x000a_20UC(R)"/>
    <s v="ThinkPad_Commercial"/>
    <s v="ThinkPad"/>
    <x v="1"/>
    <s v="Brett Williams "/>
    <m/>
    <m/>
    <s v="New Launch"/>
    <x v="104"/>
    <d v="2020-04-28T00:00:00"/>
    <d v="2020-03-31T00:00:00"/>
    <d v="2020-03-23T00:00:00"/>
    <x v="1"/>
    <s v="RATCHET-2.0 CTO"/>
    <m/>
    <x v="3"/>
    <x v="10"/>
  </r>
  <r>
    <s v="Yoga Slim7 14ARE05"/>
    <s v="82A2CTO1WW"/>
    <s v="82A2CTO1WW"/>
    <s v="Lenovo NB_Consumer"/>
    <s v="Lenovo"/>
    <x v="2"/>
    <s v="wangzq10"/>
    <s v="TBD"/>
    <m/>
    <s v="New Launch"/>
    <x v="105"/>
    <d v="2020-09-14T00:00:00"/>
    <d v="2020-01-24T00:00:00"/>
    <d v="2020-01-17T00:00:00"/>
    <x v="1"/>
    <m/>
    <m/>
    <x v="6"/>
    <x v="4"/>
  </r>
  <r>
    <s v="Slim 7 14ARE05"/>
    <s v="82A5CTO1WW"/>
    <s v="82A5CTO1WW"/>
    <s v="Lenovo NB_Consumer"/>
    <s v="IdeaPad"/>
    <x v="2"/>
    <s v="wangzq10"/>
    <s v="TBD"/>
    <m/>
    <s v="New Launch"/>
    <x v="105"/>
    <d v="2020-09-14T00:00:00"/>
    <d v="2020-01-24T00:00:00"/>
    <d v="2020-01-17T00:00:00"/>
    <x v="1"/>
    <m/>
    <m/>
    <x v="7"/>
    <x v="4"/>
  </r>
  <r>
    <s v="Legion7 15IMH05"/>
    <s v="81YTCTO1WW"/>
    <s v="81YTCTO1WW"/>
    <s v="Lenovo NB_Consumer"/>
    <s v="Lenovo"/>
    <x v="2"/>
    <s v="chenling6"/>
    <s v="qianmei1"/>
    <m/>
    <s v="New Launch"/>
    <x v="105"/>
    <d v="2020-05-14T00:00:00"/>
    <d v="2020-03-30T00:00:00"/>
    <d v="2020-03-23T00:00:00"/>
    <x v="1"/>
    <m/>
    <m/>
    <x v="1"/>
    <x v="4"/>
  </r>
  <r>
    <s v="DRIFT-2.0"/>
    <s v="T14 Gen 1"/>
    <s v="20S0_x000a_20S1"/>
    <s v="ThinkPad_Commercial"/>
    <s v="ThinkPad"/>
    <x v="1"/>
    <s v="Edward Fleming"/>
    <m/>
    <m/>
    <s v="New Launch"/>
    <x v="106"/>
    <d v="2020-05-05T00:00:00"/>
    <d v="2020-04-07T00:00:00"/>
    <d v="2020-03-31T00:00:00"/>
    <x v="1"/>
    <m/>
    <m/>
    <x v="6"/>
    <x v="10"/>
  </r>
  <r>
    <s v="DRIFTHC-2.0"/>
    <s v="T14 Gen 1"/>
    <s v="20S2_x000a_20S3"/>
    <s v="ThinkPad_Commercial"/>
    <s v="ThinkPad"/>
    <x v="1"/>
    <s v="Edward Fleming"/>
    <m/>
    <m/>
    <s v="New Launch"/>
    <x v="106"/>
    <d v="2020-05-05T00:00:00"/>
    <d v="2020-04-07T00:00:00"/>
    <d v="2020-03-31T00:00:00"/>
    <x v="1"/>
    <m/>
    <m/>
    <x v="5"/>
    <x v="10"/>
  </r>
  <r>
    <s v="DRIFTP-2.0"/>
    <s v="P14s Gen 1"/>
    <s v="20S4_x000a_20S5"/>
    <s v="ThinkPad_Commercial"/>
    <s v="ThinkPad"/>
    <x v="1"/>
    <s v="Edward Fleming"/>
    <m/>
    <m/>
    <s v="New Launch"/>
    <x v="106"/>
    <d v="2020-05-05T00:00:00"/>
    <d v="2020-04-07T00:00:00"/>
    <d v="2020-03-31T00:00:00"/>
    <x v="1"/>
    <m/>
    <m/>
    <x v="7"/>
    <x v="10"/>
  </r>
  <r>
    <s v="IRONHIDET-2.0"/>
    <s v="T15 Gen 1"/>
    <s v="20S6(T)_x000a_20S7(R)"/>
    <s v="ThinkPad_Commercial"/>
    <s v="ThinkPad"/>
    <x v="1"/>
    <s v="Alexander Verrigni"/>
    <m/>
    <m/>
    <s v="New Launch"/>
    <x v="106"/>
    <d v="2020-05-05T00:00:00"/>
    <d v="2020-04-08T00:00:00"/>
    <d v="2020-04-01T00:00:00"/>
    <x v="1"/>
    <m/>
    <m/>
    <x v="7"/>
    <x v="11"/>
  </r>
  <r>
    <s v="Bumblebee-2.0"/>
    <s v="X13 Yoga Gen 1"/>
    <s v="20SX(T)_x000a_20SY(R)"/>
    <s v="ThinkPad_Commercial"/>
    <s v="ThinkPad"/>
    <x v="1"/>
    <s v="Irene XX7 Liu"/>
    <m/>
    <m/>
    <s v="New Launch"/>
    <x v="106"/>
    <d v="2020-05-05T00:00:00"/>
    <d v="2020-03-24T00:00:00"/>
    <d v="2020-03-17T00:00:00"/>
    <x v="1"/>
    <m/>
    <m/>
    <x v="0"/>
    <x v="11"/>
  </r>
  <r>
    <s v="IRONHIDEP-2.0"/>
    <s v="P15s Gen 1"/>
    <s v="20T4(T)_x000a_20T5(R)"/>
    <s v="ThinkPad_Commercial"/>
    <s v="ThinkPad"/>
    <x v="1"/>
    <s v="Alexander Verrigni"/>
    <m/>
    <m/>
    <s v="New Launch"/>
    <x v="106"/>
    <d v="2020-05-05T00:00:00"/>
    <d v="2020-04-08T00:00:00"/>
    <d v="2020-04-01T00:00:00"/>
    <x v="1"/>
    <m/>
    <m/>
    <x v="0"/>
    <x v="11"/>
  </r>
  <r>
    <s v="Legion Y740S-15IMH"/>
    <s v="81YXCTO1WW"/>
    <s v="81YXCTO1WW"/>
    <s v="Lenovo NB_Consumer"/>
    <s v="Lenovo"/>
    <x v="2"/>
    <s v="chenling6"/>
    <s v="wangyf5"/>
    <m/>
    <s v="New Launch"/>
    <x v="107"/>
    <d v="2020-05-26T00:00:00"/>
    <d v="2020-04-03T00:00:00"/>
    <d v="2020-03-27T00:00:00"/>
    <x v="1"/>
    <m/>
    <m/>
    <x v="2"/>
    <x v="4"/>
  </r>
  <r>
    <s v="Odin-1.0"/>
    <s v="L14 Gen 1"/>
    <s v="20U1(T)_x000a_20U2(R)"/>
    <s v="ThinkPad_Commercial"/>
    <s v="ThinkPad"/>
    <x v="1"/>
    <s v="Yang Yang28 Wang"/>
    <m/>
    <m/>
    <s v="New Launch"/>
    <x v="108"/>
    <d v="2020-05-20T00:00:00"/>
    <d v="2020-03-31T00:00:00"/>
    <d v="2020-03-24T00:00:00"/>
    <x v="1"/>
    <m/>
    <m/>
    <x v="1"/>
    <x v="10"/>
  </r>
  <r>
    <s v="Thor-1.0"/>
    <s v="L15 Gen 1"/>
    <s v="20U3_x000a_20U4"/>
    <s v="ThinkPad_Commercial"/>
    <s v="ThinkPad"/>
    <x v="1"/>
    <s v="Yang Yang28 Wang"/>
    <s v="niuxy2"/>
    <s v="linbh3"/>
    <s v="New Launch"/>
    <x v="108"/>
    <d v="2020-05-20T00:00:00"/>
    <d v="2020-03-31T00:00:00"/>
    <d v="2020-03-24T00:00:00"/>
    <x v="1"/>
    <s v="Thor-1.0 Intel"/>
    <s v="NB Table25 CML 2020 L15 Intel &lt;Thor Intel&gt;"/>
    <x v="3"/>
    <x v="10"/>
  </r>
  <r>
    <s v="Legion7 15IMHg05"/>
    <s v="81YUCTO1WW"/>
    <s v="81YUCTO1WW"/>
    <s v="Lenovo NB_Consumer"/>
    <s v="Lenovo"/>
    <x v="2"/>
    <s v="chenling6"/>
    <s v="qianmei1"/>
    <m/>
    <s v="New Launch"/>
    <x v="108"/>
    <d v="2020-06-03T00:00:00"/>
    <d v="2020-05-04T00:00:00"/>
    <d v="2020-04-27T00:00:00"/>
    <x v="1"/>
    <m/>
    <m/>
    <x v="1"/>
    <x v="4"/>
  </r>
  <r>
    <s v="Creator 5 15IMH05"/>
    <s v="82D4CTO1WW"/>
    <s v="82D4CTO1WW"/>
    <s v="Lenovo NB_Consumer"/>
    <s v="IdeaPad"/>
    <x v="2"/>
    <s v="zhuly4"/>
    <s v="angela.liu(LCFC)"/>
    <m/>
    <s v="New Launch"/>
    <x v="108"/>
    <d v="2020-06-22T00:00:00"/>
    <d v="2020-03-30T00:00:00"/>
    <d v="2020-03-23T00:00:00"/>
    <x v="1"/>
    <m/>
    <m/>
    <x v="1"/>
    <x v="4"/>
  </r>
  <r>
    <s v="Jazz-2.0 "/>
    <s v="T14s Gen 1"/>
    <s v="20T0,20T1"/>
    <s v="ThinkPad_Commercial"/>
    <s v="ThinkPad"/>
    <x v="1"/>
    <s v="Wendy Ling1 Ding"/>
    <m/>
    <m/>
    <s v="New Launch"/>
    <x v="109"/>
    <d v="2020-05-22T00:00:00"/>
    <d v="2020-03-31T00:00:00"/>
    <d v="2020-03-24T00:00:00"/>
    <x v="1"/>
    <m/>
    <m/>
    <x v="6"/>
    <x v="10"/>
  </r>
  <r>
    <s v="Sideswipe-2.0 "/>
    <s v="X13 Gen 1"/>
    <s v="20T2,20T3"/>
    <s v="ThinkPad_Commercial"/>
    <s v="ThinkPad"/>
    <x v="1"/>
    <s v="Wendy Ling1 Ding"/>
    <m/>
    <m/>
    <s v="New Launch"/>
    <x v="109"/>
    <d v="2020-05-22T00:00:00"/>
    <d v="2020-03-31T00:00:00"/>
    <d v="2020-03-24T00:00:00"/>
    <x v="1"/>
    <m/>
    <m/>
    <x v="2"/>
    <x v="10"/>
  </r>
  <r>
    <s v="S540-13ARE"/>
    <s v="82DLCTO1WW"/>
    <s v="82DLCTO1WW"/>
    <s v="Lenovo NB_Consumer"/>
    <s v="IdeaPad"/>
    <x v="2"/>
    <s v="xiays1"/>
    <s v="Angela (LCFC)"/>
    <m/>
    <s v="New Launch"/>
    <x v="109"/>
    <s v="N/A"/>
    <d v="2020-04-10T00:00:00"/>
    <d v="2020-04-03T00:00:00"/>
    <x v="0"/>
    <m/>
    <m/>
    <x v="7"/>
    <x v="4"/>
  </r>
  <r>
    <s v="Yoga Duet7 13IML05"/>
    <s v="82ASCTO1WW"/>
    <s v="82ASCTO1WW"/>
    <s v="Lenovo NB_Consumer"/>
    <s v="Lenovo"/>
    <x v="2"/>
    <s v="gaojh6"/>
    <s v="liuzy34"/>
    <m/>
    <s v="New Launch"/>
    <x v="110"/>
    <s v="N/A"/>
    <d v="2020-04-21T00:00:00"/>
    <d v="2020-04-14T00:00:00"/>
    <x v="0"/>
    <m/>
    <m/>
    <x v="0"/>
    <x v="4"/>
  </r>
  <r>
    <s v="Yoga Duet IML 2020"/>
    <s v="82E9CTO1WW"/>
    <s v="82E9CTO1WW"/>
    <s v="Lenovo NB_Consumer"/>
    <s v="Lenovo"/>
    <x v="2"/>
    <s v="gaojh6"/>
    <s v="liuzy34"/>
    <m/>
    <s v="New Launch"/>
    <x v="110"/>
    <s v="N/A"/>
    <d v="2020-04-21T00:00:00"/>
    <d v="2020-04-14T00:00:00"/>
    <x v="0"/>
    <m/>
    <m/>
    <x v="5"/>
    <x v="4"/>
  </r>
  <r>
    <s v="DRIFT_AMD-2.0"/>
    <s v="T14 AMD Gen 1"/>
    <s v="20UD_x000a_20UE"/>
    <s v="ThinkPad_Commercial"/>
    <s v="ThinkPad"/>
    <x v="1"/>
    <s v="Matt Bodnar"/>
    <m/>
    <m/>
    <s v="New Launch"/>
    <x v="111"/>
    <d v="2020-06-02T00:00:00"/>
    <d v="2020-04-07T00:00:00"/>
    <d v="2020-03-31T00:00:00"/>
    <x v="1"/>
    <m/>
    <m/>
    <x v="8"/>
    <x v="9"/>
  </r>
  <r>
    <s v="SIDESWIPE_AMD-2.0"/>
    <s v="X13 AMD Gen 1"/>
    <s v="20UF_x000a_20UG"/>
    <s v="ThinkPad_Commercial"/>
    <s v="ThinkPad"/>
    <x v="1"/>
    <s v="Matt Bodnar"/>
    <m/>
    <m/>
    <s v="New Launch"/>
    <x v="111"/>
    <d v="2020-06-02T00:00:00"/>
    <d v="2020-04-07T00:00:00"/>
    <d v="2020-03-31T00:00:00"/>
    <x v="1"/>
    <m/>
    <m/>
    <x v="5"/>
    <x v="9"/>
  </r>
  <r>
    <s v=" JAZZ_AMD-2.0"/>
    <s v="T14s AMD Gen 1"/>
    <s v="20UH_x000a_20UJ"/>
    <s v="ThinkPad_Commercial"/>
    <s v="ThinkPad"/>
    <x v="1"/>
    <s v="Matt Bodnar"/>
    <m/>
    <m/>
    <s v="New Launch"/>
    <x v="111"/>
    <d v="2020-06-02T00:00:00"/>
    <d v="2020-04-07T00:00:00"/>
    <d v="2020-03-31T00:00:00"/>
    <x v="1"/>
    <m/>
    <m/>
    <x v="7"/>
    <x v="9"/>
  </r>
  <r>
    <s v="Mercury AMD-1.0"/>
    <s v="E14 Gen2"/>
    <s v="20T6(T)_x000a_20T7(R)"/>
    <s v="ThinkPad_SMB"/>
    <s v="ThinkPad"/>
    <x v="0"/>
    <s v="Serena CY2 Zhou "/>
    <s v="Lydia Tian"/>
    <s v="chenxx13"/>
    <s v="New Launch"/>
    <x v="112"/>
    <d v="2020-06-09T00:00:00"/>
    <d v="2020-04-26T00:00:00"/>
    <d v="2020-04-21T00:00:00"/>
    <x v="1"/>
    <m/>
    <m/>
    <x v="2"/>
    <x v="4"/>
  </r>
  <r>
    <s v="Mars AMD-1.0"/>
    <s v="E15 Gen2"/>
    <s v="20T8(T)_x000a_20T9(R)"/>
    <s v="ThinkPad_SMB"/>
    <s v="ThinkPad"/>
    <x v="0"/>
    <s v="Serena CY2 Zhou "/>
    <s v="Tandy Yin"/>
    <s v="chenxx13"/>
    <s v="New Launch"/>
    <x v="112"/>
    <d v="2020-06-09T00:00:00"/>
    <d v="2020-04-26T00:00:00"/>
    <d v="2020-04-21T00:00:00"/>
    <x v="1"/>
    <m/>
    <m/>
    <x v="1"/>
    <x v="4"/>
  </r>
  <r>
    <s v="Legion GPU Dock"/>
    <s v="82CACTO1WW"/>
    <s v="82CACTO1WW"/>
    <s v="Lenovo NB_Consumer"/>
    <s v="Lenovo"/>
    <x v="2"/>
    <s v="chenling6"/>
    <s v="caijie4"/>
    <m/>
    <s v="New Launch"/>
    <x v="113"/>
    <d v="2020-07-16T00:00:00"/>
    <d v="2020-03-25T00:00:00"/>
    <d v="2020-03-18T00:00:00"/>
    <x v="1"/>
    <m/>
    <m/>
    <x v="4"/>
    <x v="4"/>
  </r>
  <r>
    <s v="Gaming 3 15ARH05"/>
    <s v="82EYCTO1WW"/>
    <s v="82EYCTO1WW"/>
    <s v="Lenovo NB_Consumer"/>
    <s v="IdeaPad"/>
    <x v="2"/>
    <s v="zhuly4"/>
    <s v="angela.liu(LCFC)"/>
    <m/>
    <s v="New Launch"/>
    <x v="114"/>
    <d v="2020-07-07T00:00:00"/>
    <d v="2020-05-19T00:00:00"/>
    <d v="2020-05-12T00:00:00"/>
    <x v="1"/>
    <m/>
    <m/>
    <x v="8"/>
    <x v="4"/>
  </r>
  <r>
    <s v="Odin-1.0"/>
    <s v="L14 AMD Gen 1"/>
    <s v="20U5_x000a_20U6"/>
    <s v="ThinkPad_Commercial"/>
    <s v="ThinkPad"/>
    <x v="1"/>
    <s v="Yang Yang28 Wang"/>
    <m/>
    <m/>
    <s v="New Launch"/>
    <x v="115"/>
    <d v="2020-07-07T00:00:00"/>
    <d v="2020-04-28T00:00:00"/>
    <d v="2020-04-21T00:00:00"/>
    <x v="1"/>
    <m/>
    <m/>
    <x v="4"/>
    <x v="10"/>
  </r>
  <r>
    <s v="Thor-1.0"/>
    <s v="L15 AMD Gen 1"/>
    <s v="20U7_x000a_20U8"/>
    <s v="ThinkPad_Commercial"/>
    <s v="ThinkPad"/>
    <x v="1"/>
    <s v="Yang Yang28 Wang"/>
    <m/>
    <m/>
    <s v="New Launch"/>
    <x v="115"/>
    <d v="2020-07-07T00:00:00"/>
    <d v="2020-04-28T00:00:00"/>
    <d v="2020-04-21T00:00:00"/>
    <x v="1"/>
    <m/>
    <m/>
    <x v="6"/>
    <x v="10"/>
  </r>
  <r>
    <s v="Lenovo V17-IIL"/>
    <s v="82GXCTO1WW"/>
    <s v="82GXCTO1WW"/>
    <s v="Lenovo NB_SMB/Commercial"/>
    <s v="Lenovo"/>
    <x v="0"/>
    <s v="xuren1"/>
    <m/>
    <m/>
    <s v="New Launch"/>
    <x v="115"/>
    <s v="N/A"/>
    <d v="2020-05-26T00:00:00"/>
    <d v="2020-05-19T00:00:00"/>
    <x v="0"/>
    <m/>
    <m/>
    <x v="3"/>
    <x v="4"/>
  </r>
  <r>
    <s v="Flex 5G 14Q8CX05"/>
    <s v="82AKCTO1WW"/>
    <s v="82AKCTO1WW"/>
    <s v="Lenovo NB_Consumer"/>
    <s v="Lenovo"/>
    <x v="2"/>
    <s v="shidp1"/>
    <s v="liuzy34"/>
    <m/>
    <s v="New Launch"/>
    <x v="116"/>
    <s v="NA"/>
    <d v="2020-03-03T00:00:00"/>
    <d v="2020-02-25T00:00:00"/>
    <x v="0"/>
    <m/>
    <m/>
    <x v="6"/>
    <x v="4"/>
  </r>
  <r>
    <s v="Duet 3 10IGL5"/>
    <s v="82ATCTO1WW"/>
    <s v="82ATCTO1WW"/>
    <s v="Lenovo NB_Consumer"/>
    <s v="Lenovo"/>
    <x v="2"/>
    <s v="gaojh6"/>
    <s v="liuzy34"/>
    <m/>
    <s v="New Launch"/>
    <x v="117"/>
    <s v="N/A"/>
    <d v="2020-06-03T00:00:00"/>
    <d v="2020-03-20T00:00:00"/>
    <x v="0"/>
    <m/>
    <m/>
    <x v="5"/>
    <x v="4"/>
  </r>
  <r>
    <s v="IP 3 17IIL05"/>
    <s v="81WFCTO1WW"/>
    <s v="81WFCTO1WW"/>
    <s v="Lenovo NB_Consumer"/>
    <s v="IdeaPad"/>
    <x v="2"/>
    <s v="tangmw2"/>
    <s v="'Zhu, Bonnie' &lt;Bonnie.Zhu@lcfuturecenter.com&gt;"/>
    <m/>
    <s v="New Launch"/>
    <x v="118"/>
    <d v="2020-07-28T00:00:00"/>
    <d v="2020-05-26T00:00:00"/>
    <d v="2020-05-19T00:00:00"/>
    <x v="1"/>
    <m/>
    <m/>
    <x v="0"/>
    <x v="4"/>
  </r>
  <r>
    <s v="Raptor-1.0"/>
    <s v="P15 Gen 1"/>
    <s v="20ST_x000a_20SU"/>
    <s v="ThinkPad_Commercial"/>
    <s v="ThinkPad"/>
    <x v="1"/>
    <s v="Alphonso Tillman2"/>
    <m/>
    <m/>
    <s v="New Launch"/>
    <x v="119"/>
    <d v="2020-07-21T00:00:00"/>
    <d v="2020-06-09T00:00:00"/>
    <d v="2020-06-16T00:00:00"/>
    <x v="1"/>
    <m/>
    <m/>
    <x v="6"/>
    <x v="11"/>
  </r>
  <r>
    <s v="PADMEP-3.0"/>
    <s v="P1 Gen 3"/>
    <s v="20TH,20TJ"/>
    <s v="ThinkPad_Commercial"/>
    <s v="ThinkPad"/>
    <x v="1"/>
    <s v="Britt Davis"/>
    <m/>
    <m/>
    <s v="New Launch"/>
    <x v="119"/>
    <d v="2020-07-21T00:00:00"/>
    <d v="2020-06-23T00:00:00"/>
    <d v="2020-06-16T00:00:00"/>
    <x v="1"/>
    <m/>
    <m/>
    <x v="5"/>
    <x v="11"/>
  </r>
  <r>
    <s v="Legion C7 15IMH05"/>
    <s v="82EHCTO1WW"/>
    <s v="82EHCTO1WW"/>
    <s v="Lenovo NB_Consumer"/>
    <s v="Lenovo"/>
    <x v="2"/>
    <s v="chenling6"/>
    <s v="qianmei1"/>
    <m/>
    <s v="New Launch"/>
    <x v="120"/>
    <d v="2020-08-05T00:00:00"/>
    <s v="2020/5/25(TBD)"/>
    <d v="2020-05-18T00:00:00"/>
    <x v="1"/>
    <m/>
    <m/>
    <x v="3"/>
    <x v="4"/>
  </r>
  <r>
    <s v="Blackbird-1.0"/>
    <s v="P17 Gen 1"/>
    <s v="20SN_x000a_20SQ"/>
    <s v="ThinkPad_Commercial"/>
    <s v="ThinkPad"/>
    <x v="1"/>
    <s v="Alphonso Tillman2"/>
    <m/>
    <m/>
    <s v="New Launch"/>
    <x v="121"/>
    <d v="2020-07-28T00:00:00"/>
    <d v="2020-06-16T00:00:00"/>
    <d v="2020-06-23T00:00:00"/>
    <x v="1"/>
    <m/>
    <m/>
    <x v="4"/>
    <x v="11"/>
  </r>
  <r>
    <s v="Legion5 15ARH05H"/>
    <s v="82B1CTO1WW"/>
    <s v="82B1CTO1WW"/>
    <s v="Lenovo NB_Consumer"/>
    <s v="Lenovo"/>
    <x v="2"/>
    <s v="chenling6"/>
    <s v="huangcy6"/>
    <m/>
    <s v="New Launch"/>
    <x v="122"/>
    <d v="2020-08-10T00:00:00"/>
    <d v="2020-06-30T00:00:00"/>
    <d v="2020-06-23T00:00:00"/>
    <x v="1"/>
    <m/>
    <m/>
    <x v="1"/>
    <x v="4"/>
  </r>
  <r>
    <s v="Legion5P 15ARH05H"/>
    <s v="82GUCTO1WW"/>
    <s v="82GUCTO1WW"/>
    <s v="Lenovo NB_Consumer"/>
    <s v="Lenovo"/>
    <x v="2"/>
    <s v="chenling6"/>
    <s v="huangcy6"/>
    <m/>
    <s v="New Launch"/>
    <x v="122"/>
    <d v="2020-08-11T00:00:00"/>
    <d v="2020-06-30T00:00:00"/>
    <d v="2020-06-23T00:00:00"/>
    <x v="1"/>
    <m/>
    <m/>
    <x v="8"/>
    <x v="4"/>
  </r>
  <r>
    <s v="PADMEX-3.0"/>
    <s v="X1 Extreme Gen 3"/>
    <s v="20TL,20TK"/>
    <s v="ThinkPad_Commercial"/>
    <s v="ThinkPad"/>
    <x v="1"/>
    <s v="Britt Davis"/>
    <m/>
    <m/>
    <s v="New Launch"/>
    <x v="123"/>
    <d v="2020-08-04T00:00:00"/>
    <d v="2020-06-23T00:00:00"/>
    <d v="2020-06-16T00:00:00"/>
    <x v="1"/>
    <m/>
    <m/>
    <x v="8"/>
    <x v="11"/>
  </r>
  <r>
    <s v="THOR_P-1.0"/>
    <s v="T15p Gen 1"/>
    <s v="20TN_x000a_20TM"/>
    <s v="ThinkPad_Commercial"/>
    <s v="ThinkPad"/>
    <x v="1"/>
    <s v="Alphonso Tillman2"/>
    <m/>
    <m/>
    <s v="New Launch"/>
    <x v="123"/>
    <d v="2020-08-04T00:00:00"/>
    <d v="2020-06-23T00:00:00"/>
    <d v="2020-06-30T00:00:00"/>
    <x v="1"/>
    <s v="THOR-P T15 CTO"/>
    <s v="NB Table25 CMLTP 2020 - P15v/T15p Gen1"/>
    <x v="3"/>
    <x v="11"/>
  </r>
  <r>
    <s v="THOR_P-1.0"/>
    <s v="P15v Gen 1"/>
    <s v="20TQ_x000a_20TR"/>
    <s v="ThinkPad_Commercial"/>
    <s v="ThinkPad"/>
    <x v="1"/>
    <s v="Alphonso Tillman2"/>
    <m/>
    <m/>
    <s v="New Launch"/>
    <x v="123"/>
    <d v="2020-08-04T00:00:00"/>
    <d v="2020-06-23T00:00:00"/>
    <d v="2020-06-30T00:00:00"/>
    <x v="1"/>
    <m/>
    <m/>
    <x v="5"/>
    <x v="11"/>
  </r>
  <r>
    <s v="Yoga 9 15IMH5"/>
    <s v="82DECTO1WW"/>
    <s v="82DECTO1WW"/>
    <s v="Lenovo NB_Consumer"/>
    <s v="Lenovo"/>
    <x v="2"/>
    <s v="gusy1"/>
    <s v="Yuanjing An"/>
    <m/>
    <s v="New Launch"/>
    <x v="124"/>
    <d v="2020-08-21T00:00:00"/>
    <d v="2020-06-26T00:00:00"/>
    <d v="2020-06-19T00:00:00"/>
    <x v="1"/>
    <m/>
    <m/>
    <x v="1"/>
    <x v="4"/>
  </r>
  <r>
    <s v="Yoga Slim7 15IMH05"/>
    <s v="82ABCTO1WW"/>
    <s v="82ABCTO1WW"/>
    <s v="Lenovo NB_Consumer"/>
    <s v="Lenovo"/>
    <x v="2"/>
    <s v="wangzq10"/>
    <s v="TBD"/>
    <m/>
    <s v="New Launch"/>
    <x v="125"/>
    <d v="2020-09-07T00:00:00"/>
    <d v="2020-03-13T00:00:00"/>
    <d v="2020-03-06T00:00:00"/>
    <x v="1"/>
    <m/>
    <m/>
    <x v="5"/>
    <x v="4"/>
  </r>
  <r>
    <s v="Slim 7 15IMH05"/>
    <s v="82AECTO1WW"/>
    <s v="82AECTO1WW"/>
    <s v="Lenovo NB_Consumer"/>
    <s v="Lenovo"/>
    <x v="2"/>
    <s v="wangzq10"/>
    <s v="TBD"/>
    <m/>
    <s v="New Launch"/>
    <x v="125"/>
    <d v="2020-09-07T00:00:00"/>
    <d v="2020-03-13T00:00:00"/>
    <d v="2020-03-06T00:00:00"/>
    <x v="1"/>
    <m/>
    <m/>
    <x v="5"/>
    <x v="4"/>
  </r>
  <r>
    <s v="YG Creator715IMH05"/>
    <s v="82DSCTO1WW"/>
    <s v="82DSCTO1WW"/>
    <s v="Lenovo NB_Consumer"/>
    <s v="Lenovo"/>
    <x v="2"/>
    <s v="wangzq10"/>
    <s v="TBD"/>
    <m/>
    <m/>
    <x v="125"/>
    <d v="2020-09-07T00:00:00"/>
    <d v="2020-03-13T00:00:00"/>
    <d v="2020-03-06T00:00:00"/>
    <x v="1"/>
    <m/>
    <m/>
    <x v="8"/>
    <x v="4"/>
  </r>
  <r>
    <s v="Legion5 17ARH05H"/>
    <s v="82GNCTO1WW"/>
    <s v="82GNCTO1WW"/>
    <s v="Lenovo NB_Consumer"/>
    <s v="Lenovo"/>
    <x v="2"/>
    <s v="chenling6"/>
    <s v="wangyf5"/>
    <m/>
    <s v="New Launch"/>
    <x v="126"/>
    <d v="2020-09-08T00:00:00"/>
    <d v="2020-07-09T00:00:00"/>
    <d v="2020-07-02T00:00:00"/>
    <x v="1"/>
    <m/>
    <m/>
    <x v="0"/>
    <x v="4"/>
  </r>
  <r>
    <s v="_x0009_100e Windows 2nd Gen PLK"/>
    <s v="Lenovo 100e 2nd Gen"/>
    <s v="82GJ"/>
    <s v="ThinkPad_Commercial"/>
    <s v="ThinkPad"/>
    <x v="1"/>
    <s v="Tianyu TY5 Xu"/>
    <m/>
    <m/>
    <s v="New Launch"/>
    <x v="126"/>
    <s v="NA"/>
    <d v="2020-07-27T00:00:00"/>
    <d v="2020-07-20T00:00:00"/>
    <x v="0"/>
    <s v="TBD"/>
    <m/>
    <x v="7"/>
    <x v="4"/>
  </r>
  <r>
    <s v="_x0009_300e Windows 2nd Gen PLK"/>
    <s v="Lenovo 300e 2nd Gen"/>
    <s v="82GK"/>
    <s v="ThinkPad_Commercial"/>
    <s v="ThinkPad"/>
    <x v="1"/>
    <s v="Tianyu TY5 Xu"/>
    <m/>
    <m/>
    <s v="New Launch"/>
    <x v="126"/>
    <s v="NA"/>
    <d v="2020-07-27T00:00:00"/>
    <d v="2020-07-20T00:00:00"/>
    <x v="0"/>
    <m/>
    <m/>
    <x v="4"/>
    <x v="4"/>
  </r>
  <r>
    <s v="IP 1 11ADA05"/>
    <s v="82GVCTO1WW"/>
    <s v="82GVCTO1WW"/>
    <s v="Lenovo NB_Consumer"/>
    <s v="IdeaPad"/>
    <x v="2"/>
    <s v="raochun1"/>
    <e v="#N/A"/>
    <m/>
    <s v="New Launch"/>
    <x v="127"/>
    <s v="N/A"/>
    <d v="2020-07-21T00:00:00"/>
    <d v="2020-07-14T00:00:00"/>
    <x v="0"/>
    <m/>
    <m/>
    <x v="2"/>
    <x v="4"/>
  </r>
  <r>
    <s v="IP 1 14ADA05"/>
    <s v="82GWCTO1WW"/>
    <s v="82GWCTO1WW"/>
    <s v="Lenovo NB_Consumer"/>
    <s v="IdeaPad"/>
    <x v="2"/>
    <s v="raochun1"/>
    <e v="#N/A"/>
    <m/>
    <s v="New Launch"/>
    <x v="127"/>
    <s v="N/A"/>
    <d v="2020-07-21T00:00:00"/>
    <d v="2020-07-14T00:00:00"/>
    <x v="0"/>
    <m/>
    <m/>
    <x v="2"/>
    <x v="4"/>
  </r>
  <r>
    <s v="LARK-1.0"/>
    <s v="X1 Fold G1"/>
    <s v="20RK_x000a_20RL"/>
    <s v="ThinkPad_Commercial"/>
    <s v="ThinkPad"/>
    <x v="1"/>
    <s v="Britt Davis"/>
    <m/>
    <m/>
    <s v="New Launch"/>
    <x v="128"/>
    <d v="2020-09-01T00:00:00"/>
    <d v="2020-09-01T00:00:00"/>
    <d v="2020-08-25T00:00:00"/>
    <x v="1"/>
    <m/>
    <m/>
    <x v="5"/>
    <x v="10"/>
  </r>
  <r>
    <s v="Yoga 5G 14Q8CX05"/>
    <s v="81XECTO1WW"/>
    <s v="81XECTO1WW"/>
    <s v="Lenovo NB_Consumer"/>
    <s v="Lenovo"/>
    <x v="2"/>
    <s v="shidp1"/>
    <s v="liuzy34"/>
    <m/>
    <s v="New Launch"/>
    <x v="129"/>
    <s v="NA"/>
    <d v="2020-03-03T00:00:00"/>
    <d v="2020-02-25T00:00:00"/>
    <x v="0"/>
    <m/>
    <m/>
    <x v="0"/>
    <x v="4"/>
  </r>
  <r>
    <s v="Yoga 6 13ARE05"/>
    <s v="82FNCTO1WW"/>
    <s v="82FNCTO1WW"/>
    <s v="Lenovo NB_Consumer"/>
    <s v="Lenovo"/>
    <x v="2"/>
    <s v="gaojh6"/>
    <e v="#N/A"/>
    <m/>
    <s v="New Launch"/>
    <x v="130"/>
    <d v="2020-09-30T00:00:00"/>
    <d v="2020-08-07T00:00:00"/>
    <d v="2020-07-31T00:00:00"/>
    <x v="1"/>
    <m/>
    <m/>
    <x v="0"/>
    <x v="4"/>
  </r>
  <r>
    <s v="ThinkBook 15p IMH"/>
    <s v="20V3CTO1WW"/>
    <s v="20V3CTO1WW"/>
    <s v="Lenovo NB_SMB/Commercial"/>
    <s v="ThinkBook"/>
    <x v="0"/>
    <s v="Serena CY2 Zhou "/>
    <s v="Shuang.Ma@lcfuturecenter.com"/>
    <s v="Wendy HW9 Zhang &lt;zhanghw9@lenovo.com&gt;"/>
    <s v="New Launch"/>
    <x v="131"/>
    <d v="2020-09-21T00:00:00"/>
    <d v="2020-08-03T00:00:00"/>
    <d v="2020-07-27T00:00:00"/>
    <x v="1"/>
    <m/>
    <m/>
    <x v="8"/>
    <x v="4"/>
  </r>
  <r>
    <s v="ThinkBook 14 G2 ARE"/>
    <s v="20VFCTO1WW"/>
    <s v="20VFCTO1WW"/>
    <s v="Lenovo NB_SMB/Commercial"/>
    <s v="ThinkBook"/>
    <x v="0"/>
    <s v="Yun Yun1 Ding"/>
    <s v="sunwya"/>
    <s v="Liuyun"/>
    <s v="New Launch"/>
    <x v="131"/>
    <d v="2020-09-21T00:00:00"/>
    <d v="2020-08-10T00:00:00"/>
    <d v="2020-08-03T00:00:00"/>
    <x v="1"/>
    <m/>
    <m/>
    <x v="8"/>
    <x v="4"/>
  </r>
  <r>
    <s v="ThinkBook 15 G2 ARE"/>
    <s v="20VGCTO1WW"/>
    <s v="20VGCTO1WW"/>
    <s v="Lenovo NB_SMB/Commercial"/>
    <s v="ThinkBook"/>
    <x v="0"/>
    <s v="Yun Yun1 Ding"/>
    <s v="zhumei1"/>
    <s v="Liuyun"/>
    <s v="New Launch"/>
    <x v="131"/>
    <d v="2020-09-21T00:00:00"/>
    <d v="2020-08-10T00:00:00"/>
    <d v="2020-08-03T00:00:00"/>
    <x v="1"/>
    <m/>
    <m/>
    <x v="6"/>
    <x v="4"/>
  </r>
  <r>
    <s v="Yoga 9 14ITL5"/>
    <s v="82BGCTO1WW"/>
    <s v="82BGCTO1WW"/>
    <s v="Lenovo NB_Consumer"/>
    <s v="Lenovo"/>
    <x v="2"/>
    <s v="gusy1"/>
    <s v="Liu Lei"/>
    <m/>
    <s v="New Launch"/>
    <x v="129"/>
    <d v="2020-10-09T00:00:00"/>
    <d v="2020-07-27T00:00:00"/>
    <d v="2020-07-20T00:00:00"/>
    <x v="1"/>
    <m/>
    <m/>
    <x v="4"/>
    <x v="4"/>
  </r>
  <r>
    <s v="Lenovo E41-55"/>
    <s v="82FJCTO1WW"/>
    <s v="82FJCTO1WW"/>
    <s v="ThinkPad_Commercial"/>
    <s v="EDU"/>
    <x v="1"/>
    <s v="Tianyu TY5 Xu"/>
    <m/>
    <m/>
    <s v="New Launch"/>
    <x v="132"/>
    <s v="N/A"/>
    <d v="2020-08-28T00:00:00"/>
    <d v="2020-08-21T00:00:00"/>
    <x v="0"/>
    <m/>
    <m/>
    <x v="6"/>
    <x v="4"/>
  </r>
  <r>
    <s v="Yoga Slim 9 14ITL5"/>
    <s v="82D1CTO1WW"/>
    <s v="82D1CTO1WW"/>
    <s v="Lenovo NB_Consumer"/>
    <s v="Lenovo"/>
    <x v="2"/>
    <s v="xiays1"/>
    <s v="Yubei (zhaoyb3)"/>
    <m/>
    <s v="New Launch"/>
    <x v="132"/>
    <d v="2020-10-12T00:00:00"/>
    <d v="2020-07-31T00:00:00"/>
    <d v="2020-07-24T00:00:00"/>
    <x v="1"/>
    <m/>
    <m/>
    <x v="2"/>
    <x v="4"/>
  </r>
  <r>
    <s v="Slim 9 14ITL5"/>
    <s v="82D2CTO1WW"/>
    <s v="82D2CTO1WW"/>
    <s v="Lenovo NB_Consumer"/>
    <s v="IdeaPad"/>
    <x v="2"/>
    <s v="xiays1"/>
    <s v="Yubei (zhaoyb3)"/>
    <m/>
    <s v="New Launch"/>
    <x v="132"/>
    <d v="2020-10-12T00:00:00"/>
    <d v="2020-07-31T00:00:00"/>
    <d v="2020-07-24T00:00:00"/>
    <x v="1"/>
    <m/>
    <m/>
    <x v="2"/>
    <x v="4"/>
  </r>
  <r>
    <s v="YogaS7Carbon13ITL5"/>
    <s v="82EVCTO1WW"/>
    <s v="82EVCTO1WW"/>
    <s v="Lenovo NB_Consumer"/>
    <s v="Lenovo"/>
    <x v="2"/>
    <s v="xiays1"/>
    <s v="Liu Lei (liulei26)"/>
    <m/>
    <s v="New Launch"/>
    <x v="132"/>
    <d v="2020-10-12T00:00:00"/>
    <d v="2020-08-24T00:00:00"/>
    <d v="2020-08-17T00:00:00"/>
    <x v="1"/>
    <m/>
    <m/>
    <x v="0"/>
    <x v="4"/>
  </r>
  <r>
    <s v="Legion S7 15IMH5"/>
    <s v="82BCCTO1WW"/>
    <s v="82BCCTO1WW"/>
    <s v="Lenovo NB_Consumer"/>
    <s v="Lenovo"/>
    <x v="2"/>
    <s v="chenling6"/>
    <s v="wangyf5,xiemeng2"/>
    <m/>
    <s v="New Launch"/>
    <x v="129"/>
    <d v="2020-10-09T00:00:00"/>
    <d v="2020-08-03T00:00:00"/>
    <d v="2020-07-27T00:00:00"/>
    <x v="1"/>
    <m/>
    <m/>
    <x v="1"/>
    <x v="4"/>
  </r>
  <r>
    <s v="Yoga 7 14ITL5"/>
    <s v="82BHCTO1WW"/>
    <s v="82BHCTO1WW"/>
    <s v="Lenovo NB_Consumer"/>
    <s v="Lenovo"/>
    <x v="2"/>
    <s v="gusy1"/>
    <s v="Lucia Zhang"/>
    <m/>
    <s v="New Launch"/>
    <x v="133"/>
    <d v="2020-10-14T00:00:00"/>
    <d v="2020-08-10T00:00:00"/>
    <d v="2020-08-03T00:00:00"/>
    <x v="1"/>
    <m/>
    <m/>
    <x v="0"/>
    <x v="4"/>
  </r>
  <r>
    <s v="Yoga 7 15ITL5"/>
    <s v="82BJCTO1WW"/>
    <s v="82BJCTO1WW"/>
    <s v="Lenovo NB_Consumer"/>
    <s v="Lenovo"/>
    <x v="2"/>
    <s v="gusy1"/>
    <s v="Mandy Qian"/>
    <m/>
    <s v="New Launch"/>
    <x v="133"/>
    <d v="2020-10-14T00:00:00"/>
    <d v="2020-08-10T00:00:00"/>
    <d v="2020-08-03T00:00:00"/>
    <x v="1"/>
    <m/>
    <m/>
    <x v="7"/>
    <x v="4"/>
  </r>
  <r>
    <s v="IP 5 14ITL05"/>
    <s v="82FECTO1WW"/>
    <s v="82FECTO1WW"/>
    <s v="Lenovo NB_Consumer"/>
    <s v="IdeaPad"/>
    <x v="2"/>
    <s v="xiays1"/>
    <s v="Jilly (Compal)"/>
    <m/>
    <s v="New Launch"/>
    <x v="133"/>
    <d v="2020-10-07T00:00:00"/>
    <d v="2020-08-12T00:00:00"/>
    <d v="2020-08-05T00:00:00"/>
    <x v="1"/>
    <m/>
    <m/>
    <x v="5"/>
    <x v="4"/>
  </r>
  <r>
    <s v="IP 5 15ITL05"/>
    <s v="82FGCTO1WW"/>
    <s v="82FGCTO1WW"/>
    <s v="Lenovo NB_Consumer"/>
    <s v="IdeaPad"/>
    <x v="2"/>
    <s v="xiays1"/>
    <s v="Sarah (LCFC)"/>
    <m/>
    <s v="New Launch"/>
    <x v="133"/>
    <d v="2020-10-09T00:00:00"/>
    <d v="2020-08-14T00:00:00"/>
    <d v="2020-08-07T00:00:00"/>
    <x v="1"/>
    <m/>
    <m/>
    <x v="3"/>
    <x v="4"/>
  </r>
  <r>
    <s v="Yoga Slim 7 Pro 14ITL5"/>
    <s v="82FXCTO1WW"/>
    <s v="82FXCTO1WW"/>
    <s v="Lenovo NB_Consumer"/>
    <s v="Lenovo"/>
    <x v="2"/>
    <s v="wangzq10"/>
    <s v="TBD"/>
    <m/>
    <s v="New Launch"/>
    <x v="133"/>
    <d v="2020-10-14T00:00:00"/>
    <d v="2020-09-09T00:00:00"/>
    <d v="2020-09-02T00:00:00"/>
    <x v="1"/>
    <m/>
    <m/>
    <x v="5"/>
    <x v="4"/>
  </r>
  <r>
    <s v="ThinkBook 14 G2 ITL"/>
    <s v="20VDCTO1WW"/>
    <s v="20VDCTO1WW"/>
    <s v="Lenovo NB_SMB/Commercial"/>
    <s v="ThinkBook"/>
    <x v="0"/>
    <s v="Yun Yun1 Ding"/>
    <s v="Baily"/>
    <s v="Liuyun"/>
    <s v="New Launch"/>
    <x v="133"/>
    <d v="2020-09-30T00:00:00"/>
    <d v="2020-08-19T00:00:00"/>
    <d v="2020-08-12T00:00:00"/>
    <x v="1"/>
    <m/>
    <m/>
    <x v="7"/>
    <x v="4"/>
  </r>
  <r>
    <s v="ThinkBook 15 G2 ITL"/>
    <s v="20VECTO1WW"/>
    <s v="20VECTO1WW"/>
    <s v="Lenovo NB_SMB/Commercial"/>
    <s v="ThinkBook"/>
    <x v="0"/>
    <s v="Yun Yun1 Ding"/>
    <s v="zhumei1"/>
    <s v="Liuyun"/>
    <s v="New Launch"/>
    <x v="133"/>
    <d v="2020-09-30T00:00:00"/>
    <d v="2020-08-19T00:00:00"/>
    <d v="2020-08-12T00:00:00"/>
    <x v="1"/>
    <m/>
    <m/>
    <x v="4"/>
    <x v="4"/>
  </r>
  <r>
    <s v="ThinkBook 13s G2 ITL"/>
    <s v="20V9CTO1WW"/>
    <s v="20V9CTO1WW"/>
    <s v="Lenovo NB_SMB/Commercial"/>
    <s v="ThinkBook"/>
    <x v="0"/>
    <s v="Ricki RQ3 Liu "/>
    <s v="Fengas1_x000a_Vivian Feng"/>
    <s v="Duan Yi"/>
    <s v="New Launch"/>
    <x v="133"/>
    <d v="2020-09-30T00:00:00"/>
    <d v="2020-08-19T00:00:00"/>
    <d v="2020-08-12T00:00:00"/>
    <x v="1"/>
    <m/>
    <m/>
    <x v="3"/>
    <x v="4"/>
  </r>
  <r>
    <s v="ThinkBook 14s G2 ITL"/>
    <s v="20VACTO1WW"/>
    <s v="20VACTO1WW"/>
    <s v="Lenovo NB_SMB/Commercial"/>
    <s v="Lenovo"/>
    <x v="0"/>
    <s v="Ricki RQ3 Liu "/>
    <s v="Quejf2_x000a_Jinfeng Que"/>
    <s v="Duan Yi"/>
    <s v="New Launch"/>
    <x v="133"/>
    <d v="2020-09-30T00:00:00"/>
    <d v="2020-08-19T00:00:00"/>
    <d v="2020-08-12T00:00:00"/>
    <x v="1"/>
    <m/>
    <m/>
    <x v="4"/>
    <x v="4"/>
  </r>
  <r>
    <s v="S540-13ITL"/>
    <s v="82H1CTO1WW"/>
    <s v="82H1CTO1WW"/>
    <s v="Lenovo NB_Consumer"/>
    <s v="IdeaPad"/>
    <x v="2"/>
    <s v="xiays1"/>
    <s v="Chen Yan (LCFC)"/>
    <m/>
    <s v="New Launch"/>
    <x v="134"/>
    <d v="2020-10-27T00:00:00"/>
    <d v="2020-09-01T00:00:00"/>
    <d v="2020-08-25T00:00:00"/>
    <x v="1"/>
    <m/>
    <m/>
    <x v="5"/>
    <x v="4"/>
  </r>
  <r>
    <s v="Yoga Slim 7 13ITL5"/>
    <s v="82CUCTO1WW"/>
    <s v="82CUCTO1WW"/>
    <s v="Lenovo NB_Consumer"/>
    <s v="Lenovo"/>
    <x v="2"/>
    <s v="xiays1"/>
    <s v="Liu Lei (liulei26)"/>
    <m/>
    <s v="New Launch"/>
    <x v="135"/>
    <d v="2020-10-30T00:00:00"/>
    <d v="2020-08-14T00:00:00"/>
    <d v="2020-08-07T00:00:00"/>
    <x v="1"/>
    <m/>
    <m/>
    <x v="7"/>
    <x v="4"/>
  </r>
  <r>
    <s v="Flex 5 14ITL05"/>
    <s v="82HSCTO1WW"/>
    <s v="82HSCTO1WW"/>
    <s v="Lenovo NB_Consumer"/>
    <s v="IdeaPad"/>
    <x v="2"/>
    <s v="gusy1"/>
    <s v="ChunXia Wu"/>
    <m/>
    <s v="New Launch"/>
    <x v="135"/>
    <d v="2020-10-30T00:00:00"/>
    <d v="2020-09-04T00:00:00"/>
    <d v="2020-08-28T00:00:00"/>
    <x v="1"/>
    <m/>
    <m/>
    <x v="3"/>
    <x v="4"/>
  </r>
  <r>
    <s v="Flex 5 15ITL05"/>
    <s v="82HTCTO1WW"/>
    <s v="82HTCTO1WW"/>
    <s v="Lenovo NB_Consumer"/>
    <s v="IdeaPad"/>
    <x v="2"/>
    <s v="gusy1"/>
    <s v="Zhang Lei"/>
    <m/>
    <s v="New Launch"/>
    <x v="135"/>
    <d v="2020-10-30T00:00:00"/>
    <d v="2020-09-04T00:00:00"/>
    <d v="2020-08-28T00:00:00"/>
    <x v="1"/>
    <m/>
    <m/>
    <x v="1"/>
    <x v="4"/>
  </r>
  <r>
    <s v="ThinkBook 13s G2 ARE"/>
    <s v="20WCCTO1WW"/>
    <s v="20WCCTO1WW"/>
    <s v="Lenovo NB_SMB/Commercial"/>
    <s v="ThinkBook"/>
    <x v="0"/>
    <s v="Ricki RQ3 Liu "/>
    <m/>
    <m/>
    <s v="New Launch"/>
    <x v="136"/>
    <d v="2020-10-19T00:00:00"/>
    <d v="2020-08-31T00:00:00"/>
    <d v="2020-08-24T00:00:00"/>
    <x v="1"/>
    <m/>
    <m/>
    <x v="7"/>
    <x v="4"/>
  </r>
  <r>
    <s v="Yoga Slim7 14ITL05"/>
    <s v="82A3CTO1WW"/>
    <s v="82A3CTO1WW"/>
    <s v="Lenovo NB_Consumer"/>
    <s v="Lenovo"/>
    <x v="2"/>
    <s v="wangzq10"/>
    <s v="TBD"/>
    <m/>
    <s v="New Launch"/>
    <x v="137"/>
    <d v="2020-11-04T00:00:00"/>
    <d v="2020-09-10T00:00:00"/>
    <d v="2020-09-03T00:00:00"/>
    <x v="1"/>
    <m/>
    <m/>
    <x v="4"/>
    <x v="4"/>
  </r>
  <r>
    <s v="Slim 7 14ITL05"/>
    <s v="82A6CTO1WW"/>
    <s v="82A6CTO1WW"/>
    <s v="Lenovo NB_Consumer"/>
    <s v="IdeaPad"/>
    <x v="2"/>
    <s v="wangzq10"/>
    <s v="TBD"/>
    <m/>
    <s v="New Launch"/>
    <x v="137"/>
    <d v="2020-11-04T00:00:00"/>
    <d v="2020-09-10T00:00:00"/>
    <d v="2020-09-03T00:00:00"/>
    <x v="1"/>
    <m/>
    <m/>
    <x v="4"/>
    <x v="4"/>
  </r>
  <r>
    <s v="Yoga Slim7 15ITL05"/>
    <s v="82ACCTO1WW"/>
    <s v="82ACCTO1WW"/>
    <s v="Lenovo NB_Consumer"/>
    <s v="Lenovo"/>
    <x v="2"/>
    <s v="wangzq10"/>
    <s v="TBD"/>
    <m/>
    <s v="New Launch"/>
    <x v="137"/>
    <d v="2020-11-04T00:00:00"/>
    <d v="2020-09-10T00:00:00"/>
    <d v="2020-09-03T00:00:00"/>
    <x v="1"/>
    <m/>
    <m/>
    <x v="2"/>
    <x v="4"/>
  </r>
  <r>
    <s v="Slim 7 15ITL05"/>
    <s v="82AFCTO1WW"/>
    <s v="82AFCTO1WW"/>
    <s v="Lenovo NB_Consumer"/>
    <s v="IdeaPad"/>
    <x v="2"/>
    <s v="wangzq10"/>
    <s v="TBD"/>
    <m/>
    <s v="New Launch"/>
    <x v="137"/>
    <d v="2020-11-04T00:00:00"/>
    <d v="2020-09-10T00:00:00"/>
    <d v="2020-09-03T00:00:00"/>
    <x v="1"/>
    <m/>
    <m/>
    <x v="2"/>
    <x v="4"/>
  </r>
  <r>
    <s v="100e Win 2nd Gen(Brazil)"/>
    <s v="Lenovo 100e 2nd Gen_BRL"/>
    <s v="82LR"/>
    <s v="ThinkPad_Commercial"/>
    <s v="ThinkPad"/>
    <x v="1"/>
    <s v="Tianyu TY5 Xu"/>
    <m/>
    <m/>
    <s v="New Launch"/>
    <x v="138"/>
    <s v="NA"/>
    <d v="2020-06-26T00:00:00"/>
    <d v="2020-06-19T00:00:00"/>
    <x v="0"/>
    <m/>
    <m/>
    <x v="3"/>
    <x v="12"/>
  </r>
  <r>
    <s v="100e Chromebook 2nd Gen AST(Brazil)"/>
    <s v="Lenovo 100e Chromebook 2nd Gen AST_BRL"/>
    <s v="82LS"/>
    <s v="ThinkPad_Commercial"/>
    <s v="ThinkPad"/>
    <x v="1"/>
    <s v="Tianyu TY5 Xu"/>
    <m/>
    <m/>
    <s v="New Launch"/>
    <x v="138"/>
    <s v="NA"/>
    <d v="2020-07-04T00:00:00"/>
    <d v="2020-06-27T00:00:00"/>
    <x v="0"/>
    <m/>
    <m/>
    <x v="3"/>
    <x v="12"/>
  </r>
  <r>
    <s v="ThinkBook 14s Yoga ITL"/>
    <s v="20WECTO1WW"/>
    <s v="20WECTO1WW"/>
    <s v="Lenovo NB_SMB/Commercial"/>
    <s v="Lenovo"/>
    <x v="0"/>
    <s v="xuren1"/>
    <s v="Fengas1_x000a_Vivian Feng"/>
    <s v="Scarlett"/>
    <s v="New Launch"/>
    <x v="139"/>
    <d v="2020-10-30T00:00:00"/>
    <d v="2020-09-21T00:00:00"/>
    <d v="2020-09-14T00:00:00"/>
    <x v="1"/>
    <m/>
    <m/>
    <x v="6"/>
    <x v="12"/>
  </r>
  <r>
    <s v="Yoga Slim 7 Pro 14ARH5"/>
    <s v="82LACTO1WW"/>
    <s v="82LACTO1WW"/>
    <m/>
    <m/>
    <x v="2"/>
    <s v="wangzq10"/>
    <m/>
    <m/>
    <s v="New Launch"/>
    <x v="140"/>
    <d v="2020-11-14T00:00:00"/>
    <d v="2020-09-19T00:00:00"/>
    <d v="2020-09-12T00:00:00"/>
    <x v="1"/>
    <m/>
    <m/>
    <x v="3"/>
    <x v="4"/>
  </r>
  <r>
    <s v="Ares-2.0"/>
    <s v="L13 Clam G2"/>
    <s v="20VH_x000a_20VJ"/>
    <s v="ThinkPad_Commercial"/>
    <s v="ThinkPad"/>
    <x v="1"/>
    <s v="Claire XY6 Zhu"/>
    <m/>
    <m/>
    <s v="New Launch"/>
    <x v="141"/>
    <d v="2020-11-03T00:00:00"/>
    <d v="2020-09-08T00:00:00"/>
    <d v="2020-09-01T00:00:00"/>
    <x v="1"/>
    <m/>
    <m/>
    <x v="0"/>
    <x v="13"/>
  </r>
  <r>
    <s v="Ares-2.0"/>
    <s v="L13 Yoga G2"/>
    <s v="20VK_x000a_20VL"/>
    <s v="ThinkPad_Commercial"/>
    <s v="ThinkPad"/>
    <x v="1"/>
    <s v="Claire XY6 Zhu"/>
    <m/>
    <m/>
    <s v="New Launch"/>
    <x v="141"/>
    <d v="2020-11-03T00:00:00"/>
    <d v="2020-09-08T00:00:00"/>
    <d v="2020-09-01T00:00:00"/>
    <x v="1"/>
    <m/>
    <m/>
    <x v="2"/>
    <x v="13"/>
  </r>
  <r>
    <s v="Ares-2.0"/>
    <s v="S2 Clam G6"/>
    <s v="20VM"/>
    <s v="ThinkPad_Commercial"/>
    <s v="ThinkPad"/>
    <x v="1"/>
    <s v="Claire XY6 Zhu"/>
    <m/>
    <m/>
    <s v="New Launch"/>
    <x v="141"/>
    <s v="N/A"/>
    <d v="2020-09-08T00:00:00"/>
    <d v="2020-09-01T00:00:00"/>
    <x v="0"/>
    <m/>
    <m/>
    <x v="0"/>
    <x v="13"/>
  </r>
  <r>
    <s v="Ares-2.0"/>
    <s v="S2 Yoga G6"/>
    <s v="20VN"/>
    <s v="ThinkPad_Commercial"/>
    <s v="ThinkPad"/>
    <x v="1"/>
    <s v="Claire XY6 Zhu"/>
    <m/>
    <m/>
    <s v="New Launch"/>
    <x v="141"/>
    <s v="N/A"/>
    <d v="2020-09-08T00:00:00"/>
    <d v="2020-09-01T00:00:00"/>
    <x v="0"/>
    <m/>
    <m/>
    <x v="2"/>
    <x v="13"/>
  </r>
  <r>
    <s v="Legion S7 15ARH5"/>
    <s v="82HMCTO1WW"/>
    <s v="82HMCTO1WW"/>
    <s v="Lenovo NB_Consumer"/>
    <s v="Lenovo"/>
    <x v="2"/>
    <s v="chenling6"/>
    <s v="wangyf5"/>
    <m/>
    <s v="New Launch"/>
    <x v="137"/>
    <s v="2020-11-04(TBD)"/>
    <d v="2020-09-14T00:00:00"/>
    <d v="2020-09-07T00:00:00"/>
    <x v="1"/>
    <m/>
    <m/>
    <x v="1"/>
    <x v="4"/>
  </r>
  <r>
    <s v="Mercury Intel-1.0"/>
    <s v="E14 Gen 2"/>
    <s v="20TA(T)_x000a_20TB(R)"/>
    <s v="ThinkPad_SMB"/>
    <s v="ThinkPad"/>
    <x v="0"/>
    <s v="Ella Xu1 Tao"/>
    <s v="Mercury Intel Carol XY2 Niu &lt;niuxy2@lenovo.com&gt; "/>
    <s v="chenxx13@lenovo.com"/>
    <s v="New Launch"/>
    <x v="142"/>
    <d v="2020-11-10T00:00:00"/>
    <d v="2020-09-22T00:00:00"/>
    <d v="2020-09-15T00:00:00"/>
    <x v="1"/>
    <m/>
    <m/>
    <x v="4"/>
    <x v="14"/>
  </r>
  <r>
    <s v="Mercury Intel-1.0"/>
    <s v="R14 Gen 2"/>
    <s v="20TC"/>
    <s v="ThinkPad_SMB"/>
    <s v="ThinkPad"/>
    <x v="0"/>
    <s v="Ella Xu1 Tao"/>
    <m/>
    <m/>
    <s v="New Launch"/>
    <x v="142"/>
    <m/>
    <d v="2020-09-22T00:00:00"/>
    <d v="2020-09-15T00:00:00"/>
    <x v="0"/>
    <s v="Vera Ye2 Bai"/>
    <m/>
    <x v="4"/>
    <x v="14"/>
  </r>
  <r>
    <s v="Mars Intel-1.0"/>
    <s v="E15 Gen 2"/>
    <s v="20TD(T)_x000a_20TE(R)"/>
    <s v="ThinkPad_SMB"/>
    <s v="ThinkPad"/>
    <x v="0"/>
    <s v="Ella Xu1 Tao"/>
    <s v="Mars Intel Yin, Tandy &lt;Tandy.Yin@lcfuturecenter.com&gt; "/>
    <s v="chenxx13@lenovo.com"/>
    <s v="New Launch"/>
    <x v="142"/>
    <d v="2020-11-10T00:00:00"/>
    <d v="2020-09-22T00:00:00"/>
    <d v="2020-09-15T00:00:00"/>
    <x v="1"/>
    <m/>
    <m/>
    <x v="6"/>
    <x v="14"/>
  </r>
  <r>
    <s v="APOLLO-1.0"/>
    <s v="Google Meet Kit G1"/>
    <s v="20WA(T)_x000a_20WB(R)"/>
    <s v="ThinkPad_Commercial"/>
    <s v="ThinkPad"/>
    <x v="1"/>
    <s v="Edward Fleming"/>
    <m/>
    <m/>
    <s v="New Launch"/>
    <x v="143"/>
    <d v="2020-11-17T00:00:00"/>
    <d v="2020-10-19T00:00:00"/>
    <d v="2020-10-12T00:00:00"/>
    <x v="1"/>
    <m/>
    <m/>
    <x v="7"/>
    <x v="4"/>
  </r>
  <r>
    <s v="IdeaPad L3 15ITL6"/>
    <s v="82HLCTO1WW"/>
    <s v="82HLCTO1WW"/>
    <s v="Lenovo NB_Consumer"/>
    <s v="IdeaPad"/>
    <x v="2"/>
    <s v="shidp1"/>
    <s v="Chen Yan(LCFC)"/>
    <m/>
    <s v="New Launch"/>
    <x v="144"/>
    <d v="2020-12-14T00:00:00"/>
    <d v="2020-10-19T00:00:00"/>
    <d v="2020-10-12T00:00:00"/>
    <x v="1"/>
    <m/>
    <m/>
    <x v="1"/>
    <x v="4"/>
  </r>
  <r>
    <s v="IP 4G 14Q8C05"/>
    <s v="82KECTO1WW"/>
    <s v="82KECTO1WW"/>
    <s v="Lenovo NB_Consumer"/>
    <s v="IdeaPad"/>
    <x v="2"/>
    <s v="shidp1"/>
    <m/>
    <m/>
    <s v="New Launch"/>
    <x v="144"/>
    <s v="N/A"/>
    <d v="2020-10-16T00:00:00"/>
    <d v="2020-10-09T00:00:00"/>
    <x v="0"/>
    <m/>
    <m/>
    <x v="0"/>
    <x v="4"/>
  </r>
  <r>
    <s v="Zeus-1.0"/>
    <s v="X1 Nano Gen 1"/>
    <s v="20UN(T)_x000a_20UQ(R)"/>
    <s v="ThinkPad_Commercial"/>
    <s v="ThinkPad"/>
    <x v="1"/>
    <s v="Judy Jie8 Zhou"/>
    <m/>
    <m/>
    <s v="New Launch"/>
    <x v="145"/>
    <d v="2020-12-08T00:00:00"/>
    <d v="2020-10-27T00:00:00"/>
    <d v="2020-10-20T00:00:00"/>
    <x v="1"/>
    <m/>
    <m/>
    <x v="5"/>
    <x v="13"/>
  </r>
  <r>
    <s v="Kratos-1.0"/>
    <s v="C13 Yoga Gen 1"/>
    <s v="20UX_x000a_20UY"/>
    <s v="ThinkPad_Commercial"/>
    <s v="ThinkPad"/>
    <x v="1"/>
    <s v="Claire XY6 Zhu"/>
    <m/>
    <m/>
    <s v="New Launch"/>
    <x v="146"/>
    <d v="2020-12-15T00:00:00"/>
    <d v="2020-10-20T00:00:00"/>
    <d v="2020-10-13T00:00:00"/>
    <x v="1"/>
    <m/>
    <m/>
    <x v="1"/>
    <x v="9"/>
  </r>
  <r>
    <s v="IP 3 14ITL05"/>
    <s v="81X7CTO1WW"/>
    <s v="81X7CTO1WW"/>
    <s v="Lenovo NB_Consumer"/>
    <s v="IdeaPad"/>
    <x v="2"/>
    <s v="tangmw2"/>
    <s v="Huang, Candy &lt;TianTian.Huang@lcfuturecenter.com&gt;"/>
    <m/>
    <s v="New Launch"/>
    <x v="147"/>
    <d v="2021-01-08T00:00:00"/>
    <d v="2020-11-16T00:00:00"/>
    <d v="2020-11-09T00:00:00"/>
    <x v="1"/>
    <m/>
    <m/>
    <x v="4"/>
    <x v="4"/>
  </r>
  <r>
    <s v="IP 3 15ITL05"/>
    <s v="81X8CTO1WW"/>
    <s v="81X8CTO1WW"/>
    <s v="Lenovo NB_Consumer"/>
    <s v="IdeaPad"/>
    <x v="2"/>
    <s v="tangmw2"/>
    <s v="Huang, Candy &lt;TianTian.Huang@lcfuturecenter.com&gt;"/>
    <m/>
    <s v="New Launch"/>
    <x v="147"/>
    <d v="2021-01-08T00:00:00"/>
    <d v="2020-11-16T00:00:00"/>
    <d v="2020-11-09T00:00:00"/>
    <x v="1"/>
    <m/>
    <m/>
    <x v="5"/>
    <x v="4"/>
  </r>
  <r>
    <s v="Odin Intel-2.0"/>
    <s v="L14 G2"/>
    <s v="20X1,20X2"/>
    <s v="ThinkPad_Commercial"/>
    <s v="ThinkPad"/>
    <x v="1"/>
    <s v="Yang Yang28 Wang"/>
    <m/>
    <m/>
    <s v="New Launch"/>
    <x v="148"/>
    <d v="2020-12-29T00:00:00"/>
    <d v="2020-11-17T00:00:00"/>
    <d v="2020-11-10T00:00:00"/>
    <x v="1"/>
    <m/>
    <m/>
    <x v="1"/>
    <x v="15"/>
  </r>
  <r>
    <s v="Thor Intel-2.0"/>
    <s v="L15 G2"/>
    <s v="20X3,20X4"/>
    <s v="ThinkPad_Commercial"/>
    <s v="ThinkPad"/>
    <x v="1"/>
    <s v="Yang Yang28 Wang"/>
    <s v="New Launch"/>
    <m/>
    <s v="New Launch"/>
    <x v="148"/>
    <d v="2020-12-29T00:00:00"/>
    <d v="2020-11-17T00:00:00"/>
    <d v="2020-11-10T00:00:00"/>
    <x v="1"/>
    <m/>
    <m/>
    <x v="3"/>
    <x v="15"/>
  </r>
  <r>
    <s v="Legion5 15ITH6"/>
    <s v="82JKCTO1WW"/>
    <s v="82JKCTO1WW"/>
    <s v="Lenovo NB_Consumer"/>
    <s v="IdeaPad"/>
    <x v="2"/>
    <s v="zhuly4"/>
    <m/>
    <m/>
    <s v="New Launch"/>
    <x v="149"/>
    <s v="TBD"/>
    <s v="TBD"/>
    <e v="#VALUE!"/>
    <x v="1"/>
    <m/>
    <m/>
    <x v="3"/>
    <x v="4"/>
  </r>
  <r>
    <s v="Legion5 15ITH6H"/>
    <s v="82JHCTO1WW"/>
    <s v="82JHCTO1WW"/>
    <s v="Lenovo NB_Consumer"/>
    <s v="IdeaPad"/>
    <x v="2"/>
    <s v="zhuly4"/>
    <m/>
    <m/>
    <s v="New Launch"/>
    <x v="149"/>
    <s v="TBD"/>
    <s v="TBD"/>
    <e v="#VALUE!"/>
    <x v="1"/>
    <m/>
    <m/>
    <x v="5"/>
    <x v="4"/>
  </r>
  <r>
    <s v="Legion5 17ITH6"/>
    <s v="82JNCTO1WW"/>
    <s v="82JNCTO1WW"/>
    <s v="Lenovo NB_Consumer"/>
    <s v="IdeaPad"/>
    <x v="2"/>
    <s v="zhuly4"/>
    <m/>
    <m/>
    <s v="New Launch"/>
    <x v="149"/>
    <s v="TBD"/>
    <s v="TBD"/>
    <e v="#VALUE!"/>
    <x v="1"/>
    <m/>
    <m/>
    <x v="4"/>
    <x v="4"/>
  </r>
  <r>
    <s v="Legion5 17ITH6H"/>
    <s v="82JMCTO1WW"/>
    <s v="82JMCTO1WW"/>
    <s v="Lenovo NB_Consumer"/>
    <s v="IdeaPad"/>
    <x v="2"/>
    <s v="zhuly4"/>
    <m/>
    <m/>
    <s v="New Launch"/>
    <x v="149"/>
    <s v="TBD"/>
    <s v="TBD"/>
    <e v="#VALUE!"/>
    <x v="1"/>
    <m/>
    <m/>
    <x v="0"/>
    <x v="4"/>
  </r>
  <r>
    <s v="Legion5P16ITH6"/>
    <s v="82JFCTO1WW"/>
    <s v="82JFCTO1WW"/>
    <s v="Lenovo NB_Consumer"/>
    <s v="IdeaPad"/>
    <x v="2"/>
    <s v="zhuly4"/>
    <m/>
    <m/>
    <s v="New Launch"/>
    <x v="149"/>
    <s v="TBD"/>
    <s v="TBD"/>
    <e v="#VALUE!"/>
    <x v="1"/>
    <m/>
    <m/>
    <x v="6"/>
    <x v="4"/>
  </r>
  <r>
    <s v="Legion5P16ITH6H"/>
    <s v="82JDCTO1WW"/>
    <s v="82JDCTO1WW"/>
    <s v="Lenovo NB_Consumer"/>
    <s v="IdeaPad"/>
    <x v="2"/>
    <s v="zhuly4"/>
    <m/>
    <m/>
    <s v="New Launch"/>
    <x v="149"/>
    <s v="TBD"/>
    <s v="TBD"/>
    <e v="#VALUE!"/>
    <x v="1"/>
    <m/>
    <m/>
    <x v="1"/>
    <x v="4"/>
  </r>
  <r>
    <s v="IP 5 14ALC05"/>
    <s v="82LMCTO1WW"/>
    <s v="82LMCTO1WW"/>
    <s v="Lenovo NB_Consumer"/>
    <s v="IdeaPad"/>
    <x v="2"/>
    <s v="xiays1"/>
    <s v="Lynne (Compal)"/>
    <m/>
    <s v="New Launch"/>
    <x v="150"/>
    <d v="2021-01-25T00:00:00"/>
    <d v="2020-11-30T00:00:00"/>
    <d v="2020-11-23T00:00:00"/>
    <x v="1"/>
    <m/>
    <m/>
    <x v="2"/>
    <x v="4"/>
  </r>
  <r>
    <s v="Lenovo E41-50 "/>
    <s v="82HWCTO1WW"/>
    <s v="82HWCTO1WW"/>
    <s v="ThinkPad_Commercial"/>
    <s v="EDU"/>
    <x v="1"/>
    <s v="Tianyu TY5 Xu"/>
    <m/>
    <m/>
    <s v="New Launch"/>
    <x v="151"/>
    <s v="N/A"/>
    <d v="2020-12-15T00:00:00"/>
    <d v="2020-12-08T00:00:00"/>
    <x v="0"/>
    <m/>
    <m/>
    <x v="1"/>
    <x v="4"/>
  </r>
  <r>
    <s v="IP 3 14ITL6"/>
    <s v="82H7CTO1WW"/>
    <s v="82H7CTO1WW"/>
    <s v="Lenovo NB_Consumer"/>
    <s v="IdeaPad"/>
    <x v="2"/>
    <s v="tangmw2"/>
    <m/>
    <m/>
    <s v="New Launch"/>
    <x v="152"/>
    <d v="2021-01-29T00:00:00"/>
    <d v="2020-12-04T00:00:00"/>
    <d v="2020-11-27T00:00:00"/>
    <x v="1"/>
    <m/>
    <m/>
    <x v="4"/>
    <x v="4"/>
  </r>
  <r>
    <s v="IP 3 15ITL6"/>
    <s v="82H8CTO1WW"/>
    <s v="82H8CTO1WW"/>
    <s v="Lenovo NB_Consumer"/>
    <s v="IdeaPad"/>
    <x v="2"/>
    <s v="tangmw2"/>
    <m/>
    <m/>
    <s v="New Launch"/>
    <x v="152"/>
    <d v="2021-01-29T00:00:00"/>
    <d v="2020-12-04T00:00:00"/>
    <d v="2020-11-27T00:00:00"/>
    <x v="1"/>
    <m/>
    <m/>
    <x v="5"/>
    <x v="4"/>
  </r>
  <r>
    <s v="Lenovo V14-ITL"/>
    <s v="82KACTO1WW"/>
    <s v="82KACTO1WW"/>
    <s v="Lenovo NB_SMB/Commercial"/>
    <s v="Lenovo"/>
    <x v="0"/>
    <s v="xuren1"/>
    <s v="Liu, Sarah &lt;Sarah.Liu@lcfuturecenter.com&gt;"/>
    <s v="Scarlett"/>
    <s v="New Launch"/>
    <x v="152"/>
    <d v="2021-01-15T00:00:00"/>
    <d v="2020-12-04T00:00:00"/>
    <d v="2020-11-27T00:00:00"/>
    <x v="1"/>
    <m/>
    <m/>
    <x v="6"/>
    <x v="12"/>
  </r>
  <r>
    <s v="Lenovo V15-ITL"/>
    <s v="82KBCTO1WW"/>
    <s v="82KBCTO1WW"/>
    <s v="Lenovo NB_SMB/Commercial"/>
    <s v="Lenovo"/>
    <x v="0"/>
    <s v="xuren1"/>
    <s v="Liu, Sarah &lt;Sarah.Liu@lcfuturecenter.com&gt;"/>
    <s v="Scarlett"/>
    <s v="New Launch"/>
    <x v="152"/>
    <d v="2021-01-15T00:00:00"/>
    <d v="2020-12-04T00:00:00"/>
    <d v="2020-11-27T00:00:00"/>
    <x v="1"/>
    <m/>
    <m/>
    <x v="8"/>
    <x v="12"/>
  </r>
  <r>
    <s v="IP 3 17ITL6"/>
    <s v="82H9CTO1WW"/>
    <s v="82H9CTO1WW"/>
    <s v="Lenovo NB_Consumer"/>
    <s v="IdeaPad"/>
    <x v="2"/>
    <s v="tangmw2"/>
    <m/>
    <m/>
    <s v="New Launch"/>
    <x v="153"/>
    <d v="2021-01-29T00:00:00"/>
    <d v="2020-12-04T00:00:00"/>
    <d v="2020-11-27T00:00:00"/>
    <x v="1"/>
    <m/>
    <m/>
    <x v="8"/>
    <x v="4"/>
  </r>
  <r>
    <s v="Hotrod-1.0"/>
    <s v="X1 Titanium yoga Gen 1"/>
    <s v="20QA(T)_x000a_20QB(R)"/>
    <s v="ThinkPad_Commercial"/>
    <s v="ThinkPad"/>
    <x v="1"/>
    <s v="Judy Jie8 Zhou"/>
    <m/>
    <m/>
    <s v="New Launch"/>
    <x v="154"/>
    <d v="2021-01-26T00:00:00"/>
    <d v="2020-12-15T00:00:00"/>
    <d v="2020-12-08T00:00:00"/>
    <x v="1"/>
    <m/>
    <m/>
    <x v="3"/>
    <x v="16"/>
  </r>
  <r>
    <s v="IP 3 14ALC6"/>
    <s v="82KTCTO1WW"/>
    <s v="82KTCTO1WW"/>
    <s v="Lenovo NB_Consumer"/>
    <s v="IdeaPad"/>
    <x v="2"/>
    <s v="raochun1"/>
    <m/>
    <m/>
    <s v="New Launch"/>
    <x v="155"/>
    <d v="2021-02-12T00:00:00"/>
    <d v="2020-12-18T00:00:00"/>
    <d v="2020-12-11T00:00:00"/>
    <x v="1"/>
    <m/>
    <m/>
    <x v="7"/>
    <x v="4"/>
  </r>
  <r>
    <s v="IP 3 15ALC6"/>
    <s v="82KUCTO1WW"/>
    <s v="82KUCTO1WW"/>
    <s v="Lenovo NB_Consumer"/>
    <s v="IdeaPad"/>
    <x v="2"/>
    <s v="raochun1"/>
    <m/>
    <m/>
    <s v="New Launch"/>
    <x v="155"/>
    <d v="2021-02-12T00:00:00"/>
    <d v="2020-12-18T00:00:00"/>
    <d v="2020-12-11T00:00:00"/>
    <x v="1"/>
    <m/>
    <m/>
    <x v="4"/>
    <x v="4"/>
  </r>
  <r>
    <s v="Flex 5 14ALC05"/>
    <s v="82HUCTO1WW"/>
    <s v="82HUCTO1WW"/>
    <s v="Lenovo NB_Consumer"/>
    <s v="Lenovo"/>
    <x v="2"/>
    <s v="gusy1"/>
    <s v="Jason_K_Lin"/>
    <m/>
    <s v="New Launch"/>
    <x v="155"/>
    <d v="2021-02-12T00:00:00"/>
    <d v="2020-12-18T00:00:00"/>
    <d v="2020-12-11T00:00:00"/>
    <x v="1"/>
    <m/>
    <m/>
    <x v="1"/>
    <x v="12"/>
  </r>
  <r>
    <s v="Flex 5 15ALC05"/>
    <s v="82HVCTO1WW"/>
    <s v="82HVCTO1WW"/>
    <s v="Lenovo NB_Consumer"/>
    <s v="Lenovo"/>
    <x v="2"/>
    <s v="gusy1"/>
    <s v="Jason_K_Lin"/>
    <m/>
    <s v="New Launch"/>
    <x v="155"/>
    <d v="2021-02-12T00:00:00"/>
    <d v="2020-12-18T00:00:00"/>
    <d v="2020-12-11T00:00:00"/>
    <x v="1"/>
    <m/>
    <m/>
    <x v="0"/>
    <x v="12"/>
  </r>
  <r>
    <s v="Legion5P16ACH6H"/>
    <s v="82JQCTO1WW"/>
    <s v="82JQCTO1WW"/>
    <s v="Lenovo NB_Consumer"/>
    <s v="IdeaPad"/>
    <x v="2"/>
    <s v="zhuly4"/>
    <m/>
    <m/>
    <s v="New Launch"/>
    <x v="156"/>
    <d v="2021-02-19T00:00:00"/>
    <d v="2021-12-25T00:00:00"/>
    <d v="2021-12-18T00:00:00"/>
    <x v="1"/>
    <m/>
    <m/>
    <x v="0"/>
    <x v="4"/>
  </r>
  <r>
    <s v="Hera-1.0"/>
    <s v="X12 Detachable Gen 1"/>
    <s v="20UW_x000a_20UV"/>
    <s v="ThinkPad_Commercial"/>
    <s v="ThinkPad"/>
    <x v="1"/>
    <s v="Austin HY45 Zhang"/>
    <m/>
    <m/>
    <s v="New Launch"/>
    <x v="157"/>
    <d v="2021-02-01T00:00:00"/>
    <d v="2020-12-28T00:00:00"/>
    <d v="2020-12-21T00:00:00"/>
    <x v="1"/>
    <m/>
    <m/>
    <x v="6"/>
    <x v="17"/>
  </r>
  <r>
    <s v="IP 3 17ALC6"/>
    <s v="82KVCTO1WW"/>
    <s v="82KVCTO1WW"/>
    <s v="Lenovo NB_Consumer"/>
    <s v="IdeaPad"/>
    <x v="2"/>
    <s v="raochun1"/>
    <m/>
    <m/>
    <s v="New Launch"/>
    <x v="156"/>
    <d v="2021-02-19T00:00:00"/>
    <d v="2020-12-25T00:00:00"/>
    <d v="2020-12-18T00:00:00"/>
    <x v="1"/>
    <m/>
    <m/>
    <x v="1"/>
    <x v="4"/>
  </r>
  <r>
    <s v="IdeaPad 5 Pro 14ITL6"/>
    <s v="82L3CTO1WW"/>
    <s v="82L3CTO1WW"/>
    <s v="Lenovo NB_Consumer"/>
    <s v="IdeaPad"/>
    <x v="2"/>
    <s v="wangzq10"/>
    <m/>
    <m/>
    <s v="New Launch"/>
    <x v="156"/>
    <d v="2021-02-19T00:00:00"/>
    <d v="2020-12-25T00:00:00"/>
    <d v="2020-12-18T00:00:00"/>
    <x v="1"/>
    <m/>
    <m/>
    <x v="3"/>
    <x v="4"/>
  </r>
  <r>
    <s v="Lenovo V14-ALC"/>
    <s v="82KCCTO1WW"/>
    <s v="82KCCTO1WW"/>
    <s v="Lenovo NB_SMB/Commercial"/>
    <s v="Lenovo"/>
    <x v="0"/>
    <s v="xuren1"/>
    <s v="Huang, Candy &lt;TianTian.Huang@lcfuturecenter.com&gt;"/>
    <s v="Scarlett"/>
    <s v="New Launch"/>
    <x v="156"/>
    <d v="2021-02-05T00:00:00"/>
    <d v="2020-12-25T00:00:00"/>
    <d v="2020-12-18T00:00:00"/>
    <x v="1"/>
    <m/>
    <m/>
    <x v="5"/>
    <x v="12"/>
  </r>
  <r>
    <s v="Lenovo V15-ALC"/>
    <s v="82KDCTO1WW"/>
    <s v="82KDCTO1WW"/>
    <s v="Lenovo NB_SMB/Commercial"/>
    <s v="Lenovo"/>
    <x v="0"/>
    <s v="xuren1"/>
    <s v="Huang, Candy &lt;TianTian.Huang@lcfuturecenter.com&gt;"/>
    <s v="Scarlett"/>
    <s v="New Launch"/>
    <x v="156"/>
    <d v="2021-02-05T00:00:00"/>
    <d v="2020-12-25T00:00:00"/>
    <d v="2020-12-18T00:00:00"/>
    <x v="1"/>
    <m/>
    <m/>
    <x v="8"/>
    <x v="12"/>
  </r>
  <r>
    <s v="IdeaPad 5 Pro 14ACN6"/>
    <s v="82L7CTO1WW"/>
    <s v="82L7CTO1WW"/>
    <s v="Lenovo NB_Consumer"/>
    <s v="IdeaPad"/>
    <x v="2"/>
    <s v="wangzq10"/>
    <m/>
    <m/>
    <s v="New Launch"/>
    <x v="158"/>
    <d v="2021-02-22T00:00:00"/>
    <d v="2020-12-28T00:00:00"/>
    <d v="2020-12-21T00:00:00"/>
    <x v="1"/>
    <m/>
    <m/>
    <x v="8"/>
    <x v="4"/>
  </r>
  <r>
    <s v="Tissot WAMD-1.0"/>
    <s v="300w AMD G3"/>
    <s v="82J1_x000a_82J2"/>
    <s v="Lenovo NB_Consumer"/>
    <s v="EDU"/>
    <x v="1"/>
    <s v="Tianyu TY5 Xu"/>
    <m/>
    <m/>
    <s v="New Launch"/>
    <x v="159"/>
    <d v="2021-02-19T00:00:00"/>
    <m/>
    <m/>
    <x v="1"/>
    <m/>
    <m/>
    <x v="4"/>
    <x v="12"/>
  </r>
  <r>
    <s v="Gaming 3 15ACH6"/>
    <s v="82K2CTO1WW"/>
    <s v="82K2CTO1WW"/>
    <s v="Lenovo NB_Consumer"/>
    <s v="IdeaPad"/>
    <x v="2"/>
    <s v="shidp1"/>
    <m/>
    <m/>
    <s v="New Launch"/>
    <x v="160"/>
    <s v="TBD"/>
    <d v="2021-01-11T00:00:00"/>
    <d v="2021-01-04T00:00:00"/>
    <x v="2"/>
    <m/>
    <m/>
    <x v="3"/>
    <x v="4"/>
  </r>
  <r>
    <s v="Tissot CAMD-1.0"/>
    <s v="300e AMD G3"/>
    <s v="82J9_x000a_82JA"/>
    <s v="Lenovo NB_Consumer"/>
    <s v="EDU"/>
    <x v="1"/>
    <s v="Regina ZQ15 Wang"/>
    <m/>
    <m/>
    <s v="New Launch"/>
    <x v="160"/>
    <d v="2021-02-22T00:00:00"/>
    <d v="2021-01-18T00:00:00"/>
    <d v="2021-01-11T00:00:00"/>
    <x v="1"/>
    <m/>
    <m/>
    <x v="2"/>
    <x v="18"/>
  </r>
  <r>
    <s v="IRONHIDET-3.0"/>
    <s v="T15 Gen 2"/>
    <s v="20W4_x000a_20W5"/>
    <m/>
    <m/>
    <x v="1"/>
    <s v="Alexander Verrigni"/>
    <m/>
    <m/>
    <s v="New Launch"/>
    <x v="161"/>
    <d v="2021-02-23T00:00:00"/>
    <d v="2021-01-26T00:00:00"/>
    <d v="2021-01-19T00:00:00"/>
    <x v="1"/>
    <m/>
    <m/>
    <x v="7"/>
    <x v="12"/>
  </r>
  <r>
    <s v="IRONHIDEP-3.0"/>
    <s v="P15s Gen 2"/>
    <s v="20W6_x000a_20W7"/>
    <m/>
    <m/>
    <x v="1"/>
    <s v="Alexander Verrigni"/>
    <m/>
    <m/>
    <s v="New Launch"/>
    <x v="161"/>
    <d v="2021-02-23T00:00:00"/>
    <d v="2021-01-26T00:00:00"/>
    <d v="2021-01-19T00:00:00"/>
    <x v="1"/>
    <m/>
    <m/>
    <x v="0"/>
    <x v="12"/>
  </r>
  <r>
    <s v="DRIFT-3.0"/>
    <s v="T14 Gen 2"/>
    <s v="20W0_x000a_20W1"/>
    <m/>
    <m/>
    <x v="1"/>
    <s v="Edward Fleming"/>
    <m/>
    <m/>
    <s v="New Launch"/>
    <x v="161"/>
    <d v="2021-02-23T00:00:00"/>
    <d v="2021-01-26T00:00:00"/>
    <d v="2021-01-19T00:00:00"/>
    <x v="1"/>
    <m/>
    <m/>
    <x v="6"/>
    <x v="12"/>
  </r>
  <r>
    <s v="DRIFTP-3.0"/>
    <s v="P14s Gen 2"/>
    <s v="20VX_x000a_20VY"/>
    <m/>
    <m/>
    <x v="1"/>
    <s v="Edward Fleming"/>
    <m/>
    <m/>
    <s v="New Launch"/>
    <x v="161"/>
    <d v="2021-02-23T00:00:00"/>
    <d v="2021-01-26T00:00:00"/>
    <d v="2021-01-19T00:00:00"/>
    <x v="1"/>
    <m/>
    <m/>
    <x v="1"/>
    <x v="12"/>
  </r>
  <r>
    <s v="Legion5 15ACH6H"/>
    <s v="82JUCTO1WW"/>
    <s v="82JUCTO1WW"/>
    <s v="Lenovo NB_Consumer"/>
    <s v="IdeaPad"/>
    <x v="2"/>
    <s v="zhuly4"/>
    <m/>
    <m/>
    <s v="New Launch"/>
    <x v="162"/>
    <d v="2021-03-11T00:00:00"/>
    <d v="2021-01-14T00:00:00"/>
    <d v="2021-01-07T00:00:00"/>
    <x v="1"/>
    <m/>
    <m/>
    <x v="2"/>
    <x v="4"/>
  </r>
  <r>
    <s v="Legion5 17ACH6H"/>
    <s v="82JYCTO1WW"/>
    <s v="82JYCTO1WW"/>
    <s v="Lenovo NB_Consumer"/>
    <s v="IdeaPad"/>
    <x v="2"/>
    <s v="zhuly4"/>
    <m/>
    <m/>
    <s v="New Launch"/>
    <x v="162"/>
    <d v="2021-03-11T00:00:00"/>
    <d v="2021-01-14T00:00:00"/>
    <d v="2021-01-07T00:00:00"/>
    <x v="1"/>
    <m/>
    <m/>
    <x v="7"/>
    <x v="4"/>
  </r>
  <r>
    <s v="Legion7 16ACH6"/>
    <s v="82M0CTO1WW"/>
    <s v="82M0CTO1WW"/>
    <s v="Lenovo NB_Consumer"/>
    <s v="Lenovo"/>
    <x v="2"/>
    <s v="chenling6"/>
    <s v="qianmei1"/>
    <m/>
    <s v="New Launch"/>
    <x v="163"/>
    <s v="2021/3/12(TBD)"/>
    <d v="2021-01-15T00:00:00"/>
    <d v="2021-01-08T00:00:00"/>
    <x v="1"/>
    <m/>
    <m/>
    <x v="5"/>
    <x v="12"/>
  </r>
  <r>
    <s v="Yoga Duet 7 13ITL6"/>
    <s v="82MACTO1WW"/>
    <s v="82MACTO1WW"/>
    <s v="Lenovo NB_Consumer"/>
    <s v="Lenovo"/>
    <x v="2"/>
    <s v="gaojh6"/>
    <s v="liuzy34"/>
    <m/>
    <s v="New Launch"/>
    <x v="164"/>
    <s v="NA"/>
    <d v="2021-01-18T00:00:00"/>
    <d v="2021-01-11T00:00:00"/>
    <x v="0"/>
    <m/>
    <m/>
    <x v="9"/>
    <x v="4"/>
  </r>
  <r>
    <s v="PANTHER-1.0"/>
    <s v="X1 Carbon Gen 9"/>
    <s v="20XW_x000a_20XX"/>
    <m/>
    <m/>
    <x v="1"/>
    <s v="Brett Williams"/>
    <m/>
    <m/>
    <s v="New Launch"/>
    <x v="165"/>
    <d v="2021-03-02T00:00:00"/>
    <d v="2021-01-19T00:00:00"/>
    <d v="2021-01-12T00:00:00"/>
    <x v="1"/>
    <m/>
    <m/>
    <x v="9"/>
    <x v="12"/>
  </r>
  <r>
    <s v="JAGUAR-1.0"/>
    <s v="X1 Yoga Gen 6"/>
    <s v="20XY_x000a_20X0"/>
    <m/>
    <m/>
    <x v="1"/>
    <s v="Brett Williams"/>
    <m/>
    <m/>
    <s v="New Launch"/>
    <x v="165"/>
    <d v="2021-03-02T00:00:00"/>
    <d v="2021-01-19T00:00:00"/>
    <d v="2021-01-12T00:00:00"/>
    <x v="1"/>
    <m/>
    <m/>
    <x v="9"/>
    <x v="12"/>
  </r>
  <r>
    <s v="Legion S7 15ACH6"/>
    <s v="82K8CTO1WW"/>
    <s v="82K8CTO1WW"/>
    <s v="Lenovo NB_Consumer"/>
    <s v="IdeaPad"/>
    <x v="2"/>
    <s v="chenling6"/>
    <m/>
    <m/>
    <s v="New Launch"/>
    <x v="166"/>
    <s v="2021/3/19(TBD)"/>
    <d v="2021-01-22T00:00:00"/>
    <d v="2021-01-15T00:00:00"/>
    <x v="1"/>
    <m/>
    <m/>
    <x v="9"/>
    <x v="4"/>
  </r>
  <r>
    <s v="Yoga Slim 7 13ACN5"/>
    <s v="82CYCTO1WW"/>
    <s v="82CYCTO1WW"/>
    <s v="Lenovo NB_Consumer"/>
    <s v="IdeaPad"/>
    <x v="2"/>
    <s v="xiays1"/>
    <m/>
    <m/>
    <s v="New Launch"/>
    <x v="157"/>
    <d v="2021-02-15T00:00:00"/>
    <d v="2020-12-21T00:00:00"/>
    <d v="2020-12-14T00:00:00"/>
    <x v="1"/>
    <m/>
    <m/>
    <x v="4"/>
    <x v="4"/>
  </r>
  <r>
    <s v="Oris WAMD-1.0"/>
    <s v="100w AMD G3"/>
    <s v="82HY_x000a_82J0"/>
    <s v="Lenovo NB_Consumer"/>
    <s v="EDU"/>
    <x v="1"/>
    <s v="Tianyu TY5 Xu"/>
    <m/>
    <m/>
    <s v="New Launch"/>
    <x v="167"/>
    <d v="2021-03-19T00:00:00"/>
    <d v="2020-12-25T00:00:00"/>
    <d v="2020-12-18T00:00:00"/>
    <x v="1"/>
    <m/>
    <m/>
    <x v="9"/>
    <x v="12"/>
  </r>
  <r>
    <s v="Oris CAMD-1.0"/>
    <s v="100e AMD G3"/>
    <s v="82J7 _x000a_82J8"/>
    <s v="Lenovo NB_Consumer"/>
    <s v="EDU"/>
    <x v="1"/>
    <s v="Regina ZQ15 Wang"/>
    <m/>
    <m/>
    <s v="New Launch"/>
    <x v="167"/>
    <d v="2021-03-19T00:00:00"/>
    <d v="2021-01-15T00:00:00"/>
    <d v="2021-01-08T00:00:00"/>
    <x v="1"/>
    <m/>
    <m/>
    <x v="9"/>
    <x v="19"/>
  </r>
  <r>
    <s v="Lynx-1.0"/>
    <s v="X13 Yoga G2"/>
    <s v="20W8_x000a_20W9"/>
    <s v="ThinkPad_Commercial"/>
    <s v="ThinkPad"/>
    <x v="1"/>
    <s v="Judy Jie8 Zhou"/>
    <m/>
    <m/>
    <s v="New Launch"/>
    <x v="168"/>
    <d v="2021-03-23T00:00:00"/>
    <d v="2021-02-09T00:00:00"/>
    <d v="2021-02-02T00:00:00"/>
    <x v="1"/>
    <m/>
    <m/>
    <x v="9"/>
    <x v="13"/>
  </r>
  <r>
    <s v="Tudor WINTEL-1.0"/>
    <s v="500w G3"/>
    <s v="82J3_x000a_82J4"/>
    <s v="Lenovo NB_Consumer"/>
    <s v="EDU"/>
    <x v="1"/>
    <s v="Tianyu TY5 Xu"/>
    <m/>
    <m/>
    <s v="New Launch"/>
    <x v="169"/>
    <d v="2021-03-26T00:00:00"/>
    <m/>
    <m/>
    <x v="1"/>
    <m/>
    <m/>
    <x v="9"/>
    <x v="12"/>
  </r>
  <r>
    <s v="Tudor CINTEL-1.0"/>
    <s v="500e G3"/>
    <s v="82JB_x000a_82JC"/>
    <s v="Lenovo NB_Consumer"/>
    <s v="EDU"/>
    <x v="1"/>
    <s v="Regina ZQ15 Wang"/>
    <m/>
    <m/>
    <s v="New Launch"/>
    <x v="170"/>
    <d v="2021-03-29T00:00:00"/>
    <d v="2021-01-15T00:00:00"/>
    <d v="2021-01-08T00:00:00"/>
    <x v="1"/>
    <m/>
    <m/>
    <x v="9"/>
    <x v="20"/>
  </r>
  <r>
    <s v="Creator 7 14ACH6"/>
    <s v="82HRCTO1WW"/>
    <s v="82HRCTO1WW"/>
    <s v="Lenovo NB_Consumer"/>
    <s v="IdeaPad"/>
    <x v="2"/>
    <s v="gusy1"/>
    <m/>
    <m/>
    <s v="New Launch"/>
    <x v="171"/>
    <s v="N/A"/>
    <d v="2021-03-19T00:00:00"/>
    <d v="2021-03-12T00:00:00"/>
    <x v="0"/>
    <m/>
    <m/>
    <x v="9"/>
    <x v="4"/>
  </r>
  <r>
    <s v="Legion5 15ACH6"/>
    <s v="82JWCTO1WW"/>
    <s v="82JWCTO1WW"/>
    <s v="Lenovo NB_Consumer"/>
    <s v="IdeaPad"/>
    <x v="2"/>
    <s v="zhuly4"/>
    <m/>
    <m/>
    <s v="New Launch"/>
    <x v="172"/>
    <d v="2021-04-14T00:00:00"/>
    <d v="2021-02-17T00:00:00"/>
    <d v="2021-02-10T00:00:00"/>
    <x v="1"/>
    <m/>
    <m/>
    <x v="9"/>
    <x v="4"/>
  </r>
  <r>
    <s v="Legion5 17ACH6"/>
    <s v="82K0CTO1WW"/>
    <s v="82K0CTO1WW"/>
    <s v="Lenovo NB_Consumer"/>
    <s v="IdeaPad"/>
    <x v="2"/>
    <s v="zhuly4"/>
    <m/>
    <m/>
    <s v="New Launch"/>
    <x v="172"/>
    <d v="2021-04-14T00:00:00"/>
    <d v="2021-02-17T00:00:00"/>
    <d v="2021-02-10T00:00:00"/>
    <x v="1"/>
    <m/>
    <m/>
    <x v="9"/>
    <x v="4"/>
  </r>
  <r>
    <s v="Legion5P16ACH6"/>
    <s v="82JSCTO1WW"/>
    <s v="82JSCTO1WW"/>
    <s v="Lenovo NB_Consumer"/>
    <s v="IdeaPad"/>
    <x v="2"/>
    <s v="zhuly4"/>
    <m/>
    <m/>
    <s v="New Launch"/>
    <x v="172"/>
    <d v="2021-04-14T00:00:00"/>
    <d v="2021-02-17T00:00:00"/>
    <d v="2021-02-10T00:00:00"/>
    <x v="1"/>
    <m/>
    <m/>
    <x v="9"/>
    <x v="4"/>
  </r>
  <r>
    <s v="5 CB 14ITL6"/>
    <s v="82M8CTO1WW"/>
    <s v="82M8CTO1WW"/>
    <s v="Lenovo NB_SMB/Commercial"/>
    <s v="Lenovo"/>
    <x v="2"/>
    <s v="gaojh6"/>
    <m/>
    <m/>
    <s v="New Launch"/>
    <x v="173"/>
    <s v="N/A"/>
    <d v="2021-02-26T00:00:00"/>
    <d v="2021-02-19T00:00:00"/>
    <x v="0"/>
    <m/>
    <m/>
    <x v="9"/>
    <x v="4"/>
  </r>
  <r>
    <s v="3 CB 14M836"/>
    <s v="82KNCTO1WW"/>
    <s v="82KNCTO1WW"/>
    <s v="Lenovo NB_SMB/Commercial"/>
    <s v="Lenovo"/>
    <x v="2"/>
    <s v="gaojh6"/>
    <m/>
    <m/>
    <s v="New Launch"/>
    <x v="174"/>
    <s v="N/A"/>
    <d v="2021-03-08T00:00:00"/>
    <d v="2021-03-01T00:00:00"/>
    <x v="0"/>
    <m/>
    <m/>
    <x v="9"/>
    <x v="4"/>
  </r>
  <r>
    <s v="Flex 3 CB 11M836"/>
    <s v="82KMCTO1WW"/>
    <s v="82KMCTO1WW"/>
    <s v="Lenovo NB_SMB/Commercial"/>
    <s v="Lenovo"/>
    <x v="2"/>
    <s v="gaojh6"/>
    <m/>
    <m/>
    <s v="New Launch"/>
    <x v="174"/>
    <s v="N/A"/>
    <d v="2021-03-08T00:00:00"/>
    <d v="2021-03-01T00:00:00"/>
    <x v="0"/>
    <m/>
    <m/>
    <x v="9"/>
    <x v="4"/>
  </r>
  <r>
    <s v="Mercury AMD-2.0"/>
    <s v="E14 AMD G3"/>
    <s v="20Y7(T)_x000a_20YD®_x000a_20YE(T)_x000a_20YF®"/>
    <s v="ThinkPad_SMB"/>
    <s v="ThinkPad"/>
    <x v="0"/>
    <s v="Serena CY2 Zhou "/>
    <m/>
    <m/>
    <s v="New Launch"/>
    <x v="175"/>
    <d v="2021-04-27T00:00:00"/>
    <d v="2021-03-23T00:00:00"/>
    <d v="2021-03-16T00:00:00"/>
    <x v="1"/>
    <m/>
    <m/>
    <x v="9"/>
    <x v="13"/>
  </r>
  <r>
    <s v="Mars AMD-2.0"/>
    <s v="E15 AMD G3"/>
    <s v="20YG(T)_x000a_20YH®_x000a_20YJ(T)_x000a_20YK®"/>
    <s v="ThinkPad_SMB"/>
    <s v="ThinkPad"/>
    <x v="0"/>
    <s v="Serena CY2 Zhou "/>
    <m/>
    <m/>
    <s v="New Launch"/>
    <x v="175"/>
    <d v="2021-04-27T00:00:00"/>
    <d v="2021-03-23T00:00:00"/>
    <d v="2021-03-16T00:00:00"/>
    <x v="1"/>
    <m/>
    <m/>
    <x v="9"/>
    <x v="13"/>
  </r>
  <r>
    <s v="IP 3 14ADA6"/>
    <s v="82KQCTO1WW"/>
    <s v="82KQCTO1WW"/>
    <s v="Lenovo NB_Consumer"/>
    <s v="IdeaPad"/>
    <x v="2"/>
    <s v="raochun1"/>
    <m/>
    <m/>
    <s v="New Launch"/>
    <x v="176"/>
    <d v="2021-05-12T00:00:00"/>
    <d v="2021-03-17T00:00:00"/>
    <d v="2021-03-10T00:00:00"/>
    <x v="1"/>
    <m/>
    <m/>
    <x v="5"/>
    <x v="4"/>
  </r>
  <r>
    <s v="IP 3 15ADA6"/>
    <s v="82KRCTO1WW"/>
    <s v="82KRCTO1WW"/>
    <s v="Lenovo NB_Consumer"/>
    <s v="IdeaPad"/>
    <x v="2"/>
    <s v="raochun1"/>
    <m/>
    <m/>
    <s v="New Launch"/>
    <x v="176"/>
    <d v="2021-05-12T00:00:00"/>
    <d v="2021-03-17T00:00:00"/>
    <d v="2021-03-10T00:00:00"/>
    <x v="1"/>
    <m/>
    <m/>
    <x v="5"/>
    <x v="4"/>
  </r>
  <r>
    <s v="Odin AMD-2.0"/>
    <s v="L14 AMD G2"/>
    <s v="20X5,20X6"/>
    <s v="ThinkPad_Commercial"/>
    <s v="ThinkPad"/>
    <x v="1"/>
    <s v="Yang Yang28 Wang"/>
    <s v="New Launch"/>
    <m/>
    <s v="New Launch"/>
    <x v="177"/>
    <d v="2021-05-04T00:00:00"/>
    <d v="2021-03-30T00:00:00"/>
    <d v="2021-03-23T00:00:00"/>
    <x v="1"/>
    <m/>
    <m/>
    <x v="4"/>
    <x v="15"/>
  </r>
  <r>
    <s v="Thor AMD-2.0"/>
    <s v="L15 AMD G2"/>
    <s v="20X7,20X8"/>
    <s v="ThinkPad_Commercial"/>
    <s v="ThinkPad"/>
    <x v="1"/>
    <s v="Yang Yang28 Wang"/>
    <m/>
    <m/>
    <s v="New Launch"/>
    <x v="177"/>
    <d v="2021-05-04T00:00:00"/>
    <d v="2021-03-30T00:00:00"/>
    <d v="2021-03-23T00:00:00"/>
    <x v="1"/>
    <m/>
    <m/>
    <x v="6"/>
    <x v="15"/>
  </r>
  <r>
    <s v="IP 3 17ADA6"/>
    <s v="82KSCTO1WW"/>
    <s v="82KSCTO1WW"/>
    <s v="Lenovo NB_Consumer"/>
    <s v="IdeaPad"/>
    <x v="2"/>
    <s v="raochun1"/>
    <m/>
    <m/>
    <s v="New Launch"/>
    <x v="178"/>
    <d v="2021-05-19T00:00:00"/>
    <d v="2021-03-24T00:00:00"/>
    <d v="2021-03-17T00:00:00"/>
    <x v="1"/>
    <m/>
    <m/>
    <x v="7"/>
    <x v="4"/>
  </r>
  <r>
    <s v="Legion7 16ITH6"/>
    <s v="82K4CTO1WW"/>
    <s v="82K4CTO1WW"/>
    <s v="Lenovo NB_Consumer"/>
    <s v="IdeaPad"/>
    <x v="2"/>
    <s v="chenling6"/>
    <m/>
    <m/>
    <s v="New Launch"/>
    <x v="179"/>
    <d v="2021-06-14T00:00:00"/>
    <d v="2021-04-19T00:00:00"/>
    <d v="2021-04-12T00:00:00"/>
    <x v="1"/>
    <m/>
    <m/>
    <x v="9"/>
    <x v="4"/>
  </r>
  <r>
    <s v="Legion7 16ITHg6"/>
    <s v="82K6CTO1WW"/>
    <s v="82K6CTO1WW"/>
    <s v="Lenovo NB_Consumer"/>
    <s v="IdeaPad"/>
    <x v="2"/>
    <s v="chenling6"/>
    <m/>
    <m/>
    <s v="New Launch"/>
    <x v="179"/>
    <d v="2021-06-14T00:00:00"/>
    <d v="2021-04-19T00:00:00"/>
    <d v="2021-04-12T00:00:00"/>
    <x v="1"/>
    <m/>
    <m/>
    <x v="9"/>
    <x v="4"/>
  </r>
  <r>
    <s v="Gaming 3 15ITH6"/>
    <s v="82K1CTO1WW"/>
    <s v="82K1CTO1WW"/>
    <s v="Lenovo NB_Consumer"/>
    <s v="IdeaPad"/>
    <x v="2"/>
    <s v="zhuly4"/>
    <m/>
    <m/>
    <s v="New Launch"/>
    <x v="180"/>
    <s v="TBD"/>
    <d v="2021-04-20T00:00:00"/>
    <d v="2021-04-13T00:00:00"/>
    <x v="1"/>
    <m/>
    <m/>
    <x v="9"/>
    <x v="4"/>
  </r>
  <r>
    <s v="Lenovo BS145-15IIL"/>
    <s v="82HBCTO1WW"/>
    <s v="82HBCTO1WW"/>
    <s v="Lenovo NB_SMB/Commercial"/>
    <s v="Lenovo"/>
    <x v="0"/>
    <s v="xuren1"/>
    <m/>
    <m/>
    <s v="New Launch"/>
    <x v="181"/>
    <s v="TBD"/>
    <s v="TBD"/>
    <s v="TBD"/>
    <x v="2"/>
    <m/>
    <m/>
    <x v="9"/>
    <x v="12"/>
  </r>
  <r>
    <s v="ThinkBook 13s G3 ACN"/>
    <s v="20YACTO1WW"/>
    <s v="20YACTO1WW"/>
    <s v="Lenovo NB_SMB/Commercial"/>
    <s v="Lenovo"/>
    <x v="0"/>
    <s v="liurq3"/>
    <m/>
    <m/>
    <s v="New Launch"/>
    <x v="181"/>
    <s v="TBD"/>
    <s v="TBD"/>
    <s v="TBD"/>
    <x v="2"/>
    <m/>
    <m/>
    <x v="9"/>
    <x v="12"/>
  </r>
  <r>
    <s v="3 CB 11AST5"/>
    <s v="82H4CTO1WW"/>
    <s v="82H4CTO1WW"/>
    <s v="Lenovo NB_Consumer"/>
    <s v="IdeaPad"/>
    <x v="2"/>
    <s v="gaojh6"/>
    <m/>
    <m/>
    <s v="New Launch"/>
    <x v="182"/>
    <s v="NA"/>
    <d v="2020-07-15T00:00:00"/>
    <d v="2020-07-08T00:00:00"/>
    <x v="0"/>
    <m/>
    <m/>
    <x v="8"/>
    <x v="4"/>
  </r>
  <r>
    <s v="Flex 3 11ADA05"/>
    <s v="82G4CTO1WW"/>
    <s v="82G4CTO1WW"/>
    <s v="Lenovo NB_Consumer"/>
    <s v="IdeaPad"/>
    <x v="2"/>
    <s v="gaojh6"/>
    <e v="#N/A"/>
    <m/>
    <s v="New Launch"/>
    <x v="182"/>
    <s v="N/A"/>
    <d v="2020-07-14T00:00:00"/>
    <d v="2020-07-07T00:00:00"/>
    <x v="0"/>
    <m/>
    <m/>
    <x v="0"/>
    <x v="4"/>
  </r>
  <r>
    <s v="Flex 3 CB 11M735"/>
    <s v="82HGCTO1WW"/>
    <s v="82HGCTO1WW"/>
    <s v="Lenovo NB_Consumer"/>
    <s v="IdeaPad"/>
    <x v="2"/>
    <s v="gaojh6"/>
    <m/>
    <m/>
    <s v="New Launch"/>
    <x v="182"/>
    <s v="NA"/>
    <d v="2020-07-20T00:00:00"/>
    <d v="2020-07-13T00:00:00"/>
    <x v="0"/>
    <m/>
    <m/>
    <x v="1"/>
    <x v="4"/>
  </r>
  <r>
    <s v="IP 3 15IGL05"/>
    <s v="81WQCTO1WW"/>
    <s v="81WQCTO1WW"/>
    <s v="Lenovo NB_Consumer"/>
    <s v="IdeaPad"/>
    <x v="2"/>
    <s v="tangmw2"/>
    <s v="Wang, Vivienne"/>
    <m/>
    <s v="New Launch"/>
    <x v="127"/>
    <s v="N/A"/>
    <d v="2020-01-17T00:00:00"/>
    <d v="2020-01-10T00:00:00"/>
    <x v="0"/>
    <m/>
    <m/>
    <x v="2"/>
    <x v="4"/>
  </r>
  <r>
    <s v="MARGAYHC-1.0"/>
    <s v="T14 G2"/>
    <s v="20W2_x000a_20W3"/>
    <s v="ThinkPad_Commercial"/>
    <s v="ThinkPad"/>
    <x v="1"/>
    <s v="Edward Fleming"/>
    <m/>
    <m/>
    <s v="New Launch"/>
    <x v="183"/>
    <m/>
    <m/>
    <m/>
    <x v="1"/>
    <m/>
    <m/>
    <x v="9"/>
    <x v="4"/>
  </r>
  <r>
    <s v="Yoga Book 9 12IMY05"/>
    <s v="82D0CTO1WW"/>
    <s v="82D0CTO1WW"/>
    <s v="Lenovo NB_Consumer"/>
    <s v="Lenovo"/>
    <x v="2"/>
    <s v="xiays1"/>
    <s v="Swing (wuxpb)"/>
    <m/>
    <s v="New Launch"/>
    <x v="183"/>
    <s v="N/A"/>
    <d v="2050-12-30T00:00:00"/>
    <d v="2050-12-30T00:00:00"/>
    <x v="0"/>
    <m/>
    <m/>
    <x v="2"/>
    <x v="4"/>
  </r>
  <r>
    <s v=" Tiger-1.0"/>
    <s v=" T14s Gen 2"/>
    <s v=" 20WM,20WN"/>
    <s v="ThinkPad_Commercial"/>
    <s v="ThinkPad"/>
    <x v="1"/>
    <s v="Dingling1"/>
    <m/>
    <m/>
    <s v="New Launch"/>
    <x v="184"/>
    <s v=" 3/22/2021"/>
    <s v=" 2/9/2021"/>
    <s v=" 2/2/2021"/>
    <x v="1"/>
    <m/>
    <m/>
    <x v="9"/>
    <x v="12"/>
  </r>
  <r>
    <s v=" Serval-1.0"/>
    <s v=" X13 Gen 2"/>
    <s v=" 20WK, 20WL"/>
    <s v="ThinkPad_Commercial"/>
    <s v="ThinkPad"/>
    <x v="1"/>
    <s v="Dingling1"/>
    <m/>
    <m/>
    <s v="New Launch"/>
    <x v="184"/>
    <s v=" 3/22/2021"/>
    <s v=" 2/9/2021"/>
    <s v=" 2/2/2021"/>
    <x v="1"/>
    <m/>
    <m/>
    <x v="9"/>
    <x v="12"/>
  </r>
  <r>
    <s v="Duet 3 10IGL5-LTE"/>
    <s v="82HKCTO1WW"/>
    <s v="82HKCTO1WW"/>
    <s v="Lenovo NB_Consumer"/>
    <s v="Lenovo"/>
    <x v="2"/>
    <s v="gaojh6"/>
    <s v="liuzy34"/>
    <m/>
    <s v="New Launch"/>
    <x v="136"/>
    <s v="NA"/>
    <d v="2020-09-20T00:00:00"/>
    <d v="2020-09-13T00:00:00"/>
    <x v="0"/>
    <m/>
    <m/>
    <x v="5"/>
    <x v="4"/>
  </r>
  <r>
    <s v="IP 5G 14Q8X05"/>
    <s v="82KFCTO1WW"/>
    <s v="82KFCTO1WW"/>
    <s v="Lenovo NB_Consumer"/>
    <s v="IdeaPad"/>
    <x v="2"/>
    <s v="shidp1"/>
    <s v="liutt12"/>
    <m/>
    <s v="New Launch"/>
    <x v="183"/>
    <s v="N/A"/>
    <s v="TBD"/>
    <s v="TBD"/>
    <x v="0"/>
    <m/>
    <m/>
    <x v="9"/>
    <x v="4"/>
  </r>
  <r>
    <s v="RAPTOR_g-1.0"/>
    <s v="T15g Gen 1"/>
    <s v="20UR_x000a_20US"/>
    <s v="ThinkPad_Commercial"/>
    <s v="ThinkPad"/>
    <x v="1"/>
    <s v="Alphonso Tillman2"/>
    <s v="New Launch"/>
    <d v="2020-07-21T00:00:00"/>
    <s v="New Launch"/>
    <x v="185"/>
    <d v="2020-08-25T00:00:00"/>
    <d v="2020-07-14T00:00:00"/>
    <d v="2020-07-10T00:00:00"/>
    <x v="1"/>
    <m/>
    <m/>
    <x v="7"/>
    <x v="12"/>
  </r>
  <r>
    <s v="IdeaPad 5 Pro 16ACH6"/>
    <s v="82L5CTO1WW"/>
    <s v="82L5CTO1WW"/>
    <s v="Lenovo NB_Consumer"/>
    <s v="IdeaPad"/>
    <x v="2"/>
    <s v="wangzq10"/>
    <m/>
    <m/>
    <s v="New Launch"/>
    <x v="184"/>
    <d v="2021-04-05T00:00:00"/>
    <d v="2021-02-08T00:00:00"/>
    <d v="2021-02-01T00:00:00"/>
    <x v="1"/>
    <m/>
    <m/>
    <x v="9"/>
    <x v="4"/>
  </r>
  <r>
    <s v="IdeaPad 5 Pro 16ITL6"/>
    <s v="82L9CTO1WW"/>
    <s v="82L9CTO1WW"/>
    <s v="Lenovo NB_Consumer"/>
    <s v="IdeaPad"/>
    <x v="2"/>
    <s v="wangzq10"/>
    <m/>
    <m/>
    <s v="New Launch"/>
    <x v="169"/>
    <d v="2021-04-09T00:00:00"/>
    <d v="2021-02-12T00:00:00"/>
    <d v="2021-02-05T00:00:00"/>
    <x v="1"/>
    <m/>
    <m/>
    <x v="9"/>
    <x v="4"/>
  </r>
  <r>
    <s v="IdeaPad Creator 5 16ACH6"/>
    <s v="82L6CTO1WW"/>
    <s v="82L6CTO1WW"/>
    <s v="Lenovo NB_Consumer"/>
    <s v="IdeaPad"/>
    <x v="2"/>
    <s v="wangzq10"/>
    <m/>
    <m/>
    <s v="New Launch"/>
    <x v="184"/>
    <d v="2021-04-05T00:00:00"/>
    <d v="2021-02-08T00:00:00"/>
    <d v="2021-02-01T00:00:00"/>
    <x v="1"/>
    <m/>
    <m/>
    <x v="9"/>
    <x v="4"/>
  </r>
  <r>
    <s v="DriftP_AMD-1.0"/>
    <s v="P14s AMD G1"/>
    <s v="20Y1_x000a_20Y2"/>
    <s v="ThinkPad_Commercial"/>
    <s v="ThinkPad"/>
    <x v="1"/>
    <s v="Matt Bodnar"/>
    <m/>
    <m/>
    <s v="New Launch"/>
    <x v="186"/>
    <d v="2020-10-05T00:00:00"/>
    <d v="2020-08-31T00:00:00"/>
    <d v="2020-08-17T00:00:00"/>
    <x v="1"/>
    <m/>
    <m/>
    <x v="10"/>
    <x v="21"/>
  </r>
  <r>
    <s v="IP 3 14IJL05"/>
    <s v="82MKCTO1WW"/>
    <s v="82MKCTO1WW"/>
    <s v="Lenovo NB_Consumer"/>
    <s v="IdeaPad"/>
    <x v="2"/>
    <s v="tangmw2"/>
    <m/>
    <m/>
    <s v="New Launch"/>
    <x v="187"/>
    <s v="N/A"/>
    <d v="2021-05-18T00:00:00"/>
    <d v="2021-05-11T00:00:00"/>
    <x v="0"/>
    <m/>
    <m/>
    <x v="9"/>
    <x v="4"/>
  </r>
  <r>
    <s v="IP 3 15IJL05"/>
    <s v="82MLCTO1WW"/>
    <s v="82MLCTO1WW"/>
    <s v="Lenovo NB_Consumer"/>
    <s v="IdeaPad"/>
    <x v="2"/>
    <s v="tangmw2"/>
    <m/>
    <m/>
    <s v="New Launch"/>
    <x v="187"/>
    <s v="N/A"/>
    <d v="2021-05-18T00:00:00"/>
    <d v="2021-05-11T00:00:00"/>
    <x v="0"/>
    <m/>
    <m/>
    <x v="9"/>
    <x v="4"/>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57">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67">
      <pivotArea type="all" dataOnly="0" outline="0" fieldPosition="0"/>
    </format>
    <format dxfId="66">
      <pivotArea outline="0" collapsedLevelsAreSubtotals="1" fieldPosition="0"/>
    </format>
    <format dxfId="65">
      <pivotArea type="origin" dataOnly="0" labelOnly="1" outline="0" fieldPosition="0"/>
    </format>
    <format dxfId="64">
      <pivotArea field="12" type="button" dataOnly="0" labelOnly="1" outline="0" axis="axisCol" fieldPosition="0"/>
    </format>
    <format dxfId="63">
      <pivotArea type="topRight" dataOnly="0" labelOnly="1" outline="0" fieldPosition="0"/>
    </format>
    <format dxfId="62">
      <pivotArea field="15" type="button" dataOnly="0" labelOnly="1" outline="0" axis="axisRow" fieldPosition="0"/>
    </format>
    <format dxfId="61">
      <pivotArea dataOnly="0" labelOnly="1" fieldPosition="0">
        <references count="1">
          <reference field="15" count="4">
            <x v="0"/>
            <x v="1"/>
            <x v="2"/>
            <x v="3"/>
          </reference>
        </references>
      </pivotArea>
    </format>
    <format dxfId="60">
      <pivotArea dataOnly="0" labelOnly="1" grandRow="1" outline="0" fieldPosition="0"/>
    </format>
    <format dxfId="59">
      <pivotArea dataOnly="0" labelOnly="1" fieldPosition="0">
        <references count="1">
          <reference field="12" count="3">
            <x v="0"/>
            <x v="1"/>
            <x v="2"/>
          </reference>
        </references>
      </pivotArea>
    </format>
    <format dxfId="58">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70">
      <pivotArea outline="0" collapsedLevelsAreSubtotals="1" fieldPosition="0"/>
    </format>
    <format dxfId="69">
      <pivotArea dataOnly="0" labelOnly="1" fieldPosition="0">
        <references count="1">
          <reference field="15" count="4">
            <x v="0"/>
            <x v="1"/>
            <x v="2"/>
            <x v="3"/>
          </reference>
        </references>
      </pivotArea>
    </format>
    <format dxfId="68">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O17"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3">
        <item sd="0" x="5"/>
        <item sd="0" x="2"/>
        <item sd="0" x="7"/>
        <item sd="0" x="8"/>
        <item sd="0" x="1"/>
        <item sd="0" x="6"/>
        <item sd="0" x="0"/>
        <item sd="0" x="10"/>
        <item sd="0" x="9"/>
        <item sd="0" x="4"/>
        <item sd="0" x="3"/>
        <item x="11"/>
        <item t="default"/>
      </items>
    </pivotField>
    <pivotField axis="axisPage" multipleItemSelectionAllowed="1" showAll="0">
      <items count="24">
        <item x="11"/>
        <item x="4"/>
        <item m="1" x="22"/>
        <item x="0"/>
        <item x="3"/>
        <item x="1"/>
        <item x="6"/>
        <item x="5"/>
        <item x="2"/>
        <item x="8"/>
        <item x="7"/>
        <item x="10"/>
        <item x="14"/>
        <item x="21"/>
        <item x="9"/>
        <item x="16"/>
        <item x="18"/>
        <item x="19"/>
        <item x="20"/>
        <item x="15"/>
        <item x="13"/>
        <item x="17"/>
        <item x="12"/>
        <item t="default"/>
      </items>
    </pivotField>
    <pivotField showAll="0">
      <items count="7">
        <item sd="0" x="0"/>
        <item x="1"/>
        <item x="2"/>
        <item sd="0" x="3"/>
        <item sd="0" x="4"/>
        <item sd="0" x="5"/>
        <item t="default"/>
      </items>
    </pivotField>
    <pivotField axis="axisCol" showAll="0">
      <items count="37">
        <item h="1" x="0"/>
        <item sd="0" x="1"/>
        <item sd="0" x="2"/>
        <item sd="0" x="3"/>
        <item sd="0"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5"/>
    <field x="14"/>
  </rowFields>
  <rowItems count="12">
    <i>
      <x/>
    </i>
    <i>
      <x v="1"/>
    </i>
    <i>
      <x v="2"/>
    </i>
    <i>
      <x v="3"/>
    </i>
    <i>
      <x v="4"/>
    </i>
    <i>
      <x v="5"/>
    </i>
    <i>
      <x v="6"/>
    </i>
    <i>
      <x v="7"/>
    </i>
    <i>
      <x v="8"/>
    </i>
    <i>
      <x v="9"/>
    </i>
    <i>
      <x v="10"/>
    </i>
    <i t="grand">
      <x/>
    </i>
  </rowItems>
  <colFields count="2">
    <field x="20"/>
    <field x="10"/>
  </colFields>
  <colItems count="14">
    <i>
      <x v="1"/>
    </i>
    <i>
      <x v="2"/>
    </i>
    <i>
      <x v="3"/>
    </i>
    <i>
      <x v="4"/>
    </i>
    <i>
      <x v="5"/>
      <x v="1"/>
    </i>
    <i r="1">
      <x v="2"/>
    </i>
    <i r="1">
      <x v="3"/>
    </i>
    <i r="1">
      <x v="4"/>
    </i>
    <i r="1">
      <x v="5"/>
    </i>
    <i r="1">
      <x v="6"/>
    </i>
    <i r="1">
      <x v="12"/>
    </i>
    <i t="default">
      <x v="5"/>
    </i>
    <i>
      <x v="34"/>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0"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55"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6" Type="http://schemas.openxmlformats.org/officeDocument/2006/relationships/printerSettings" Target="../printerSettings/printerSettings3.bin"/><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_layouts/15/userdisp.aspx?ID=2413"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tiantian.huang@lcfuturecenter.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topLeftCell="A4" workbookViewId="0">
      <selection activeCell="B31" sqref="B31"/>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6" s="47" customFormat="1">
      <c r="B1" s="460">
        <v>44061</v>
      </c>
      <c r="C1" s="460">
        <v>44068</v>
      </c>
      <c r="D1" s="460">
        <v>44075</v>
      </c>
      <c r="E1" s="460">
        <v>44082</v>
      </c>
      <c r="F1" s="460">
        <v>44089</v>
      </c>
      <c r="G1" s="460">
        <v>44096</v>
      </c>
      <c r="H1" s="460">
        <v>44103</v>
      </c>
      <c r="I1" s="460">
        <f>H1+7</f>
        <v>44110</v>
      </c>
      <c r="J1" s="460">
        <f>I1+7</f>
        <v>44117</v>
      </c>
      <c r="K1" s="460">
        <f>J1+7</f>
        <v>44124</v>
      </c>
      <c r="L1" s="460">
        <f>K1+7</f>
        <v>44131</v>
      </c>
      <c r="M1" s="460">
        <f>L1+7</f>
        <v>44138</v>
      </c>
      <c r="N1" s="460">
        <f t="shared" ref="N1:P1" si="0">M1+7</f>
        <v>44145</v>
      </c>
      <c r="O1" s="460">
        <f t="shared" si="0"/>
        <v>44152</v>
      </c>
      <c r="P1" s="460">
        <f t="shared" si="0"/>
        <v>44159</v>
      </c>
    </row>
    <row r="2" spans="1:16" s="47" customFormat="1">
      <c r="A2" s="47" t="s">
        <v>3673</v>
      </c>
      <c r="B2" s="278">
        <f>COUNTIF('FY2021 Workload Planning'!AG:AG,"*SBB Maintain*")</f>
        <v>5</v>
      </c>
      <c r="C2" s="278">
        <f>COUNTIF('FY2021 Workload Planning'!AH:AH,"*SBB Maintain*")</f>
        <v>2</v>
      </c>
      <c r="D2" s="278">
        <f>COUNTIF('FY2021 Workload Planning'!AI:AI,"*SBB Maintain*")</f>
        <v>2</v>
      </c>
      <c r="E2" s="278">
        <f>COUNTIF('FY2021 Workload Planning'!AJ:AJ,"*SBB Maintain*")</f>
        <v>2</v>
      </c>
      <c r="F2" s="278">
        <f>COUNTIF('FY2021 Workload Planning'!AK:AK,"*SBB Maintain*")</f>
        <v>6</v>
      </c>
      <c r="G2" s="278">
        <f>COUNTIF('FY2021 Workload Planning'!AL:AL,"*SBB Maintain*")</f>
        <v>6</v>
      </c>
      <c r="H2" s="278">
        <f>COUNTIF('FY2021 Workload Planning'!AM:AM,"*SBB Maintain*")</f>
        <v>6</v>
      </c>
      <c r="I2" s="278">
        <f>COUNTIF('FY2021 Workload Planning'!AN:AN,"*SBB Maintain*")</f>
        <v>0</v>
      </c>
      <c r="J2" s="278">
        <f>COUNTIF('FY2021 Workload Planning'!AO:AO,"*SBB Maintain*")</f>
        <v>18</v>
      </c>
      <c r="K2" s="278">
        <f>COUNTIF('FY2021 Workload Planning'!AP:AP,"*SBB Maintain*")</f>
        <v>14</v>
      </c>
      <c r="L2" s="278">
        <f>COUNTIF('FY2021 Workload Planning'!AQ:AQ,"*SBB Maintain*")</f>
        <v>2</v>
      </c>
      <c r="M2" s="278">
        <f>COUNTIF('FY2021 Workload Planning'!AR:AR,"*SBB Maintain*")</f>
        <v>5</v>
      </c>
      <c r="N2" s="278">
        <f>COUNTIF('FY2021 Workload Planning'!AS:AS,"*SBB Maintain*")</f>
        <v>9</v>
      </c>
      <c r="O2" s="278">
        <f>COUNTIF('FY2021 Workload Planning'!AT:AT,"*SBB Maintain*")</f>
        <v>5</v>
      </c>
      <c r="P2" s="278">
        <f>COUNTIF('FY2021 Workload Planning'!AU:AU,"*SBB Maintain*")</f>
        <v>2</v>
      </c>
    </row>
    <row r="3" spans="1:16" s="47" customFormat="1">
      <c r="A3" s="47" t="s">
        <v>3674</v>
      </c>
      <c r="B3" s="278">
        <f>COUNTIF('FY2021 Workload Planning'!AG:AG,"*MTM Maintain*")</f>
        <v>5</v>
      </c>
      <c r="C3" s="278">
        <f>COUNTIF('FY2021 Workload Planning'!AH:AH,"*MTM Maintain*")</f>
        <v>3</v>
      </c>
      <c r="D3" s="278">
        <f>COUNTIF('FY2021 Workload Planning'!AI:AI,"*MTM Maintain*")</f>
        <v>1</v>
      </c>
      <c r="E3" s="278">
        <f>COUNTIF('FY2021 Workload Planning'!AJ:AJ,"*MTM Maintain*")</f>
        <v>4</v>
      </c>
      <c r="F3" s="278">
        <f>COUNTIF('FY2021 Workload Planning'!AK:AK,"*MTM Maintain*")</f>
        <v>4</v>
      </c>
      <c r="G3" s="278">
        <f>COUNTIF('FY2021 Workload Planning'!AL:AL,"*MTM Maintain*")</f>
        <v>4</v>
      </c>
      <c r="H3" s="278">
        <f>COUNTIF('FY2021 Workload Planning'!AM:AM,"*MTM Maintain*")</f>
        <v>1</v>
      </c>
      <c r="I3" s="278">
        <f>COUNTIF('FY2021 Workload Planning'!AN:AN,"*MTM Maintain*")</f>
        <v>0</v>
      </c>
      <c r="J3" s="278">
        <f>COUNTIF('FY2021 Workload Planning'!AO:AO,"*MTM Maintain*")</f>
        <v>2</v>
      </c>
      <c r="K3" s="278">
        <f>COUNTIF('FY2021 Workload Planning'!AP:AP,"*MTM Maintain*")</f>
        <v>2</v>
      </c>
      <c r="L3" s="278">
        <f>COUNTIF('FY2021 Workload Planning'!AQ:AQ,"*MTM Maintain*")</f>
        <v>6</v>
      </c>
      <c r="M3" s="278">
        <f>COUNTIF('FY2021 Workload Planning'!AR:AR,"*MTM Maintain*")</f>
        <v>6</v>
      </c>
      <c r="N3" s="278">
        <f>COUNTIF('FY2021 Workload Planning'!AS:AS,"*MTM Maintain*")</f>
        <v>6</v>
      </c>
      <c r="O3" s="278">
        <f>COUNTIF('FY2021 Workload Planning'!AT:AT,"*MTM Maintain*")</f>
        <v>18</v>
      </c>
      <c r="P3" s="278">
        <f>COUNTIF('FY2021 Workload Planning'!AU:AU,"*MTM Maintain*")</f>
        <v>14</v>
      </c>
    </row>
    <row r="4" spans="1:16" s="47" customFormat="1">
      <c r="A4" s="135" t="s">
        <v>1230</v>
      </c>
      <c r="B4" s="278">
        <f>COUNTIF('FY2021 Workload Planning'!AG:AG,"*KO*")</f>
        <v>6</v>
      </c>
      <c r="C4" s="278">
        <f>COUNTIF('FY2021 Workload Planning'!AH:AH,"*KO*")</f>
        <v>4</v>
      </c>
      <c r="D4" s="278">
        <f>COUNTIF('FY2021 Workload Planning'!AI:AI,"*KO*")</f>
        <v>7</v>
      </c>
      <c r="E4" s="278">
        <f>COUNTIF('FY2021 Workload Planning'!AJ:AJ,"*KO*")</f>
        <v>7</v>
      </c>
      <c r="F4" s="278">
        <f>COUNTIF('FY2021 Workload Planning'!AK:AK,"*KO*")</f>
        <v>3</v>
      </c>
      <c r="G4" s="278">
        <f>COUNTIF('FY2021 Workload Planning'!AL:AL,"*KO*")</f>
        <v>1</v>
      </c>
      <c r="H4" s="278">
        <f>COUNTIF('FY2021 Workload Planning'!AM:AM,"*KO*")</f>
        <v>0</v>
      </c>
      <c r="I4" s="278">
        <f>COUNTIF('FY2021 Workload Planning'!AN:AN,"*KO*")</f>
        <v>0</v>
      </c>
      <c r="J4" s="278">
        <f>COUNTIF('FY2021 Workload Planning'!AO:AO,"*KO*")</f>
        <v>0</v>
      </c>
      <c r="K4" s="278">
        <f>COUNTIF('FY2021 Workload Planning'!AP:AP,"*KO*")</f>
        <v>1</v>
      </c>
      <c r="L4" s="278">
        <f>COUNTIF('FY2021 Workload Planning'!AQ:AQ,"*KO*")</f>
        <v>2</v>
      </c>
      <c r="M4" s="278">
        <f>COUNTIF('FY2021 Workload Planning'!AR:AR,"*KO*")</f>
        <v>0</v>
      </c>
      <c r="N4" s="278">
        <f>COUNTIF('FY2021 Workload Planning'!AS:AS,"*KO*")</f>
        <v>0</v>
      </c>
      <c r="O4" s="278">
        <f>COUNTIF('FY2021 Workload Planning'!AT:AT,"*KO*")</f>
        <v>2</v>
      </c>
      <c r="P4" s="278">
        <f>COUNTIF('FY2021 Workload Planning'!AU:AU,"*KO*")</f>
        <v>2</v>
      </c>
    </row>
    <row r="5" spans="1:16" s="47" customFormat="1">
      <c r="A5" s="47" t="s">
        <v>3675</v>
      </c>
      <c r="B5" s="278">
        <f>COUNTIF('FY2021 Workload Planning'!AG:AG,"*Modeling*")</f>
        <v>4</v>
      </c>
      <c r="C5" s="278">
        <f>COUNTIF('FY2021 Workload Planning'!AH:AH,"*Modeling*")</f>
        <v>8</v>
      </c>
      <c r="D5" s="278">
        <f>COUNTIF('FY2021 Workload Planning'!AI:AI,"*Modeling*")</f>
        <v>11</v>
      </c>
      <c r="E5" s="278">
        <f>COUNTIF('FY2021 Workload Planning'!AJ:AJ,"*Modeling*")</f>
        <v>11</v>
      </c>
      <c r="F5" s="278">
        <f>COUNTIF('FY2021 Workload Planning'!AK:AK,"*Modeling*")</f>
        <v>10</v>
      </c>
      <c r="G5" s="278">
        <f>COUNTIF('FY2021 Workload Planning'!AL:AL,"*Modeling*")</f>
        <v>13</v>
      </c>
      <c r="H5" s="278">
        <f>COUNTIF('FY2021 Workload Planning'!AM:AM,"*Modeling*")</f>
        <v>10</v>
      </c>
      <c r="I5" s="278">
        <f>COUNTIF('FY2021 Workload Planning'!AN:AN,"*Modeling*")</f>
        <v>0</v>
      </c>
      <c r="J5" s="278">
        <f>COUNTIF('FY2021 Workload Planning'!AO:AO,"*Modeling*")</f>
        <v>4</v>
      </c>
      <c r="K5" s="278">
        <f>COUNTIF('FY2021 Workload Planning'!AP:AP,"*Modeling*")</f>
        <v>1</v>
      </c>
      <c r="L5" s="278">
        <f>COUNTIF('FY2021 Workload Planning'!AQ:AQ,"*Modeling*")</f>
        <v>0</v>
      </c>
      <c r="M5" s="278">
        <f>COUNTIF('FY2021 Workload Planning'!AR:AR,"*Modeling*")</f>
        <v>1</v>
      </c>
      <c r="N5" s="278">
        <f>COUNTIF('FY2021 Workload Planning'!AS:AS,"*Modeling*")</f>
        <v>3</v>
      </c>
      <c r="O5" s="278">
        <f>COUNTIF('FY2021 Workload Planning'!AT:AT,"*Modeling*")</f>
        <v>2</v>
      </c>
      <c r="P5" s="278">
        <f>COUNTIF('FY2021 Workload Planning'!AU:AU,"*Modeling*")</f>
        <v>0</v>
      </c>
    </row>
    <row r="6" spans="1:16" s="47" customFormat="1">
      <c r="A6" s="462" t="s">
        <v>3696</v>
      </c>
      <c r="B6" s="278">
        <f t="shared" ref="B6:P6" si="1">SUM(B2:B5)</f>
        <v>20</v>
      </c>
      <c r="C6" s="278">
        <f t="shared" si="1"/>
        <v>17</v>
      </c>
      <c r="D6" s="278">
        <f t="shared" si="1"/>
        <v>21</v>
      </c>
      <c r="E6" s="278">
        <f t="shared" si="1"/>
        <v>24</v>
      </c>
      <c r="F6" s="278">
        <f t="shared" si="1"/>
        <v>23</v>
      </c>
      <c r="G6" s="278">
        <f t="shared" si="1"/>
        <v>24</v>
      </c>
      <c r="H6" s="278">
        <f t="shared" si="1"/>
        <v>17</v>
      </c>
      <c r="I6" s="278">
        <f t="shared" si="1"/>
        <v>0</v>
      </c>
      <c r="J6" s="278">
        <f t="shared" si="1"/>
        <v>24</v>
      </c>
      <c r="K6" s="278">
        <f t="shared" si="1"/>
        <v>18</v>
      </c>
      <c r="L6" s="278">
        <f t="shared" si="1"/>
        <v>10</v>
      </c>
      <c r="M6" s="278">
        <f t="shared" si="1"/>
        <v>12</v>
      </c>
      <c r="N6" s="278">
        <f t="shared" si="1"/>
        <v>18</v>
      </c>
      <c r="O6" s="278">
        <f t="shared" si="1"/>
        <v>27</v>
      </c>
      <c r="P6" s="278">
        <f t="shared" si="1"/>
        <v>18</v>
      </c>
    </row>
    <row r="7" spans="1:16" s="47" customFormat="1"/>
    <row r="8" spans="1:16" s="47" customFormat="1"/>
    <row r="9" spans="1:16" s="47" customFormat="1"/>
    <row r="10" spans="1:16" s="47" customFormat="1"/>
    <row r="11" spans="1:16" s="47" customFormat="1"/>
    <row r="12" spans="1:16" s="47" customFormat="1"/>
    <row r="13" spans="1:16" s="47" customFormat="1"/>
    <row r="14" spans="1:16" s="47" customFormat="1"/>
    <row r="15" spans="1:16" s="47" customFormat="1"/>
    <row r="16" spans="1:16"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60" t="s">
        <v>3526</v>
      </c>
      <c r="B25" s="47" t="s">
        <v>331</v>
      </c>
    </row>
    <row r="27" spans="1:5">
      <c r="A27" s="360" t="s">
        <v>1946</v>
      </c>
      <c r="B27" s="360" t="s">
        <v>1947</v>
      </c>
    </row>
    <row r="28" spans="1:5">
      <c r="A28" s="360" t="s">
        <v>1934</v>
      </c>
      <c r="B28" s="47" t="s">
        <v>3525</v>
      </c>
      <c r="C28" s="47" t="s">
        <v>330</v>
      </c>
      <c r="D28" s="47" t="s">
        <v>399</v>
      </c>
      <c r="E28" s="47" t="s">
        <v>1935</v>
      </c>
    </row>
    <row r="29" spans="1:5">
      <c r="A29" s="279" t="s">
        <v>1942</v>
      </c>
      <c r="B29" s="278"/>
      <c r="C29" s="278">
        <v>27</v>
      </c>
      <c r="D29" s="278">
        <v>1</v>
      </c>
      <c r="E29" s="278">
        <v>28</v>
      </c>
    </row>
    <row r="30" spans="1:5">
      <c r="A30" s="461" t="s">
        <v>350</v>
      </c>
      <c r="B30" s="278"/>
      <c r="C30" s="278">
        <v>3</v>
      </c>
      <c r="D30" s="278">
        <v>1</v>
      </c>
      <c r="E30" s="278">
        <v>4</v>
      </c>
    </row>
    <row r="31" spans="1:5">
      <c r="A31" s="461" t="s">
        <v>334</v>
      </c>
      <c r="B31" s="278"/>
      <c r="C31" s="278">
        <v>24</v>
      </c>
      <c r="D31" s="278"/>
      <c r="E31" s="278">
        <v>24</v>
      </c>
    </row>
    <row r="32" spans="1:5">
      <c r="A32" s="279" t="s">
        <v>1936</v>
      </c>
      <c r="B32" s="278">
        <v>10</v>
      </c>
      <c r="C32" s="278">
        <v>27</v>
      </c>
      <c r="D32" s="278">
        <v>1</v>
      </c>
      <c r="E32" s="278">
        <v>38</v>
      </c>
    </row>
    <row r="33" spans="1:5">
      <c r="A33" s="461" t="s">
        <v>350</v>
      </c>
      <c r="B33" s="278">
        <v>10</v>
      </c>
      <c r="C33" s="278">
        <v>2</v>
      </c>
      <c r="D33" s="278">
        <v>1</v>
      </c>
      <c r="E33" s="278">
        <v>13</v>
      </c>
    </row>
    <row r="34" spans="1:5">
      <c r="A34" s="461" t="s">
        <v>334</v>
      </c>
      <c r="B34" s="278"/>
      <c r="C34" s="278">
        <v>25</v>
      </c>
      <c r="D34" s="278"/>
      <c r="E34" s="278">
        <v>25</v>
      </c>
    </row>
    <row r="35" spans="1:5">
      <c r="A35" s="279" t="s">
        <v>1938</v>
      </c>
      <c r="B35" s="278">
        <v>4</v>
      </c>
      <c r="C35" s="278">
        <v>40</v>
      </c>
      <c r="D35" s="278"/>
      <c r="E35" s="278">
        <v>44</v>
      </c>
    </row>
    <row r="36" spans="1:5">
      <c r="A36" s="461" t="s">
        <v>350</v>
      </c>
      <c r="B36" s="278">
        <v>4</v>
      </c>
      <c r="C36" s="278">
        <v>6</v>
      </c>
      <c r="D36" s="278"/>
      <c r="E36" s="278">
        <v>10</v>
      </c>
    </row>
    <row r="37" spans="1:5">
      <c r="A37" s="461" t="s">
        <v>334</v>
      </c>
      <c r="B37" s="278"/>
      <c r="C37" s="278">
        <v>34</v>
      </c>
      <c r="D37" s="278"/>
      <c r="E37" s="278">
        <v>34</v>
      </c>
    </row>
    <row r="38" spans="1:5">
      <c r="A38" s="279" t="s">
        <v>3392</v>
      </c>
      <c r="B38" s="278">
        <v>7</v>
      </c>
      <c r="C38" s="278">
        <v>5</v>
      </c>
      <c r="D38" s="278"/>
      <c r="E38" s="278">
        <v>12</v>
      </c>
    </row>
    <row r="39" spans="1:5">
      <c r="A39" s="461" t="s">
        <v>350</v>
      </c>
      <c r="B39" s="278">
        <v>1</v>
      </c>
      <c r="C39" s="278"/>
      <c r="D39" s="278"/>
      <c r="E39" s="278">
        <v>1</v>
      </c>
    </row>
    <row r="40" spans="1:5">
      <c r="A40" s="461" t="s">
        <v>334</v>
      </c>
      <c r="B40" s="278">
        <v>6</v>
      </c>
      <c r="C40" s="278">
        <v>5</v>
      </c>
      <c r="D40" s="278"/>
      <c r="E40" s="278">
        <v>11</v>
      </c>
    </row>
    <row r="41" spans="1:5">
      <c r="A41" s="279" t="s">
        <v>1935</v>
      </c>
      <c r="B41" s="278">
        <v>21</v>
      </c>
      <c r="C41" s="278">
        <v>99</v>
      </c>
      <c r="D41" s="278">
        <v>2</v>
      </c>
      <c r="E41" s="278">
        <v>122</v>
      </c>
    </row>
    <row r="42" spans="1:5" s="47" customFormat="1">
      <c r="A42" s="279"/>
      <c r="B42" s="278"/>
      <c r="C42" s="278"/>
      <c r="D42" s="278"/>
      <c r="E42" s="278"/>
    </row>
    <row r="43" spans="1:5" s="47" customFormat="1">
      <c r="A43" s="279"/>
      <c r="B43" s="278"/>
      <c r="C43" s="278"/>
      <c r="D43" s="278"/>
      <c r="E43" s="278"/>
    </row>
    <row r="44" spans="1:5">
      <c r="A44" s="277" t="s">
        <v>1946</v>
      </c>
      <c r="B44" s="277" t="s">
        <v>1947</v>
      </c>
      <c r="C44" s="278"/>
      <c r="D44" s="278"/>
      <c r="E44" s="278"/>
    </row>
    <row r="45" spans="1:5">
      <c r="A45" s="277" t="s">
        <v>1934</v>
      </c>
      <c r="B45" s="278" t="s">
        <v>350</v>
      </c>
      <c r="C45" s="278" t="s">
        <v>557</v>
      </c>
      <c r="D45" s="278" t="s">
        <v>334</v>
      </c>
      <c r="E45" s="278" t="s">
        <v>1935</v>
      </c>
    </row>
    <row r="46" spans="1:5">
      <c r="A46" s="279" t="s">
        <v>1942</v>
      </c>
      <c r="B46" s="278">
        <v>93</v>
      </c>
      <c r="C46" s="278"/>
      <c r="D46" s="278">
        <v>48</v>
      </c>
      <c r="E46" s="278">
        <v>141</v>
      </c>
    </row>
    <row r="47" spans="1:5">
      <c r="A47" s="279" t="s">
        <v>1936</v>
      </c>
      <c r="B47" s="278">
        <v>81</v>
      </c>
      <c r="C47" s="278"/>
      <c r="D47" s="278">
        <v>82</v>
      </c>
      <c r="E47" s="278">
        <v>163</v>
      </c>
    </row>
    <row r="48" spans="1:5">
      <c r="A48" s="279" t="s">
        <v>1938</v>
      </c>
      <c r="B48" s="278">
        <v>49</v>
      </c>
      <c r="C48" s="278">
        <v>6</v>
      </c>
      <c r="D48" s="278">
        <v>128</v>
      </c>
      <c r="E48" s="278">
        <v>183</v>
      </c>
    </row>
    <row r="49" spans="1:5">
      <c r="A49" s="279" t="s">
        <v>3392</v>
      </c>
      <c r="B49" s="278">
        <v>7</v>
      </c>
      <c r="C49" s="278">
        <v>5</v>
      </c>
      <c r="D49" s="278">
        <v>40</v>
      </c>
      <c r="E49" s="278">
        <v>52</v>
      </c>
    </row>
    <row r="50" spans="1:5">
      <c r="A50" s="279" t="s">
        <v>1935</v>
      </c>
      <c r="B50" s="278">
        <v>230</v>
      </c>
      <c r="C50" s="278">
        <v>11</v>
      </c>
      <c r="D50" s="278">
        <v>298</v>
      </c>
      <c r="E50" s="278">
        <v>539</v>
      </c>
    </row>
    <row r="60" spans="1:5">
      <c r="A60" s="277" t="s">
        <v>321</v>
      </c>
      <c r="B60" s="278" t="s">
        <v>3740</v>
      </c>
    </row>
    <row r="62" spans="1:5">
      <c r="A62" s="277" t="s">
        <v>1946</v>
      </c>
      <c r="B62" s="277" t="s">
        <v>1947</v>
      </c>
      <c r="C62" s="278"/>
      <c r="D62" s="278"/>
      <c r="E62" s="278"/>
    </row>
    <row r="63" spans="1:5">
      <c r="A63" s="277" t="s">
        <v>1934</v>
      </c>
      <c r="B63" s="278" t="s">
        <v>331</v>
      </c>
      <c r="C63" s="278" t="s">
        <v>360</v>
      </c>
      <c r="D63" s="278" t="s">
        <v>348</v>
      </c>
      <c r="E63" s="278" t="s">
        <v>1935</v>
      </c>
    </row>
    <row r="64" spans="1:5">
      <c r="A64" s="279" t="s">
        <v>1942</v>
      </c>
      <c r="B64" s="278">
        <v>28</v>
      </c>
      <c r="C64" s="278">
        <v>86</v>
      </c>
      <c r="D64" s="278">
        <v>27</v>
      </c>
      <c r="E64" s="278">
        <v>141</v>
      </c>
    </row>
    <row r="65" spans="1:197">
      <c r="A65" s="279" t="s">
        <v>1936</v>
      </c>
      <c r="B65" s="278">
        <v>38</v>
      </c>
      <c r="C65" s="278">
        <v>105</v>
      </c>
      <c r="D65" s="278">
        <v>20</v>
      </c>
      <c r="E65" s="278">
        <v>163</v>
      </c>
    </row>
    <row r="66" spans="1:197">
      <c r="A66" s="279" t="s">
        <v>1938</v>
      </c>
      <c r="B66" s="278">
        <v>44</v>
      </c>
      <c r="C66" s="278">
        <v>108</v>
      </c>
      <c r="D66" s="278">
        <v>31</v>
      </c>
      <c r="E66" s="278">
        <v>183</v>
      </c>
    </row>
    <row r="67" spans="1:197">
      <c r="A67" s="279" t="s">
        <v>3392</v>
      </c>
      <c r="B67" s="278">
        <v>12</v>
      </c>
      <c r="C67" s="278">
        <v>38</v>
      </c>
      <c r="D67" s="278">
        <v>2</v>
      </c>
      <c r="E67" s="278">
        <v>52</v>
      </c>
    </row>
    <row r="68" spans="1:197">
      <c r="A68" s="279" t="s">
        <v>1935</v>
      </c>
      <c r="B68" s="278">
        <v>122</v>
      </c>
      <c r="C68" s="278">
        <v>337</v>
      </c>
      <c r="D68" s="278">
        <v>80</v>
      </c>
      <c r="E68" s="278">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sqref="A1:XFD1"/>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5" customWidth="1"/>
    <col min="10" max="10" width="15" style="215" customWidth="1"/>
    <col min="11" max="11" width="13" style="215" customWidth="1"/>
    <col min="12" max="12" width="10.5703125" style="77" customWidth="1"/>
    <col min="13" max="13" width="11" style="76" customWidth="1"/>
    <col min="14" max="14" width="22.85546875" style="85" customWidth="1"/>
  </cols>
  <sheetData>
    <row r="1" spans="1:14" ht="24">
      <c r="A1" s="119" t="s">
        <v>2120</v>
      </c>
      <c r="B1" s="180" t="s">
        <v>315</v>
      </c>
      <c r="C1" s="119" t="s">
        <v>1182</v>
      </c>
      <c r="D1" s="15" t="s">
        <v>1183</v>
      </c>
      <c r="E1" s="15" t="s">
        <v>1184</v>
      </c>
      <c r="F1" s="15" t="s">
        <v>1185</v>
      </c>
      <c r="G1" s="16" t="s">
        <v>1186</v>
      </c>
      <c r="H1" s="16" t="s">
        <v>2180</v>
      </c>
      <c r="I1" s="19" t="s">
        <v>1187</v>
      </c>
      <c r="J1" s="19" t="s">
        <v>1188</v>
      </c>
      <c r="K1" s="19" t="s">
        <v>1189</v>
      </c>
      <c r="L1" s="78" t="s">
        <v>1190</v>
      </c>
      <c r="M1" s="79" t="s">
        <v>1191</v>
      </c>
      <c r="N1" s="17" t="s">
        <v>323</v>
      </c>
    </row>
    <row r="2" spans="1:14">
      <c r="A2" s="45" t="s">
        <v>383</v>
      </c>
      <c r="B2" s="45" t="s">
        <v>384</v>
      </c>
      <c r="C2" s="45" t="s">
        <v>385</v>
      </c>
      <c r="D2" s="45" t="s">
        <v>346</v>
      </c>
      <c r="E2" s="45" t="s">
        <v>347</v>
      </c>
      <c r="F2" s="45" t="s">
        <v>348</v>
      </c>
      <c r="G2" s="45" t="s">
        <v>386</v>
      </c>
      <c r="H2" s="45" t="s">
        <v>333</v>
      </c>
      <c r="I2" s="380">
        <v>43115</v>
      </c>
      <c r="J2" s="380"/>
      <c r="K2" s="380">
        <v>43084</v>
      </c>
      <c r="L2" s="380">
        <v>43077</v>
      </c>
      <c r="M2" s="45" t="s">
        <v>350</v>
      </c>
      <c r="N2" s="45"/>
    </row>
    <row r="3" spans="1:14">
      <c r="A3" s="45" t="s">
        <v>1877</v>
      </c>
      <c r="B3" s="45" t="s">
        <v>1878</v>
      </c>
      <c r="C3" s="45" t="s">
        <v>1878</v>
      </c>
      <c r="D3" s="45" t="s">
        <v>346</v>
      </c>
      <c r="E3" s="45" t="s">
        <v>347</v>
      </c>
      <c r="F3" s="45" t="s">
        <v>348</v>
      </c>
      <c r="G3" s="45" t="s">
        <v>386</v>
      </c>
      <c r="H3" s="45" t="s">
        <v>333</v>
      </c>
      <c r="I3" s="380">
        <v>43126</v>
      </c>
      <c r="J3" s="380"/>
      <c r="K3" s="380">
        <v>42963</v>
      </c>
      <c r="L3" s="380"/>
      <c r="M3" s="45" t="s">
        <v>350</v>
      </c>
      <c r="N3" s="45" t="s">
        <v>335</v>
      </c>
    </row>
    <row r="4" spans="1:14">
      <c r="A4" s="45" t="s">
        <v>1880</v>
      </c>
      <c r="B4" s="45" t="s">
        <v>1881</v>
      </c>
      <c r="C4" s="45" t="s">
        <v>1881</v>
      </c>
      <c r="D4" s="45" t="s">
        <v>346</v>
      </c>
      <c r="E4" s="45" t="s">
        <v>347</v>
      </c>
      <c r="F4" s="45" t="s">
        <v>348</v>
      </c>
      <c r="G4" s="45" t="s">
        <v>386</v>
      </c>
      <c r="H4" s="45" t="s">
        <v>333</v>
      </c>
      <c r="I4" s="380">
        <v>43126</v>
      </c>
      <c r="J4" s="380"/>
      <c r="K4" s="380">
        <v>43084</v>
      </c>
      <c r="L4" s="380"/>
      <c r="M4" s="45" t="s">
        <v>350</v>
      </c>
      <c r="N4" s="45" t="s">
        <v>414</v>
      </c>
    </row>
    <row r="5" spans="1:14" ht="30">
      <c r="A5" s="52" t="s">
        <v>388</v>
      </c>
      <c r="B5" s="52" t="s">
        <v>389</v>
      </c>
      <c r="C5" s="52" t="s">
        <v>390</v>
      </c>
      <c r="D5" s="52" t="s">
        <v>329</v>
      </c>
      <c r="E5" s="52" t="s">
        <v>330</v>
      </c>
      <c r="F5" s="52" t="s">
        <v>331</v>
      </c>
      <c r="G5" s="52" t="s">
        <v>391</v>
      </c>
      <c r="H5" s="52" t="s">
        <v>333</v>
      </c>
      <c r="I5" s="46">
        <v>43129</v>
      </c>
      <c r="J5" s="46">
        <v>43129</v>
      </c>
      <c r="K5" s="46">
        <v>43101</v>
      </c>
      <c r="L5" s="46"/>
      <c r="M5" s="52" t="s">
        <v>334</v>
      </c>
      <c r="N5" s="52" t="s">
        <v>392</v>
      </c>
    </row>
    <row r="6" spans="1:14">
      <c r="A6" s="45" t="s">
        <v>396</v>
      </c>
      <c r="B6" s="45" t="s">
        <v>396</v>
      </c>
      <c r="C6" s="45" t="s">
        <v>397</v>
      </c>
      <c r="D6" s="45" t="s">
        <v>398</v>
      </c>
      <c r="E6" s="45" t="s">
        <v>399</v>
      </c>
      <c r="F6" s="45" t="s">
        <v>331</v>
      </c>
      <c r="G6" s="45" t="s">
        <v>1855</v>
      </c>
      <c r="H6" s="45" t="s">
        <v>333</v>
      </c>
      <c r="I6" s="380">
        <v>43133</v>
      </c>
      <c r="J6" s="380"/>
      <c r="K6" s="380">
        <v>43109</v>
      </c>
      <c r="L6" s="380"/>
      <c r="M6" s="45" t="s">
        <v>350</v>
      </c>
      <c r="N6" s="45"/>
    </row>
    <row r="7" spans="1:14">
      <c r="A7" s="64" t="s">
        <v>393</v>
      </c>
      <c r="B7" s="64" t="s">
        <v>394</v>
      </c>
      <c r="C7" s="64" t="s">
        <v>394</v>
      </c>
      <c r="D7" s="45" t="s">
        <v>346</v>
      </c>
      <c r="E7" s="45" t="s">
        <v>347</v>
      </c>
      <c r="F7" s="64" t="s">
        <v>348</v>
      </c>
      <c r="G7" s="64" t="s">
        <v>349</v>
      </c>
      <c r="H7" s="64" t="e">
        <v>#N/A</v>
      </c>
      <c r="I7" s="157">
        <v>43133</v>
      </c>
      <c r="J7" s="157" t="s">
        <v>1044</v>
      </c>
      <c r="K7" s="157">
        <v>43091</v>
      </c>
      <c r="L7" s="157"/>
      <c r="M7" s="64" t="s">
        <v>350</v>
      </c>
      <c r="N7" s="64" t="s">
        <v>351</v>
      </c>
    </row>
    <row r="8" spans="1:14" ht="30">
      <c r="A8" s="52" t="s">
        <v>401</v>
      </c>
      <c r="B8" s="52" t="s">
        <v>402</v>
      </c>
      <c r="C8" s="52" t="s">
        <v>403</v>
      </c>
      <c r="D8" s="52" t="s">
        <v>329</v>
      </c>
      <c r="E8" s="52" t="s">
        <v>330</v>
      </c>
      <c r="F8" s="52" t="s">
        <v>331</v>
      </c>
      <c r="G8" s="52" t="s">
        <v>391</v>
      </c>
      <c r="H8" s="52" t="s">
        <v>333</v>
      </c>
      <c r="I8" s="46">
        <v>43137</v>
      </c>
      <c r="J8" s="46">
        <v>43137</v>
      </c>
      <c r="K8" s="46">
        <v>43081</v>
      </c>
      <c r="L8" s="46"/>
      <c r="M8" s="52" t="s">
        <v>334</v>
      </c>
      <c r="N8" s="52" t="s">
        <v>362</v>
      </c>
    </row>
    <row r="9" spans="1:14" ht="30">
      <c r="A9" s="66" t="s">
        <v>1906</v>
      </c>
      <c r="B9" s="66" t="s">
        <v>1907</v>
      </c>
      <c r="C9" s="52" t="s">
        <v>1449</v>
      </c>
      <c r="D9" s="52" t="s">
        <v>329</v>
      </c>
      <c r="E9" s="66" t="s">
        <v>330</v>
      </c>
      <c r="F9" s="66" t="s">
        <v>331</v>
      </c>
      <c r="G9" s="66" t="s">
        <v>354</v>
      </c>
      <c r="H9" s="52" t="s">
        <v>333</v>
      </c>
      <c r="I9" s="65">
        <v>43137</v>
      </c>
      <c r="J9" s="65">
        <v>43137</v>
      </c>
      <c r="K9" s="65">
        <v>43081</v>
      </c>
      <c r="L9" s="65">
        <v>43074</v>
      </c>
      <c r="M9" s="66" t="s">
        <v>334</v>
      </c>
      <c r="N9" s="66" t="s">
        <v>377</v>
      </c>
    </row>
    <row r="10" spans="1:14" ht="30">
      <c r="A10" s="52" t="s">
        <v>415</v>
      </c>
      <c r="B10" s="52" t="s">
        <v>416</v>
      </c>
      <c r="C10" s="52" t="s">
        <v>417</v>
      </c>
      <c r="D10" s="52" t="s">
        <v>329</v>
      </c>
      <c r="E10" s="52" t="s">
        <v>330</v>
      </c>
      <c r="F10" s="52" t="s">
        <v>331</v>
      </c>
      <c r="G10" s="52" t="s">
        <v>339</v>
      </c>
      <c r="H10" s="52" t="s">
        <v>333</v>
      </c>
      <c r="I10" s="46">
        <v>43137</v>
      </c>
      <c r="J10" s="46">
        <v>43137</v>
      </c>
      <c r="K10" s="46">
        <v>43109</v>
      </c>
      <c r="L10" s="46"/>
      <c r="M10" s="52" t="s">
        <v>334</v>
      </c>
      <c r="N10" s="52" t="s">
        <v>377</v>
      </c>
    </row>
    <row r="11" spans="1:14" ht="30">
      <c r="A11" s="66" t="s">
        <v>418</v>
      </c>
      <c r="B11" s="66" t="s">
        <v>419</v>
      </c>
      <c r="C11" s="52" t="s">
        <v>420</v>
      </c>
      <c r="D11" s="52" t="s">
        <v>329</v>
      </c>
      <c r="E11" s="66" t="s">
        <v>330</v>
      </c>
      <c r="F11" s="66" t="s">
        <v>331</v>
      </c>
      <c r="G11" s="66" t="s">
        <v>339</v>
      </c>
      <c r="H11" s="52" t="s">
        <v>333</v>
      </c>
      <c r="I11" s="65">
        <v>43137</v>
      </c>
      <c r="J11" s="65">
        <v>43137</v>
      </c>
      <c r="K11" s="65">
        <v>43102</v>
      </c>
      <c r="L11" s="65">
        <v>43095</v>
      </c>
      <c r="M11" s="66" t="s">
        <v>334</v>
      </c>
      <c r="N11" s="65" t="s">
        <v>335</v>
      </c>
    </row>
    <row r="12" spans="1:14" ht="30">
      <c r="A12" s="52" t="s">
        <v>411</v>
      </c>
      <c r="B12" s="52" t="s">
        <v>412</v>
      </c>
      <c r="C12" s="52" t="s">
        <v>413</v>
      </c>
      <c r="D12" s="52" t="s">
        <v>329</v>
      </c>
      <c r="E12" s="52" t="s">
        <v>330</v>
      </c>
      <c r="F12" s="52" t="s">
        <v>331</v>
      </c>
      <c r="G12" s="52" t="s">
        <v>339</v>
      </c>
      <c r="H12" s="52" t="s">
        <v>333</v>
      </c>
      <c r="I12" s="46">
        <v>43137</v>
      </c>
      <c r="J12" s="46">
        <v>43137</v>
      </c>
      <c r="K12" s="46">
        <v>43102</v>
      </c>
      <c r="L12" s="46"/>
      <c r="M12" s="52" t="s">
        <v>334</v>
      </c>
      <c r="N12" s="52" t="s">
        <v>414</v>
      </c>
    </row>
    <row r="13" spans="1:14" ht="60">
      <c r="A13" s="66" t="s">
        <v>1914</v>
      </c>
      <c r="B13" s="66" t="s">
        <v>1915</v>
      </c>
      <c r="C13" s="52" t="s">
        <v>1916</v>
      </c>
      <c r="D13" s="52" t="s">
        <v>329</v>
      </c>
      <c r="E13" s="66" t="s">
        <v>330</v>
      </c>
      <c r="F13" s="66" t="s">
        <v>331</v>
      </c>
      <c r="G13" s="66" t="s">
        <v>354</v>
      </c>
      <c r="H13" s="52" t="s">
        <v>333</v>
      </c>
      <c r="I13" s="65">
        <v>43137</v>
      </c>
      <c r="J13" s="65">
        <v>43137</v>
      </c>
      <c r="K13" s="65">
        <v>43102</v>
      </c>
      <c r="L13" s="65">
        <v>43095</v>
      </c>
      <c r="M13" s="66" t="s">
        <v>334</v>
      </c>
      <c r="N13" s="66" t="s">
        <v>381</v>
      </c>
    </row>
    <row r="14" spans="1:14" ht="45">
      <c r="A14" s="52" t="s">
        <v>421</v>
      </c>
      <c r="B14" s="52" t="s">
        <v>422</v>
      </c>
      <c r="C14" s="52" t="s">
        <v>423</v>
      </c>
      <c r="D14" s="52" t="s">
        <v>329</v>
      </c>
      <c r="E14" s="52" t="s">
        <v>330</v>
      </c>
      <c r="F14" s="52" t="s">
        <v>331</v>
      </c>
      <c r="G14" s="89" t="s">
        <v>391</v>
      </c>
      <c r="H14" s="52" t="s">
        <v>333</v>
      </c>
      <c r="I14" s="46">
        <v>43137</v>
      </c>
      <c r="J14" s="46">
        <v>43137</v>
      </c>
      <c r="K14" s="46">
        <v>43102</v>
      </c>
      <c r="L14" s="46"/>
      <c r="M14" s="52" t="s">
        <v>334</v>
      </c>
      <c r="N14" s="52" t="s">
        <v>424</v>
      </c>
    </row>
    <row r="15" spans="1:14" ht="30">
      <c r="A15" s="52" t="s">
        <v>404</v>
      </c>
      <c r="B15" s="52" t="s">
        <v>405</v>
      </c>
      <c r="C15" s="52" t="s">
        <v>406</v>
      </c>
      <c r="D15" s="52" t="s">
        <v>329</v>
      </c>
      <c r="E15" s="52" t="s">
        <v>330</v>
      </c>
      <c r="F15" s="52" t="s">
        <v>331</v>
      </c>
      <c r="G15" s="52" t="s">
        <v>407</v>
      </c>
      <c r="H15" s="52" t="s">
        <v>333</v>
      </c>
      <c r="I15" s="46">
        <v>43137</v>
      </c>
      <c r="J15" s="46">
        <v>43137</v>
      </c>
      <c r="K15" s="46">
        <v>43088</v>
      </c>
      <c r="L15" s="46"/>
      <c r="M15" s="52" t="s">
        <v>334</v>
      </c>
      <c r="N15" s="52" t="s">
        <v>351</v>
      </c>
    </row>
    <row r="16" spans="1:14" ht="30">
      <c r="A16" s="52" t="s">
        <v>408</v>
      </c>
      <c r="B16" s="52" t="s">
        <v>409</v>
      </c>
      <c r="C16" s="52" t="s">
        <v>410</v>
      </c>
      <c r="D16" s="52" t="s">
        <v>329</v>
      </c>
      <c r="E16" s="52" t="s">
        <v>330</v>
      </c>
      <c r="F16" s="52" t="s">
        <v>331</v>
      </c>
      <c r="G16" s="52" t="s">
        <v>407</v>
      </c>
      <c r="H16" s="52" t="s">
        <v>333</v>
      </c>
      <c r="I16" s="46">
        <v>43137</v>
      </c>
      <c r="J16" s="46">
        <v>43137</v>
      </c>
      <c r="K16" s="46">
        <v>43088</v>
      </c>
      <c r="L16" s="46"/>
      <c r="M16" s="52" t="s">
        <v>334</v>
      </c>
      <c r="N16" s="52" t="s">
        <v>355</v>
      </c>
    </row>
    <row r="17" spans="1:14">
      <c r="A17" s="64" t="s">
        <v>425</v>
      </c>
      <c r="B17" s="64" t="s">
        <v>426</v>
      </c>
      <c r="C17" s="64" t="s">
        <v>426</v>
      </c>
      <c r="D17" s="45" t="s">
        <v>346</v>
      </c>
      <c r="E17" s="45" t="s">
        <v>347</v>
      </c>
      <c r="F17" s="64" t="s">
        <v>348</v>
      </c>
      <c r="G17" s="64" t="s">
        <v>349</v>
      </c>
      <c r="H17" s="64" t="e">
        <v>#N/A</v>
      </c>
      <c r="I17" s="157">
        <v>43140</v>
      </c>
      <c r="J17" s="157" t="s">
        <v>1044</v>
      </c>
      <c r="K17" s="157">
        <v>43098</v>
      </c>
      <c r="L17" s="157"/>
      <c r="M17" s="64" t="s">
        <v>350</v>
      </c>
      <c r="N17" s="64" t="s">
        <v>351</v>
      </c>
    </row>
    <row r="18" spans="1:14">
      <c r="A18" s="45" t="s">
        <v>428</v>
      </c>
      <c r="B18" s="45" t="s">
        <v>429</v>
      </c>
      <c r="C18" s="45" t="s">
        <v>430</v>
      </c>
      <c r="D18" s="45" t="s">
        <v>346</v>
      </c>
      <c r="E18" s="45" t="s">
        <v>347</v>
      </c>
      <c r="F18" s="45" t="s">
        <v>348</v>
      </c>
      <c r="G18" s="45" t="s">
        <v>386</v>
      </c>
      <c r="H18" s="45" t="s">
        <v>333</v>
      </c>
      <c r="I18" s="380">
        <v>43143</v>
      </c>
      <c r="J18" s="380"/>
      <c r="K18" s="380">
        <v>43115</v>
      </c>
      <c r="L18" s="380">
        <v>43108</v>
      </c>
      <c r="M18" s="45" t="s">
        <v>350</v>
      </c>
      <c r="N18" s="45"/>
    </row>
    <row r="19" spans="1:14" ht="30">
      <c r="A19" s="52" t="s">
        <v>431</v>
      </c>
      <c r="B19" s="52" t="s">
        <v>440</v>
      </c>
      <c r="C19" s="52" t="s">
        <v>441</v>
      </c>
      <c r="D19" s="52" t="s">
        <v>329</v>
      </c>
      <c r="E19" s="52" t="s">
        <v>330</v>
      </c>
      <c r="F19" s="52" t="s">
        <v>331</v>
      </c>
      <c r="G19" s="52" t="s">
        <v>400</v>
      </c>
      <c r="H19" s="52" t="s">
        <v>333</v>
      </c>
      <c r="I19" s="46">
        <v>43144</v>
      </c>
      <c r="J19" s="46">
        <v>43144</v>
      </c>
      <c r="K19" s="46">
        <v>43109</v>
      </c>
      <c r="L19" s="46"/>
      <c r="M19" s="52" t="s">
        <v>334</v>
      </c>
      <c r="N19" s="52" t="s">
        <v>377</v>
      </c>
    </row>
    <row r="20" spans="1:14" ht="30">
      <c r="A20" s="52" t="s">
        <v>431</v>
      </c>
      <c r="B20" s="52" t="s">
        <v>432</v>
      </c>
      <c r="C20" s="52" t="s">
        <v>433</v>
      </c>
      <c r="D20" s="52" t="s">
        <v>329</v>
      </c>
      <c r="E20" s="52" t="s">
        <v>330</v>
      </c>
      <c r="F20" s="52" t="s">
        <v>331</v>
      </c>
      <c r="G20" s="52" t="s">
        <v>400</v>
      </c>
      <c r="H20" s="52" t="s">
        <v>333</v>
      </c>
      <c r="I20" s="46">
        <v>43144</v>
      </c>
      <c r="J20" s="46">
        <v>43144</v>
      </c>
      <c r="K20" s="46">
        <v>43109</v>
      </c>
      <c r="L20" s="46"/>
      <c r="M20" s="52" t="s">
        <v>334</v>
      </c>
      <c r="N20" s="52" t="s">
        <v>351</v>
      </c>
    </row>
    <row r="21" spans="1:14" ht="30">
      <c r="A21" s="52" t="s">
        <v>437</v>
      </c>
      <c r="B21" s="52" t="s">
        <v>438</v>
      </c>
      <c r="C21" s="52" t="s">
        <v>439</v>
      </c>
      <c r="D21" s="52" t="s">
        <v>329</v>
      </c>
      <c r="E21" s="52" t="s">
        <v>330</v>
      </c>
      <c r="F21" s="52" t="s">
        <v>331</v>
      </c>
      <c r="G21" s="52" t="s">
        <v>2564</v>
      </c>
      <c r="H21" s="52" t="s">
        <v>333</v>
      </c>
      <c r="I21" s="46">
        <v>43144</v>
      </c>
      <c r="J21" s="46" t="s">
        <v>1044</v>
      </c>
      <c r="K21" s="46">
        <v>43102</v>
      </c>
      <c r="L21" s="46"/>
      <c r="M21" s="52" t="s">
        <v>350</v>
      </c>
      <c r="N21" s="52" t="s">
        <v>381</v>
      </c>
    </row>
    <row r="22" spans="1:14" ht="30">
      <c r="A22" s="52" t="s">
        <v>434</v>
      </c>
      <c r="B22" s="52" t="s">
        <v>435</v>
      </c>
      <c r="C22" s="52" t="s">
        <v>436</v>
      </c>
      <c r="D22" s="52" t="s">
        <v>329</v>
      </c>
      <c r="E22" s="52" t="s">
        <v>330</v>
      </c>
      <c r="F22" s="52" t="s">
        <v>331</v>
      </c>
      <c r="G22" s="52" t="s">
        <v>2564</v>
      </c>
      <c r="H22" s="52" t="s">
        <v>333</v>
      </c>
      <c r="I22" s="46">
        <v>43144</v>
      </c>
      <c r="J22" s="46">
        <v>43144</v>
      </c>
      <c r="K22" s="46">
        <v>43102</v>
      </c>
      <c r="L22" s="46"/>
      <c r="M22" s="52" t="s">
        <v>334</v>
      </c>
      <c r="N22" s="52" t="s">
        <v>392</v>
      </c>
    </row>
    <row r="23" spans="1:14">
      <c r="A23" s="45" t="s">
        <v>1845</v>
      </c>
      <c r="B23" s="45" t="s">
        <v>1846</v>
      </c>
      <c r="C23" s="45" t="s">
        <v>1846</v>
      </c>
      <c r="D23" s="45" t="s">
        <v>358</v>
      </c>
      <c r="E23" s="45" t="s">
        <v>347</v>
      </c>
      <c r="F23" s="45" t="s">
        <v>360</v>
      </c>
      <c r="G23" s="45" t="s">
        <v>576</v>
      </c>
      <c r="H23" s="45" t="s">
        <v>333</v>
      </c>
      <c r="I23" s="380">
        <v>43154</v>
      </c>
      <c r="J23" s="380"/>
      <c r="K23" s="380">
        <v>43115</v>
      </c>
      <c r="L23" s="380"/>
      <c r="M23" s="45" t="s">
        <v>350</v>
      </c>
      <c r="N23" s="45"/>
    </row>
    <row r="24" spans="1:14">
      <c r="A24" s="45" t="s">
        <v>1847</v>
      </c>
      <c r="B24" s="45" t="s">
        <v>1848</v>
      </c>
      <c r="C24" s="45" t="s">
        <v>1848</v>
      </c>
      <c r="D24" s="45" t="s">
        <v>358</v>
      </c>
      <c r="E24" s="45" t="s">
        <v>347</v>
      </c>
      <c r="F24" s="45" t="s">
        <v>360</v>
      </c>
      <c r="G24" s="45" t="s">
        <v>576</v>
      </c>
      <c r="H24" s="45" t="s">
        <v>333</v>
      </c>
      <c r="I24" s="380">
        <v>43154</v>
      </c>
      <c r="J24" s="380"/>
      <c r="K24" s="380">
        <v>43115</v>
      </c>
      <c r="L24" s="380"/>
      <c r="M24" s="45" t="s">
        <v>350</v>
      </c>
      <c r="N24" s="45"/>
    </row>
    <row r="25" spans="1:14">
      <c r="A25" s="45" t="s">
        <v>442</v>
      </c>
      <c r="B25" s="45" t="s">
        <v>443</v>
      </c>
      <c r="C25" s="45" t="s">
        <v>444</v>
      </c>
      <c r="D25" s="45" t="s">
        <v>346</v>
      </c>
      <c r="E25" s="45" t="s">
        <v>347</v>
      </c>
      <c r="F25" s="45" t="s">
        <v>348</v>
      </c>
      <c r="G25" s="45" t="s">
        <v>386</v>
      </c>
      <c r="H25" s="45" t="s">
        <v>333</v>
      </c>
      <c r="I25" s="380">
        <v>43166</v>
      </c>
      <c r="J25" s="380"/>
      <c r="K25" s="380">
        <v>43138</v>
      </c>
      <c r="L25" s="380">
        <v>43131</v>
      </c>
      <c r="M25" s="45" t="s">
        <v>350</v>
      </c>
      <c r="N25" s="45"/>
    </row>
    <row r="26" spans="1:14">
      <c r="A26" s="45" t="s">
        <v>1887</v>
      </c>
      <c r="B26" s="45" t="s">
        <v>1888</v>
      </c>
      <c r="C26" s="45" t="s">
        <v>1888</v>
      </c>
      <c r="D26" s="45" t="s">
        <v>358</v>
      </c>
      <c r="E26" s="45" t="s">
        <v>347</v>
      </c>
      <c r="F26" s="45" t="s">
        <v>360</v>
      </c>
      <c r="G26" s="45" t="s">
        <v>519</v>
      </c>
      <c r="H26" s="45" t="s">
        <v>333</v>
      </c>
      <c r="I26" s="380">
        <v>43168</v>
      </c>
      <c r="J26" s="380"/>
      <c r="K26" s="380">
        <v>43080</v>
      </c>
      <c r="L26" s="380"/>
      <c r="M26" s="45" t="s">
        <v>350</v>
      </c>
      <c r="N26" s="45" t="s">
        <v>335</v>
      </c>
    </row>
    <row r="27" spans="1:14">
      <c r="A27" s="64" t="s">
        <v>446</v>
      </c>
      <c r="B27" s="64" t="s">
        <v>447</v>
      </c>
      <c r="C27" s="64" t="s">
        <v>447</v>
      </c>
      <c r="D27" s="45" t="s">
        <v>358</v>
      </c>
      <c r="E27" s="45" t="s">
        <v>347</v>
      </c>
      <c r="F27" s="64" t="s">
        <v>360</v>
      </c>
      <c r="G27" s="64" t="s">
        <v>448</v>
      </c>
      <c r="H27" s="64" t="e">
        <v>#N/A</v>
      </c>
      <c r="I27" s="157">
        <v>43177</v>
      </c>
      <c r="J27" s="157" t="s">
        <v>1044</v>
      </c>
      <c r="K27" s="157">
        <v>43131</v>
      </c>
      <c r="L27" s="157"/>
      <c r="M27" s="64" t="s">
        <v>350</v>
      </c>
      <c r="N27" s="64" t="s">
        <v>414</v>
      </c>
    </row>
    <row r="28" spans="1:14">
      <c r="A28" s="45" t="s">
        <v>453</v>
      </c>
      <c r="B28" s="45" t="s">
        <v>454</v>
      </c>
      <c r="C28" s="45" t="s">
        <v>454</v>
      </c>
      <c r="D28" s="45" t="s">
        <v>358</v>
      </c>
      <c r="E28" s="45" t="s">
        <v>359</v>
      </c>
      <c r="F28" s="45" t="s">
        <v>360</v>
      </c>
      <c r="G28" s="45" t="s">
        <v>451</v>
      </c>
      <c r="H28" s="45" t="s">
        <v>333</v>
      </c>
      <c r="I28" s="380">
        <v>43178</v>
      </c>
      <c r="J28" s="380" t="s">
        <v>1044</v>
      </c>
      <c r="K28" s="380">
        <v>43140</v>
      </c>
      <c r="L28" s="380"/>
      <c r="M28" s="45" t="s">
        <v>350</v>
      </c>
      <c r="N28" s="45" t="s">
        <v>351</v>
      </c>
    </row>
    <row r="29" spans="1:14">
      <c r="A29" s="45" t="s">
        <v>453</v>
      </c>
      <c r="B29" s="45" t="s">
        <v>454</v>
      </c>
      <c r="C29" s="45" t="s">
        <v>454</v>
      </c>
      <c r="D29" s="45" t="s">
        <v>358</v>
      </c>
      <c r="E29" s="45" t="s">
        <v>359</v>
      </c>
      <c r="F29" s="45" t="s">
        <v>360</v>
      </c>
      <c r="G29" s="45" t="s">
        <v>451</v>
      </c>
      <c r="H29" s="45"/>
      <c r="I29" s="380">
        <v>43178</v>
      </c>
      <c r="J29" s="380" t="s">
        <v>1044</v>
      </c>
      <c r="K29" s="380">
        <v>43140</v>
      </c>
      <c r="L29" s="380"/>
      <c r="M29" s="45" t="s">
        <v>350</v>
      </c>
      <c r="N29" s="45" t="s">
        <v>351</v>
      </c>
    </row>
    <row r="30" spans="1:14">
      <c r="A30" s="64" t="s">
        <v>455</v>
      </c>
      <c r="B30" s="64" t="s">
        <v>456</v>
      </c>
      <c r="C30" s="64" t="s">
        <v>456</v>
      </c>
      <c r="D30" s="45" t="s">
        <v>358</v>
      </c>
      <c r="E30" s="45" t="s">
        <v>347</v>
      </c>
      <c r="F30" s="64" t="s">
        <v>360</v>
      </c>
      <c r="G30" s="64" t="s">
        <v>457</v>
      </c>
      <c r="H30" s="64" t="e">
        <v>#N/A</v>
      </c>
      <c r="I30" s="157">
        <v>43178</v>
      </c>
      <c r="J30" s="157" t="s">
        <v>1044</v>
      </c>
      <c r="K30" s="157">
        <v>43136</v>
      </c>
      <c r="L30" s="157"/>
      <c r="M30" s="64" t="s">
        <v>350</v>
      </c>
      <c r="N30" s="64" t="s">
        <v>351</v>
      </c>
    </row>
    <row r="31" spans="1:14">
      <c r="A31" s="64" t="s">
        <v>449</v>
      </c>
      <c r="B31" s="64" t="s">
        <v>450</v>
      </c>
      <c r="C31" s="64" t="s">
        <v>450</v>
      </c>
      <c r="D31" s="45" t="s">
        <v>358</v>
      </c>
      <c r="E31" s="45" t="s">
        <v>347</v>
      </c>
      <c r="F31" s="64" t="s">
        <v>360</v>
      </c>
      <c r="G31" s="64" t="s">
        <v>451</v>
      </c>
      <c r="H31" s="64" t="e">
        <v>#N/A</v>
      </c>
      <c r="I31" s="157">
        <v>43178</v>
      </c>
      <c r="J31" s="157" t="s">
        <v>1044</v>
      </c>
      <c r="K31" s="157">
        <v>43140</v>
      </c>
      <c r="L31" s="157"/>
      <c r="M31" s="64" t="s">
        <v>350</v>
      </c>
      <c r="N31" s="64" t="s">
        <v>377</v>
      </c>
    </row>
    <row r="32" spans="1:14">
      <c r="A32" s="45" t="s">
        <v>1890</v>
      </c>
      <c r="B32" s="45" t="s">
        <v>1891</v>
      </c>
      <c r="C32" s="45" t="s">
        <v>1891</v>
      </c>
      <c r="D32" s="45" t="s">
        <v>358</v>
      </c>
      <c r="E32" s="45" t="s">
        <v>359</v>
      </c>
      <c r="F32" s="45" t="s">
        <v>360</v>
      </c>
      <c r="G32" s="45" t="s">
        <v>457</v>
      </c>
      <c r="H32" s="45" t="s">
        <v>333</v>
      </c>
      <c r="I32" s="380">
        <v>43180</v>
      </c>
      <c r="J32" s="380"/>
      <c r="K32" s="380">
        <v>43136</v>
      </c>
      <c r="L32" s="380"/>
      <c r="M32" s="45" t="s">
        <v>350</v>
      </c>
      <c r="N32" s="45" t="s">
        <v>424</v>
      </c>
    </row>
    <row r="33" spans="1:14" ht="30">
      <c r="A33" s="52" t="s">
        <v>458</v>
      </c>
      <c r="B33" s="52" t="s">
        <v>459</v>
      </c>
      <c r="C33" s="52" t="s">
        <v>459</v>
      </c>
      <c r="D33" s="52" t="s">
        <v>358</v>
      </c>
      <c r="E33" s="52" t="s">
        <v>359</v>
      </c>
      <c r="F33" s="52" t="s">
        <v>360</v>
      </c>
      <c r="G33" s="52" t="s">
        <v>457</v>
      </c>
      <c r="H33" s="52" t="s">
        <v>333</v>
      </c>
      <c r="I33" s="46">
        <v>43180</v>
      </c>
      <c r="J33" s="46" t="s">
        <v>1044</v>
      </c>
      <c r="K33" s="46">
        <v>43136</v>
      </c>
      <c r="L33" s="46"/>
      <c r="M33" s="52" t="s">
        <v>350</v>
      </c>
      <c r="N33" s="52" t="s">
        <v>362</v>
      </c>
    </row>
    <row r="34" spans="1:14" ht="30">
      <c r="A34" s="52" t="s">
        <v>460</v>
      </c>
      <c r="B34" s="52" t="s">
        <v>461</v>
      </c>
      <c r="C34" s="52" t="s">
        <v>461</v>
      </c>
      <c r="D34" s="52" t="s">
        <v>358</v>
      </c>
      <c r="E34" s="52" t="s">
        <v>359</v>
      </c>
      <c r="F34" s="52" t="s">
        <v>360</v>
      </c>
      <c r="G34" s="52" t="s">
        <v>457</v>
      </c>
      <c r="H34" s="52" t="s">
        <v>333</v>
      </c>
      <c r="I34" s="46">
        <v>43180</v>
      </c>
      <c r="J34" s="46" t="s">
        <v>1044</v>
      </c>
      <c r="K34" s="46">
        <v>43136</v>
      </c>
      <c r="L34" s="46"/>
      <c r="M34" s="52" t="s">
        <v>350</v>
      </c>
      <c r="N34" s="52" t="s">
        <v>351</v>
      </c>
    </row>
    <row r="35" spans="1:14">
      <c r="A35" s="45" t="s">
        <v>462</v>
      </c>
      <c r="B35" s="45" t="s">
        <v>463</v>
      </c>
      <c r="C35" s="45" t="s">
        <v>463</v>
      </c>
      <c r="D35" s="45" t="s">
        <v>358</v>
      </c>
      <c r="E35" s="45" t="s">
        <v>359</v>
      </c>
      <c r="F35" s="45" t="s">
        <v>360</v>
      </c>
      <c r="G35" s="45" t="s">
        <v>464</v>
      </c>
      <c r="H35" s="45" t="s">
        <v>333</v>
      </c>
      <c r="I35" s="380">
        <v>43181</v>
      </c>
      <c r="J35" s="380" t="s">
        <v>1044</v>
      </c>
      <c r="K35" s="380">
        <v>43139</v>
      </c>
      <c r="L35" s="380"/>
      <c r="M35" s="45" t="s">
        <v>350</v>
      </c>
      <c r="N35" s="45" t="s">
        <v>414</v>
      </c>
    </row>
    <row r="36" spans="1:14">
      <c r="A36" s="45" t="s">
        <v>465</v>
      </c>
      <c r="B36" s="45" t="s">
        <v>466</v>
      </c>
      <c r="C36" s="45" t="s">
        <v>466</v>
      </c>
      <c r="D36" s="45" t="s">
        <v>358</v>
      </c>
      <c r="E36" s="45" t="s">
        <v>359</v>
      </c>
      <c r="F36" s="45" t="s">
        <v>360</v>
      </c>
      <c r="G36" s="45" t="s">
        <v>464</v>
      </c>
      <c r="H36" s="45" t="s">
        <v>333</v>
      </c>
      <c r="I36" s="380">
        <v>43181</v>
      </c>
      <c r="J36" s="380" t="s">
        <v>1044</v>
      </c>
      <c r="K36" s="380">
        <v>43139</v>
      </c>
      <c r="L36" s="380"/>
      <c r="M36" s="45" t="s">
        <v>350</v>
      </c>
      <c r="N36" s="45" t="s">
        <v>351</v>
      </c>
    </row>
    <row r="37" spans="1:14">
      <c r="A37" s="45" t="s">
        <v>462</v>
      </c>
      <c r="B37" s="45" t="s">
        <v>463</v>
      </c>
      <c r="C37" s="45" t="s">
        <v>463</v>
      </c>
      <c r="D37" s="45" t="s">
        <v>358</v>
      </c>
      <c r="E37" s="45" t="s">
        <v>359</v>
      </c>
      <c r="F37" s="45" t="s">
        <v>360</v>
      </c>
      <c r="G37" s="45" t="s">
        <v>464</v>
      </c>
      <c r="H37" s="45"/>
      <c r="I37" s="380">
        <v>43181</v>
      </c>
      <c r="J37" s="380" t="s">
        <v>1044</v>
      </c>
      <c r="K37" s="380">
        <v>43139</v>
      </c>
      <c r="L37" s="380"/>
      <c r="M37" s="45" t="s">
        <v>350</v>
      </c>
      <c r="N37" s="45" t="s">
        <v>414</v>
      </c>
    </row>
    <row r="38" spans="1:14">
      <c r="A38" s="45" t="s">
        <v>465</v>
      </c>
      <c r="B38" s="45" t="s">
        <v>466</v>
      </c>
      <c r="C38" s="45" t="s">
        <v>466</v>
      </c>
      <c r="D38" s="45" t="s">
        <v>358</v>
      </c>
      <c r="E38" s="45" t="s">
        <v>359</v>
      </c>
      <c r="F38" s="45" t="s">
        <v>360</v>
      </c>
      <c r="G38" s="45" t="s">
        <v>464</v>
      </c>
      <c r="H38" s="45"/>
      <c r="I38" s="380">
        <v>43181</v>
      </c>
      <c r="J38" s="380" t="s">
        <v>1044</v>
      </c>
      <c r="K38" s="380">
        <v>43139</v>
      </c>
      <c r="L38" s="380"/>
      <c r="M38" s="45" t="s">
        <v>350</v>
      </c>
      <c r="N38" s="45" t="s">
        <v>351</v>
      </c>
    </row>
    <row r="39" spans="1:14">
      <c r="A39" s="45" t="s">
        <v>1892</v>
      </c>
      <c r="B39" s="45" t="s">
        <v>1893</v>
      </c>
      <c r="C39" s="45" t="s">
        <v>1893</v>
      </c>
      <c r="D39" s="45" t="s">
        <v>358</v>
      </c>
      <c r="E39" s="45" t="s">
        <v>359</v>
      </c>
      <c r="F39" s="45" t="s">
        <v>360</v>
      </c>
      <c r="G39" s="45" t="s">
        <v>519</v>
      </c>
      <c r="H39" s="45" t="s">
        <v>333</v>
      </c>
      <c r="I39" s="380">
        <v>43185</v>
      </c>
      <c r="J39" s="380"/>
      <c r="K39" s="380">
        <v>43080</v>
      </c>
      <c r="L39" s="380"/>
      <c r="M39" s="45" t="s">
        <v>350</v>
      </c>
      <c r="N39" s="45" t="s">
        <v>355</v>
      </c>
    </row>
    <row r="40" spans="1:14" ht="30">
      <c r="A40" s="52" t="s">
        <v>467</v>
      </c>
      <c r="B40" s="52" t="s">
        <v>468</v>
      </c>
      <c r="C40" s="52" t="s">
        <v>469</v>
      </c>
      <c r="D40" s="52" t="s">
        <v>329</v>
      </c>
      <c r="E40" s="52" t="s">
        <v>330</v>
      </c>
      <c r="F40" s="52" t="s">
        <v>331</v>
      </c>
      <c r="G40" s="52" t="s">
        <v>2564</v>
      </c>
      <c r="H40" s="52" t="s">
        <v>333</v>
      </c>
      <c r="I40" s="46">
        <v>43186</v>
      </c>
      <c r="J40" s="46">
        <v>43186</v>
      </c>
      <c r="K40" s="46">
        <v>43123</v>
      </c>
      <c r="L40" s="46"/>
      <c r="M40" s="52" t="s">
        <v>334</v>
      </c>
      <c r="N40" s="52" t="s">
        <v>377</v>
      </c>
    </row>
    <row r="41" spans="1:14">
      <c r="A41" s="64" t="s">
        <v>471</v>
      </c>
      <c r="B41" s="64" t="s">
        <v>472</v>
      </c>
      <c r="C41" s="64" t="s">
        <v>472</v>
      </c>
      <c r="D41" s="45" t="s">
        <v>358</v>
      </c>
      <c r="E41" s="45" t="s">
        <v>347</v>
      </c>
      <c r="F41" s="64" t="s">
        <v>360</v>
      </c>
      <c r="G41" s="64" t="s">
        <v>448</v>
      </c>
      <c r="H41" s="64" t="e">
        <v>#N/A</v>
      </c>
      <c r="I41" s="157">
        <v>43187</v>
      </c>
      <c r="J41" s="157" t="s">
        <v>1044</v>
      </c>
      <c r="K41" s="157">
        <v>43131</v>
      </c>
      <c r="L41" s="157"/>
      <c r="M41" s="64" t="s">
        <v>350</v>
      </c>
      <c r="N41" s="64" t="s">
        <v>362</v>
      </c>
    </row>
    <row r="42" spans="1:14">
      <c r="A42" s="45" t="s">
        <v>474</v>
      </c>
      <c r="B42" s="45" t="s">
        <v>475</v>
      </c>
      <c r="C42" s="45" t="s">
        <v>475</v>
      </c>
      <c r="D42" s="45" t="s">
        <v>358</v>
      </c>
      <c r="E42" s="45" t="s">
        <v>359</v>
      </c>
      <c r="F42" s="45" t="s">
        <v>360</v>
      </c>
      <c r="G42" s="45" t="s">
        <v>457</v>
      </c>
      <c r="H42" s="45" t="s">
        <v>333</v>
      </c>
      <c r="I42" s="380">
        <v>43199</v>
      </c>
      <c r="J42" s="380" t="s">
        <v>1044</v>
      </c>
      <c r="K42" s="380">
        <v>43136</v>
      </c>
      <c r="L42" s="380"/>
      <c r="M42" s="45" t="s">
        <v>350</v>
      </c>
      <c r="N42" s="45" t="s">
        <v>424</v>
      </c>
    </row>
    <row r="43" spans="1:14">
      <c r="A43" s="45" t="s">
        <v>476</v>
      </c>
      <c r="B43" s="45" t="s">
        <v>477</v>
      </c>
      <c r="C43" s="45" t="s">
        <v>477</v>
      </c>
      <c r="D43" s="45" t="s">
        <v>358</v>
      </c>
      <c r="E43" s="45" t="s">
        <v>359</v>
      </c>
      <c r="F43" s="45" t="s">
        <v>360</v>
      </c>
      <c r="G43" s="45" t="s">
        <v>457</v>
      </c>
      <c r="H43" s="45" t="s">
        <v>333</v>
      </c>
      <c r="I43" s="380">
        <v>43199</v>
      </c>
      <c r="J43" s="380" t="s">
        <v>1044</v>
      </c>
      <c r="K43" s="380">
        <v>43136</v>
      </c>
      <c r="L43" s="380"/>
      <c r="M43" s="45" t="s">
        <v>350</v>
      </c>
      <c r="N43" s="45" t="s">
        <v>351</v>
      </c>
    </row>
    <row r="44" spans="1:14">
      <c r="A44" s="45" t="s">
        <v>474</v>
      </c>
      <c r="B44" s="45" t="s">
        <v>475</v>
      </c>
      <c r="C44" s="45" t="s">
        <v>475</v>
      </c>
      <c r="D44" s="45" t="s">
        <v>358</v>
      </c>
      <c r="E44" s="45" t="s">
        <v>359</v>
      </c>
      <c r="F44" s="45" t="s">
        <v>360</v>
      </c>
      <c r="G44" s="45" t="s">
        <v>457</v>
      </c>
      <c r="H44" s="45"/>
      <c r="I44" s="380">
        <v>43199</v>
      </c>
      <c r="J44" s="380" t="s">
        <v>1044</v>
      </c>
      <c r="K44" s="380">
        <v>43136</v>
      </c>
      <c r="L44" s="380"/>
      <c r="M44" s="45" t="s">
        <v>350</v>
      </c>
      <c r="N44" s="45" t="s">
        <v>424</v>
      </c>
    </row>
    <row r="45" spans="1:14">
      <c r="A45" s="45" t="s">
        <v>476</v>
      </c>
      <c r="B45" s="45" t="s">
        <v>477</v>
      </c>
      <c r="C45" s="45" t="s">
        <v>477</v>
      </c>
      <c r="D45" s="45" t="s">
        <v>358</v>
      </c>
      <c r="E45" s="45" t="s">
        <v>359</v>
      </c>
      <c r="F45" s="45" t="s">
        <v>360</v>
      </c>
      <c r="G45" s="45" t="s">
        <v>457</v>
      </c>
      <c r="H45" s="45"/>
      <c r="I45" s="380">
        <v>43199</v>
      </c>
      <c r="J45" s="380" t="s">
        <v>1044</v>
      </c>
      <c r="K45" s="380">
        <v>43136</v>
      </c>
      <c r="L45" s="380"/>
      <c r="M45" s="45" t="s">
        <v>350</v>
      </c>
      <c r="N45" s="45" t="s">
        <v>351</v>
      </c>
    </row>
    <row r="46" spans="1:14" ht="30">
      <c r="A46" s="52" t="s">
        <v>478</v>
      </c>
      <c r="B46" s="52" t="s">
        <v>479</v>
      </c>
      <c r="C46" s="52" t="s">
        <v>480</v>
      </c>
      <c r="D46" s="52" t="s">
        <v>329</v>
      </c>
      <c r="E46" s="52" t="s">
        <v>330</v>
      </c>
      <c r="F46" s="52" t="s">
        <v>331</v>
      </c>
      <c r="G46" s="52" t="s">
        <v>391</v>
      </c>
      <c r="H46" s="52" t="s">
        <v>333</v>
      </c>
      <c r="I46" s="46">
        <v>43200</v>
      </c>
      <c r="J46" s="46">
        <v>43200</v>
      </c>
      <c r="K46" s="46">
        <v>43137</v>
      </c>
      <c r="L46" s="46"/>
      <c r="M46" s="52" t="s">
        <v>334</v>
      </c>
      <c r="N46" s="52" t="s">
        <v>414</v>
      </c>
    </row>
    <row r="47" spans="1:14">
      <c r="A47" s="45" t="s">
        <v>482</v>
      </c>
      <c r="B47" s="45" t="s">
        <v>483</v>
      </c>
      <c r="C47" s="45" t="s">
        <v>483</v>
      </c>
      <c r="D47" s="45" t="s">
        <v>346</v>
      </c>
      <c r="E47" s="45" t="s">
        <v>347</v>
      </c>
      <c r="F47" s="45" t="s">
        <v>348</v>
      </c>
      <c r="G47" s="45" t="s">
        <v>349</v>
      </c>
      <c r="H47" s="45" t="s">
        <v>333</v>
      </c>
      <c r="I47" s="380">
        <v>43203</v>
      </c>
      <c r="J47" s="380" t="s">
        <v>1044</v>
      </c>
      <c r="K47" s="380">
        <v>43150</v>
      </c>
      <c r="L47" s="380"/>
      <c r="M47" s="45" t="s">
        <v>350</v>
      </c>
      <c r="N47" s="45" t="s">
        <v>351</v>
      </c>
    </row>
    <row r="48" spans="1:14" ht="45">
      <c r="A48" s="52" t="s">
        <v>485</v>
      </c>
      <c r="B48" s="52" t="s">
        <v>486</v>
      </c>
      <c r="C48" s="52" t="s">
        <v>486</v>
      </c>
      <c r="D48" s="52" t="s">
        <v>346</v>
      </c>
      <c r="E48" s="52" t="s">
        <v>347</v>
      </c>
      <c r="F48" s="52" t="s">
        <v>348</v>
      </c>
      <c r="G48" s="52" t="s">
        <v>982</v>
      </c>
      <c r="H48" s="52" t="s">
        <v>333</v>
      </c>
      <c r="I48" s="46">
        <v>43213</v>
      </c>
      <c r="J48" s="46" t="s">
        <v>1044</v>
      </c>
      <c r="K48" s="46">
        <v>43164</v>
      </c>
      <c r="L48" s="46"/>
      <c r="M48" s="52" t="s">
        <v>350</v>
      </c>
      <c r="N48" s="52" t="s">
        <v>351</v>
      </c>
    </row>
    <row r="49" spans="1:14" ht="45">
      <c r="A49" s="52" t="s">
        <v>488</v>
      </c>
      <c r="B49" s="52" t="s">
        <v>489</v>
      </c>
      <c r="C49" s="52" t="s">
        <v>489</v>
      </c>
      <c r="D49" s="52" t="s">
        <v>346</v>
      </c>
      <c r="E49" s="52" t="s">
        <v>347</v>
      </c>
      <c r="F49" s="52" t="s">
        <v>348</v>
      </c>
      <c r="G49" s="52" t="s">
        <v>982</v>
      </c>
      <c r="H49" s="52" t="s">
        <v>333</v>
      </c>
      <c r="I49" s="46">
        <v>43213</v>
      </c>
      <c r="J49" s="46" t="s">
        <v>1044</v>
      </c>
      <c r="K49" s="46">
        <v>43164</v>
      </c>
      <c r="L49" s="46"/>
      <c r="M49" s="52" t="s">
        <v>350</v>
      </c>
      <c r="N49" s="52" t="s">
        <v>377</v>
      </c>
    </row>
    <row r="50" spans="1:14" ht="45">
      <c r="A50" s="52" t="s">
        <v>490</v>
      </c>
      <c r="B50" s="52" t="s">
        <v>491</v>
      </c>
      <c r="C50" s="52" t="s">
        <v>491</v>
      </c>
      <c r="D50" s="52" t="s">
        <v>346</v>
      </c>
      <c r="E50" s="52" t="s">
        <v>347</v>
      </c>
      <c r="F50" s="52" t="s">
        <v>348</v>
      </c>
      <c r="G50" s="52" t="s">
        <v>982</v>
      </c>
      <c r="H50" s="52" t="s">
        <v>333</v>
      </c>
      <c r="I50" s="46">
        <v>43213</v>
      </c>
      <c r="J50" s="46" t="s">
        <v>1044</v>
      </c>
      <c r="K50" s="46">
        <v>43175</v>
      </c>
      <c r="L50" s="46">
        <v>43168</v>
      </c>
      <c r="M50" s="52" t="s">
        <v>350</v>
      </c>
      <c r="N50" s="52" t="s">
        <v>381</v>
      </c>
    </row>
    <row r="51" spans="1:14" ht="45">
      <c r="A51" s="52" t="s">
        <v>493</v>
      </c>
      <c r="B51" s="52" t="s">
        <v>494</v>
      </c>
      <c r="C51" s="52" t="s">
        <v>494</v>
      </c>
      <c r="D51" s="52" t="s">
        <v>346</v>
      </c>
      <c r="E51" s="52" t="s">
        <v>347</v>
      </c>
      <c r="F51" s="52" t="s">
        <v>348</v>
      </c>
      <c r="G51" s="52" t="s">
        <v>3407</v>
      </c>
      <c r="H51" s="52" t="s">
        <v>333</v>
      </c>
      <c r="I51" s="46">
        <v>43213</v>
      </c>
      <c r="J51" s="46" t="s">
        <v>1044</v>
      </c>
      <c r="K51" s="46">
        <v>43171</v>
      </c>
      <c r="L51" s="46">
        <v>43164</v>
      </c>
      <c r="M51" s="52" t="s">
        <v>350</v>
      </c>
      <c r="N51" s="52" t="s">
        <v>424</v>
      </c>
    </row>
    <row r="52" spans="1:14" ht="30">
      <c r="A52" s="52" t="s">
        <v>495</v>
      </c>
      <c r="B52" s="52" t="s">
        <v>496</v>
      </c>
      <c r="C52" s="52" t="s">
        <v>496</v>
      </c>
      <c r="D52" s="52" t="s">
        <v>358</v>
      </c>
      <c r="E52" s="52" t="s">
        <v>359</v>
      </c>
      <c r="F52" s="52" t="s">
        <v>360</v>
      </c>
      <c r="G52" s="52" t="s">
        <v>617</v>
      </c>
      <c r="H52" s="52" t="s">
        <v>333</v>
      </c>
      <c r="I52" s="46">
        <v>43215</v>
      </c>
      <c r="J52" s="46" t="s">
        <v>1044</v>
      </c>
      <c r="K52" s="46">
        <v>43173</v>
      </c>
      <c r="L52" s="46"/>
      <c r="M52" s="52" t="s">
        <v>350</v>
      </c>
      <c r="N52" s="52" t="s">
        <v>351</v>
      </c>
    </row>
    <row r="53" spans="1:14">
      <c r="A53" s="45" t="s">
        <v>499</v>
      </c>
      <c r="B53" s="45" t="s">
        <v>500</v>
      </c>
      <c r="C53" s="45" t="s">
        <v>500</v>
      </c>
      <c r="D53" s="45" t="s">
        <v>358</v>
      </c>
      <c r="E53" s="45" t="s">
        <v>359</v>
      </c>
      <c r="F53" s="45" t="s">
        <v>360</v>
      </c>
      <c r="G53" s="45" t="s">
        <v>501</v>
      </c>
      <c r="H53" s="45" t="s">
        <v>333</v>
      </c>
      <c r="I53" s="380">
        <v>43215</v>
      </c>
      <c r="J53" s="380"/>
      <c r="K53" s="380">
        <v>43172</v>
      </c>
      <c r="L53" s="380"/>
      <c r="M53" s="45" t="s">
        <v>350</v>
      </c>
      <c r="N53" s="45" t="s">
        <v>392</v>
      </c>
    </row>
    <row r="54" spans="1:14">
      <c r="A54" s="45" t="s">
        <v>499</v>
      </c>
      <c r="B54" s="45" t="s">
        <v>500</v>
      </c>
      <c r="C54" s="45" t="s">
        <v>500</v>
      </c>
      <c r="D54" s="45" t="s">
        <v>358</v>
      </c>
      <c r="E54" s="45" t="s">
        <v>359</v>
      </c>
      <c r="F54" s="45" t="s">
        <v>360</v>
      </c>
      <c r="G54" s="45" t="s">
        <v>501</v>
      </c>
      <c r="H54" s="45" t="s">
        <v>333</v>
      </c>
      <c r="I54" s="380">
        <v>43215</v>
      </c>
      <c r="J54" s="380" t="s">
        <v>1044</v>
      </c>
      <c r="K54" s="380">
        <v>43172</v>
      </c>
      <c r="L54" s="380"/>
      <c r="M54" s="45" t="s">
        <v>350</v>
      </c>
      <c r="N54" s="45" t="s">
        <v>351</v>
      </c>
    </row>
    <row r="55" spans="1:14">
      <c r="A55" s="45" t="s">
        <v>499</v>
      </c>
      <c r="B55" s="45" t="s">
        <v>500</v>
      </c>
      <c r="C55" s="45" t="s">
        <v>500</v>
      </c>
      <c r="D55" s="45" t="s">
        <v>358</v>
      </c>
      <c r="E55" s="45" t="s">
        <v>359</v>
      </c>
      <c r="F55" s="45" t="s">
        <v>360</v>
      </c>
      <c r="G55" s="45" t="s">
        <v>501</v>
      </c>
      <c r="H55" s="45"/>
      <c r="I55" s="380">
        <v>43215</v>
      </c>
      <c r="J55" s="380" t="s">
        <v>1044</v>
      </c>
      <c r="K55" s="380">
        <v>43172</v>
      </c>
      <c r="L55" s="380"/>
      <c r="M55" s="45" t="s">
        <v>350</v>
      </c>
      <c r="N55" s="45" t="s">
        <v>351</v>
      </c>
    </row>
    <row r="56" spans="1:14" ht="30">
      <c r="A56" s="52" t="s">
        <v>497</v>
      </c>
      <c r="B56" s="52" t="s">
        <v>498</v>
      </c>
      <c r="C56" s="52" t="s">
        <v>498</v>
      </c>
      <c r="D56" s="52" t="s">
        <v>358</v>
      </c>
      <c r="E56" s="52" t="s">
        <v>359</v>
      </c>
      <c r="F56" s="52" t="s">
        <v>360</v>
      </c>
      <c r="G56" s="52" t="s">
        <v>617</v>
      </c>
      <c r="H56" s="52" t="s">
        <v>333</v>
      </c>
      <c r="I56" s="46">
        <v>43215</v>
      </c>
      <c r="J56" s="46" t="s">
        <v>1044</v>
      </c>
      <c r="K56" s="46">
        <v>43173</v>
      </c>
      <c r="L56" s="46"/>
      <c r="M56" s="52" t="s">
        <v>350</v>
      </c>
      <c r="N56" s="52" t="s">
        <v>362</v>
      </c>
    </row>
    <row r="57" spans="1:14" ht="30">
      <c r="A57" s="74" t="s">
        <v>502</v>
      </c>
      <c r="B57" s="74" t="s">
        <v>503</v>
      </c>
      <c r="C57" s="74" t="s">
        <v>503</v>
      </c>
      <c r="D57" s="74" t="s">
        <v>358</v>
      </c>
      <c r="E57" s="74" t="s">
        <v>359</v>
      </c>
      <c r="F57" s="74" t="s">
        <v>360</v>
      </c>
      <c r="G57" s="74" t="s">
        <v>361</v>
      </c>
      <c r="H57" s="74" t="s">
        <v>333</v>
      </c>
      <c r="I57" s="107">
        <v>43216</v>
      </c>
      <c r="J57" s="74" t="s">
        <v>1044</v>
      </c>
      <c r="K57" s="107">
        <v>43173</v>
      </c>
      <c r="L57" s="107"/>
      <c r="M57" s="74" t="s">
        <v>350</v>
      </c>
      <c r="N57" s="74" t="s">
        <v>355</v>
      </c>
    </row>
    <row r="58" spans="1:14" ht="45">
      <c r="A58" s="52" t="s">
        <v>504</v>
      </c>
      <c r="B58" s="52" t="s">
        <v>505</v>
      </c>
      <c r="C58" s="52" t="s">
        <v>505</v>
      </c>
      <c r="D58" s="52" t="s">
        <v>346</v>
      </c>
      <c r="E58" s="52" t="s">
        <v>347</v>
      </c>
      <c r="F58" s="52" t="s">
        <v>348</v>
      </c>
      <c r="G58" s="52" t="s">
        <v>982</v>
      </c>
      <c r="H58" s="52" t="s">
        <v>333</v>
      </c>
      <c r="I58" s="46">
        <v>43217</v>
      </c>
      <c r="J58" s="74" t="s">
        <v>1044</v>
      </c>
      <c r="K58" s="46">
        <v>43167</v>
      </c>
      <c r="L58" s="46">
        <v>43160</v>
      </c>
      <c r="M58" s="52" t="s">
        <v>350</v>
      </c>
      <c r="N58" s="52" t="s">
        <v>362</v>
      </c>
    </row>
    <row r="59" spans="1:14" ht="45">
      <c r="A59" s="52" t="s">
        <v>507</v>
      </c>
      <c r="B59" s="52" t="s">
        <v>508</v>
      </c>
      <c r="C59" s="52" t="s">
        <v>508</v>
      </c>
      <c r="D59" s="52" t="s">
        <v>346</v>
      </c>
      <c r="E59" s="52" t="s">
        <v>347</v>
      </c>
      <c r="F59" s="52" t="s">
        <v>348</v>
      </c>
      <c r="G59" s="52" t="s">
        <v>982</v>
      </c>
      <c r="H59" s="52" t="s">
        <v>333</v>
      </c>
      <c r="I59" s="46">
        <v>43217</v>
      </c>
      <c r="J59" s="74" t="s">
        <v>1044</v>
      </c>
      <c r="K59" s="46">
        <v>43171</v>
      </c>
      <c r="L59" s="46">
        <v>43164</v>
      </c>
      <c r="M59" s="52" t="s">
        <v>350</v>
      </c>
      <c r="N59" s="52" t="s">
        <v>362</v>
      </c>
    </row>
    <row r="60" spans="1:14" ht="30">
      <c r="A60" s="52" t="s">
        <v>509</v>
      </c>
      <c r="B60" s="52" t="s">
        <v>510</v>
      </c>
      <c r="C60" s="52" t="s">
        <v>510</v>
      </c>
      <c r="D60" s="52" t="s">
        <v>358</v>
      </c>
      <c r="E60" s="52" t="s">
        <v>359</v>
      </c>
      <c r="F60" s="52" t="s">
        <v>360</v>
      </c>
      <c r="G60" s="52" t="s">
        <v>361</v>
      </c>
      <c r="H60" s="52" t="s">
        <v>333</v>
      </c>
      <c r="I60" s="46">
        <v>43218</v>
      </c>
      <c r="J60" s="46" t="s">
        <v>1044</v>
      </c>
      <c r="K60" s="46">
        <v>43175</v>
      </c>
      <c r="L60" s="46"/>
      <c r="M60" s="52" t="s">
        <v>350</v>
      </c>
      <c r="N60" s="52" t="s">
        <v>351</v>
      </c>
    </row>
    <row r="61" spans="1:14" ht="30">
      <c r="A61" s="74" t="s">
        <v>511</v>
      </c>
      <c r="B61" s="74" t="s">
        <v>512</v>
      </c>
      <c r="C61" s="74" t="s">
        <v>512</v>
      </c>
      <c r="D61" s="74" t="s">
        <v>358</v>
      </c>
      <c r="E61" s="74" t="s">
        <v>359</v>
      </c>
      <c r="F61" s="74" t="s">
        <v>360</v>
      </c>
      <c r="G61" s="74" t="s">
        <v>361</v>
      </c>
      <c r="H61" s="74" t="s">
        <v>333</v>
      </c>
      <c r="I61" s="107">
        <v>43218</v>
      </c>
      <c r="J61" s="74" t="s">
        <v>1044</v>
      </c>
      <c r="K61" s="107">
        <v>43175</v>
      </c>
      <c r="L61" s="107"/>
      <c r="M61" s="74" t="s">
        <v>350</v>
      </c>
      <c r="N61" s="74" t="s">
        <v>424</v>
      </c>
    </row>
    <row r="62" spans="1:14">
      <c r="A62" s="45" t="s">
        <v>513</v>
      </c>
      <c r="B62" s="45" t="s">
        <v>514</v>
      </c>
      <c r="C62" s="45" t="s">
        <v>514</v>
      </c>
      <c r="D62" s="45" t="s">
        <v>358</v>
      </c>
      <c r="E62" s="45" t="s">
        <v>359</v>
      </c>
      <c r="F62" s="45" t="s">
        <v>360</v>
      </c>
      <c r="G62" s="45" t="s">
        <v>501</v>
      </c>
      <c r="H62" s="45" t="s">
        <v>333</v>
      </c>
      <c r="I62" s="380">
        <v>43228</v>
      </c>
      <c r="J62" s="380"/>
      <c r="K62" s="380">
        <v>43159</v>
      </c>
      <c r="L62" s="380"/>
      <c r="M62" s="45" t="s">
        <v>350</v>
      </c>
      <c r="N62" s="45" t="s">
        <v>414</v>
      </c>
    </row>
    <row r="63" spans="1:14">
      <c r="A63" s="45" t="s">
        <v>515</v>
      </c>
      <c r="B63" s="45" t="s">
        <v>516</v>
      </c>
      <c r="C63" s="45" t="s">
        <v>516</v>
      </c>
      <c r="D63" s="45" t="s">
        <v>358</v>
      </c>
      <c r="E63" s="45" t="s">
        <v>359</v>
      </c>
      <c r="F63" s="45" t="s">
        <v>360</v>
      </c>
      <c r="G63" s="45" t="s">
        <v>501</v>
      </c>
      <c r="H63" s="45" t="s">
        <v>333</v>
      </c>
      <c r="I63" s="380">
        <v>43228</v>
      </c>
      <c r="J63" s="380"/>
      <c r="K63" s="380">
        <v>43159</v>
      </c>
      <c r="L63" s="380"/>
      <c r="M63" s="45" t="s">
        <v>350</v>
      </c>
      <c r="N63" s="45" t="s">
        <v>392</v>
      </c>
    </row>
    <row r="64" spans="1:14">
      <c r="A64" s="45" t="s">
        <v>513</v>
      </c>
      <c r="B64" s="45" t="s">
        <v>514</v>
      </c>
      <c r="C64" s="45" t="s">
        <v>514</v>
      </c>
      <c r="D64" s="45" t="s">
        <v>358</v>
      </c>
      <c r="E64" s="45" t="s">
        <v>359</v>
      </c>
      <c r="F64" s="45" t="s">
        <v>360</v>
      </c>
      <c r="G64" s="45" t="s">
        <v>501</v>
      </c>
      <c r="H64" s="45"/>
      <c r="I64" s="380">
        <v>43228</v>
      </c>
      <c r="J64" s="380" t="s">
        <v>1044</v>
      </c>
      <c r="K64" s="380">
        <v>43159</v>
      </c>
      <c r="L64" s="380"/>
      <c r="M64" s="45" t="s">
        <v>350</v>
      </c>
      <c r="N64" s="45" t="s">
        <v>414</v>
      </c>
    </row>
    <row r="65" spans="1:14">
      <c r="A65" s="45" t="s">
        <v>515</v>
      </c>
      <c r="B65" s="45" t="s">
        <v>516</v>
      </c>
      <c r="C65" s="45" t="s">
        <v>516</v>
      </c>
      <c r="D65" s="45" t="s">
        <v>358</v>
      </c>
      <c r="E65" s="45" t="s">
        <v>359</v>
      </c>
      <c r="F65" s="45" t="s">
        <v>360</v>
      </c>
      <c r="G65" s="45" t="s">
        <v>501</v>
      </c>
      <c r="H65" s="45"/>
      <c r="I65" s="380">
        <v>43228</v>
      </c>
      <c r="J65" s="380" t="s">
        <v>1044</v>
      </c>
      <c r="K65" s="380">
        <v>43159</v>
      </c>
      <c r="L65" s="380"/>
      <c r="M65" s="45" t="s">
        <v>350</v>
      </c>
      <c r="N65" s="45" t="s">
        <v>351</v>
      </c>
    </row>
    <row r="66" spans="1:14">
      <c r="A66" s="64" t="s">
        <v>517</v>
      </c>
      <c r="B66" s="64" t="s">
        <v>518</v>
      </c>
      <c r="C66" s="64" t="s">
        <v>518</v>
      </c>
      <c r="D66" s="45" t="s">
        <v>358</v>
      </c>
      <c r="E66" s="45" t="s">
        <v>359</v>
      </c>
      <c r="F66" s="64" t="s">
        <v>360</v>
      </c>
      <c r="G66" s="64" t="s">
        <v>564</v>
      </c>
      <c r="H66" s="64" t="e">
        <v>#N/A</v>
      </c>
      <c r="I66" s="157">
        <v>43234</v>
      </c>
      <c r="J66" s="157" t="s">
        <v>1044</v>
      </c>
      <c r="K66" s="157">
        <v>43195</v>
      </c>
      <c r="L66" s="157">
        <v>43188</v>
      </c>
      <c r="M66" s="64" t="s">
        <v>350</v>
      </c>
      <c r="N66" s="64" t="s">
        <v>355</v>
      </c>
    </row>
    <row r="67" spans="1:14">
      <c r="A67" s="45" t="s">
        <v>521</v>
      </c>
      <c r="B67" s="45" t="s">
        <v>522</v>
      </c>
      <c r="C67" s="45" t="s">
        <v>522</v>
      </c>
      <c r="D67" s="45" t="s">
        <v>358</v>
      </c>
      <c r="E67" s="45" t="s">
        <v>347</v>
      </c>
      <c r="F67" s="45" t="s">
        <v>360</v>
      </c>
      <c r="G67" s="45" t="s">
        <v>457</v>
      </c>
      <c r="H67" s="45" t="s">
        <v>333</v>
      </c>
      <c r="I67" s="380">
        <v>43236</v>
      </c>
      <c r="J67" s="380">
        <v>43236</v>
      </c>
      <c r="K67" s="380">
        <v>43202</v>
      </c>
      <c r="L67" s="380"/>
      <c r="M67" s="45" t="s">
        <v>334</v>
      </c>
      <c r="N67" s="45" t="s">
        <v>351</v>
      </c>
    </row>
    <row r="68" spans="1:14">
      <c r="A68" s="45" t="s">
        <v>521</v>
      </c>
      <c r="B68" s="45" t="s">
        <v>522</v>
      </c>
      <c r="C68" s="45" t="s">
        <v>522</v>
      </c>
      <c r="D68" s="45" t="s">
        <v>358</v>
      </c>
      <c r="E68" s="45" t="s">
        <v>347</v>
      </c>
      <c r="F68" s="45" t="s">
        <v>360</v>
      </c>
      <c r="G68" s="45" t="s">
        <v>457</v>
      </c>
      <c r="H68" s="45"/>
      <c r="I68" s="380">
        <v>43236</v>
      </c>
      <c r="J68" s="380">
        <v>43236</v>
      </c>
      <c r="K68" s="380">
        <v>43202</v>
      </c>
      <c r="L68" s="380"/>
      <c r="M68" s="45" t="s">
        <v>334</v>
      </c>
      <c r="N68" s="45" t="s">
        <v>351</v>
      </c>
    </row>
    <row r="69" spans="1:14" ht="30">
      <c r="A69" s="52" t="s">
        <v>523</v>
      </c>
      <c r="B69" s="52" t="s">
        <v>524</v>
      </c>
      <c r="C69" s="52" t="s">
        <v>524</v>
      </c>
      <c r="D69" s="52" t="s">
        <v>358</v>
      </c>
      <c r="E69" s="52" t="s">
        <v>359</v>
      </c>
      <c r="F69" s="52" t="s">
        <v>360</v>
      </c>
      <c r="G69" s="52" t="s">
        <v>564</v>
      </c>
      <c r="H69" s="52" t="s">
        <v>333</v>
      </c>
      <c r="I69" s="46">
        <v>43236</v>
      </c>
      <c r="J69" s="46" t="s">
        <v>1044</v>
      </c>
      <c r="K69" s="46">
        <v>43195</v>
      </c>
      <c r="L69" s="46">
        <v>43188</v>
      </c>
      <c r="M69" s="52" t="s">
        <v>350</v>
      </c>
      <c r="N69" s="52" t="s">
        <v>362</v>
      </c>
    </row>
    <row r="70" spans="1:14">
      <c r="A70" s="64" t="s">
        <v>525</v>
      </c>
      <c r="B70" s="64" t="s">
        <v>526</v>
      </c>
      <c r="C70" s="64" t="s">
        <v>526</v>
      </c>
      <c r="D70" s="45"/>
      <c r="E70" s="45"/>
      <c r="F70" s="64" t="s">
        <v>360</v>
      </c>
      <c r="G70" s="192" t="s">
        <v>564</v>
      </c>
      <c r="H70" s="64" t="e">
        <v>#N/A</v>
      </c>
      <c r="I70" s="157">
        <v>43242</v>
      </c>
      <c r="J70" s="157" t="s">
        <v>1044</v>
      </c>
      <c r="K70" s="157">
        <v>43200</v>
      </c>
      <c r="L70" s="157">
        <v>43193</v>
      </c>
      <c r="M70" s="64" t="s">
        <v>350</v>
      </c>
      <c r="N70" s="64" t="s">
        <v>424</v>
      </c>
    </row>
    <row r="71" spans="1:14">
      <c r="A71" s="45" t="s">
        <v>527</v>
      </c>
      <c r="B71" s="45" t="s">
        <v>528</v>
      </c>
      <c r="C71" s="45" t="s">
        <v>528</v>
      </c>
      <c r="D71" s="45" t="s">
        <v>358</v>
      </c>
      <c r="E71" s="45" t="s">
        <v>359</v>
      </c>
      <c r="F71" s="45" t="s">
        <v>360</v>
      </c>
      <c r="G71" s="45" t="s">
        <v>361</v>
      </c>
      <c r="H71" s="45" t="s">
        <v>333</v>
      </c>
      <c r="I71" s="380">
        <v>43255</v>
      </c>
      <c r="J71" s="380"/>
      <c r="K71" s="380">
        <v>43179</v>
      </c>
      <c r="L71" s="380"/>
      <c r="M71" s="45" t="s">
        <v>350</v>
      </c>
      <c r="N71" s="45" t="s">
        <v>335</v>
      </c>
    </row>
    <row r="72" spans="1:14">
      <c r="A72" s="45" t="s">
        <v>527</v>
      </c>
      <c r="B72" s="45" t="s">
        <v>528</v>
      </c>
      <c r="C72" s="45" t="s">
        <v>528</v>
      </c>
      <c r="D72" s="45" t="s">
        <v>358</v>
      </c>
      <c r="E72" s="45" t="s">
        <v>359</v>
      </c>
      <c r="F72" s="45" t="s">
        <v>360</v>
      </c>
      <c r="G72" s="47" t="s">
        <v>361</v>
      </c>
      <c r="H72" s="45"/>
      <c r="I72" s="380">
        <v>43255</v>
      </c>
      <c r="J72" s="380" t="s">
        <v>1044</v>
      </c>
      <c r="K72" s="380">
        <v>43179</v>
      </c>
      <c r="L72" s="380"/>
      <c r="M72" s="45" t="s">
        <v>350</v>
      </c>
      <c r="N72" s="45" t="s">
        <v>335</v>
      </c>
    </row>
    <row r="73" spans="1:14" ht="30">
      <c r="A73" s="52" t="s">
        <v>529</v>
      </c>
      <c r="B73" s="52" t="s">
        <v>530</v>
      </c>
      <c r="C73" s="52" t="s">
        <v>531</v>
      </c>
      <c r="D73" s="52" t="s">
        <v>329</v>
      </c>
      <c r="E73" s="52" t="s">
        <v>330</v>
      </c>
      <c r="F73" s="52" t="s">
        <v>331</v>
      </c>
      <c r="G73" s="52" t="s">
        <v>532</v>
      </c>
      <c r="H73" s="52" t="s">
        <v>333</v>
      </c>
      <c r="I73" s="46">
        <v>43256</v>
      </c>
      <c r="J73" s="46">
        <v>43256</v>
      </c>
      <c r="K73" s="46">
        <v>43228</v>
      </c>
      <c r="L73" s="46">
        <v>43221</v>
      </c>
      <c r="M73" s="52" t="s">
        <v>334</v>
      </c>
      <c r="N73" s="52" t="s">
        <v>362</v>
      </c>
    </row>
    <row r="74" spans="1:14">
      <c r="A74" s="45" t="s">
        <v>533</v>
      </c>
      <c r="B74" s="45" t="s">
        <v>534</v>
      </c>
      <c r="C74" s="45" t="s">
        <v>534</v>
      </c>
      <c r="D74" s="45" t="s">
        <v>358</v>
      </c>
      <c r="E74" s="45" t="s">
        <v>359</v>
      </c>
      <c r="F74" s="45" t="s">
        <v>360</v>
      </c>
      <c r="G74" s="45" t="s">
        <v>361</v>
      </c>
      <c r="H74" s="45" t="s">
        <v>333</v>
      </c>
      <c r="I74" s="380">
        <v>43259</v>
      </c>
      <c r="J74" s="380"/>
      <c r="K74" s="24">
        <v>43179</v>
      </c>
      <c r="L74" s="380"/>
      <c r="M74" s="45" t="s">
        <v>350</v>
      </c>
      <c r="N74" s="45" t="s">
        <v>392</v>
      </c>
    </row>
    <row r="75" spans="1:14">
      <c r="A75" s="45" t="s">
        <v>535</v>
      </c>
      <c r="B75" s="45" t="s">
        <v>536</v>
      </c>
      <c r="C75" s="45" t="s">
        <v>536</v>
      </c>
      <c r="D75" s="45" t="s">
        <v>358</v>
      </c>
      <c r="E75" s="45" t="s">
        <v>359</v>
      </c>
      <c r="F75" s="45" t="s">
        <v>360</v>
      </c>
      <c r="G75" s="45" t="s">
        <v>451</v>
      </c>
      <c r="H75" s="45" t="s">
        <v>333</v>
      </c>
      <c r="I75" s="380">
        <v>43259</v>
      </c>
      <c r="J75" s="380"/>
      <c r="K75" s="380">
        <v>43187</v>
      </c>
      <c r="L75" s="380">
        <v>43180</v>
      </c>
      <c r="M75" s="45" t="s">
        <v>350</v>
      </c>
      <c r="N75" s="45" t="s">
        <v>355</v>
      </c>
    </row>
    <row r="76" spans="1:14">
      <c r="A76" s="45" t="s">
        <v>537</v>
      </c>
      <c r="B76" s="45" t="s">
        <v>538</v>
      </c>
      <c r="C76" s="45" t="s">
        <v>538</v>
      </c>
      <c r="D76" s="45" t="s">
        <v>358</v>
      </c>
      <c r="E76" s="45" t="s">
        <v>347</v>
      </c>
      <c r="F76" s="45" t="s">
        <v>360</v>
      </c>
      <c r="G76" s="120" t="s">
        <v>451</v>
      </c>
      <c r="H76" s="45" t="s">
        <v>333</v>
      </c>
      <c r="I76" s="380">
        <v>43259</v>
      </c>
      <c r="J76" s="380"/>
      <c r="K76" s="380">
        <v>43187</v>
      </c>
      <c r="L76" s="380">
        <v>43180</v>
      </c>
      <c r="M76" s="45" t="s">
        <v>350</v>
      </c>
      <c r="N76" s="45" t="s">
        <v>377</v>
      </c>
    </row>
    <row r="77" spans="1:14">
      <c r="A77" s="45" t="s">
        <v>539</v>
      </c>
      <c r="B77" s="45" t="s">
        <v>540</v>
      </c>
      <c r="C77" s="45" t="s">
        <v>540</v>
      </c>
      <c r="D77" s="45" t="s">
        <v>358</v>
      </c>
      <c r="E77" s="45" t="s">
        <v>359</v>
      </c>
      <c r="F77" s="45" t="s">
        <v>360</v>
      </c>
      <c r="G77" s="45" t="s">
        <v>464</v>
      </c>
      <c r="H77" s="45" t="s">
        <v>333</v>
      </c>
      <c r="I77" s="380">
        <v>43259</v>
      </c>
      <c r="J77" s="380"/>
      <c r="K77" s="380">
        <v>43221</v>
      </c>
      <c r="L77" s="380">
        <v>43214</v>
      </c>
      <c r="M77" s="45" t="s">
        <v>350</v>
      </c>
      <c r="N77" s="45" t="s">
        <v>381</v>
      </c>
    </row>
    <row r="78" spans="1:14">
      <c r="A78" s="45" t="s">
        <v>533</v>
      </c>
      <c r="B78" s="45" t="s">
        <v>534</v>
      </c>
      <c r="C78" s="45" t="s">
        <v>534</v>
      </c>
      <c r="D78" s="45" t="s">
        <v>358</v>
      </c>
      <c r="E78" s="45" t="s">
        <v>359</v>
      </c>
      <c r="F78" s="45" t="s">
        <v>360</v>
      </c>
      <c r="G78" s="45" t="s">
        <v>361</v>
      </c>
      <c r="H78" s="45"/>
      <c r="I78" s="380">
        <v>43259</v>
      </c>
      <c r="J78" s="380" t="s">
        <v>1044</v>
      </c>
      <c r="K78" s="380">
        <v>43179</v>
      </c>
      <c r="L78" s="380"/>
      <c r="M78" s="45" t="s">
        <v>350</v>
      </c>
      <c r="N78" s="45" t="s">
        <v>351</v>
      </c>
    </row>
    <row r="79" spans="1:14">
      <c r="A79" s="45" t="s">
        <v>539</v>
      </c>
      <c r="B79" s="45" t="s">
        <v>540</v>
      </c>
      <c r="C79" s="45" t="s">
        <v>540</v>
      </c>
      <c r="D79" s="45" t="s">
        <v>358</v>
      </c>
      <c r="E79" s="45" t="s">
        <v>359</v>
      </c>
      <c r="F79" s="45" t="s">
        <v>360</v>
      </c>
      <c r="G79" s="45" t="s">
        <v>464</v>
      </c>
      <c r="H79" s="45"/>
      <c r="I79" s="380">
        <v>43259</v>
      </c>
      <c r="J79" s="380" t="s">
        <v>1044</v>
      </c>
      <c r="K79" s="380">
        <v>43221</v>
      </c>
      <c r="L79" s="380">
        <v>43214</v>
      </c>
      <c r="M79" s="45" t="s">
        <v>350</v>
      </c>
      <c r="N79" s="45" t="s">
        <v>381</v>
      </c>
    </row>
    <row r="80" spans="1:14">
      <c r="A80" s="45" t="s">
        <v>535</v>
      </c>
      <c r="B80" s="45" t="s">
        <v>536</v>
      </c>
      <c r="C80" s="45" t="s">
        <v>536</v>
      </c>
      <c r="D80" s="45" t="s">
        <v>358</v>
      </c>
      <c r="E80" s="45" t="s">
        <v>359</v>
      </c>
      <c r="F80" s="45" t="s">
        <v>360</v>
      </c>
      <c r="G80" s="45" t="s">
        <v>451</v>
      </c>
      <c r="H80" s="45"/>
      <c r="I80" s="380">
        <v>43259</v>
      </c>
      <c r="J80" s="380" t="s">
        <v>1044</v>
      </c>
      <c r="K80" s="380">
        <v>43187</v>
      </c>
      <c r="L80" s="380">
        <v>43180</v>
      </c>
      <c r="M80" s="45" t="s">
        <v>350</v>
      </c>
      <c r="N80" s="45" t="s">
        <v>355</v>
      </c>
    </row>
    <row r="81" spans="1:14">
      <c r="A81" s="45" t="s">
        <v>537</v>
      </c>
      <c r="B81" s="45" t="s">
        <v>538</v>
      </c>
      <c r="C81" s="45" t="s">
        <v>538</v>
      </c>
      <c r="D81" s="45" t="s">
        <v>358</v>
      </c>
      <c r="E81" s="45" t="s">
        <v>347</v>
      </c>
      <c r="F81" s="45" t="s">
        <v>360</v>
      </c>
      <c r="G81" s="45" t="s">
        <v>451</v>
      </c>
      <c r="H81" s="45"/>
      <c r="I81" s="380">
        <v>43259</v>
      </c>
      <c r="J81" s="380" t="s">
        <v>1044</v>
      </c>
      <c r="K81" s="380">
        <v>43187</v>
      </c>
      <c r="L81" s="380">
        <v>43180</v>
      </c>
      <c r="M81" s="45" t="s">
        <v>350</v>
      </c>
      <c r="N81" s="45" t="s">
        <v>377</v>
      </c>
    </row>
    <row r="82" spans="1:14">
      <c r="A82" s="45" t="s">
        <v>541</v>
      </c>
      <c r="B82" s="45" t="s">
        <v>542</v>
      </c>
      <c r="C82" s="45" t="s">
        <v>543</v>
      </c>
      <c r="D82" s="45" t="s">
        <v>374</v>
      </c>
      <c r="E82" s="45" t="s">
        <v>330</v>
      </c>
      <c r="F82" s="45" t="s">
        <v>348</v>
      </c>
      <c r="G82" s="45" t="s">
        <v>544</v>
      </c>
      <c r="H82" s="45" t="s">
        <v>333</v>
      </c>
      <c r="I82" s="380">
        <v>43263</v>
      </c>
      <c r="J82" s="380">
        <v>43263</v>
      </c>
      <c r="K82" s="380">
        <v>43235</v>
      </c>
      <c r="L82" s="380">
        <v>43228</v>
      </c>
      <c r="M82" s="45" t="s">
        <v>334</v>
      </c>
      <c r="N82" s="45" t="s">
        <v>424</v>
      </c>
    </row>
    <row r="83" spans="1:14">
      <c r="A83" s="45" t="s">
        <v>545</v>
      </c>
      <c r="B83" s="45" t="s">
        <v>546</v>
      </c>
      <c r="C83" s="45" t="s">
        <v>547</v>
      </c>
      <c r="D83" s="45" t="s">
        <v>374</v>
      </c>
      <c r="E83" s="45" t="s">
        <v>330</v>
      </c>
      <c r="F83" s="45" t="s">
        <v>348</v>
      </c>
      <c r="G83" s="45" t="s">
        <v>544</v>
      </c>
      <c r="H83" s="45" t="s">
        <v>333</v>
      </c>
      <c r="I83" s="380">
        <v>43263</v>
      </c>
      <c r="J83" s="380">
        <v>43263</v>
      </c>
      <c r="K83" s="380">
        <v>43235</v>
      </c>
      <c r="L83" s="380">
        <v>43228</v>
      </c>
      <c r="M83" s="45" t="s">
        <v>334</v>
      </c>
      <c r="N83" s="45" t="s">
        <v>335</v>
      </c>
    </row>
    <row r="84" spans="1:14">
      <c r="A84" s="45" t="s">
        <v>545</v>
      </c>
      <c r="B84" s="45" t="s">
        <v>546</v>
      </c>
      <c r="C84" s="45" t="s">
        <v>547</v>
      </c>
      <c r="D84" s="45" t="s">
        <v>374</v>
      </c>
      <c r="E84" s="45" t="s">
        <v>330</v>
      </c>
      <c r="F84" s="45" t="s">
        <v>348</v>
      </c>
      <c r="G84" s="45" t="s">
        <v>544</v>
      </c>
      <c r="H84" s="45" t="s">
        <v>333</v>
      </c>
      <c r="I84" s="380">
        <v>43263</v>
      </c>
      <c r="J84" s="380">
        <v>43263</v>
      </c>
      <c r="K84" s="380">
        <v>43235</v>
      </c>
      <c r="L84" s="380">
        <v>43228</v>
      </c>
      <c r="M84" s="45" t="s">
        <v>334</v>
      </c>
      <c r="N84" s="45" t="s">
        <v>335</v>
      </c>
    </row>
    <row r="85" spans="1:14">
      <c r="A85" s="45" t="s">
        <v>541</v>
      </c>
      <c r="B85" s="45" t="s">
        <v>542</v>
      </c>
      <c r="C85" s="45" t="s">
        <v>543</v>
      </c>
      <c r="D85" s="45" t="s">
        <v>374</v>
      </c>
      <c r="E85" s="45" t="s">
        <v>330</v>
      </c>
      <c r="F85" s="45" t="s">
        <v>348</v>
      </c>
      <c r="G85" s="45" t="s">
        <v>544</v>
      </c>
      <c r="H85" s="45"/>
      <c r="I85" s="380">
        <v>43263</v>
      </c>
      <c r="J85" s="380">
        <v>43263</v>
      </c>
      <c r="K85" s="380">
        <v>43235</v>
      </c>
      <c r="L85" s="380">
        <v>43228</v>
      </c>
      <c r="M85" s="45" t="s">
        <v>334</v>
      </c>
      <c r="N85" s="45" t="s">
        <v>424</v>
      </c>
    </row>
    <row r="86" spans="1:14">
      <c r="A86" s="45" t="s">
        <v>545</v>
      </c>
      <c r="B86" s="45" t="s">
        <v>546</v>
      </c>
      <c r="C86" s="45" t="s">
        <v>547</v>
      </c>
      <c r="D86" s="45" t="s">
        <v>374</v>
      </c>
      <c r="E86" s="45" t="s">
        <v>330</v>
      </c>
      <c r="F86" s="45" t="s">
        <v>348</v>
      </c>
      <c r="G86" s="45" t="s">
        <v>544</v>
      </c>
      <c r="H86" s="45"/>
      <c r="I86" s="380">
        <v>43263</v>
      </c>
      <c r="J86" s="380">
        <v>43263</v>
      </c>
      <c r="K86" s="380">
        <v>43235</v>
      </c>
      <c r="L86" s="380">
        <v>43228</v>
      </c>
      <c r="M86" s="45" t="s">
        <v>334</v>
      </c>
      <c r="N86" s="45" t="s">
        <v>335</v>
      </c>
    </row>
    <row r="87" spans="1:14" ht="30">
      <c r="A87" s="52" t="s">
        <v>548</v>
      </c>
      <c r="B87" s="52" t="s">
        <v>549</v>
      </c>
      <c r="C87" s="52" t="s">
        <v>550</v>
      </c>
      <c r="D87" s="52" t="s">
        <v>329</v>
      </c>
      <c r="E87" s="52" t="s">
        <v>330</v>
      </c>
      <c r="F87" s="52" t="s">
        <v>331</v>
      </c>
      <c r="G87" s="52" t="s">
        <v>532</v>
      </c>
      <c r="H87" s="52" t="s">
        <v>333</v>
      </c>
      <c r="I87" s="46">
        <v>43270</v>
      </c>
      <c r="J87" s="46">
        <v>43270</v>
      </c>
      <c r="K87" s="46">
        <v>43242</v>
      </c>
      <c r="L87" s="46">
        <v>43235</v>
      </c>
      <c r="M87" s="52" t="s">
        <v>334</v>
      </c>
      <c r="N87" s="52" t="s">
        <v>414</v>
      </c>
    </row>
    <row r="88" spans="1:14">
      <c r="A88" s="45" t="s">
        <v>551</v>
      </c>
      <c r="B88" s="45" t="s">
        <v>552</v>
      </c>
      <c r="C88" s="45" t="s">
        <v>552</v>
      </c>
      <c r="D88" s="45" t="s">
        <v>358</v>
      </c>
      <c r="E88" s="45" t="s">
        <v>359</v>
      </c>
      <c r="F88" s="45" t="s">
        <v>360</v>
      </c>
      <c r="G88" s="45" t="s">
        <v>457</v>
      </c>
      <c r="H88" s="45" t="s">
        <v>333</v>
      </c>
      <c r="I88" s="380">
        <v>43272</v>
      </c>
      <c r="J88" s="380"/>
      <c r="K88" s="380">
        <v>43202</v>
      </c>
      <c r="L88" s="380"/>
      <c r="M88" s="45" t="s">
        <v>350</v>
      </c>
      <c r="N88" s="45" t="s">
        <v>392</v>
      </c>
    </row>
    <row r="89" spans="1:14">
      <c r="A89" s="45" t="s">
        <v>553</v>
      </c>
      <c r="B89" s="45" t="s">
        <v>554</v>
      </c>
      <c r="C89" s="45" t="s">
        <v>554</v>
      </c>
      <c r="D89" s="45" t="s">
        <v>358</v>
      </c>
      <c r="E89" s="45" t="s">
        <v>359</v>
      </c>
      <c r="F89" s="45" t="s">
        <v>360</v>
      </c>
      <c r="G89" s="45" t="s">
        <v>457</v>
      </c>
      <c r="H89" s="45" t="s">
        <v>333</v>
      </c>
      <c r="I89" s="380">
        <v>43272</v>
      </c>
      <c r="J89" s="380"/>
      <c r="K89" s="380">
        <v>43202</v>
      </c>
      <c r="L89" s="380"/>
      <c r="M89" s="45" t="s">
        <v>350</v>
      </c>
      <c r="N89" s="45" t="s">
        <v>355</v>
      </c>
    </row>
    <row r="90" spans="1:14">
      <c r="A90" s="45" t="s">
        <v>551</v>
      </c>
      <c r="B90" s="45" t="s">
        <v>552</v>
      </c>
      <c r="C90" s="45" t="s">
        <v>552</v>
      </c>
      <c r="D90" s="45" t="s">
        <v>358</v>
      </c>
      <c r="E90" s="45" t="s">
        <v>359</v>
      </c>
      <c r="F90" s="45" t="s">
        <v>360</v>
      </c>
      <c r="G90" s="45" t="s">
        <v>457</v>
      </c>
      <c r="H90" s="45"/>
      <c r="I90" s="380">
        <v>43272</v>
      </c>
      <c r="J90" s="380" t="s">
        <v>1044</v>
      </c>
      <c r="K90" s="380">
        <v>43202</v>
      </c>
      <c r="L90" s="380"/>
      <c r="M90" s="45" t="s">
        <v>350</v>
      </c>
      <c r="N90" s="45" t="s">
        <v>351</v>
      </c>
    </row>
    <row r="91" spans="1:14">
      <c r="A91" s="45" t="s">
        <v>553</v>
      </c>
      <c r="B91" s="45" t="s">
        <v>554</v>
      </c>
      <c r="C91" s="45" t="s">
        <v>554</v>
      </c>
      <c r="D91" s="45" t="s">
        <v>358</v>
      </c>
      <c r="E91" s="45" t="s">
        <v>359</v>
      </c>
      <c r="F91" s="45" t="s">
        <v>360</v>
      </c>
      <c r="G91" s="45" t="s">
        <v>457</v>
      </c>
      <c r="H91" s="45"/>
      <c r="I91" s="380">
        <v>43272</v>
      </c>
      <c r="J91" s="380" t="s">
        <v>1044</v>
      </c>
      <c r="K91" s="380">
        <v>43202</v>
      </c>
      <c r="L91" s="380"/>
      <c r="M91" s="45" t="s">
        <v>350</v>
      </c>
      <c r="N91" s="45" t="s">
        <v>355</v>
      </c>
    </row>
    <row r="92" spans="1:14" ht="30">
      <c r="A92" s="52" t="s">
        <v>555</v>
      </c>
      <c r="B92" s="52" t="s">
        <v>556</v>
      </c>
      <c r="C92" s="52" t="s">
        <v>556</v>
      </c>
      <c r="D92" s="52" t="s">
        <v>358</v>
      </c>
      <c r="E92" s="52" t="s">
        <v>359</v>
      </c>
      <c r="F92" s="52" t="s">
        <v>360</v>
      </c>
      <c r="G92" s="66" t="s">
        <v>564</v>
      </c>
      <c r="H92" s="52" t="s">
        <v>333</v>
      </c>
      <c r="I92" s="46">
        <v>43290</v>
      </c>
      <c r="J92" s="46" t="s">
        <v>1044</v>
      </c>
      <c r="K92" s="46">
        <v>43235</v>
      </c>
      <c r="L92" s="46">
        <v>43234</v>
      </c>
      <c r="M92" s="52" t="s">
        <v>350</v>
      </c>
      <c r="N92" s="52" t="s">
        <v>362</v>
      </c>
    </row>
    <row r="93" spans="1:14" ht="30">
      <c r="A93" s="52" t="s">
        <v>558</v>
      </c>
      <c r="B93" s="52" t="s">
        <v>559</v>
      </c>
      <c r="C93" s="52" t="s">
        <v>560</v>
      </c>
      <c r="D93" s="52" t="s">
        <v>329</v>
      </c>
      <c r="E93" s="52" t="s">
        <v>330</v>
      </c>
      <c r="F93" s="52" t="s">
        <v>331</v>
      </c>
      <c r="G93" s="52" t="s">
        <v>2129</v>
      </c>
      <c r="H93" s="52" t="s">
        <v>333</v>
      </c>
      <c r="I93" s="46">
        <v>43299</v>
      </c>
      <c r="J93" s="46">
        <v>43299</v>
      </c>
      <c r="K93" s="46">
        <v>43249</v>
      </c>
      <c r="L93" s="46">
        <v>43242</v>
      </c>
      <c r="M93" s="52" t="s">
        <v>334</v>
      </c>
      <c r="N93" s="52" t="s">
        <v>381</v>
      </c>
    </row>
    <row r="94" spans="1:14">
      <c r="A94" s="45" t="s">
        <v>561</v>
      </c>
      <c r="B94" s="45" t="s">
        <v>562</v>
      </c>
      <c r="C94" s="45" t="s">
        <v>562</v>
      </c>
      <c r="D94" s="45" t="s">
        <v>358</v>
      </c>
      <c r="E94" s="45" t="s">
        <v>347</v>
      </c>
      <c r="F94" s="45" t="s">
        <v>360</v>
      </c>
      <c r="G94" s="45" t="s">
        <v>457</v>
      </c>
      <c r="H94" s="45" t="s">
        <v>333</v>
      </c>
      <c r="I94" s="380">
        <v>43310</v>
      </c>
      <c r="J94" s="380"/>
      <c r="K94" s="380">
        <v>43278</v>
      </c>
      <c r="L94" s="380"/>
      <c r="M94" s="45" t="s">
        <v>350</v>
      </c>
      <c r="N94" s="45" t="s">
        <v>424</v>
      </c>
    </row>
    <row r="95" spans="1:14">
      <c r="A95" s="45" t="s">
        <v>561</v>
      </c>
      <c r="B95" s="45" t="s">
        <v>562</v>
      </c>
      <c r="C95" s="45" t="s">
        <v>562</v>
      </c>
      <c r="D95" s="45" t="s">
        <v>358</v>
      </c>
      <c r="E95" s="45" t="s">
        <v>347</v>
      </c>
      <c r="F95" s="45" t="s">
        <v>360</v>
      </c>
      <c r="G95" s="45" t="s">
        <v>457</v>
      </c>
      <c r="H95" s="45"/>
      <c r="I95" s="380">
        <v>43310</v>
      </c>
      <c r="J95" s="380" t="s">
        <v>1044</v>
      </c>
      <c r="K95" s="380">
        <v>43278</v>
      </c>
      <c r="L95" s="380"/>
      <c r="M95" s="45" t="s">
        <v>350</v>
      </c>
      <c r="N95" s="45" t="s">
        <v>424</v>
      </c>
    </row>
    <row r="96" spans="1:14" ht="30">
      <c r="A96" s="52" t="s">
        <v>555</v>
      </c>
      <c r="B96" s="52" t="s">
        <v>563</v>
      </c>
      <c r="C96" s="52" t="s">
        <v>563</v>
      </c>
      <c r="D96" s="52" t="s">
        <v>358</v>
      </c>
      <c r="E96" s="52" t="s">
        <v>359</v>
      </c>
      <c r="F96" s="52" t="s">
        <v>360</v>
      </c>
      <c r="G96" s="52" t="s">
        <v>564</v>
      </c>
      <c r="H96" s="52" t="s">
        <v>333</v>
      </c>
      <c r="I96" s="46">
        <v>43314</v>
      </c>
      <c r="J96" s="46" t="s">
        <v>1044</v>
      </c>
      <c r="K96" s="46">
        <v>43300</v>
      </c>
      <c r="L96" s="46"/>
      <c r="M96" s="52" t="s">
        <v>350</v>
      </c>
      <c r="N96" s="89" t="s">
        <v>381</v>
      </c>
    </row>
    <row r="97" spans="1:14">
      <c r="A97" s="45" t="s">
        <v>568</v>
      </c>
      <c r="B97" s="45" t="s">
        <v>569</v>
      </c>
      <c r="C97" s="45" t="s">
        <v>569</v>
      </c>
      <c r="D97" s="45" t="s">
        <v>358</v>
      </c>
      <c r="E97" s="45" t="s">
        <v>359</v>
      </c>
      <c r="F97" s="45" t="s">
        <v>360</v>
      </c>
      <c r="G97" s="45" t="s">
        <v>464</v>
      </c>
      <c r="H97" s="45"/>
      <c r="I97" s="380">
        <v>43318</v>
      </c>
      <c r="J97" s="380" t="s">
        <v>1044</v>
      </c>
      <c r="K97" s="380">
        <v>43272</v>
      </c>
      <c r="L97" s="380"/>
      <c r="M97" s="45" t="s">
        <v>350</v>
      </c>
      <c r="N97" s="45" t="s">
        <v>351</v>
      </c>
    </row>
    <row r="98" spans="1:14">
      <c r="A98" s="45" t="s">
        <v>565</v>
      </c>
      <c r="B98" s="45" t="s">
        <v>566</v>
      </c>
      <c r="C98" s="45" t="s">
        <v>566</v>
      </c>
      <c r="D98" s="45" t="s">
        <v>358</v>
      </c>
      <c r="E98" s="45" t="s">
        <v>359</v>
      </c>
      <c r="F98" s="45" t="s">
        <v>360</v>
      </c>
      <c r="G98" s="45" t="s">
        <v>464</v>
      </c>
      <c r="H98" s="45"/>
      <c r="I98" s="380">
        <v>43318</v>
      </c>
      <c r="J98" s="380" t="s">
        <v>1044</v>
      </c>
      <c r="K98" s="380">
        <v>43262</v>
      </c>
      <c r="L98" s="380"/>
      <c r="M98" s="45" t="s">
        <v>350</v>
      </c>
      <c r="N98" s="45" t="s">
        <v>414</v>
      </c>
    </row>
    <row r="99" spans="1:14">
      <c r="A99" s="45" t="s">
        <v>574</v>
      </c>
      <c r="B99" s="45" t="s">
        <v>575</v>
      </c>
      <c r="C99" s="45" t="s">
        <v>575</v>
      </c>
      <c r="D99" s="45" t="s">
        <v>358</v>
      </c>
      <c r="E99" s="45" t="s">
        <v>347</v>
      </c>
      <c r="F99" s="45" t="s">
        <v>360</v>
      </c>
      <c r="G99" s="45" t="s">
        <v>576</v>
      </c>
      <c r="H99" s="45" t="s">
        <v>333</v>
      </c>
      <c r="I99" s="380">
        <v>43326</v>
      </c>
      <c r="J99" s="380">
        <v>43360</v>
      </c>
      <c r="K99" s="380">
        <v>43278</v>
      </c>
      <c r="L99" s="380">
        <v>43270</v>
      </c>
      <c r="M99" s="45" t="s">
        <v>334</v>
      </c>
      <c r="N99" s="45" t="s">
        <v>355</v>
      </c>
    </row>
    <row r="100" spans="1:14">
      <c r="A100" s="45" t="s">
        <v>572</v>
      </c>
      <c r="B100" s="45" t="s">
        <v>573</v>
      </c>
      <c r="C100" s="45" t="s">
        <v>573</v>
      </c>
      <c r="D100" s="45" t="s">
        <v>358</v>
      </c>
      <c r="E100" s="45" t="s">
        <v>359</v>
      </c>
      <c r="F100" s="45" t="s">
        <v>360</v>
      </c>
      <c r="G100" s="45" t="s">
        <v>464</v>
      </c>
      <c r="H100" s="45"/>
      <c r="I100" s="380">
        <v>43326</v>
      </c>
      <c r="J100" s="380" t="s">
        <v>1044</v>
      </c>
      <c r="K100" s="380">
        <v>43272</v>
      </c>
      <c r="L100" s="380"/>
      <c r="M100" s="45" t="s">
        <v>350</v>
      </c>
      <c r="N100" s="45" t="s">
        <v>362</v>
      </c>
    </row>
    <row r="101" spans="1:14">
      <c r="A101" s="45" t="s">
        <v>574</v>
      </c>
      <c r="B101" s="45" t="s">
        <v>575</v>
      </c>
      <c r="C101" s="45" t="s">
        <v>575</v>
      </c>
      <c r="D101" s="45" t="s">
        <v>358</v>
      </c>
      <c r="E101" s="45" t="s">
        <v>347</v>
      </c>
      <c r="F101" s="45" t="s">
        <v>360</v>
      </c>
      <c r="G101" s="45" t="s">
        <v>576</v>
      </c>
      <c r="H101" s="45"/>
      <c r="I101" s="380">
        <v>43326</v>
      </c>
      <c r="J101" s="380">
        <v>43360</v>
      </c>
      <c r="K101" s="380">
        <v>43278</v>
      </c>
      <c r="L101" s="380">
        <v>43270</v>
      </c>
      <c r="M101" s="45" t="s">
        <v>334</v>
      </c>
      <c r="N101" s="45" t="s">
        <v>355</v>
      </c>
    </row>
    <row r="102" spans="1:14">
      <c r="A102" s="45" t="s">
        <v>570</v>
      </c>
      <c r="B102" s="45" t="s">
        <v>571</v>
      </c>
      <c r="C102" s="45" t="s">
        <v>571</v>
      </c>
      <c r="D102" s="45" t="s">
        <v>358</v>
      </c>
      <c r="E102" s="45" t="s">
        <v>359</v>
      </c>
      <c r="F102" s="45" t="s">
        <v>360</v>
      </c>
      <c r="G102" s="45" t="s">
        <v>464</v>
      </c>
      <c r="H102" s="45"/>
      <c r="I102" s="380">
        <v>43326</v>
      </c>
      <c r="J102" s="380" t="s">
        <v>1044</v>
      </c>
      <c r="K102" s="380">
        <v>43262</v>
      </c>
      <c r="L102" s="380"/>
      <c r="M102" s="45" t="s">
        <v>350</v>
      </c>
      <c r="N102" s="45" t="s">
        <v>377</v>
      </c>
    </row>
    <row r="103" spans="1:14">
      <c r="A103" s="45" t="s">
        <v>577</v>
      </c>
      <c r="B103" s="45" t="s">
        <v>578</v>
      </c>
      <c r="C103" s="45" t="s">
        <v>578</v>
      </c>
      <c r="D103" s="45" t="s">
        <v>358</v>
      </c>
      <c r="E103" s="45" t="s">
        <v>347</v>
      </c>
      <c r="F103" s="45" t="s">
        <v>360</v>
      </c>
      <c r="G103" s="45" t="s">
        <v>457</v>
      </c>
      <c r="H103" s="45" t="s">
        <v>333</v>
      </c>
      <c r="I103" s="380">
        <v>43328</v>
      </c>
      <c r="J103" s="380"/>
      <c r="K103" s="380">
        <v>43300</v>
      </c>
      <c r="L103" s="380"/>
      <c r="M103" s="45" t="s">
        <v>350</v>
      </c>
      <c r="N103" s="45" t="s">
        <v>424</v>
      </c>
    </row>
    <row r="104" spans="1:14">
      <c r="A104" s="45" t="s">
        <v>577</v>
      </c>
      <c r="B104" s="45" t="s">
        <v>578</v>
      </c>
      <c r="C104" s="45" t="s">
        <v>578</v>
      </c>
      <c r="D104" s="45" t="s">
        <v>358</v>
      </c>
      <c r="E104" s="45" t="s">
        <v>347</v>
      </c>
      <c r="F104" s="45" t="s">
        <v>360</v>
      </c>
      <c r="G104" s="45" t="s">
        <v>457</v>
      </c>
      <c r="H104" s="45"/>
      <c r="I104" s="380">
        <v>43328</v>
      </c>
      <c r="J104" s="380" t="s">
        <v>1044</v>
      </c>
      <c r="K104" s="380">
        <v>43300</v>
      </c>
      <c r="L104" s="380"/>
      <c r="M104" s="45" t="s">
        <v>350</v>
      </c>
      <c r="N104" s="45" t="s">
        <v>424</v>
      </c>
    </row>
    <row r="105" spans="1:14">
      <c r="A105" s="45" t="s">
        <v>581</v>
      </c>
      <c r="B105" s="45" t="s">
        <v>582</v>
      </c>
      <c r="C105" s="45" t="s">
        <v>582</v>
      </c>
      <c r="D105" s="45" t="s">
        <v>358</v>
      </c>
      <c r="E105" s="45" t="s">
        <v>347</v>
      </c>
      <c r="F105" s="45" t="s">
        <v>360</v>
      </c>
      <c r="G105" s="45" t="s">
        <v>576</v>
      </c>
      <c r="H105" s="45" t="s">
        <v>333</v>
      </c>
      <c r="I105" s="380">
        <v>43332</v>
      </c>
      <c r="J105" s="380">
        <v>43360</v>
      </c>
      <c r="K105" s="380">
        <v>43278</v>
      </c>
      <c r="L105" s="380">
        <v>43270</v>
      </c>
      <c r="M105" s="45" t="s">
        <v>334</v>
      </c>
      <c r="N105" s="45" t="s">
        <v>414</v>
      </c>
    </row>
    <row r="106" spans="1:14">
      <c r="A106" s="45" t="s">
        <v>579</v>
      </c>
      <c r="B106" s="45" t="s">
        <v>580</v>
      </c>
      <c r="C106" s="45" t="s">
        <v>580</v>
      </c>
      <c r="D106" s="45" t="s">
        <v>358</v>
      </c>
      <c r="E106" s="45" t="s">
        <v>347</v>
      </c>
      <c r="F106" s="45" t="s">
        <v>360</v>
      </c>
      <c r="G106" s="45" t="s">
        <v>576</v>
      </c>
      <c r="H106" s="45" t="s">
        <v>333</v>
      </c>
      <c r="I106" s="380">
        <v>43332</v>
      </c>
      <c r="J106" s="380">
        <v>43332</v>
      </c>
      <c r="K106" s="380">
        <v>43287</v>
      </c>
      <c r="L106" s="380">
        <v>43280</v>
      </c>
      <c r="M106" s="45" t="s">
        <v>334</v>
      </c>
      <c r="N106" s="45" t="s">
        <v>335</v>
      </c>
    </row>
    <row r="107" spans="1:14">
      <c r="A107" s="45" t="s">
        <v>581</v>
      </c>
      <c r="B107" s="45" t="s">
        <v>582</v>
      </c>
      <c r="C107" s="45" t="s">
        <v>582</v>
      </c>
      <c r="D107" s="45" t="s">
        <v>358</v>
      </c>
      <c r="E107" s="45" t="s">
        <v>347</v>
      </c>
      <c r="F107" s="45" t="s">
        <v>360</v>
      </c>
      <c r="G107" s="45" t="s">
        <v>576</v>
      </c>
      <c r="H107" s="45"/>
      <c r="I107" s="380">
        <v>43332</v>
      </c>
      <c r="J107" s="380">
        <v>43360</v>
      </c>
      <c r="K107" s="380">
        <v>43278</v>
      </c>
      <c r="L107" s="380">
        <v>43270</v>
      </c>
      <c r="M107" s="45" t="s">
        <v>334</v>
      </c>
      <c r="N107" s="45" t="s">
        <v>414</v>
      </c>
    </row>
    <row r="108" spans="1:14">
      <c r="A108" s="45" t="s">
        <v>579</v>
      </c>
      <c r="B108" s="45" t="s">
        <v>580</v>
      </c>
      <c r="C108" s="45" t="s">
        <v>580</v>
      </c>
      <c r="D108" s="45" t="s">
        <v>358</v>
      </c>
      <c r="E108" s="45" t="s">
        <v>347</v>
      </c>
      <c r="F108" s="45" t="s">
        <v>360</v>
      </c>
      <c r="G108" s="45" t="s">
        <v>576</v>
      </c>
      <c r="H108" s="45"/>
      <c r="I108" s="380">
        <v>43332</v>
      </c>
      <c r="J108" s="380">
        <v>43332</v>
      </c>
      <c r="K108" s="380">
        <v>43287</v>
      </c>
      <c r="L108" s="380">
        <v>43280</v>
      </c>
      <c r="M108" s="45" t="s">
        <v>334</v>
      </c>
      <c r="N108" s="45" t="s">
        <v>335</v>
      </c>
    </row>
    <row r="109" spans="1:14">
      <c r="A109" s="45" t="s">
        <v>583</v>
      </c>
      <c r="B109" s="45" t="s">
        <v>584</v>
      </c>
      <c r="C109" s="45" t="s">
        <v>584</v>
      </c>
      <c r="D109" s="45" t="s">
        <v>358</v>
      </c>
      <c r="E109" s="45" t="s">
        <v>347</v>
      </c>
      <c r="F109" s="45" t="s">
        <v>360</v>
      </c>
      <c r="G109" s="45" t="s">
        <v>457</v>
      </c>
      <c r="H109" s="45" t="s">
        <v>333</v>
      </c>
      <c r="I109" s="380">
        <v>43335</v>
      </c>
      <c r="J109" s="380">
        <v>43335</v>
      </c>
      <c r="K109" s="380">
        <v>43295</v>
      </c>
      <c r="L109" s="380">
        <v>43288</v>
      </c>
      <c r="M109" s="45" t="s">
        <v>334</v>
      </c>
      <c r="N109" s="45" t="s">
        <v>392</v>
      </c>
    </row>
    <row r="110" spans="1:14">
      <c r="A110" s="45" t="s">
        <v>583</v>
      </c>
      <c r="B110" s="45" t="s">
        <v>584</v>
      </c>
      <c r="C110" s="45" t="s">
        <v>584</v>
      </c>
      <c r="D110" s="45" t="s">
        <v>358</v>
      </c>
      <c r="E110" s="45" t="s">
        <v>347</v>
      </c>
      <c r="F110" s="45" t="s">
        <v>360</v>
      </c>
      <c r="G110" s="45" t="s">
        <v>457</v>
      </c>
      <c r="H110" s="45"/>
      <c r="I110" s="380">
        <v>43335</v>
      </c>
      <c r="J110" s="380">
        <v>43335</v>
      </c>
      <c r="K110" s="380">
        <v>43295</v>
      </c>
      <c r="L110" s="380">
        <v>43288</v>
      </c>
      <c r="M110" s="45" t="s">
        <v>334</v>
      </c>
      <c r="N110" s="45" t="s">
        <v>392</v>
      </c>
    </row>
    <row r="111" spans="1:14" ht="30">
      <c r="A111" s="52" t="s">
        <v>588</v>
      </c>
      <c r="B111" s="52" t="s">
        <v>589</v>
      </c>
      <c r="C111" s="52" t="s">
        <v>590</v>
      </c>
      <c r="D111" s="52" t="s">
        <v>329</v>
      </c>
      <c r="E111" s="52" t="s">
        <v>330</v>
      </c>
      <c r="F111" s="52" t="s">
        <v>331</v>
      </c>
      <c r="G111" s="52" t="s">
        <v>532</v>
      </c>
      <c r="H111" s="52" t="s">
        <v>333</v>
      </c>
      <c r="I111" s="46">
        <v>43340</v>
      </c>
      <c r="J111" s="46">
        <v>43340</v>
      </c>
      <c r="K111" s="46">
        <v>43312</v>
      </c>
      <c r="L111" s="46">
        <v>43305</v>
      </c>
      <c r="M111" s="52" t="s">
        <v>334</v>
      </c>
      <c r="N111" s="52" t="s">
        <v>355</v>
      </c>
    </row>
    <row r="112" spans="1:14" ht="30">
      <c r="A112" s="52" t="s">
        <v>591</v>
      </c>
      <c r="B112" s="52" t="s">
        <v>592</v>
      </c>
      <c r="C112" s="52" t="s">
        <v>593</v>
      </c>
      <c r="D112" s="52" t="s">
        <v>329</v>
      </c>
      <c r="E112" s="52" t="s">
        <v>330</v>
      </c>
      <c r="F112" s="52" t="s">
        <v>331</v>
      </c>
      <c r="G112" s="52" t="s">
        <v>532</v>
      </c>
      <c r="H112" s="52" t="s">
        <v>333</v>
      </c>
      <c r="I112" s="46">
        <v>43340</v>
      </c>
      <c r="J112" s="46">
        <v>43340</v>
      </c>
      <c r="K112" s="46">
        <v>43312</v>
      </c>
      <c r="L112" s="46">
        <v>43305</v>
      </c>
      <c r="M112" s="52" t="s">
        <v>334</v>
      </c>
      <c r="N112" s="52" t="s">
        <v>377</v>
      </c>
    </row>
    <row r="113" spans="1:14" ht="30">
      <c r="A113" s="52" t="s">
        <v>585</v>
      </c>
      <c r="B113" s="52" t="s">
        <v>586</v>
      </c>
      <c r="C113" s="52" t="s">
        <v>587</v>
      </c>
      <c r="D113" s="52" t="s">
        <v>329</v>
      </c>
      <c r="E113" s="52" t="s">
        <v>330</v>
      </c>
      <c r="F113" s="52" t="s">
        <v>331</v>
      </c>
      <c r="G113" s="52" t="s">
        <v>2129</v>
      </c>
      <c r="H113" s="52" t="s">
        <v>333</v>
      </c>
      <c r="I113" s="46">
        <v>43340</v>
      </c>
      <c r="J113" s="46">
        <v>43340</v>
      </c>
      <c r="K113" s="46">
        <v>43298</v>
      </c>
      <c r="L113" s="46">
        <v>43291</v>
      </c>
      <c r="M113" s="52" t="s">
        <v>334</v>
      </c>
      <c r="N113" s="52" t="s">
        <v>351</v>
      </c>
    </row>
    <row r="114" spans="1:14">
      <c r="A114" s="45" t="s">
        <v>595</v>
      </c>
      <c r="B114" s="45" t="s">
        <v>596</v>
      </c>
      <c r="C114" s="45" t="s">
        <v>596</v>
      </c>
      <c r="D114" s="45" t="s">
        <v>358</v>
      </c>
      <c r="E114" s="45" t="s">
        <v>347</v>
      </c>
      <c r="F114" s="45" t="s">
        <v>360</v>
      </c>
      <c r="G114" s="45" t="s">
        <v>576</v>
      </c>
      <c r="H114" s="45" t="s">
        <v>333</v>
      </c>
      <c r="I114" s="380">
        <v>43342</v>
      </c>
      <c r="J114" s="380">
        <v>43360</v>
      </c>
      <c r="K114" s="380">
        <v>43301</v>
      </c>
      <c r="L114" s="380"/>
      <c r="M114" s="45" t="s">
        <v>334</v>
      </c>
      <c r="N114" s="45" t="s">
        <v>424</v>
      </c>
    </row>
    <row r="115" spans="1:14">
      <c r="A115" s="45" t="s">
        <v>597</v>
      </c>
      <c r="B115" s="45" t="s">
        <v>598</v>
      </c>
      <c r="C115" s="45" t="s">
        <v>598</v>
      </c>
      <c r="D115" s="45" t="s">
        <v>358</v>
      </c>
      <c r="E115" s="45" t="s">
        <v>347</v>
      </c>
      <c r="F115" s="45" t="s">
        <v>360</v>
      </c>
      <c r="G115" s="45" t="s">
        <v>576</v>
      </c>
      <c r="H115" s="45" t="s">
        <v>333</v>
      </c>
      <c r="I115" s="380">
        <v>43342</v>
      </c>
      <c r="J115" s="380">
        <v>43360</v>
      </c>
      <c r="K115" s="380">
        <v>43301</v>
      </c>
      <c r="L115" s="380">
        <v>43294</v>
      </c>
      <c r="M115" s="45" t="s">
        <v>334</v>
      </c>
      <c r="N115" s="45" t="s">
        <v>351</v>
      </c>
    </row>
    <row r="116" spans="1:14">
      <c r="A116" s="45" t="s">
        <v>595</v>
      </c>
      <c r="B116" s="45" t="s">
        <v>596</v>
      </c>
      <c r="C116" s="45" t="s">
        <v>596</v>
      </c>
      <c r="D116" s="45" t="s">
        <v>358</v>
      </c>
      <c r="E116" s="45" t="s">
        <v>347</v>
      </c>
      <c r="F116" s="45" t="s">
        <v>360</v>
      </c>
      <c r="G116" s="45" t="s">
        <v>576</v>
      </c>
      <c r="H116" s="45"/>
      <c r="I116" s="380">
        <v>43342</v>
      </c>
      <c r="J116" s="380">
        <v>43360</v>
      </c>
      <c r="K116" s="380">
        <v>43301</v>
      </c>
      <c r="L116" s="380"/>
      <c r="M116" s="45" t="s">
        <v>334</v>
      </c>
      <c r="N116" s="45" t="s">
        <v>424</v>
      </c>
    </row>
    <row r="117" spans="1:14">
      <c r="A117" s="45" t="s">
        <v>597</v>
      </c>
      <c r="B117" s="45" t="s">
        <v>598</v>
      </c>
      <c r="C117" s="45" t="s">
        <v>598</v>
      </c>
      <c r="D117" s="45" t="s">
        <v>358</v>
      </c>
      <c r="E117" s="45" t="s">
        <v>347</v>
      </c>
      <c r="F117" s="45" t="s">
        <v>360</v>
      </c>
      <c r="G117" s="45" t="s">
        <v>576</v>
      </c>
      <c r="H117" s="45"/>
      <c r="I117" s="380">
        <v>43342</v>
      </c>
      <c r="J117" s="380">
        <v>43360</v>
      </c>
      <c r="K117" s="380">
        <v>43301</v>
      </c>
      <c r="L117" s="380">
        <v>43294</v>
      </c>
      <c r="M117" s="45" t="s">
        <v>334</v>
      </c>
      <c r="N117" s="45" t="s">
        <v>351</v>
      </c>
    </row>
    <row r="118" spans="1:14" ht="30">
      <c r="A118" s="52" t="s">
        <v>599</v>
      </c>
      <c r="B118" s="52" t="s">
        <v>600</v>
      </c>
      <c r="C118" s="52" t="s">
        <v>600</v>
      </c>
      <c r="D118" s="52" t="s">
        <v>358</v>
      </c>
      <c r="E118" s="52" t="s">
        <v>347</v>
      </c>
      <c r="F118" s="52" t="s">
        <v>360</v>
      </c>
      <c r="G118" s="52" t="s">
        <v>564</v>
      </c>
      <c r="H118" s="52" t="s">
        <v>333</v>
      </c>
      <c r="I118" s="46">
        <v>43343</v>
      </c>
      <c r="J118" s="46" t="s">
        <v>1044</v>
      </c>
      <c r="K118" s="46">
        <v>43309</v>
      </c>
      <c r="L118" s="46"/>
      <c r="M118" s="52" t="s">
        <v>350</v>
      </c>
      <c r="N118" s="52" t="s">
        <v>414</v>
      </c>
    </row>
    <row r="119" spans="1:14" ht="30">
      <c r="A119" s="52" t="s">
        <v>601</v>
      </c>
      <c r="B119" s="52" t="s">
        <v>602</v>
      </c>
      <c r="C119" s="52" t="s">
        <v>603</v>
      </c>
      <c r="D119" s="52" t="s">
        <v>329</v>
      </c>
      <c r="E119" s="52" t="s">
        <v>330</v>
      </c>
      <c r="F119" s="52" t="s">
        <v>331</v>
      </c>
      <c r="G119" s="52" t="s">
        <v>354</v>
      </c>
      <c r="H119" s="52" t="s">
        <v>333</v>
      </c>
      <c r="I119" s="46">
        <v>43346</v>
      </c>
      <c r="J119" s="46">
        <v>43346</v>
      </c>
      <c r="K119" s="46">
        <v>43318</v>
      </c>
      <c r="L119" s="46">
        <v>43311</v>
      </c>
      <c r="M119" s="52" t="s">
        <v>334</v>
      </c>
      <c r="N119" s="52" t="s">
        <v>392</v>
      </c>
    </row>
    <row r="120" spans="1:14">
      <c r="A120" s="45" t="s">
        <v>1985</v>
      </c>
      <c r="B120" s="45" t="s">
        <v>604</v>
      </c>
      <c r="C120" s="45" t="s">
        <v>604</v>
      </c>
      <c r="D120" s="45" t="s">
        <v>358</v>
      </c>
      <c r="E120" s="45" t="s">
        <v>347</v>
      </c>
      <c r="F120" s="45" t="s">
        <v>360</v>
      </c>
      <c r="G120" s="45" t="s">
        <v>576</v>
      </c>
      <c r="H120" s="45" t="s">
        <v>333</v>
      </c>
      <c r="I120" s="380">
        <v>43350</v>
      </c>
      <c r="J120" s="380">
        <v>43350</v>
      </c>
      <c r="K120" s="380">
        <v>43301</v>
      </c>
      <c r="L120" s="380">
        <v>43294</v>
      </c>
      <c r="M120" s="45" t="s">
        <v>334</v>
      </c>
      <c r="N120" s="45" t="s">
        <v>355</v>
      </c>
    </row>
    <row r="121" spans="1:14">
      <c r="A121" s="45" t="s">
        <v>1985</v>
      </c>
      <c r="B121" s="45" t="s">
        <v>604</v>
      </c>
      <c r="C121" s="45" t="s">
        <v>604</v>
      </c>
      <c r="D121" s="45" t="s">
        <v>358</v>
      </c>
      <c r="E121" s="45" t="s">
        <v>347</v>
      </c>
      <c r="F121" s="45" t="s">
        <v>360</v>
      </c>
      <c r="G121" s="45" t="s">
        <v>576</v>
      </c>
      <c r="H121" s="45"/>
      <c r="I121" s="380">
        <v>43350</v>
      </c>
      <c r="J121" s="380">
        <v>43350</v>
      </c>
      <c r="K121" s="380">
        <v>43301</v>
      </c>
      <c r="L121" s="380">
        <v>43294</v>
      </c>
      <c r="M121" s="45" t="s">
        <v>334</v>
      </c>
      <c r="N121" s="45" t="s">
        <v>355</v>
      </c>
    </row>
    <row r="122" spans="1:14" ht="30">
      <c r="A122" s="52" t="s">
        <v>605</v>
      </c>
      <c r="B122" s="52" t="s">
        <v>606</v>
      </c>
      <c r="C122" s="52" t="s">
        <v>606</v>
      </c>
      <c r="D122" s="52" t="s">
        <v>358</v>
      </c>
      <c r="E122" s="52" t="s">
        <v>347</v>
      </c>
      <c r="F122" s="52" t="s">
        <v>360</v>
      </c>
      <c r="G122" s="52" t="s">
        <v>564</v>
      </c>
      <c r="H122" s="52" t="s">
        <v>333</v>
      </c>
      <c r="I122" s="46">
        <v>43356</v>
      </c>
      <c r="J122" s="46" t="s">
        <v>1044</v>
      </c>
      <c r="K122" s="46">
        <v>43323</v>
      </c>
      <c r="L122" s="46"/>
      <c r="M122" s="52" t="s">
        <v>350</v>
      </c>
      <c r="N122" s="52" t="s">
        <v>377</v>
      </c>
    </row>
    <row r="123" spans="1:14" ht="30">
      <c r="A123" s="52" t="s">
        <v>607</v>
      </c>
      <c r="B123" s="52" t="s">
        <v>608</v>
      </c>
      <c r="C123" s="52" t="s">
        <v>608</v>
      </c>
      <c r="D123" s="52" t="s">
        <v>358</v>
      </c>
      <c r="E123" s="52" t="s">
        <v>347</v>
      </c>
      <c r="F123" s="52" t="s">
        <v>360</v>
      </c>
      <c r="G123" s="52" t="s">
        <v>564</v>
      </c>
      <c r="H123" s="52" t="s">
        <v>333</v>
      </c>
      <c r="I123" s="46">
        <v>43357</v>
      </c>
      <c r="J123" s="46" t="s">
        <v>1044</v>
      </c>
      <c r="K123" s="46">
        <v>43322</v>
      </c>
      <c r="L123" s="46"/>
      <c r="M123" s="52" t="s">
        <v>350</v>
      </c>
      <c r="N123" s="52" t="s">
        <v>381</v>
      </c>
    </row>
    <row r="124" spans="1:14">
      <c r="A124" s="45" t="s">
        <v>612</v>
      </c>
      <c r="B124" s="45" t="s">
        <v>613</v>
      </c>
      <c r="C124" s="45" t="s">
        <v>613</v>
      </c>
      <c r="D124" s="45" t="s">
        <v>358</v>
      </c>
      <c r="E124" s="45" t="s">
        <v>359</v>
      </c>
      <c r="F124" s="45" t="s">
        <v>360</v>
      </c>
      <c r="G124" s="45" t="s">
        <v>464</v>
      </c>
      <c r="H124" s="45" t="s">
        <v>333</v>
      </c>
      <c r="I124" s="380">
        <v>43362</v>
      </c>
      <c r="J124" s="380" t="s">
        <v>1044</v>
      </c>
      <c r="K124" s="380">
        <v>43322</v>
      </c>
      <c r="L124" s="380"/>
      <c r="M124" s="45" t="s">
        <v>350</v>
      </c>
      <c r="N124" s="45" t="s">
        <v>424</v>
      </c>
    </row>
    <row r="125" spans="1:14">
      <c r="A125" s="45" t="s">
        <v>610</v>
      </c>
      <c r="B125" s="45" t="s">
        <v>611</v>
      </c>
      <c r="C125" s="45" t="s">
        <v>611</v>
      </c>
      <c r="D125" s="45" t="s">
        <v>358</v>
      </c>
      <c r="E125" s="45" t="s">
        <v>347</v>
      </c>
      <c r="F125" s="45" t="s">
        <v>360</v>
      </c>
      <c r="G125" s="45" t="s">
        <v>464</v>
      </c>
      <c r="H125" s="45" t="s">
        <v>333</v>
      </c>
      <c r="I125" s="380">
        <v>43362</v>
      </c>
      <c r="J125" s="380" t="s">
        <v>1044</v>
      </c>
      <c r="K125" s="380">
        <v>43322</v>
      </c>
      <c r="L125" s="380"/>
      <c r="M125" s="45" t="s">
        <v>350</v>
      </c>
      <c r="N125" s="45" t="s">
        <v>335</v>
      </c>
    </row>
    <row r="126" spans="1:14">
      <c r="A126" s="45" t="s">
        <v>612</v>
      </c>
      <c r="B126" s="45" t="s">
        <v>613</v>
      </c>
      <c r="C126" s="45" t="s">
        <v>613</v>
      </c>
      <c r="D126" s="45" t="s">
        <v>358</v>
      </c>
      <c r="E126" s="45" t="s">
        <v>359</v>
      </c>
      <c r="F126" s="45" t="s">
        <v>360</v>
      </c>
      <c r="G126" s="45" t="s">
        <v>464</v>
      </c>
      <c r="H126" s="45"/>
      <c r="I126" s="380">
        <v>43362</v>
      </c>
      <c r="J126" s="380" t="s">
        <v>1044</v>
      </c>
      <c r="K126" s="380">
        <v>43322</v>
      </c>
      <c r="L126" s="380"/>
      <c r="M126" s="45" t="s">
        <v>350</v>
      </c>
      <c r="N126" s="45" t="s">
        <v>424</v>
      </c>
    </row>
    <row r="127" spans="1:14">
      <c r="A127" s="45" t="s">
        <v>610</v>
      </c>
      <c r="B127" s="45" t="s">
        <v>611</v>
      </c>
      <c r="C127" s="45" t="s">
        <v>611</v>
      </c>
      <c r="D127" s="45" t="s">
        <v>358</v>
      </c>
      <c r="E127" s="45" t="s">
        <v>347</v>
      </c>
      <c r="F127" s="45" t="s">
        <v>360</v>
      </c>
      <c r="G127" s="45" t="s">
        <v>464</v>
      </c>
      <c r="H127" s="45"/>
      <c r="I127" s="380">
        <v>43362</v>
      </c>
      <c r="J127" s="380" t="s">
        <v>1044</v>
      </c>
      <c r="K127" s="380">
        <v>43322</v>
      </c>
      <c r="L127" s="380"/>
      <c r="M127" s="45" t="s">
        <v>350</v>
      </c>
      <c r="N127" s="45" t="s">
        <v>335</v>
      </c>
    </row>
    <row r="128" spans="1:14">
      <c r="A128" s="45" t="s">
        <v>614</v>
      </c>
      <c r="B128" s="45" t="s">
        <v>615</v>
      </c>
      <c r="C128" s="45" t="s">
        <v>615</v>
      </c>
      <c r="D128" s="45" t="s">
        <v>358</v>
      </c>
      <c r="E128" s="45" t="s">
        <v>359</v>
      </c>
      <c r="F128" s="45" t="s">
        <v>360</v>
      </c>
      <c r="G128" s="45" t="s">
        <v>464</v>
      </c>
      <c r="H128" s="45" t="s">
        <v>333</v>
      </c>
      <c r="I128" s="380">
        <v>43371</v>
      </c>
      <c r="J128" s="380" t="s">
        <v>1044</v>
      </c>
      <c r="K128" s="380">
        <v>43329</v>
      </c>
      <c r="L128" s="380"/>
      <c r="M128" s="45" t="s">
        <v>350</v>
      </c>
      <c r="N128" s="45" t="s">
        <v>414</v>
      </c>
    </row>
    <row r="129" spans="1:14">
      <c r="A129" s="45" t="s">
        <v>614</v>
      </c>
      <c r="B129" s="45" t="s">
        <v>615</v>
      </c>
      <c r="C129" s="45" t="s">
        <v>615</v>
      </c>
      <c r="D129" s="45" t="s">
        <v>358</v>
      </c>
      <c r="E129" s="45" t="s">
        <v>359</v>
      </c>
      <c r="F129" s="45" t="s">
        <v>360</v>
      </c>
      <c r="G129" s="45" t="s">
        <v>464</v>
      </c>
      <c r="H129" s="45"/>
      <c r="I129" s="380">
        <v>43371</v>
      </c>
      <c r="J129" s="380" t="s">
        <v>1044</v>
      </c>
      <c r="K129" s="380">
        <v>43329</v>
      </c>
      <c r="L129" s="380"/>
      <c r="M129" s="45" t="s">
        <v>350</v>
      </c>
      <c r="N129" s="45" t="s">
        <v>414</v>
      </c>
    </row>
    <row r="130" spans="1:14" ht="30">
      <c r="A130" s="52" t="s">
        <v>2512</v>
      </c>
      <c r="B130" s="52" t="s">
        <v>616</v>
      </c>
      <c r="C130" s="52" t="s">
        <v>616</v>
      </c>
      <c r="D130" s="52" t="s">
        <v>358</v>
      </c>
      <c r="E130" s="52" t="s">
        <v>347</v>
      </c>
      <c r="F130" s="52" t="s">
        <v>360</v>
      </c>
      <c r="G130" s="52" t="s">
        <v>617</v>
      </c>
      <c r="H130" s="52" t="s">
        <v>333</v>
      </c>
      <c r="I130" s="46">
        <v>43377</v>
      </c>
      <c r="J130" s="46" t="s">
        <v>1044</v>
      </c>
      <c r="K130" s="46">
        <v>43353</v>
      </c>
      <c r="L130" s="46"/>
      <c r="M130" s="52" t="s">
        <v>350</v>
      </c>
      <c r="N130" s="52" t="s">
        <v>392</v>
      </c>
    </row>
    <row r="131" spans="1:14" ht="45">
      <c r="A131" s="52" t="s">
        <v>619</v>
      </c>
      <c r="B131" s="52" t="s">
        <v>620</v>
      </c>
      <c r="C131" s="52" t="s">
        <v>620</v>
      </c>
      <c r="D131" s="52" t="s">
        <v>346</v>
      </c>
      <c r="E131" s="52" t="s">
        <v>347</v>
      </c>
      <c r="F131" s="52" t="s">
        <v>348</v>
      </c>
      <c r="G131" s="52" t="s">
        <v>982</v>
      </c>
      <c r="H131" s="52" t="s">
        <v>333</v>
      </c>
      <c r="I131" s="46">
        <v>43416</v>
      </c>
      <c r="J131" s="46" t="s">
        <v>1044</v>
      </c>
      <c r="K131" s="46">
        <v>43388</v>
      </c>
      <c r="L131" s="46"/>
      <c r="M131" s="52" t="s">
        <v>350</v>
      </c>
      <c r="N131" s="89" t="s">
        <v>377</v>
      </c>
    </row>
    <row r="132" spans="1:14" ht="45">
      <c r="A132" s="52" t="s">
        <v>622</v>
      </c>
      <c r="B132" s="52" t="s">
        <v>623</v>
      </c>
      <c r="C132" s="52" t="s">
        <v>623</v>
      </c>
      <c r="D132" s="52" t="s">
        <v>346</v>
      </c>
      <c r="E132" s="52" t="s">
        <v>347</v>
      </c>
      <c r="F132" s="52" t="s">
        <v>348</v>
      </c>
      <c r="G132" s="52" t="s">
        <v>487</v>
      </c>
      <c r="H132" s="52" t="s">
        <v>333</v>
      </c>
      <c r="I132" s="46">
        <v>43424</v>
      </c>
      <c r="J132" s="46" t="s">
        <v>1044</v>
      </c>
      <c r="K132" s="46">
        <v>43388</v>
      </c>
      <c r="L132" s="46"/>
      <c r="M132" s="52" t="s">
        <v>350</v>
      </c>
      <c r="N132" s="52" t="s">
        <v>362</v>
      </c>
    </row>
    <row r="133" spans="1:14" ht="30">
      <c r="A133" s="52" t="s">
        <v>624</v>
      </c>
      <c r="B133" s="52" t="s">
        <v>625</v>
      </c>
      <c r="C133" s="52" t="s">
        <v>626</v>
      </c>
      <c r="D133" s="52" t="s">
        <v>374</v>
      </c>
      <c r="E133" s="52" t="s">
        <v>330</v>
      </c>
      <c r="F133" s="52" t="s">
        <v>348</v>
      </c>
      <c r="G133" s="52" t="s">
        <v>375</v>
      </c>
      <c r="H133" s="52" t="s">
        <v>333</v>
      </c>
      <c r="I133" s="46">
        <v>43445</v>
      </c>
      <c r="J133" s="46">
        <v>43445</v>
      </c>
      <c r="K133" s="46">
        <v>43410</v>
      </c>
      <c r="L133" s="46">
        <v>43403</v>
      </c>
      <c r="M133" s="52" t="s">
        <v>334</v>
      </c>
      <c r="N133" s="52" t="s">
        <v>381</v>
      </c>
    </row>
    <row r="134" spans="1:14">
      <c r="A134" s="64" t="s">
        <v>628</v>
      </c>
      <c r="B134" s="64" t="s">
        <v>629</v>
      </c>
      <c r="C134" s="64" t="s">
        <v>630</v>
      </c>
      <c r="D134" s="45"/>
      <c r="E134" s="45"/>
      <c r="F134" s="64" t="s">
        <v>348</v>
      </c>
      <c r="G134" s="64" t="s">
        <v>375</v>
      </c>
      <c r="H134" s="64" t="e">
        <v>#N/A</v>
      </c>
      <c r="I134" s="157">
        <v>43445</v>
      </c>
      <c r="J134" s="157">
        <v>43445</v>
      </c>
      <c r="K134" s="157">
        <v>43410</v>
      </c>
      <c r="L134" s="157">
        <v>43403</v>
      </c>
      <c r="M134" s="64" t="s">
        <v>334</v>
      </c>
      <c r="N134" s="64" t="s">
        <v>424</v>
      </c>
    </row>
    <row r="135" spans="1:14" ht="30">
      <c r="A135" s="52" t="s">
        <v>631</v>
      </c>
      <c r="B135" s="52" t="s">
        <v>632</v>
      </c>
      <c r="C135" s="52" t="s">
        <v>633</v>
      </c>
      <c r="D135" s="52" t="s">
        <v>374</v>
      </c>
      <c r="E135" s="52" t="s">
        <v>330</v>
      </c>
      <c r="F135" s="52" t="s">
        <v>348</v>
      </c>
      <c r="G135" s="52" t="s">
        <v>375</v>
      </c>
      <c r="H135" s="52" t="s">
        <v>333</v>
      </c>
      <c r="I135" s="46">
        <v>43445</v>
      </c>
      <c r="J135" s="46" t="s">
        <v>1044</v>
      </c>
      <c r="K135" s="46">
        <v>43410</v>
      </c>
      <c r="L135" s="46">
        <v>43403</v>
      </c>
      <c r="M135" s="52" t="s">
        <v>350</v>
      </c>
      <c r="N135" s="52" t="s">
        <v>335</v>
      </c>
    </row>
    <row r="136" spans="1:14" ht="30">
      <c r="A136" s="52" t="s">
        <v>634</v>
      </c>
      <c r="B136" s="52" t="s">
        <v>635</v>
      </c>
      <c r="C136" s="52" t="s">
        <v>636</v>
      </c>
      <c r="D136" s="52" t="s">
        <v>374</v>
      </c>
      <c r="E136" s="52" t="s">
        <v>330</v>
      </c>
      <c r="F136" s="52" t="s">
        <v>348</v>
      </c>
      <c r="G136" s="52" t="s">
        <v>375</v>
      </c>
      <c r="H136" s="52" t="s">
        <v>333</v>
      </c>
      <c r="I136" s="46">
        <v>43445</v>
      </c>
      <c r="J136" s="46" t="s">
        <v>1044</v>
      </c>
      <c r="K136" s="46">
        <v>43410</v>
      </c>
      <c r="L136" s="46">
        <v>43403</v>
      </c>
      <c r="M136" s="52" t="s">
        <v>350</v>
      </c>
      <c r="N136" s="52" t="s">
        <v>414</v>
      </c>
    </row>
    <row r="137" spans="1:14" ht="30">
      <c r="A137" s="52" t="s">
        <v>637</v>
      </c>
      <c r="B137" s="52" t="s">
        <v>638</v>
      </c>
      <c r="C137" s="52" t="s">
        <v>639</v>
      </c>
      <c r="D137" s="52" t="s">
        <v>329</v>
      </c>
      <c r="E137" s="52" t="s">
        <v>330</v>
      </c>
      <c r="F137" s="52" t="s">
        <v>331</v>
      </c>
      <c r="G137" s="52" t="s">
        <v>2564</v>
      </c>
      <c r="H137" s="52" t="s">
        <v>333</v>
      </c>
      <c r="I137" s="46">
        <v>43459</v>
      </c>
      <c r="J137" s="46">
        <v>43459</v>
      </c>
      <c r="K137" s="46">
        <v>43417</v>
      </c>
      <c r="L137" s="46">
        <v>43410</v>
      </c>
      <c r="M137" s="52" t="s">
        <v>334</v>
      </c>
      <c r="N137" s="52" t="s">
        <v>355</v>
      </c>
    </row>
    <row r="138" spans="1:14" ht="30">
      <c r="A138" s="52" t="s">
        <v>640</v>
      </c>
      <c r="B138" s="52" t="s">
        <v>638</v>
      </c>
      <c r="C138" s="52" t="s">
        <v>641</v>
      </c>
      <c r="D138" s="52" t="s">
        <v>329</v>
      </c>
      <c r="E138" s="52" t="s">
        <v>330</v>
      </c>
      <c r="F138" s="52" t="s">
        <v>331</v>
      </c>
      <c r="G138" s="52" t="s">
        <v>2564</v>
      </c>
      <c r="H138" s="52" t="s">
        <v>333</v>
      </c>
      <c r="I138" s="46">
        <v>43459</v>
      </c>
      <c r="J138" s="46">
        <v>43459</v>
      </c>
      <c r="K138" s="46">
        <v>43417</v>
      </c>
      <c r="L138" s="46">
        <v>43410</v>
      </c>
      <c r="M138" s="52" t="s">
        <v>334</v>
      </c>
      <c r="N138" s="52" t="s">
        <v>355</v>
      </c>
    </row>
    <row r="139" spans="1:14" ht="30">
      <c r="A139" s="52" t="s">
        <v>642</v>
      </c>
      <c r="B139" s="52" t="s">
        <v>643</v>
      </c>
      <c r="C139" s="52" t="s">
        <v>644</v>
      </c>
      <c r="D139" s="52" t="s">
        <v>329</v>
      </c>
      <c r="E139" s="52" t="s">
        <v>330</v>
      </c>
      <c r="F139" s="52" t="s">
        <v>331</v>
      </c>
      <c r="G139" s="52" t="s">
        <v>2564</v>
      </c>
      <c r="H139" s="52" t="s">
        <v>333</v>
      </c>
      <c r="I139" s="46">
        <v>43459</v>
      </c>
      <c r="J139" s="46" t="s">
        <v>1044</v>
      </c>
      <c r="K139" s="46">
        <v>43417</v>
      </c>
      <c r="L139" s="46">
        <v>43410</v>
      </c>
      <c r="M139" s="52" t="s">
        <v>350</v>
      </c>
      <c r="N139" s="52" t="s">
        <v>381</v>
      </c>
    </row>
    <row r="140" spans="1:14" ht="30">
      <c r="A140" s="52" t="s">
        <v>645</v>
      </c>
      <c r="B140" s="52" t="s">
        <v>643</v>
      </c>
      <c r="C140" s="52" t="s">
        <v>646</v>
      </c>
      <c r="D140" s="52" t="s">
        <v>329</v>
      </c>
      <c r="E140" s="52" t="s">
        <v>330</v>
      </c>
      <c r="F140" s="52" t="s">
        <v>331</v>
      </c>
      <c r="G140" s="52" t="s">
        <v>2564</v>
      </c>
      <c r="H140" s="52" t="s">
        <v>333</v>
      </c>
      <c r="I140" s="46">
        <v>43459</v>
      </c>
      <c r="J140" s="46" t="s">
        <v>1044</v>
      </c>
      <c r="K140" s="46">
        <v>43417</v>
      </c>
      <c r="L140" s="46">
        <v>43410</v>
      </c>
      <c r="M140" s="52" t="s">
        <v>350</v>
      </c>
      <c r="N140" s="52" t="s">
        <v>424</v>
      </c>
    </row>
    <row r="141" spans="1:14" ht="30">
      <c r="A141" s="64" t="s">
        <v>650</v>
      </c>
      <c r="B141" s="64" t="s">
        <v>651</v>
      </c>
      <c r="C141" s="64" t="s">
        <v>652</v>
      </c>
      <c r="D141" s="45"/>
      <c r="E141" s="45"/>
      <c r="F141" s="64" t="s">
        <v>348</v>
      </c>
      <c r="G141" s="64" t="s">
        <v>386</v>
      </c>
      <c r="H141" s="64" t="e">
        <v>#N/A</v>
      </c>
      <c r="I141" s="157">
        <v>43459</v>
      </c>
      <c r="J141" s="157" t="s">
        <v>1044</v>
      </c>
      <c r="K141" s="157">
        <v>43417</v>
      </c>
      <c r="L141" s="157">
        <v>43410</v>
      </c>
      <c r="M141" s="64" t="s">
        <v>350</v>
      </c>
      <c r="N141" s="64" t="s">
        <v>335</v>
      </c>
    </row>
    <row r="142" spans="1:14" ht="30">
      <c r="A142" s="64" t="s">
        <v>647</v>
      </c>
      <c r="B142" s="64" t="s">
        <v>648</v>
      </c>
      <c r="C142" s="64" t="s">
        <v>649</v>
      </c>
      <c r="D142" s="45"/>
      <c r="E142" s="45"/>
      <c r="F142" s="64" t="s">
        <v>348</v>
      </c>
      <c r="G142" s="64" t="s">
        <v>386</v>
      </c>
      <c r="H142" s="64" t="e">
        <v>#N/A</v>
      </c>
      <c r="I142" s="157">
        <v>43459</v>
      </c>
      <c r="J142" s="157">
        <v>43459</v>
      </c>
      <c r="K142" s="157">
        <v>43417</v>
      </c>
      <c r="L142" s="157">
        <v>43410</v>
      </c>
      <c r="M142" s="64" t="s">
        <v>334</v>
      </c>
      <c r="N142" s="64" t="s">
        <v>392</v>
      </c>
    </row>
    <row r="143" spans="1:14">
      <c r="A143" s="45" t="s">
        <v>654</v>
      </c>
      <c r="B143" s="45" t="s">
        <v>655</v>
      </c>
      <c r="C143" s="45" t="s">
        <v>655</v>
      </c>
      <c r="D143" s="45" t="s">
        <v>358</v>
      </c>
      <c r="E143" s="45" t="s">
        <v>347</v>
      </c>
      <c r="F143" s="45" t="s">
        <v>360</v>
      </c>
      <c r="G143" s="45" t="s">
        <v>576</v>
      </c>
      <c r="H143" s="45" t="s">
        <v>333</v>
      </c>
      <c r="I143" s="380">
        <v>43474</v>
      </c>
      <c r="J143" s="380">
        <v>43474</v>
      </c>
      <c r="K143" s="380">
        <v>43440</v>
      </c>
      <c r="L143" s="380">
        <v>43433</v>
      </c>
      <c r="M143" s="45" t="s">
        <v>334</v>
      </c>
      <c r="N143" s="45" t="s">
        <v>414</v>
      </c>
    </row>
    <row r="144" spans="1:14">
      <c r="A144" s="45" t="s">
        <v>657</v>
      </c>
      <c r="B144" s="45" t="s">
        <v>658</v>
      </c>
      <c r="C144" s="45" t="s">
        <v>658</v>
      </c>
      <c r="D144" s="45" t="s">
        <v>358</v>
      </c>
      <c r="E144" s="45" t="s">
        <v>347</v>
      </c>
      <c r="F144" s="45" t="s">
        <v>360</v>
      </c>
      <c r="G144" s="45" t="s">
        <v>576</v>
      </c>
      <c r="H144" s="45" t="s">
        <v>333</v>
      </c>
      <c r="I144" s="380">
        <v>43474</v>
      </c>
      <c r="J144" s="380">
        <v>43474</v>
      </c>
      <c r="K144" s="380">
        <v>43440</v>
      </c>
      <c r="L144" s="380">
        <v>43433</v>
      </c>
      <c r="M144" s="45" t="s">
        <v>334</v>
      </c>
      <c r="N144" s="45" t="s">
        <v>392</v>
      </c>
    </row>
    <row r="145" spans="1:14">
      <c r="A145" s="45" t="s">
        <v>654</v>
      </c>
      <c r="B145" s="45" t="s">
        <v>655</v>
      </c>
      <c r="C145" s="45" t="s">
        <v>655</v>
      </c>
      <c r="D145" s="45" t="s">
        <v>358</v>
      </c>
      <c r="E145" s="45" t="s">
        <v>347</v>
      </c>
      <c r="F145" s="45" t="s">
        <v>360</v>
      </c>
      <c r="G145" s="45" t="s">
        <v>656</v>
      </c>
      <c r="H145" s="45"/>
      <c r="I145" s="380">
        <v>43474</v>
      </c>
      <c r="J145" s="380">
        <v>43474</v>
      </c>
      <c r="K145" s="380">
        <v>43440</v>
      </c>
      <c r="L145" s="380">
        <v>43433</v>
      </c>
      <c r="M145" s="45" t="s">
        <v>334</v>
      </c>
      <c r="N145" s="45" t="s">
        <v>414</v>
      </c>
    </row>
    <row r="146" spans="1:14">
      <c r="A146" s="45" t="s">
        <v>657</v>
      </c>
      <c r="B146" s="45" t="s">
        <v>658</v>
      </c>
      <c r="C146" s="45" t="s">
        <v>658</v>
      </c>
      <c r="D146" s="45" t="s">
        <v>358</v>
      </c>
      <c r="E146" s="45" t="s">
        <v>347</v>
      </c>
      <c r="F146" s="45" t="s">
        <v>360</v>
      </c>
      <c r="G146" s="45" t="s">
        <v>656</v>
      </c>
      <c r="H146" s="45"/>
      <c r="I146" s="380">
        <v>43474</v>
      </c>
      <c r="J146" s="380">
        <v>43474</v>
      </c>
      <c r="K146" s="380">
        <v>43440</v>
      </c>
      <c r="L146" s="380">
        <v>43433</v>
      </c>
      <c r="M146" s="45" t="s">
        <v>334</v>
      </c>
      <c r="N146" s="45" t="s">
        <v>392</v>
      </c>
    </row>
    <row r="147" spans="1:14" ht="30">
      <c r="A147" s="52" t="s">
        <v>659</v>
      </c>
      <c r="B147" s="52" t="s">
        <v>660</v>
      </c>
      <c r="C147" s="52" t="s">
        <v>660</v>
      </c>
      <c r="D147" s="52" t="s">
        <v>358</v>
      </c>
      <c r="E147" s="52" t="s">
        <v>3525</v>
      </c>
      <c r="F147" s="52" t="s">
        <v>331</v>
      </c>
      <c r="G147" s="52" t="s">
        <v>1085</v>
      </c>
      <c r="H147" s="52" t="s">
        <v>333</v>
      </c>
      <c r="I147" s="46">
        <v>43483</v>
      </c>
      <c r="J147" s="46" t="s">
        <v>1044</v>
      </c>
      <c r="K147" s="46">
        <v>43447</v>
      </c>
      <c r="L147" s="46"/>
      <c r="M147" s="52" t="s">
        <v>350</v>
      </c>
      <c r="N147" s="52" t="s">
        <v>355</v>
      </c>
    </row>
    <row r="148" spans="1:14" ht="30">
      <c r="A148" s="116" t="s">
        <v>661</v>
      </c>
      <c r="B148" s="52" t="s">
        <v>662</v>
      </c>
      <c r="C148" s="52" t="s">
        <v>662</v>
      </c>
      <c r="D148" s="52" t="s">
        <v>358</v>
      </c>
      <c r="E148" s="52" t="s">
        <v>3525</v>
      </c>
      <c r="F148" s="52" t="s">
        <v>331</v>
      </c>
      <c r="G148" s="85" t="s">
        <v>3457</v>
      </c>
      <c r="H148" s="52" t="s">
        <v>333</v>
      </c>
      <c r="I148" s="46">
        <v>43483</v>
      </c>
      <c r="J148" s="46" t="s">
        <v>1044</v>
      </c>
      <c r="K148" s="46">
        <v>43447</v>
      </c>
      <c r="L148" s="46"/>
      <c r="M148" s="52" t="s">
        <v>350</v>
      </c>
      <c r="N148" s="52" t="s">
        <v>377</v>
      </c>
    </row>
    <row r="149" spans="1:14" ht="30">
      <c r="A149" s="52" t="s">
        <v>664</v>
      </c>
      <c r="B149" s="52" t="s">
        <v>665</v>
      </c>
      <c r="C149" s="52" t="s">
        <v>666</v>
      </c>
      <c r="D149" s="52" t="s">
        <v>398</v>
      </c>
      <c r="E149" s="52" t="s">
        <v>399</v>
      </c>
      <c r="F149" s="52" t="s">
        <v>331</v>
      </c>
      <c r="G149" s="52" t="s">
        <v>400</v>
      </c>
      <c r="H149" s="52" t="s">
        <v>333</v>
      </c>
      <c r="I149" s="46">
        <v>43487</v>
      </c>
      <c r="J149" s="46" t="s">
        <v>1044</v>
      </c>
      <c r="K149" s="46">
        <v>43445</v>
      </c>
      <c r="L149" s="46">
        <v>43438</v>
      </c>
      <c r="M149" s="52" t="s">
        <v>350</v>
      </c>
      <c r="N149" s="52" t="s">
        <v>381</v>
      </c>
    </row>
    <row r="150" spans="1:14" ht="30">
      <c r="A150" s="52" t="s">
        <v>668</v>
      </c>
      <c r="B150" s="52" t="s">
        <v>669</v>
      </c>
      <c r="C150" s="52" t="s">
        <v>669</v>
      </c>
      <c r="D150" s="52" t="s">
        <v>358</v>
      </c>
      <c r="E150" s="52" t="s">
        <v>3525</v>
      </c>
      <c r="F150" s="52" t="s">
        <v>331</v>
      </c>
      <c r="G150" s="52" t="s">
        <v>3419</v>
      </c>
      <c r="H150" s="52" t="s">
        <v>333</v>
      </c>
      <c r="I150" s="46">
        <v>43489</v>
      </c>
      <c r="J150" s="46" t="s">
        <v>1044</v>
      </c>
      <c r="K150" s="46">
        <v>43454</v>
      </c>
      <c r="L150" s="46"/>
      <c r="M150" s="52" t="s">
        <v>350</v>
      </c>
      <c r="N150" s="52" t="s">
        <v>424</v>
      </c>
    </row>
    <row r="151" spans="1:14" ht="30">
      <c r="A151" s="52" t="s">
        <v>670</v>
      </c>
      <c r="B151" s="52" t="s">
        <v>671</v>
      </c>
      <c r="C151" s="52" t="s">
        <v>671</v>
      </c>
      <c r="D151" s="52" t="s">
        <v>358</v>
      </c>
      <c r="E151" s="52" t="s">
        <v>3525</v>
      </c>
      <c r="F151" s="52" t="s">
        <v>331</v>
      </c>
      <c r="G151" s="52" t="s">
        <v>3419</v>
      </c>
      <c r="H151" s="52" t="s">
        <v>333</v>
      </c>
      <c r="I151" s="46">
        <v>43489</v>
      </c>
      <c r="J151" s="46" t="s">
        <v>1044</v>
      </c>
      <c r="K151" s="46">
        <v>43454</v>
      </c>
      <c r="L151" s="46"/>
      <c r="M151" s="52" t="s">
        <v>350</v>
      </c>
      <c r="N151" s="52" t="s">
        <v>335</v>
      </c>
    </row>
    <row r="152" spans="1:14" ht="30">
      <c r="A152" s="52" t="s">
        <v>672</v>
      </c>
      <c r="B152" s="52" t="s">
        <v>673</v>
      </c>
      <c r="C152" s="52" t="s">
        <v>673</v>
      </c>
      <c r="D152" s="52" t="s">
        <v>358</v>
      </c>
      <c r="E152" s="52" t="s">
        <v>359</v>
      </c>
      <c r="F152" s="52" t="s">
        <v>360</v>
      </c>
      <c r="G152" s="52" t="s">
        <v>451</v>
      </c>
      <c r="H152" s="52" t="s">
        <v>333</v>
      </c>
      <c r="I152" s="46">
        <v>43496</v>
      </c>
      <c r="J152" s="46" t="s">
        <v>1044</v>
      </c>
      <c r="K152" s="46">
        <v>43459</v>
      </c>
      <c r="L152" s="46">
        <v>43448</v>
      </c>
      <c r="M152" s="52" t="s">
        <v>350</v>
      </c>
      <c r="N152" s="52" t="s">
        <v>392</v>
      </c>
    </row>
    <row r="153" spans="1:14" ht="30">
      <c r="A153" s="52" t="s">
        <v>674</v>
      </c>
      <c r="B153" s="52" t="s">
        <v>675</v>
      </c>
      <c r="C153" s="52" t="s">
        <v>675</v>
      </c>
      <c r="D153" s="52" t="s">
        <v>358</v>
      </c>
      <c r="E153" s="52" t="s">
        <v>359</v>
      </c>
      <c r="F153" s="52" t="s">
        <v>360</v>
      </c>
      <c r="G153" s="52" t="s">
        <v>501</v>
      </c>
      <c r="H153" s="52" t="s">
        <v>333</v>
      </c>
      <c r="I153" s="46">
        <v>43496</v>
      </c>
      <c r="J153" s="46" t="s">
        <v>1044</v>
      </c>
      <c r="K153" s="46">
        <v>43469</v>
      </c>
      <c r="L153" s="46">
        <v>43462</v>
      </c>
      <c r="M153" s="52" t="s">
        <v>350</v>
      </c>
      <c r="N153" s="52" t="s">
        <v>377</v>
      </c>
    </row>
    <row r="154" spans="1:14" ht="30">
      <c r="A154" s="52" t="s">
        <v>676</v>
      </c>
      <c r="B154" s="52" t="s">
        <v>677</v>
      </c>
      <c r="C154" s="52" t="s">
        <v>677</v>
      </c>
      <c r="D154" s="52" t="s">
        <v>358</v>
      </c>
      <c r="E154" s="52" t="s">
        <v>359</v>
      </c>
      <c r="F154" s="52" t="s">
        <v>360</v>
      </c>
      <c r="G154" s="52" t="s">
        <v>501</v>
      </c>
      <c r="H154" s="52" t="s">
        <v>333</v>
      </c>
      <c r="I154" s="46">
        <v>43496</v>
      </c>
      <c r="J154" s="46" t="s">
        <v>1044</v>
      </c>
      <c r="K154" s="46">
        <v>43469</v>
      </c>
      <c r="L154" s="46">
        <v>43462</v>
      </c>
      <c r="M154" s="52" t="s">
        <v>350</v>
      </c>
      <c r="N154" s="52" t="s">
        <v>362</v>
      </c>
    </row>
    <row r="155" spans="1:14" ht="30">
      <c r="A155" s="52" t="s">
        <v>678</v>
      </c>
      <c r="B155" s="52" t="s">
        <v>679</v>
      </c>
      <c r="C155" s="52" t="s">
        <v>679</v>
      </c>
      <c r="D155" s="52" t="s">
        <v>358</v>
      </c>
      <c r="E155" s="52" t="s">
        <v>359</v>
      </c>
      <c r="F155" s="52" t="s">
        <v>360</v>
      </c>
      <c r="G155" s="52" t="s">
        <v>451</v>
      </c>
      <c r="H155" s="52" t="s">
        <v>333</v>
      </c>
      <c r="I155" s="46">
        <v>43496</v>
      </c>
      <c r="J155" s="46" t="s">
        <v>1044</v>
      </c>
      <c r="K155" s="46">
        <v>43459</v>
      </c>
      <c r="L155" s="46">
        <v>43452</v>
      </c>
      <c r="M155" s="52" t="s">
        <v>350</v>
      </c>
      <c r="N155" s="52" t="s">
        <v>355</v>
      </c>
    </row>
    <row r="156" spans="1:14" ht="30">
      <c r="A156" s="64" t="s">
        <v>762</v>
      </c>
      <c r="B156" s="64" t="s">
        <v>763</v>
      </c>
      <c r="C156" s="64" t="s">
        <v>763</v>
      </c>
      <c r="D156" s="52" t="s">
        <v>358</v>
      </c>
      <c r="E156" s="52" t="s">
        <v>359</v>
      </c>
      <c r="F156" s="64" t="s">
        <v>360</v>
      </c>
      <c r="G156" s="64" t="s">
        <v>464</v>
      </c>
      <c r="H156" s="64" t="e">
        <v>#N/A</v>
      </c>
      <c r="I156" s="157">
        <v>43511</v>
      </c>
      <c r="J156" s="157" t="s">
        <v>1044</v>
      </c>
      <c r="K156" s="157">
        <v>43469</v>
      </c>
      <c r="L156" s="157">
        <v>43462</v>
      </c>
      <c r="M156" s="64" t="s">
        <v>350</v>
      </c>
      <c r="N156" s="64" t="s">
        <v>392</v>
      </c>
    </row>
    <row r="157" spans="1:14" ht="30">
      <c r="A157" s="52" t="s">
        <v>688</v>
      </c>
      <c r="B157" s="52" t="s">
        <v>689</v>
      </c>
      <c r="C157" s="52" t="s">
        <v>689</v>
      </c>
      <c r="D157" s="52" t="s">
        <v>358</v>
      </c>
      <c r="E157" s="52" t="s">
        <v>359</v>
      </c>
      <c r="F157" s="52" t="s">
        <v>360</v>
      </c>
      <c r="G157" s="52" t="s">
        <v>501</v>
      </c>
      <c r="H157" s="52" t="s">
        <v>333</v>
      </c>
      <c r="I157" s="46">
        <v>43511</v>
      </c>
      <c r="J157" s="46" t="s">
        <v>1044</v>
      </c>
      <c r="K157" s="46">
        <v>43469</v>
      </c>
      <c r="L157" s="46">
        <v>43462</v>
      </c>
      <c r="M157" s="52" t="s">
        <v>350</v>
      </c>
      <c r="N157" s="52" t="s">
        <v>362</v>
      </c>
    </row>
    <row r="158" spans="1:14" ht="30">
      <c r="A158" s="52" t="s">
        <v>680</v>
      </c>
      <c r="B158" s="52" t="s">
        <v>681</v>
      </c>
      <c r="C158" s="52" t="s">
        <v>681</v>
      </c>
      <c r="D158" s="52" t="s">
        <v>358</v>
      </c>
      <c r="E158" s="52" t="s">
        <v>359</v>
      </c>
      <c r="F158" s="52" t="s">
        <v>360</v>
      </c>
      <c r="G158" s="52" t="s">
        <v>457</v>
      </c>
      <c r="H158" s="52" t="s">
        <v>333</v>
      </c>
      <c r="I158" s="46">
        <v>43514</v>
      </c>
      <c r="J158" s="46">
        <v>43606</v>
      </c>
      <c r="K158" s="46">
        <v>43482</v>
      </c>
      <c r="L158" s="46">
        <v>43475</v>
      </c>
      <c r="M158" s="52" t="s">
        <v>334</v>
      </c>
      <c r="N158" s="52" t="s">
        <v>335</v>
      </c>
    </row>
    <row r="159" spans="1:14" ht="30">
      <c r="A159" s="52" t="s">
        <v>2067</v>
      </c>
      <c r="B159" s="52" t="s">
        <v>695</v>
      </c>
      <c r="C159" s="52" t="s">
        <v>695</v>
      </c>
      <c r="D159" s="52" t="s">
        <v>358</v>
      </c>
      <c r="E159" s="52" t="s">
        <v>359</v>
      </c>
      <c r="F159" s="52" t="s">
        <v>360</v>
      </c>
      <c r="G159" s="52" t="s">
        <v>457</v>
      </c>
      <c r="H159" s="52" t="s">
        <v>333</v>
      </c>
      <c r="I159" s="46">
        <v>43514</v>
      </c>
      <c r="J159" s="46">
        <v>43606</v>
      </c>
      <c r="K159" s="46">
        <v>43482</v>
      </c>
      <c r="L159" s="46">
        <v>43475</v>
      </c>
      <c r="M159" s="52" t="s">
        <v>334</v>
      </c>
      <c r="N159" s="52" t="s">
        <v>392</v>
      </c>
    </row>
    <row r="160" spans="1:14" ht="30">
      <c r="A160" s="52" t="s">
        <v>684</v>
      </c>
      <c r="B160" s="52" t="s">
        <v>685</v>
      </c>
      <c r="C160" s="52" t="s">
        <v>685</v>
      </c>
      <c r="D160" s="52" t="s">
        <v>358</v>
      </c>
      <c r="E160" s="52" t="s">
        <v>359</v>
      </c>
      <c r="F160" s="52" t="s">
        <v>360</v>
      </c>
      <c r="G160" s="52" t="s">
        <v>564</v>
      </c>
      <c r="H160" s="52" t="s">
        <v>333</v>
      </c>
      <c r="I160" s="46">
        <v>43514</v>
      </c>
      <c r="J160" s="395" t="s">
        <v>1044</v>
      </c>
      <c r="K160" s="46">
        <v>43472</v>
      </c>
      <c r="L160" s="46">
        <v>43465</v>
      </c>
      <c r="M160" s="52" t="s">
        <v>350</v>
      </c>
      <c r="N160" s="52" t="s">
        <v>392</v>
      </c>
    </row>
    <row r="161" spans="1:14" ht="30">
      <c r="A161" s="52" t="s">
        <v>686</v>
      </c>
      <c r="B161" s="52" t="s">
        <v>687</v>
      </c>
      <c r="C161" s="52" t="s">
        <v>687</v>
      </c>
      <c r="D161" s="52" t="s">
        <v>358</v>
      </c>
      <c r="E161" s="52" t="s">
        <v>359</v>
      </c>
      <c r="F161" s="52" t="s">
        <v>360</v>
      </c>
      <c r="G161" s="52" t="s">
        <v>564</v>
      </c>
      <c r="H161" s="52" t="s">
        <v>333</v>
      </c>
      <c r="I161" s="46">
        <v>43514</v>
      </c>
      <c r="J161" s="46" t="s">
        <v>1044</v>
      </c>
      <c r="K161" s="46">
        <v>43472</v>
      </c>
      <c r="L161" s="46">
        <v>43465</v>
      </c>
      <c r="M161" s="52" t="s">
        <v>350</v>
      </c>
      <c r="N161" s="52" t="s">
        <v>355</v>
      </c>
    </row>
    <row r="162" spans="1:14" ht="30">
      <c r="A162" s="52" t="s">
        <v>702</v>
      </c>
      <c r="B162" s="52" t="s">
        <v>703</v>
      </c>
      <c r="C162" s="52" t="s">
        <v>703</v>
      </c>
      <c r="D162" s="52" t="s">
        <v>358</v>
      </c>
      <c r="E162" s="52" t="s">
        <v>359</v>
      </c>
      <c r="F162" s="52" t="s">
        <v>360</v>
      </c>
      <c r="G162" s="52" t="s">
        <v>451</v>
      </c>
      <c r="H162" s="52" t="s">
        <v>333</v>
      </c>
      <c r="I162" s="46">
        <v>43514</v>
      </c>
      <c r="J162" s="46" t="s">
        <v>1044</v>
      </c>
      <c r="K162" s="46">
        <v>43472</v>
      </c>
      <c r="L162" s="46">
        <v>43465</v>
      </c>
      <c r="M162" s="52" t="s">
        <v>350</v>
      </c>
      <c r="N162" s="52" t="s">
        <v>362</v>
      </c>
    </row>
    <row r="163" spans="1:14" ht="30">
      <c r="A163" s="52" t="s">
        <v>706</v>
      </c>
      <c r="B163" s="52" t="s">
        <v>707</v>
      </c>
      <c r="C163" s="52" t="s">
        <v>707</v>
      </c>
      <c r="D163" s="52" t="s">
        <v>358</v>
      </c>
      <c r="E163" s="52" t="s">
        <v>359</v>
      </c>
      <c r="F163" s="52" t="s">
        <v>360</v>
      </c>
      <c r="G163" s="52" t="s">
        <v>451</v>
      </c>
      <c r="H163" s="52" t="s">
        <v>333</v>
      </c>
      <c r="I163" s="46">
        <v>43514</v>
      </c>
      <c r="J163" s="58" t="s">
        <v>1044</v>
      </c>
      <c r="K163" s="46">
        <v>43472</v>
      </c>
      <c r="L163" s="46">
        <v>43465</v>
      </c>
      <c r="M163" s="52" t="s">
        <v>350</v>
      </c>
      <c r="N163" s="52" t="s">
        <v>335</v>
      </c>
    </row>
    <row r="164" spans="1:14">
      <c r="A164" s="45" t="s">
        <v>690</v>
      </c>
      <c r="B164" s="45" t="s">
        <v>691</v>
      </c>
      <c r="C164" s="45" t="s">
        <v>691</v>
      </c>
      <c r="D164" s="45" t="s">
        <v>358</v>
      </c>
      <c r="E164" s="45" t="s">
        <v>359</v>
      </c>
      <c r="F164" s="45" t="s">
        <v>360</v>
      </c>
      <c r="G164" s="45" t="s">
        <v>564</v>
      </c>
      <c r="H164" s="45" t="s">
        <v>333</v>
      </c>
      <c r="I164" s="380">
        <v>43515</v>
      </c>
      <c r="J164" s="380" t="s">
        <v>1044</v>
      </c>
      <c r="K164" s="380">
        <v>43496</v>
      </c>
      <c r="L164" s="380"/>
      <c r="M164" s="45" t="s">
        <v>350</v>
      </c>
      <c r="N164" s="45" t="s">
        <v>414</v>
      </c>
    </row>
    <row r="165" spans="1:14">
      <c r="A165" s="45" t="s">
        <v>690</v>
      </c>
      <c r="B165" s="45" t="s">
        <v>691</v>
      </c>
      <c r="C165" s="45" t="s">
        <v>691</v>
      </c>
      <c r="D165" s="45" t="s">
        <v>358</v>
      </c>
      <c r="E165" s="45" t="s">
        <v>359</v>
      </c>
      <c r="F165" s="45" t="s">
        <v>360</v>
      </c>
      <c r="G165" s="45" t="s">
        <v>564</v>
      </c>
      <c r="H165" s="45"/>
      <c r="I165" s="380">
        <v>43515</v>
      </c>
      <c r="J165" s="380" t="s">
        <v>1044</v>
      </c>
      <c r="K165" s="380">
        <v>43496</v>
      </c>
      <c r="L165" s="380"/>
      <c r="M165" s="45" t="s">
        <v>350</v>
      </c>
      <c r="N165" s="45" t="s">
        <v>414</v>
      </c>
    </row>
    <row r="166" spans="1:14" ht="30">
      <c r="A166" s="52" t="s">
        <v>693</v>
      </c>
      <c r="B166" s="52" t="s">
        <v>694</v>
      </c>
      <c r="C166" s="52" t="s">
        <v>694</v>
      </c>
      <c r="D166" s="52" t="s">
        <v>358</v>
      </c>
      <c r="E166" s="52" t="s">
        <v>3525</v>
      </c>
      <c r="F166" s="52" t="s">
        <v>331</v>
      </c>
      <c r="G166" s="52" t="s">
        <v>3419</v>
      </c>
      <c r="H166" s="52" t="s">
        <v>333</v>
      </c>
      <c r="I166" s="46">
        <v>43518</v>
      </c>
      <c r="J166" s="46" t="s">
        <v>1044</v>
      </c>
      <c r="K166" s="46">
        <v>43468</v>
      </c>
      <c r="L166" s="46"/>
      <c r="M166" s="52" t="s">
        <v>350</v>
      </c>
      <c r="N166" s="52" t="s">
        <v>362</v>
      </c>
    </row>
    <row r="167" spans="1:14" ht="30">
      <c r="A167" s="52" t="s">
        <v>682</v>
      </c>
      <c r="B167" s="52" t="s">
        <v>683</v>
      </c>
      <c r="C167" s="52" t="s">
        <v>683</v>
      </c>
      <c r="D167" s="52" t="s">
        <v>358</v>
      </c>
      <c r="E167" s="52" t="s">
        <v>359</v>
      </c>
      <c r="F167" s="52" t="s">
        <v>360</v>
      </c>
      <c r="G167" s="52" t="s">
        <v>457</v>
      </c>
      <c r="H167" s="52" t="s">
        <v>333</v>
      </c>
      <c r="I167" s="46">
        <v>43521</v>
      </c>
      <c r="J167" s="46">
        <v>43606</v>
      </c>
      <c r="K167" s="46">
        <v>43462</v>
      </c>
      <c r="L167" s="46">
        <f>K167-7</f>
        <v>43455</v>
      </c>
      <c r="M167" s="52" t="s">
        <v>334</v>
      </c>
      <c r="N167" s="89" t="s">
        <v>377</v>
      </c>
    </row>
    <row r="168" spans="1:14" ht="30">
      <c r="A168" s="52" t="s">
        <v>723</v>
      </c>
      <c r="B168" s="52" t="s">
        <v>724</v>
      </c>
      <c r="C168" s="52" t="s">
        <v>724</v>
      </c>
      <c r="D168" s="52" t="s">
        <v>358</v>
      </c>
      <c r="E168" s="52" t="s">
        <v>359</v>
      </c>
      <c r="F168" s="52" t="s">
        <v>360</v>
      </c>
      <c r="G168" s="52" t="s">
        <v>464</v>
      </c>
      <c r="H168" s="52" t="s">
        <v>333</v>
      </c>
      <c r="I168" s="46">
        <v>43521</v>
      </c>
      <c r="J168" s="46" t="s">
        <v>1044</v>
      </c>
      <c r="K168" s="46">
        <v>43479</v>
      </c>
      <c r="L168" s="46">
        <f>K168-7</f>
        <v>43472</v>
      </c>
      <c r="M168" s="52" t="s">
        <v>350</v>
      </c>
      <c r="N168" s="52" t="s">
        <v>355</v>
      </c>
    </row>
    <row r="169" spans="1:14" ht="45">
      <c r="A169" s="52" t="s">
        <v>704</v>
      </c>
      <c r="B169" s="52" t="s">
        <v>705</v>
      </c>
      <c r="C169" s="52" t="s">
        <v>705</v>
      </c>
      <c r="D169" s="52" t="s">
        <v>358</v>
      </c>
      <c r="E169" s="52" t="s">
        <v>3525</v>
      </c>
      <c r="F169" s="52" t="s">
        <v>331</v>
      </c>
      <c r="G169" s="85" t="s">
        <v>3457</v>
      </c>
      <c r="H169" s="52" t="s">
        <v>333</v>
      </c>
      <c r="I169" s="46">
        <v>43524</v>
      </c>
      <c r="J169" s="46" t="s">
        <v>1044</v>
      </c>
      <c r="K169" s="46">
        <v>43489</v>
      </c>
      <c r="L169" s="46">
        <v>43482</v>
      </c>
      <c r="M169" s="52" t="s">
        <v>350</v>
      </c>
      <c r="N169" s="52" t="s">
        <v>351</v>
      </c>
    </row>
    <row r="170" spans="1:14" ht="30">
      <c r="A170" s="52" t="s">
        <v>697</v>
      </c>
      <c r="B170" s="52" t="s">
        <v>698</v>
      </c>
      <c r="C170" s="52" t="s">
        <v>698</v>
      </c>
      <c r="D170" s="52" t="s">
        <v>358</v>
      </c>
      <c r="E170" s="52" t="s">
        <v>359</v>
      </c>
      <c r="F170" s="52" t="s">
        <v>360</v>
      </c>
      <c r="G170" s="52" t="s">
        <v>617</v>
      </c>
      <c r="H170" s="52" t="s">
        <v>333</v>
      </c>
      <c r="I170" s="46">
        <v>43524</v>
      </c>
      <c r="J170" s="46">
        <v>43599</v>
      </c>
      <c r="K170" s="46">
        <v>43486</v>
      </c>
      <c r="L170" s="46">
        <f>K170-7</f>
        <v>43479</v>
      </c>
      <c r="M170" s="52" t="s">
        <v>334</v>
      </c>
      <c r="N170" s="52" t="s">
        <v>355</v>
      </c>
    </row>
    <row r="171" spans="1:14" ht="30">
      <c r="A171" s="52" t="s">
        <v>2066</v>
      </c>
      <c r="B171" s="52" t="s">
        <v>699</v>
      </c>
      <c r="C171" s="52" t="s">
        <v>699</v>
      </c>
      <c r="D171" s="52" t="s">
        <v>358</v>
      </c>
      <c r="E171" s="52" t="s">
        <v>359</v>
      </c>
      <c r="F171" s="52" t="s">
        <v>360</v>
      </c>
      <c r="G171" s="52" t="s">
        <v>617</v>
      </c>
      <c r="H171" s="52" t="s">
        <v>333</v>
      </c>
      <c r="I171" s="46">
        <v>43524</v>
      </c>
      <c r="J171" s="46">
        <v>43599</v>
      </c>
      <c r="K171" s="46">
        <v>43486</v>
      </c>
      <c r="L171" s="46">
        <v>43479</v>
      </c>
      <c r="M171" s="52" t="s">
        <v>334</v>
      </c>
      <c r="N171" s="52" t="s">
        <v>351</v>
      </c>
    </row>
    <row r="172" spans="1:14" ht="45">
      <c r="A172" s="52" t="s">
        <v>717</v>
      </c>
      <c r="B172" s="52" t="s">
        <v>718</v>
      </c>
      <c r="C172" s="52" t="s">
        <v>718</v>
      </c>
      <c r="D172" s="52" t="s">
        <v>346</v>
      </c>
      <c r="E172" s="52" t="s">
        <v>3525</v>
      </c>
      <c r="F172" s="52" t="s">
        <v>331</v>
      </c>
      <c r="G172" s="52" t="s">
        <v>386</v>
      </c>
      <c r="H172" s="52" t="s">
        <v>333</v>
      </c>
      <c r="I172" s="46">
        <v>43530</v>
      </c>
      <c r="J172" s="46" t="s">
        <v>1044</v>
      </c>
      <c r="K172" s="46">
        <v>43502</v>
      </c>
      <c r="L172" s="46">
        <v>43495</v>
      </c>
      <c r="M172" s="52" t="s">
        <v>350</v>
      </c>
      <c r="N172" s="52" t="s">
        <v>362</v>
      </c>
    </row>
    <row r="173" spans="1:14" ht="30">
      <c r="A173" s="52" t="s">
        <v>708</v>
      </c>
      <c r="B173" s="52" t="s">
        <v>709</v>
      </c>
      <c r="C173" s="52" t="s">
        <v>709</v>
      </c>
      <c r="D173" s="52" t="s">
        <v>358</v>
      </c>
      <c r="E173" s="52" t="s">
        <v>359</v>
      </c>
      <c r="F173" s="52" t="s">
        <v>360</v>
      </c>
      <c r="G173" s="52" t="s">
        <v>448</v>
      </c>
      <c r="H173" s="52" t="s">
        <v>333</v>
      </c>
      <c r="I173" s="46">
        <v>43531</v>
      </c>
      <c r="J173" s="46" t="s">
        <v>1044</v>
      </c>
      <c r="K173" s="46">
        <v>43489</v>
      </c>
      <c r="L173" s="46">
        <v>43482</v>
      </c>
      <c r="M173" s="52" t="s">
        <v>350</v>
      </c>
      <c r="N173" s="52" t="s">
        <v>355</v>
      </c>
    </row>
    <row r="174" spans="1:14" ht="30">
      <c r="A174" s="52" t="s">
        <v>710</v>
      </c>
      <c r="B174" s="52" t="s">
        <v>711</v>
      </c>
      <c r="C174" s="52" t="s">
        <v>711</v>
      </c>
      <c r="D174" s="52" t="s">
        <v>358</v>
      </c>
      <c r="E174" s="52" t="s">
        <v>359</v>
      </c>
      <c r="F174" s="52" t="s">
        <v>360</v>
      </c>
      <c r="G174" s="66" t="s">
        <v>448</v>
      </c>
      <c r="H174" s="52" t="s">
        <v>333</v>
      </c>
      <c r="I174" s="46">
        <v>43531</v>
      </c>
      <c r="J174" s="46" t="s">
        <v>1044</v>
      </c>
      <c r="K174" s="46">
        <v>43489</v>
      </c>
      <c r="L174" s="46">
        <v>43482</v>
      </c>
      <c r="M174" s="52" t="s">
        <v>350</v>
      </c>
      <c r="N174" s="52" t="s">
        <v>377</v>
      </c>
    </row>
    <row r="175" spans="1:14" ht="30">
      <c r="A175" s="52" t="s">
        <v>712</v>
      </c>
      <c r="B175" s="52" t="s">
        <v>713</v>
      </c>
      <c r="C175" s="52" t="s">
        <v>713</v>
      </c>
      <c r="D175" s="52" t="s">
        <v>358</v>
      </c>
      <c r="E175" s="52" t="s">
        <v>359</v>
      </c>
      <c r="F175" s="52" t="s">
        <v>360</v>
      </c>
      <c r="G175" s="52" t="s">
        <v>448</v>
      </c>
      <c r="H175" s="52" t="s">
        <v>333</v>
      </c>
      <c r="I175" s="46">
        <v>43531</v>
      </c>
      <c r="J175" s="46" t="s">
        <v>1044</v>
      </c>
      <c r="K175" s="46">
        <v>43489</v>
      </c>
      <c r="L175" s="46">
        <v>43482</v>
      </c>
      <c r="M175" s="52" t="s">
        <v>350</v>
      </c>
      <c r="N175" s="52" t="s">
        <v>362</v>
      </c>
    </row>
    <row r="176" spans="1:14" ht="30">
      <c r="A176" s="52" t="s">
        <v>714</v>
      </c>
      <c r="B176" s="52" t="s">
        <v>715</v>
      </c>
      <c r="C176" s="52" t="s">
        <v>715</v>
      </c>
      <c r="D176" s="52" t="s">
        <v>358</v>
      </c>
      <c r="E176" s="52" t="s">
        <v>359</v>
      </c>
      <c r="F176" s="52" t="s">
        <v>360</v>
      </c>
      <c r="G176" s="52" t="s">
        <v>448</v>
      </c>
      <c r="H176" s="52" t="s">
        <v>333</v>
      </c>
      <c r="I176" s="46">
        <v>43531</v>
      </c>
      <c r="J176" s="46" t="s">
        <v>1044</v>
      </c>
      <c r="K176" s="46">
        <v>43489</v>
      </c>
      <c r="L176" s="46">
        <v>43482</v>
      </c>
      <c r="M176" s="52" t="s">
        <v>350</v>
      </c>
      <c r="N176" s="52" t="s">
        <v>424</v>
      </c>
    </row>
    <row r="177" spans="1:14" ht="30">
      <c r="A177" s="52" t="s">
        <v>700</v>
      </c>
      <c r="B177" s="52" t="s">
        <v>701</v>
      </c>
      <c r="C177" s="52" t="s">
        <v>701</v>
      </c>
      <c r="D177" s="52" t="s">
        <v>358</v>
      </c>
      <c r="E177" s="52" t="s">
        <v>359</v>
      </c>
      <c r="F177" s="52" t="s">
        <v>360</v>
      </c>
      <c r="G177" s="52" t="s">
        <v>617</v>
      </c>
      <c r="H177" s="52" t="s">
        <v>333</v>
      </c>
      <c r="I177" s="46">
        <v>43531</v>
      </c>
      <c r="J177" s="46">
        <v>43599</v>
      </c>
      <c r="K177" s="46">
        <v>43489</v>
      </c>
      <c r="L177" s="46">
        <v>43482</v>
      </c>
      <c r="M177" s="52" t="s">
        <v>334</v>
      </c>
      <c r="N177" s="52" t="s">
        <v>362</v>
      </c>
    </row>
    <row r="178" spans="1:14" ht="30">
      <c r="A178" s="52" t="s">
        <v>719</v>
      </c>
      <c r="B178" s="52" t="s">
        <v>720</v>
      </c>
      <c r="C178" s="52" t="s">
        <v>720</v>
      </c>
      <c r="D178" s="52" t="s">
        <v>358</v>
      </c>
      <c r="E178" s="52" t="s">
        <v>359</v>
      </c>
      <c r="F178" s="52" t="s">
        <v>360</v>
      </c>
      <c r="G178" s="52" t="s">
        <v>451</v>
      </c>
      <c r="H178" s="52" t="s">
        <v>333</v>
      </c>
      <c r="I178" s="46">
        <v>43535</v>
      </c>
      <c r="J178" s="46" t="s">
        <v>1044</v>
      </c>
      <c r="K178" s="46">
        <v>43486</v>
      </c>
      <c r="L178" s="46">
        <v>43479</v>
      </c>
      <c r="M178" s="52" t="s">
        <v>350</v>
      </c>
      <c r="N178" s="52" t="s">
        <v>335</v>
      </c>
    </row>
    <row r="179" spans="1:14" ht="30">
      <c r="A179" s="52" t="s">
        <v>725</v>
      </c>
      <c r="B179" s="52" t="s">
        <v>726</v>
      </c>
      <c r="C179" s="52" t="s">
        <v>726</v>
      </c>
      <c r="D179" s="52" t="s">
        <v>358</v>
      </c>
      <c r="E179" s="52" t="s">
        <v>359</v>
      </c>
      <c r="F179" s="52" t="s">
        <v>360</v>
      </c>
      <c r="G179" s="52" t="s">
        <v>451</v>
      </c>
      <c r="H179" s="52" t="s">
        <v>333</v>
      </c>
      <c r="I179" s="46">
        <v>43535</v>
      </c>
      <c r="J179" s="46" t="s">
        <v>1044</v>
      </c>
      <c r="K179" s="46">
        <v>43486</v>
      </c>
      <c r="L179" s="46">
        <v>43479</v>
      </c>
      <c r="M179" s="52" t="s">
        <v>350</v>
      </c>
      <c r="N179" s="52" t="s">
        <v>351</v>
      </c>
    </row>
    <row r="180" spans="1:14" ht="45">
      <c r="A180" s="52" t="s">
        <v>728</v>
      </c>
      <c r="B180" s="52" t="s">
        <v>729</v>
      </c>
      <c r="C180" s="52" t="s">
        <v>729</v>
      </c>
      <c r="D180" s="52" t="s">
        <v>346</v>
      </c>
      <c r="E180" s="52" t="s">
        <v>3525</v>
      </c>
      <c r="F180" s="52" t="s">
        <v>331</v>
      </c>
      <c r="G180" s="52" t="s">
        <v>386</v>
      </c>
      <c r="H180" s="52" t="s">
        <v>333</v>
      </c>
      <c r="I180" s="46">
        <v>43537</v>
      </c>
      <c r="J180" s="46" t="s">
        <v>1044</v>
      </c>
      <c r="K180" s="46">
        <v>43509</v>
      </c>
      <c r="L180" s="46">
        <v>43502</v>
      </c>
      <c r="M180" s="52" t="s">
        <v>350</v>
      </c>
      <c r="N180" s="52" t="s">
        <v>362</v>
      </c>
    </row>
    <row r="181" spans="1:14" ht="30">
      <c r="A181" s="52" t="s">
        <v>721</v>
      </c>
      <c r="B181" s="52" t="s">
        <v>722</v>
      </c>
      <c r="C181" s="52" t="s">
        <v>722</v>
      </c>
      <c r="D181" s="52" t="s">
        <v>358</v>
      </c>
      <c r="E181" s="52" t="s">
        <v>359</v>
      </c>
      <c r="F181" s="52" t="s">
        <v>360</v>
      </c>
      <c r="G181" s="52" t="s">
        <v>448</v>
      </c>
      <c r="H181" s="52" t="s">
        <v>333</v>
      </c>
      <c r="I181" s="46">
        <v>43538</v>
      </c>
      <c r="J181" s="46" t="s">
        <v>1044</v>
      </c>
      <c r="K181" s="46">
        <v>43496</v>
      </c>
      <c r="L181" s="46">
        <v>43489</v>
      </c>
      <c r="M181" s="52" t="s">
        <v>350</v>
      </c>
      <c r="N181" s="89" t="s">
        <v>355</v>
      </c>
    </row>
    <row r="182" spans="1:14" ht="30">
      <c r="A182" s="52" t="s">
        <v>737</v>
      </c>
      <c r="B182" s="52" t="s">
        <v>738</v>
      </c>
      <c r="C182" s="52" t="s">
        <v>739</v>
      </c>
      <c r="D182" s="52" t="s">
        <v>329</v>
      </c>
      <c r="E182" s="52" t="s">
        <v>330</v>
      </c>
      <c r="F182" s="52" t="s">
        <v>331</v>
      </c>
      <c r="G182" s="52" t="s">
        <v>339</v>
      </c>
      <c r="H182" s="52" t="s">
        <v>333</v>
      </c>
      <c r="I182" s="46">
        <v>43539</v>
      </c>
      <c r="J182" s="46">
        <v>43539</v>
      </c>
      <c r="K182" s="46">
        <v>43511</v>
      </c>
      <c r="L182" s="46">
        <v>43504</v>
      </c>
      <c r="M182" s="52" t="s">
        <v>334</v>
      </c>
      <c r="N182" s="52" t="s">
        <v>424</v>
      </c>
    </row>
    <row r="183" spans="1:14" ht="30">
      <c r="A183" s="52" t="s">
        <v>741</v>
      </c>
      <c r="B183" s="52" t="s">
        <v>742</v>
      </c>
      <c r="C183" s="52" t="s">
        <v>743</v>
      </c>
      <c r="D183" s="52" t="s">
        <v>329</v>
      </c>
      <c r="E183" s="52" t="s">
        <v>330</v>
      </c>
      <c r="F183" s="52" t="s">
        <v>331</v>
      </c>
      <c r="G183" s="52" t="s">
        <v>744</v>
      </c>
      <c r="H183" s="52" t="s">
        <v>333</v>
      </c>
      <c r="I183" s="46">
        <v>43539</v>
      </c>
      <c r="J183" s="46">
        <v>43539</v>
      </c>
      <c r="K183" s="46">
        <v>43511</v>
      </c>
      <c r="L183" s="46">
        <v>43504</v>
      </c>
      <c r="M183" s="52" t="s">
        <v>334</v>
      </c>
      <c r="N183" s="52" t="s">
        <v>381</v>
      </c>
    </row>
    <row r="184" spans="1:14" ht="45">
      <c r="A184" s="52" t="s">
        <v>734</v>
      </c>
      <c r="B184" s="52" t="s">
        <v>735</v>
      </c>
      <c r="C184" s="52" t="s">
        <v>735</v>
      </c>
      <c r="D184" s="52" t="s">
        <v>358</v>
      </c>
      <c r="E184" s="52" t="s">
        <v>3525</v>
      </c>
      <c r="F184" s="52" t="s">
        <v>331</v>
      </c>
      <c r="G184" s="85" t="s">
        <v>3457</v>
      </c>
      <c r="H184" s="52" t="s">
        <v>333</v>
      </c>
      <c r="I184" s="46">
        <v>43539</v>
      </c>
      <c r="J184" s="46" t="s">
        <v>1044</v>
      </c>
      <c r="K184" s="46">
        <v>43494</v>
      </c>
      <c r="L184" s="46">
        <v>43487</v>
      </c>
      <c r="M184" s="52" t="s">
        <v>350</v>
      </c>
      <c r="N184" s="52" t="s">
        <v>335</v>
      </c>
    </row>
    <row r="185" spans="1:14" ht="30">
      <c r="A185" s="52" t="s">
        <v>730</v>
      </c>
      <c r="B185" s="52" t="s">
        <v>731</v>
      </c>
      <c r="C185" s="52" t="s">
        <v>731</v>
      </c>
      <c r="D185" s="52" t="s">
        <v>358</v>
      </c>
      <c r="E185" s="52" t="s">
        <v>359</v>
      </c>
      <c r="F185" s="52" t="s">
        <v>360</v>
      </c>
      <c r="G185" s="52" t="s">
        <v>564</v>
      </c>
      <c r="H185" s="52" t="s">
        <v>333</v>
      </c>
      <c r="I185" s="46">
        <v>43539</v>
      </c>
      <c r="J185" s="46" t="s">
        <v>1044</v>
      </c>
      <c r="K185" s="46">
        <v>43497</v>
      </c>
      <c r="L185" s="46">
        <v>43490</v>
      </c>
      <c r="M185" s="52" t="s">
        <v>350</v>
      </c>
      <c r="N185" s="52" t="s">
        <v>351</v>
      </c>
    </row>
    <row r="186" spans="1:14" ht="30">
      <c r="A186" s="52" t="s">
        <v>732</v>
      </c>
      <c r="B186" s="52" t="s">
        <v>733</v>
      </c>
      <c r="C186" s="52" t="s">
        <v>733</v>
      </c>
      <c r="D186" s="52" t="s">
        <v>358</v>
      </c>
      <c r="E186" s="52" t="s">
        <v>359</v>
      </c>
      <c r="F186" s="52" t="s">
        <v>360</v>
      </c>
      <c r="G186" s="52" t="s">
        <v>564</v>
      </c>
      <c r="H186" s="52" t="s">
        <v>333</v>
      </c>
      <c r="I186" s="46">
        <v>43539</v>
      </c>
      <c r="J186" s="46" t="s">
        <v>1044</v>
      </c>
      <c r="K186" s="46">
        <v>43497</v>
      </c>
      <c r="L186" s="46">
        <v>43490</v>
      </c>
      <c r="M186" s="52" t="s">
        <v>350</v>
      </c>
      <c r="N186" s="52" t="s">
        <v>392</v>
      </c>
    </row>
    <row r="187" spans="1:14" ht="30">
      <c r="A187" s="52" t="s">
        <v>745</v>
      </c>
      <c r="B187" s="52" t="s">
        <v>746</v>
      </c>
      <c r="C187" s="52" t="s">
        <v>747</v>
      </c>
      <c r="D187" s="52" t="s">
        <v>329</v>
      </c>
      <c r="E187" s="52" t="s">
        <v>330</v>
      </c>
      <c r="F187" s="52" t="s">
        <v>331</v>
      </c>
      <c r="G187" s="52" t="s">
        <v>391</v>
      </c>
      <c r="H187" s="52" t="s">
        <v>333</v>
      </c>
      <c r="I187" s="46">
        <v>43543</v>
      </c>
      <c r="J187" s="46">
        <v>43543</v>
      </c>
      <c r="K187" s="46">
        <v>43515</v>
      </c>
      <c r="L187" s="46">
        <v>43508</v>
      </c>
      <c r="M187" s="52" t="s">
        <v>334</v>
      </c>
      <c r="N187" s="52" t="s">
        <v>351</v>
      </c>
    </row>
    <row r="188" spans="1:14" ht="30">
      <c r="A188" s="52" t="s">
        <v>748</v>
      </c>
      <c r="B188" s="52" t="s">
        <v>749</v>
      </c>
      <c r="C188" s="52" t="s">
        <v>750</v>
      </c>
      <c r="D188" s="52" t="s">
        <v>329</v>
      </c>
      <c r="E188" s="52" t="s">
        <v>330</v>
      </c>
      <c r="F188" s="52" t="s">
        <v>331</v>
      </c>
      <c r="G188" s="52" t="s">
        <v>391</v>
      </c>
      <c r="H188" s="52" t="s">
        <v>333</v>
      </c>
      <c r="I188" s="46">
        <v>43543</v>
      </c>
      <c r="J188" s="46">
        <v>43543</v>
      </c>
      <c r="K188" s="46">
        <v>43515</v>
      </c>
      <c r="L188" s="46">
        <v>43508</v>
      </c>
      <c r="M188" s="52" t="s">
        <v>334</v>
      </c>
      <c r="N188" s="52" t="s">
        <v>414</v>
      </c>
    </row>
    <row r="189" spans="1:14">
      <c r="A189" s="45" t="s">
        <v>752</v>
      </c>
      <c r="B189" s="45" t="s">
        <v>753</v>
      </c>
      <c r="C189" s="45" t="s">
        <v>753</v>
      </c>
      <c r="D189" s="45" t="s">
        <v>346</v>
      </c>
      <c r="E189" s="45" t="s">
        <v>347</v>
      </c>
      <c r="F189" s="45" t="s">
        <v>348</v>
      </c>
      <c r="G189" s="45" t="s">
        <v>349</v>
      </c>
      <c r="H189" s="45" t="s">
        <v>333</v>
      </c>
      <c r="I189" s="380">
        <v>43543</v>
      </c>
      <c r="J189" s="380" t="s">
        <v>1044</v>
      </c>
      <c r="K189" s="380">
        <v>43489</v>
      </c>
      <c r="L189" s="380">
        <v>43482</v>
      </c>
      <c r="M189" s="45" t="s">
        <v>350</v>
      </c>
      <c r="N189" s="45" t="s">
        <v>381</v>
      </c>
    </row>
    <row r="190" spans="1:14">
      <c r="A190" s="45" t="s">
        <v>752</v>
      </c>
      <c r="B190" s="45" t="s">
        <v>753</v>
      </c>
      <c r="C190" s="45" t="s">
        <v>753</v>
      </c>
      <c r="D190" s="45" t="s">
        <v>346</v>
      </c>
      <c r="E190" s="45" t="s">
        <v>347</v>
      </c>
      <c r="F190" s="45" t="s">
        <v>348</v>
      </c>
      <c r="G190" s="45" t="s">
        <v>349</v>
      </c>
      <c r="H190" s="45"/>
      <c r="I190" s="380">
        <v>43543</v>
      </c>
      <c r="J190" s="380" t="s">
        <v>1044</v>
      </c>
      <c r="K190" s="380">
        <v>43489</v>
      </c>
      <c r="L190" s="380">
        <v>43482</v>
      </c>
      <c r="M190" s="45" t="s">
        <v>350</v>
      </c>
      <c r="N190" s="45" t="s">
        <v>381</v>
      </c>
    </row>
    <row r="191" spans="1:14" ht="45">
      <c r="A191" s="52" t="s">
        <v>760</v>
      </c>
      <c r="B191" s="52" t="s">
        <v>761</v>
      </c>
      <c r="C191" s="52" t="s">
        <v>761</v>
      </c>
      <c r="D191" s="52" t="s">
        <v>346</v>
      </c>
      <c r="E191" s="52" t="s">
        <v>347</v>
      </c>
      <c r="F191" s="52" t="s">
        <v>348</v>
      </c>
      <c r="G191" s="52" t="s">
        <v>349</v>
      </c>
      <c r="H191" s="52" t="s">
        <v>333</v>
      </c>
      <c r="I191" s="46">
        <v>43546</v>
      </c>
      <c r="J191" s="46" t="s">
        <v>1044</v>
      </c>
      <c r="K191" s="46">
        <v>43504</v>
      </c>
      <c r="L191" s="46"/>
      <c r="M191" s="52" t="s">
        <v>350</v>
      </c>
      <c r="N191" s="52" t="s">
        <v>414</v>
      </c>
    </row>
    <row r="192" spans="1:14" ht="30">
      <c r="A192" s="64" t="s">
        <v>764</v>
      </c>
      <c r="B192" s="64" t="s">
        <v>765</v>
      </c>
      <c r="C192" s="64" t="s">
        <v>765</v>
      </c>
      <c r="D192" s="52" t="s">
        <v>358</v>
      </c>
      <c r="E192" s="52" t="s">
        <v>359</v>
      </c>
      <c r="F192" s="64" t="s">
        <v>360</v>
      </c>
      <c r="G192" s="64" t="s">
        <v>464</v>
      </c>
      <c r="H192" s="64" t="e">
        <v>#N/A</v>
      </c>
      <c r="I192" s="157">
        <v>43549</v>
      </c>
      <c r="J192" s="157" t="s">
        <v>1044</v>
      </c>
      <c r="K192" s="157">
        <v>43507</v>
      </c>
      <c r="L192" s="157">
        <v>43500</v>
      </c>
      <c r="M192" s="64" t="s">
        <v>350</v>
      </c>
      <c r="N192" s="64" t="s">
        <v>355</v>
      </c>
    </row>
    <row r="193" spans="1:14">
      <c r="A193" s="45" t="s">
        <v>757</v>
      </c>
      <c r="B193" s="45" t="s">
        <v>758</v>
      </c>
      <c r="C193" s="45" t="s">
        <v>758</v>
      </c>
      <c r="D193" s="45" t="s">
        <v>358</v>
      </c>
      <c r="E193" s="45" t="s">
        <v>359</v>
      </c>
      <c r="F193" s="45" t="s">
        <v>360</v>
      </c>
      <c r="G193" s="45" t="s">
        <v>464</v>
      </c>
      <c r="H193" s="45" t="s">
        <v>333</v>
      </c>
      <c r="I193" s="380">
        <v>43552</v>
      </c>
      <c r="J193" s="380">
        <v>43591</v>
      </c>
      <c r="K193" s="380">
        <v>43502</v>
      </c>
      <c r="L193" s="380">
        <v>43495</v>
      </c>
      <c r="M193" s="45" t="s">
        <v>334</v>
      </c>
      <c r="N193" s="45" t="s">
        <v>424</v>
      </c>
    </row>
    <row r="194" spans="1:14">
      <c r="A194" s="45" t="s">
        <v>755</v>
      </c>
      <c r="B194" s="45" t="s">
        <v>756</v>
      </c>
      <c r="C194" s="45" t="s">
        <v>756</v>
      </c>
      <c r="D194" s="45" t="s">
        <v>358</v>
      </c>
      <c r="E194" s="45" t="s">
        <v>347</v>
      </c>
      <c r="F194" s="45" t="s">
        <v>360</v>
      </c>
      <c r="G194" s="45" t="s">
        <v>464</v>
      </c>
      <c r="H194" s="45" t="s">
        <v>333</v>
      </c>
      <c r="I194" s="380">
        <v>43552</v>
      </c>
      <c r="J194" s="380">
        <v>43591</v>
      </c>
      <c r="K194" s="380">
        <v>43502</v>
      </c>
      <c r="L194" s="380">
        <v>43495</v>
      </c>
      <c r="M194" s="45" t="s">
        <v>334</v>
      </c>
      <c r="N194" s="45" t="s">
        <v>335</v>
      </c>
    </row>
    <row r="195" spans="1:14">
      <c r="A195" s="45" t="s">
        <v>757</v>
      </c>
      <c r="B195" s="45" t="s">
        <v>758</v>
      </c>
      <c r="C195" s="45" t="s">
        <v>758</v>
      </c>
      <c r="D195" s="45" t="s">
        <v>358</v>
      </c>
      <c r="E195" s="45" t="s">
        <v>359</v>
      </c>
      <c r="F195" s="45" t="s">
        <v>360</v>
      </c>
      <c r="G195" s="45" t="s">
        <v>464</v>
      </c>
      <c r="H195" s="45"/>
      <c r="I195" s="380">
        <v>43552</v>
      </c>
      <c r="J195" s="380">
        <v>43591</v>
      </c>
      <c r="K195" s="380">
        <v>43502</v>
      </c>
      <c r="L195" s="380">
        <v>43495</v>
      </c>
      <c r="M195" s="45" t="s">
        <v>334</v>
      </c>
      <c r="N195" s="45" t="s">
        <v>424</v>
      </c>
    </row>
    <row r="196" spans="1:14">
      <c r="A196" s="45" t="s">
        <v>755</v>
      </c>
      <c r="B196" s="45" t="s">
        <v>756</v>
      </c>
      <c r="C196" s="45" t="s">
        <v>756</v>
      </c>
      <c r="D196" s="45" t="s">
        <v>358</v>
      </c>
      <c r="E196" s="45" t="s">
        <v>347</v>
      </c>
      <c r="F196" s="45" t="s">
        <v>360</v>
      </c>
      <c r="G196" s="45" t="s">
        <v>464</v>
      </c>
      <c r="H196" s="45"/>
      <c r="I196" s="380">
        <v>43552</v>
      </c>
      <c r="J196" s="380">
        <v>43591</v>
      </c>
      <c r="K196" s="380">
        <v>43502</v>
      </c>
      <c r="L196" s="380">
        <v>43495</v>
      </c>
      <c r="M196" s="45" t="s">
        <v>334</v>
      </c>
      <c r="N196" s="45" t="s">
        <v>335</v>
      </c>
    </row>
    <row r="197" spans="1:14" ht="45">
      <c r="A197" s="52" t="s">
        <v>767</v>
      </c>
      <c r="B197" s="52" t="s">
        <v>768</v>
      </c>
      <c r="C197" s="52" t="s">
        <v>768</v>
      </c>
      <c r="D197" s="52" t="s">
        <v>346</v>
      </c>
      <c r="E197" s="52" t="s">
        <v>3525</v>
      </c>
      <c r="F197" s="52" t="s">
        <v>331</v>
      </c>
      <c r="G197" s="52" t="s">
        <v>386</v>
      </c>
      <c r="H197" s="52" t="s">
        <v>333</v>
      </c>
      <c r="I197" s="46">
        <v>43565</v>
      </c>
      <c r="J197" s="46" t="s">
        <v>1044</v>
      </c>
      <c r="K197" s="46">
        <v>43523</v>
      </c>
      <c r="L197" s="46">
        <v>43516</v>
      </c>
      <c r="M197" s="52" t="s">
        <v>350</v>
      </c>
      <c r="N197" s="52" t="s">
        <v>362</v>
      </c>
    </row>
    <row r="198" spans="1:14" ht="30">
      <c r="A198" s="52" t="s">
        <v>774</v>
      </c>
      <c r="B198" s="52" t="s">
        <v>775</v>
      </c>
      <c r="C198" s="52" t="s">
        <v>775</v>
      </c>
      <c r="D198" s="52" t="s">
        <v>358</v>
      </c>
      <c r="E198" s="52" t="s">
        <v>359</v>
      </c>
      <c r="F198" s="52" t="s">
        <v>360</v>
      </c>
      <c r="G198" s="52" t="s">
        <v>457</v>
      </c>
      <c r="H198" s="52" t="s">
        <v>333</v>
      </c>
      <c r="I198" s="46">
        <v>43581</v>
      </c>
      <c r="J198" s="46">
        <v>43599</v>
      </c>
      <c r="K198" s="46">
        <v>43542</v>
      </c>
      <c r="L198" s="46">
        <v>43535</v>
      </c>
      <c r="M198" s="52" t="s">
        <v>334</v>
      </c>
      <c r="N198" s="52" t="s">
        <v>335</v>
      </c>
    </row>
    <row r="199" spans="1:14" ht="30">
      <c r="A199" s="52" t="s">
        <v>776</v>
      </c>
      <c r="B199" s="52" t="s">
        <v>777</v>
      </c>
      <c r="C199" s="52" t="s">
        <v>777</v>
      </c>
      <c r="D199" s="52" t="s">
        <v>358</v>
      </c>
      <c r="E199" s="52" t="s">
        <v>359</v>
      </c>
      <c r="F199" s="52" t="s">
        <v>360</v>
      </c>
      <c r="G199" s="52" t="s">
        <v>457</v>
      </c>
      <c r="H199" s="52" t="s">
        <v>333</v>
      </c>
      <c r="I199" s="46">
        <v>43581</v>
      </c>
      <c r="J199" s="46">
        <v>43606</v>
      </c>
      <c r="K199" s="46">
        <v>43542</v>
      </c>
      <c r="L199" s="46">
        <v>43535</v>
      </c>
      <c r="M199" s="52" t="s">
        <v>334</v>
      </c>
      <c r="N199" s="52" t="s">
        <v>414</v>
      </c>
    </row>
    <row r="200" spans="1:14" ht="30">
      <c r="A200" s="52" t="s">
        <v>778</v>
      </c>
      <c r="B200" s="52" t="s">
        <v>779</v>
      </c>
      <c r="C200" s="52" t="s">
        <v>779</v>
      </c>
      <c r="D200" s="52" t="s">
        <v>358</v>
      </c>
      <c r="E200" s="52" t="s">
        <v>347</v>
      </c>
      <c r="F200" s="52" t="s">
        <v>360</v>
      </c>
      <c r="G200" s="52" t="s">
        <v>1974</v>
      </c>
      <c r="H200" s="52" t="s">
        <v>333</v>
      </c>
      <c r="I200" s="46">
        <v>43583</v>
      </c>
      <c r="J200" s="46">
        <v>43637</v>
      </c>
      <c r="K200" s="46">
        <v>43551</v>
      </c>
      <c r="L200" s="46">
        <v>43544</v>
      </c>
      <c r="M200" s="52" t="s">
        <v>334</v>
      </c>
      <c r="N200" s="52" t="s">
        <v>355</v>
      </c>
    </row>
    <row r="201" spans="1:14" ht="30">
      <c r="A201" s="52" t="s">
        <v>783</v>
      </c>
      <c r="B201" s="52" t="s">
        <v>784</v>
      </c>
      <c r="C201" s="52" t="s">
        <v>784</v>
      </c>
      <c r="D201" s="52" t="s">
        <v>358</v>
      </c>
      <c r="E201" s="52" t="s">
        <v>347</v>
      </c>
      <c r="F201" s="52" t="s">
        <v>360</v>
      </c>
      <c r="G201" s="52" t="s">
        <v>1974</v>
      </c>
      <c r="H201" s="52" t="s">
        <v>333</v>
      </c>
      <c r="I201" s="46">
        <v>43583</v>
      </c>
      <c r="J201" s="46">
        <v>43601</v>
      </c>
      <c r="K201" s="46">
        <v>43551</v>
      </c>
      <c r="L201" s="46">
        <v>43544</v>
      </c>
      <c r="M201" s="52" t="s">
        <v>334</v>
      </c>
      <c r="N201" s="52" t="s">
        <v>377</v>
      </c>
    </row>
    <row r="202" spans="1:14" ht="30">
      <c r="A202" s="52" t="s">
        <v>2810</v>
      </c>
      <c r="B202" s="52" t="s">
        <v>782</v>
      </c>
      <c r="C202" s="52" t="s">
        <v>782</v>
      </c>
      <c r="D202" s="52" t="s">
        <v>358</v>
      </c>
      <c r="E202" s="52" t="s">
        <v>347</v>
      </c>
      <c r="F202" s="52" t="s">
        <v>360</v>
      </c>
      <c r="G202" s="52" t="s">
        <v>1974</v>
      </c>
      <c r="H202" s="52" t="s">
        <v>333</v>
      </c>
      <c r="I202" s="46">
        <v>43583</v>
      </c>
      <c r="J202" s="46">
        <v>43601</v>
      </c>
      <c r="K202" s="46">
        <v>43551</v>
      </c>
      <c r="L202" s="46">
        <v>43544</v>
      </c>
      <c r="M202" s="52" t="s">
        <v>334</v>
      </c>
      <c r="N202" s="52" t="s">
        <v>381</v>
      </c>
    </row>
    <row r="203" spans="1:14" ht="30">
      <c r="A203" s="52" t="s">
        <v>780</v>
      </c>
      <c r="B203" s="52" t="s">
        <v>781</v>
      </c>
      <c r="C203" s="52" t="s">
        <v>781</v>
      </c>
      <c r="D203" s="52" t="s">
        <v>358</v>
      </c>
      <c r="E203" s="52" t="s">
        <v>347</v>
      </c>
      <c r="F203" s="52" t="s">
        <v>360</v>
      </c>
      <c r="G203" s="52" t="s">
        <v>1974</v>
      </c>
      <c r="H203" s="52" t="s">
        <v>333</v>
      </c>
      <c r="I203" s="46">
        <v>43583</v>
      </c>
      <c r="J203" s="46">
        <v>43637</v>
      </c>
      <c r="K203" s="46">
        <v>43551</v>
      </c>
      <c r="L203" s="46">
        <v>43544</v>
      </c>
      <c r="M203" s="52" t="s">
        <v>334</v>
      </c>
      <c r="N203" s="52" t="s">
        <v>351</v>
      </c>
    </row>
    <row r="204" spans="1:14" ht="30">
      <c r="A204" s="52" t="s">
        <v>772</v>
      </c>
      <c r="B204" s="52" t="s">
        <v>773</v>
      </c>
      <c r="C204" s="52" t="s">
        <v>773</v>
      </c>
      <c r="D204" s="52" t="s">
        <v>358</v>
      </c>
      <c r="E204" s="52" t="s">
        <v>347</v>
      </c>
      <c r="F204" s="52" t="s">
        <v>360</v>
      </c>
      <c r="G204" s="52" t="s">
        <v>1974</v>
      </c>
      <c r="H204" s="52" t="s">
        <v>333</v>
      </c>
      <c r="I204" s="46">
        <v>43583</v>
      </c>
      <c r="J204" s="46">
        <v>43627</v>
      </c>
      <c r="K204" s="46">
        <v>43558</v>
      </c>
      <c r="L204" s="46">
        <v>43551</v>
      </c>
      <c r="M204" s="52" t="s">
        <v>334</v>
      </c>
      <c r="N204" s="52" t="s">
        <v>355</v>
      </c>
    </row>
    <row r="205" spans="1:14" ht="30">
      <c r="A205" s="52" t="s">
        <v>3393</v>
      </c>
      <c r="B205" s="52" t="s">
        <v>770</v>
      </c>
      <c r="C205" s="52" t="s">
        <v>770</v>
      </c>
      <c r="D205" s="52" t="s">
        <v>358</v>
      </c>
      <c r="E205" s="52" t="s">
        <v>347</v>
      </c>
      <c r="F205" s="52" t="s">
        <v>360</v>
      </c>
      <c r="G205" s="52" t="s">
        <v>1974</v>
      </c>
      <c r="H205" s="52" t="s">
        <v>333</v>
      </c>
      <c r="I205" s="46">
        <v>43583</v>
      </c>
      <c r="J205" s="46">
        <v>43627</v>
      </c>
      <c r="K205" s="46">
        <v>43558</v>
      </c>
      <c r="L205" s="46">
        <v>43551</v>
      </c>
      <c r="M205" s="52" t="s">
        <v>334</v>
      </c>
      <c r="N205" s="52" t="s">
        <v>377</v>
      </c>
    </row>
    <row r="206" spans="1:14">
      <c r="A206" s="45" t="s">
        <v>790</v>
      </c>
      <c r="B206" s="45" t="s">
        <v>791</v>
      </c>
      <c r="C206" s="45" t="s">
        <v>791</v>
      </c>
      <c r="D206" s="45" t="s">
        <v>358</v>
      </c>
      <c r="E206" s="45" t="s">
        <v>359</v>
      </c>
      <c r="F206" s="45" t="s">
        <v>360</v>
      </c>
      <c r="G206" s="45" t="s">
        <v>576</v>
      </c>
      <c r="H206" s="45" t="s">
        <v>333</v>
      </c>
      <c r="I206" s="380">
        <v>43584</v>
      </c>
      <c r="J206" s="380" t="s">
        <v>1044</v>
      </c>
      <c r="K206" s="380">
        <v>43539</v>
      </c>
      <c r="L206" s="380">
        <v>43532</v>
      </c>
      <c r="M206" s="45" t="s">
        <v>350</v>
      </c>
      <c r="N206" s="45" t="s">
        <v>381</v>
      </c>
    </row>
    <row r="207" spans="1:14" ht="30">
      <c r="A207" s="52" t="s">
        <v>793</v>
      </c>
      <c r="B207" s="52" t="s">
        <v>794</v>
      </c>
      <c r="C207" s="52" t="s">
        <v>795</v>
      </c>
      <c r="D207" s="52" t="s">
        <v>329</v>
      </c>
      <c r="E207" s="52" t="s">
        <v>330</v>
      </c>
      <c r="F207" s="52" t="s">
        <v>331</v>
      </c>
      <c r="G207" s="52" t="s">
        <v>370</v>
      </c>
      <c r="H207" s="52" t="s">
        <v>333</v>
      </c>
      <c r="I207" s="46">
        <v>43585</v>
      </c>
      <c r="J207" s="46">
        <v>43585</v>
      </c>
      <c r="K207" s="46">
        <v>43543</v>
      </c>
      <c r="L207" s="46">
        <v>43536</v>
      </c>
      <c r="M207" s="52" t="s">
        <v>334</v>
      </c>
      <c r="N207" s="52" t="s">
        <v>377</v>
      </c>
    </row>
    <row r="208" spans="1:14" ht="30">
      <c r="A208" s="52" t="s">
        <v>796</v>
      </c>
      <c r="B208" s="52" t="s">
        <v>797</v>
      </c>
      <c r="C208" s="52" t="s">
        <v>798</v>
      </c>
      <c r="D208" s="52" t="s">
        <v>374</v>
      </c>
      <c r="E208" s="52" t="s">
        <v>330</v>
      </c>
      <c r="F208" s="52" t="s">
        <v>348</v>
      </c>
      <c r="G208" s="52" t="s">
        <v>544</v>
      </c>
      <c r="H208" s="52" t="s">
        <v>333</v>
      </c>
      <c r="I208" s="46">
        <v>43585</v>
      </c>
      <c r="J208" s="46">
        <v>43585</v>
      </c>
      <c r="K208" s="46">
        <v>43550</v>
      </c>
      <c r="L208" s="46">
        <v>43543</v>
      </c>
      <c r="M208" s="52" t="s">
        <v>334</v>
      </c>
      <c r="N208" s="52" t="s">
        <v>424</v>
      </c>
    </row>
    <row r="209" spans="1:14" ht="30">
      <c r="A209" s="52" t="s">
        <v>800</v>
      </c>
      <c r="B209" s="52" t="s">
        <v>801</v>
      </c>
      <c r="C209" s="52" t="s">
        <v>802</v>
      </c>
      <c r="D209" s="52" t="s">
        <v>374</v>
      </c>
      <c r="E209" s="52" t="s">
        <v>330</v>
      </c>
      <c r="F209" s="52" t="s">
        <v>348</v>
      </c>
      <c r="G209" s="52" t="s">
        <v>544</v>
      </c>
      <c r="H209" s="52" t="s">
        <v>333</v>
      </c>
      <c r="I209" s="46">
        <v>43585</v>
      </c>
      <c r="J209" s="46">
        <v>43585</v>
      </c>
      <c r="K209" s="46">
        <v>43550</v>
      </c>
      <c r="L209" s="46">
        <v>43543</v>
      </c>
      <c r="M209" s="52" t="s">
        <v>334</v>
      </c>
      <c r="N209" s="52" t="s">
        <v>335</v>
      </c>
    </row>
    <row r="210" spans="1:14" ht="30">
      <c r="A210" s="52" t="s">
        <v>785</v>
      </c>
      <c r="B210" s="52" t="s">
        <v>786</v>
      </c>
      <c r="C210" s="52" t="s">
        <v>786</v>
      </c>
      <c r="D210" s="52" t="s">
        <v>358</v>
      </c>
      <c r="E210" s="52" t="s">
        <v>347</v>
      </c>
      <c r="F210" s="52" t="s">
        <v>360</v>
      </c>
      <c r="G210" s="52" t="s">
        <v>1975</v>
      </c>
      <c r="H210" s="52" t="s">
        <v>333</v>
      </c>
      <c r="I210" s="46">
        <v>43593</v>
      </c>
      <c r="J210" s="46">
        <v>43593</v>
      </c>
      <c r="K210" s="46">
        <v>43557</v>
      </c>
      <c r="L210" s="46">
        <v>43550</v>
      </c>
      <c r="M210" s="52" t="s">
        <v>334</v>
      </c>
      <c r="N210" s="89" t="s">
        <v>381</v>
      </c>
    </row>
    <row r="211" spans="1:14" ht="30">
      <c r="A211" s="52" t="s">
        <v>787</v>
      </c>
      <c r="B211" s="52" t="s">
        <v>788</v>
      </c>
      <c r="C211" s="52" t="s">
        <v>788</v>
      </c>
      <c r="D211" s="52" t="s">
        <v>358</v>
      </c>
      <c r="E211" s="52" t="s">
        <v>347</v>
      </c>
      <c r="F211" s="52" t="s">
        <v>360</v>
      </c>
      <c r="G211" s="52" t="s">
        <v>1975</v>
      </c>
      <c r="H211" s="52" t="s">
        <v>333</v>
      </c>
      <c r="I211" s="46">
        <v>43593</v>
      </c>
      <c r="J211" s="46">
        <v>43593</v>
      </c>
      <c r="K211" s="46">
        <v>43557</v>
      </c>
      <c r="L211" s="46">
        <v>43550</v>
      </c>
      <c r="M211" s="52" t="s">
        <v>334</v>
      </c>
      <c r="N211" s="52" t="s">
        <v>355</v>
      </c>
    </row>
    <row r="212" spans="1:14" ht="45">
      <c r="A212" s="52" t="s">
        <v>809</v>
      </c>
      <c r="B212" s="52" t="s">
        <v>810</v>
      </c>
      <c r="C212" s="52" t="s">
        <v>810</v>
      </c>
      <c r="D212" s="52" t="s">
        <v>346</v>
      </c>
      <c r="E212" s="52" t="s">
        <v>347</v>
      </c>
      <c r="F212" s="52" t="s">
        <v>348</v>
      </c>
      <c r="G212" s="52" t="s">
        <v>349</v>
      </c>
      <c r="H212" s="52" t="s">
        <v>333</v>
      </c>
      <c r="I212" s="46">
        <v>43598</v>
      </c>
      <c r="J212" s="46" t="s">
        <v>1044</v>
      </c>
      <c r="K212" s="46">
        <v>43557</v>
      </c>
      <c r="L212" s="46">
        <v>43550</v>
      </c>
      <c r="M212" s="52" t="s">
        <v>350</v>
      </c>
      <c r="N212" s="52" t="s">
        <v>424</v>
      </c>
    </row>
    <row r="213" spans="1:14" ht="45">
      <c r="A213" s="52" t="s">
        <v>803</v>
      </c>
      <c r="B213" s="52" t="s">
        <v>804</v>
      </c>
      <c r="C213" s="52" t="s">
        <v>804</v>
      </c>
      <c r="D213" s="52" t="s">
        <v>346</v>
      </c>
      <c r="E213" s="52" t="s">
        <v>805</v>
      </c>
      <c r="F213" s="52" t="s">
        <v>348</v>
      </c>
      <c r="G213" s="52" t="s">
        <v>487</v>
      </c>
      <c r="H213" s="52" t="s">
        <v>333</v>
      </c>
      <c r="I213" s="46">
        <v>43598</v>
      </c>
      <c r="J213" s="46">
        <v>43662</v>
      </c>
      <c r="K213" s="46">
        <v>43556</v>
      </c>
      <c r="L213" s="46">
        <v>43549</v>
      </c>
      <c r="M213" s="52" t="s">
        <v>334</v>
      </c>
      <c r="N213" s="52" t="s">
        <v>377</v>
      </c>
    </row>
    <row r="214" spans="1:14" ht="45">
      <c r="A214" s="52" t="s">
        <v>806</v>
      </c>
      <c r="B214" s="52" t="s">
        <v>807</v>
      </c>
      <c r="C214" s="52" t="s">
        <v>807</v>
      </c>
      <c r="D214" s="52" t="s">
        <v>346</v>
      </c>
      <c r="E214" s="52" t="s">
        <v>805</v>
      </c>
      <c r="F214" s="52" t="s">
        <v>348</v>
      </c>
      <c r="G214" s="52" t="s">
        <v>487</v>
      </c>
      <c r="H214" s="52" t="s">
        <v>333</v>
      </c>
      <c r="I214" s="46">
        <v>43598</v>
      </c>
      <c r="J214" s="46">
        <v>43662</v>
      </c>
      <c r="K214" s="46">
        <v>43556</v>
      </c>
      <c r="L214" s="46">
        <v>43549</v>
      </c>
      <c r="M214" s="52" t="s">
        <v>334</v>
      </c>
      <c r="N214" s="52" t="s">
        <v>381</v>
      </c>
    </row>
    <row r="215" spans="1:14" ht="30">
      <c r="A215" s="52" t="s">
        <v>2811</v>
      </c>
      <c r="B215" s="52" t="s">
        <v>862</v>
      </c>
      <c r="C215" s="52" t="s">
        <v>862</v>
      </c>
      <c r="D215" s="52" t="s">
        <v>358</v>
      </c>
      <c r="E215" s="52" t="s">
        <v>347</v>
      </c>
      <c r="F215" s="52" t="s">
        <v>360</v>
      </c>
      <c r="G215" s="52" t="s">
        <v>1974</v>
      </c>
      <c r="H215" s="52" t="s">
        <v>333</v>
      </c>
      <c r="I215" s="46">
        <v>43605</v>
      </c>
      <c r="J215" s="46">
        <v>43656</v>
      </c>
      <c r="K215" s="46">
        <v>43578</v>
      </c>
      <c r="L215" s="46">
        <v>43571</v>
      </c>
      <c r="M215" s="52" t="s">
        <v>334</v>
      </c>
      <c r="N215" s="52" t="s">
        <v>381</v>
      </c>
    </row>
    <row r="216" spans="1:14" ht="30">
      <c r="A216" s="52" t="s">
        <v>812</v>
      </c>
      <c r="B216" s="52" t="s">
        <v>813</v>
      </c>
      <c r="C216" s="52" t="s">
        <v>813</v>
      </c>
      <c r="D216" s="52" t="s">
        <v>358</v>
      </c>
      <c r="E216" s="52" t="s">
        <v>347</v>
      </c>
      <c r="F216" s="52" t="s">
        <v>360</v>
      </c>
      <c r="G216" s="52" t="s">
        <v>1974</v>
      </c>
      <c r="H216" s="52" t="s">
        <v>333</v>
      </c>
      <c r="I216" s="46">
        <v>43608</v>
      </c>
      <c r="J216" s="46">
        <v>43608</v>
      </c>
      <c r="K216" s="46">
        <v>43570</v>
      </c>
      <c r="L216" s="46">
        <v>43563</v>
      </c>
      <c r="M216" s="52" t="s">
        <v>334</v>
      </c>
      <c r="N216" s="52" t="s">
        <v>414</v>
      </c>
    </row>
    <row r="217" spans="1:14" ht="30">
      <c r="A217" s="52" t="s">
        <v>2812</v>
      </c>
      <c r="B217" s="52" t="s">
        <v>811</v>
      </c>
      <c r="C217" s="52" t="s">
        <v>811</v>
      </c>
      <c r="D217" s="52" t="s">
        <v>358</v>
      </c>
      <c r="E217" s="52" t="s">
        <v>347</v>
      </c>
      <c r="F217" s="52" t="s">
        <v>360</v>
      </c>
      <c r="G217" s="52" t="s">
        <v>1974</v>
      </c>
      <c r="H217" s="52" t="s">
        <v>333</v>
      </c>
      <c r="I217" s="46">
        <v>43608</v>
      </c>
      <c r="J217" s="46">
        <v>43608</v>
      </c>
      <c r="K217" s="46">
        <v>43570</v>
      </c>
      <c r="L217" s="46">
        <v>43563</v>
      </c>
      <c r="M217" s="52" t="s">
        <v>334</v>
      </c>
      <c r="N217" s="52" t="s">
        <v>392</v>
      </c>
    </row>
    <row r="218" spans="1:14" ht="30">
      <c r="A218" s="52" t="s">
        <v>816</v>
      </c>
      <c r="B218" s="52" t="s">
        <v>817</v>
      </c>
      <c r="C218" s="52" t="s">
        <v>818</v>
      </c>
      <c r="D218" s="52" t="s">
        <v>329</v>
      </c>
      <c r="E218" s="52" t="s">
        <v>330</v>
      </c>
      <c r="F218" s="52" t="s">
        <v>331</v>
      </c>
      <c r="G218" s="52" t="s">
        <v>819</v>
      </c>
      <c r="H218" s="52" t="s">
        <v>333</v>
      </c>
      <c r="I218" s="46">
        <v>43613</v>
      </c>
      <c r="J218" s="46">
        <v>43613</v>
      </c>
      <c r="K218" s="46">
        <v>43571</v>
      </c>
      <c r="L218" s="46">
        <v>43557</v>
      </c>
      <c r="M218" s="52" t="s">
        <v>334</v>
      </c>
      <c r="N218" s="52" t="s">
        <v>381</v>
      </c>
    </row>
    <row r="219" spans="1:14" ht="30">
      <c r="A219" s="52" t="s">
        <v>825</v>
      </c>
      <c r="B219" s="52" t="s">
        <v>826</v>
      </c>
      <c r="C219" s="52" t="s">
        <v>827</v>
      </c>
      <c r="D219" s="52" t="s">
        <v>329</v>
      </c>
      <c r="E219" s="52" t="s">
        <v>330</v>
      </c>
      <c r="F219" s="52" t="s">
        <v>331</v>
      </c>
      <c r="G219" s="52" t="s">
        <v>744</v>
      </c>
      <c r="H219" s="52" t="s">
        <v>333</v>
      </c>
      <c r="I219" s="46">
        <v>43620</v>
      </c>
      <c r="J219" s="46">
        <v>43620</v>
      </c>
      <c r="K219" s="46">
        <v>43592</v>
      </c>
      <c r="L219" s="46">
        <v>43578</v>
      </c>
      <c r="M219" s="52" t="s">
        <v>334</v>
      </c>
      <c r="N219" s="52" t="s">
        <v>392</v>
      </c>
    </row>
    <row r="220" spans="1:14" ht="30">
      <c r="A220" s="52" t="s">
        <v>821</v>
      </c>
      <c r="B220" s="52" t="s">
        <v>822</v>
      </c>
      <c r="C220" s="52" t="s">
        <v>823</v>
      </c>
      <c r="D220" s="52" t="s">
        <v>329</v>
      </c>
      <c r="E220" s="52" t="s">
        <v>330</v>
      </c>
      <c r="F220" s="52" t="s">
        <v>331</v>
      </c>
      <c r="G220" s="52" t="s">
        <v>744</v>
      </c>
      <c r="H220" s="52" t="s">
        <v>333</v>
      </c>
      <c r="I220" s="46">
        <v>43620</v>
      </c>
      <c r="J220" s="46">
        <v>43620</v>
      </c>
      <c r="K220" s="46">
        <v>43592</v>
      </c>
      <c r="L220" s="46">
        <v>43578</v>
      </c>
      <c r="M220" s="52" t="s">
        <v>334</v>
      </c>
      <c r="N220" s="52" t="s">
        <v>351</v>
      </c>
    </row>
    <row r="221" spans="1:14" ht="30">
      <c r="A221" s="52" t="s">
        <v>828</v>
      </c>
      <c r="B221" s="52" t="s">
        <v>829</v>
      </c>
      <c r="C221" s="52" t="s">
        <v>830</v>
      </c>
      <c r="D221" s="52" t="s">
        <v>329</v>
      </c>
      <c r="E221" s="52" t="s">
        <v>330</v>
      </c>
      <c r="F221" s="52" t="s">
        <v>331</v>
      </c>
      <c r="G221" s="171" t="s">
        <v>2821</v>
      </c>
      <c r="H221" s="52" t="s">
        <v>333</v>
      </c>
      <c r="I221" s="46">
        <v>43621</v>
      </c>
      <c r="J221" s="46">
        <v>43621</v>
      </c>
      <c r="K221" s="46">
        <v>43593</v>
      </c>
      <c r="L221" s="46">
        <v>43586</v>
      </c>
      <c r="M221" s="52" t="s">
        <v>334</v>
      </c>
      <c r="N221" s="52" t="s">
        <v>355</v>
      </c>
    </row>
    <row r="222" spans="1:14" ht="30">
      <c r="A222" s="52" t="s">
        <v>841</v>
      </c>
      <c r="B222" s="52" t="s">
        <v>842</v>
      </c>
      <c r="C222" s="52" t="s">
        <v>842</v>
      </c>
      <c r="D222" s="52" t="s">
        <v>358</v>
      </c>
      <c r="E222" s="52" t="s">
        <v>347</v>
      </c>
      <c r="F222" s="52" t="s">
        <v>360</v>
      </c>
      <c r="G222" s="52" t="s">
        <v>1975</v>
      </c>
      <c r="H222" s="52" t="s">
        <v>333</v>
      </c>
      <c r="I222" s="46">
        <v>43626</v>
      </c>
      <c r="J222" s="46">
        <v>43626</v>
      </c>
      <c r="K222" s="65">
        <v>43589</v>
      </c>
      <c r="L222" s="46">
        <f>K222-7</f>
        <v>43582</v>
      </c>
      <c r="M222" s="52" t="s">
        <v>334</v>
      </c>
      <c r="N222" s="116" t="s">
        <v>335</v>
      </c>
    </row>
    <row r="223" spans="1:14" ht="30">
      <c r="A223" s="52" t="s">
        <v>831</v>
      </c>
      <c r="B223" s="52" t="s">
        <v>832</v>
      </c>
      <c r="C223" s="52" t="s">
        <v>833</v>
      </c>
      <c r="D223" s="52" t="s">
        <v>329</v>
      </c>
      <c r="E223" s="52" t="s">
        <v>330</v>
      </c>
      <c r="F223" s="52" t="s">
        <v>331</v>
      </c>
      <c r="G223" s="52" t="s">
        <v>407</v>
      </c>
      <c r="H223" s="52" t="s">
        <v>333</v>
      </c>
      <c r="I223" s="46">
        <v>43627</v>
      </c>
      <c r="J223" s="46">
        <v>43627</v>
      </c>
      <c r="K223" s="46">
        <v>43592</v>
      </c>
      <c r="L223" s="46">
        <v>43585</v>
      </c>
      <c r="M223" s="52" t="s">
        <v>334</v>
      </c>
      <c r="N223" s="52" t="s">
        <v>381</v>
      </c>
    </row>
    <row r="224" spans="1:14" ht="30">
      <c r="A224" s="52" t="s">
        <v>834</v>
      </c>
      <c r="B224" s="52" t="s">
        <v>835</v>
      </c>
      <c r="C224" s="52" t="s">
        <v>836</v>
      </c>
      <c r="D224" s="52" t="s">
        <v>329</v>
      </c>
      <c r="E224" s="52" t="s">
        <v>330</v>
      </c>
      <c r="F224" s="52" t="s">
        <v>331</v>
      </c>
      <c r="G224" s="26" t="s">
        <v>3234</v>
      </c>
      <c r="H224" s="52" t="s">
        <v>333</v>
      </c>
      <c r="I224" s="46">
        <v>43627</v>
      </c>
      <c r="J224" s="46">
        <v>43627</v>
      </c>
      <c r="K224" s="46">
        <v>43592</v>
      </c>
      <c r="L224" s="46">
        <v>43585</v>
      </c>
      <c r="M224" s="52" t="s">
        <v>334</v>
      </c>
      <c r="N224" s="52" t="s">
        <v>381</v>
      </c>
    </row>
    <row r="225" spans="1:14" ht="30">
      <c r="A225" s="52" t="s">
        <v>837</v>
      </c>
      <c r="B225" s="52" t="s">
        <v>838</v>
      </c>
      <c r="C225" s="52" t="s">
        <v>838</v>
      </c>
      <c r="D225" s="52" t="s">
        <v>358</v>
      </c>
      <c r="E225" s="52" t="s">
        <v>347</v>
      </c>
      <c r="F225" s="52" t="s">
        <v>360</v>
      </c>
      <c r="G225" s="52" t="s">
        <v>1975</v>
      </c>
      <c r="H225" s="52" t="s">
        <v>333</v>
      </c>
      <c r="I225" s="46">
        <v>43628</v>
      </c>
      <c r="J225" s="46">
        <v>43628</v>
      </c>
      <c r="K225" s="46">
        <v>43589</v>
      </c>
      <c r="L225" s="46">
        <v>43582</v>
      </c>
      <c r="M225" s="52" t="s">
        <v>334</v>
      </c>
      <c r="N225" s="52" t="s">
        <v>424</v>
      </c>
    </row>
    <row r="226" spans="1:14" ht="30">
      <c r="A226" s="52" t="s">
        <v>839</v>
      </c>
      <c r="B226" s="52" t="s">
        <v>840</v>
      </c>
      <c r="C226" s="52" t="s">
        <v>840</v>
      </c>
      <c r="D226" s="52" t="s">
        <v>358</v>
      </c>
      <c r="E226" s="52" t="s">
        <v>359</v>
      </c>
      <c r="F226" s="52" t="s">
        <v>360</v>
      </c>
      <c r="G226" s="52" t="s">
        <v>464</v>
      </c>
      <c r="H226" s="52" t="s">
        <v>333</v>
      </c>
      <c r="I226" s="46">
        <v>43628</v>
      </c>
      <c r="J226" s="46" t="s">
        <v>1044</v>
      </c>
      <c r="K226" s="46">
        <v>43581</v>
      </c>
      <c r="L226" s="46">
        <v>43574</v>
      </c>
      <c r="M226" s="52" t="s">
        <v>350</v>
      </c>
      <c r="N226" s="52" t="s">
        <v>392</v>
      </c>
    </row>
    <row r="227" spans="1:14" ht="30">
      <c r="A227" s="52" t="s">
        <v>843</v>
      </c>
      <c r="B227" s="52" t="s">
        <v>844</v>
      </c>
      <c r="C227" s="52" t="s">
        <v>844</v>
      </c>
      <c r="D227" s="52" t="s">
        <v>358</v>
      </c>
      <c r="E227" s="52" t="s">
        <v>347</v>
      </c>
      <c r="F227" s="52" t="s">
        <v>360</v>
      </c>
      <c r="G227" s="52" t="s">
        <v>564</v>
      </c>
      <c r="H227" s="52" t="s">
        <v>333</v>
      </c>
      <c r="I227" s="46">
        <v>43633</v>
      </c>
      <c r="J227" s="46" t="s">
        <v>1044</v>
      </c>
      <c r="K227" s="46">
        <v>43592</v>
      </c>
      <c r="L227" s="46">
        <f>K227-7</f>
        <v>43585</v>
      </c>
      <c r="M227" s="52" t="s">
        <v>350</v>
      </c>
      <c r="N227" s="52" t="s">
        <v>424</v>
      </c>
    </row>
    <row r="228" spans="1:14" ht="30">
      <c r="A228" s="52" t="s">
        <v>845</v>
      </c>
      <c r="B228" s="52" t="s">
        <v>846</v>
      </c>
      <c r="C228" s="52" t="s">
        <v>847</v>
      </c>
      <c r="D228" s="52" t="s">
        <v>329</v>
      </c>
      <c r="E228" s="52" t="s">
        <v>330</v>
      </c>
      <c r="F228" s="52" t="s">
        <v>331</v>
      </c>
      <c r="G228" s="52" t="s">
        <v>354</v>
      </c>
      <c r="H228" s="52" t="s">
        <v>333</v>
      </c>
      <c r="I228" s="46">
        <v>43634</v>
      </c>
      <c r="J228" s="46">
        <v>43634</v>
      </c>
      <c r="K228" s="46">
        <v>43606</v>
      </c>
      <c r="L228" s="46">
        <v>43599</v>
      </c>
      <c r="M228" s="52" t="s">
        <v>334</v>
      </c>
      <c r="N228" s="52" t="s">
        <v>335</v>
      </c>
    </row>
    <row r="229" spans="1:14" ht="30">
      <c r="A229" s="52" t="s">
        <v>848</v>
      </c>
      <c r="B229" s="52" t="s">
        <v>849</v>
      </c>
      <c r="C229" s="52" t="s">
        <v>850</v>
      </c>
      <c r="D229" s="52" t="s">
        <v>329</v>
      </c>
      <c r="E229" s="52" t="s">
        <v>330</v>
      </c>
      <c r="F229" s="52" t="s">
        <v>331</v>
      </c>
      <c r="G229" s="52" t="s">
        <v>354</v>
      </c>
      <c r="H229" s="52" t="s">
        <v>333</v>
      </c>
      <c r="I229" s="46">
        <v>43634</v>
      </c>
      <c r="J229" s="46">
        <v>43634</v>
      </c>
      <c r="K229" s="46">
        <v>43606</v>
      </c>
      <c r="L229" s="46">
        <v>43599</v>
      </c>
      <c r="M229" s="52" t="s">
        <v>334</v>
      </c>
      <c r="N229" s="52" t="s">
        <v>414</v>
      </c>
    </row>
    <row r="230" spans="1:14" ht="30">
      <c r="A230" s="52" t="s">
        <v>852</v>
      </c>
      <c r="B230" s="52" t="s">
        <v>853</v>
      </c>
      <c r="C230" s="52" t="s">
        <v>853</v>
      </c>
      <c r="D230" s="52" t="s">
        <v>358</v>
      </c>
      <c r="E230" s="52" t="s">
        <v>347</v>
      </c>
      <c r="F230" s="52" t="s">
        <v>360</v>
      </c>
      <c r="G230" s="52" t="s">
        <v>564</v>
      </c>
      <c r="H230" s="52" t="s">
        <v>333</v>
      </c>
      <c r="I230" s="46">
        <v>43640</v>
      </c>
      <c r="J230" s="46" t="s">
        <v>1044</v>
      </c>
      <c r="K230" s="46">
        <v>43598</v>
      </c>
      <c r="L230" s="46">
        <v>43591</v>
      </c>
      <c r="M230" s="52" t="s">
        <v>350</v>
      </c>
      <c r="N230" s="52" t="s">
        <v>392</v>
      </c>
    </row>
    <row r="231" spans="1:14" ht="30">
      <c r="A231" s="52" t="s">
        <v>2813</v>
      </c>
      <c r="B231" s="52" t="s">
        <v>855</v>
      </c>
      <c r="C231" s="52" t="s">
        <v>855</v>
      </c>
      <c r="D231" s="52" t="s">
        <v>358</v>
      </c>
      <c r="E231" s="52" t="s">
        <v>347</v>
      </c>
      <c r="F231" s="52" t="s">
        <v>360</v>
      </c>
      <c r="G231" s="52" t="s">
        <v>386</v>
      </c>
      <c r="H231" s="52" t="s">
        <v>333</v>
      </c>
      <c r="I231" s="46">
        <v>43647</v>
      </c>
      <c r="J231" s="46" t="s">
        <v>1044</v>
      </c>
      <c r="K231" s="46">
        <v>43620</v>
      </c>
      <c r="L231" s="46">
        <v>43613</v>
      </c>
      <c r="M231" s="52" t="s">
        <v>350</v>
      </c>
      <c r="N231" s="52" t="s">
        <v>362</v>
      </c>
    </row>
    <row r="232" spans="1:14" ht="30">
      <c r="A232" s="52" t="s">
        <v>857</v>
      </c>
      <c r="B232" s="52" t="s">
        <v>858</v>
      </c>
      <c r="C232" s="52" t="s">
        <v>859</v>
      </c>
      <c r="D232" s="52" t="s">
        <v>329</v>
      </c>
      <c r="E232" s="52" t="s">
        <v>330</v>
      </c>
      <c r="F232" s="52" t="s">
        <v>331</v>
      </c>
      <c r="G232" s="52" t="s">
        <v>532</v>
      </c>
      <c r="H232" s="52" t="s">
        <v>333</v>
      </c>
      <c r="I232" s="46">
        <v>43648</v>
      </c>
      <c r="J232" s="46">
        <v>43648</v>
      </c>
      <c r="K232" s="46">
        <v>43620</v>
      </c>
      <c r="L232" s="46">
        <v>43613</v>
      </c>
      <c r="M232" s="52" t="s">
        <v>334</v>
      </c>
      <c r="N232" s="52" t="s">
        <v>355</v>
      </c>
    </row>
    <row r="233" spans="1:14" ht="30">
      <c r="A233" s="52" t="s">
        <v>860</v>
      </c>
      <c r="B233" s="52" t="s">
        <v>861</v>
      </c>
      <c r="C233" s="52" t="s">
        <v>861</v>
      </c>
      <c r="D233" s="52" t="s">
        <v>358</v>
      </c>
      <c r="E233" s="52" t="s">
        <v>347</v>
      </c>
      <c r="F233" s="52" t="s">
        <v>360</v>
      </c>
      <c r="G233" s="52" t="s">
        <v>564</v>
      </c>
      <c r="H233" s="52" t="s">
        <v>333</v>
      </c>
      <c r="I233" s="46">
        <v>43651</v>
      </c>
      <c r="J233" s="46" t="s">
        <v>1044</v>
      </c>
      <c r="K233" s="46">
        <v>43627</v>
      </c>
      <c r="L233" s="46">
        <v>43620</v>
      </c>
      <c r="M233" s="52" t="s">
        <v>350</v>
      </c>
      <c r="N233" s="52" t="s">
        <v>362</v>
      </c>
    </row>
    <row r="234" spans="1:14" ht="30">
      <c r="A234" s="52" t="s">
        <v>868</v>
      </c>
      <c r="B234" s="52" t="s">
        <v>869</v>
      </c>
      <c r="C234" s="52" t="s">
        <v>870</v>
      </c>
      <c r="D234" s="52" t="s">
        <v>329</v>
      </c>
      <c r="E234" s="52" t="s">
        <v>330</v>
      </c>
      <c r="F234" s="52" t="s">
        <v>331</v>
      </c>
      <c r="G234" s="52" t="s">
        <v>532</v>
      </c>
      <c r="H234" s="52" t="s">
        <v>333</v>
      </c>
      <c r="I234" s="46">
        <v>43662</v>
      </c>
      <c r="J234" s="46">
        <v>43662</v>
      </c>
      <c r="K234" s="46">
        <v>43641</v>
      </c>
      <c r="L234" s="46">
        <v>43634</v>
      </c>
      <c r="M234" s="52" t="s">
        <v>334</v>
      </c>
      <c r="N234" s="52" t="s">
        <v>424</v>
      </c>
    </row>
    <row r="235" spans="1:14" ht="30">
      <c r="A235" s="52" t="s">
        <v>863</v>
      </c>
      <c r="B235" s="52" t="s">
        <v>864</v>
      </c>
      <c r="C235" s="52" t="s">
        <v>864</v>
      </c>
      <c r="D235" s="52" t="s">
        <v>358</v>
      </c>
      <c r="E235" s="52" t="s">
        <v>359</v>
      </c>
      <c r="F235" s="52" t="s">
        <v>360</v>
      </c>
      <c r="G235" s="52" t="s">
        <v>448</v>
      </c>
      <c r="H235" s="52" t="s">
        <v>333</v>
      </c>
      <c r="I235" s="46">
        <v>43662</v>
      </c>
      <c r="J235" s="46" t="s">
        <v>1044</v>
      </c>
      <c r="K235" s="46">
        <v>43633</v>
      </c>
      <c r="L235" s="46">
        <f>K235-7</f>
        <v>43626</v>
      </c>
      <c r="M235" s="52" t="s">
        <v>350</v>
      </c>
      <c r="N235" s="52" t="s">
        <v>414</v>
      </c>
    </row>
    <row r="236" spans="1:14" ht="30">
      <c r="A236" s="52" t="s">
        <v>865</v>
      </c>
      <c r="B236" s="52" t="s">
        <v>866</v>
      </c>
      <c r="C236" s="52" t="s">
        <v>866</v>
      </c>
      <c r="D236" s="52" t="s">
        <v>358</v>
      </c>
      <c r="E236" s="52" t="s">
        <v>359</v>
      </c>
      <c r="F236" s="52" t="s">
        <v>360</v>
      </c>
      <c r="G236" s="52" t="s">
        <v>448</v>
      </c>
      <c r="H236" s="52" t="s">
        <v>333</v>
      </c>
      <c r="I236" s="46">
        <v>43662</v>
      </c>
      <c r="J236" s="46" t="s">
        <v>1044</v>
      </c>
      <c r="K236" s="46">
        <v>43633</v>
      </c>
      <c r="L236" s="46">
        <f>K236-7</f>
        <v>43626</v>
      </c>
      <c r="M236" s="52" t="s">
        <v>350</v>
      </c>
      <c r="N236" s="52" t="s">
        <v>335</v>
      </c>
    </row>
    <row r="237" spans="1:14">
      <c r="A237" s="64" t="s">
        <v>871</v>
      </c>
      <c r="B237" s="64" t="s">
        <v>872</v>
      </c>
      <c r="C237" s="64" t="s">
        <v>872</v>
      </c>
      <c r="D237" s="45"/>
      <c r="E237" s="45"/>
      <c r="F237" s="64" t="s">
        <v>360</v>
      </c>
      <c r="G237" s="64" t="s">
        <v>464</v>
      </c>
      <c r="H237" s="64" t="e">
        <v>#N/A</v>
      </c>
      <c r="I237" s="157">
        <v>43665</v>
      </c>
      <c r="J237" s="157" t="s">
        <v>1044</v>
      </c>
      <c r="K237" s="157">
        <v>43537</v>
      </c>
      <c r="L237" s="157">
        <v>43530</v>
      </c>
      <c r="M237" s="64" t="s">
        <v>350</v>
      </c>
      <c r="N237" s="64" t="s">
        <v>392</v>
      </c>
    </row>
    <row r="238" spans="1:14" ht="30">
      <c r="A238" s="52" t="s">
        <v>878</v>
      </c>
      <c r="B238" s="52" t="s">
        <v>879</v>
      </c>
      <c r="C238" s="52" t="s">
        <v>880</v>
      </c>
      <c r="D238" s="52" t="s">
        <v>329</v>
      </c>
      <c r="E238" s="52" t="s">
        <v>330</v>
      </c>
      <c r="F238" s="52" t="s">
        <v>331</v>
      </c>
      <c r="G238" s="52" t="s">
        <v>532</v>
      </c>
      <c r="H238" s="52" t="s">
        <v>333</v>
      </c>
      <c r="I238" s="46">
        <v>43669</v>
      </c>
      <c r="J238" s="46">
        <v>43669</v>
      </c>
      <c r="K238" s="46">
        <v>43641</v>
      </c>
      <c r="L238" s="46">
        <v>43634</v>
      </c>
      <c r="M238" s="52" t="s">
        <v>334</v>
      </c>
      <c r="N238" s="52" t="s">
        <v>377</v>
      </c>
    </row>
    <row r="239" spans="1:14" ht="30">
      <c r="A239" s="52" t="s">
        <v>874</v>
      </c>
      <c r="B239" s="52" t="s">
        <v>875</v>
      </c>
      <c r="C239" s="52" t="s">
        <v>876</v>
      </c>
      <c r="D239" s="52" t="s">
        <v>329</v>
      </c>
      <c r="E239" s="52" t="s">
        <v>330</v>
      </c>
      <c r="F239" s="52" t="s">
        <v>331</v>
      </c>
      <c r="G239" s="52" t="s">
        <v>339</v>
      </c>
      <c r="H239" s="52" t="s">
        <v>333</v>
      </c>
      <c r="I239" s="46">
        <v>43669</v>
      </c>
      <c r="J239" s="46">
        <v>43669</v>
      </c>
      <c r="K239" s="46">
        <v>43641</v>
      </c>
      <c r="L239" s="46">
        <v>43636</v>
      </c>
      <c r="M239" s="52" t="s">
        <v>334</v>
      </c>
      <c r="N239" s="52" t="s">
        <v>381</v>
      </c>
    </row>
    <row r="240" spans="1:14" ht="30">
      <c r="A240" s="52" t="s">
        <v>887</v>
      </c>
      <c r="B240" s="52" t="s">
        <v>888</v>
      </c>
      <c r="C240" s="52" t="s">
        <v>889</v>
      </c>
      <c r="D240" s="52" t="s">
        <v>329</v>
      </c>
      <c r="E240" s="52" t="s">
        <v>330</v>
      </c>
      <c r="F240" s="52" t="s">
        <v>331</v>
      </c>
      <c r="G240" s="52" t="s">
        <v>339</v>
      </c>
      <c r="H240" s="52" t="s">
        <v>333</v>
      </c>
      <c r="I240" s="46">
        <v>43671</v>
      </c>
      <c r="J240" s="46">
        <v>43671</v>
      </c>
      <c r="K240" s="46">
        <v>43643</v>
      </c>
      <c r="L240" s="46">
        <v>43636</v>
      </c>
      <c r="M240" s="52" t="s">
        <v>334</v>
      </c>
      <c r="N240" s="52" t="s">
        <v>424</v>
      </c>
    </row>
    <row r="241" spans="1:14" ht="30">
      <c r="A241" s="52" t="s">
        <v>885</v>
      </c>
      <c r="B241" s="52" t="s">
        <v>886</v>
      </c>
      <c r="C241" s="52" t="s">
        <v>886</v>
      </c>
      <c r="D241" s="52" t="s">
        <v>358</v>
      </c>
      <c r="E241" s="52" t="s">
        <v>347</v>
      </c>
      <c r="F241" s="52" t="s">
        <v>360</v>
      </c>
      <c r="G241" s="52" t="s">
        <v>564</v>
      </c>
      <c r="H241" s="52" t="s">
        <v>333</v>
      </c>
      <c r="I241" s="46">
        <v>43671</v>
      </c>
      <c r="J241" s="46" t="s">
        <v>1044</v>
      </c>
      <c r="K241" s="46">
        <v>43629</v>
      </c>
      <c r="L241" s="46">
        <v>43622</v>
      </c>
      <c r="M241" s="52" t="s">
        <v>350</v>
      </c>
      <c r="N241" s="52" t="s">
        <v>335</v>
      </c>
    </row>
    <row r="242" spans="1:14" ht="30">
      <c r="A242" s="52" t="s">
        <v>881</v>
      </c>
      <c r="B242" s="52" t="s">
        <v>882</v>
      </c>
      <c r="C242" s="52" t="s">
        <v>882</v>
      </c>
      <c r="D242" s="52" t="s">
        <v>358</v>
      </c>
      <c r="E242" s="52" t="s">
        <v>359</v>
      </c>
      <c r="F242" s="52" t="s">
        <v>360</v>
      </c>
      <c r="G242" s="52" t="s">
        <v>501</v>
      </c>
      <c r="H242" s="52" t="s">
        <v>333</v>
      </c>
      <c r="I242" s="46">
        <v>43671</v>
      </c>
      <c r="J242" s="46" t="s">
        <v>1044</v>
      </c>
      <c r="K242" s="46">
        <v>43633</v>
      </c>
      <c r="L242" s="46">
        <v>43613</v>
      </c>
      <c r="M242" s="52" t="s">
        <v>350</v>
      </c>
      <c r="N242" s="52" t="s">
        <v>392</v>
      </c>
    </row>
    <row r="243" spans="1:14" ht="30">
      <c r="A243" s="52" t="s">
        <v>883</v>
      </c>
      <c r="B243" s="52" t="s">
        <v>884</v>
      </c>
      <c r="C243" s="52" t="s">
        <v>884</v>
      </c>
      <c r="D243" s="52" t="s">
        <v>358</v>
      </c>
      <c r="E243" s="52" t="s">
        <v>359</v>
      </c>
      <c r="F243" s="52" t="s">
        <v>360</v>
      </c>
      <c r="G243" s="52" t="s">
        <v>501</v>
      </c>
      <c r="H243" s="52" t="s">
        <v>333</v>
      </c>
      <c r="I243" s="46">
        <v>43671</v>
      </c>
      <c r="J243" s="46" t="s">
        <v>1044</v>
      </c>
      <c r="K243" s="46">
        <v>43633</v>
      </c>
      <c r="L243" s="46">
        <v>43613</v>
      </c>
      <c r="M243" s="52" t="s">
        <v>350</v>
      </c>
      <c r="N243" s="52" t="s">
        <v>351</v>
      </c>
    </row>
    <row r="244" spans="1:14" ht="30">
      <c r="A244" s="52" t="s">
        <v>890</v>
      </c>
      <c r="B244" s="52" t="s">
        <v>891</v>
      </c>
      <c r="C244" s="52" t="s">
        <v>891</v>
      </c>
      <c r="D244" s="52" t="s">
        <v>358</v>
      </c>
      <c r="E244" s="52" t="s">
        <v>359</v>
      </c>
      <c r="F244" s="52" t="s">
        <v>360</v>
      </c>
      <c r="G244" s="52" t="s">
        <v>464</v>
      </c>
      <c r="H244" s="52" t="s">
        <v>333</v>
      </c>
      <c r="I244" s="46">
        <v>43686</v>
      </c>
      <c r="J244" s="46" t="s">
        <v>1044</v>
      </c>
      <c r="K244" s="46">
        <v>43661</v>
      </c>
      <c r="L244" s="46">
        <v>43654</v>
      </c>
      <c r="M244" s="52" t="s">
        <v>350</v>
      </c>
      <c r="N244" s="52" t="s">
        <v>381</v>
      </c>
    </row>
    <row r="245" spans="1:14" ht="30">
      <c r="A245" s="52" t="s">
        <v>893</v>
      </c>
      <c r="B245" s="52" t="s">
        <v>894</v>
      </c>
      <c r="C245" s="52" t="s">
        <v>895</v>
      </c>
      <c r="D245" s="52" t="s">
        <v>329</v>
      </c>
      <c r="E245" s="52" t="s">
        <v>330</v>
      </c>
      <c r="F245" s="52" t="s">
        <v>331</v>
      </c>
      <c r="G245" s="52" t="s">
        <v>354</v>
      </c>
      <c r="H245" s="52" t="s">
        <v>333</v>
      </c>
      <c r="I245" s="46">
        <v>43690</v>
      </c>
      <c r="J245" s="46">
        <v>43690</v>
      </c>
      <c r="K245" s="46">
        <v>43655</v>
      </c>
      <c r="L245" s="46">
        <v>43647</v>
      </c>
      <c r="M245" s="52" t="s">
        <v>334</v>
      </c>
      <c r="N245" s="52" t="s">
        <v>381</v>
      </c>
    </row>
    <row r="246" spans="1:14" ht="30">
      <c r="A246" s="52" t="s">
        <v>896</v>
      </c>
      <c r="B246" s="52" t="s">
        <v>897</v>
      </c>
      <c r="C246" s="52" t="s">
        <v>897</v>
      </c>
      <c r="D246" s="52" t="s">
        <v>358</v>
      </c>
      <c r="E246" s="52" t="s">
        <v>359</v>
      </c>
      <c r="F246" s="52" t="s">
        <v>360</v>
      </c>
      <c r="G246" s="52" t="s">
        <v>464</v>
      </c>
      <c r="H246" s="52" t="s">
        <v>333</v>
      </c>
      <c r="I246" s="46">
        <v>43693</v>
      </c>
      <c r="J246" s="46" t="s">
        <v>1044</v>
      </c>
      <c r="K246" s="46">
        <v>43675</v>
      </c>
      <c r="L246" s="46">
        <v>43668</v>
      </c>
      <c r="M246" s="52" t="s">
        <v>350</v>
      </c>
      <c r="N246" s="52" t="s">
        <v>351</v>
      </c>
    </row>
    <row r="247" spans="1:14" ht="30">
      <c r="A247" s="52" t="s">
        <v>898</v>
      </c>
      <c r="B247" s="52" t="s">
        <v>899</v>
      </c>
      <c r="C247" s="52" t="s">
        <v>899</v>
      </c>
      <c r="D247" s="52" t="s">
        <v>358</v>
      </c>
      <c r="E247" s="52" t="s">
        <v>359</v>
      </c>
      <c r="F247" s="52" t="s">
        <v>360</v>
      </c>
      <c r="G247" s="52" t="s">
        <v>464</v>
      </c>
      <c r="H247" s="52" t="s">
        <v>333</v>
      </c>
      <c r="I247" s="46">
        <v>43696</v>
      </c>
      <c r="J247" s="46" t="s">
        <v>1044</v>
      </c>
      <c r="K247" s="46">
        <v>43675</v>
      </c>
      <c r="L247" s="46">
        <v>43668</v>
      </c>
      <c r="M247" s="52" t="s">
        <v>350</v>
      </c>
      <c r="N247" s="52" t="s">
        <v>335</v>
      </c>
    </row>
    <row r="248" spans="1:14" ht="30">
      <c r="A248" s="52" t="s">
        <v>900</v>
      </c>
      <c r="B248" s="52" t="s">
        <v>901</v>
      </c>
      <c r="C248" s="52" t="s">
        <v>901</v>
      </c>
      <c r="D248" s="52" t="s">
        <v>358</v>
      </c>
      <c r="E248" s="52" t="s">
        <v>347</v>
      </c>
      <c r="F248" s="52" t="s">
        <v>360</v>
      </c>
      <c r="G248" s="52" t="s">
        <v>576</v>
      </c>
      <c r="H248" s="52" t="s">
        <v>333</v>
      </c>
      <c r="I248" s="46">
        <v>43698</v>
      </c>
      <c r="J248" s="46">
        <v>43735</v>
      </c>
      <c r="K248" s="46">
        <v>43658</v>
      </c>
      <c r="L248" s="46">
        <v>43651</v>
      </c>
      <c r="M248" s="52" t="s">
        <v>334</v>
      </c>
      <c r="N248" s="52" t="s">
        <v>355</v>
      </c>
    </row>
    <row r="249" spans="1:14" ht="30">
      <c r="A249" s="52" t="s">
        <v>902</v>
      </c>
      <c r="B249" s="52" t="s">
        <v>903</v>
      </c>
      <c r="C249" s="52" t="s">
        <v>903</v>
      </c>
      <c r="D249" s="52" t="s">
        <v>358</v>
      </c>
      <c r="E249" s="52" t="s">
        <v>347</v>
      </c>
      <c r="F249" s="52" t="s">
        <v>360</v>
      </c>
      <c r="G249" s="52" t="s">
        <v>576</v>
      </c>
      <c r="H249" s="52" t="s">
        <v>333</v>
      </c>
      <c r="I249" s="46">
        <v>43698</v>
      </c>
      <c r="J249" s="46">
        <v>43735</v>
      </c>
      <c r="K249" s="46">
        <v>43658</v>
      </c>
      <c r="L249" s="46">
        <v>43651</v>
      </c>
      <c r="M249" s="52" t="s">
        <v>334</v>
      </c>
      <c r="N249" s="52" t="s">
        <v>377</v>
      </c>
    </row>
    <row r="250" spans="1:14" ht="30">
      <c r="A250" s="52" t="s">
        <v>904</v>
      </c>
      <c r="B250" s="52" t="s">
        <v>905</v>
      </c>
      <c r="C250" s="52" t="s">
        <v>905</v>
      </c>
      <c r="D250" s="52" t="s">
        <v>358</v>
      </c>
      <c r="E250" s="52" t="s">
        <v>359</v>
      </c>
      <c r="F250" s="52" t="s">
        <v>360</v>
      </c>
      <c r="G250" s="52" t="s">
        <v>451</v>
      </c>
      <c r="H250" s="52" t="s">
        <v>333</v>
      </c>
      <c r="I250" s="46">
        <v>43698</v>
      </c>
      <c r="J250" s="46" t="s">
        <v>1044</v>
      </c>
      <c r="K250" s="46">
        <v>43656</v>
      </c>
      <c r="L250" s="46">
        <v>43649</v>
      </c>
      <c r="M250" s="52" t="s">
        <v>350</v>
      </c>
      <c r="N250" s="52" t="s">
        <v>335</v>
      </c>
    </row>
    <row r="251" spans="1:14" ht="30">
      <c r="A251" s="52" t="s">
        <v>907</v>
      </c>
      <c r="B251" s="52" t="s">
        <v>908</v>
      </c>
      <c r="C251" s="52" t="s">
        <v>908</v>
      </c>
      <c r="D251" s="52" t="s">
        <v>358</v>
      </c>
      <c r="E251" s="52" t="s">
        <v>359</v>
      </c>
      <c r="F251" s="52" t="s">
        <v>360</v>
      </c>
      <c r="G251" s="52" t="s">
        <v>501</v>
      </c>
      <c r="H251" s="52" t="s">
        <v>333</v>
      </c>
      <c r="I251" s="46">
        <v>43698</v>
      </c>
      <c r="J251" s="46" t="s">
        <v>1044</v>
      </c>
      <c r="K251" s="46">
        <v>43664</v>
      </c>
      <c r="L251" s="46">
        <f>K251-7</f>
        <v>43657</v>
      </c>
      <c r="M251" s="52" t="s">
        <v>350</v>
      </c>
      <c r="N251" s="52" t="s">
        <v>335</v>
      </c>
    </row>
    <row r="252" spans="1:14" ht="30">
      <c r="A252" s="52" t="s">
        <v>909</v>
      </c>
      <c r="B252" s="52" t="s">
        <v>910</v>
      </c>
      <c r="C252" s="52" t="s">
        <v>910</v>
      </c>
      <c r="D252" s="52" t="s">
        <v>358</v>
      </c>
      <c r="E252" s="52" t="s">
        <v>359</v>
      </c>
      <c r="F252" s="52" t="s">
        <v>360</v>
      </c>
      <c r="G252" s="52" t="s">
        <v>451</v>
      </c>
      <c r="H252" s="52" t="s">
        <v>333</v>
      </c>
      <c r="I252" s="46">
        <v>43698</v>
      </c>
      <c r="J252" s="46" t="s">
        <v>1044</v>
      </c>
      <c r="K252" s="46">
        <v>43663</v>
      </c>
      <c r="L252" s="46">
        <v>43656</v>
      </c>
      <c r="M252" s="52" t="s">
        <v>350</v>
      </c>
      <c r="N252" s="52" t="s">
        <v>335</v>
      </c>
    </row>
    <row r="253" spans="1:14" ht="30">
      <c r="A253" s="52" t="s">
        <v>911</v>
      </c>
      <c r="B253" s="52" t="s">
        <v>912</v>
      </c>
      <c r="C253" s="52" t="s">
        <v>912</v>
      </c>
      <c r="D253" s="52" t="s">
        <v>358</v>
      </c>
      <c r="E253" s="52" t="s">
        <v>347</v>
      </c>
      <c r="F253" s="52" t="s">
        <v>360</v>
      </c>
      <c r="G253" s="52" t="s">
        <v>576</v>
      </c>
      <c r="H253" s="52" t="s">
        <v>333</v>
      </c>
      <c r="I253" s="46">
        <v>43700</v>
      </c>
      <c r="J253" s="46">
        <v>43714</v>
      </c>
      <c r="K253" s="46">
        <v>43649</v>
      </c>
      <c r="L253" s="46">
        <v>43642</v>
      </c>
      <c r="M253" s="52" t="s">
        <v>334</v>
      </c>
      <c r="N253" s="52" t="s">
        <v>424</v>
      </c>
    </row>
    <row r="254" spans="1:14" ht="30">
      <c r="A254" s="52" t="s">
        <v>913</v>
      </c>
      <c r="B254" s="52" t="s">
        <v>914</v>
      </c>
      <c r="C254" s="52" t="s">
        <v>914</v>
      </c>
      <c r="D254" s="52" t="s">
        <v>358</v>
      </c>
      <c r="E254" s="52" t="s">
        <v>359</v>
      </c>
      <c r="F254" s="52" t="s">
        <v>360</v>
      </c>
      <c r="G254" s="52" t="s">
        <v>448</v>
      </c>
      <c r="H254" s="52" t="s">
        <v>333</v>
      </c>
      <c r="I254" s="46">
        <v>43700</v>
      </c>
      <c r="J254" s="46" t="s">
        <v>1044</v>
      </c>
      <c r="K254" s="46">
        <v>43669</v>
      </c>
      <c r="L254" s="46">
        <v>43662</v>
      </c>
      <c r="M254" s="52" t="s">
        <v>350</v>
      </c>
      <c r="N254" s="52" t="s">
        <v>392</v>
      </c>
    </row>
    <row r="255" spans="1:14" ht="30">
      <c r="A255" s="52" t="s">
        <v>915</v>
      </c>
      <c r="B255" s="52" t="s">
        <v>916</v>
      </c>
      <c r="C255" s="52" t="s">
        <v>916</v>
      </c>
      <c r="D255" s="52" t="s">
        <v>358</v>
      </c>
      <c r="E255" s="52" t="s">
        <v>359</v>
      </c>
      <c r="F255" s="52" t="s">
        <v>360</v>
      </c>
      <c r="G255" s="52" t="s">
        <v>448</v>
      </c>
      <c r="H255" s="52" t="s">
        <v>333</v>
      </c>
      <c r="I255" s="46">
        <v>43700</v>
      </c>
      <c r="J255" s="46" t="s">
        <v>1044</v>
      </c>
      <c r="K255" s="46">
        <v>43669</v>
      </c>
      <c r="L255" s="46">
        <v>43662</v>
      </c>
      <c r="M255" s="52" t="s">
        <v>350</v>
      </c>
      <c r="N255" s="52" t="s">
        <v>392</v>
      </c>
    </row>
    <row r="256" spans="1:14" ht="30">
      <c r="A256" s="52" t="s">
        <v>917</v>
      </c>
      <c r="B256" s="52" t="s">
        <v>918</v>
      </c>
      <c r="C256" s="52" t="s">
        <v>918</v>
      </c>
      <c r="D256" s="52" t="s">
        <v>358</v>
      </c>
      <c r="E256" s="52" t="s">
        <v>359</v>
      </c>
      <c r="F256" s="52" t="s">
        <v>360</v>
      </c>
      <c r="G256" s="52" t="s">
        <v>448</v>
      </c>
      <c r="H256" s="52" t="s">
        <v>333</v>
      </c>
      <c r="I256" s="46">
        <v>43700</v>
      </c>
      <c r="J256" s="46" t="s">
        <v>1044</v>
      </c>
      <c r="K256" s="46">
        <v>43669</v>
      </c>
      <c r="L256" s="46">
        <v>43662</v>
      </c>
      <c r="M256" s="109" t="s">
        <v>350</v>
      </c>
      <c r="N256" s="52" t="s">
        <v>381</v>
      </c>
    </row>
    <row r="257" spans="1:14" ht="30">
      <c r="A257" s="52" t="s">
        <v>921</v>
      </c>
      <c r="B257" s="52" t="s">
        <v>922</v>
      </c>
      <c r="C257" s="52" t="s">
        <v>922</v>
      </c>
      <c r="D257" s="52" t="s">
        <v>358</v>
      </c>
      <c r="E257" s="52" t="s">
        <v>359</v>
      </c>
      <c r="F257" s="52" t="s">
        <v>360</v>
      </c>
      <c r="G257" s="52" t="s">
        <v>451</v>
      </c>
      <c r="H257" s="52" t="s">
        <v>333</v>
      </c>
      <c r="I257" s="46">
        <v>43705</v>
      </c>
      <c r="J257" s="46" t="s">
        <v>1044</v>
      </c>
      <c r="K257" s="46">
        <v>43663</v>
      </c>
      <c r="L257" s="46">
        <v>43656</v>
      </c>
      <c r="M257" s="109" t="s">
        <v>350</v>
      </c>
      <c r="N257" s="52" t="s">
        <v>362</v>
      </c>
    </row>
    <row r="258" spans="1:14" ht="30">
      <c r="A258" s="52" t="s">
        <v>924</v>
      </c>
      <c r="B258" s="52" t="s">
        <v>925</v>
      </c>
      <c r="C258" s="52" t="s">
        <v>925</v>
      </c>
      <c r="D258" s="52" t="s">
        <v>358</v>
      </c>
      <c r="E258" s="52" t="s">
        <v>347</v>
      </c>
      <c r="F258" s="52" t="s">
        <v>360</v>
      </c>
      <c r="G258" s="52" t="s">
        <v>451</v>
      </c>
      <c r="H258" s="52" t="s">
        <v>333</v>
      </c>
      <c r="I258" s="46">
        <v>43705</v>
      </c>
      <c r="J258" s="46">
        <v>43719</v>
      </c>
      <c r="K258" s="46">
        <v>43663</v>
      </c>
      <c r="L258" s="108">
        <v>43656</v>
      </c>
      <c r="M258" s="52" t="s">
        <v>334</v>
      </c>
      <c r="N258" s="52" t="s">
        <v>392</v>
      </c>
    </row>
    <row r="259" spans="1:14" ht="30">
      <c r="A259" s="52" t="s">
        <v>926</v>
      </c>
      <c r="B259" s="52" t="s">
        <v>927</v>
      </c>
      <c r="C259" s="52" t="s">
        <v>927</v>
      </c>
      <c r="D259" s="52" t="s">
        <v>358</v>
      </c>
      <c r="E259" s="52" t="s">
        <v>359</v>
      </c>
      <c r="F259" s="52" t="s">
        <v>360</v>
      </c>
      <c r="G259" s="52" t="s">
        <v>451</v>
      </c>
      <c r="H259" s="52" t="s">
        <v>333</v>
      </c>
      <c r="I259" s="46">
        <v>43705</v>
      </c>
      <c r="J259" s="46">
        <v>43719</v>
      </c>
      <c r="K259" s="46">
        <v>43663</v>
      </c>
      <c r="L259" s="108">
        <v>43656</v>
      </c>
      <c r="M259" s="52" t="s">
        <v>334</v>
      </c>
      <c r="N259" s="52" t="s">
        <v>414</v>
      </c>
    </row>
    <row r="260" spans="1:14" ht="30">
      <c r="A260" s="52" t="s">
        <v>919</v>
      </c>
      <c r="B260" s="52" t="s">
        <v>920</v>
      </c>
      <c r="C260" s="52" t="s">
        <v>920</v>
      </c>
      <c r="D260" s="52" t="s">
        <v>358</v>
      </c>
      <c r="E260" s="52" t="s">
        <v>359</v>
      </c>
      <c r="F260" s="52" t="s">
        <v>360</v>
      </c>
      <c r="G260" s="52" t="s">
        <v>451</v>
      </c>
      <c r="H260" s="52" t="s">
        <v>333</v>
      </c>
      <c r="I260" s="46">
        <v>43705</v>
      </c>
      <c r="J260" s="46" t="s">
        <v>1044</v>
      </c>
      <c r="K260" s="46">
        <v>43656</v>
      </c>
      <c r="L260" s="108">
        <v>43649</v>
      </c>
      <c r="M260" s="52" t="s">
        <v>350</v>
      </c>
      <c r="N260" s="52" t="s">
        <v>362</v>
      </c>
    </row>
    <row r="261" spans="1:14" ht="30">
      <c r="A261" s="52" t="s">
        <v>928</v>
      </c>
      <c r="B261" s="52" t="s">
        <v>929</v>
      </c>
      <c r="C261" s="52" t="s">
        <v>929</v>
      </c>
      <c r="D261" s="52" t="s">
        <v>358</v>
      </c>
      <c r="E261" s="52" t="s">
        <v>347</v>
      </c>
      <c r="F261" s="52" t="s">
        <v>360</v>
      </c>
      <c r="G261" s="52" t="s">
        <v>451</v>
      </c>
      <c r="H261" s="52" t="s">
        <v>333</v>
      </c>
      <c r="I261" s="46">
        <v>43708</v>
      </c>
      <c r="J261" s="46">
        <v>43722</v>
      </c>
      <c r="K261" s="46">
        <v>43682</v>
      </c>
      <c r="L261" s="108">
        <v>43675</v>
      </c>
      <c r="M261" s="109" t="s">
        <v>334</v>
      </c>
      <c r="N261" s="52" t="s">
        <v>424</v>
      </c>
    </row>
    <row r="262" spans="1:14" ht="30">
      <c r="A262" s="52" t="s">
        <v>930</v>
      </c>
      <c r="B262" s="52" t="s">
        <v>931</v>
      </c>
      <c r="C262" s="52" t="s">
        <v>931</v>
      </c>
      <c r="D262" s="52" t="s">
        <v>358</v>
      </c>
      <c r="E262" s="52" t="s">
        <v>359</v>
      </c>
      <c r="F262" s="52" t="s">
        <v>360</v>
      </c>
      <c r="G262" s="52" t="s">
        <v>451</v>
      </c>
      <c r="H262" s="52" t="s">
        <v>333</v>
      </c>
      <c r="I262" s="46">
        <v>43708</v>
      </c>
      <c r="J262" s="46">
        <v>43722</v>
      </c>
      <c r="K262" s="46">
        <v>43682</v>
      </c>
      <c r="L262" s="108">
        <v>43675</v>
      </c>
      <c r="M262" s="109" t="s">
        <v>334</v>
      </c>
      <c r="N262" s="52" t="s">
        <v>377</v>
      </c>
    </row>
    <row r="263" spans="1:14" ht="30">
      <c r="A263" s="52" t="s">
        <v>932</v>
      </c>
      <c r="B263" s="52" t="s">
        <v>933</v>
      </c>
      <c r="C263" s="52" t="s">
        <v>933</v>
      </c>
      <c r="D263" s="52" t="s">
        <v>358</v>
      </c>
      <c r="E263" s="52" t="s">
        <v>359</v>
      </c>
      <c r="F263" s="52" t="s">
        <v>360</v>
      </c>
      <c r="G263" s="52" t="s">
        <v>451</v>
      </c>
      <c r="H263" s="52" t="s">
        <v>333</v>
      </c>
      <c r="I263" s="46">
        <v>43714</v>
      </c>
      <c r="J263" s="70" t="s">
        <v>1044</v>
      </c>
      <c r="K263" s="46">
        <v>43665</v>
      </c>
      <c r="L263" s="108">
        <v>43658</v>
      </c>
      <c r="M263" s="109" t="s">
        <v>350</v>
      </c>
      <c r="N263" s="52" t="s">
        <v>355</v>
      </c>
    </row>
    <row r="264" spans="1:14" ht="30">
      <c r="A264" s="52" t="s">
        <v>934</v>
      </c>
      <c r="B264" s="52" t="s">
        <v>935</v>
      </c>
      <c r="C264" s="52" t="s">
        <v>935</v>
      </c>
      <c r="D264" s="52" t="s">
        <v>358</v>
      </c>
      <c r="E264" s="52" t="s">
        <v>359</v>
      </c>
      <c r="F264" s="52" t="s">
        <v>360</v>
      </c>
      <c r="G264" s="52" t="s">
        <v>451</v>
      </c>
      <c r="H264" s="52" t="s">
        <v>333</v>
      </c>
      <c r="I264" s="46">
        <v>43714</v>
      </c>
      <c r="J264" s="70" t="s">
        <v>1044</v>
      </c>
      <c r="K264" s="46">
        <v>43665</v>
      </c>
      <c r="L264" s="46">
        <v>43658</v>
      </c>
      <c r="M264" s="52" t="s">
        <v>350</v>
      </c>
      <c r="N264" s="52" t="s">
        <v>377</v>
      </c>
    </row>
    <row r="265" spans="1:14" ht="30">
      <c r="A265" s="52" t="s">
        <v>936</v>
      </c>
      <c r="B265" s="52" t="s">
        <v>937</v>
      </c>
      <c r="C265" s="52" t="s">
        <v>937</v>
      </c>
      <c r="D265" s="52" t="s">
        <v>358</v>
      </c>
      <c r="E265" s="52" t="s">
        <v>359</v>
      </c>
      <c r="F265" s="52" t="s">
        <v>360</v>
      </c>
      <c r="G265" s="52" t="s">
        <v>501</v>
      </c>
      <c r="H265" s="52" t="s">
        <v>333</v>
      </c>
      <c r="I265" s="46">
        <v>43716</v>
      </c>
      <c r="J265" s="70" t="s">
        <v>1044</v>
      </c>
      <c r="K265" s="46">
        <v>43675</v>
      </c>
      <c r="L265" s="108">
        <v>43668</v>
      </c>
      <c r="M265" s="109" t="s">
        <v>350</v>
      </c>
      <c r="N265" s="52" t="s">
        <v>351</v>
      </c>
    </row>
    <row r="266" spans="1:14" ht="30">
      <c r="A266" s="52" t="s">
        <v>938</v>
      </c>
      <c r="B266" s="170" t="s">
        <v>939</v>
      </c>
      <c r="C266" s="170" t="s">
        <v>939</v>
      </c>
      <c r="D266" s="52" t="s">
        <v>358</v>
      </c>
      <c r="E266" s="52" t="s">
        <v>359</v>
      </c>
      <c r="F266" s="52" t="s">
        <v>360</v>
      </c>
      <c r="G266" s="170" t="s">
        <v>501</v>
      </c>
      <c r="H266" s="52" t="s">
        <v>333</v>
      </c>
      <c r="I266" s="46">
        <v>43716</v>
      </c>
      <c r="J266" s="383" t="s">
        <v>1044</v>
      </c>
      <c r="K266" s="46">
        <v>43675</v>
      </c>
      <c r="L266" s="108">
        <v>43668</v>
      </c>
      <c r="M266" s="52" t="s">
        <v>350</v>
      </c>
      <c r="N266" s="52" t="s">
        <v>392</v>
      </c>
    </row>
    <row r="267" spans="1:14" ht="30">
      <c r="A267" s="170" t="s">
        <v>940</v>
      </c>
      <c r="B267" s="170" t="s">
        <v>941</v>
      </c>
      <c r="C267" s="170" t="s">
        <v>941</v>
      </c>
      <c r="D267" s="52" t="s">
        <v>358</v>
      </c>
      <c r="E267" s="52" t="s">
        <v>359</v>
      </c>
      <c r="F267" s="52" t="s">
        <v>360</v>
      </c>
      <c r="G267" s="170" t="s">
        <v>501</v>
      </c>
      <c r="H267" s="52" t="s">
        <v>333</v>
      </c>
      <c r="I267" s="46">
        <v>43716</v>
      </c>
      <c r="J267" s="70" t="s">
        <v>1044</v>
      </c>
      <c r="K267" s="46">
        <v>43675</v>
      </c>
      <c r="L267" s="108">
        <v>43668</v>
      </c>
      <c r="M267" s="109" t="s">
        <v>350</v>
      </c>
      <c r="N267" s="52" t="s">
        <v>355</v>
      </c>
    </row>
    <row r="268" spans="1:14" ht="30">
      <c r="A268" s="110" t="s">
        <v>942</v>
      </c>
      <c r="B268" s="110" t="s">
        <v>943</v>
      </c>
      <c r="C268" s="110" t="s">
        <v>943</v>
      </c>
      <c r="D268" s="110" t="s">
        <v>358</v>
      </c>
      <c r="E268" s="110" t="s">
        <v>359</v>
      </c>
      <c r="F268" s="110" t="s">
        <v>360</v>
      </c>
      <c r="G268" s="110" t="s">
        <v>464</v>
      </c>
      <c r="H268" s="52" t="s">
        <v>333</v>
      </c>
      <c r="I268" s="46">
        <v>43720</v>
      </c>
      <c r="J268" s="70" t="s">
        <v>1044</v>
      </c>
      <c r="K268" s="46">
        <v>43678</v>
      </c>
      <c r="L268" s="307">
        <v>43671</v>
      </c>
      <c r="M268" s="110" t="s">
        <v>350</v>
      </c>
      <c r="N268" s="52" t="s">
        <v>377</v>
      </c>
    </row>
    <row r="269" spans="1:14" ht="30">
      <c r="A269" s="52" t="s">
        <v>944</v>
      </c>
      <c r="B269" s="52" t="s">
        <v>945</v>
      </c>
      <c r="C269" s="52" t="s">
        <v>945</v>
      </c>
      <c r="D269" s="52" t="s">
        <v>358</v>
      </c>
      <c r="E269" s="52" t="s">
        <v>347</v>
      </c>
      <c r="F269" s="52" t="s">
        <v>360</v>
      </c>
      <c r="G269" s="52" t="s">
        <v>564</v>
      </c>
      <c r="H269" s="52" t="s">
        <v>333</v>
      </c>
      <c r="I269" s="46">
        <v>43721</v>
      </c>
      <c r="J269" s="70">
        <v>43774</v>
      </c>
      <c r="K269" s="46">
        <v>43678</v>
      </c>
      <c r="L269" s="46">
        <v>43671</v>
      </c>
      <c r="M269" s="52" t="s">
        <v>334</v>
      </c>
      <c r="N269" s="52" t="s">
        <v>377</v>
      </c>
    </row>
    <row r="270" spans="1:14" ht="30">
      <c r="A270" s="52" t="s">
        <v>2809</v>
      </c>
      <c r="B270" s="52" t="s">
        <v>946</v>
      </c>
      <c r="C270" s="52" t="s">
        <v>946</v>
      </c>
      <c r="D270" s="52" t="s">
        <v>358</v>
      </c>
      <c r="E270" s="52" t="s">
        <v>347</v>
      </c>
      <c r="F270" s="52" t="s">
        <v>360</v>
      </c>
      <c r="G270" s="52" t="s">
        <v>564</v>
      </c>
      <c r="H270" s="52" t="s">
        <v>333</v>
      </c>
      <c r="I270" s="46">
        <v>43721</v>
      </c>
      <c r="J270" s="70">
        <v>43774</v>
      </c>
      <c r="K270" s="46">
        <v>43678</v>
      </c>
      <c r="L270" s="46">
        <v>43671</v>
      </c>
      <c r="M270" s="52" t="s">
        <v>334</v>
      </c>
      <c r="N270" s="52" t="s">
        <v>424</v>
      </c>
    </row>
    <row r="271" spans="1:14" ht="30">
      <c r="A271" s="52" t="s">
        <v>950</v>
      </c>
      <c r="B271" s="52" t="s">
        <v>951</v>
      </c>
      <c r="C271" s="52" t="s">
        <v>951</v>
      </c>
      <c r="D271" s="52" t="s">
        <v>358</v>
      </c>
      <c r="E271" s="52" t="s">
        <v>347</v>
      </c>
      <c r="F271" s="52" t="s">
        <v>360</v>
      </c>
      <c r="G271" s="52" t="s">
        <v>464</v>
      </c>
      <c r="H271" s="52" t="s">
        <v>333</v>
      </c>
      <c r="I271" s="46">
        <v>43734</v>
      </c>
      <c r="J271" s="70">
        <v>43745</v>
      </c>
      <c r="K271" s="46">
        <v>43689</v>
      </c>
      <c r="L271" s="46">
        <f>K271-7</f>
        <v>43682</v>
      </c>
      <c r="M271" s="52" t="s">
        <v>334</v>
      </c>
      <c r="N271" s="52" t="s">
        <v>355</v>
      </c>
    </row>
    <row r="272" spans="1:14" ht="30">
      <c r="A272" s="52" t="s">
        <v>952</v>
      </c>
      <c r="B272" s="52" t="s">
        <v>953</v>
      </c>
      <c r="C272" s="52" t="s">
        <v>953</v>
      </c>
      <c r="D272" s="52" t="s">
        <v>358</v>
      </c>
      <c r="E272" s="52" t="s">
        <v>359</v>
      </c>
      <c r="F272" s="52" t="s">
        <v>360</v>
      </c>
      <c r="G272" s="52" t="s">
        <v>464</v>
      </c>
      <c r="H272" s="52" t="s">
        <v>333</v>
      </c>
      <c r="I272" s="46">
        <v>43734</v>
      </c>
      <c r="J272" s="70">
        <v>43745</v>
      </c>
      <c r="K272" s="46">
        <v>43689</v>
      </c>
      <c r="L272" s="46">
        <f>K272-7</f>
        <v>43682</v>
      </c>
      <c r="M272" s="109" t="s">
        <v>334</v>
      </c>
      <c r="N272" s="52" t="s">
        <v>355</v>
      </c>
    </row>
    <row r="273" spans="1:14" ht="30">
      <c r="A273" s="52" t="s">
        <v>948</v>
      </c>
      <c r="B273" s="52" t="s">
        <v>949</v>
      </c>
      <c r="C273" s="52" t="s">
        <v>949</v>
      </c>
      <c r="D273" s="52" t="s">
        <v>358</v>
      </c>
      <c r="E273" s="52" t="s">
        <v>359</v>
      </c>
      <c r="F273" s="52" t="s">
        <v>360</v>
      </c>
      <c r="G273" s="52" t="s">
        <v>464</v>
      </c>
      <c r="H273" s="52" t="s">
        <v>333</v>
      </c>
      <c r="I273" s="46">
        <v>43734</v>
      </c>
      <c r="J273" s="70" t="s">
        <v>1044</v>
      </c>
      <c r="K273" s="46">
        <v>43685</v>
      </c>
      <c r="L273" s="46">
        <v>43678</v>
      </c>
      <c r="M273" s="109" t="s">
        <v>350</v>
      </c>
      <c r="N273" s="52" t="s">
        <v>424</v>
      </c>
    </row>
    <row r="274" spans="1:14" ht="30">
      <c r="A274" s="52" t="s">
        <v>958</v>
      </c>
      <c r="B274" s="52" t="s">
        <v>959</v>
      </c>
      <c r="C274" s="52" t="s">
        <v>959</v>
      </c>
      <c r="D274" s="52" t="s">
        <v>358</v>
      </c>
      <c r="E274" s="52" t="s">
        <v>359</v>
      </c>
      <c r="F274" s="52" t="s">
        <v>360</v>
      </c>
      <c r="G274" s="52" t="s">
        <v>464</v>
      </c>
      <c r="H274" s="52" t="s">
        <v>333</v>
      </c>
      <c r="I274" s="46">
        <v>43735</v>
      </c>
      <c r="J274" s="70">
        <v>43770</v>
      </c>
      <c r="K274" s="46">
        <v>43668</v>
      </c>
      <c r="L274" s="46">
        <v>43661</v>
      </c>
      <c r="M274" s="109" t="s">
        <v>334</v>
      </c>
      <c r="N274" s="52" t="s">
        <v>392</v>
      </c>
    </row>
    <row r="275" spans="1:14" ht="30">
      <c r="A275" s="52" t="s">
        <v>954</v>
      </c>
      <c r="B275" s="52" t="s">
        <v>955</v>
      </c>
      <c r="C275" s="52" t="s">
        <v>955</v>
      </c>
      <c r="D275" s="52" t="s">
        <v>358</v>
      </c>
      <c r="E275" s="52" t="s">
        <v>347</v>
      </c>
      <c r="F275" s="52" t="s">
        <v>360</v>
      </c>
      <c r="G275" s="52" t="s">
        <v>464</v>
      </c>
      <c r="H275" s="52" t="s">
        <v>333</v>
      </c>
      <c r="I275" s="46">
        <v>43735</v>
      </c>
      <c r="J275" s="70">
        <v>43770</v>
      </c>
      <c r="K275" s="46">
        <v>43668</v>
      </c>
      <c r="L275" s="46">
        <v>43661</v>
      </c>
      <c r="M275" s="109" t="s">
        <v>334</v>
      </c>
      <c r="N275" s="52" t="s">
        <v>355</v>
      </c>
    </row>
    <row r="276" spans="1:14" ht="30">
      <c r="A276" s="52" t="s">
        <v>956</v>
      </c>
      <c r="B276" s="52" t="s">
        <v>957</v>
      </c>
      <c r="C276" s="52" t="s">
        <v>957</v>
      </c>
      <c r="D276" s="52" t="s">
        <v>358</v>
      </c>
      <c r="E276" s="52" t="s">
        <v>359</v>
      </c>
      <c r="F276" s="52" t="s">
        <v>360</v>
      </c>
      <c r="G276" s="52" t="s">
        <v>464</v>
      </c>
      <c r="H276" s="52" t="s">
        <v>333</v>
      </c>
      <c r="I276" s="46">
        <v>43735</v>
      </c>
      <c r="J276" s="70">
        <v>43770</v>
      </c>
      <c r="K276" s="46">
        <v>43668</v>
      </c>
      <c r="L276" s="46">
        <v>43661</v>
      </c>
      <c r="M276" s="109" t="s">
        <v>334</v>
      </c>
      <c r="N276" s="52" t="s">
        <v>351</v>
      </c>
    </row>
    <row r="277" spans="1:14" ht="30">
      <c r="A277" s="52" t="s">
        <v>960</v>
      </c>
      <c r="B277" s="52" t="s">
        <v>961</v>
      </c>
      <c r="C277" s="52" t="s">
        <v>961</v>
      </c>
      <c r="D277" s="52" t="s">
        <v>358</v>
      </c>
      <c r="E277" s="52" t="s">
        <v>347</v>
      </c>
      <c r="F277" s="52" t="s">
        <v>360</v>
      </c>
      <c r="G277" s="52" t="s">
        <v>576</v>
      </c>
      <c r="H277" s="52" t="s">
        <v>333</v>
      </c>
      <c r="I277" s="108">
        <v>43738</v>
      </c>
      <c r="J277" s="70">
        <v>43761</v>
      </c>
      <c r="K277" s="108">
        <v>43675</v>
      </c>
      <c r="L277" s="108">
        <v>43668</v>
      </c>
      <c r="M277" s="109" t="s">
        <v>334</v>
      </c>
      <c r="N277" s="52" t="s">
        <v>392</v>
      </c>
    </row>
    <row r="278" spans="1:14" ht="30">
      <c r="A278" s="52" t="s">
        <v>962</v>
      </c>
      <c r="B278" s="52" t="s">
        <v>963</v>
      </c>
      <c r="C278" s="52" t="s">
        <v>963</v>
      </c>
      <c r="D278" s="52" t="s">
        <v>358</v>
      </c>
      <c r="E278" s="52" t="s">
        <v>359</v>
      </c>
      <c r="F278" s="52" t="s">
        <v>360</v>
      </c>
      <c r="G278" s="52" t="s">
        <v>448</v>
      </c>
      <c r="H278" s="52" t="s">
        <v>333</v>
      </c>
      <c r="I278" s="46">
        <v>43738</v>
      </c>
      <c r="J278" s="70" t="s">
        <v>1044</v>
      </c>
      <c r="K278" s="46">
        <v>43696</v>
      </c>
      <c r="L278" s="46">
        <v>43689</v>
      </c>
      <c r="M278" s="109" t="s">
        <v>350</v>
      </c>
      <c r="N278" s="52" t="s">
        <v>335</v>
      </c>
    </row>
    <row r="279" spans="1:14" ht="30">
      <c r="A279" s="52" t="s">
        <v>964</v>
      </c>
      <c r="B279" s="52" t="s">
        <v>965</v>
      </c>
      <c r="C279" s="52" t="s">
        <v>965</v>
      </c>
      <c r="D279" s="52" t="s">
        <v>358</v>
      </c>
      <c r="E279" s="52" t="s">
        <v>359</v>
      </c>
      <c r="F279" s="52" t="s">
        <v>360</v>
      </c>
      <c r="G279" s="52" t="s">
        <v>448</v>
      </c>
      <c r="H279" s="52" t="s">
        <v>333</v>
      </c>
      <c r="I279" s="46">
        <v>43738</v>
      </c>
      <c r="J279" s="70" t="s">
        <v>1044</v>
      </c>
      <c r="K279" s="46">
        <v>43696</v>
      </c>
      <c r="L279" s="46">
        <v>43689</v>
      </c>
      <c r="M279" s="109" t="s">
        <v>350</v>
      </c>
      <c r="N279" s="52" t="s">
        <v>392</v>
      </c>
    </row>
    <row r="280" spans="1:14" ht="30">
      <c r="A280" s="52" t="s">
        <v>967</v>
      </c>
      <c r="B280" s="52" t="s">
        <v>968</v>
      </c>
      <c r="C280" s="52" t="s">
        <v>3477</v>
      </c>
      <c r="D280" s="52" t="s">
        <v>374</v>
      </c>
      <c r="E280" s="52" t="s">
        <v>330</v>
      </c>
      <c r="F280" s="52" t="s">
        <v>348</v>
      </c>
      <c r="G280" s="52" t="s">
        <v>375</v>
      </c>
      <c r="H280" s="52" t="s">
        <v>333</v>
      </c>
      <c r="I280" s="46">
        <v>43739</v>
      </c>
      <c r="J280" s="70">
        <v>43739</v>
      </c>
      <c r="K280" s="46">
        <v>43697</v>
      </c>
      <c r="L280" s="46">
        <v>43690</v>
      </c>
      <c r="M280" s="109" t="s">
        <v>334</v>
      </c>
      <c r="N280" s="52" t="s">
        <v>381</v>
      </c>
    </row>
    <row r="281" spans="1:14" ht="30">
      <c r="A281" s="52" t="s">
        <v>967</v>
      </c>
      <c r="B281" s="170" t="s">
        <v>969</v>
      </c>
      <c r="C281" s="170" t="s">
        <v>970</v>
      </c>
      <c r="D281" s="52" t="s">
        <v>374</v>
      </c>
      <c r="E281" s="52" t="s">
        <v>330</v>
      </c>
      <c r="F281" s="52" t="s">
        <v>348</v>
      </c>
      <c r="G281" s="52" t="s">
        <v>375</v>
      </c>
      <c r="H281" s="52" t="s">
        <v>333</v>
      </c>
      <c r="I281" s="46">
        <v>43739</v>
      </c>
      <c r="J281" s="70" t="s">
        <v>1044</v>
      </c>
      <c r="K281" s="46">
        <v>43697</v>
      </c>
      <c r="L281" s="46">
        <v>43690</v>
      </c>
      <c r="M281" s="109" t="s">
        <v>350</v>
      </c>
      <c r="N281" s="52" t="s">
        <v>424</v>
      </c>
    </row>
    <row r="282" spans="1:14" ht="45">
      <c r="A282" s="52" t="s">
        <v>845</v>
      </c>
      <c r="B282" s="52" t="s">
        <v>975</v>
      </c>
      <c r="C282" s="52" t="s">
        <v>976</v>
      </c>
      <c r="D282" s="52" t="s">
        <v>329</v>
      </c>
      <c r="E282" s="52" t="s">
        <v>330</v>
      </c>
      <c r="F282" s="52" t="s">
        <v>331</v>
      </c>
      <c r="G282" s="52" t="s">
        <v>354</v>
      </c>
      <c r="H282" s="52" t="s">
        <v>333</v>
      </c>
      <c r="I282" s="46">
        <v>43746</v>
      </c>
      <c r="J282" s="70">
        <v>43746</v>
      </c>
      <c r="K282" s="46">
        <v>43718</v>
      </c>
      <c r="L282" s="46">
        <v>43711</v>
      </c>
      <c r="M282" s="109" t="s">
        <v>334</v>
      </c>
      <c r="N282" s="52" t="s">
        <v>335</v>
      </c>
    </row>
    <row r="283" spans="1:14" ht="45">
      <c r="A283" s="52" t="s">
        <v>848</v>
      </c>
      <c r="B283" s="52" t="s">
        <v>977</v>
      </c>
      <c r="C283" s="52" t="s">
        <v>978</v>
      </c>
      <c r="D283" s="52" t="s">
        <v>329</v>
      </c>
      <c r="E283" s="52" t="s">
        <v>330</v>
      </c>
      <c r="F283" s="52" t="s">
        <v>331</v>
      </c>
      <c r="G283" s="52" t="s">
        <v>354</v>
      </c>
      <c r="H283" s="52" t="s">
        <v>333</v>
      </c>
      <c r="I283" s="46">
        <v>43746</v>
      </c>
      <c r="J283" s="70">
        <v>43746</v>
      </c>
      <c r="K283" s="46">
        <v>43718</v>
      </c>
      <c r="L283" s="46">
        <v>43711</v>
      </c>
      <c r="M283" s="109" t="s">
        <v>334</v>
      </c>
      <c r="N283" s="52" t="s">
        <v>414</v>
      </c>
    </row>
    <row r="284" spans="1:14" ht="30">
      <c r="A284" s="52" t="s">
        <v>971</v>
      </c>
      <c r="B284" s="52" t="s">
        <v>972</v>
      </c>
      <c r="C284" s="52" t="s">
        <v>972</v>
      </c>
      <c r="D284" s="52" t="s">
        <v>358</v>
      </c>
      <c r="E284" s="52" t="s">
        <v>359</v>
      </c>
      <c r="F284" s="52" t="s">
        <v>360</v>
      </c>
      <c r="G284" s="52" t="s">
        <v>464</v>
      </c>
      <c r="H284" s="52" t="s">
        <v>333</v>
      </c>
      <c r="I284" s="46">
        <v>43746</v>
      </c>
      <c r="J284" s="70" t="s">
        <v>973</v>
      </c>
      <c r="K284" s="46">
        <v>43704</v>
      </c>
      <c r="L284" s="46">
        <v>43697</v>
      </c>
      <c r="M284" s="52" t="s">
        <v>350</v>
      </c>
      <c r="N284" s="52" t="s">
        <v>351</v>
      </c>
    </row>
    <row r="285" spans="1:14" ht="45">
      <c r="A285" s="52" t="s">
        <v>980</v>
      </c>
      <c r="B285" s="52" t="s">
        <v>981</v>
      </c>
      <c r="C285" s="52" t="s">
        <v>981</v>
      </c>
      <c r="D285" s="52" t="s">
        <v>346</v>
      </c>
      <c r="E285" s="52" t="s">
        <v>805</v>
      </c>
      <c r="F285" s="52" t="s">
        <v>348</v>
      </c>
      <c r="G285" s="52" t="s">
        <v>982</v>
      </c>
      <c r="H285" s="52" t="s">
        <v>333</v>
      </c>
      <c r="I285" s="46">
        <v>43752</v>
      </c>
      <c r="J285" s="70">
        <v>43752</v>
      </c>
      <c r="K285" s="46">
        <v>43700</v>
      </c>
      <c r="L285" s="46">
        <v>43693</v>
      </c>
      <c r="M285" s="52" t="s">
        <v>334</v>
      </c>
      <c r="N285" s="52" t="s">
        <v>392</v>
      </c>
    </row>
    <row r="286" spans="1:14" ht="45">
      <c r="A286" s="52" t="s">
        <v>983</v>
      </c>
      <c r="B286" s="52" t="s">
        <v>984</v>
      </c>
      <c r="C286" s="52" t="s">
        <v>984</v>
      </c>
      <c r="D286" s="52" t="s">
        <v>346</v>
      </c>
      <c r="E286" s="52" t="s">
        <v>805</v>
      </c>
      <c r="F286" s="52" t="s">
        <v>348</v>
      </c>
      <c r="G286" s="52" t="s">
        <v>982</v>
      </c>
      <c r="H286" s="52" t="s">
        <v>333</v>
      </c>
      <c r="I286" s="46">
        <v>43752</v>
      </c>
      <c r="J286" s="70">
        <v>43752</v>
      </c>
      <c r="K286" s="46">
        <v>43700</v>
      </c>
      <c r="L286" s="46">
        <v>43693</v>
      </c>
      <c r="M286" s="52" t="s">
        <v>334</v>
      </c>
      <c r="N286" s="52" t="s">
        <v>381</v>
      </c>
    </row>
    <row r="287" spans="1:14" ht="45">
      <c r="A287" s="52" t="s">
        <v>986</v>
      </c>
      <c r="B287" s="52" t="s">
        <v>987</v>
      </c>
      <c r="C287" s="52" t="s">
        <v>987</v>
      </c>
      <c r="D287" s="52" t="s">
        <v>346</v>
      </c>
      <c r="E287" s="52" t="s">
        <v>805</v>
      </c>
      <c r="F287" s="52" t="s">
        <v>348</v>
      </c>
      <c r="G287" s="52" t="s">
        <v>988</v>
      </c>
      <c r="H287" s="52" t="s">
        <v>333</v>
      </c>
      <c r="I287" s="108">
        <v>43754</v>
      </c>
      <c r="J287" s="227">
        <v>43754</v>
      </c>
      <c r="K287" s="108">
        <v>43696</v>
      </c>
      <c r="L287" s="108">
        <v>43689</v>
      </c>
      <c r="M287" s="109" t="s">
        <v>334</v>
      </c>
      <c r="N287" s="52" t="s">
        <v>335</v>
      </c>
    </row>
    <row r="288" spans="1:14" ht="45">
      <c r="A288" s="52" t="s">
        <v>989</v>
      </c>
      <c r="B288" s="52" t="s">
        <v>990</v>
      </c>
      <c r="C288" s="52" t="s">
        <v>990</v>
      </c>
      <c r="D288" s="52" t="s">
        <v>346</v>
      </c>
      <c r="E288" s="52" t="s">
        <v>805</v>
      </c>
      <c r="F288" s="52" t="s">
        <v>348</v>
      </c>
      <c r="G288" s="52" t="s">
        <v>988</v>
      </c>
      <c r="H288" s="52" t="s">
        <v>333</v>
      </c>
      <c r="I288" s="46">
        <v>43754</v>
      </c>
      <c r="J288" s="70">
        <v>43754</v>
      </c>
      <c r="K288" s="46">
        <v>43696</v>
      </c>
      <c r="L288" s="46">
        <v>43689</v>
      </c>
      <c r="M288" s="109" t="s">
        <v>334</v>
      </c>
      <c r="N288" s="52" t="s">
        <v>424</v>
      </c>
    </row>
    <row r="289" spans="1:14" ht="45">
      <c r="A289" s="52" t="s">
        <v>992</v>
      </c>
      <c r="B289" s="52" t="s">
        <v>993</v>
      </c>
      <c r="C289" s="52" t="s">
        <v>993</v>
      </c>
      <c r="D289" s="52" t="s">
        <v>346</v>
      </c>
      <c r="E289" s="52" t="s">
        <v>347</v>
      </c>
      <c r="F289" s="52" t="s">
        <v>348</v>
      </c>
      <c r="G289" s="52" t="s">
        <v>349</v>
      </c>
      <c r="H289" s="52" t="s">
        <v>333</v>
      </c>
      <c r="I289" s="46">
        <v>43763</v>
      </c>
      <c r="J289" s="70" t="s">
        <v>973</v>
      </c>
      <c r="K289" s="46">
        <v>43714</v>
      </c>
      <c r="L289" s="46">
        <v>43707</v>
      </c>
      <c r="M289" s="109" t="s">
        <v>350</v>
      </c>
      <c r="N289" s="52" t="s">
        <v>424</v>
      </c>
    </row>
    <row r="290" spans="1:14" ht="45">
      <c r="A290" s="52" t="s">
        <v>994</v>
      </c>
      <c r="B290" s="52" t="s">
        <v>995</v>
      </c>
      <c r="C290" s="52" t="s">
        <v>995</v>
      </c>
      <c r="D290" s="52" t="s">
        <v>346</v>
      </c>
      <c r="E290" s="52" t="s">
        <v>347</v>
      </c>
      <c r="F290" s="52" t="s">
        <v>348</v>
      </c>
      <c r="G290" s="52" t="s">
        <v>349</v>
      </c>
      <c r="H290" s="52" t="s">
        <v>333</v>
      </c>
      <c r="I290" s="46">
        <v>43763</v>
      </c>
      <c r="J290" s="70" t="s">
        <v>973</v>
      </c>
      <c r="K290" s="46">
        <v>43714</v>
      </c>
      <c r="L290" s="46">
        <v>43707</v>
      </c>
      <c r="M290" s="109" t="s">
        <v>350</v>
      </c>
      <c r="N290" s="52" t="s">
        <v>377</v>
      </c>
    </row>
    <row r="291" spans="1:14" ht="30">
      <c r="A291" s="52" t="s">
        <v>997</v>
      </c>
      <c r="B291" s="52" t="s">
        <v>998</v>
      </c>
      <c r="C291" s="52" t="s">
        <v>999</v>
      </c>
      <c r="D291" s="52" t="s">
        <v>329</v>
      </c>
      <c r="E291" s="52" t="s">
        <v>330</v>
      </c>
      <c r="F291" s="52" t="s">
        <v>331</v>
      </c>
      <c r="G291" s="52" t="s">
        <v>332</v>
      </c>
      <c r="H291" s="52" t="s">
        <v>333</v>
      </c>
      <c r="I291" s="46">
        <v>43766</v>
      </c>
      <c r="J291" s="70">
        <v>43766</v>
      </c>
      <c r="K291" s="46">
        <v>43718</v>
      </c>
      <c r="L291" s="108">
        <v>43711</v>
      </c>
      <c r="M291" s="109" t="s">
        <v>334</v>
      </c>
      <c r="N291" s="52" t="s">
        <v>377</v>
      </c>
    </row>
    <row r="292" spans="1:14" ht="30">
      <c r="A292" s="52" t="s">
        <v>997</v>
      </c>
      <c r="B292" s="52" t="s">
        <v>1000</v>
      </c>
      <c r="C292" s="52" t="s">
        <v>1001</v>
      </c>
      <c r="D292" s="52" t="s">
        <v>329</v>
      </c>
      <c r="E292" s="52" t="s">
        <v>330</v>
      </c>
      <c r="F292" s="52" t="s">
        <v>331</v>
      </c>
      <c r="G292" s="52" t="s">
        <v>332</v>
      </c>
      <c r="H292" s="52" t="s">
        <v>333</v>
      </c>
      <c r="I292" s="46">
        <v>43766</v>
      </c>
      <c r="J292" s="59" t="s">
        <v>973</v>
      </c>
      <c r="K292" s="46">
        <v>43718</v>
      </c>
      <c r="L292" s="108">
        <v>43711</v>
      </c>
      <c r="M292" s="109" t="s">
        <v>350</v>
      </c>
      <c r="N292" s="52" t="s">
        <v>335</v>
      </c>
    </row>
    <row r="293" spans="1:14" ht="30">
      <c r="A293" s="52" t="s">
        <v>997</v>
      </c>
      <c r="B293" s="52" t="s">
        <v>1004</v>
      </c>
      <c r="C293" s="52" t="s">
        <v>1005</v>
      </c>
      <c r="D293" s="52" t="s">
        <v>329</v>
      </c>
      <c r="E293" s="52" t="s">
        <v>330</v>
      </c>
      <c r="F293" s="52" t="s">
        <v>331</v>
      </c>
      <c r="G293" s="52" t="s">
        <v>332</v>
      </c>
      <c r="H293" s="52" t="s">
        <v>333</v>
      </c>
      <c r="I293" s="46">
        <v>43767</v>
      </c>
      <c r="J293" s="70">
        <v>43766</v>
      </c>
      <c r="K293" s="46">
        <v>43718</v>
      </c>
      <c r="L293" s="108">
        <v>43711</v>
      </c>
      <c r="M293" s="109" t="s">
        <v>334</v>
      </c>
      <c r="N293" s="52" t="s">
        <v>381</v>
      </c>
    </row>
    <row r="294" spans="1:14" ht="30">
      <c r="A294" s="52" t="s">
        <v>997</v>
      </c>
      <c r="B294" s="52" t="s">
        <v>1006</v>
      </c>
      <c r="C294" s="52" t="s">
        <v>1007</v>
      </c>
      <c r="D294" s="52" t="s">
        <v>329</v>
      </c>
      <c r="E294" s="52" t="s">
        <v>330</v>
      </c>
      <c r="F294" s="52" t="s">
        <v>331</v>
      </c>
      <c r="G294" s="52" t="s">
        <v>332</v>
      </c>
      <c r="H294" s="52" t="s">
        <v>333</v>
      </c>
      <c r="I294" s="46">
        <v>43767</v>
      </c>
      <c r="J294" s="59" t="s">
        <v>973</v>
      </c>
      <c r="K294" s="46">
        <v>43718</v>
      </c>
      <c r="L294" s="108">
        <v>43711</v>
      </c>
      <c r="M294" s="109" t="s">
        <v>350</v>
      </c>
      <c r="N294" s="52" t="s">
        <v>381</v>
      </c>
    </row>
    <row r="295" spans="1:14" ht="30">
      <c r="A295" s="52" t="s">
        <v>1008</v>
      </c>
      <c r="B295" s="52" t="s">
        <v>1009</v>
      </c>
      <c r="C295" s="52" t="s">
        <v>1010</v>
      </c>
      <c r="D295" s="52" t="s">
        <v>329</v>
      </c>
      <c r="E295" s="52" t="s">
        <v>330</v>
      </c>
      <c r="F295" s="52" t="s">
        <v>331</v>
      </c>
      <c r="G295" s="52" t="s">
        <v>339</v>
      </c>
      <c r="H295" s="52" t="s">
        <v>333</v>
      </c>
      <c r="I295" s="46">
        <v>43767</v>
      </c>
      <c r="J295" s="70">
        <v>43767</v>
      </c>
      <c r="K295" s="46">
        <v>43731</v>
      </c>
      <c r="L295" s="108">
        <v>43724</v>
      </c>
      <c r="M295" s="109" t="s">
        <v>334</v>
      </c>
      <c r="N295" s="52" t="s">
        <v>424</v>
      </c>
    </row>
    <row r="296" spans="1:14" ht="30">
      <c r="A296" s="52" t="s">
        <v>748</v>
      </c>
      <c r="B296" s="52" t="s">
        <v>1002</v>
      </c>
      <c r="C296" s="52" t="s">
        <v>1003</v>
      </c>
      <c r="D296" s="52" t="s">
        <v>329</v>
      </c>
      <c r="E296" s="52" t="s">
        <v>330</v>
      </c>
      <c r="F296" s="52" t="s">
        <v>331</v>
      </c>
      <c r="G296" s="52" t="s">
        <v>391</v>
      </c>
      <c r="H296" s="52" t="s">
        <v>333</v>
      </c>
      <c r="I296" s="46">
        <v>43767</v>
      </c>
      <c r="J296" s="70">
        <v>43767</v>
      </c>
      <c r="K296" s="46">
        <v>43732</v>
      </c>
      <c r="L296" s="46">
        <v>43725</v>
      </c>
      <c r="M296" s="109" t="s">
        <v>334</v>
      </c>
      <c r="N296" s="52" t="s">
        <v>414</v>
      </c>
    </row>
    <row r="297" spans="1:14" ht="30">
      <c r="A297" s="52" t="s">
        <v>1011</v>
      </c>
      <c r="B297" s="52" t="s">
        <v>1012</v>
      </c>
      <c r="C297" s="52" t="s">
        <v>1012</v>
      </c>
      <c r="D297" s="52" t="s">
        <v>358</v>
      </c>
      <c r="E297" s="52" t="s">
        <v>359</v>
      </c>
      <c r="F297" s="52" t="s">
        <v>360</v>
      </c>
      <c r="G297" s="52" t="s">
        <v>501</v>
      </c>
      <c r="H297" s="52" t="s">
        <v>333</v>
      </c>
      <c r="I297" s="46">
        <v>43769</v>
      </c>
      <c r="J297" s="70" t="s">
        <v>973</v>
      </c>
      <c r="K297" s="46">
        <v>43727</v>
      </c>
      <c r="L297" s="108">
        <v>43720</v>
      </c>
      <c r="M297" s="109" t="s">
        <v>350</v>
      </c>
      <c r="N297" s="52" t="s">
        <v>392</v>
      </c>
    </row>
    <row r="298" spans="1:14" ht="30">
      <c r="A298" s="52" t="s">
        <v>1013</v>
      </c>
      <c r="B298" s="52" t="s">
        <v>1014</v>
      </c>
      <c r="C298" s="52" t="s">
        <v>1014</v>
      </c>
      <c r="D298" s="52" t="s">
        <v>358</v>
      </c>
      <c r="E298" s="52" t="s">
        <v>359</v>
      </c>
      <c r="F298" s="52" t="s">
        <v>360</v>
      </c>
      <c r="G298" s="52" t="s">
        <v>501</v>
      </c>
      <c r="H298" s="52" t="s">
        <v>333</v>
      </c>
      <c r="I298" s="46">
        <v>43769</v>
      </c>
      <c r="J298" s="70" t="s">
        <v>973</v>
      </c>
      <c r="K298" s="46">
        <v>43727</v>
      </c>
      <c r="L298" s="108">
        <v>43720</v>
      </c>
      <c r="M298" s="109" t="s">
        <v>350</v>
      </c>
      <c r="N298" s="52" t="s">
        <v>355</v>
      </c>
    </row>
    <row r="299" spans="1:14" ht="30">
      <c r="A299" s="52" t="s">
        <v>967</v>
      </c>
      <c r="B299" s="52" t="s">
        <v>1018</v>
      </c>
      <c r="C299" s="52" t="s">
        <v>1019</v>
      </c>
      <c r="D299" s="52" t="s">
        <v>374</v>
      </c>
      <c r="E299" s="52" t="s">
        <v>330</v>
      </c>
      <c r="F299" s="52" t="s">
        <v>348</v>
      </c>
      <c r="G299" s="52" t="s">
        <v>375</v>
      </c>
      <c r="H299" s="52" t="s">
        <v>333</v>
      </c>
      <c r="I299" s="46">
        <v>43774</v>
      </c>
      <c r="J299" s="70" t="s">
        <v>973</v>
      </c>
      <c r="K299" s="46">
        <v>43731</v>
      </c>
      <c r="L299" s="108">
        <v>43724</v>
      </c>
      <c r="M299" s="109" t="s">
        <v>350</v>
      </c>
      <c r="N299" s="52" t="s">
        <v>424</v>
      </c>
    </row>
    <row r="300" spans="1:14" ht="30">
      <c r="A300" s="52" t="s">
        <v>1015</v>
      </c>
      <c r="B300" s="52" t="s">
        <v>1016</v>
      </c>
      <c r="C300" s="52" t="s">
        <v>1017</v>
      </c>
      <c r="D300" s="52" t="s">
        <v>374</v>
      </c>
      <c r="E300" s="52" t="s">
        <v>330</v>
      </c>
      <c r="F300" s="52" t="s">
        <v>348</v>
      </c>
      <c r="G300" s="52" t="s">
        <v>375</v>
      </c>
      <c r="H300" s="52" t="s">
        <v>333</v>
      </c>
      <c r="I300" s="46">
        <v>43774</v>
      </c>
      <c r="J300" s="70">
        <v>43774</v>
      </c>
      <c r="K300" s="46">
        <v>43731</v>
      </c>
      <c r="L300" s="108">
        <v>43724</v>
      </c>
      <c r="M300" s="109" t="s">
        <v>334</v>
      </c>
      <c r="N300" s="52" t="s">
        <v>377</v>
      </c>
    </row>
    <row r="301" spans="1:14" ht="30">
      <c r="A301" s="170" t="s">
        <v>1021</v>
      </c>
      <c r="B301" s="170" t="s">
        <v>1022</v>
      </c>
      <c r="C301" s="170" t="s">
        <v>1022</v>
      </c>
      <c r="D301" s="52" t="s">
        <v>358</v>
      </c>
      <c r="E301" s="52" t="s">
        <v>359</v>
      </c>
      <c r="F301" s="52" t="s">
        <v>360</v>
      </c>
      <c r="G301" s="170" t="s">
        <v>501</v>
      </c>
      <c r="H301" s="52" t="s">
        <v>333</v>
      </c>
      <c r="I301" s="108">
        <v>43784</v>
      </c>
      <c r="J301" s="70" t="s">
        <v>973</v>
      </c>
      <c r="K301" s="108">
        <v>43756</v>
      </c>
      <c r="L301" s="108">
        <v>43749</v>
      </c>
      <c r="M301" s="52" t="s">
        <v>350</v>
      </c>
      <c r="N301" s="52" t="s">
        <v>355</v>
      </c>
    </row>
    <row r="302" spans="1:14" ht="30">
      <c r="A302" s="170" t="s">
        <v>1023</v>
      </c>
      <c r="B302" s="170" t="s">
        <v>1024</v>
      </c>
      <c r="C302" s="170" t="s">
        <v>1024</v>
      </c>
      <c r="D302" s="52" t="s">
        <v>358</v>
      </c>
      <c r="E302" s="52" t="s">
        <v>359</v>
      </c>
      <c r="F302" s="52" t="s">
        <v>360</v>
      </c>
      <c r="G302" s="170" t="s">
        <v>501</v>
      </c>
      <c r="H302" s="52" t="s">
        <v>333</v>
      </c>
      <c r="I302" s="184">
        <v>43784</v>
      </c>
      <c r="J302" s="70" t="s">
        <v>973</v>
      </c>
      <c r="K302" s="184">
        <v>43756</v>
      </c>
      <c r="L302" s="108">
        <v>43749</v>
      </c>
      <c r="M302" s="109" t="s">
        <v>350</v>
      </c>
      <c r="N302" s="52" t="s">
        <v>381</v>
      </c>
    </row>
    <row r="303" spans="1:14" ht="45">
      <c r="A303" s="170" t="s">
        <v>1030</v>
      </c>
      <c r="B303" s="170" t="s">
        <v>1031</v>
      </c>
      <c r="C303" s="170" t="s">
        <v>1031</v>
      </c>
      <c r="D303" s="52" t="s">
        <v>346</v>
      </c>
      <c r="E303" s="52" t="s">
        <v>805</v>
      </c>
      <c r="F303" s="52" t="s">
        <v>348</v>
      </c>
      <c r="G303" s="170" t="s">
        <v>349</v>
      </c>
      <c r="H303" s="52" t="s">
        <v>333</v>
      </c>
      <c r="I303" s="46">
        <v>43794</v>
      </c>
      <c r="J303" s="70">
        <v>43794</v>
      </c>
      <c r="K303" s="184">
        <v>43752</v>
      </c>
      <c r="L303" s="108">
        <v>43745</v>
      </c>
      <c r="M303" s="109" t="s">
        <v>334</v>
      </c>
      <c r="N303" s="52" t="s">
        <v>377</v>
      </c>
    </row>
    <row r="304" spans="1:14" ht="45">
      <c r="A304" s="170" t="s">
        <v>1032</v>
      </c>
      <c r="B304" s="52" t="s">
        <v>1033</v>
      </c>
      <c r="C304" s="52" t="s">
        <v>1033</v>
      </c>
      <c r="D304" s="52" t="s">
        <v>346</v>
      </c>
      <c r="E304" s="52" t="s">
        <v>805</v>
      </c>
      <c r="F304" s="52" t="s">
        <v>348</v>
      </c>
      <c r="G304" s="52" t="s">
        <v>349</v>
      </c>
      <c r="H304" s="52" t="s">
        <v>333</v>
      </c>
      <c r="I304" s="46">
        <v>43794</v>
      </c>
      <c r="J304" s="46">
        <v>43794</v>
      </c>
      <c r="K304" s="46">
        <v>43752</v>
      </c>
      <c r="L304" s="108">
        <v>43745</v>
      </c>
      <c r="M304" s="116" t="s">
        <v>334</v>
      </c>
      <c r="N304" s="52" t="s">
        <v>392</v>
      </c>
    </row>
    <row r="305" spans="1:14">
      <c r="A305" s="120" t="s">
        <v>1026</v>
      </c>
      <c r="B305" s="45" t="s">
        <v>1027</v>
      </c>
      <c r="C305" s="45" t="s">
        <v>1027</v>
      </c>
      <c r="D305" s="45" t="s">
        <v>358</v>
      </c>
      <c r="E305" s="45" t="s">
        <v>347</v>
      </c>
      <c r="F305" s="45" t="s">
        <v>1028</v>
      </c>
      <c r="G305" s="45" t="s">
        <v>576</v>
      </c>
      <c r="H305" s="45"/>
      <c r="I305" s="380">
        <v>43794</v>
      </c>
      <c r="J305" s="380">
        <v>43808</v>
      </c>
      <c r="K305" s="380">
        <v>43752</v>
      </c>
      <c r="L305" s="401">
        <v>43745</v>
      </c>
      <c r="M305" s="47" t="s">
        <v>334</v>
      </c>
      <c r="N305" s="45" t="s">
        <v>381</v>
      </c>
    </row>
    <row r="306" spans="1:14" ht="45">
      <c r="A306" s="170" t="s">
        <v>1035</v>
      </c>
      <c r="B306" s="52" t="s">
        <v>1036</v>
      </c>
      <c r="C306" s="52" t="s">
        <v>1036</v>
      </c>
      <c r="D306" s="52" t="s">
        <v>346</v>
      </c>
      <c r="E306" s="52" t="s">
        <v>347</v>
      </c>
      <c r="F306" s="52" t="s">
        <v>348</v>
      </c>
      <c r="G306" s="52" t="s">
        <v>349</v>
      </c>
      <c r="H306" s="52" t="s">
        <v>333</v>
      </c>
      <c r="I306" s="46">
        <v>43840</v>
      </c>
      <c r="J306" s="46" t="s">
        <v>973</v>
      </c>
      <c r="K306" s="46">
        <v>43798</v>
      </c>
      <c r="L306" s="108">
        <v>43791</v>
      </c>
      <c r="M306" s="109" t="s">
        <v>350</v>
      </c>
      <c r="N306" s="52" t="s">
        <v>424</v>
      </c>
    </row>
    <row r="307" spans="1:14" ht="45">
      <c r="A307" s="170" t="s">
        <v>1038</v>
      </c>
      <c r="B307" s="52" t="s">
        <v>1039</v>
      </c>
      <c r="C307" s="52" t="s">
        <v>1039</v>
      </c>
      <c r="D307" s="52" t="s">
        <v>346</v>
      </c>
      <c r="E307" s="52" t="s">
        <v>347</v>
      </c>
      <c r="F307" s="52" t="s">
        <v>348</v>
      </c>
      <c r="G307" s="52" t="s">
        <v>349</v>
      </c>
      <c r="H307" s="52" t="s">
        <v>333</v>
      </c>
      <c r="I307" s="46">
        <v>43840</v>
      </c>
      <c r="J307" s="46" t="s">
        <v>973</v>
      </c>
      <c r="K307" s="46">
        <v>43798</v>
      </c>
      <c r="L307" s="108">
        <v>43791</v>
      </c>
      <c r="M307" s="109" t="s">
        <v>350</v>
      </c>
      <c r="N307" s="52" t="s">
        <v>355</v>
      </c>
    </row>
    <row r="308" spans="1:14" ht="45">
      <c r="A308" s="170" t="s">
        <v>1067</v>
      </c>
      <c r="B308" s="52" t="s">
        <v>1068</v>
      </c>
      <c r="C308" s="52" t="s">
        <v>1068</v>
      </c>
      <c r="D308" s="52" t="s">
        <v>346</v>
      </c>
      <c r="E308" s="52" t="s">
        <v>347</v>
      </c>
      <c r="F308" s="52" t="s">
        <v>348</v>
      </c>
      <c r="G308" s="52" t="s">
        <v>349</v>
      </c>
      <c r="H308" s="52" t="s">
        <v>333</v>
      </c>
      <c r="I308" s="46">
        <v>43843</v>
      </c>
      <c r="J308" s="46" t="s">
        <v>1044</v>
      </c>
      <c r="K308" s="46">
        <v>43791</v>
      </c>
      <c r="L308" s="108">
        <f>K308-7</f>
        <v>43784</v>
      </c>
      <c r="M308" s="109" t="s">
        <v>1058</v>
      </c>
      <c r="N308" s="52" t="s">
        <v>377</v>
      </c>
    </row>
    <row r="309" spans="1:14" ht="45">
      <c r="A309" s="170" t="s">
        <v>1069</v>
      </c>
      <c r="B309" s="52" t="s">
        <v>1070</v>
      </c>
      <c r="C309" s="52" t="s">
        <v>1070</v>
      </c>
      <c r="D309" s="52" t="s">
        <v>346</v>
      </c>
      <c r="E309" s="52" t="s">
        <v>347</v>
      </c>
      <c r="F309" s="52" t="s">
        <v>348</v>
      </c>
      <c r="G309" s="52" t="s">
        <v>349</v>
      </c>
      <c r="H309" s="52" t="s">
        <v>333</v>
      </c>
      <c r="I309" s="46">
        <v>43843</v>
      </c>
      <c r="J309" s="46" t="s">
        <v>1044</v>
      </c>
      <c r="K309" s="46">
        <v>43791</v>
      </c>
      <c r="L309" s="108">
        <f>K309-7</f>
        <v>43784</v>
      </c>
      <c r="M309" s="116" t="s">
        <v>1058</v>
      </c>
      <c r="N309" s="52" t="s">
        <v>414</v>
      </c>
    </row>
    <row r="310" spans="1:14" ht="45">
      <c r="A310" s="170" t="s">
        <v>1042</v>
      </c>
      <c r="B310" s="52" t="s">
        <v>1043</v>
      </c>
      <c r="C310" s="52" t="s">
        <v>1043</v>
      </c>
      <c r="D310" s="52" t="s">
        <v>346</v>
      </c>
      <c r="E310" s="52" t="s">
        <v>3525</v>
      </c>
      <c r="F310" s="52" t="s">
        <v>331</v>
      </c>
      <c r="G310" s="52" t="s">
        <v>386</v>
      </c>
      <c r="H310" s="52" t="s">
        <v>333</v>
      </c>
      <c r="I310" s="46">
        <v>43846</v>
      </c>
      <c r="J310" s="46" t="s">
        <v>1044</v>
      </c>
      <c r="K310" s="46">
        <v>43818</v>
      </c>
      <c r="L310" s="108">
        <v>43811</v>
      </c>
      <c r="M310" s="116" t="s">
        <v>350</v>
      </c>
      <c r="N310" s="52" t="s">
        <v>355</v>
      </c>
    </row>
    <row r="311" spans="1:14" ht="30">
      <c r="A311" s="170" t="s">
        <v>1040</v>
      </c>
      <c r="B311" s="52" t="s">
        <v>1041</v>
      </c>
      <c r="C311" s="52" t="s">
        <v>1041</v>
      </c>
      <c r="D311" s="52" t="s">
        <v>358</v>
      </c>
      <c r="E311" s="52" t="s">
        <v>359</v>
      </c>
      <c r="F311" s="52" t="s">
        <v>360</v>
      </c>
      <c r="G311" s="52" t="s">
        <v>617</v>
      </c>
      <c r="H311" s="52" t="s">
        <v>333</v>
      </c>
      <c r="I311" s="46">
        <v>43847</v>
      </c>
      <c r="J311" s="46">
        <v>43861</v>
      </c>
      <c r="K311" s="46">
        <v>43801</v>
      </c>
      <c r="L311" s="108">
        <v>43794</v>
      </c>
      <c r="M311" s="116" t="s">
        <v>334</v>
      </c>
      <c r="N311" s="52" t="s">
        <v>381</v>
      </c>
    </row>
    <row r="312" spans="1:14" ht="30">
      <c r="A312" s="299" t="s">
        <v>1950</v>
      </c>
      <c r="B312" s="52" t="s">
        <v>1045</v>
      </c>
      <c r="C312" s="52" t="s">
        <v>1045</v>
      </c>
      <c r="D312" s="52" t="s">
        <v>358</v>
      </c>
      <c r="E312" s="52" t="s">
        <v>359</v>
      </c>
      <c r="F312" s="52" t="s">
        <v>360</v>
      </c>
      <c r="G312" s="52" t="s">
        <v>464</v>
      </c>
      <c r="H312" s="52" t="s">
        <v>333</v>
      </c>
      <c r="I312" s="46">
        <v>43847</v>
      </c>
      <c r="J312" s="46">
        <v>43892</v>
      </c>
      <c r="K312" s="46">
        <v>43805</v>
      </c>
      <c r="L312" s="108">
        <v>43798</v>
      </c>
      <c r="M312" s="109" t="s">
        <v>334</v>
      </c>
      <c r="N312" s="52" t="s">
        <v>424</v>
      </c>
    </row>
    <row r="313" spans="1:14" ht="30">
      <c r="A313" s="170" t="s">
        <v>1952</v>
      </c>
      <c r="B313" s="52" t="s">
        <v>1054</v>
      </c>
      <c r="C313" s="52" t="s">
        <v>1054</v>
      </c>
      <c r="D313" s="52" t="s">
        <v>358</v>
      </c>
      <c r="E313" s="52" t="s">
        <v>359</v>
      </c>
      <c r="F313" s="52" t="s">
        <v>360</v>
      </c>
      <c r="G313" s="52" t="s">
        <v>464</v>
      </c>
      <c r="H313" s="52" t="s">
        <v>333</v>
      </c>
      <c r="I313" s="46">
        <v>43850</v>
      </c>
      <c r="J313" s="46">
        <v>43892</v>
      </c>
      <c r="K313" s="46">
        <v>43808</v>
      </c>
      <c r="L313" s="108">
        <v>43801</v>
      </c>
      <c r="M313" s="116" t="s">
        <v>334</v>
      </c>
      <c r="N313" s="52" t="s">
        <v>424</v>
      </c>
    </row>
    <row r="314" spans="1:14" ht="30">
      <c r="A314" s="170" t="s">
        <v>2006</v>
      </c>
      <c r="B314" s="52" t="s">
        <v>1055</v>
      </c>
      <c r="C314" s="52" t="s">
        <v>1055</v>
      </c>
      <c r="D314" s="52" t="s">
        <v>358</v>
      </c>
      <c r="E314" s="52" t="s">
        <v>359</v>
      </c>
      <c r="F314" s="52" t="s">
        <v>360</v>
      </c>
      <c r="G314" s="52" t="s">
        <v>564</v>
      </c>
      <c r="H314" s="52" t="s">
        <v>333</v>
      </c>
      <c r="I314" s="46">
        <v>43850</v>
      </c>
      <c r="J314" s="46" t="s">
        <v>973</v>
      </c>
      <c r="K314" s="46">
        <v>43815</v>
      </c>
      <c r="L314" s="108">
        <v>43808</v>
      </c>
      <c r="M314" s="116" t="s">
        <v>350</v>
      </c>
      <c r="N314" s="52" t="s">
        <v>351</v>
      </c>
    </row>
    <row r="315" spans="1:14" ht="30">
      <c r="A315" s="225" t="s">
        <v>2004</v>
      </c>
      <c r="B315" s="74" t="s">
        <v>1051</v>
      </c>
      <c r="C315" s="74" t="s">
        <v>1051</v>
      </c>
      <c r="D315" s="74" t="s">
        <v>358</v>
      </c>
      <c r="E315" s="74" t="s">
        <v>347</v>
      </c>
      <c r="F315" s="74" t="s">
        <v>360</v>
      </c>
      <c r="G315" s="74" t="s">
        <v>451</v>
      </c>
      <c r="H315" s="74" t="s">
        <v>333</v>
      </c>
      <c r="I315" s="107">
        <v>43853</v>
      </c>
      <c r="J315" s="320">
        <v>44074</v>
      </c>
      <c r="K315" s="107">
        <v>43805</v>
      </c>
      <c r="L315" s="400">
        <v>43798</v>
      </c>
      <c r="M315" s="404" t="s">
        <v>334</v>
      </c>
      <c r="N315" s="74" t="s">
        <v>377</v>
      </c>
    </row>
    <row r="316" spans="1:14" ht="30">
      <c r="A316" s="170" t="s">
        <v>1046</v>
      </c>
      <c r="B316" s="52" t="s">
        <v>1047</v>
      </c>
      <c r="C316" s="52" t="s">
        <v>1047</v>
      </c>
      <c r="D316" s="52" t="s">
        <v>358</v>
      </c>
      <c r="E316" s="52" t="s">
        <v>359</v>
      </c>
      <c r="F316" s="52" t="s">
        <v>360</v>
      </c>
      <c r="G316" s="52" t="s">
        <v>451</v>
      </c>
      <c r="H316" s="52" t="s">
        <v>333</v>
      </c>
      <c r="I316" s="46">
        <v>43853</v>
      </c>
      <c r="J316" s="320">
        <v>44074</v>
      </c>
      <c r="K316" s="46">
        <v>43805</v>
      </c>
      <c r="L316" s="108">
        <v>43798</v>
      </c>
      <c r="M316" s="116" t="s">
        <v>334</v>
      </c>
      <c r="N316" s="52" t="s">
        <v>392</v>
      </c>
    </row>
    <row r="317" spans="1:14" ht="30">
      <c r="A317" s="225" t="s">
        <v>2005</v>
      </c>
      <c r="B317" s="74" t="s">
        <v>1052</v>
      </c>
      <c r="C317" s="74" t="s">
        <v>1052</v>
      </c>
      <c r="D317" s="74" t="s">
        <v>358</v>
      </c>
      <c r="E317" s="74" t="s">
        <v>347</v>
      </c>
      <c r="F317" s="74" t="s">
        <v>360</v>
      </c>
      <c r="G317" s="74" t="s">
        <v>451</v>
      </c>
      <c r="H317" s="74" t="s">
        <v>333</v>
      </c>
      <c r="I317" s="107">
        <v>43853</v>
      </c>
      <c r="J317" s="320">
        <v>44074</v>
      </c>
      <c r="K317" s="107">
        <v>43805</v>
      </c>
      <c r="L317" s="400">
        <v>43798</v>
      </c>
      <c r="M317" s="404" t="s">
        <v>334</v>
      </c>
      <c r="N317" s="74" t="s">
        <v>351</v>
      </c>
    </row>
    <row r="318" spans="1:14" ht="30">
      <c r="A318" s="170" t="s">
        <v>1049</v>
      </c>
      <c r="B318" s="52" t="s">
        <v>1050</v>
      </c>
      <c r="C318" s="52" t="s">
        <v>1050</v>
      </c>
      <c r="D318" s="52" t="s">
        <v>358</v>
      </c>
      <c r="E318" s="52" t="s">
        <v>359</v>
      </c>
      <c r="F318" s="52" t="s">
        <v>360</v>
      </c>
      <c r="G318" s="52" t="s">
        <v>451</v>
      </c>
      <c r="H318" s="52" t="s">
        <v>333</v>
      </c>
      <c r="I318" s="46">
        <v>43853</v>
      </c>
      <c r="J318" s="320">
        <v>44074</v>
      </c>
      <c r="K318" s="46">
        <v>43805</v>
      </c>
      <c r="L318" s="108">
        <v>43798</v>
      </c>
      <c r="M318" s="116" t="s">
        <v>334</v>
      </c>
      <c r="N318" s="52" t="s">
        <v>362</v>
      </c>
    </row>
    <row r="319" spans="1:14" ht="30">
      <c r="A319" s="225" t="s">
        <v>1951</v>
      </c>
      <c r="B319" s="74" t="s">
        <v>1053</v>
      </c>
      <c r="C319" s="74" t="s">
        <v>1053</v>
      </c>
      <c r="D319" s="74" t="s">
        <v>358</v>
      </c>
      <c r="E319" s="74" t="s">
        <v>359</v>
      </c>
      <c r="F319" s="74" t="s">
        <v>360</v>
      </c>
      <c r="G319" s="74" t="s">
        <v>501</v>
      </c>
      <c r="H319" s="74" t="s">
        <v>333</v>
      </c>
      <c r="I319" s="107">
        <v>43885</v>
      </c>
      <c r="J319" s="111">
        <v>43899</v>
      </c>
      <c r="K319" s="107">
        <v>43792</v>
      </c>
      <c r="L319" s="400">
        <f>K319-7</f>
        <v>43785</v>
      </c>
      <c r="M319" s="404" t="s">
        <v>334</v>
      </c>
      <c r="N319" s="74" t="s">
        <v>377</v>
      </c>
    </row>
    <row r="320" spans="1:14" ht="30">
      <c r="A320" s="170" t="s">
        <v>1957</v>
      </c>
      <c r="B320" s="52" t="s">
        <v>1061</v>
      </c>
      <c r="C320" s="52" t="s">
        <v>1061</v>
      </c>
      <c r="D320" s="52" t="s">
        <v>358</v>
      </c>
      <c r="E320" s="52" t="s">
        <v>359</v>
      </c>
      <c r="F320" s="52" t="s">
        <v>360</v>
      </c>
      <c r="G320" s="52" t="s">
        <v>501</v>
      </c>
      <c r="H320" s="52" t="s">
        <v>333</v>
      </c>
      <c r="I320" s="46">
        <v>43887</v>
      </c>
      <c r="J320" s="70">
        <v>43901</v>
      </c>
      <c r="K320" s="46">
        <v>43829</v>
      </c>
      <c r="L320" s="108">
        <v>43822</v>
      </c>
      <c r="M320" s="116" t="s">
        <v>334</v>
      </c>
      <c r="N320" s="52" t="s">
        <v>335</v>
      </c>
    </row>
    <row r="321" spans="1:14" ht="30">
      <c r="A321" s="170" t="s">
        <v>1955</v>
      </c>
      <c r="B321" s="52" t="s">
        <v>1059</v>
      </c>
      <c r="C321" s="52" t="s">
        <v>1059</v>
      </c>
      <c r="D321" s="52" t="s">
        <v>358</v>
      </c>
      <c r="E321" s="52" t="s">
        <v>359</v>
      </c>
      <c r="F321" s="52" t="s">
        <v>360</v>
      </c>
      <c r="G321" s="52" t="s">
        <v>501</v>
      </c>
      <c r="H321" s="52" t="s">
        <v>333</v>
      </c>
      <c r="I321" s="46">
        <v>43890</v>
      </c>
      <c r="J321" s="70">
        <v>43899</v>
      </c>
      <c r="K321" s="46">
        <v>43805</v>
      </c>
      <c r="L321" s="108">
        <f>K321-7</f>
        <v>43798</v>
      </c>
      <c r="M321" s="116" t="s">
        <v>334</v>
      </c>
      <c r="N321" s="52" t="s">
        <v>351</v>
      </c>
    </row>
    <row r="322" spans="1:14" ht="30">
      <c r="A322" s="170" t="s">
        <v>1073</v>
      </c>
      <c r="B322" s="52" t="s">
        <v>2335</v>
      </c>
      <c r="C322" s="52" t="s">
        <v>1074</v>
      </c>
      <c r="D322" s="52" t="s">
        <v>329</v>
      </c>
      <c r="E322" s="52" t="s">
        <v>330</v>
      </c>
      <c r="F322" s="52" t="s">
        <v>331</v>
      </c>
      <c r="G322" s="52" t="s">
        <v>1075</v>
      </c>
      <c r="H322" s="52" t="s">
        <v>333</v>
      </c>
      <c r="I322" s="46">
        <v>43893</v>
      </c>
      <c r="J322" s="46">
        <v>43893</v>
      </c>
      <c r="K322" s="46">
        <v>43850</v>
      </c>
      <c r="L322" s="108">
        <v>43843</v>
      </c>
      <c r="M322" s="116" t="s">
        <v>334</v>
      </c>
      <c r="N322" s="52" t="s">
        <v>414</v>
      </c>
    </row>
    <row r="323" spans="1:14" ht="30">
      <c r="A323" s="225" t="s">
        <v>1953</v>
      </c>
      <c r="B323" s="74" t="s">
        <v>1056</v>
      </c>
      <c r="C323" s="74" t="s">
        <v>1056</v>
      </c>
      <c r="D323" s="74" t="s">
        <v>358</v>
      </c>
      <c r="E323" s="74" t="s">
        <v>359</v>
      </c>
      <c r="F323" s="74" t="s">
        <v>360</v>
      </c>
      <c r="G323" s="74" t="s">
        <v>501</v>
      </c>
      <c r="H323" s="74" t="s">
        <v>333</v>
      </c>
      <c r="I323" s="107">
        <v>43893</v>
      </c>
      <c r="J323" s="111">
        <v>43907</v>
      </c>
      <c r="K323" s="107">
        <v>43796</v>
      </c>
      <c r="L323" s="400">
        <f>K323-7</f>
        <v>43789</v>
      </c>
      <c r="M323" s="404" t="s">
        <v>334</v>
      </c>
      <c r="N323" s="74" t="s">
        <v>381</v>
      </c>
    </row>
    <row r="324" spans="1:14" ht="30">
      <c r="A324" s="225" t="s">
        <v>1954</v>
      </c>
      <c r="B324" s="74" t="s">
        <v>1057</v>
      </c>
      <c r="C324" s="74" t="s">
        <v>1057</v>
      </c>
      <c r="D324" s="74" t="s">
        <v>358</v>
      </c>
      <c r="E324" s="74" t="s">
        <v>359</v>
      </c>
      <c r="F324" s="74" t="s">
        <v>360</v>
      </c>
      <c r="G324" s="74" t="s">
        <v>501</v>
      </c>
      <c r="H324" s="74" t="s">
        <v>333</v>
      </c>
      <c r="I324" s="107">
        <v>43893</v>
      </c>
      <c r="J324" s="172" t="s">
        <v>973</v>
      </c>
      <c r="K324" s="107">
        <v>43796</v>
      </c>
      <c r="L324" s="400">
        <f>K324-7</f>
        <v>43789</v>
      </c>
      <c r="M324" s="404" t="s">
        <v>350</v>
      </c>
      <c r="N324" s="74" t="s">
        <v>381</v>
      </c>
    </row>
    <row r="325" spans="1:14" ht="30">
      <c r="A325" s="170" t="s">
        <v>1958</v>
      </c>
      <c r="B325" s="52" t="s">
        <v>1062</v>
      </c>
      <c r="C325" s="52" t="s">
        <v>1062</v>
      </c>
      <c r="D325" s="52" t="s">
        <v>358</v>
      </c>
      <c r="E325" s="52" t="s">
        <v>359</v>
      </c>
      <c r="F325" s="52" t="s">
        <v>360</v>
      </c>
      <c r="G325" s="52" t="s">
        <v>448</v>
      </c>
      <c r="H325" s="52" t="s">
        <v>333</v>
      </c>
      <c r="I325" s="46">
        <v>43896</v>
      </c>
      <c r="J325" s="70">
        <v>43910</v>
      </c>
      <c r="K325" s="46">
        <v>43836</v>
      </c>
      <c r="L325" s="108">
        <v>43829</v>
      </c>
      <c r="M325" s="109" t="s">
        <v>1107</v>
      </c>
      <c r="N325" s="52" t="s">
        <v>355</v>
      </c>
    </row>
    <row r="326" spans="1:14" ht="30">
      <c r="A326" s="170" t="s">
        <v>1956</v>
      </c>
      <c r="B326" s="52" t="s">
        <v>1060</v>
      </c>
      <c r="C326" s="52" t="s">
        <v>1060</v>
      </c>
      <c r="D326" s="52" t="s">
        <v>358</v>
      </c>
      <c r="E326" s="52" t="s">
        <v>359</v>
      </c>
      <c r="F326" s="52" t="s">
        <v>360</v>
      </c>
      <c r="G326" s="52" t="s">
        <v>501</v>
      </c>
      <c r="H326" s="52" t="s">
        <v>333</v>
      </c>
      <c r="I326" s="46">
        <v>43896</v>
      </c>
      <c r="J326" s="70">
        <v>43910</v>
      </c>
      <c r="K326" s="46">
        <v>43829</v>
      </c>
      <c r="L326" s="108">
        <v>43822</v>
      </c>
      <c r="M326" s="109" t="s">
        <v>334</v>
      </c>
      <c r="N326" s="52" t="s">
        <v>335</v>
      </c>
    </row>
    <row r="327" spans="1:14" ht="45">
      <c r="A327" s="170" t="s">
        <v>1079</v>
      </c>
      <c r="B327" s="52" t="s">
        <v>1080</v>
      </c>
      <c r="C327" s="52" t="s">
        <v>1080</v>
      </c>
      <c r="D327" s="52" t="s">
        <v>346</v>
      </c>
      <c r="E327" s="52" t="s">
        <v>347</v>
      </c>
      <c r="F327" s="52" t="s">
        <v>348</v>
      </c>
      <c r="G327" s="52" t="s">
        <v>349</v>
      </c>
      <c r="H327" s="52" t="s">
        <v>333</v>
      </c>
      <c r="I327" s="46">
        <v>43896</v>
      </c>
      <c r="J327" s="46" t="s">
        <v>1044</v>
      </c>
      <c r="K327" s="46">
        <v>43875</v>
      </c>
      <c r="L327" s="108">
        <v>43868</v>
      </c>
      <c r="M327" s="109" t="s">
        <v>1058</v>
      </c>
      <c r="N327" s="52" t="s">
        <v>381</v>
      </c>
    </row>
    <row r="328" spans="1:14" ht="45">
      <c r="A328" s="170" t="s">
        <v>1081</v>
      </c>
      <c r="B328" s="52" t="s">
        <v>1082</v>
      </c>
      <c r="C328" s="52" t="s">
        <v>1082</v>
      </c>
      <c r="D328" s="52" t="s">
        <v>346</v>
      </c>
      <c r="E328" s="52" t="s">
        <v>347</v>
      </c>
      <c r="F328" s="52" t="s">
        <v>348</v>
      </c>
      <c r="G328" s="52" t="s">
        <v>349</v>
      </c>
      <c r="H328" s="52" t="s">
        <v>333</v>
      </c>
      <c r="I328" s="46">
        <v>43896</v>
      </c>
      <c r="J328" s="46" t="s">
        <v>1044</v>
      </c>
      <c r="K328" s="46">
        <v>43875</v>
      </c>
      <c r="L328" s="108">
        <v>43868</v>
      </c>
      <c r="M328" s="109" t="s">
        <v>1058</v>
      </c>
      <c r="N328" s="52" t="s">
        <v>351</v>
      </c>
    </row>
    <row r="329" spans="1:14" ht="45">
      <c r="A329" s="170" t="s">
        <v>1083</v>
      </c>
      <c r="B329" s="52" t="s">
        <v>1084</v>
      </c>
      <c r="C329" s="52" t="s">
        <v>1084</v>
      </c>
      <c r="D329" s="52" t="s">
        <v>329</v>
      </c>
      <c r="E329" s="52" t="s">
        <v>3525</v>
      </c>
      <c r="F329" s="52" t="s">
        <v>331</v>
      </c>
      <c r="G329" s="85" t="s">
        <v>3457</v>
      </c>
      <c r="H329" s="52" t="s">
        <v>333</v>
      </c>
      <c r="I329" s="46">
        <v>43898</v>
      </c>
      <c r="J329" s="46" t="s">
        <v>1044</v>
      </c>
      <c r="K329" s="46">
        <v>43884</v>
      </c>
      <c r="L329" s="108">
        <v>43877</v>
      </c>
      <c r="M329" s="109" t="s">
        <v>350</v>
      </c>
      <c r="N329" s="52" t="s">
        <v>335</v>
      </c>
    </row>
    <row r="330" spans="1:14" ht="45">
      <c r="A330" s="170" t="s">
        <v>1086</v>
      </c>
      <c r="B330" s="52" t="s">
        <v>1087</v>
      </c>
      <c r="C330" s="52" t="s">
        <v>1087</v>
      </c>
      <c r="D330" s="52" t="s">
        <v>329</v>
      </c>
      <c r="E330" s="52" t="s">
        <v>3525</v>
      </c>
      <c r="F330" s="52" t="s">
        <v>331</v>
      </c>
      <c r="G330" s="85" t="s">
        <v>3457</v>
      </c>
      <c r="H330" s="52" t="s">
        <v>333</v>
      </c>
      <c r="I330" s="46">
        <v>43898</v>
      </c>
      <c r="J330" s="46" t="s">
        <v>1044</v>
      </c>
      <c r="K330" s="46">
        <v>43884</v>
      </c>
      <c r="L330" s="108">
        <v>43877</v>
      </c>
      <c r="M330" s="170" t="s">
        <v>350</v>
      </c>
      <c r="N330" s="52" t="s">
        <v>392</v>
      </c>
    </row>
    <row r="331" spans="1:14" ht="30">
      <c r="A331" s="170" t="s">
        <v>1962</v>
      </c>
      <c r="B331" s="52" t="s">
        <v>1066</v>
      </c>
      <c r="C331" s="52" t="s">
        <v>1066</v>
      </c>
      <c r="D331" s="52" t="s">
        <v>358</v>
      </c>
      <c r="E331" s="52" t="s">
        <v>359</v>
      </c>
      <c r="F331" s="52" t="s">
        <v>360</v>
      </c>
      <c r="G331" s="52" t="s">
        <v>448</v>
      </c>
      <c r="H331" s="52" t="s">
        <v>333</v>
      </c>
      <c r="I331" s="46">
        <v>43899</v>
      </c>
      <c r="J331" s="70">
        <v>43913</v>
      </c>
      <c r="K331" s="46">
        <v>43843</v>
      </c>
      <c r="L331" s="108">
        <v>43836</v>
      </c>
      <c r="M331" s="170" t="s">
        <v>1107</v>
      </c>
      <c r="N331" s="52" t="s">
        <v>392</v>
      </c>
    </row>
    <row r="332" spans="1:14" ht="30">
      <c r="A332" s="170" t="s">
        <v>1960</v>
      </c>
      <c r="B332" s="52" t="s">
        <v>1064</v>
      </c>
      <c r="C332" s="52" t="s">
        <v>1064</v>
      </c>
      <c r="D332" s="52" t="s">
        <v>358</v>
      </c>
      <c r="E332" s="52" t="s">
        <v>359</v>
      </c>
      <c r="F332" s="52" t="s">
        <v>360</v>
      </c>
      <c r="G332" s="52" t="s">
        <v>576</v>
      </c>
      <c r="H332" s="52" t="s">
        <v>333</v>
      </c>
      <c r="I332" s="46">
        <v>43903</v>
      </c>
      <c r="J332" s="212" t="s">
        <v>1044</v>
      </c>
      <c r="K332" s="46">
        <v>43843</v>
      </c>
      <c r="L332" s="108">
        <v>43836</v>
      </c>
      <c r="M332" s="170" t="s">
        <v>350</v>
      </c>
      <c r="N332" s="52" t="s">
        <v>424</v>
      </c>
    </row>
    <row r="333" spans="1:14" ht="30">
      <c r="A333" s="170" t="s">
        <v>1961</v>
      </c>
      <c r="B333" s="52" t="s">
        <v>1065</v>
      </c>
      <c r="C333" s="52" t="s">
        <v>1065</v>
      </c>
      <c r="D333" s="52" t="s">
        <v>358</v>
      </c>
      <c r="E333" s="52" t="s">
        <v>359</v>
      </c>
      <c r="F333" s="52" t="s">
        <v>360</v>
      </c>
      <c r="G333" s="52" t="s">
        <v>576</v>
      </c>
      <c r="H333" s="52" t="s">
        <v>333</v>
      </c>
      <c r="I333" s="46">
        <v>43903</v>
      </c>
      <c r="J333" s="59" t="s">
        <v>1044</v>
      </c>
      <c r="K333" s="46">
        <v>43843</v>
      </c>
      <c r="L333" s="108">
        <v>43836</v>
      </c>
      <c r="M333" s="170" t="s">
        <v>350</v>
      </c>
      <c r="N333" s="52" t="s">
        <v>424</v>
      </c>
    </row>
    <row r="334" spans="1:14" ht="45">
      <c r="A334" s="170" t="s">
        <v>1090</v>
      </c>
      <c r="B334" s="52" t="s">
        <v>1091</v>
      </c>
      <c r="C334" s="52" t="s">
        <v>1091</v>
      </c>
      <c r="D334" s="52" t="s">
        <v>346</v>
      </c>
      <c r="E334" s="52" t="s">
        <v>347</v>
      </c>
      <c r="F334" s="52" t="s">
        <v>348</v>
      </c>
      <c r="G334" s="52" t="s">
        <v>349</v>
      </c>
      <c r="H334" s="52" t="s">
        <v>333</v>
      </c>
      <c r="I334" s="46">
        <v>43903</v>
      </c>
      <c r="J334" s="46" t="s">
        <v>1044</v>
      </c>
      <c r="K334" s="46">
        <v>43882</v>
      </c>
      <c r="L334" s="108">
        <v>43875</v>
      </c>
      <c r="M334" s="170" t="s">
        <v>1058</v>
      </c>
      <c r="N334" s="52" t="s">
        <v>362</v>
      </c>
    </row>
    <row r="335" spans="1:14" ht="45">
      <c r="A335" s="170" t="s">
        <v>1092</v>
      </c>
      <c r="B335" s="52" t="s">
        <v>1093</v>
      </c>
      <c r="C335" s="52" t="s">
        <v>1093</v>
      </c>
      <c r="D335" s="52" t="s">
        <v>346</v>
      </c>
      <c r="E335" s="52" t="s">
        <v>347</v>
      </c>
      <c r="F335" s="52" t="s">
        <v>348</v>
      </c>
      <c r="G335" s="52" t="s">
        <v>349</v>
      </c>
      <c r="H335" s="52" t="s">
        <v>333</v>
      </c>
      <c r="I335" s="46">
        <v>43903</v>
      </c>
      <c r="J335" s="46" t="s">
        <v>1044</v>
      </c>
      <c r="K335" s="46">
        <v>43882</v>
      </c>
      <c r="L335" s="108">
        <v>43875</v>
      </c>
      <c r="M335" s="170" t="s">
        <v>1058</v>
      </c>
      <c r="N335" s="52" t="s">
        <v>362</v>
      </c>
    </row>
    <row r="336" spans="1:14" ht="45">
      <c r="A336" s="170" t="s">
        <v>1981</v>
      </c>
      <c r="B336" s="52" t="s">
        <v>1979</v>
      </c>
      <c r="C336" s="52" t="s">
        <v>1980</v>
      </c>
      <c r="D336" s="52" t="s">
        <v>329</v>
      </c>
      <c r="E336" s="52" t="s">
        <v>330</v>
      </c>
      <c r="F336" s="52" t="s">
        <v>331</v>
      </c>
      <c r="G336" s="52" t="s">
        <v>386</v>
      </c>
      <c r="H336" s="52" t="s">
        <v>333</v>
      </c>
      <c r="I336" s="46">
        <v>43906</v>
      </c>
      <c r="J336" s="46">
        <v>43906</v>
      </c>
      <c r="K336" s="46">
        <v>43844</v>
      </c>
      <c r="L336" s="108">
        <f>K336-7</f>
        <v>43837</v>
      </c>
      <c r="M336" s="170" t="s">
        <v>334</v>
      </c>
      <c r="N336" s="52" t="s">
        <v>355</v>
      </c>
    </row>
    <row r="337" spans="1:14" ht="30">
      <c r="A337" s="170" t="s">
        <v>1959</v>
      </c>
      <c r="B337" s="52" t="s">
        <v>1063</v>
      </c>
      <c r="C337" s="52" t="s">
        <v>1063</v>
      </c>
      <c r="D337" s="52" t="s">
        <v>358</v>
      </c>
      <c r="E337" s="52" t="s">
        <v>359</v>
      </c>
      <c r="F337" s="52" t="s">
        <v>360</v>
      </c>
      <c r="G337" s="52" t="s">
        <v>448</v>
      </c>
      <c r="H337" s="52" t="s">
        <v>333</v>
      </c>
      <c r="I337" s="46">
        <v>43908</v>
      </c>
      <c r="J337" s="70">
        <v>43922</v>
      </c>
      <c r="K337" s="46">
        <v>43836</v>
      </c>
      <c r="L337" s="108">
        <v>43829</v>
      </c>
      <c r="M337" s="170" t="s">
        <v>1107</v>
      </c>
      <c r="N337" s="52" t="s">
        <v>355</v>
      </c>
    </row>
    <row r="338" spans="1:14" ht="45">
      <c r="A338" s="170" t="s">
        <v>2130</v>
      </c>
      <c r="B338" s="52" t="s">
        <v>2051</v>
      </c>
      <c r="C338" s="52" t="s">
        <v>2051</v>
      </c>
      <c r="D338" s="52" t="s">
        <v>346</v>
      </c>
      <c r="E338" s="52" t="s">
        <v>347</v>
      </c>
      <c r="F338" s="52" t="s">
        <v>348</v>
      </c>
      <c r="G338" s="52" t="s">
        <v>349</v>
      </c>
      <c r="H338" s="52" t="s">
        <v>333</v>
      </c>
      <c r="I338" s="46">
        <v>43917</v>
      </c>
      <c r="J338" s="46" t="s">
        <v>1044</v>
      </c>
      <c r="K338" s="113">
        <v>43871</v>
      </c>
      <c r="L338" s="108">
        <f>K338-7</f>
        <v>43864</v>
      </c>
      <c r="M338" s="170" t="s">
        <v>350</v>
      </c>
      <c r="N338" s="52" t="s">
        <v>355</v>
      </c>
    </row>
    <row r="339" spans="1:14" ht="30">
      <c r="A339" s="170" t="s">
        <v>1966</v>
      </c>
      <c r="B339" s="52" t="s">
        <v>1099</v>
      </c>
      <c r="C339" s="52" t="s">
        <v>1099</v>
      </c>
      <c r="D339" s="52" t="s">
        <v>358</v>
      </c>
      <c r="E339" s="52" t="s">
        <v>359</v>
      </c>
      <c r="F339" s="52" t="s">
        <v>360</v>
      </c>
      <c r="G339" s="170" t="s">
        <v>464</v>
      </c>
      <c r="H339" s="52" t="s">
        <v>333</v>
      </c>
      <c r="I339" s="46">
        <v>43921</v>
      </c>
      <c r="J339" s="184">
        <v>43941</v>
      </c>
      <c r="K339" s="184">
        <v>43879</v>
      </c>
      <c r="L339" s="184">
        <f>K339-7</f>
        <v>43872</v>
      </c>
      <c r="M339" s="170" t="s">
        <v>334</v>
      </c>
      <c r="N339" s="52" t="s">
        <v>414</v>
      </c>
    </row>
    <row r="340" spans="1:14" ht="30">
      <c r="A340" s="170" t="s">
        <v>1965</v>
      </c>
      <c r="B340" s="52" t="s">
        <v>1098</v>
      </c>
      <c r="C340" s="52" t="s">
        <v>1098</v>
      </c>
      <c r="D340" s="52" t="s">
        <v>358</v>
      </c>
      <c r="E340" s="52" t="s">
        <v>359</v>
      </c>
      <c r="F340" s="52" t="s">
        <v>360</v>
      </c>
      <c r="G340" s="170" t="s">
        <v>464</v>
      </c>
      <c r="H340" s="52" t="s">
        <v>333</v>
      </c>
      <c r="I340" s="46">
        <v>43921</v>
      </c>
      <c r="J340" s="184">
        <v>43935</v>
      </c>
      <c r="K340" s="184">
        <v>43879</v>
      </c>
      <c r="L340" s="184">
        <v>43859</v>
      </c>
      <c r="M340" s="170" t="s">
        <v>334</v>
      </c>
      <c r="N340" s="52" t="s">
        <v>414</v>
      </c>
    </row>
    <row r="341" spans="1:14" ht="30">
      <c r="A341" s="170" t="s">
        <v>1967</v>
      </c>
      <c r="B341" s="52" t="s">
        <v>1103</v>
      </c>
      <c r="C341" s="52" t="s">
        <v>1103</v>
      </c>
      <c r="D341" s="52" t="s">
        <v>358</v>
      </c>
      <c r="E341" s="52" t="s">
        <v>359</v>
      </c>
      <c r="F341" s="52" t="s">
        <v>360</v>
      </c>
      <c r="G341" s="52" t="s">
        <v>448</v>
      </c>
      <c r="H341" s="52" t="s">
        <v>333</v>
      </c>
      <c r="I341" s="46">
        <v>43928</v>
      </c>
      <c r="J341" s="184">
        <v>43942</v>
      </c>
      <c r="K341" s="46">
        <v>43889</v>
      </c>
      <c r="L341" s="108">
        <f>K341-7</f>
        <v>43882</v>
      </c>
      <c r="M341" s="109" t="s">
        <v>1107</v>
      </c>
      <c r="N341" s="52" t="s">
        <v>392</v>
      </c>
    </row>
    <row r="342" spans="1:14" ht="30">
      <c r="A342" s="170" t="s">
        <v>1968</v>
      </c>
      <c r="B342" s="52" t="s">
        <v>1104</v>
      </c>
      <c r="C342" s="52" t="s">
        <v>1104</v>
      </c>
      <c r="D342" s="52" t="s">
        <v>358</v>
      </c>
      <c r="E342" s="52" t="s">
        <v>359</v>
      </c>
      <c r="F342" s="52" t="s">
        <v>360</v>
      </c>
      <c r="G342" s="52" t="s">
        <v>448</v>
      </c>
      <c r="H342" s="52" t="s">
        <v>333</v>
      </c>
      <c r="I342" s="46">
        <v>43928</v>
      </c>
      <c r="J342" s="184">
        <v>43942</v>
      </c>
      <c r="K342" s="46">
        <v>43889</v>
      </c>
      <c r="L342" s="108">
        <f>K342-7</f>
        <v>43882</v>
      </c>
      <c r="M342" s="109" t="s">
        <v>1107</v>
      </c>
      <c r="N342" s="52" t="s">
        <v>392</v>
      </c>
    </row>
    <row r="343" spans="1:14" ht="45">
      <c r="A343" s="52" t="s">
        <v>1100</v>
      </c>
      <c r="B343" s="52" t="s">
        <v>1101</v>
      </c>
      <c r="C343" s="52" t="s">
        <v>1101</v>
      </c>
      <c r="D343" s="52" t="s">
        <v>346</v>
      </c>
      <c r="E343" s="52" t="s">
        <v>805</v>
      </c>
      <c r="F343" s="52" t="s">
        <v>348</v>
      </c>
      <c r="G343" s="52" t="s">
        <v>988</v>
      </c>
      <c r="H343" s="52" t="s">
        <v>333</v>
      </c>
      <c r="I343" s="46">
        <v>43928</v>
      </c>
      <c r="J343" s="46">
        <v>43928</v>
      </c>
      <c r="K343" s="46">
        <v>43875</v>
      </c>
      <c r="L343" s="108">
        <f>K343-7</f>
        <v>43868</v>
      </c>
      <c r="M343" s="109" t="s">
        <v>334</v>
      </c>
      <c r="N343" s="52" t="s">
        <v>424</v>
      </c>
    </row>
    <row r="344" spans="1:14" ht="30">
      <c r="A344" s="170" t="s">
        <v>1969</v>
      </c>
      <c r="B344" s="170" t="s">
        <v>1114</v>
      </c>
      <c r="C344" s="52" t="s">
        <v>1114</v>
      </c>
      <c r="D344" s="52" t="s">
        <v>358</v>
      </c>
      <c r="E344" s="52" t="s">
        <v>359</v>
      </c>
      <c r="F344" s="52" t="s">
        <v>360</v>
      </c>
      <c r="G344" s="52" t="s">
        <v>448</v>
      </c>
      <c r="H344" s="52" t="s">
        <v>333</v>
      </c>
      <c r="I344" s="184">
        <v>43934</v>
      </c>
      <c r="J344" s="184">
        <v>43948</v>
      </c>
      <c r="K344" s="184">
        <v>43889</v>
      </c>
      <c r="L344" s="184">
        <f>K344-7</f>
        <v>43882</v>
      </c>
      <c r="M344" s="109" t="s">
        <v>1107</v>
      </c>
      <c r="N344" s="52" t="s">
        <v>377</v>
      </c>
    </row>
    <row r="345" spans="1:14" ht="30">
      <c r="A345" s="66" t="s">
        <v>1963</v>
      </c>
      <c r="B345" s="52" t="s">
        <v>1071</v>
      </c>
      <c r="C345" s="52" t="s">
        <v>1071</v>
      </c>
      <c r="D345" s="52" t="s">
        <v>358</v>
      </c>
      <c r="E345" s="52" t="s">
        <v>359</v>
      </c>
      <c r="F345" s="52" t="s">
        <v>360</v>
      </c>
      <c r="G345" s="52" t="s">
        <v>501</v>
      </c>
      <c r="H345" s="52" t="s">
        <v>333</v>
      </c>
      <c r="I345" s="70">
        <v>43934</v>
      </c>
      <c r="J345" s="70" t="s">
        <v>973</v>
      </c>
      <c r="K345" s="46">
        <v>43847</v>
      </c>
      <c r="L345" s="108">
        <v>43840</v>
      </c>
      <c r="M345" s="355" t="s">
        <v>1058</v>
      </c>
      <c r="N345" s="52" t="s">
        <v>351</v>
      </c>
    </row>
    <row r="346" spans="1:14" ht="30">
      <c r="A346" s="52" t="s">
        <v>1094</v>
      </c>
      <c r="B346" s="52" t="s">
        <v>1095</v>
      </c>
      <c r="C346" s="52" t="s">
        <v>1095</v>
      </c>
      <c r="D346" s="52" t="s">
        <v>358</v>
      </c>
      <c r="E346" s="52" t="s">
        <v>359</v>
      </c>
      <c r="F346" s="52" t="s">
        <v>360</v>
      </c>
      <c r="G346" s="52" t="s">
        <v>576</v>
      </c>
      <c r="H346" s="52" t="s">
        <v>333</v>
      </c>
      <c r="I346" s="46">
        <v>43934</v>
      </c>
      <c r="J346" s="70">
        <f>I346+14</f>
        <v>43948</v>
      </c>
      <c r="K346" s="46">
        <v>43857</v>
      </c>
      <c r="L346" s="108">
        <v>43850</v>
      </c>
      <c r="M346" s="109" t="s">
        <v>334</v>
      </c>
      <c r="N346" s="52" t="s">
        <v>377</v>
      </c>
    </row>
    <row r="347" spans="1:14" ht="30">
      <c r="A347" s="170" t="s">
        <v>1115</v>
      </c>
      <c r="B347" s="170" t="s">
        <v>1116</v>
      </c>
      <c r="C347" s="170" t="s">
        <v>1116</v>
      </c>
      <c r="D347" s="170" t="s">
        <v>358</v>
      </c>
      <c r="E347" s="170" t="s">
        <v>347</v>
      </c>
      <c r="F347" s="170" t="s">
        <v>360</v>
      </c>
      <c r="G347" s="170" t="s">
        <v>457</v>
      </c>
      <c r="H347" s="170" t="s">
        <v>333</v>
      </c>
      <c r="I347" s="184">
        <v>43934</v>
      </c>
      <c r="J347" s="184">
        <v>43948</v>
      </c>
      <c r="K347" s="184">
        <v>43899</v>
      </c>
      <c r="L347" s="184">
        <f>K347-7</f>
        <v>43892</v>
      </c>
      <c r="M347" s="170" t="s">
        <v>334</v>
      </c>
      <c r="N347" s="170" t="s">
        <v>414</v>
      </c>
    </row>
    <row r="348" spans="1:14" ht="30">
      <c r="A348" s="170" t="s">
        <v>1117</v>
      </c>
      <c r="B348" s="170" t="s">
        <v>1118</v>
      </c>
      <c r="C348" s="170" t="s">
        <v>1118</v>
      </c>
      <c r="D348" s="170" t="s">
        <v>358</v>
      </c>
      <c r="E348" s="170" t="s">
        <v>347</v>
      </c>
      <c r="F348" s="170" t="s">
        <v>360</v>
      </c>
      <c r="G348" s="170" t="s">
        <v>457</v>
      </c>
      <c r="H348" s="170" t="s">
        <v>333</v>
      </c>
      <c r="I348" s="184">
        <v>43934</v>
      </c>
      <c r="J348" s="184">
        <v>43948</v>
      </c>
      <c r="K348" s="184">
        <v>43899</v>
      </c>
      <c r="L348" s="184">
        <f>K348-7</f>
        <v>43892</v>
      </c>
      <c r="M348" s="170" t="s">
        <v>334</v>
      </c>
      <c r="N348" s="170" t="s">
        <v>414</v>
      </c>
    </row>
    <row r="349" spans="1:14" ht="30">
      <c r="A349" s="170" t="s">
        <v>1125</v>
      </c>
      <c r="B349" s="170" t="s">
        <v>1126</v>
      </c>
      <c r="C349" s="170" t="s">
        <v>1126</v>
      </c>
      <c r="D349" s="170" t="s">
        <v>358</v>
      </c>
      <c r="E349" s="170" t="s">
        <v>347</v>
      </c>
      <c r="F349" s="170" t="s">
        <v>360</v>
      </c>
      <c r="G349" s="170" t="s">
        <v>457</v>
      </c>
      <c r="H349" s="52" t="s">
        <v>333</v>
      </c>
      <c r="I349" s="184">
        <v>43934</v>
      </c>
      <c r="J349" s="184">
        <v>43948</v>
      </c>
      <c r="K349" s="184">
        <v>43899</v>
      </c>
      <c r="L349" s="108">
        <f>K349-7</f>
        <v>43892</v>
      </c>
      <c r="M349" s="170" t="s">
        <v>334</v>
      </c>
      <c r="N349" s="52" t="s">
        <v>424</v>
      </c>
    </row>
    <row r="350" spans="1:14" ht="30">
      <c r="A350" s="52" t="s">
        <v>1123</v>
      </c>
      <c r="B350" s="52" t="s">
        <v>1124</v>
      </c>
      <c r="C350" s="52" t="s">
        <v>1124</v>
      </c>
      <c r="D350" s="52" t="s">
        <v>358</v>
      </c>
      <c r="E350" s="52" t="s">
        <v>347</v>
      </c>
      <c r="F350" s="52" t="s">
        <v>360</v>
      </c>
      <c r="G350" s="52" t="s">
        <v>457</v>
      </c>
      <c r="H350" s="52" t="s">
        <v>333</v>
      </c>
      <c r="I350" s="46">
        <v>43934</v>
      </c>
      <c r="J350" s="46">
        <v>43948</v>
      </c>
      <c r="K350" s="46">
        <v>43899</v>
      </c>
      <c r="L350" s="108">
        <f>K350-7</f>
        <v>43892</v>
      </c>
      <c r="M350" s="52" t="s">
        <v>334</v>
      </c>
      <c r="N350" s="52" t="s">
        <v>424</v>
      </c>
    </row>
    <row r="351" spans="1:14" ht="30">
      <c r="A351" s="116" t="s">
        <v>2002</v>
      </c>
      <c r="B351" s="52" t="s">
        <v>1127</v>
      </c>
      <c r="C351" s="52" t="s">
        <v>1127</v>
      </c>
      <c r="D351" s="52" t="s">
        <v>358</v>
      </c>
      <c r="E351" s="52" t="s">
        <v>347</v>
      </c>
      <c r="F351" s="52" t="s">
        <v>360</v>
      </c>
      <c r="G351" s="52" t="s">
        <v>1106</v>
      </c>
      <c r="H351" s="52" t="s">
        <v>333</v>
      </c>
      <c r="I351" s="70">
        <v>43934</v>
      </c>
      <c r="J351" s="70">
        <v>43948</v>
      </c>
      <c r="K351" s="70">
        <v>43910</v>
      </c>
      <c r="L351" s="108">
        <v>43896</v>
      </c>
      <c r="M351" s="52" t="s">
        <v>1107</v>
      </c>
      <c r="N351" s="52" t="s">
        <v>335</v>
      </c>
    </row>
    <row r="352" spans="1:14" ht="30">
      <c r="A352" s="116" t="s">
        <v>1970</v>
      </c>
      <c r="B352" s="116" t="s">
        <v>1130</v>
      </c>
      <c r="C352" s="52" t="s">
        <v>1130</v>
      </c>
      <c r="D352" s="52" t="s">
        <v>358</v>
      </c>
      <c r="E352" s="52" t="s">
        <v>359</v>
      </c>
      <c r="F352" s="52" t="s">
        <v>360</v>
      </c>
      <c r="G352" s="52" t="s">
        <v>564</v>
      </c>
      <c r="H352" s="52" t="s">
        <v>333</v>
      </c>
      <c r="I352" s="65">
        <v>43936</v>
      </c>
      <c r="J352" s="163" t="s">
        <v>1044</v>
      </c>
      <c r="K352" s="46">
        <v>43900</v>
      </c>
      <c r="L352" s="108">
        <f>K352-7</f>
        <v>43893</v>
      </c>
      <c r="M352" s="109" t="s">
        <v>1058</v>
      </c>
      <c r="N352" s="52" t="s">
        <v>414</v>
      </c>
    </row>
    <row r="353" spans="1:14" ht="30">
      <c r="A353" s="361" t="s">
        <v>2148</v>
      </c>
      <c r="B353" s="357" t="s">
        <v>2143</v>
      </c>
      <c r="C353" s="61" t="s">
        <v>2143</v>
      </c>
      <c r="D353" s="62" t="s">
        <v>358</v>
      </c>
      <c r="E353" s="62" t="s">
        <v>347</v>
      </c>
      <c r="F353" s="52" t="s">
        <v>360</v>
      </c>
      <c r="G353" s="61" t="s">
        <v>464</v>
      </c>
      <c r="H353" s="153" t="s">
        <v>333</v>
      </c>
      <c r="I353" s="202">
        <v>43936</v>
      </c>
      <c r="J353" s="162" t="s">
        <v>973</v>
      </c>
      <c r="K353" s="112">
        <v>43894</v>
      </c>
      <c r="L353" s="403">
        <f>K353-7</f>
        <v>43887</v>
      </c>
      <c r="M353" s="356" t="s">
        <v>350</v>
      </c>
      <c r="N353" s="52" t="s">
        <v>414</v>
      </c>
    </row>
    <row r="354" spans="1:14" ht="30">
      <c r="A354" s="116" t="s">
        <v>1088</v>
      </c>
      <c r="B354" s="116" t="s">
        <v>1089</v>
      </c>
      <c r="C354" s="52" t="s">
        <v>1089</v>
      </c>
      <c r="D354" s="52" t="s">
        <v>358</v>
      </c>
      <c r="E354" s="52" t="s">
        <v>359</v>
      </c>
      <c r="F354" s="52" t="s">
        <v>360</v>
      </c>
      <c r="G354" s="52" t="s">
        <v>576</v>
      </c>
      <c r="H354" s="52" t="s">
        <v>333</v>
      </c>
      <c r="I354" s="46">
        <v>43938</v>
      </c>
      <c r="J354" s="70">
        <f>I354+14</f>
        <v>43952</v>
      </c>
      <c r="K354" s="46">
        <v>43857</v>
      </c>
      <c r="L354" s="108">
        <v>43850</v>
      </c>
      <c r="M354" s="109" t="s">
        <v>334</v>
      </c>
      <c r="N354" s="52" t="s">
        <v>362</v>
      </c>
    </row>
    <row r="355" spans="1:14" ht="30">
      <c r="A355" s="116" t="s">
        <v>1128</v>
      </c>
      <c r="B355" s="116" t="s">
        <v>1129</v>
      </c>
      <c r="C355" s="52" t="s">
        <v>1129</v>
      </c>
      <c r="D355" s="52" t="s">
        <v>358</v>
      </c>
      <c r="E355" s="52" t="s">
        <v>359</v>
      </c>
      <c r="F355" s="52" t="s">
        <v>360</v>
      </c>
      <c r="G355" s="52" t="s">
        <v>564</v>
      </c>
      <c r="H355" s="52" t="s">
        <v>333</v>
      </c>
      <c r="I355" s="46">
        <v>43938</v>
      </c>
      <c r="J355" s="70" t="s">
        <v>1044</v>
      </c>
      <c r="K355" s="46">
        <v>43895</v>
      </c>
      <c r="L355" s="108">
        <f>K355-7</f>
        <v>43888</v>
      </c>
      <c r="M355" s="109" t="s">
        <v>1058</v>
      </c>
      <c r="N355" s="52" t="s">
        <v>351</v>
      </c>
    </row>
    <row r="356" spans="1:14" ht="30">
      <c r="A356" s="116" t="s">
        <v>1096</v>
      </c>
      <c r="B356" s="116" t="s">
        <v>1097</v>
      </c>
      <c r="C356" s="52" t="s">
        <v>1097</v>
      </c>
      <c r="D356" s="52" t="s">
        <v>358</v>
      </c>
      <c r="E356" s="52" t="s">
        <v>359</v>
      </c>
      <c r="F356" s="52" t="s">
        <v>360</v>
      </c>
      <c r="G356" s="52" t="s">
        <v>576</v>
      </c>
      <c r="H356" s="52" t="s">
        <v>333</v>
      </c>
      <c r="I356" s="46">
        <v>43940</v>
      </c>
      <c r="J356" s="70">
        <v>43952</v>
      </c>
      <c r="K356" s="46">
        <v>43857</v>
      </c>
      <c r="L356" s="108">
        <v>43850</v>
      </c>
      <c r="M356" s="109" t="s">
        <v>334</v>
      </c>
      <c r="N356" s="52" t="s">
        <v>377</v>
      </c>
    </row>
    <row r="357" spans="1:14" ht="30">
      <c r="A357" s="116" t="s">
        <v>1131</v>
      </c>
      <c r="B357" s="116" t="s">
        <v>1132</v>
      </c>
      <c r="C357" s="52" t="s">
        <v>1132</v>
      </c>
      <c r="D357" s="52" t="s">
        <v>358</v>
      </c>
      <c r="E357" s="52" t="s">
        <v>359</v>
      </c>
      <c r="F357" s="52" t="s">
        <v>360</v>
      </c>
      <c r="G357" s="52" t="s">
        <v>457</v>
      </c>
      <c r="H357" s="52" t="s">
        <v>333</v>
      </c>
      <c r="I357" s="70">
        <v>43941</v>
      </c>
      <c r="J357" s="70">
        <v>43955</v>
      </c>
      <c r="K357" s="70">
        <v>43896</v>
      </c>
      <c r="L357" s="227">
        <f>K357-7</f>
        <v>43889</v>
      </c>
      <c r="M357" s="109" t="s">
        <v>334</v>
      </c>
      <c r="N357" s="52" t="s">
        <v>381</v>
      </c>
    </row>
    <row r="358" spans="1:14">
      <c r="A358" s="47" t="s">
        <v>2144</v>
      </c>
      <c r="B358" s="47" t="s">
        <v>2139</v>
      </c>
      <c r="C358" s="47" t="s">
        <v>2139</v>
      </c>
      <c r="D358" s="47" t="s">
        <v>358</v>
      </c>
      <c r="E358" s="47" t="s">
        <v>359</v>
      </c>
      <c r="F358" s="47" t="s">
        <v>360</v>
      </c>
      <c r="G358" s="47" t="s">
        <v>501</v>
      </c>
      <c r="H358" s="47"/>
      <c r="I358" s="24">
        <v>43943</v>
      </c>
      <c r="J358" s="24" t="s">
        <v>973</v>
      </c>
      <c r="K358" s="24">
        <v>43901</v>
      </c>
      <c r="L358" s="24">
        <v>43894</v>
      </c>
      <c r="M358" s="47" t="s">
        <v>1058</v>
      </c>
      <c r="N358" s="47" t="s">
        <v>351</v>
      </c>
    </row>
    <row r="359" spans="1:14">
      <c r="A359" s="47" t="s">
        <v>2145</v>
      </c>
      <c r="B359" s="47" t="s">
        <v>2140</v>
      </c>
      <c r="C359" s="47" t="s">
        <v>2140</v>
      </c>
      <c r="D359" s="47" t="s">
        <v>358</v>
      </c>
      <c r="E359" s="47" t="s">
        <v>359</v>
      </c>
      <c r="F359" s="47" t="s">
        <v>360</v>
      </c>
      <c r="G359" s="47" t="s">
        <v>501</v>
      </c>
      <c r="H359" s="47"/>
      <c r="I359" s="24">
        <v>43943</v>
      </c>
      <c r="J359" s="24" t="s">
        <v>973</v>
      </c>
      <c r="K359" s="24">
        <v>43901</v>
      </c>
      <c r="L359" s="24">
        <v>43894</v>
      </c>
      <c r="M359" s="47" t="s">
        <v>1058</v>
      </c>
      <c r="N359" s="47" t="s">
        <v>392</v>
      </c>
    </row>
    <row r="360" spans="1:14" ht="30">
      <c r="A360" s="116" t="s">
        <v>1971</v>
      </c>
      <c r="B360" s="116" t="s">
        <v>1156</v>
      </c>
      <c r="C360" s="116" t="s">
        <v>1156</v>
      </c>
      <c r="D360" s="116" t="s">
        <v>358</v>
      </c>
      <c r="E360" s="116" t="s">
        <v>359</v>
      </c>
      <c r="F360" s="116" t="s">
        <v>360</v>
      </c>
      <c r="G360" s="116" t="s">
        <v>564</v>
      </c>
      <c r="H360" s="116" t="s">
        <v>333</v>
      </c>
      <c r="I360" s="58">
        <v>43945</v>
      </c>
      <c r="J360" s="391" t="s">
        <v>973</v>
      </c>
      <c r="K360" s="58">
        <v>43896</v>
      </c>
      <c r="L360" s="58">
        <f>K360-7</f>
        <v>43889</v>
      </c>
      <c r="M360" s="116" t="s">
        <v>1058</v>
      </c>
      <c r="N360" s="116" t="s">
        <v>381</v>
      </c>
    </row>
    <row r="361" spans="1:14" ht="30">
      <c r="A361" s="116" t="s">
        <v>1119</v>
      </c>
      <c r="B361" s="116" t="s">
        <v>1120</v>
      </c>
      <c r="C361" s="116" t="s">
        <v>1120</v>
      </c>
      <c r="D361" s="116" t="s">
        <v>358</v>
      </c>
      <c r="E361" s="116" t="s">
        <v>347</v>
      </c>
      <c r="F361" s="116" t="s">
        <v>360</v>
      </c>
      <c r="G361" s="116" t="s">
        <v>1106</v>
      </c>
      <c r="H361" s="116" t="s">
        <v>333</v>
      </c>
      <c r="I361" s="58">
        <v>43948</v>
      </c>
      <c r="J361" s="58">
        <v>43962</v>
      </c>
      <c r="K361" s="383" t="s">
        <v>2767</v>
      </c>
      <c r="L361" s="58">
        <v>43892</v>
      </c>
      <c r="M361" s="116" t="s">
        <v>334</v>
      </c>
      <c r="N361" s="116" t="s">
        <v>381</v>
      </c>
    </row>
    <row r="362" spans="1:14" ht="30">
      <c r="A362" s="116" t="s">
        <v>1121</v>
      </c>
      <c r="B362" s="116" t="s">
        <v>1122</v>
      </c>
      <c r="C362" s="116" t="s">
        <v>1122</v>
      </c>
      <c r="D362" s="116" t="s">
        <v>358</v>
      </c>
      <c r="E362" s="116" t="s">
        <v>347</v>
      </c>
      <c r="F362" s="116" t="s">
        <v>360</v>
      </c>
      <c r="G362" s="116" t="s">
        <v>1106</v>
      </c>
      <c r="H362" s="116" t="s">
        <v>333</v>
      </c>
      <c r="I362" s="58">
        <v>43948</v>
      </c>
      <c r="J362" s="58">
        <v>43962</v>
      </c>
      <c r="K362" s="383" t="s">
        <v>2767</v>
      </c>
      <c r="L362" s="58">
        <v>43892</v>
      </c>
      <c r="M362" s="116" t="s">
        <v>334</v>
      </c>
      <c r="N362" s="116" t="s">
        <v>362</v>
      </c>
    </row>
    <row r="363" spans="1:14" ht="30">
      <c r="A363" s="116" t="s">
        <v>1150</v>
      </c>
      <c r="B363" s="116" t="s">
        <v>1151</v>
      </c>
      <c r="C363" s="116" t="s">
        <v>1151</v>
      </c>
      <c r="D363" s="116" t="s">
        <v>358</v>
      </c>
      <c r="E363" s="116" t="s">
        <v>359</v>
      </c>
      <c r="F363" s="116" t="s">
        <v>360</v>
      </c>
      <c r="G363" s="116" t="s">
        <v>564</v>
      </c>
      <c r="H363" s="116" t="s">
        <v>333</v>
      </c>
      <c r="I363" s="58">
        <v>43948</v>
      </c>
      <c r="J363" s="391" t="s">
        <v>973</v>
      </c>
      <c r="K363" s="58">
        <v>43906</v>
      </c>
      <c r="L363" s="58">
        <v>43892</v>
      </c>
      <c r="M363" s="116" t="s">
        <v>350</v>
      </c>
      <c r="N363" s="116" t="s">
        <v>381</v>
      </c>
    </row>
    <row r="364" spans="1:14" ht="30">
      <c r="A364" s="116" t="s">
        <v>1139</v>
      </c>
      <c r="B364" s="116" t="s">
        <v>2804</v>
      </c>
      <c r="C364" s="116" t="s">
        <v>1141</v>
      </c>
      <c r="D364" s="116" t="s">
        <v>329</v>
      </c>
      <c r="E364" s="116" t="s">
        <v>330</v>
      </c>
      <c r="F364" s="116" t="s">
        <v>331</v>
      </c>
      <c r="G364" s="116" t="s">
        <v>1142</v>
      </c>
      <c r="H364" s="116" t="s">
        <v>333</v>
      </c>
      <c r="I364" s="58">
        <v>43949</v>
      </c>
      <c r="J364" s="58">
        <v>43949</v>
      </c>
      <c r="K364" s="58">
        <v>43921</v>
      </c>
      <c r="L364" s="58">
        <v>43913</v>
      </c>
      <c r="M364" s="116" t="s">
        <v>1107</v>
      </c>
      <c r="N364" s="116" t="s">
        <v>335</v>
      </c>
    </row>
    <row r="365" spans="1:14" ht="30">
      <c r="A365" s="116" t="s">
        <v>1143</v>
      </c>
      <c r="B365" s="116" t="s">
        <v>2805</v>
      </c>
      <c r="C365" s="116" t="s">
        <v>1145</v>
      </c>
      <c r="D365" s="116" t="s">
        <v>329</v>
      </c>
      <c r="E365" s="116" t="s">
        <v>330</v>
      </c>
      <c r="F365" s="116" t="s">
        <v>331</v>
      </c>
      <c r="G365" s="116" t="s">
        <v>1142</v>
      </c>
      <c r="H365" s="116" t="s">
        <v>333</v>
      </c>
      <c r="I365" s="58">
        <v>43949</v>
      </c>
      <c r="J365" s="58">
        <v>43949</v>
      </c>
      <c r="K365" s="58">
        <v>43921</v>
      </c>
      <c r="L365" s="58">
        <v>43913</v>
      </c>
      <c r="M365" s="116" t="s">
        <v>1107</v>
      </c>
      <c r="N365" s="116" t="s">
        <v>424</v>
      </c>
    </row>
    <row r="366" spans="1:14" ht="30">
      <c r="A366" s="116" t="s">
        <v>2007</v>
      </c>
      <c r="B366" s="116" t="s">
        <v>1078</v>
      </c>
      <c r="C366" s="116" t="s">
        <v>1078</v>
      </c>
      <c r="D366" s="116" t="s">
        <v>358</v>
      </c>
      <c r="E366" s="116" t="s">
        <v>347</v>
      </c>
      <c r="F366" s="116" t="s">
        <v>360</v>
      </c>
      <c r="G366" s="116" t="s">
        <v>451</v>
      </c>
      <c r="H366" s="116" t="s">
        <v>333</v>
      </c>
      <c r="I366" s="58">
        <v>43951</v>
      </c>
      <c r="J366" s="392">
        <v>44028</v>
      </c>
      <c r="K366" s="58">
        <v>43854</v>
      </c>
      <c r="L366" s="58">
        <v>43847</v>
      </c>
      <c r="M366" s="116" t="s">
        <v>334</v>
      </c>
      <c r="N366" s="116" t="s">
        <v>335</v>
      </c>
    </row>
    <row r="367" spans="1:14" ht="30">
      <c r="A367" s="116" t="s">
        <v>1076</v>
      </c>
      <c r="B367" s="116" t="s">
        <v>1077</v>
      </c>
      <c r="C367" s="116" t="s">
        <v>1077</v>
      </c>
      <c r="D367" s="116" t="s">
        <v>358</v>
      </c>
      <c r="E367" s="116" t="s">
        <v>359</v>
      </c>
      <c r="F367" s="116" t="s">
        <v>360</v>
      </c>
      <c r="G367" s="116" t="s">
        <v>451</v>
      </c>
      <c r="H367" s="116" t="s">
        <v>333</v>
      </c>
      <c r="I367" s="58">
        <v>43951</v>
      </c>
      <c r="J367" s="392">
        <v>44028</v>
      </c>
      <c r="K367" s="58">
        <v>43854</v>
      </c>
      <c r="L367" s="58">
        <v>43847</v>
      </c>
      <c r="M367" s="116" t="s">
        <v>334</v>
      </c>
      <c r="N367" s="116" t="s">
        <v>392</v>
      </c>
    </row>
    <row r="368" spans="1:14" ht="30">
      <c r="A368" s="116" t="s">
        <v>1108</v>
      </c>
      <c r="B368" s="116" t="s">
        <v>1109</v>
      </c>
      <c r="C368" s="116" t="s">
        <v>1109</v>
      </c>
      <c r="D368" s="116" t="s">
        <v>358</v>
      </c>
      <c r="E368" s="116" t="s">
        <v>347</v>
      </c>
      <c r="F368" s="116" t="s">
        <v>360</v>
      </c>
      <c r="G368" s="116" t="s">
        <v>1106</v>
      </c>
      <c r="H368" s="116" t="s">
        <v>333</v>
      </c>
      <c r="I368" s="58">
        <v>43951</v>
      </c>
      <c r="J368" s="58">
        <v>43965</v>
      </c>
      <c r="K368" s="58">
        <v>43920</v>
      </c>
      <c r="L368" s="58">
        <f>K368-7</f>
        <v>43913</v>
      </c>
      <c r="M368" s="116" t="s">
        <v>334</v>
      </c>
      <c r="N368" s="116" t="s">
        <v>377</v>
      </c>
    </row>
    <row r="369" spans="1:14" ht="30">
      <c r="A369" s="366" t="s">
        <v>2146</v>
      </c>
      <c r="B369" s="366" t="s">
        <v>2141</v>
      </c>
      <c r="C369" s="366" t="s">
        <v>2141</v>
      </c>
      <c r="D369" s="376" t="s">
        <v>358</v>
      </c>
      <c r="E369" s="192" t="s">
        <v>359</v>
      </c>
      <c r="F369" s="192" t="s">
        <v>360</v>
      </c>
      <c r="G369" s="376" t="s">
        <v>501</v>
      </c>
      <c r="H369" s="192" t="s">
        <v>333</v>
      </c>
      <c r="I369" s="388">
        <v>43951</v>
      </c>
      <c r="J369" s="396" t="s">
        <v>973</v>
      </c>
      <c r="K369" s="388">
        <v>43909</v>
      </c>
      <c r="L369" s="388">
        <v>43902</v>
      </c>
      <c r="M369" s="376" t="s">
        <v>1058</v>
      </c>
      <c r="N369" s="192" t="s">
        <v>362</v>
      </c>
    </row>
    <row r="370" spans="1:14" ht="30">
      <c r="A370" s="116" t="s">
        <v>2103</v>
      </c>
      <c r="B370" s="116" t="s">
        <v>2336</v>
      </c>
      <c r="C370" s="116" t="s">
        <v>2110</v>
      </c>
      <c r="D370" s="116" t="s">
        <v>329</v>
      </c>
      <c r="E370" s="116" t="s">
        <v>330</v>
      </c>
      <c r="F370" s="116" t="s">
        <v>331</v>
      </c>
      <c r="G370" s="116" t="s">
        <v>339</v>
      </c>
      <c r="H370" s="116" t="s">
        <v>333</v>
      </c>
      <c r="I370" s="58">
        <v>43956</v>
      </c>
      <c r="J370" s="58">
        <v>43956</v>
      </c>
      <c r="K370" s="58">
        <v>43928</v>
      </c>
      <c r="L370" s="58">
        <f>K370-7</f>
        <v>43921</v>
      </c>
      <c r="M370" s="116" t="s">
        <v>334</v>
      </c>
      <c r="N370" s="116" t="s">
        <v>335</v>
      </c>
    </row>
    <row r="371" spans="1:14" ht="30">
      <c r="A371" s="116" t="s">
        <v>2104</v>
      </c>
      <c r="B371" s="116" t="s">
        <v>2336</v>
      </c>
      <c r="C371" s="116" t="s">
        <v>2111</v>
      </c>
      <c r="D371" s="116" t="s">
        <v>329</v>
      </c>
      <c r="E371" s="116" t="s">
        <v>330</v>
      </c>
      <c r="F371" s="116" t="s">
        <v>331</v>
      </c>
      <c r="G371" s="116" t="s">
        <v>339</v>
      </c>
      <c r="H371" s="116" t="s">
        <v>333</v>
      </c>
      <c r="I371" s="58">
        <v>43956</v>
      </c>
      <c r="J371" s="58">
        <v>43956</v>
      </c>
      <c r="K371" s="58">
        <v>43928</v>
      </c>
      <c r="L371" s="58">
        <f>K371-7</f>
        <v>43921</v>
      </c>
      <c r="M371" s="116" t="s">
        <v>334</v>
      </c>
      <c r="N371" s="116" t="s">
        <v>355</v>
      </c>
    </row>
    <row r="372" spans="1:14" ht="30">
      <c r="A372" s="116" t="s">
        <v>2093</v>
      </c>
      <c r="B372" s="116" t="s">
        <v>2337</v>
      </c>
      <c r="C372" s="116" t="s">
        <v>2098</v>
      </c>
      <c r="D372" s="116" t="s">
        <v>329</v>
      </c>
      <c r="E372" s="116" t="s">
        <v>330</v>
      </c>
      <c r="F372" s="116" t="s">
        <v>331</v>
      </c>
      <c r="G372" s="116" t="s">
        <v>339</v>
      </c>
      <c r="H372" s="116" t="s">
        <v>333</v>
      </c>
      <c r="I372" s="58">
        <v>43956</v>
      </c>
      <c r="J372" s="58">
        <v>43956</v>
      </c>
      <c r="K372" s="58">
        <v>43928</v>
      </c>
      <c r="L372" s="58">
        <f>K372-7</f>
        <v>43921</v>
      </c>
      <c r="M372" s="116" t="s">
        <v>334</v>
      </c>
      <c r="N372" s="116" t="s">
        <v>392</v>
      </c>
    </row>
    <row r="373" spans="1:14" ht="30">
      <c r="A373" s="116" t="s">
        <v>1154</v>
      </c>
      <c r="B373" s="116" t="s">
        <v>2339</v>
      </c>
      <c r="C373" s="116" t="s">
        <v>1155</v>
      </c>
      <c r="D373" s="116" t="s">
        <v>329</v>
      </c>
      <c r="E373" s="116" t="s">
        <v>330</v>
      </c>
      <c r="F373" s="116" t="s">
        <v>331</v>
      </c>
      <c r="G373" s="116" t="s">
        <v>744</v>
      </c>
      <c r="H373" s="116" t="s">
        <v>333</v>
      </c>
      <c r="I373" s="58">
        <v>43956</v>
      </c>
      <c r="J373" s="58">
        <v>43956</v>
      </c>
      <c r="K373" s="58">
        <v>43929</v>
      </c>
      <c r="L373" s="58">
        <v>43922</v>
      </c>
      <c r="M373" s="116" t="s">
        <v>1107</v>
      </c>
      <c r="N373" s="116" t="s">
        <v>392</v>
      </c>
    </row>
    <row r="374" spans="1:14" ht="30">
      <c r="A374" s="116" t="s">
        <v>1157</v>
      </c>
      <c r="B374" s="116" t="s">
        <v>2191</v>
      </c>
      <c r="C374" s="116" t="s">
        <v>1158</v>
      </c>
      <c r="D374" s="116" t="s">
        <v>329</v>
      </c>
      <c r="E374" s="116" t="s">
        <v>330</v>
      </c>
      <c r="F374" s="116" t="s">
        <v>331</v>
      </c>
      <c r="G374" s="116" t="s">
        <v>370</v>
      </c>
      <c r="H374" s="116" t="s">
        <v>333</v>
      </c>
      <c r="I374" s="58">
        <v>43956</v>
      </c>
      <c r="J374" s="58">
        <v>43956</v>
      </c>
      <c r="K374" s="58">
        <v>43914</v>
      </c>
      <c r="L374" s="58">
        <v>43907</v>
      </c>
      <c r="M374" s="116" t="s">
        <v>334</v>
      </c>
      <c r="N374" s="116" t="s">
        <v>362</v>
      </c>
    </row>
    <row r="375" spans="1:14" ht="30">
      <c r="A375" s="116" t="s">
        <v>1152</v>
      </c>
      <c r="B375" s="116" t="s">
        <v>2338</v>
      </c>
      <c r="C375" s="116" t="s">
        <v>1153</v>
      </c>
      <c r="D375" s="116" t="s">
        <v>329</v>
      </c>
      <c r="E375" s="116" t="s">
        <v>330</v>
      </c>
      <c r="F375" s="116" t="s">
        <v>331</v>
      </c>
      <c r="G375" s="116" t="s">
        <v>744</v>
      </c>
      <c r="H375" s="116" t="s">
        <v>333</v>
      </c>
      <c r="I375" s="58">
        <v>43956</v>
      </c>
      <c r="J375" s="58">
        <v>43956</v>
      </c>
      <c r="K375" s="58">
        <v>43929</v>
      </c>
      <c r="L375" s="58">
        <v>43922</v>
      </c>
      <c r="M375" s="116" t="s">
        <v>1107</v>
      </c>
      <c r="N375" s="116" t="s">
        <v>362</v>
      </c>
    </row>
    <row r="376" spans="1:14" ht="30">
      <c r="A376" s="116" t="s">
        <v>1112</v>
      </c>
      <c r="B376" s="116" t="s">
        <v>1113</v>
      </c>
      <c r="C376" s="116" t="s">
        <v>1113</v>
      </c>
      <c r="D376" s="116" t="s">
        <v>358</v>
      </c>
      <c r="E376" s="116" t="s">
        <v>347</v>
      </c>
      <c r="F376" s="116" t="s">
        <v>360</v>
      </c>
      <c r="G376" s="116" t="s">
        <v>1106</v>
      </c>
      <c r="H376" s="116" t="s">
        <v>333</v>
      </c>
      <c r="I376" s="58">
        <v>43964</v>
      </c>
      <c r="J376" s="58">
        <v>43977</v>
      </c>
      <c r="K376" s="58">
        <v>43924</v>
      </c>
      <c r="L376" s="58">
        <f>K376-7</f>
        <v>43917</v>
      </c>
      <c r="M376" s="116" t="s">
        <v>334</v>
      </c>
      <c r="N376" s="116" t="s">
        <v>351</v>
      </c>
    </row>
    <row r="377" spans="1:14" ht="30">
      <c r="A377" s="116" t="s">
        <v>2084</v>
      </c>
      <c r="B377" s="116" t="s">
        <v>2342</v>
      </c>
      <c r="C377" s="116" t="s">
        <v>2085</v>
      </c>
      <c r="D377" s="116" t="s">
        <v>329</v>
      </c>
      <c r="E377" s="116" t="s">
        <v>330</v>
      </c>
      <c r="F377" s="116" t="s">
        <v>331</v>
      </c>
      <c r="G377" s="116" t="s">
        <v>407</v>
      </c>
      <c r="H377" s="116" t="s">
        <v>333</v>
      </c>
      <c r="I377" s="58">
        <v>43971</v>
      </c>
      <c r="J377" s="58">
        <v>43971</v>
      </c>
      <c r="K377" s="58">
        <v>43921</v>
      </c>
      <c r="L377" s="58">
        <f>K377-7</f>
        <v>43914</v>
      </c>
      <c r="M377" s="116" t="s">
        <v>334</v>
      </c>
      <c r="N377" s="116" t="s">
        <v>377</v>
      </c>
    </row>
    <row r="378" spans="1:14" ht="30">
      <c r="A378" s="116" t="s">
        <v>2087</v>
      </c>
      <c r="B378" s="116" t="s">
        <v>2343</v>
      </c>
      <c r="C378" s="116" t="s">
        <v>2088</v>
      </c>
      <c r="D378" s="116" t="s">
        <v>329</v>
      </c>
      <c r="E378" s="116" t="s">
        <v>330</v>
      </c>
      <c r="F378" s="116" t="s">
        <v>331</v>
      </c>
      <c r="G378" s="116" t="s">
        <v>407</v>
      </c>
      <c r="H378" s="116" t="s">
        <v>333</v>
      </c>
      <c r="I378" s="58">
        <v>43971</v>
      </c>
      <c r="J378" s="58">
        <v>43971</v>
      </c>
      <c r="K378" s="58">
        <v>43921</v>
      </c>
      <c r="L378" s="58">
        <f>K378-7</f>
        <v>43914</v>
      </c>
      <c r="M378" s="116" t="s">
        <v>334</v>
      </c>
      <c r="N378" s="116" t="s">
        <v>414</v>
      </c>
    </row>
    <row r="379" spans="1:14" ht="30">
      <c r="A379" s="116" t="s">
        <v>1110</v>
      </c>
      <c r="B379" s="116" t="s">
        <v>1111</v>
      </c>
      <c r="C379" s="116" t="s">
        <v>1111</v>
      </c>
      <c r="D379" s="116" t="s">
        <v>358</v>
      </c>
      <c r="E379" s="116" t="s">
        <v>347</v>
      </c>
      <c r="F379" s="116" t="s">
        <v>360</v>
      </c>
      <c r="G379" s="116" t="s">
        <v>1106</v>
      </c>
      <c r="H379" s="116" t="s">
        <v>333</v>
      </c>
      <c r="I379" s="58">
        <v>43971</v>
      </c>
      <c r="J379" s="58">
        <v>43985</v>
      </c>
      <c r="K379" s="58">
        <v>43955</v>
      </c>
      <c r="L379" s="58">
        <f>K379-7</f>
        <v>43948</v>
      </c>
      <c r="M379" s="116" t="s">
        <v>334</v>
      </c>
      <c r="N379" s="116" t="s">
        <v>377</v>
      </c>
    </row>
    <row r="380" spans="1:14" ht="30">
      <c r="A380" s="116" t="s">
        <v>1133</v>
      </c>
      <c r="B380" s="116" t="s">
        <v>1134</v>
      </c>
      <c r="C380" s="116" t="s">
        <v>1134</v>
      </c>
      <c r="D380" s="116" t="s">
        <v>358</v>
      </c>
      <c r="E380" s="116" t="s">
        <v>359</v>
      </c>
      <c r="F380" s="116" t="s">
        <v>360</v>
      </c>
      <c r="G380" s="116" t="s">
        <v>457</v>
      </c>
      <c r="H380" s="116" t="s">
        <v>333</v>
      </c>
      <c r="I380" s="58">
        <v>43971</v>
      </c>
      <c r="J380" s="58">
        <v>44004</v>
      </c>
      <c r="K380" s="383">
        <v>43920</v>
      </c>
      <c r="L380" s="383">
        <f>K380-7</f>
        <v>43913</v>
      </c>
      <c r="M380" s="116" t="s">
        <v>334</v>
      </c>
      <c r="N380" s="116" t="s">
        <v>377</v>
      </c>
    </row>
    <row r="381" spans="1:14" ht="30">
      <c r="A381" s="116" t="s">
        <v>1146</v>
      </c>
      <c r="B381" s="116" t="s">
        <v>2340</v>
      </c>
      <c r="C381" s="116" t="s">
        <v>1147</v>
      </c>
      <c r="D381" s="116" t="s">
        <v>329</v>
      </c>
      <c r="E381" s="116" t="s">
        <v>330</v>
      </c>
      <c r="F381" s="116" t="s">
        <v>331</v>
      </c>
      <c r="G381" s="116" t="s">
        <v>391</v>
      </c>
      <c r="H381" s="116" t="s">
        <v>333</v>
      </c>
      <c r="I381" s="58">
        <v>43973</v>
      </c>
      <c r="J381" s="58">
        <v>43973</v>
      </c>
      <c r="K381" s="58">
        <v>43921</v>
      </c>
      <c r="L381" s="58">
        <v>43914</v>
      </c>
      <c r="M381" s="116" t="s">
        <v>334</v>
      </c>
      <c r="N381" s="116" t="s">
        <v>335</v>
      </c>
    </row>
    <row r="382" spans="1:14" ht="30">
      <c r="A382" s="116" t="s">
        <v>1148</v>
      </c>
      <c r="B382" s="116" t="s">
        <v>2341</v>
      </c>
      <c r="C382" s="116" t="s">
        <v>1149</v>
      </c>
      <c r="D382" s="116" t="s">
        <v>329</v>
      </c>
      <c r="E382" s="116" t="s">
        <v>330</v>
      </c>
      <c r="F382" s="116" t="s">
        <v>331</v>
      </c>
      <c r="G382" s="116" t="s">
        <v>391</v>
      </c>
      <c r="H382" s="116" t="s">
        <v>333</v>
      </c>
      <c r="I382" s="58">
        <v>43973</v>
      </c>
      <c r="J382" s="58">
        <v>43973</v>
      </c>
      <c r="K382" s="58">
        <v>43921</v>
      </c>
      <c r="L382" s="58">
        <v>43914</v>
      </c>
      <c r="M382" s="116" t="s">
        <v>334</v>
      </c>
      <c r="N382" s="116" t="s">
        <v>351</v>
      </c>
    </row>
    <row r="383" spans="1:14" ht="30">
      <c r="A383" s="361" t="s">
        <v>2008</v>
      </c>
      <c r="B383" s="357" t="s">
        <v>1997</v>
      </c>
      <c r="C383" s="357" t="s">
        <v>1997</v>
      </c>
      <c r="D383" s="375" t="s">
        <v>358</v>
      </c>
      <c r="E383" s="116" t="s">
        <v>359</v>
      </c>
      <c r="F383" s="375" t="s">
        <v>360</v>
      </c>
      <c r="G383" s="361" t="s">
        <v>464</v>
      </c>
      <c r="H383" s="375" t="s">
        <v>333</v>
      </c>
      <c r="I383" s="383">
        <v>43973</v>
      </c>
      <c r="J383" s="391" t="s">
        <v>973</v>
      </c>
      <c r="K383" s="383">
        <v>43931</v>
      </c>
      <c r="L383" s="175">
        <f>K383-7</f>
        <v>43924</v>
      </c>
      <c r="M383" s="361" t="s">
        <v>350</v>
      </c>
      <c r="N383" s="116" t="s">
        <v>392</v>
      </c>
    </row>
    <row r="384" spans="1:14" ht="30">
      <c r="A384" s="116" t="s">
        <v>1174</v>
      </c>
      <c r="B384" s="116" t="s">
        <v>1175</v>
      </c>
      <c r="C384" s="116" t="s">
        <v>1175</v>
      </c>
      <c r="D384" s="116" t="s">
        <v>358</v>
      </c>
      <c r="E384" s="116" t="s">
        <v>347</v>
      </c>
      <c r="F384" s="116" t="s">
        <v>360</v>
      </c>
      <c r="G384" s="116" t="s">
        <v>564</v>
      </c>
      <c r="H384" s="116" t="s">
        <v>333</v>
      </c>
      <c r="I384" s="384">
        <v>43978</v>
      </c>
      <c r="J384" s="391" t="s">
        <v>973</v>
      </c>
      <c r="K384" s="58">
        <v>43942</v>
      </c>
      <c r="L384" s="58">
        <f>K384-7</f>
        <v>43935</v>
      </c>
      <c r="M384" s="116" t="s">
        <v>350</v>
      </c>
      <c r="N384" s="116" t="s">
        <v>362</v>
      </c>
    </row>
    <row r="385" spans="1:14" ht="30">
      <c r="A385" s="361" t="s">
        <v>2124</v>
      </c>
      <c r="B385" s="361" t="s">
        <v>2123</v>
      </c>
      <c r="C385" s="361" t="s">
        <v>2123</v>
      </c>
      <c r="D385" s="375" t="s">
        <v>358</v>
      </c>
      <c r="E385" s="116" t="s">
        <v>347</v>
      </c>
      <c r="F385" s="116" t="s">
        <v>360</v>
      </c>
      <c r="G385" s="361" t="s">
        <v>564</v>
      </c>
      <c r="H385" s="116" t="s">
        <v>333</v>
      </c>
      <c r="I385" s="384">
        <v>43978</v>
      </c>
      <c r="J385" s="383" t="s">
        <v>973</v>
      </c>
      <c r="K385" s="58">
        <v>43942</v>
      </c>
      <c r="L385" s="383">
        <f>K385-7</f>
        <v>43935</v>
      </c>
      <c r="M385" s="375" t="s">
        <v>1058</v>
      </c>
      <c r="N385" s="116" t="s">
        <v>355</v>
      </c>
    </row>
    <row r="386" spans="1:14" ht="30">
      <c r="A386" s="116" t="s">
        <v>2105</v>
      </c>
      <c r="B386" s="116" t="s">
        <v>2350</v>
      </c>
      <c r="C386" s="116" t="s">
        <v>2112</v>
      </c>
      <c r="D386" s="116" t="s">
        <v>329</v>
      </c>
      <c r="E386" s="116" t="s">
        <v>330</v>
      </c>
      <c r="F386" s="116" t="s">
        <v>331</v>
      </c>
      <c r="G386" s="116" t="s">
        <v>2129</v>
      </c>
      <c r="H386" s="116" t="s">
        <v>333</v>
      </c>
      <c r="I386" s="58">
        <v>43984</v>
      </c>
      <c r="J386" s="58">
        <v>43984</v>
      </c>
      <c r="K386" s="58">
        <v>43928</v>
      </c>
      <c r="L386" s="58">
        <v>43921</v>
      </c>
      <c r="M386" s="116" t="s">
        <v>334</v>
      </c>
      <c r="N386" s="404" t="s">
        <v>424</v>
      </c>
    </row>
    <row r="387" spans="1:14" ht="30">
      <c r="A387" s="116" t="s">
        <v>2107</v>
      </c>
      <c r="B387" s="116" t="s">
        <v>2356</v>
      </c>
      <c r="C387" s="116" t="s">
        <v>2115</v>
      </c>
      <c r="D387" s="116" t="s">
        <v>329</v>
      </c>
      <c r="E387" s="116" t="s">
        <v>330</v>
      </c>
      <c r="F387" s="116" t="s">
        <v>331</v>
      </c>
      <c r="G387" s="116" t="s">
        <v>2129</v>
      </c>
      <c r="H387" s="116" t="s">
        <v>333</v>
      </c>
      <c r="I387" s="58">
        <v>43984</v>
      </c>
      <c r="J387" s="58">
        <v>43984</v>
      </c>
      <c r="K387" s="58">
        <v>43928</v>
      </c>
      <c r="L387" s="58">
        <v>43921</v>
      </c>
      <c r="M387" s="116" t="s">
        <v>334</v>
      </c>
      <c r="N387" s="404" t="s">
        <v>355</v>
      </c>
    </row>
    <row r="388" spans="1:14" ht="30">
      <c r="A388" s="116" t="s">
        <v>2106</v>
      </c>
      <c r="B388" s="116" t="s">
        <v>2348</v>
      </c>
      <c r="C388" s="116" t="s">
        <v>2113</v>
      </c>
      <c r="D388" s="116" t="s">
        <v>329</v>
      </c>
      <c r="E388" s="116" t="s">
        <v>330</v>
      </c>
      <c r="F388" s="116" t="s">
        <v>331</v>
      </c>
      <c r="G388" s="116" t="s">
        <v>2129</v>
      </c>
      <c r="H388" s="116" t="s">
        <v>333</v>
      </c>
      <c r="I388" s="58">
        <v>43984</v>
      </c>
      <c r="J388" s="58">
        <v>43984</v>
      </c>
      <c r="K388" s="58">
        <v>43928</v>
      </c>
      <c r="L388" s="58">
        <v>43921</v>
      </c>
      <c r="M388" s="116" t="s">
        <v>334</v>
      </c>
      <c r="N388" s="404" t="s">
        <v>392</v>
      </c>
    </row>
    <row r="389" spans="1:14" ht="30">
      <c r="A389" s="116" t="s">
        <v>1161</v>
      </c>
      <c r="B389" s="116" t="s">
        <v>1162</v>
      </c>
      <c r="C389" s="116" t="s">
        <v>1163</v>
      </c>
      <c r="D389" s="116" t="s">
        <v>374</v>
      </c>
      <c r="E389" s="116" t="s">
        <v>330</v>
      </c>
      <c r="F389" s="116" t="s">
        <v>348</v>
      </c>
      <c r="G389" s="116" t="s">
        <v>1164</v>
      </c>
      <c r="H389" s="116" t="s">
        <v>333</v>
      </c>
      <c r="I389" s="58">
        <v>43991</v>
      </c>
      <c r="J389" s="58">
        <v>43991</v>
      </c>
      <c r="K389" s="58">
        <v>43947</v>
      </c>
      <c r="L389" s="58">
        <v>43942</v>
      </c>
      <c r="M389" s="116" t="s">
        <v>334</v>
      </c>
      <c r="N389" s="116" t="s">
        <v>351</v>
      </c>
    </row>
    <row r="390" spans="1:14" ht="30">
      <c r="A390" s="116" t="s">
        <v>1165</v>
      </c>
      <c r="B390" s="116" t="s">
        <v>1166</v>
      </c>
      <c r="C390" s="116" t="s">
        <v>1167</v>
      </c>
      <c r="D390" s="116" t="s">
        <v>374</v>
      </c>
      <c r="E390" s="116" t="s">
        <v>330</v>
      </c>
      <c r="F390" s="116" t="s">
        <v>348</v>
      </c>
      <c r="G390" s="116" t="s">
        <v>1164</v>
      </c>
      <c r="H390" s="116" t="s">
        <v>333</v>
      </c>
      <c r="I390" s="58">
        <v>43991</v>
      </c>
      <c r="J390" s="58">
        <v>43991</v>
      </c>
      <c r="K390" s="58">
        <v>43947</v>
      </c>
      <c r="L390" s="58">
        <v>43942</v>
      </c>
      <c r="M390" s="116" t="s">
        <v>334</v>
      </c>
      <c r="N390" s="116" t="s">
        <v>377</v>
      </c>
    </row>
    <row r="391" spans="1:14" ht="30">
      <c r="A391" s="116" t="s">
        <v>2068</v>
      </c>
      <c r="B391" s="116" t="s">
        <v>1105</v>
      </c>
      <c r="C391" s="116" t="s">
        <v>1105</v>
      </c>
      <c r="D391" s="116" t="s">
        <v>358</v>
      </c>
      <c r="E391" s="116" t="s">
        <v>347</v>
      </c>
      <c r="F391" s="116" t="s">
        <v>360</v>
      </c>
      <c r="G391" s="116" t="s">
        <v>1106</v>
      </c>
      <c r="H391" s="116" t="s">
        <v>333</v>
      </c>
      <c r="I391" s="58">
        <v>43999</v>
      </c>
      <c r="J391" s="58">
        <v>44014</v>
      </c>
      <c r="K391" s="58">
        <v>43915</v>
      </c>
      <c r="L391" s="58">
        <f>K391-7</f>
        <v>43908</v>
      </c>
      <c r="M391" s="116" t="s">
        <v>1107</v>
      </c>
      <c r="N391" s="116" t="s">
        <v>381</v>
      </c>
    </row>
    <row r="392" spans="1:14" ht="30">
      <c r="A392" s="361" t="s">
        <v>2181</v>
      </c>
      <c r="B392" s="357" t="s">
        <v>2182</v>
      </c>
      <c r="C392" s="357" t="s">
        <v>2182</v>
      </c>
      <c r="D392" s="375" t="s">
        <v>358</v>
      </c>
      <c r="E392" s="375" t="s">
        <v>359</v>
      </c>
      <c r="F392" s="375" t="s">
        <v>360</v>
      </c>
      <c r="G392" s="357" t="s">
        <v>457</v>
      </c>
      <c r="H392" s="375" t="s">
        <v>333</v>
      </c>
      <c r="I392" s="383">
        <v>44005</v>
      </c>
      <c r="J392" s="384">
        <v>44019</v>
      </c>
      <c r="K392" s="383">
        <v>43970</v>
      </c>
      <c r="L392" s="383">
        <f>K392-7</f>
        <v>43963</v>
      </c>
      <c r="M392" s="357" t="s">
        <v>1107</v>
      </c>
      <c r="N392" s="375" t="s">
        <v>424</v>
      </c>
    </row>
    <row r="393" spans="1:14" ht="30">
      <c r="A393" s="369" t="s">
        <v>2761</v>
      </c>
      <c r="B393" s="366" t="s">
        <v>2764</v>
      </c>
      <c r="C393" s="368" t="s">
        <v>2764</v>
      </c>
      <c r="D393" s="192" t="s">
        <v>358</v>
      </c>
      <c r="E393" s="192" t="s">
        <v>359</v>
      </c>
      <c r="F393" s="192" t="s">
        <v>360</v>
      </c>
      <c r="G393" s="366" t="s">
        <v>457</v>
      </c>
      <c r="H393" s="51"/>
      <c r="I393" s="388">
        <v>44018</v>
      </c>
      <c r="J393" s="397" t="s">
        <v>973</v>
      </c>
      <c r="K393" s="399">
        <v>43976</v>
      </c>
      <c r="L393" s="399">
        <v>43969</v>
      </c>
      <c r="M393" s="366" t="s">
        <v>1058</v>
      </c>
      <c r="N393" s="405" t="s">
        <v>362</v>
      </c>
    </row>
    <row r="394" spans="1:14" ht="30">
      <c r="A394" s="116" t="s">
        <v>2084</v>
      </c>
      <c r="B394" s="116" t="s">
        <v>2344</v>
      </c>
      <c r="C394" s="116" t="s">
        <v>2086</v>
      </c>
      <c r="D394" s="116" t="s">
        <v>329</v>
      </c>
      <c r="E394" s="116" t="s">
        <v>330</v>
      </c>
      <c r="F394" s="116" t="s">
        <v>331</v>
      </c>
      <c r="G394" s="116" t="s">
        <v>407</v>
      </c>
      <c r="H394" s="116" t="s">
        <v>333</v>
      </c>
      <c r="I394" s="58">
        <v>44019</v>
      </c>
      <c r="J394" s="58">
        <v>44019</v>
      </c>
      <c r="K394" s="58">
        <v>43949</v>
      </c>
      <c r="L394" s="58">
        <f>K394-7</f>
        <v>43942</v>
      </c>
      <c r="M394" s="116" t="s">
        <v>334</v>
      </c>
      <c r="N394" s="116" t="s">
        <v>381</v>
      </c>
    </row>
    <row r="395" spans="1:14" ht="30">
      <c r="A395" s="116" t="s">
        <v>2087</v>
      </c>
      <c r="B395" s="116" t="s">
        <v>2345</v>
      </c>
      <c r="C395" s="116" t="s">
        <v>2089</v>
      </c>
      <c r="D395" s="116" t="s">
        <v>329</v>
      </c>
      <c r="E395" s="116" t="s">
        <v>330</v>
      </c>
      <c r="F395" s="116" t="s">
        <v>331</v>
      </c>
      <c r="G395" s="116" t="s">
        <v>407</v>
      </c>
      <c r="H395" s="116" t="s">
        <v>333</v>
      </c>
      <c r="I395" s="58">
        <v>44019</v>
      </c>
      <c r="J395" s="58">
        <v>44019</v>
      </c>
      <c r="K395" s="58">
        <v>43949</v>
      </c>
      <c r="L395" s="58">
        <f>K395-7</f>
        <v>43942</v>
      </c>
      <c r="M395" s="116" t="s">
        <v>334</v>
      </c>
      <c r="N395" s="116" t="s">
        <v>335</v>
      </c>
    </row>
    <row r="396" spans="1:14" ht="30">
      <c r="A396" s="357" t="s">
        <v>2869</v>
      </c>
      <c r="B396" s="361" t="s">
        <v>2872</v>
      </c>
      <c r="C396" s="361" t="s">
        <v>2872</v>
      </c>
      <c r="D396" s="375" t="s">
        <v>358</v>
      </c>
      <c r="E396" s="116" t="s">
        <v>359</v>
      </c>
      <c r="F396" s="116" t="s">
        <v>360</v>
      </c>
      <c r="G396" s="361" t="s">
        <v>501</v>
      </c>
      <c r="H396" s="116" t="s">
        <v>333</v>
      </c>
      <c r="I396" s="58">
        <v>44019</v>
      </c>
      <c r="J396" s="58">
        <v>44033</v>
      </c>
      <c r="K396" s="58">
        <v>43977</v>
      </c>
      <c r="L396" s="58">
        <f>K396-7</f>
        <v>43970</v>
      </c>
      <c r="M396" s="116" t="s">
        <v>1107</v>
      </c>
      <c r="N396" s="116" t="s">
        <v>362</v>
      </c>
    </row>
    <row r="397" spans="1:14" ht="45">
      <c r="A397" s="51" t="s">
        <v>2951</v>
      </c>
      <c r="B397" s="51" t="s">
        <v>2952</v>
      </c>
      <c r="C397" s="51" t="s">
        <v>2952</v>
      </c>
      <c r="D397" s="116" t="s">
        <v>346</v>
      </c>
      <c r="E397" s="116" t="s">
        <v>347</v>
      </c>
      <c r="F397" s="116" t="s">
        <v>348</v>
      </c>
      <c r="G397" s="51" t="s">
        <v>349</v>
      </c>
      <c r="H397" s="116" t="s">
        <v>333</v>
      </c>
      <c r="I397" s="385">
        <v>44019</v>
      </c>
      <c r="J397" s="385" t="s">
        <v>973</v>
      </c>
      <c r="K397" s="385">
        <v>43977</v>
      </c>
      <c r="L397" s="385">
        <v>43970</v>
      </c>
      <c r="M397" s="51" t="s">
        <v>350</v>
      </c>
      <c r="N397" s="361" t="s">
        <v>414</v>
      </c>
    </row>
    <row r="398" spans="1:14" ht="30">
      <c r="A398" s="116" t="s">
        <v>2001</v>
      </c>
      <c r="B398" s="116" t="s">
        <v>1159</v>
      </c>
      <c r="C398" s="116" t="s">
        <v>1159</v>
      </c>
      <c r="D398" s="116" t="s">
        <v>358</v>
      </c>
      <c r="E398" s="116" t="s">
        <v>347</v>
      </c>
      <c r="F398" s="116" t="s">
        <v>360</v>
      </c>
      <c r="G398" s="116" t="s">
        <v>617</v>
      </c>
      <c r="H398" s="116" t="s">
        <v>333</v>
      </c>
      <c r="I398" s="58">
        <v>44022</v>
      </c>
      <c r="J398" s="393" t="s">
        <v>1044</v>
      </c>
      <c r="K398" s="58">
        <v>43893</v>
      </c>
      <c r="L398" s="58">
        <f>K398-7</f>
        <v>43886</v>
      </c>
      <c r="M398" s="116" t="s">
        <v>350</v>
      </c>
      <c r="N398" s="116" t="s">
        <v>335</v>
      </c>
    </row>
    <row r="399" spans="1:14" ht="30">
      <c r="A399" s="116" t="s">
        <v>3048</v>
      </c>
      <c r="B399" s="116" t="s">
        <v>1178</v>
      </c>
      <c r="C399" s="116" t="s">
        <v>1178</v>
      </c>
      <c r="D399" s="116" t="s">
        <v>358</v>
      </c>
      <c r="E399" s="116" t="s">
        <v>347</v>
      </c>
      <c r="F399" s="116" t="s">
        <v>360</v>
      </c>
      <c r="G399" s="116" t="s">
        <v>564</v>
      </c>
      <c r="H399" s="116" t="s">
        <v>333</v>
      </c>
      <c r="I399" s="58">
        <v>44025</v>
      </c>
      <c r="J399" s="391" t="s">
        <v>973</v>
      </c>
      <c r="K399" s="58">
        <v>43985</v>
      </c>
      <c r="L399" s="58">
        <v>43910</v>
      </c>
      <c r="M399" s="116" t="s">
        <v>350</v>
      </c>
      <c r="N399" s="116" t="s">
        <v>355</v>
      </c>
    </row>
    <row r="400" spans="1:14" ht="30">
      <c r="A400" s="361" t="s">
        <v>2147</v>
      </c>
      <c r="B400" s="361" t="s">
        <v>2142</v>
      </c>
      <c r="C400" s="361" t="s">
        <v>2142</v>
      </c>
      <c r="D400" s="375" t="s">
        <v>358</v>
      </c>
      <c r="E400" s="375" t="s">
        <v>347</v>
      </c>
      <c r="F400" s="116" t="s">
        <v>360</v>
      </c>
      <c r="G400" s="361" t="s">
        <v>1106</v>
      </c>
      <c r="H400" s="116" t="s">
        <v>333</v>
      </c>
      <c r="I400" s="383">
        <v>44029</v>
      </c>
      <c r="J400" s="383">
        <v>44043</v>
      </c>
      <c r="K400" s="391" t="s">
        <v>3053</v>
      </c>
      <c r="L400" s="383">
        <v>43969</v>
      </c>
      <c r="M400" s="361" t="s">
        <v>1107</v>
      </c>
      <c r="N400" s="116" t="s">
        <v>414</v>
      </c>
    </row>
    <row r="401" spans="1:14" ht="30">
      <c r="A401" s="116" t="s">
        <v>1137</v>
      </c>
      <c r="B401" s="116" t="s">
        <v>1138</v>
      </c>
      <c r="C401" s="116" t="s">
        <v>1138</v>
      </c>
      <c r="D401" s="116" t="s">
        <v>358</v>
      </c>
      <c r="E401" s="116" t="s">
        <v>347</v>
      </c>
      <c r="F401" s="116" t="s">
        <v>360</v>
      </c>
      <c r="G401" s="116" t="s">
        <v>451</v>
      </c>
      <c r="H401" s="116" t="s">
        <v>333</v>
      </c>
      <c r="I401" s="58">
        <v>44032</v>
      </c>
      <c r="J401" s="383">
        <v>44047</v>
      </c>
      <c r="K401" s="58">
        <v>43903</v>
      </c>
      <c r="L401" s="58">
        <f>K401-7</f>
        <v>43896</v>
      </c>
      <c r="M401" s="116" t="s">
        <v>334</v>
      </c>
      <c r="N401" s="116" t="s">
        <v>355</v>
      </c>
    </row>
    <row r="402" spans="1:14" ht="30">
      <c r="A402" s="116" t="s">
        <v>1135</v>
      </c>
      <c r="B402" s="116" t="s">
        <v>1136</v>
      </c>
      <c r="C402" s="116" t="s">
        <v>1136</v>
      </c>
      <c r="D402" s="116" t="s">
        <v>358</v>
      </c>
      <c r="E402" s="116" t="s">
        <v>347</v>
      </c>
      <c r="F402" s="116" t="s">
        <v>360</v>
      </c>
      <c r="G402" s="116" t="s">
        <v>451</v>
      </c>
      <c r="H402" s="116" t="s">
        <v>333</v>
      </c>
      <c r="I402" s="58">
        <v>44032</v>
      </c>
      <c r="J402" s="383">
        <v>44047</v>
      </c>
      <c r="K402" s="58">
        <v>43903</v>
      </c>
      <c r="L402" s="58">
        <f>K402-7</f>
        <v>43896</v>
      </c>
      <c r="M402" s="116" t="s">
        <v>334</v>
      </c>
      <c r="N402" s="116" t="s">
        <v>355</v>
      </c>
    </row>
    <row r="403" spans="1:14" ht="30">
      <c r="A403" s="357" t="s">
        <v>2064</v>
      </c>
      <c r="B403" s="357" t="s">
        <v>2065</v>
      </c>
      <c r="C403" s="357" t="s">
        <v>2065</v>
      </c>
      <c r="D403" s="116" t="s">
        <v>358</v>
      </c>
      <c r="E403" s="116" t="s">
        <v>347</v>
      </c>
      <c r="F403" s="116" t="s">
        <v>360</v>
      </c>
      <c r="G403" s="361" t="s">
        <v>451</v>
      </c>
      <c r="H403" s="116"/>
      <c r="I403" s="58">
        <v>44032</v>
      </c>
      <c r="J403" s="383">
        <v>44047</v>
      </c>
      <c r="K403" s="58">
        <v>43903</v>
      </c>
      <c r="L403" s="58">
        <f>K403-7</f>
        <v>43896</v>
      </c>
      <c r="M403" s="116" t="s">
        <v>334</v>
      </c>
      <c r="N403" s="116" t="s">
        <v>424</v>
      </c>
    </row>
    <row r="404" spans="1:14" ht="30">
      <c r="A404" s="116" t="s">
        <v>2094</v>
      </c>
      <c r="B404" s="116" t="s">
        <v>2355</v>
      </c>
      <c r="C404" s="116" t="s">
        <v>2099</v>
      </c>
      <c r="D404" s="116" t="s">
        <v>329</v>
      </c>
      <c r="E404" s="116" t="s">
        <v>330</v>
      </c>
      <c r="F404" s="116" t="s">
        <v>331</v>
      </c>
      <c r="G404" s="116" t="s">
        <v>819</v>
      </c>
      <c r="H404" s="116" t="s">
        <v>333</v>
      </c>
      <c r="I404" s="58">
        <v>44033</v>
      </c>
      <c r="J404" s="58">
        <v>44033</v>
      </c>
      <c r="K404" s="58">
        <v>43991</v>
      </c>
      <c r="L404" s="58">
        <v>43998</v>
      </c>
      <c r="M404" s="116" t="s">
        <v>334</v>
      </c>
      <c r="N404" s="116" t="s">
        <v>335</v>
      </c>
    </row>
    <row r="405" spans="1:14" ht="30">
      <c r="A405" s="116" t="s">
        <v>2189</v>
      </c>
      <c r="B405" s="116" t="s">
        <v>2352</v>
      </c>
      <c r="C405" s="116" t="s">
        <v>2806</v>
      </c>
      <c r="D405" s="116" t="s">
        <v>329</v>
      </c>
      <c r="E405" s="116" t="s">
        <v>330</v>
      </c>
      <c r="F405" s="116" t="s">
        <v>331</v>
      </c>
      <c r="G405" s="116" t="s">
        <v>532</v>
      </c>
      <c r="H405" s="375" t="s">
        <v>333</v>
      </c>
      <c r="I405" s="58">
        <v>44033</v>
      </c>
      <c r="J405" s="58">
        <v>44033</v>
      </c>
      <c r="K405" s="58">
        <v>44005</v>
      </c>
      <c r="L405" s="58">
        <v>43998</v>
      </c>
      <c r="M405" s="58" t="s">
        <v>1107</v>
      </c>
      <c r="N405" s="116" t="s">
        <v>355</v>
      </c>
    </row>
    <row r="406" spans="1:14">
      <c r="A406" s="47" t="s">
        <v>2095</v>
      </c>
      <c r="B406" s="47" t="s">
        <v>2354</v>
      </c>
      <c r="C406" s="47" t="s">
        <v>2100</v>
      </c>
      <c r="D406" s="47" t="s">
        <v>329</v>
      </c>
      <c r="E406" s="47" t="s">
        <v>330</v>
      </c>
      <c r="F406" s="47" t="s">
        <v>331</v>
      </c>
      <c r="G406" s="47" t="s">
        <v>819</v>
      </c>
      <c r="H406" s="47" t="s">
        <v>333</v>
      </c>
      <c r="I406" s="24">
        <v>44033</v>
      </c>
      <c r="J406" s="24">
        <v>44033</v>
      </c>
      <c r="K406" s="24">
        <v>43991</v>
      </c>
      <c r="L406" s="24">
        <v>43998</v>
      </c>
      <c r="M406" s="47" t="s">
        <v>334</v>
      </c>
      <c r="N406" s="47" t="s">
        <v>392</v>
      </c>
    </row>
    <row r="407" spans="1:14" ht="31.5">
      <c r="A407" s="116" t="s">
        <v>2097</v>
      </c>
      <c r="B407" s="116" t="s">
        <v>2349</v>
      </c>
      <c r="C407" s="116" t="s">
        <v>2102</v>
      </c>
      <c r="D407" s="116" t="s">
        <v>329</v>
      </c>
      <c r="E407" s="116" t="s">
        <v>330</v>
      </c>
      <c r="F407" s="116" t="s">
        <v>331</v>
      </c>
      <c r="G407" s="378" t="s">
        <v>819</v>
      </c>
      <c r="H407" s="116" t="s">
        <v>333</v>
      </c>
      <c r="I407" s="58">
        <v>44040</v>
      </c>
      <c r="J407" s="58">
        <v>44040</v>
      </c>
      <c r="K407" s="58">
        <v>43998</v>
      </c>
      <c r="L407" s="58">
        <v>44005</v>
      </c>
      <c r="M407" s="116" t="s">
        <v>334</v>
      </c>
      <c r="N407" s="116" t="s">
        <v>381</v>
      </c>
    </row>
    <row r="408" spans="1:14" ht="30">
      <c r="A408" s="116" t="s">
        <v>2891</v>
      </c>
      <c r="B408" s="116" t="s">
        <v>2894</v>
      </c>
      <c r="C408" s="116" t="s">
        <v>2894</v>
      </c>
      <c r="D408" s="116" t="s">
        <v>358</v>
      </c>
      <c r="E408" s="116" t="s">
        <v>347</v>
      </c>
      <c r="F408" s="116" t="s">
        <v>360</v>
      </c>
      <c r="G408" s="357" t="s">
        <v>1106</v>
      </c>
      <c r="H408" s="116" t="s">
        <v>333</v>
      </c>
      <c r="I408" s="383">
        <v>44042</v>
      </c>
      <c r="J408" s="383">
        <v>44056</v>
      </c>
      <c r="K408" s="383">
        <v>44012</v>
      </c>
      <c r="L408" s="383">
        <f>K408-7</f>
        <v>44005</v>
      </c>
      <c r="M408" s="361" t="s">
        <v>1107</v>
      </c>
      <c r="N408" s="361" t="s">
        <v>377</v>
      </c>
    </row>
    <row r="409" spans="1:14" ht="30">
      <c r="A409" s="357" t="s">
        <v>2893</v>
      </c>
      <c r="B409" s="361" t="s">
        <v>2896</v>
      </c>
      <c r="C409" s="361" t="s">
        <v>2896</v>
      </c>
      <c r="D409" s="116" t="s">
        <v>358</v>
      </c>
      <c r="E409" s="116" t="s">
        <v>347</v>
      </c>
      <c r="F409" s="116" t="s">
        <v>360</v>
      </c>
      <c r="G409" s="357" t="s">
        <v>1106</v>
      </c>
      <c r="H409" s="116" t="s">
        <v>333</v>
      </c>
      <c r="I409" s="383">
        <v>44042</v>
      </c>
      <c r="J409" s="383">
        <v>44056</v>
      </c>
      <c r="K409" s="383">
        <v>44012</v>
      </c>
      <c r="L409" s="383">
        <f>K409-7</f>
        <v>44005</v>
      </c>
      <c r="M409" s="361" t="s">
        <v>1107</v>
      </c>
      <c r="N409" s="361" t="s">
        <v>424</v>
      </c>
    </row>
    <row r="410" spans="1:14">
      <c r="A410" s="47" t="s">
        <v>1973</v>
      </c>
      <c r="B410" s="47" t="s">
        <v>1180</v>
      </c>
      <c r="C410" s="47" t="s">
        <v>1180</v>
      </c>
      <c r="D410" s="47" t="s">
        <v>358</v>
      </c>
      <c r="E410" s="47" t="s">
        <v>359</v>
      </c>
      <c r="F410" s="47" t="s">
        <v>360</v>
      </c>
      <c r="G410" s="47" t="s">
        <v>617</v>
      </c>
      <c r="H410" s="47"/>
      <c r="I410" s="24">
        <v>44046</v>
      </c>
      <c r="J410" s="24">
        <v>44060</v>
      </c>
      <c r="K410" s="24">
        <v>44004</v>
      </c>
      <c r="L410" s="24">
        <v>43997</v>
      </c>
      <c r="M410" s="47" t="s">
        <v>334</v>
      </c>
      <c r="N410" s="47" t="s">
        <v>362</v>
      </c>
    </row>
    <row r="411" spans="1:14" ht="30">
      <c r="A411" s="116" t="s">
        <v>2187</v>
      </c>
      <c r="B411" s="116" t="s">
        <v>2353</v>
      </c>
      <c r="C411" s="116" t="s">
        <v>2188</v>
      </c>
      <c r="D411" s="116" t="s">
        <v>329</v>
      </c>
      <c r="E411" s="116" t="s">
        <v>330</v>
      </c>
      <c r="F411" s="116" t="s">
        <v>331</v>
      </c>
      <c r="G411" s="116" t="s">
        <v>532</v>
      </c>
      <c r="H411" s="375" t="s">
        <v>333</v>
      </c>
      <c r="I411" s="58">
        <v>44047</v>
      </c>
      <c r="J411" s="58">
        <v>44047</v>
      </c>
      <c r="K411" s="58">
        <v>44005</v>
      </c>
      <c r="L411" s="58">
        <v>43998</v>
      </c>
      <c r="M411" s="116" t="s">
        <v>1107</v>
      </c>
      <c r="N411" s="116" t="s">
        <v>424</v>
      </c>
    </row>
    <row r="412" spans="1:14" ht="30">
      <c r="A412" s="116" t="s">
        <v>2096</v>
      </c>
      <c r="B412" s="116" t="s">
        <v>2358</v>
      </c>
      <c r="C412" s="116" t="s">
        <v>2114</v>
      </c>
      <c r="D412" s="116" t="s">
        <v>329</v>
      </c>
      <c r="E412" s="116" t="s">
        <v>330</v>
      </c>
      <c r="F412" s="116" t="s">
        <v>331</v>
      </c>
      <c r="G412" s="116" t="s">
        <v>819</v>
      </c>
      <c r="H412" s="116" t="s">
        <v>333</v>
      </c>
      <c r="I412" s="58">
        <v>44047</v>
      </c>
      <c r="J412" s="58">
        <v>44047</v>
      </c>
      <c r="K412" s="58">
        <v>44005</v>
      </c>
      <c r="L412" s="58">
        <v>44012</v>
      </c>
      <c r="M412" s="116" t="s">
        <v>334</v>
      </c>
      <c r="N412" s="116" t="s">
        <v>414</v>
      </c>
    </row>
    <row r="413" spans="1:14" ht="30">
      <c r="A413" s="116" t="s">
        <v>2096</v>
      </c>
      <c r="B413" s="116" t="s">
        <v>2357</v>
      </c>
      <c r="C413" s="116" t="s">
        <v>2101</v>
      </c>
      <c r="D413" s="116" t="s">
        <v>329</v>
      </c>
      <c r="E413" s="116" t="s">
        <v>330</v>
      </c>
      <c r="F413" s="116" t="s">
        <v>331</v>
      </c>
      <c r="G413" s="116" t="s">
        <v>819</v>
      </c>
      <c r="H413" s="116" t="s">
        <v>333</v>
      </c>
      <c r="I413" s="58">
        <v>44047</v>
      </c>
      <c r="J413" s="58">
        <v>44047</v>
      </c>
      <c r="K413" s="58">
        <v>44005</v>
      </c>
      <c r="L413" s="58">
        <v>44012</v>
      </c>
      <c r="M413" s="116" t="s">
        <v>334</v>
      </c>
      <c r="N413" s="116" t="s">
        <v>355</v>
      </c>
    </row>
    <row r="414" spans="1:14" ht="30">
      <c r="A414" s="361" t="s">
        <v>3049</v>
      </c>
      <c r="B414" s="361" t="s">
        <v>1996</v>
      </c>
      <c r="C414" s="361" t="s">
        <v>1996</v>
      </c>
      <c r="D414" s="375" t="s">
        <v>358</v>
      </c>
      <c r="E414" s="375" t="s">
        <v>347</v>
      </c>
      <c r="F414" s="375" t="s">
        <v>360</v>
      </c>
      <c r="G414" s="361" t="s">
        <v>576</v>
      </c>
      <c r="H414" s="375" t="s">
        <v>333</v>
      </c>
      <c r="I414" s="58">
        <v>44050</v>
      </c>
      <c r="J414" s="58">
        <v>44064</v>
      </c>
      <c r="K414" s="58">
        <v>44008</v>
      </c>
      <c r="L414" s="58">
        <f>K414-7</f>
        <v>44001</v>
      </c>
      <c r="M414" s="361" t="s">
        <v>334</v>
      </c>
      <c r="N414" s="116" t="s">
        <v>377</v>
      </c>
    </row>
    <row r="415" spans="1:14" ht="30">
      <c r="A415" s="357" t="s">
        <v>3292</v>
      </c>
      <c r="B415" s="116" t="s">
        <v>3294</v>
      </c>
      <c r="C415" s="116" t="s">
        <v>3294</v>
      </c>
      <c r="D415" s="116" t="s">
        <v>358</v>
      </c>
      <c r="E415" s="116" t="s">
        <v>359</v>
      </c>
      <c r="F415" s="116" t="s">
        <v>360</v>
      </c>
      <c r="G415" s="51" t="s">
        <v>564</v>
      </c>
      <c r="H415" s="116" t="s">
        <v>333</v>
      </c>
      <c r="I415" s="58">
        <v>44053</v>
      </c>
      <c r="J415" s="58" t="s">
        <v>1044</v>
      </c>
      <c r="K415" s="58">
        <v>44015</v>
      </c>
      <c r="L415" s="58">
        <f>K415-7</f>
        <v>44008</v>
      </c>
      <c r="M415" s="116" t="s">
        <v>350</v>
      </c>
      <c r="N415" s="116" t="s">
        <v>424</v>
      </c>
    </row>
    <row r="416" spans="1:14" ht="30">
      <c r="A416" s="357" t="s">
        <v>2762</v>
      </c>
      <c r="B416" s="361" t="s">
        <v>2765</v>
      </c>
      <c r="C416" s="361" t="s">
        <v>2765</v>
      </c>
      <c r="D416" s="375" t="s">
        <v>358</v>
      </c>
      <c r="E416" s="116" t="s">
        <v>359</v>
      </c>
      <c r="F416" s="116" t="s">
        <v>360</v>
      </c>
      <c r="G416" s="361" t="s">
        <v>564</v>
      </c>
      <c r="H416" s="116" t="s">
        <v>333</v>
      </c>
      <c r="I416" s="383">
        <v>44057</v>
      </c>
      <c r="J416" s="391" t="s">
        <v>973</v>
      </c>
      <c r="K416" s="383">
        <v>44015</v>
      </c>
      <c r="L416" s="383">
        <f>K416-7</f>
        <v>44008</v>
      </c>
      <c r="M416" s="116" t="s">
        <v>350</v>
      </c>
      <c r="N416" s="116" t="s">
        <v>2873</v>
      </c>
    </row>
    <row r="417" spans="1:14" ht="30">
      <c r="A417" s="357" t="s">
        <v>2892</v>
      </c>
      <c r="B417" s="361" t="s">
        <v>2895</v>
      </c>
      <c r="C417" s="361" t="s">
        <v>2895</v>
      </c>
      <c r="D417" s="116" t="s">
        <v>358</v>
      </c>
      <c r="E417" s="116" t="s">
        <v>347</v>
      </c>
      <c r="F417" s="116" t="s">
        <v>360</v>
      </c>
      <c r="G417" s="357" t="s">
        <v>1106</v>
      </c>
      <c r="H417" s="116" t="s">
        <v>333</v>
      </c>
      <c r="I417" s="383">
        <v>44060</v>
      </c>
      <c r="J417" s="383">
        <v>44074</v>
      </c>
      <c r="K417" s="383">
        <v>44021</v>
      </c>
      <c r="L417" s="383">
        <f>K417-7</f>
        <v>44014</v>
      </c>
      <c r="M417" s="361" t="s">
        <v>1107</v>
      </c>
      <c r="N417" s="361" t="s">
        <v>362</v>
      </c>
    </row>
    <row r="418" spans="1:14" ht="30">
      <c r="A418" s="357" t="s">
        <v>3293</v>
      </c>
      <c r="B418" s="116" t="s">
        <v>3295</v>
      </c>
      <c r="C418" s="116" t="s">
        <v>3295</v>
      </c>
      <c r="D418" s="116" t="s">
        <v>358</v>
      </c>
      <c r="E418" s="116" t="s">
        <v>359</v>
      </c>
      <c r="F418" s="116" t="s">
        <v>360</v>
      </c>
      <c r="G418" s="51" t="s">
        <v>564</v>
      </c>
      <c r="H418" s="116" t="s">
        <v>333</v>
      </c>
      <c r="I418" s="58">
        <v>44064</v>
      </c>
      <c r="J418" s="58" t="s">
        <v>1044</v>
      </c>
      <c r="K418" s="58">
        <v>44015</v>
      </c>
      <c r="L418" s="58">
        <f>K418-7</f>
        <v>44008</v>
      </c>
      <c r="M418" s="116" t="s">
        <v>350</v>
      </c>
      <c r="N418" s="116" t="s">
        <v>377</v>
      </c>
    </row>
    <row r="419" spans="1:14" ht="30">
      <c r="A419" s="362" t="s">
        <v>2915</v>
      </c>
      <c r="B419" s="362" t="s">
        <v>2916</v>
      </c>
      <c r="C419" s="374" t="s">
        <v>2917</v>
      </c>
      <c r="D419" s="116" t="s">
        <v>329</v>
      </c>
      <c r="E419" s="116" t="s">
        <v>330</v>
      </c>
      <c r="F419" s="116" t="s">
        <v>331</v>
      </c>
      <c r="G419" s="51" t="s">
        <v>3457</v>
      </c>
      <c r="H419" s="116" t="s">
        <v>333</v>
      </c>
      <c r="I419" s="58">
        <v>44067</v>
      </c>
      <c r="J419" s="58" t="s">
        <v>1044</v>
      </c>
      <c r="K419" s="58">
        <v>44039</v>
      </c>
      <c r="L419" s="58">
        <v>44032</v>
      </c>
      <c r="M419" s="116" t="s">
        <v>350</v>
      </c>
      <c r="N419" s="116" t="s">
        <v>392</v>
      </c>
    </row>
    <row r="420" spans="1:14" ht="30">
      <c r="A420" s="362" t="s">
        <v>2918</v>
      </c>
      <c r="B420" s="371" t="s">
        <v>2919</v>
      </c>
      <c r="C420" s="374" t="s">
        <v>2920</v>
      </c>
      <c r="D420" s="116" t="s">
        <v>329</v>
      </c>
      <c r="E420" s="116" t="s">
        <v>330</v>
      </c>
      <c r="F420" s="116" t="s">
        <v>331</v>
      </c>
      <c r="G420" s="51" t="s">
        <v>3457</v>
      </c>
      <c r="H420" s="116" t="s">
        <v>333</v>
      </c>
      <c r="I420" s="58">
        <v>44067</v>
      </c>
      <c r="J420" s="58" t="s">
        <v>1044</v>
      </c>
      <c r="K420" s="58">
        <v>44039</v>
      </c>
      <c r="L420" s="58">
        <v>44032</v>
      </c>
      <c r="M420" s="116" t="s">
        <v>350</v>
      </c>
      <c r="N420" s="116" t="s">
        <v>381</v>
      </c>
    </row>
    <row r="421" spans="1:14" ht="30">
      <c r="A421" s="116" t="s">
        <v>1972</v>
      </c>
      <c r="B421" s="116" t="s">
        <v>1160</v>
      </c>
      <c r="C421" s="116" t="s">
        <v>1160</v>
      </c>
      <c r="D421" s="116" t="s">
        <v>358</v>
      </c>
      <c r="E421" s="116" t="s">
        <v>347</v>
      </c>
      <c r="F421" s="116" t="s">
        <v>360</v>
      </c>
      <c r="G421" s="116" t="s">
        <v>617</v>
      </c>
      <c r="H421" s="116" t="s">
        <v>333</v>
      </c>
      <c r="I421" s="58">
        <v>44067</v>
      </c>
      <c r="J421" s="393" t="s">
        <v>1044</v>
      </c>
      <c r="K421" s="58">
        <v>43893</v>
      </c>
      <c r="L421" s="58">
        <f>K421-7</f>
        <v>43886</v>
      </c>
      <c r="M421" s="116" t="s">
        <v>350</v>
      </c>
      <c r="N421" s="116" t="s">
        <v>362</v>
      </c>
    </row>
    <row r="422" spans="1:14" ht="30">
      <c r="A422" s="368" t="s">
        <v>2372</v>
      </c>
      <c r="B422" s="368" t="s">
        <v>2375</v>
      </c>
      <c r="C422" s="368" t="s">
        <v>2375</v>
      </c>
      <c r="D422" s="376" t="s">
        <v>358</v>
      </c>
      <c r="E422" s="376" t="s">
        <v>347</v>
      </c>
      <c r="F422" s="192" t="s">
        <v>360</v>
      </c>
      <c r="G422" s="379" t="s">
        <v>464</v>
      </c>
      <c r="H422" s="47"/>
      <c r="I422" s="389">
        <v>44071</v>
      </c>
      <c r="J422" s="389">
        <v>44085</v>
      </c>
      <c r="K422" s="389">
        <v>44029</v>
      </c>
      <c r="L422" s="382">
        <v>44022</v>
      </c>
      <c r="M422" s="192" t="s">
        <v>334</v>
      </c>
      <c r="N422" s="192" t="s">
        <v>351</v>
      </c>
    </row>
    <row r="423" spans="1:14" ht="30">
      <c r="A423" s="116" t="s">
        <v>3080</v>
      </c>
      <c r="B423" s="116" t="s">
        <v>1179</v>
      </c>
      <c r="C423" s="116" t="s">
        <v>1179</v>
      </c>
      <c r="D423" s="116" t="s">
        <v>358</v>
      </c>
      <c r="E423" s="116" t="s">
        <v>347</v>
      </c>
      <c r="F423" s="116" t="s">
        <v>360</v>
      </c>
      <c r="G423" s="116" t="s">
        <v>1106</v>
      </c>
      <c r="H423" s="116" t="s">
        <v>333</v>
      </c>
      <c r="I423" s="390">
        <v>44074</v>
      </c>
      <c r="J423" s="390">
        <v>44095</v>
      </c>
      <c r="K423" s="58">
        <v>44046</v>
      </c>
      <c r="L423" s="58">
        <f>K423-7</f>
        <v>44039</v>
      </c>
      <c r="M423" s="116" t="s">
        <v>1107</v>
      </c>
      <c r="N423" s="116" t="s">
        <v>377</v>
      </c>
    </row>
    <row r="424" spans="1:14" ht="30">
      <c r="A424" s="357" t="s">
        <v>2867</v>
      </c>
      <c r="B424" s="361" t="s">
        <v>2870</v>
      </c>
      <c r="C424" s="361" t="s">
        <v>2870</v>
      </c>
      <c r="D424" s="375" t="s">
        <v>358</v>
      </c>
      <c r="E424" s="116" t="s">
        <v>359</v>
      </c>
      <c r="F424" s="116" t="s">
        <v>360</v>
      </c>
      <c r="G424" s="361" t="s">
        <v>448</v>
      </c>
      <c r="H424" s="116" t="s">
        <v>333</v>
      </c>
      <c r="I424" s="383">
        <v>44074</v>
      </c>
      <c r="J424" s="391" t="s">
        <v>973</v>
      </c>
      <c r="K424" s="58">
        <v>44032</v>
      </c>
      <c r="L424" s="383">
        <f>K424-7</f>
        <v>44025</v>
      </c>
      <c r="M424" s="116" t="s">
        <v>350</v>
      </c>
      <c r="N424" s="116" t="s">
        <v>351</v>
      </c>
    </row>
    <row r="425" spans="1:14" ht="30">
      <c r="A425" s="357" t="s">
        <v>2868</v>
      </c>
      <c r="B425" s="361" t="s">
        <v>2871</v>
      </c>
      <c r="C425" s="361" t="s">
        <v>2871</v>
      </c>
      <c r="D425" s="375" t="s">
        <v>358</v>
      </c>
      <c r="E425" s="116" t="s">
        <v>359</v>
      </c>
      <c r="F425" s="116" t="s">
        <v>360</v>
      </c>
      <c r="G425" s="361" t="s">
        <v>448</v>
      </c>
      <c r="H425" s="116" t="s">
        <v>333</v>
      </c>
      <c r="I425" s="383">
        <v>44074</v>
      </c>
      <c r="J425" s="391" t="s">
        <v>973</v>
      </c>
      <c r="K425" s="58">
        <v>44032</v>
      </c>
      <c r="L425" s="383">
        <f>K425-7</f>
        <v>44025</v>
      </c>
      <c r="M425" s="116" t="s">
        <v>350</v>
      </c>
      <c r="N425" s="116" t="s">
        <v>351</v>
      </c>
    </row>
    <row r="426" spans="1:14" ht="30">
      <c r="A426" s="366" t="s">
        <v>2331</v>
      </c>
      <c r="B426" s="366" t="s">
        <v>2334</v>
      </c>
      <c r="C426" s="366" t="s">
        <v>2334</v>
      </c>
      <c r="D426" s="192" t="s">
        <v>358</v>
      </c>
      <c r="E426" s="192" t="s">
        <v>347</v>
      </c>
      <c r="F426" s="192" t="s">
        <v>360</v>
      </c>
      <c r="G426" s="376" t="s">
        <v>464</v>
      </c>
      <c r="H426" s="47"/>
      <c r="I426" s="382">
        <v>44078</v>
      </c>
      <c r="J426" s="382">
        <v>44085</v>
      </c>
      <c r="K426" s="382">
        <v>44036</v>
      </c>
      <c r="L426" s="382">
        <v>44029</v>
      </c>
      <c r="M426" s="192" t="s">
        <v>334</v>
      </c>
      <c r="N426" s="192" t="s">
        <v>392</v>
      </c>
    </row>
    <row r="427" spans="1:14" ht="45">
      <c r="A427" s="116" t="s">
        <v>3533</v>
      </c>
      <c r="B427" s="116" t="s">
        <v>2364</v>
      </c>
      <c r="C427" s="116" t="s">
        <v>2364</v>
      </c>
      <c r="D427" s="116" t="s">
        <v>346</v>
      </c>
      <c r="E427" s="116" t="s">
        <v>805</v>
      </c>
      <c r="F427" s="116" t="s">
        <v>348</v>
      </c>
      <c r="G427" s="116" t="s">
        <v>1164</v>
      </c>
      <c r="H427" s="116" t="s">
        <v>333</v>
      </c>
      <c r="I427" s="350">
        <v>44088</v>
      </c>
      <c r="J427" s="350">
        <v>44088</v>
      </c>
      <c r="K427" s="350">
        <v>44041</v>
      </c>
      <c r="L427" s="386">
        <f t="shared" ref="L427:L435" si="0">K427-7</f>
        <v>44034</v>
      </c>
      <c r="M427" s="116" t="s">
        <v>334</v>
      </c>
      <c r="N427" s="116" t="s">
        <v>424</v>
      </c>
    </row>
    <row r="428" spans="1:14" ht="30">
      <c r="A428" s="363" t="s">
        <v>2763</v>
      </c>
      <c r="B428" s="361" t="s">
        <v>2766</v>
      </c>
      <c r="C428" s="357" t="s">
        <v>2766</v>
      </c>
      <c r="D428" s="116" t="s">
        <v>358</v>
      </c>
      <c r="E428" s="375" t="s">
        <v>347</v>
      </c>
      <c r="F428" s="116" t="s">
        <v>360</v>
      </c>
      <c r="G428" s="361" t="s">
        <v>564</v>
      </c>
      <c r="H428" s="116" t="s">
        <v>333</v>
      </c>
      <c r="I428" s="383">
        <v>44089</v>
      </c>
      <c r="J428" s="383">
        <v>44104</v>
      </c>
      <c r="K428" s="58">
        <v>44047</v>
      </c>
      <c r="L428" s="58">
        <f t="shared" si="0"/>
        <v>44040</v>
      </c>
      <c r="M428" s="375" t="s">
        <v>1107</v>
      </c>
      <c r="N428" s="116" t="s">
        <v>362</v>
      </c>
    </row>
    <row r="429" spans="1:14" ht="45">
      <c r="A429" s="116" t="s">
        <v>3527</v>
      </c>
      <c r="B429" s="116" t="s">
        <v>2367</v>
      </c>
      <c r="C429" s="116" t="s">
        <v>2367</v>
      </c>
      <c r="D429" s="116" t="s">
        <v>346</v>
      </c>
      <c r="E429" s="116" t="s">
        <v>805</v>
      </c>
      <c r="F429" s="116" t="s">
        <v>348</v>
      </c>
      <c r="G429" s="116" t="s">
        <v>982</v>
      </c>
      <c r="H429" s="116" t="s">
        <v>333</v>
      </c>
      <c r="I429" s="381">
        <v>44095</v>
      </c>
      <c r="J429" s="381">
        <v>44095</v>
      </c>
      <c r="K429" s="381">
        <v>44053</v>
      </c>
      <c r="L429" s="58">
        <f t="shared" si="0"/>
        <v>44046</v>
      </c>
      <c r="M429" s="116" t="s">
        <v>334</v>
      </c>
      <c r="N429" s="116" t="s">
        <v>424</v>
      </c>
    </row>
    <row r="430" spans="1:14" ht="45">
      <c r="A430" s="116" t="s">
        <v>3528</v>
      </c>
      <c r="B430" s="116" t="s">
        <v>2368</v>
      </c>
      <c r="C430" s="116" t="s">
        <v>2368</v>
      </c>
      <c r="D430" s="116" t="s">
        <v>346</v>
      </c>
      <c r="E430" s="116" t="s">
        <v>805</v>
      </c>
      <c r="F430" s="116" t="s">
        <v>348</v>
      </c>
      <c r="G430" s="116" t="s">
        <v>982</v>
      </c>
      <c r="H430" s="116" t="s">
        <v>333</v>
      </c>
      <c r="I430" s="381">
        <v>44095</v>
      </c>
      <c r="J430" s="381">
        <v>44095</v>
      </c>
      <c r="K430" s="381">
        <v>44053</v>
      </c>
      <c r="L430" s="58">
        <f t="shared" si="0"/>
        <v>44046</v>
      </c>
      <c r="M430" s="116" t="s">
        <v>334</v>
      </c>
      <c r="N430" s="116" t="s">
        <v>335</v>
      </c>
    </row>
    <row r="431" spans="1:14" ht="30">
      <c r="A431" s="116" t="s">
        <v>3050</v>
      </c>
      <c r="B431" s="116" t="s">
        <v>1181</v>
      </c>
      <c r="C431" s="116" t="s">
        <v>1181</v>
      </c>
      <c r="D431" s="116" t="s">
        <v>358</v>
      </c>
      <c r="E431" s="116" t="s">
        <v>347</v>
      </c>
      <c r="F431" s="116" t="s">
        <v>360</v>
      </c>
      <c r="G431" s="116" t="s">
        <v>576</v>
      </c>
      <c r="H431" s="116" t="s">
        <v>333</v>
      </c>
      <c r="I431" s="58">
        <v>44099</v>
      </c>
      <c r="J431" s="381">
        <v>44113</v>
      </c>
      <c r="K431" s="58">
        <v>44039</v>
      </c>
      <c r="L431" s="58">
        <f t="shared" si="0"/>
        <v>44032</v>
      </c>
      <c r="M431" s="116" t="s">
        <v>334</v>
      </c>
      <c r="N431" s="116" t="s">
        <v>381</v>
      </c>
    </row>
    <row r="432" spans="1:14" ht="30">
      <c r="A432" s="364" t="s">
        <v>3455</v>
      </c>
      <c r="B432" s="51" t="s">
        <v>3456</v>
      </c>
      <c r="C432" s="51" t="s">
        <v>3456</v>
      </c>
      <c r="D432" s="51"/>
      <c r="E432" s="116" t="s">
        <v>3525</v>
      </c>
      <c r="F432" s="116" t="s">
        <v>331</v>
      </c>
      <c r="G432" s="51" t="s">
        <v>3457</v>
      </c>
      <c r="H432" s="116" t="s">
        <v>333</v>
      </c>
      <c r="I432" s="385">
        <v>44102</v>
      </c>
      <c r="J432" s="394" t="s">
        <v>973</v>
      </c>
      <c r="K432" s="385">
        <v>44071</v>
      </c>
      <c r="L432" s="385">
        <f t="shared" si="0"/>
        <v>44064</v>
      </c>
      <c r="M432" s="357" t="s">
        <v>1058</v>
      </c>
      <c r="N432" s="405" t="s">
        <v>335</v>
      </c>
    </row>
    <row r="433" spans="1:14" ht="30">
      <c r="A433" s="357" t="s">
        <v>2977</v>
      </c>
      <c r="B433" s="357" t="s">
        <v>2333</v>
      </c>
      <c r="C433" s="357" t="s">
        <v>2333</v>
      </c>
      <c r="D433" s="116" t="s">
        <v>358</v>
      </c>
      <c r="E433" s="116" t="s">
        <v>347</v>
      </c>
      <c r="F433" s="116" t="s">
        <v>360</v>
      </c>
      <c r="G433" s="357" t="s">
        <v>464</v>
      </c>
      <c r="H433" s="116" t="s">
        <v>333</v>
      </c>
      <c r="I433" s="386">
        <v>44102</v>
      </c>
      <c r="J433" s="350">
        <v>44116</v>
      </c>
      <c r="K433" s="58">
        <v>44043</v>
      </c>
      <c r="L433" s="58">
        <f t="shared" si="0"/>
        <v>44036</v>
      </c>
      <c r="M433" s="116" t="s">
        <v>334</v>
      </c>
      <c r="N433" s="116" t="s">
        <v>351</v>
      </c>
    </row>
    <row r="434" spans="1:14" ht="30">
      <c r="A434" s="357" t="s">
        <v>3228</v>
      </c>
      <c r="B434" s="357" t="s">
        <v>2332</v>
      </c>
      <c r="C434" s="357" t="s">
        <v>2332</v>
      </c>
      <c r="D434" s="116" t="s">
        <v>358</v>
      </c>
      <c r="E434" s="116" t="s">
        <v>359</v>
      </c>
      <c r="F434" s="116" t="s">
        <v>360</v>
      </c>
      <c r="G434" s="357" t="s">
        <v>464</v>
      </c>
      <c r="H434" s="116" t="s">
        <v>333</v>
      </c>
      <c r="I434" s="386">
        <v>44102</v>
      </c>
      <c r="J434" s="350">
        <v>44116</v>
      </c>
      <c r="K434" s="58">
        <v>44043</v>
      </c>
      <c r="L434" s="58">
        <f t="shared" si="0"/>
        <v>44036</v>
      </c>
      <c r="M434" s="116" t="s">
        <v>334</v>
      </c>
      <c r="N434" s="116" t="s">
        <v>351</v>
      </c>
    </row>
    <row r="435" spans="1:14" ht="30">
      <c r="A435" s="357" t="s">
        <v>2979</v>
      </c>
      <c r="B435" s="361" t="s">
        <v>2377</v>
      </c>
      <c r="C435" s="361" t="s">
        <v>2377</v>
      </c>
      <c r="D435" s="375" t="s">
        <v>358</v>
      </c>
      <c r="E435" s="375" t="s">
        <v>347</v>
      </c>
      <c r="F435" s="116" t="s">
        <v>360</v>
      </c>
      <c r="G435" s="361" t="s">
        <v>464</v>
      </c>
      <c r="H435" s="116" t="s">
        <v>333</v>
      </c>
      <c r="I435" s="381">
        <v>44102</v>
      </c>
      <c r="J435" s="398" t="s">
        <v>973</v>
      </c>
      <c r="K435" s="381">
        <v>44060</v>
      </c>
      <c r="L435" s="58">
        <f t="shared" si="0"/>
        <v>44053</v>
      </c>
      <c r="M435" s="116" t="s">
        <v>1058</v>
      </c>
      <c r="N435" s="116" t="s">
        <v>362</v>
      </c>
    </row>
    <row r="436" spans="1:14" ht="30">
      <c r="A436" s="51" t="s">
        <v>2965</v>
      </c>
      <c r="B436" s="51" t="s">
        <v>2966</v>
      </c>
      <c r="C436" s="51" t="s">
        <v>2967</v>
      </c>
      <c r="D436" s="116" t="s">
        <v>329</v>
      </c>
      <c r="E436" s="116" t="s">
        <v>330</v>
      </c>
      <c r="F436" s="116" t="s">
        <v>331</v>
      </c>
      <c r="G436" s="116" t="s">
        <v>532</v>
      </c>
      <c r="H436" s="116" t="s">
        <v>333</v>
      </c>
      <c r="I436" s="385">
        <v>44103</v>
      </c>
      <c r="J436" s="385">
        <v>44103</v>
      </c>
      <c r="K436" s="385">
        <v>44075</v>
      </c>
      <c r="L436" s="385">
        <v>44068</v>
      </c>
      <c r="M436" s="51" t="s">
        <v>1107</v>
      </c>
      <c r="N436" s="116" t="s">
        <v>355</v>
      </c>
    </row>
    <row r="437" spans="1:14">
      <c r="A437" s="47" t="s">
        <v>1990</v>
      </c>
      <c r="B437" s="47" t="s">
        <v>1992</v>
      </c>
      <c r="C437" s="47" t="s">
        <v>1993</v>
      </c>
      <c r="D437" s="47" t="s">
        <v>374</v>
      </c>
      <c r="E437" s="47" t="s">
        <v>330</v>
      </c>
      <c r="F437" s="47" t="s">
        <v>348</v>
      </c>
      <c r="G437" s="47" t="s">
        <v>375</v>
      </c>
      <c r="H437" s="47"/>
      <c r="I437" s="24">
        <v>44103</v>
      </c>
      <c r="J437" s="24">
        <v>44103</v>
      </c>
      <c r="K437" s="24">
        <v>44061</v>
      </c>
      <c r="L437" s="24">
        <v>44054</v>
      </c>
      <c r="M437" s="47" t="s">
        <v>334</v>
      </c>
      <c r="N437" s="47" t="s">
        <v>362</v>
      </c>
    </row>
    <row r="438" spans="1:14" ht="30">
      <c r="A438" s="361" t="s">
        <v>3051</v>
      </c>
      <c r="B438" s="361" t="s">
        <v>1983</v>
      </c>
      <c r="C438" s="361" t="s">
        <v>1983</v>
      </c>
      <c r="D438" s="116" t="s">
        <v>358</v>
      </c>
      <c r="E438" s="116" t="s">
        <v>347</v>
      </c>
      <c r="F438" s="116" t="s">
        <v>360</v>
      </c>
      <c r="G438" s="357" t="s">
        <v>576</v>
      </c>
      <c r="H438" s="116" t="s">
        <v>333</v>
      </c>
      <c r="I438" s="58">
        <v>44104</v>
      </c>
      <c r="J438" s="58">
        <v>44118</v>
      </c>
      <c r="K438" s="386">
        <v>44048</v>
      </c>
      <c r="L438" s="58">
        <f t="shared" ref="L438:L446" si="1">K438-7</f>
        <v>44041</v>
      </c>
      <c r="M438" s="116" t="s">
        <v>334</v>
      </c>
      <c r="N438" s="116" t="s">
        <v>362</v>
      </c>
    </row>
    <row r="439" spans="1:14" ht="30">
      <c r="A439" s="361" t="s">
        <v>3052</v>
      </c>
      <c r="B439" s="361" t="s">
        <v>1984</v>
      </c>
      <c r="C439" s="361" t="s">
        <v>1984</v>
      </c>
      <c r="D439" s="116" t="s">
        <v>358</v>
      </c>
      <c r="E439" s="116" t="s">
        <v>347</v>
      </c>
      <c r="F439" s="116" t="s">
        <v>360</v>
      </c>
      <c r="G439" s="357" t="s">
        <v>576</v>
      </c>
      <c r="H439" s="116" t="s">
        <v>333</v>
      </c>
      <c r="I439" s="58">
        <v>44104</v>
      </c>
      <c r="J439" s="58">
        <v>44118</v>
      </c>
      <c r="K439" s="386">
        <v>44048</v>
      </c>
      <c r="L439" s="58">
        <f t="shared" si="1"/>
        <v>44041</v>
      </c>
      <c r="M439" s="116" t="s">
        <v>334</v>
      </c>
      <c r="N439" s="116" t="s">
        <v>392</v>
      </c>
    </row>
    <row r="440" spans="1:14" ht="30">
      <c r="A440" s="361" t="s">
        <v>2370</v>
      </c>
      <c r="B440" s="361" t="s">
        <v>2373</v>
      </c>
      <c r="C440" s="361" t="s">
        <v>2373</v>
      </c>
      <c r="D440" s="375" t="s">
        <v>358</v>
      </c>
      <c r="E440" s="116" t="s">
        <v>359</v>
      </c>
      <c r="F440" s="116" t="s">
        <v>360</v>
      </c>
      <c r="G440" s="357" t="s">
        <v>464</v>
      </c>
      <c r="H440" s="116" t="s">
        <v>333</v>
      </c>
      <c r="I440" s="381">
        <v>44104</v>
      </c>
      <c r="J440" s="383">
        <v>44111</v>
      </c>
      <c r="K440" s="381">
        <v>44055</v>
      </c>
      <c r="L440" s="58">
        <f t="shared" si="1"/>
        <v>44048</v>
      </c>
      <c r="M440" s="116" t="s">
        <v>334</v>
      </c>
      <c r="N440" s="116" t="s">
        <v>355</v>
      </c>
    </row>
    <row r="441" spans="1:14" ht="30">
      <c r="A441" s="357" t="s">
        <v>2371</v>
      </c>
      <c r="B441" s="357" t="s">
        <v>2374</v>
      </c>
      <c r="C441" s="357" t="s">
        <v>2374</v>
      </c>
      <c r="D441" s="375" t="s">
        <v>358</v>
      </c>
      <c r="E441" s="116" t="s">
        <v>359</v>
      </c>
      <c r="F441" s="116" t="s">
        <v>360</v>
      </c>
      <c r="G441" s="357" t="s">
        <v>464</v>
      </c>
      <c r="H441" s="116" t="s">
        <v>333</v>
      </c>
      <c r="I441" s="381">
        <v>44104</v>
      </c>
      <c r="J441" s="383">
        <v>44113</v>
      </c>
      <c r="K441" s="381">
        <v>44057</v>
      </c>
      <c r="L441" s="58">
        <f t="shared" si="1"/>
        <v>44050</v>
      </c>
      <c r="M441" s="116" t="s">
        <v>334</v>
      </c>
      <c r="N441" s="116" t="s">
        <v>414</v>
      </c>
    </row>
    <row r="442" spans="1:14" ht="30">
      <c r="A442" s="116" t="s">
        <v>3296</v>
      </c>
      <c r="B442" s="116" t="s">
        <v>2830</v>
      </c>
      <c r="C442" s="116" t="s">
        <v>2830</v>
      </c>
      <c r="D442" s="116" t="s">
        <v>358</v>
      </c>
      <c r="E442" s="116" t="s">
        <v>347</v>
      </c>
      <c r="F442" s="116" t="s">
        <v>360</v>
      </c>
      <c r="G442" s="116" t="s">
        <v>451</v>
      </c>
      <c r="H442" s="116" t="s">
        <v>333</v>
      </c>
      <c r="I442" s="58">
        <v>44104</v>
      </c>
      <c r="J442" s="58">
        <v>44118</v>
      </c>
      <c r="K442" s="58">
        <v>44083</v>
      </c>
      <c r="L442" s="176">
        <f t="shared" si="1"/>
        <v>44076</v>
      </c>
      <c r="M442" s="116" t="s">
        <v>334</v>
      </c>
      <c r="N442" s="116" t="s">
        <v>424</v>
      </c>
    </row>
    <row r="443" spans="1:14" ht="45">
      <c r="A443" s="116" t="s">
        <v>3529</v>
      </c>
      <c r="B443" s="116" t="s">
        <v>2365</v>
      </c>
      <c r="C443" s="116" t="s">
        <v>2365</v>
      </c>
      <c r="D443" s="116" t="s">
        <v>346</v>
      </c>
      <c r="E443" s="116" t="s">
        <v>805</v>
      </c>
      <c r="F443" s="116" t="s">
        <v>348</v>
      </c>
      <c r="G443" s="116" t="s">
        <v>982</v>
      </c>
      <c r="H443" s="116" t="s">
        <v>333</v>
      </c>
      <c r="I443" s="381">
        <v>44104</v>
      </c>
      <c r="J443" s="381">
        <v>44104</v>
      </c>
      <c r="K443" s="381">
        <v>44062</v>
      </c>
      <c r="L443" s="58">
        <f t="shared" si="1"/>
        <v>44055</v>
      </c>
      <c r="M443" s="116" t="s">
        <v>334</v>
      </c>
      <c r="N443" s="116" t="s">
        <v>392</v>
      </c>
    </row>
    <row r="444" spans="1:14" ht="45">
      <c r="A444" s="116" t="s">
        <v>3530</v>
      </c>
      <c r="B444" s="116" t="s">
        <v>2366</v>
      </c>
      <c r="C444" s="116" t="s">
        <v>2366</v>
      </c>
      <c r="D444" s="116" t="s">
        <v>346</v>
      </c>
      <c r="E444" s="116" t="s">
        <v>805</v>
      </c>
      <c r="F444" s="116" t="s">
        <v>348</v>
      </c>
      <c r="G444" s="116" t="s">
        <v>982</v>
      </c>
      <c r="H444" s="116" t="s">
        <v>333</v>
      </c>
      <c r="I444" s="381">
        <v>44104</v>
      </c>
      <c r="J444" s="381">
        <v>44104</v>
      </c>
      <c r="K444" s="381">
        <v>44062</v>
      </c>
      <c r="L444" s="58">
        <f t="shared" si="1"/>
        <v>44055</v>
      </c>
      <c r="M444" s="116" t="s">
        <v>334</v>
      </c>
      <c r="N444" s="116" t="s">
        <v>381</v>
      </c>
    </row>
    <row r="445" spans="1:14" ht="45">
      <c r="A445" s="116" t="s">
        <v>3531</v>
      </c>
      <c r="B445" s="373" t="s">
        <v>2768</v>
      </c>
      <c r="C445" s="373" t="s">
        <v>2560</v>
      </c>
      <c r="D445" s="116" t="s">
        <v>346</v>
      </c>
      <c r="E445" s="116" t="s">
        <v>347</v>
      </c>
      <c r="F445" s="116" t="s">
        <v>348</v>
      </c>
      <c r="G445" s="116" t="s">
        <v>988</v>
      </c>
      <c r="H445" s="116" t="s">
        <v>333</v>
      </c>
      <c r="I445" s="58">
        <v>44104</v>
      </c>
      <c r="J445" s="58">
        <v>44104</v>
      </c>
      <c r="K445" s="58">
        <v>44062</v>
      </c>
      <c r="L445" s="58">
        <f t="shared" si="1"/>
        <v>44055</v>
      </c>
      <c r="M445" s="116" t="s">
        <v>334</v>
      </c>
      <c r="N445" s="116" t="s">
        <v>414</v>
      </c>
    </row>
    <row r="446" spans="1:14" ht="45">
      <c r="A446" s="116" t="s">
        <v>3534</v>
      </c>
      <c r="B446" s="373" t="s">
        <v>2561</v>
      </c>
      <c r="C446" s="373" t="s">
        <v>2561</v>
      </c>
      <c r="D446" s="116" t="s">
        <v>346</v>
      </c>
      <c r="E446" s="116" t="s">
        <v>347</v>
      </c>
      <c r="F446" s="116" t="s">
        <v>348</v>
      </c>
      <c r="G446" s="116" t="s">
        <v>988</v>
      </c>
      <c r="H446" s="116" t="s">
        <v>333</v>
      </c>
      <c r="I446" s="58">
        <v>44104</v>
      </c>
      <c r="J446" s="58">
        <v>44104</v>
      </c>
      <c r="K446" s="58">
        <v>44062</v>
      </c>
      <c r="L446" s="58">
        <f t="shared" si="1"/>
        <v>44055</v>
      </c>
      <c r="M446" s="116" t="s">
        <v>334</v>
      </c>
      <c r="N446" s="116" t="s">
        <v>381</v>
      </c>
    </row>
    <row r="447" spans="1:14" ht="30">
      <c r="A447" s="116" t="s">
        <v>2835</v>
      </c>
      <c r="B447" s="116" t="s">
        <v>2826</v>
      </c>
      <c r="C447" s="116" t="s">
        <v>2826</v>
      </c>
      <c r="D447" s="116" t="s">
        <v>358</v>
      </c>
      <c r="E447" s="116" t="s">
        <v>359</v>
      </c>
      <c r="F447" s="116" t="s">
        <v>360</v>
      </c>
      <c r="G447" s="116" t="s">
        <v>451</v>
      </c>
      <c r="H447" s="116" t="s">
        <v>333</v>
      </c>
      <c r="I447" s="58">
        <v>44104</v>
      </c>
      <c r="J447" s="58">
        <v>44118</v>
      </c>
      <c r="K447" s="58">
        <v>44062</v>
      </c>
      <c r="L447" s="176">
        <v>44055</v>
      </c>
      <c r="M447" s="116" t="s">
        <v>334</v>
      </c>
      <c r="N447" s="116" t="s">
        <v>377</v>
      </c>
    </row>
    <row r="448" spans="1:14">
      <c r="A448" s="192" t="s">
        <v>2835</v>
      </c>
      <c r="B448" s="192" t="s">
        <v>2826</v>
      </c>
      <c r="C448" s="192" t="s">
        <v>2826</v>
      </c>
      <c r="D448" s="47"/>
      <c r="E448" s="47"/>
      <c r="F448" s="192" t="s">
        <v>360</v>
      </c>
      <c r="G448" s="192" t="s">
        <v>451</v>
      </c>
      <c r="H448" s="192" t="s">
        <v>557</v>
      </c>
      <c r="I448" s="382">
        <v>44104</v>
      </c>
      <c r="J448" s="382">
        <v>44118</v>
      </c>
      <c r="K448" s="382">
        <v>44062</v>
      </c>
      <c r="L448" s="402">
        <v>44055</v>
      </c>
      <c r="M448" s="192" t="s">
        <v>334</v>
      </c>
      <c r="N448" s="192" t="s">
        <v>377</v>
      </c>
    </row>
    <row r="449" spans="1:14" ht="30">
      <c r="A449" s="361" t="s">
        <v>2908</v>
      </c>
      <c r="B449" s="361" t="s">
        <v>2909</v>
      </c>
      <c r="C449" s="357" t="s">
        <v>2909</v>
      </c>
      <c r="D449" s="116" t="s">
        <v>358</v>
      </c>
      <c r="E449" s="116" t="s">
        <v>359</v>
      </c>
      <c r="F449" s="116" t="s">
        <v>360</v>
      </c>
      <c r="G449" s="116" t="s">
        <v>464</v>
      </c>
      <c r="H449" s="116" t="s">
        <v>333</v>
      </c>
      <c r="I449" s="58">
        <v>44117</v>
      </c>
      <c r="J449" s="58">
        <v>44131</v>
      </c>
      <c r="K449" s="58">
        <v>44075</v>
      </c>
      <c r="L449" s="58">
        <f t="shared" ref="L449:L457" si="2">K449-7</f>
        <v>44068</v>
      </c>
      <c r="M449" s="58" t="s">
        <v>334</v>
      </c>
      <c r="N449" s="116" t="s">
        <v>355</v>
      </c>
    </row>
    <row r="450" spans="1:14" ht="30">
      <c r="A450" s="365" t="s">
        <v>3310</v>
      </c>
      <c r="B450" s="365" t="s">
        <v>3226</v>
      </c>
      <c r="C450" s="365" t="s">
        <v>3309</v>
      </c>
      <c r="D450" s="116" t="s">
        <v>358</v>
      </c>
      <c r="E450" s="375" t="s">
        <v>347</v>
      </c>
      <c r="F450" s="375" t="s">
        <v>360</v>
      </c>
      <c r="G450" s="377" t="s">
        <v>1106</v>
      </c>
      <c r="H450" s="116" t="s">
        <v>333</v>
      </c>
      <c r="I450" s="387">
        <v>44117</v>
      </c>
      <c r="J450" s="392">
        <v>44131</v>
      </c>
      <c r="K450" s="387">
        <v>44088</v>
      </c>
      <c r="L450" s="383">
        <f t="shared" si="2"/>
        <v>44081</v>
      </c>
      <c r="M450" s="175" t="s">
        <v>334</v>
      </c>
      <c r="N450" s="116" t="s">
        <v>377</v>
      </c>
    </row>
    <row r="451" spans="1:14" ht="30">
      <c r="A451" s="357" t="s">
        <v>3227</v>
      </c>
      <c r="B451" s="361" t="s">
        <v>2376</v>
      </c>
      <c r="C451" s="361" t="s">
        <v>2376</v>
      </c>
      <c r="D451" s="375" t="s">
        <v>358</v>
      </c>
      <c r="E451" s="375" t="s">
        <v>347</v>
      </c>
      <c r="F451" s="116" t="s">
        <v>360</v>
      </c>
      <c r="G451" s="361" t="s">
        <v>464</v>
      </c>
      <c r="H451" s="116" t="s">
        <v>333</v>
      </c>
      <c r="I451" s="381">
        <v>44120</v>
      </c>
      <c r="J451" s="116" t="e">
        <v>#N/A</v>
      </c>
      <c r="K451" s="381">
        <v>44046</v>
      </c>
      <c r="L451" s="58">
        <f t="shared" si="2"/>
        <v>44039</v>
      </c>
      <c r="M451" s="116" t="s">
        <v>1058</v>
      </c>
      <c r="N451" s="116" t="s">
        <v>392</v>
      </c>
    </row>
    <row r="452" spans="1:14" ht="30">
      <c r="A452" s="357" t="s">
        <v>3311</v>
      </c>
      <c r="B452" s="116" t="s">
        <v>3320</v>
      </c>
      <c r="C452" s="116" t="s">
        <v>3320</v>
      </c>
      <c r="D452" s="116" t="s">
        <v>358</v>
      </c>
      <c r="E452" s="116" t="s">
        <v>359</v>
      </c>
      <c r="F452" s="116" t="s">
        <v>360</v>
      </c>
      <c r="G452" s="51" t="s">
        <v>576</v>
      </c>
      <c r="H452" s="116" t="s">
        <v>333</v>
      </c>
      <c r="I452" s="58">
        <v>44120</v>
      </c>
      <c r="J452" s="58">
        <v>44134</v>
      </c>
      <c r="K452" s="58">
        <v>44078</v>
      </c>
      <c r="L452" s="58">
        <f t="shared" si="2"/>
        <v>44071</v>
      </c>
      <c r="M452" s="357" t="s">
        <v>1107</v>
      </c>
      <c r="N452" s="116" t="s">
        <v>424</v>
      </c>
    </row>
    <row r="453" spans="1:14" ht="30">
      <c r="A453" s="357" t="s">
        <v>3312</v>
      </c>
      <c r="B453" s="116" t="s">
        <v>3321</v>
      </c>
      <c r="C453" s="116" t="s">
        <v>3321</v>
      </c>
      <c r="D453" s="116" t="s">
        <v>358</v>
      </c>
      <c r="E453" s="116" t="s">
        <v>359</v>
      </c>
      <c r="F453" s="116" t="s">
        <v>360</v>
      </c>
      <c r="G453" s="51" t="s">
        <v>576</v>
      </c>
      <c r="H453" s="116" t="s">
        <v>333</v>
      </c>
      <c r="I453" s="58">
        <v>44120</v>
      </c>
      <c r="J453" s="58">
        <v>44134</v>
      </c>
      <c r="K453" s="58">
        <v>44078</v>
      </c>
      <c r="L453" s="58">
        <f t="shared" si="2"/>
        <v>44071</v>
      </c>
      <c r="M453" s="357" t="s">
        <v>1107</v>
      </c>
      <c r="N453" s="405" t="s">
        <v>377</v>
      </c>
    </row>
    <row r="454" spans="1:14" ht="30">
      <c r="A454" s="116" t="s">
        <v>2837</v>
      </c>
      <c r="B454" s="116" t="s">
        <v>2831</v>
      </c>
      <c r="C454" s="116" t="s">
        <v>2831</v>
      </c>
      <c r="D454" s="116" t="s">
        <v>358</v>
      </c>
      <c r="E454" s="116" t="s">
        <v>347</v>
      </c>
      <c r="F454" s="116" t="s">
        <v>360</v>
      </c>
      <c r="G454" s="116" t="s">
        <v>451</v>
      </c>
      <c r="H454" s="116" t="s">
        <v>333</v>
      </c>
      <c r="I454" s="58">
        <v>44125</v>
      </c>
      <c r="J454" s="58">
        <v>44139</v>
      </c>
      <c r="K454" s="58">
        <v>44084</v>
      </c>
      <c r="L454" s="176">
        <f t="shared" si="2"/>
        <v>44077</v>
      </c>
      <c r="M454" s="116" t="s">
        <v>334</v>
      </c>
      <c r="N454" s="116" t="s">
        <v>381</v>
      </c>
    </row>
    <row r="455" spans="1:14" ht="30">
      <c r="A455" s="116" t="s">
        <v>2833</v>
      </c>
      <c r="B455" s="116" t="s">
        <v>2824</v>
      </c>
      <c r="C455" s="116" t="s">
        <v>2824</v>
      </c>
      <c r="D455" s="116" t="s">
        <v>358</v>
      </c>
      <c r="E455" s="116" t="s">
        <v>359</v>
      </c>
      <c r="F455" s="116" t="s">
        <v>360</v>
      </c>
      <c r="G455" s="116" t="s">
        <v>451</v>
      </c>
      <c r="H455" s="116" t="s">
        <v>333</v>
      </c>
      <c r="I455" s="58">
        <v>44125</v>
      </c>
      <c r="J455" s="58">
        <v>44139</v>
      </c>
      <c r="K455" s="58">
        <v>44084</v>
      </c>
      <c r="L455" s="176">
        <f t="shared" si="2"/>
        <v>44077</v>
      </c>
      <c r="M455" s="116" t="s">
        <v>334</v>
      </c>
      <c r="N455" s="116" t="s">
        <v>381</v>
      </c>
    </row>
    <row r="456" spans="1:14" ht="30">
      <c r="A456" s="116" t="s">
        <v>2838</v>
      </c>
      <c r="B456" s="116" t="s">
        <v>2832</v>
      </c>
      <c r="C456" s="116" t="s">
        <v>2832</v>
      </c>
      <c r="D456" s="116" t="s">
        <v>358</v>
      </c>
      <c r="E456" s="116" t="s">
        <v>347</v>
      </c>
      <c r="F456" s="116" t="s">
        <v>360</v>
      </c>
      <c r="G456" s="116" t="s">
        <v>451</v>
      </c>
      <c r="H456" s="116" t="s">
        <v>333</v>
      </c>
      <c r="I456" s="58">
        <v>44125</v>
      </c>
      <c r="J456" s="58">
        <v>44139</v>
      </c>
      <c r="K456" s="58">
        <v>44084</v>
      </c>
      <c r="L456" s="176">
        <f t="shared" si="2"/>
        <v>44077</v>
      </c>
      <c r="M456" s="116" t="s">
        <v>334</v>
      </c>
      <c r="N456" s="116" t="s">
        <v>351</v>
      </c>
    </row>
    <row r="457" spans="1:14" ht="30">
      <c r="A457" s="170" t="s">
        <v>2836</v>
      </c>
      <c r="B457" s="170" t="s">
        <v>2827</v>
      </c>
      <c r="C457" s="170" t="s">
        <v>2827</v>
      </c>
      <c r="D457" s="52" t="s">
        <v>358</v>
      </c>
      <c r="E457" s="52" t="s">
        <v>359</v>
      </c>
      <c r="F457" s="52" t="s">
        <v>360</v>
      </c>
      <c r="G457" s="170" t="s">
        <v>451</v>
      </c>
      <c r="H457" s="52" t="s">
        <v>333</v>
      </c>
      <c r="I457" s="46">
        <v>44125</v>
      </c>
      <c r="J457" s="184">
        <v>44139</v>
      </c>
      <c r="K457" s="46">
        <v>44084</v>
      </c>
      <c r="L457" s="177">
        <f t="shared" si="2"/>
        <v>44077</v>
      </c>
      <c r="M457" s="109" t="s">
        <v>334</v>
      </c>
      <c r="N457" s="52" t="s">
        <v>351</v>
      </c>
    </row>
    <row r="458" spans="1:14" ht="30">
      <c r="A458" s="85" t="s">
        <v>3504</v>
      </c>
      <c r="B458" s="85" t="s">
        <v>3505</v>
      </c>
      <c r="C458" s="85" t="s">
        <v>3500</v>
      </c>
      <c r="D458" s="52" t="s">
        <v>329</v>
      </c>
      <c r="E458" s="52" t="s">
        <v>330</v>
      </c>
      <c r="F458" s="52" t="s">
        <v>331</v>
      </c>
      <c r="G458" s="85" t="s">
        <v>3457</v>
      </c>
      <c r="H458" s="116" t="s">
        <v>333</v>
      </c>
      <c r="I458" s="215">
        <v>44130</v>
      </c>
      <c r="J458" s="46" t="s">
        <v>1044</v>
      </c>
      <c r="L458" s="215"/>
      <c r="M458" s="52" t="s">
        <v>350</v>
      </c>
      <c r="N458" s="85" t="s">
        <v>557</v>
      </c>
    </row>
    <row r="459" spans="1:14" ht="45">
      <c r="A459" s="367" t="s">
        <v>3502</v>
      </c>
      <c r="B459" s="85" t="s">
        <v>3503</v>
      </c>
      <c r="C459" s="85" t="s">
        <v>3501</v>
      </c>
      <c r="D459" s="52" t="s">
        <v>329</v>
      </c>
      <c r="E459" s="52" t="s">
        <v>330</v>
      </c>
      <c r="F459" s="52" t="s">
        <v>331</v>
      </c>
      <c r="G459" s="85" t="s">
        <v>3457</v>
      </c>
      <c r="H459" s="116" t="s">
        <v>333</v>
      </c>
      <c r="I459" s="215">
        <v>44130</v>
      </c>
      <c r="J459" s="46" t="s">
        <v>1044</v>
      </c>
      <c r="L459" s="215"/>
      <c r="M459" s="52" t="s">
        <v>350</v>
      </c>
      <c r="N459" s="85" t="s">
        <v>557</v>
      </c>
    </row>
    <row r="460" spans="1:14" ht="30">
      <c r="A460" s="61" t="s">
        <v>3480</v>
      </c>
      <c r="B460" s="61" t="s">
        <v>3481</v>
      </c>
      <c r="C460" s="61" t="s">
        <v>3481</v>
      </c>
      <c r="D460" s="52" t="s">
        <v>358</v>
      </c>
      <c r="E460" s="61" t="s">
        <v>347</v>
      </c>
      <c r="F460" s="61" t="s">
        <v>360</v>
      </c>
      <c r="G460" s="61" t="s">
        <v>451</v>
      </c>
      <c r="H460" s="52" t="s">
        <v>333</v>
      </c>
      <c r="I460" s="349">
        <v>44135</v>
      </c>
      <c r="J460" s="349">
        <v>44149</v>
      </c>
      <c r="K460" s="349">
        <v>44093</v>
      </c>
      <c r="L460" s="215">
        <f>K460-7</f>
        <v>44086</v>
      </c>
      <c r="M460" s="61" t="s">
        <v>1107</v>
      </c>
      <c r="N460" s="89" t="s">
        <v>414</v>
      </c>
    </row>
    <row r="461" spans="1:14" ht="30">
      <c r="A461" s="52" t="s">
        <v>2109</v>
      </c>
      <c r="B461" s="170" t="s">
        <v>2351</v>
      </c>
      <c r="C461" s="170" t="s">
        <v>2117</v>
      </c>
      <c r="D461" s="52" t="s">
        <v>329</v>
      </c>
      <c r="E461" s="52" t="s">
        <v>330</v>
      </c>
      <c r="F461" s="52" t="s">
        <v>331</v>
      </c>
      <c r="G461" s="170" t="s">
        <v>386</v>
      </c>
      <c r="H461" s="52" t="s">
        <v>333</v>
      </c>
      <c r="I461" s="46">
        <v>44138</v>
      </c>
      <c r="J461" s="46">
        <v>44138</v>
      </c>
      <c r="K461" s="46">
        <v>44089</v>
      </c>
      <c r="L461" s="108">
        <v>44082</v>
      </c>
      <c r="M461" s="52" t="s">
        <v>334</v>
      </c>
      <c r="N461" s="52" t="s">
        <v>377</v>
      </c>
    </row>
    <row r="462" spans="1:14" ht="30">
      <c r="A462" s="85" t="s">
        <v>2968</v>
      </c>
      <c r="B462" s="85" t="s">
        <v>2969</v>
      </c>
      <c r="C462" s="85" t="s">
        <v>2973</v>
      </c>
      <c r="D462" s="52" t="s">
        <v>329</v>
      </c>
      <c r="E462" s="52" t="s">
        <v>330</v>
      </c>
      <c r="F462" s="52" t="s">
        <v>331</v>
      </c>
      <c r="G462" s="52" t="s">
        <v>386</v>
      </c>
      <c r="H462" s="52" t="s">
        <v>333</v>
      </c>
      <c r="I462" s="215">
        <v>44138</v>
      </c>
      <c r="J462" s="215">
        <v>44138</v>
      </c>
      <c r="K462" s="215">
        <v>44082</v>
      </c>
      <c r="L462" s="215">
        <v>44075</v>
      </c>
      <c r="M462" s="76" t="s">
        <v>334</v>
      </c>
      <c r="N462" s="52" t="s">
        <v>362</v>
      </c>
    </row>
    <row r="463" spans="1:14" ht="30">
      <c r="A463" s="85" t="s">
        <v>2968</v>
      </c>
      <c r="B463" s="85" t="s">
        <v>2970</v>
      </c>
      <c r="C463" s="85" t="s">
        <v>2974</v>
      </c>
      <c r="D463" s="116" t="s">
        <v>329</v>
      </c>
      <c r="E463" s="116" t="s">
        <v>330</v>
      </c>
      <c r="F463" s="52" t="s">
        <v>331</v>
      </c>
      <c r="G463" s="52" t="s">
        <v>386</v>
      </c>
      <c r="H463" s="52" t="s">
        <v>333</v>
      </c>
      <c r="I463" s="215">
        <v>44138</v>
      </c>
      <c r="J463" s="215">
        <v>44138</v>
      </c>
      <c r="K463" s="215">
        <v>44082</v>
      </c>
      <c r="L463" s="215">
        <v>44075</v>
      </c>
      <c r="M463" s="85" t="s">
        <v>334</v>
      </c>
      <c r="N463" s="52" t="s">
        <v>351</v>
      </c>
    </row>
    <row r="464" spans="1:14" ht="30">
      <c r="A464" s="85" t="s">
        <v>2968</v>
      </c>
      <c r="B464" s="85" t="s">
        <v>2971</v>
      </c>
      <c r="C464" s="85" t="s">
        <v>2975</v>
      </c>
      <c r="D464" s="116" t="s">
        <v>329</v>
      </c>
      <c r="E464" s="116" t="s">
        <v>330</v>
      </c>
      <c r="F464" s="52" t="s">
        <v>331</v>
      </c>
      <c r="G464" s="52" t="s">
        <v>386</v>
      </c>
      <c r="H464" s="52" t="s">
        <v>333</v>
      </c>
      <c r="I464" s="215">
        <v>44138</v>
      </c>
      <c r="J464" s="59" t="s">
        <v>973</v>
      </c>
      <c r="K464" s="215">
        <v>44082</v>
      </c>
      <c r="L464" s="215">
        <v>44075</v>
      </c>
      <c r="M464" s="85" t="s">
        <v>350</v>
      </c>
      <c r="N464" s="52" t="s">
        <v>362</v>
      </c>
    </row>
    <row r="465" spans="1:14" ht="30">
      <c r="A465" s="85" t="s">
        <v>2968</v>
      </c>
      <c r="B465" s="85" t="s">
        <v>2972</v>
      </c>
      <c r="C465" s="85" t="s">
        <v>2976</v>
      </c>
      <c r="D465" s="116" t="s">
        <v>329</v>
      </c>
      <c r="E465" s="116" t="s">
        <v>330</v>
      </c>
      <c r="F465" s="52" t="s">
        <v>331</v>
      </c>
      <c r="G465" s="52" t="s">
        <v>386</v>
      </c>
      <c r="H465" s="52" t="s">
        <v>333</v>
      </c>
      <c r="I465" s="215">
        <v>44138</v>
      </c>
      <c r="J465" s="59" t="s">
        <v>973</v>
      </c>
      <c r="K465" s="215">
        <v>44082</v>
      </c>
      <c r="L465" s="215">
        <v>44075</v>
      </c>
      <c r="M465" s="85" t="s">
        <v>350</v>
      </c>
      <c r="N465" s="52" t="s">
        <v>351</v>
      </c>
    </row>
    <row r="466" spans="1:14" ht="30">
      <c r="A466" s="61" t="s">
        <v>1990</v>
      </c>
      <c r="B466" s="61" t="s">
        <v>2889</v>
      </c>
      <c r="C466" s="61" t="s">
        <v>1991</v>
      </c>
      <c r="D466" s="116" t="s">
        <v>374</v>
      </c>
      <c r="E466" s="116" t="s">
        <v>330</v>
      </c>
      <c r="F466" s="52" t="s">
        <v>348</v>
      </c>
      <c r="G466" s="52" t="s">
        <v>375</v>
      </c>
      <c r="H466" s="52" t="s">
        <v>333</v>
      </c>
      <c r="I466" s="70">
        <v>44145</v>
      </c>
      <c r="J466" s="70">
        <v>44145</v>
      </c>
      <c r="K466" s="70">
        <v>44096</v>
      </c>
      <c r="L466" s="70">
        <f>K466-7</f>
        <v>44089</v>
      </c>
      <c r="M466" s="52" t="s">
        <v>334</v>
      </c>
      <c r="N466" s="52" t="s">
        <v>381</v>
      </c>
    </row>
    <row r="467" spans="1:14" ht="30">
      <c r="A467" s="61" t="s">
        <v>1990</v>
      </c>
      <c r="B467" s="61" t="s">
        <v>3405</v>
      </c>
      <c r="C467" s="61" t="s">
        <v>3406</v>
      </c>
      <c r="D467" s="116" t="s">
        <v>374</v>
      </c>
      <c r="E467" s="116" t="s">
        <v>330</v>
      </c>
      <c r="F467" s="52" t="s">
        <v>348</v>
      </c>
      <c r="G467" s="52" t="s">
        <v>375</v>
      </c>
      <c r="H467" s="52" t="s">
        <v>333</v>
      </c>
      <c r="I467" s="70">
        <v>44145</v>
      </c>
      <c r="J467" s="70"/>
      <c r="K467" s="70">
        <v>44096</v>
      </c>
      <c r="L467" s="70">
        <v>44089</v>
      </c>
      <c r="M467" s="52" t="s">
        <v>350</v>
      </c>
      <c r="N467" s="52" t="s">
        <v>381</v>
      </c>
    </row>
    <row r="468" spans="1:14" ht="30">
      <c r="A468" s="61" t="s">
        <v>1994</v>
      </c>
      <c r="B468" s="61" t="s">
        <v>2890</v>
      </c>
      <c r="C468" s="61" t="s">
        <v>1995</v>
      </c>
      <c r="D468" s="116" t="s">
        <v>374</v>
      </c>
      <c r="E468" s="116" t="s">
        <v>330</v>
      </c>
      <c r="F468" s="52" t="s">
        <v>348</v>
      </c>
      <c r="G468" s="52" t="s">
        <v>375</v>
      </c>
      <c r="H468" s="52" t="s">
        <v>333</v>
      </c>
      <c r="I468" s="70">
        <v>44145</v>
      </c>
      <c r="J468" s="70">
        <v>44145</v>
      </c>
      <c r="K468" s="70">
        <v>44096</v>
      </c>
      <c r="L468" s="70">
        <f>K468-7</f>
        <v>44089</v>
      </c>
      <c r="M468" s="52" t="s">
        <v>334</v>
      </c>
      <c r="N468" s="52" t="s">
        <v>424</v>
      </c>
    </row>
    <row r="469" spans="1:14" ht="30">
      <c r="A469" s="52" t="s">
        <v>3297</v>
      </c>
      <c r="B469" s="52" t="s">
        <v>2829</v>
      </c>
      <c r="C469" s="52" t="s">
        <v>2829</v>
      </c>
      <c r="D469" s="116" t="s">
        <v>358</v>
      </c>
      <c r="E469" s="116" t="s">
        <v>347</v>
      </c>
      <c r="F469" s="52" t="s">
        <v>360</v>
      </c>
      <c r="G469" s="52" t="s">
        <v>451</v>
      </c>
      <c r="H469" s="52" t="s">
        <v>333</v>
      </c>
      <c r="I469" s="46">
        <v>44165</v>
      </c>
      <c r="J469" s="46">
        <v>44179</v>
      </c>
      <c r="K469" s="46">
        <v>44123</v>
      </c>
      <c r="L469" s="65">
        <f>K469-7</f>
        <v>44116</v>
      </c>
      <c r="M469" s="52" t="s">
        <v>334</v>
      </c>
      <c r="N469" s="52" t="s">
        <v>392</v>
      </c>
    </row>
    <row r="470" spans="1:14" ht="30">
      <c r="A470" s="61" t="s">
        <v>3298</v>
      </c>
      <c r="B470" s="344" t="s">
        <v>3237</v>
      </c>
      <c r="C470" s="341" t="s">
        <v>3237</v>
      </c>
      <c r="D470" s="116" t="s">
        <v>358</v>
      </c>
      <c r="E470" s="116" t="s">
        <v>359</v>
      </c>
      <c r="F470" s="52" t="s">
        <v>360</v>
      </c>
      <c r="G470" s="377" t="s">
        <v>617</v>
      </c>
      <c r="H470" s="52" t="s">
        <v>333</v>
      </c>
      <c r="I470" s="46">
        <v>44165</v>
      </c>
      <c r="J470" s="46">
        <v>44179</v>
      </c>
      <c r="K470" s="353">
        <v>44123</v>
      </c>
      <c r="L470" s="46">
        <f>K470-7</f>
        <v>44116</v>
      </c>
      <c r="M470" s="59" t="s">
        <v>334</v>
      </c>
      <c r="N470" s="52" t="s">
        <v>377</v>
      </c>
    </row>
    <row r="471" spans="1:14" ht="30">
      <c r="A471" s="52" t="s">
        <v>2834</v>
      </c>
      <c r="B471" s="52" t="s">
        <v>2825</v>
      </c>
      <c r="C471" s="52" t="s">
        <v>2825</v>
      </c>
      <c r="D471" s="116" t="s">
        <v>358</v>
      </c>
      <c r="E471" s="116" t="s">
        <v>359</v>
      </c>
      <c r="F471" s="52" t="s">
        <v>360</v>
      </c>
      <c r="G471" s="52" t="s">
        <v>451</v>
      </c>
      <c r="H471" s="52" t="s">
        <v>333</v>
      </c>
      <c r="I471" s="46">
        <v>44165</v>
      </c>
      <c r="J471" s="46">
        <v>44179</v>
      </c>
      <c r="K471" s="46">
        <v>44123</v>
      </c>
      <c r="L471" s="65">
        <v>44116</v>
      </c>
      <c r="M471" s="52" t="s">
        <v>334</v>
      </c>
      <c r="N471" s="52" t="s">
        <v>362</v>
      </c>
    </row>
    <row r="472" spans="1:14">
      <c r="A472" s="64" t="s">
        <v>2834</v>
      </c>
      <c r="B472" s="64" t="s">
        <v>2825</v>
      </c>
      <c r="C472" s="64" t="s">
        <v>2825</v>
      </c>
      <c r="D472" s="47"/>
      <c r="E472" s="47"/>
      <c r="F472" s="64" t="s">
        <v>360</v>
      </c>
      <c r="G472" s="64" t="s">
        <v>451</v>
      </c>
      <c r="H472" s="64" t="s">
        <v>557</v>
      </c>
      <c r="I472" s="157">
        <v>44165</v>
      </c>
      <c r="J472" s="157">
        <v>44179</v>
      </c>
      <c r="K472" s="157">
        <v>44123</v>
      </c>
      <c r="L472" s="190">
        <v>44116</v>
      </c>
      <c r="M472" s="64" t="s">
        <v>334</v>
      </c>
      <c r="N472" s="64" t="s">
        <v>362</v>
      </c>
    </row>
    <row r="473" spans="1:14" ht="30">
      <c r="A473" s="52" t="s">
        <v>2137</v>
      </c>
      <c r="B473" s="52" t="s">
        <v>2346</v>
      </c>
      <c r="C473" s="52" t="s">
        <v>2083</v>
      </c>
      <c r="D473" s="116" t="s">
        <v>329</v>
      </c>
      <c r="E473" s="116" t="s">
        <v>330</v>
      </c>
      <c r="F473" s="52" t="s">
        <v>331</v>
      </c>
      <c r="G473" s="52" t="s">
        <v>400</v>
      </c>
      <c r="H473" s="52" t="s">
        <v>333</v>
      </c>
      <c r="I473" s="90">
        <v>44166</v>
      </c>
      <c r="J473" s="90">
        <v>44166</v>
      </c>
      <c r="K473" s="90">
        <v>44131</v>
      </c>
      <c r="L473" s="90">
        <f>K473-7</f>
        <v>44124</v>
      </c>
      <c r="M473" s="52" t="s">
        <v>334</v>
      </c>
      <c r="N473" s="52" t="s">
        <v>355</v>
      </c>
    </row>
    <row r="474" spans="1:14" ht="30">
      <c r="A474" s="45" t="s">
        <v>2947</v>
      </c>
      <c r="B474" s="45" t="s">
        <v>968</v>
      </c>
      <c r="C474" s="85" t="s">
        <v>2946</v>
      </c>
      <c r="D474" s="47" t="s">
        <v>374</v>
      </c>
      <c r="E474" s="47" t="s">
        <v>330</v>
      </c>
      <c r="F474" s="45" t="s">
        <v>348</v>
      </c>
      <c r="G474" s="45" t="s">
        <v>375</v>
      </c>
      <c r="H474" s="45" t="s">
        <v>333</v>
      </c>
      <c r="I474" s="380">
        <v>44166</v>
      </c>
      <c r="J474" s="380">
        <v>44166</v>
      </c>
      <c r="K474" s="380">
        <v>44124</v>
      </c>
      <c r="L474" s="380">
        <v>44117</v>
      </c>
      <c r="M474" s="45" t="s">
        <v>350</v>
      </c>
      <c r="N474" s="45" t="s">
        <v>381</v>
      </c>
    </row>
    <row r="475" spans="1:14" ht="30">
      <c r="A475" s="210" t="s">
        <v>3399</v>
      </c>
      <c r="B475" s="52" t="s">
        <v>3267</v>
      </c>
      <c r="C475" s="52" t="s">
        <v>3267</v>
      </c>
      <c r="D475" s="116" t="s">
        <v>358</v>
      </c>
      <c r="E475" s="116" t="s">
        <v>359</v>
      </c>
      <c r="F475" s="52" t="s">
        <v>360</v>
      </c>
      <c r="G475" s="85" t="s">
        <v>501</v>
      </c>
      <c r="H475" s="52" t="s">
        <v>333</v>
      </c>
      <c r="I475" s="46">
        <v>44190</v>
      </c>
      <c r="J475" s="46">
        <v>44204</v>
      </c>
      <c r="K475" s="46">
        <v>44151</v>
      </c>
      <c r="L475" s="46">
        <f>K475-7</f>
        <v>44144</v>
      </c>
      <c r="M475" s="66" t="s">
        <v>1107</v>
      </c>
      <c r="N475" s="89" t="s">
        <v>424</v>
      </c>
    </row>
    <row r="476" spans="1:14" ht="30">
      <c r="A476" s="210" t="s">
        <v>3401</v>
      </c>
      <c r="B476" s="52" t="s">
        <v>3268</v>
      </c>
      <c r="C476" s="52" t="s">
        <v>3268</v>
      </c>
      <c r="D476" s="116" t="s">
        <v>358</v>
      </c>
      <c r="E476" s="116" t="s">
        <v>359</v>
      </c>
      <c r="F476" s="52" t="s">
        <v>360</v>
      </c>
      <c r="G476" s="85" t="s">
        <v>501</v>
      </c>
      <c r="H476" s="52" t="s">
        <v>333</v>
      </c>
      <c r="I476" s="46">
        <v>44190</v>
      </c>
      <c r="J476" s="46">
        <v>44204</v>
      </c>
      <c r="K476" s="46">
        <v>44151</v>
      </c>
      <c r="L476" s="46">
        <f>K476-7</f>
        <v>44144</v>
      </c>
      <c r="M476" s="66" t="s">
        <v>1107</v>
      </c>
      <c r="N476" s="89" t="s">
        <v>355</v>
      </c>
    </row>
    <row r="477" spans="1:14" ht="30">
      <c r="A477" s="85" t="s">
        <v>3425</v>
      </c>
      <c r="B477" s="106" t="s">
        <v>3426</v>
      </c>
      <c r="C477" s="106" t="s">
        <v>3427</v>
      </c>
      <c r="D477" s="116" t="s">
        <v>329</v>
      </c>
      <c r="E477" s="116" t="s">
        <v>330</v>
      </c>
      <c r="F477" s="52" t="s">
        <v>331</v>
      </c>
      <c r="G477" s="106" t="s">
        <v>407</v>
      </c>
      <c r="H477" s="52" t="s">
        <v>333</v>
      </c>
      <c r="I477" s="215">
        <v>44194</v>
      </c>
      <c r="J477" s="215">
        <v>44194</v>
      </c>
      <c r="K477" s="215">
        <v>44152</v>
      </c>
      <c r="L477" s="77">
        <v>44145</v>
      </c>
      <c r="M477" s="52" t="s">
        <v>334</v>
      </c>
      <c r="N477" s="52" t="s">
        <v>377</v>
      </c>
    </row>
    <row r="478" spans="1:14" ht="30">
      <c r="A478" s="85" t="s">
        <v>3431</v>
      </c>
      <c r="B478" s="85" t="s">
        <v>3432</v>
      </c>
      <c r="C478" s="85" t="s">
        <v>3433</v>
      </c>
      <c r="D478" s="116" t="s">
        <v>329</v>
      </c>
      <c r="E478" s="116" t="s">
        <v>330</v>
      </c>
      <c r="F478" s="52" t="s">
        <v>331</v>
      </c>
      <c r="G478" s="85" t="s">
        <v>407</v>
      </c>
      <c r="H478" s="52" t="s">
        <v>333</v>
      </c>
      <c r="I478" s="215">
        <v>44194</v>
      </c>
      <c r="J478" s="215">
        <v>44194</v>
      </c>
      <c r="K478" s="215">
        <v>44152</v>
      </c>
      <c r="L478" s="215">
        <v>44145</v>
      </c>
      <c r="M478" s="109" t="s">
        <v>334</v>
      </c>
      <c r="N478" s="52" t="s">
        <v>414</v>
      </c>
    </row>
    <row r="479" spans="1:14">
      <c r="A479" s="47" t="s">
        <v>1168</v>
      </c>
      <c r="B479" s="47" t="s">
        <v>1169</v>
      </c>
      <c r="C479" s="47" t="s">
        <v>1169</v>
      </c>
      <c r="D479" s="47" t="s">
        <v>358</v>
      </c>
      <c r="E479" s="47" t="s">
        <v>347</v>
      </c>
      <c r="F479" s="47" t="s">
        <v>360</v>
      </c>
      <c r="G479" s="47" t="s">
        <v>457</v>
      </c>
      <c r="H479" s="47"/>
      <c r="I479" s="24">
        <v>44196</v>
      </c>
      <c r="J479" s="24" t="s">
        <v>557</v>
      </c>
      <c r="K479" s="24" t="s">
        <v>557</v>
      </c>
      <c r="L479" s="24" t="s">
        <v>557</v>
      </c>
      <c r="M479" s="47" t="s">
        <v>334</v>
      </c>
      <c r="N479" s="47" t="s">
        <v>381</v>
      </c>
    </row>
    <row r="480" spans="1:14">
      <c r="A480" s="47" t="s">
        <v>1170</v>
      </c>
      <c r="B480" s="47" t="s">
        <v>1171</v>
      </c>
      <c r="C480" s="47" t="s">
        <v>1171</v>
      </c>
      <c r="D480" s="47" t="s">
        <v>358</v>
      </c>
      <c r="E480" s="47" t="s">
        <v>347</v>
      </c>
      <c r="F480" s="47" t="s">
        <v>360</v>
      </c>
      <c r="G480" s="47" t="s">
        <v>1106</v>
      </c>
      <c r="H480" s="47"/>
      <c r="I480" s="24">
        <v>44196</v>
      </c>
      <c r="J480" s="24" t="s">
        <v>557</v>
      </c>
      <c r="K480" s="24" t="s">
        <v>557</v>
      </c>
      <c r="L480" s="24" t="s">
        <v>557</v>
      </c>
      <c r="M480" s="47" t="s">
        <v>334</v>
      </c>
      <c r="N480" s="47" t="s">
        <v>424</v>
      </c>
    </row>
    <row r="481" spans="1:14">
      <c r="A481" s="47" t="s">
        <v>1172</v>
      </c>
      <c r="B481" s="47" t="s">
        <v>1173</v>
      </c>
      <c r="C481" s="47" t="s">
        <v>1173</v>
      </c>
      <c r="D481" s="47" t="s">
        <v>358</v>
      </c>
      <c r="E481" s="47" t="s">
        <v>347</v>
      </c>
      <c r="F481" s="47" t="s">
        <v>360</v>
      </c>
      <c r="G481" s="47" t="s">
        <v>457</v>
      </c>
      <c r="H481" s="47"/>
      <c r="I481" s="24">
        <v>44196</v>
      </c>
      <c r="J481" s="24" t="s">
        <v>557</v>
      </c>
      <c r="K481" s="24" t="s">
        <v>557</v>
      </c>
      <c r="L481" s="24" t="s">
        <v>557</v>
      </c>
      <c r="M481" s="47" t="s">
        <v>334</v>
      </c>
      <c r="N481" s="47" t="s">
        <v>355</v>
      </c>
    </row>
    <row r="482" spans="1:14">
      <c r="A482" s="45" t="s">
        <v>2090</v>
      </c>
      <c r="B482" s="45" t="s">
        <v>2091</v>
      </c>
      <c r="C482" s="45" t="s">
        <v>2092</v>
      </c>
      <c r="D482" s="45" t="s">
        <v>329</v>
      </c>
      <c r="E482" s="45" t="s">
        <v>330</v>
      </c>
      <c r="F482" s="45" t="s">
        <v>331</v>
      </c>
      <c r="G482" s="45"/>
      <c r="H482" s="45"/>
      <c r="I482" s="380">
        <v>44196</v>
      </c>
      <c r="J482" s="380" t="s">
        <v>557</v>
      </c>
      <c r="K482" s="380" t="s">
        <v>557</v>
      </c>
      <c r="L482" s="380" t="s">
        <v>557</v>
      </c>
      <c r="M482" s="45" t="s">
        <v>334</v>
      </c>
      <c r="N482" s="45" t="s">
        <v>557</v>
      </c>
    </row>
    <row r="483" spans="1:14" ht="30">
      <c r="A483" s="61" t="s">
        <v>3421</v>
      </c>
      <c r="B483" s="85" t="s">
        <v>3423</v>
      </c>
      <c r="C483" s="85" t="s">
        <v>3423</v>
      </c>
      <c r="D483" s="52" t="s">
        <v>358</v>
      </c>
      <c r="E483" s="52" t="s">
        <v>359</v>
      </c>
      <c r="F483" s="52" t="s">
        <v>360</v>
      </c>
      <c r="G483" s="85" t="s">
        <v>464</v>
      </c>
      <c r="H483" s="52" t="s">
        <v>333</v>
      </c>
      <c r="I483" s="46">
        <v>44197</v>
      </c>
      <c r="J483" s="351" t="s">
        <v>973</v>
      </c>
      <c r="K483" s="46">
        <v>44159</v>
      </c>
      <c r="L483" s="46">
        <f t="shared" ref="L483:L506" si="3">K483-7</f>
        <v>44152</v>
      </c>
      <c r="M483" s="52" t="s">
        <v>557</v>
      </c>
      <c r="N483" s="85" t="s">
        <v>557</v>
      </c>
    </row>
    <row r="484" spans="1:14" ht="30">
      <c r="A484" s="61" t="s">
        <v>3422</v>
      </c>
      <c r="B484" s="85" t="s">
        <v>3424</v>
      </c>
      <c r="C484" s="85" t="s">
        <v>3424</v>
      </c>
      <c r="D484" s="52" t="s">
        <v>358</v>
      </c>
      <c r="E484" s="52" t="s">
        <v>359</v>
      </c>
      <c r="F484" s="52" t="s">
        <v>360</v>
      </c>
      <c r="G484" s="85" t="s">
        <v>464</v>
      </c>
      <c r="H484" s="52" t="s">
        <v>333</v>
      </c>
      <c r="I484" s="46">
        <v>44197</v>
      </c>
      <c r="J484" s="351" t="s">
        <v>973</v>
      </c>
      <c r="K484" s="46">
        <v>44159</v>
      </c>
      <c r="L484" s="46">
        <f t="shared" si="3"/>
        <v>44152</v>
      </c>
      <c r="M484" s="52" t="s">
        <v>557</v>
      </c>
      <c r="N484" s="85" t="s">
        <v>557</v>
      </c>
    </row>
    <row r="485" spans="1:14" ht="30">
      <c r="A485" s="61" t="s">
        <v>3258</v>
      </c>
      <c r="B485" s="52" t="s">
        <v>3276</v>
      </c>
      <c r="C485" s="52" t="s">
        <v>3276</v>
      </c>
      <c r="D485" s="52" t="s">
        <v>358</v>
      </c>
      <c r="E485" s="52" t="s">
        <v>359</v>
      </c>
      <c r="F485" s="52" t="s">
        <v>360</v>
      </c>
      <c r="G485" s="85" t="s">
        <v>457</v>
      </c>
      <c r="H485" s="52" t="s">
        <v>333</v>
      </c>
      <c r="I485" s="46">
        <v>44204</v>
      </c>
      <c r="J485" s="46">
        <v>44218</v>
      </c>
      <c r="K485" s="46">
        <v>44162</v>
      </c>
      <c r="L485" s="46">
        <f t="shared" si="3"/>
        <v>44155</v>
      </c>
      <c r="M485" s="66" t="s">
        <v>1107</v>
      </c>
      <c r="N485" s="85" t="s">
        <v>557</v>
      </c>
    </row>
    <row r="486" spans="1:14" ht="30">
      <c r="A486" s="61" t="s">
        <v>3259</v>
      </c>
      <c r="B486" s="52" t="s">
        <v>3277</v>
      </c>
      <c r="C486" s="52" t="s">
        <v>3277</v>
      </c>
      <c r="D486" s="52" t="s">
        <v>358</v>
      </c>
      <c r="E486" s="52" t="s">
        <v>359</v>
      </c>
      <c r="F486" s="52" t="s">
        <v>360</v>
      </c>
      <c r="G486" s="85" t="s">
        <v>457</v>
      </c>
      <c r="H486" s="52" t="s">
        <v>333</v>
      </c>
      <c r="I486" s="46">
        <v>44204</v>
      </c>
      <c r="J486" s="46">
        <v>44218</v>
      </c>
      <c r="K486" s="46">
        <v>44162</v>
      </c>
      <c r="L486" s="46">
        <f t="shared" si="3"/>
        <v>44155</v>
      </c>
      <c r="M486" s="66" t="s">
        <v>1107</v>
      </c>
      <c r="N486" s="85" t="s">
        <v>557</v>
      </c>
    </row>
    <row r="487" spans="1:14" ht="30">
      <c r="A487" s="61" t="s">
        <v>3260</v>
      </c>
      <c r="B487" s="52" t="s">
        <v>3278</v>
      </c>
      <c r="C487" s="52" t="s">
        <v>3278</v>
      </c>
      <c r="D487" s="52" t="s">
        <v>358</v>
      </c>
      <c r="E487" s="52" t="s">
        <v>359</v>
      </c>
      <c r="F487" s="52" t="s">
        <v>360</v>
      </c>
      <c r="G487" s="85" t="s">
        <v>457</v>
      </c>
      <c r="H487" s="52" t="s">
        <v>333</v>
      </c>
      <c r="I487" s="46">
        <v>44204</v>
      </c>
      <c r="J487" s="46">
        <v>44218</v>
      </c>
      <c r="K487" s="46">
        <v>44162</v>
      </c>
      <c r="L487" s="46">
        <f t="shared" si="3"/>
        <v>44155</v>
      </c>
      <c r="M487" s="66" t="s">
        <v>1107</v>
      </c>
      <c r="N487" s="85" t="s">
        <v>557</v>
      </c>
    </row>
    <row r="488" spans="1:14" ht="30">
      <c r="A488" s="61" t="s">
        <v>3261</v>
      </c>
      <c r="B488" s="52" t="s">
        <v>3279</v>
      </c>
      <c r="C488" s="319" t="s">
        <v>3279</v>
      </c>
      <c r="D488" s="52" t="s">
        <v>358</v>
      </c>
      <c r="E488" s="52" t="s">
        <v>359</v>
      </c>
      <c r="F488" s="52" t="s">
        <v>360</v>
      </c>
      <c r="G488" s="85" t="s">
        <v>457</v>
      </c>
      <c r="H488" s="52" t="s">
        <v>333</v>
      </c>
      <c r="I488" s="46">
        <v>44204</v>
      </c>
      <c r="J488" s="46">
        <v>44218</v>
      </c>
      <c r="K488" s="46">
        <v>44162</v>
      </c>
      <c r="L488" s="46">
        <f t="shared" si="3"/>
        <v>44155</v>
      </c>
      <c r="M488" s="66" t="s">
        <v>1107</v>
      </c>
      <c r="N488" s="85" t="s">
        <v>557</v>
      </c>
    </row>
    <row r="489" spans="1:14" ht="30">
      <c r="A489" s="61" t="s">
        <v>3330</v>
      </c>
      <c r="B489" s="52" t="s">
        <v>3280</v>
      </c>
      <c r="C489" s="52" t="s">
        <v>3280</v>
      </c>
      <c r="D489" s="52" t="s">
        <v>358</v>
      </c>
      <c r="E489" s="52" t="s">
        <v>359</v>
      </c>
      <c r="F489" s="52" t="s">
        <v>360</v>
      </c>
      <c r="G489" s="85" t="s">
        <v>457</v>
      </c>
      <c r="H489" s="52" t="s">
        <v>333</v>
      </c>
      <c r="I489" s="46">
        <v>44204</v>
      </c>
      <c r="J489" s="46">
        <v>44218</v>
      </c>
      <c r="K489" s="46">
        <v>44162</v>
      </c>
      <c r="L489" s="46">
        <f t="shared" si="3"/>
        <v>44155</v>
      </c>
      <c r="M489" s="66" t="s">
        <v>1107</v>
      </c>
      <c r="N489" s="85" t="s">
        <v>557</v>
      </c>
    </row>
    <row r="490" spans="1:14" ht="30">
      <c r="A490" s="61" t="s">
        <v>3331</v>
      </c>
      <c r="B490" s="52" t="s">
        <v>3281</v>
      </c>
      <c r="C490" s="52" t="s">
        <v>3281</v>
      </c>
      <c r="D490" s="52" t="s">
        <v>358</v>
      </c>
      <c r="E490" s="52" t="s">
        <v>359</v>
      </c>
      <c r="F490" s="52" t="s">
        <v>360</v>
      </c>
      <c r="G490" s="85" t="s">
        <v>457</v>
      </c>
      <c r="H490" s="52" t="s">
        <v>333</v>
      </c>
      <c r="I490" s="46">
        <v>44204</v>
      </c>
      <c r="J490" s="46">
        <v>44218</v>
      </c>
      <c r="K490" s="46">
        <v>44162</v>
      </c>
      <c r="L490" s="46">
        <f t="shared" si="3"/>
        <v>44155</v>
      </c>
      <c r="M490" s="66" t="s">
        <v>1107</v>
      </c>
      <c r="N490" s="85" t="s">
        <v>557</v>
      </c>
    </row>
    <row r="491" spans="1:14" ht="30">
      <c r="A491" s="61" t="s">
        <v>3332</v>
      </c>
      <c r="B491" s="52" t="s">
        <v>3282</v>
      </c>
      <c r="C491" s="52" t="s">
        <v>3282</v>
      </c>
      <c r="D491" s="52" t="s">
        <v>358</v>
      </c>
      <c r="E491" s="52" t="s">
        <v>359</v>
      </c>
      <c r="F491" s="52" t="s">
        <v>360</v>
      </c>
      <c r="G491" s="85" t="s">
        <v>457</v>
      </c>
      <c r="H491" s="52" t="s">
        <v>333</v>
      </c>
      <c r="I491" s="46">
        <v>44204</v>
      </c>
      <c r="J491" s="46">
        <v>44218</v>
      </c>
      <c r="K491" s="46">
        <v>44162</v>
      </c>
      <c r="L491" s="46">
        <f t="shared" si="3"/>
        <v>44155</v>
      </c>
      <c r="M491" s="66" t="s">
        <v>1107</v>
      </c>
      <c r="N491" s="85" t="s">
        <v>557</v>
      </c>
    </row>
    <row r="492" spans="1:14" ht="30">
      <c r="A492" s="61" t="s">
        <v>3333</v>
      </c>
      <c r="B492" s="52" t="s">
        <v>3283</v>
      </c>
      <c r="C492" s="52" t="s">
        <v>3283</v>
      </c>
      <c r="D492" s="52" t="s">
        <v>358</v>
      </c>
      <c r="E492" s="52" t="s">
        <v>359</v>
      </c>
      <c r="F492" s="52" t="s">
        <v>360</v>
      </c>
      <c r="G492" s="85" t="s">
        <v>457</v>
      </c>
      <c r="H492" s="52" t="s">
        <v>333</v>
      </c>
      <c r="I492" s="46">
        <v>44204</v>
      </c>
      <c r="J492" s="46">
        <v>44218</v>
      </c>
      <c r="K492" s="46">
        <v>44162</v>
      </c>
      <c r="L492" s="46">
        <f t="shared" si="3"/>
        <v>44155</v>
      </c>
      <c r="M492" s="66" t="s">
        <v>1107</v>
      </c>
      <c r="N492" s="85" t="s">
        <v>557</v>
      </c>
    </row>
    <row r="493" spans="1:14" ht="30">
      <c r="A493" s="61" t="s">
        <v>3262</v>
      </c>
      <c r="B493" s="52" t="s">
        <v>3284</v>
      </c>
      <c r="C493" s="52" t="s">
        <v>3284</v>
      </c>
      <c r="D493" s="52" t="s">
        <v>358</v>
      </c>
      <c r="E493" s="52" t="s">
        <v>359</v>
      </c>
      <c r="F493" s="52" t="s">
        <v>360</v>
      </c>
      <c r="G493" s="85" t="s">
        <v>457</v>
      </c>
      <c r="H493" s="52" t="s">
        <v>333</v>
      </c>
      <c r="I493" s="46">
        <v>44204</v>
      </c>
      <c r="J493" s="46">
        <v>44218</v>
      </c>
      <c r="K493" s="46">
        <v>44162</v>
      </c>
      <c r="L493" s="46">
        <f t="shared" si="3"/>
        <v>44155</v>
      </c>
      <c r="M493" s="66" t="s">
        <v>1107</v>
      </c>
      <c r="N493" s="85" t="s">
        <v>557</v>
      </c>
    </row>
    <row r="494" spans="1:14" ht="30">
      <c r="A494" s="61" t="s">
        <v>3263</v>
      </c>
      <c r="B494" s="52" t="s">
        <v>3285</v>
      </c>
      <c r="C494" s="52" t="s">
        <v>3285</v>
      </c>
      <c r="D494" s="52" t="s">
        <v>358</v>
      </c>
      <c r="E494" s="52" t="s">
        <v>359</v>
      </c>
      <c r="F494" s="52" t="s">
        <v>360</v>
      </c>
      <c r="G494" s="85" t="s">
        <v>457</v>
      </c>
      <c r="H494" s="52" t="s">
        <v>333</v>
      </c>
      <c r="I494" s="46">
        <v>44204</v>
      </c>
      <c r="J494" s="46">
        <v>44218</v>
      </c>
      <c r="K494" s="46">
        <v>44162</v>
      </c>
      <c r="L494" s="46">
        <f t="shared" si="3"/>
        <v>44155</v>
      </c>
      <c r="M494" s="66" t="s">
        <v>1107</v>
      </c>
      <c r="N494" s="85" t="s">
        <v>557</v>
      </c>
    </row>
    <row r="495" spans="1:14" ht="30">
      <c r="A495" s="61" t="s">
        <v>3334</v>
      </c>
      <c r="B495" s="52" t="s">
        <v>3286</v>
      </c>
      <c r="C495" s="52" t="s">
        <v>3286</v>
      </c>
      <c r="D495" s="52" t="s">
        <v>358</v>
      </c>
      <c r="E495" s="52" t="s">
        <v>359</v>
      </c>
      <c r="F495" s="52" t="s">
        <v>360</v>
      </c>
      <c r="G495" s="85" t="s">
        <v>457</v>
      </c>
      <c r="H495" s="52" t="s">
        <v>333</v>
      </c>
      <c r="I495" s="46">
        <v>44204</v>
      </c>
      <c r="J495" s="46">
        <v>44218</v>
      </c>
      <c r="K495" s="46">
        <v>44162</v>
      </c>
      <c r="L495" s="46">
        <f t="shared" si="3"/>
        <v>44155</v>
      </c>
      <c r="M495" s="66" t="s">
        <v>1107</v>
      </c>
      <c r="N495" s="85" t="s">
        <v>557</v>
      </c>
    </row>
    <row r="496" spans="1:14" ht="30">
      <c r="A496" s="61" t="s">
        <v>3335</v>
      </c>
      <c r="B496" s="52" t="s">
        <v>3287</v>
      </c>
      <c r="C496" s="52" t="s">
        <v>3287</v>
      </c>
      <c r="D496" s="52" t="s">
        <v>358</v>
      </c>
      <c r="E496" s="52" t="s">
        <v>359</v>
      </c>
      <c r="F496" s="52" t="s">
        <v>360</v>
      </c>
      <c r="G496" s="85" t="s">
        <v>457</v>
      </c>
      <c r="H496" s="52" t="s">
        <v>333</v>
      </c>
      <c r="I496" s="46">
        <v>44204</v>
      </c>
      <c r="J496" s="46">
        <v>44218</v>
      </c>
      <c r="K496" s="46">
        <v>44162</v>
      </c>
      <c r="L496" s="46">
        <f t="shared" si="3"/>
        <v>44155</v>
      </c>
      <c r="M496" s="66" t="s">
        <v>1107</v>
      </c>
      <c r="N496" s="85" t="s">
        <v>557</v>
      </c>
    </row>
    <row r="497" spans="1:14" ht="30">
      <c r="A497" s="342" t="s">
        <v>3458</v>
      </c>
      <c r="B497" s="85" t="s">
        <v>3460</v>
      </c>
      <c r="C497" s="85" t="s">
        <v>3460</v>
      </c>
      <c r="E497" s="52" t="s">
        <v>3525</v>
      </c>
      <c r="F497" s="52" t="s">
        <v>331</v>
      </c>
      <c r="G497" s="85" t="s">
        <v>3457</v>
      </c>
      <c r="H497" s="52" t="s">
        <v>333</v>
      </c>
      <c r="I497" s="215">
        <v>44208</v>
      </c>
      <c r="J497" s="351" t="s">
        <v>973</v>
      </c>
      <c r="K497" s="215">
        <v>44180</v>
      </c>
      <c r="L497" s="215">
        <f t="shared" si="3"/>
        <v>44173</v>
      </c>
      <c r="M497" s="61" t="s">
        <v>1058</v>
      </c>
      <c r="N497" s="85" t="s">
        <v>557</v>
      </c>
    </row>
    <row r="498" spans="1:14" ht="30">
      <c r="A498" s="210" t="s">
        <v>3402</v>
      </c>
      <c r="B498" s="52" t="s">
        <v>3272</v>
      </c>
      <c r="C498" s="52" t="s">
        <v>3272</v>
      </c>
      <c r="D498" s="52" t="s">
        <v>358</v>
      </c>
      <c r="E498" s="52" t="s">
        <v>359</v>
      </c>
      <c r="F498" s="52" t="s">
        <v>360</v>
      </c>
      <c r="G498" s="85" t="s">
        <v>501</v>
      </c>
      <c r="H498" s="52" t="s">
        <v>333</v>
      </c>
      <c r="I498" s="46">
        <v>44211</v>
      </c>
      <c r="J498" s="46">
        <v>44225</v>
      </c>
      <c r="K498" s="46">
        <v>44169</v>
      </c>
      <c r="L498" s="46">
        <f t="shared" si="3"/>
        <v>44162</v>
      </c>
      <c r="M498" s="66" t="s">
        <v>1107</v>
      </c>
      <c r="N498" s="85" t="s">
        <v>557</v>
      </c>
    </row>
    <row r="499" spans="1:14" ht="30">
      <c r="A499" s="210" t="s">
        <v>3403</v>
      </c>
      <c r="B499" s="52" t="s">
        <v>3273</v>
      </c>
      <c r="C499" s="52" t="s">
        <v>3273</v>
      </c>
      <c r="D499" s="52" t="s">
        <v>358</v>
      </c>
      <c r="E499" s="52" t="s">
        <v>359</v>
      </c>
      <c r="F499" s="52" t="s">
        <v>360</v>
      </c>
      <c r="G499" s="85" t="s">
        <v>501</v>
      </c>
      <c r="H499" s="52" t="s">
        <v>333</v>
      </c>
      <c r="I499" s="46">
        <v>44211</v>
      </c>
      <c r="J499" s="46">
        <v>44225</v>
      </c>
      <c r="K499" s="46">
        <v>44169</v>
      </c>
      <c r="L499" s="46">
        <f t="shared" si="3"/>
        <v>44162</v>
      </c>
      <c r="M499" s="66" t="s">
        <v>1107</v>
      </c>
      <c r="N499" s="85" t="s">
        <v>557</v>
      </c>
    </row>
    <row r="500" spans="1:14" ht="30">
      <c r="A500" s="210" t="s">
        <v>3404</v>
      </c>
      <c r="B500" s="52" t="s">
        <v>3274</v>
      </c>
      <c r="C500" s="52" t="s">
        <v>3274</v>
      </c>
      <c r="D500" s="52" t="s">
        <v>358</v>
      </c>
      <c r="E500" s="52" t="s">
        <v>359</v>
      </c>
      <c r="F500" s="52" t="s">
        <v>360</v>
      </c>
      <c r="G500" s="85" t="s">
        <v>501</v>
      </c>
      <c r="H500" s="52" t="s">
        <v>333</v>
      </c>
      <c r="I500" s="46">
        <v>44211</v>
      </c>
      <c r="J500" s="46">
        <v>44225</v>
      </c>
      <c r="K500" s="46">
        <v>44169</v>
      </c>
      <c r="L500" s="46">
        <f t="shared" si="3"/>
        <v>44162</v>
      </c>
      <c r="M500" s="66" t="s">
        <v>1107</v>
      </c>
      <c r="N500" s="85" t="s">
        <v>557</v>
      </c>
    </row>
    <row r="501" spans="1:14" ht="30">
      <c r="A501" s="61" t="s">
        <v>3314</v>
      </c>
      <c r="B501" s="52" t="s">
        <v>3323</v>
      </c>
      <c r="C501" s="52" t="s">
        <v>3323</v>
      </c>
      <c r="D501" s="52" t="s">
        <v>358</v>
      </c>
      <c r="E501" s="52" t="s">
        <v>359</v>
      </c>
      <c r="F501" s="52" t="s">
        <v>360</v>
      </c>
      <c r="G501" s="85" t="s">
        <v>448</v>
      </c>
      <c r="H501" s="52" t="s">
        <v>333</v>
      </c>
      <c r="I501" s="46">
        <v>44211</v>
      </c>
      <c r="J501" s="46">
        <v>44225</v>
      </c>
      <c r="K501" s="46">
        <v>44169</v>
      </c>
      <c r="L501" s="46">
        <f t="shared" si="3"/>
        <v>44162</v>
      </c>
      <c r="M501" s="61" t="s">
        <v>1107</v>
      </c>
      <c r="N501" s="85" t="s">
        <v>557</v>
      </c>
    </row>
    <row r="502" spans="1:14" ht="30">
      <c r="A502" s="61" t="s">
        <v>3315</v>
      </c>
      <c r="B502" s="52" t="s">
        <v>3324</v>
      </c>
      <c r="C502" s="52" t="s">
        <v>3324</v>
      </c>
      <c r="D502" s="52" t="s">
        <v>358</v>
      </c>
      <c r="E502" s="52" t="s">
        <v>359</v>
      </c>
      <c r="F502" s="52" t="s">
        <v>360</v>
      </c>
      <c r="G502" s="85" t="s">
        <v>448</v>
      </c>
      <c r="H502" s="52" t="s">
        <v>333</v>
      </c>
      <c r="I502" s="46">
        <v>44211</v>
      </c>
      <c r="J502" s="46">
        <v>44225</v>
      </c>
      <c r="K502" s="46">
        <v>44169</v>
      </c>
      <c r="L502" s="46">
        <f t="shared" si="3"/>
        <v>44162</v>
      </c>
      <c r="M502" s="61" t="s">
        <v>1107</v>
      </c>
      <c r="N502" s="85" t="s">
        <v>557</v>
      </c>
    </row>
    <row r="503" spans="1:14" ht="30">
      <c r="A503" s="61" t="s">
        <v>3316</v>
      </c>
      <c r="B503" s="52" t="s">
        <v>3325</v>
      </c>
      <c r="C503" s="52" t="s">
        <v>3325</v>
      </c>
      <c r="D503" s="52" t="s">
        <v>358</v>
      </c>
      <c r="E503" s="52" t="s">
        <v>359</v>
      </c>
      <c r="F503" s="52" t="s">
        <v>360</v>
      </c>
      <c r="G503" s="85" t="s">
        <v>448</v>
      </c>
      <c r="H503" s="52" t="s">
        <v>333</v>
      </c>
      <c r="I503" s="46">
        <v>44211</v>
      </c>
      <c r="J503" s="46">
        <v>44225</v>
      </c>
      <c r="K503" s="46">
        <v>44169</v>
      </c>
      <c r="L503" s="46">
        <f t="shared" si="3"/>
        <v>44162</v>
      </c>
      <c r="M503" s="61" t="s">
        <v>1107</v>
      </c>
      <c r="N503" s="85" t="s">
        <v>557</v>
      </c>
    </row>
    <row r="504" spans="1:14" ht="30">
      <c r="A504" s="61" t="s">
        <v>3317</v>
      </c>
      <c r="B504" s="52" t="s">
        <v>3326</v>
      </c>
      <c r="C504" s="52" t="s">
        <v>3326</v>
      </c>
      <c r="D504" s="52" t="s">
        <v>358</v>
      </c>
      <c r="E504" s="52" t="s">
        <v>359</v>
      </c>
      <c r="F504" s="52" t="s">
        <v>360</v>
      </c>
      <c r="G504" s="85" t="s">
        <v>448</v>
      </c>
      <c r="H504" s="52" t="s">
        <v>333</v>
      </c>
      <c r="I504" s="46">
        <v>44211</v>
      </c>
      <c r="J504" s="46">
        <v>44225</v>
      </c>
      <c r="K504" s="46">
        <v>44169</v>
      </c>
      <c r="L504" s="46">
        <f t="shared" si="3"/>
        <v>44162</v>
      </c>
      <c r="M504" s="61" t="s">
        <v>1107</v>
      </c>
      <c r="N504" s="85" t="s">
        <v>557</v>
      </c>
    </row>
    <row r="505" spans="1:14" ht="30">
      <c r="A505" s="61" t="s">
        <v>3318</v>
      </c>
      <c r="B505" s="52" t="s">
        <v>3327</v>
      </c>
      <c r="C505" s="52" t="s">
        <v>3327</v>
      </c>
      <c r="D505" s="52" t="s">
        <v>358</v>
      </c>
      <c r="E505" s="52" t="s">
        <v>359</v>
      </c>
      <c r="F505" s="52" t="s">
        <v>360</v>
      </c>
      <c r="G505" s="85" t="s">
        <v>448</v>
      </c>
      <c r="H505" s="52" t="s">
        <v>333</v>
      </c>
      <c r="I505" s="46">
        <v>44211</v>
      </c>
      <c r="J505" s="46">
        <v>44225</v>
      </c>
      <c r="K505" s="46">
        <v>44169</v>
      </c>
      <c r="L505" s="46">
        <f t="shared" si="3"/>
        <v>44162</v>
      </c>
      <c r="M505" s="61" t="s">
        <v>1107</v>
      </c>
      <c r="N505" s="85" t="s">
        <v>557</v>
      </c>
    </row>
    <row r="506" spans="1:14" ht="30">
      <c r="A506" s="61" t="s">
        <v>3319</v>
      </c>
      <c r="B506" s="52" t="s">
        <v>3328</v>
      </c>
      <c r="C506" s="52" t="s">
        <v>3328</v>
      </c>
      <c r="D506" s="52" t="s">
        <v>358</v>
      </c>
      <c r="E506" s="52" t="s">
        <v>359</v>
      </c>
      <c r="F506" s="52" t="s">
        <v>360</v>
      </c>
      <c r="G506" s="85" t="s">
        <v>448</v>
      </c>
      <c r="H506" s="52" t="s">
        <v>333</v>
      </c>
      <c r="I506" s="46">
        <v>44211</v>
      </c>
      <c r="J506" s="46">
        <v>44225</v>
      </c>
      <c r="K506" s="46">
        <v>44169</v>
      </c>
      <c r="L506" s="46">
        <f t="shared" si="3"/>
        <v>44162</v>
      </c>
      <c r="M506" s="61" t="s">
        <v>1107</v>
      </c>
      <c r="N506" s="85" t="s">
        <v>557</v>
      </c>
    </row>
    <row r="507" spans="1:14" ht="30">
      <c r="A507" s="52" t="s">
        <v>1176</v>
      </c>
      <c r="B507" s="52" t="s">
        <v>3474</v>
      </c>
      <c r="C507" s="52" t="s">
        <v>1177</v>
      </c>
      <c r="D507" s="52" t="s">
        <v>329</v>
      </c>
      <c r="E507" s="52" t="s">
        <v>330</v>
      </c>
      <c r="F507" s="52" t="s">
        <v>331</v>
      </c>
      <c r="G507" s="52" t="s">
        <v>400</v>
      </c>
      <c r="H507" s="52" t="s">
        <v>333</v>
      </c>
      <c r="I507" s="46">
        <v>44222</v>
      </c>
      <c r="J507" s="46">
        <v>44222</v>
      </c>
      <c r="K507" s="46">
        <v>44180</v>
      </c>
      <c r="L507" s="46">
        <v>44173</v>
      </c>
      <c r="M507" s="52" t="s">
        <v>334</v>
      </c>
      <c r="N507" s="52" t="s">
        <v>414</v>
      </c>
    </row>
    <row r="508" spans="1:14" ht="30">
      <c r="A508" s="61" t="s">
        <v>3257</v>
      </c>
      <c r="B508" s="52" t="s">
        <v>3275</v>
      </c>
      <c r="C508" s="52" t="s">
        <v>3275</v>
      </c>
      <c r="D508" s="52" t="s">
        <v>358</v>
      </c>
      <c r="E508" s="52" t="s">
        <v>359</v>
      </c>
      <c r="F508" s="52" t="s">
        <v>360</v>
      </c>
      <c r="G508" s="85" t="s">
        <v>1106</v>
      </c>
      <c r="H508" s="52" t="s">
        <v>333</v>
      </c>
      <c r="I508" s="46">
        <v>44227</v>
      </c>
      <c r="J508" s="46">
        <v>44241</v>
      </c>
      <c r="K508" s="90">
        <v>44185</v>
      </c>
      <c r="L508" s="46">
        <f>K508-7</f>
        <v>44178</v>
      </c>
      <c r="M508" s="52" t="s">
        <v>1107</v>
      </c>
      <c r="N508" s="85" t="s">
        <v>557</v>
      </c>
    </row>
    <row r="509" spans="1:14" ht="30">
      <c r="A509" s="52" t="s">
        <v>2108</v>
      </c>
      <c r="B509" s="52" t="s">
        <v>2347</v>
      </c>
      <c r="C509" s="52" t="s">
        <v>2116</v>
      </c>
      <c r="D509" s="52" t="s">
        <v>329</v>
      </c>
      <c r="E509" s="52" t="s">
        <v>330</v>
      </c>
      <c r="F509" s="52" t="s">
        <v>331</v>
      </c>
      <c r="G509" s="52" t="s">
        <v>332</v>
      </c>
      <c r="H509" s="52" t="s">
        <v>333</v>
      </c>
      <c r="I509" s="46">
        <v>44228</v>
      </c>
      <c r="J509" s="46">
        <v>44228</v>
      </c>
      <c r="K509" s="46">
        <v>44193</v>
      </c>
      <c r="L509" s="46">
        <f>K509-7</f>
        <v>44186</v>
      </c>
      <c r="M509" s="52" t="s">
        <v>334</v>
      </c>
      <c r="N509" s="46" t="s">
        <v>335</v>
      </c>
    </row>
    <row r="510" spans="1:14" ht="30">
      <c r="A510" s="61" t="s">
        <v>3255</v>
      </c>
      <c r="B510" s="52" t="s">
        <v>3270</v>
      </c>
      <c r="C510" s="52" t="s">
        <v>3270</v>
      </c>
      <c r="D510" s="52" t="s">
        <v>358</v>
      </c>
      <c r="E510" s="52" t="s">
        <v>359</v>
      </c>
      <c r="F510" s="52" t="s">
        <v>360</v>
      </c>
      <c r="G510" s="85" t="s">
        <v>457</v>
      </c>
      <c r="H510" s="52" t="s">
        <v>333</v>
      </c>
      <c r="I510" s="46">
        <v>44228</v>
      </c>
      <c r="J510" s="46" t="s">
        <v>557</v>
      </c>
      <c r="K510" s="46">
        <v>44186</v>
      </c>
      <c r="L510" s="46">
        <f>K510-7</f>
        <v>44179</v>
      </c>
      <c r="M510" s="52" t="s">
        <v>557</v>
      </c>
      <c r="N510" s="85" t="s">
        <v>557</v>
      </c>
    </row>
    <row r="511" spans="1:14" ht="30">
      <c r="A511" s="342" t="s">
        <v>3514</v>
      </c>
      <c r="B511" s="370" t="s">
        <v>3515</v>
      </c>
      <c r="C511" s="85" t="s">
        <v>3516</v>
      </c>
      <c r="D511" s="52" t="s">
        <v>358</v>
      </c>
      <c r="E511" s="85" t="s">
        <v>3525</v>
      </c>
      <c r="F511" s="52" t="s">
        <v>331</v>
      </c>
      <c r="G511" s="85" t="s">
        <v>3457</v>
      </c>
      <c r="H511" s="52" t="s">
        <v>333</v>
      </c>
      <c r="I511" s="215">
        <v>44246</v>
      </c>
      <c r="J511" s="215">
        <v>44246</v>
      </c>
      <c r="L511" s="215"/>
      <c r="M511" s="85" t="s">
        <v>334</v>
      </c>
      <c r="N511" s="85" t="s">
        <v>557</v>
      </c>
    </row>
    <row r="512" spans="1:14" ht="30">
      <c r="A512" s="61" t="s">
        <v>3266</v>
      </c>
      <c r="B512" s="52" t="s">
        <v>3290</v>
      </c>
      <c r="C512" s="52" t="s">
        <v>3290</v>
      </c>
      <c r="D512" s="52" t="s">
        <v>358</v>
      </c>
      <c r="E512" s="52" t="s">
        <v>359</v>
      </c>
      <c r="F512" s="52" t="s">
        <v>360</v>
      </c>
      <c r="G512" s="85" t="s">
        <v>464</v>
      </c>
      <c r="H512" s="52" t="s">
        <v>333</v>
      </c>
      <c r="I512" s="46">
        <v>44260</v>
      </c>
      <c r="J512" s="46">
        <v>44274</v>
      </c>
      <c r="K512" s="46">
        <v>44218</v>
      </c>
      <c r="L512" s="46">
        <f>K512-7</f>
        <v>44211</v>
      </c>
      <c r="M512" s="52" t="s">
        <v>350</v>
      </c>
      <c r="N512" s="85" t="s">
        <v>557</v>
      </c>
    </row>
    <row r="513" spans="1:14" ht="30">
      <c r="A513" s="342" t="s">
        <v>3508</v>
      </c>
      <c r="B513" s="370" t="s">
        <v>3509</v>
      </c>
      <c r="C513" s="85" t="s">
        <v>3510</v>
      </c>
      <c r="D513" s="52" t="s">
        <v>358</v>
      </c>
      <c r="E513" s="85" t="s">
        <v>3525</v>
      </c>
      <c r="F513" s="52" t="s">
        <v>331</v>
      </c>
      <c r="G513" s="85" t="s">
        <v>3457</v>
      </c>
      <c r="H513" s="52" t="s">
        <v>333</v>
      </c>
      <c r="I513" s="215">
        <v>44274</v>
      </c>
      <c r="J513" s="215">
        <v>44274</v>
      </c>
      <c r="K513" s="215">
        <v>44190</v>
      </c>
      <c r="L513" s="215">
        <f>K513-7</f>
        <v>44183</v>
      </c>
      <c r="M513" s="85" t="s">
        <v>334</v>
      </c>
      <c r="N513" s="85" t="s">
        <v>557</v>
      </c>
    </row>
    <row r="514" spans="1:14" ht="30">
      <c r="A514" s="55" t="s">
        <v>2912</v>
      </c>
      <c r="B514" s="85" t="s">
        <v>2913</v>
      </c>
      <c r="C514" s="85" t="s">
        <v>2914</v>
      </c>
      <c r="D514" s="52" t="s">
        <v>329</v>
      </c>
      <c r="E514" s="52" t="s">
        <v>330</v>
      </c>
      <c r="F514" s="52" t="s">
        <v>331</v>
      </c>
      <c r="G514" s="52" t="s">
        <v>400</v>
      </c>
      <c r="H514" s="52" t="s">
        <v>333</v>
      </c>
      <c r="I514" s="46">
        <v>44278</v>
      </c>
      <c r="J514" s="46">
        <v>44278</v>
      </c>
      <c r="K514" s="46">
        <v>44236</v>
      </c>
      <c r="L514" s="46">
        <v>44229</v>
      </c>
      <c r="M514" s="52" t="s">
        <v>334</v>
      </c>
      <c r="N514" s="85" t="s">
        <v>557</v>
      </c>
    </row>
    <row r="515" spans="1:14" ht="30">
      <c r="A515" s="342" t="s">
        <v>3506</v>
      </c>
      <c r="B515" s="372" t="s">
        <v>3507</v>
      </c>
      <c r="C515" s="85" t="s">
        <v>3520</v>
      </c>
      <c r="D515" s="52" t="s">
        <v>358</v>
      </c>
      <c r="E515" s="85" t="s">
        <v>3525</v>
      </c>
      <c r="F515" s="52" t="s">
        <v>331</v>
      </c>
      <c r="G515" s="85" t="s">
        <v>3457</v>
      </c>
      <c r="H515" s="52" t="s">
        <v>333</v>
      </c>
      <c r="I515" s="215">
        <v>44281</v>
      </c>
      <c r="J515" s="215">
        <v>44281</v>
      </c>
      <c r="L515" s="215"/>
      <c r="M515" s="85" t="s">
        <v>334</v>
      </c>
      <c r="N515" s="85" t="s">
        <v>557</v>
      </c>
    </row>
    <row r="516" spans="1:14" ht="30">
      <c r="A516" s="61" t="s">
        <v>3313</v>
      </c>
      <c r="B516" s="52" t="s">
        <v>3322</v>
      </c>
      <c r="C516" s="52" t="s">
        <v>3322</v>
      </c>
      <c r="D516" s="52" t="s">
        <v>358</v>
      </c>
      <c r="E516" s="52" t="s">
        <v>359</v>
      </c>
      <c r="F516" s="52" t="s">
        <v>360</v>
      </c>
      <c r="G516" s="85" t="s">
        <v>576</v>
      </c>
      <c r="H516" s="52" t="s">
        <v>333</v>
      </c>
      <c r="I516" s="46">
        <v>44285</v>
      </c>
      <c r="J516" s="351" t="s">
        <v>973</v>
      </c>
      <c r="K516" s="46">
        <v>44243</v>
      </c>
      <c r="L516" s="46">
        <f>K516-7</f>
        <v>44236</v>
      </c>
      <c r="M516" s="61" t="s">
        <v>1058</v>
      </c>
      <c r="N516" s="85" t="s">
        <v>557</v>
      </c>
    </row>
    <row r="517" spans="1:14" ht="30">
      <c r="A517" s="342" t="s">
        <v>3511</v>
      </c>
      <c r="B517" s="370" t="s">
        <v>3512</v>
      </c>
      <c r="C517" s="85" t="s">
        <v>3513</v>
      </c>
      <c r="D517" s="52" t="s">
        <v>358</v>
      </c>
      <c r="E517" s="85" t="s">
        <v>3525</v>
      </c>
      <c r="F517" s="52" t="s">
        <v>331</v>
      </c>
      <c r="G517" s="85" t="s">
        <v>3457</v>
      </c>
      <c r="H517" s="52" t="s">
        <v>333</v>
      </c>
      <c r="I517" s="215">
        <v>44285</v>
      </c>
      <c r="J517" s="215">
        <v>44285</v>
      </c>
      <c r="L517" s="215"/>
      <c r="M517" s="85" t="s">
        <v>334</v>
      </c>
      <c r="N517" s="85" t="s">
        <v>557</v>
      </c>
    </row>
    <row r="518" spans="1:14" ht="30">
      <c r="A518" s="342" t="s">
        <v>3517</v>
      </c>
      <c r="B518" s="370" t="s">
        <v>3518</v>
      </c>
      <c r="C518" s="85" t="s">
        <v>3519</v>
      </c>
      <c r="D518" s="52" t="s">
        <v>358</v>
      </c>
      <c r="E518" s="85" t="s">
        <v>3525</v>
      </c>
      <c r="F518" s="52" t="s">
        <v>331</v>
      </c>
      <c r="G518" s="85" t="s">
        <v>3457</v>
      </c>
      <c r="H518" s="52" t="s">
        <v>333</v>
      </c>
      <c r="I518" s="215">
        <v>44285</v>
      </c>
      <c r="J518" s="215">
        <v>44285</v>
      </c>
      <c r="L518" s="215"/>
      <c r="M518" s="85" t="s">
        <v>334</v>
      </c>
      <c r="N518" s="85" t="s">
        <v>557</v>
      </c>
    </row>
    <row r="519" spans="1:14" ht="30">
      <c r="A519" s="342" t="s">
        <v>3521</v>
      </c>
      <c r="B519" s="370" t="s">
        <v>3522</v>
      </c>
      <c r="C519" s="85" t="s">
        <v>3523</v>
      </c>
      <c r="D519" s="52" t="s">
        <v>358</v>
      </c>
      <c r="E519" s="85" t="s">
        <v>3525</v>
      </c>
      <c r="F519" s="52" t="s">
        <v>331</v>
      </c>
      <c r="G519" s="85" t="s">
        <v>3457</v>
      </c>
      <c r="H519" s="52" t="s">
        <v>333</v>
      </c>
      <c r="I519" s="215">
        <v>44285</v>
      </c>
      <c r="J519" s="215">
        <v>44285</v>
      </c>
      <c r="L519" s="215"/>
      <c r="M519" s="85" t="s">
        <v>334</v>
      </c>
      <c r="N519" s="85" t="s">
        <v>557</v>
      </c>
    </row>
    <row r="520" spans="1:14" ht="30">
      <c r="A520" s="85" t="s">
        <v>3428</v>
      </c>
      <c r="B520" s="85" t="s">
        <v>3429</v>
      </c>
      <c r="C520" s="85" t="s">
        <v>3430</v>
      </c>
      <c r="D520" s="52" t="s">
        <v>329</v>
      </c>
      <c r="E520" s="52" t="s">
        <v>330</v>
      </c>
      <c r="F520" s="52" t="s">
        <v>331</v>
      </c>
      <c r="G520" s="85" t="s">
        <v>407</v>
      </c>
      <c r="H520" s="52" t="s">
        <v>333</v>
      </c>
      <c r="I520" s="215">
        <v>44320</v>
      </c>
      <c r="J520" s="215">
        <v>44320</v>
      </c>
      <c r="K520" s="215">
        <v>44285</v>
      </c>
      <c r="L520" s="215">
        <v>44278</v>
      </c>
      <c r="M520" s="52" t="s">
        <v>334</v>
      </c>
      <c r="N520" s="52" t="s">
        <v>381</v>
      </c>
    </row>
    <row r="521" spans="1:14" ht="30">
      <c r="A521" s="85" t="s">
        <v>3434</v>
      </c>
      <c r="B521" s="85" t="s">
        <v>3435</v>
      </c>
      <c r="C521" s="85" t="s">
        <v>3436</v>
      </c>
      <c r="D521" s="52" t="s">
        <v>329</v>
      </c>
      <c r="E521" s="52" t="s">
        <v>330</v>
      </c>
      <c r="F521" s="52" t="s">
        <v>331</v>
      </c>
      <c r="G521" s="85" t="s">
        <v>407</v>
      </c>
      <c r="H521" s="52" t="s">
        <v>333</v>
      </c>
      <c r="I521" s="215">
        <v>44320</v>
      </c>
      <c r="J521" s="215">
        <v>44320</v>
      </c>
      <c r="K521" s="215">
        <v>44285</v>
      </c>
      <c r="L521" s="215">
        <v>44278</v>
      </c>
      <c r="M521" s="52" t="s">
        <v>334</v>
      </c>
      <c r="N521" s="52" t="s">
        <v>335</v>
      </c>
    </row>
    <row r="522" spans="1:14" ht="30">
      <c r="A522" s="61" t="s">
        <v>3264</v>
      </c>
      <c r="B522" s="52" t="s">
        <v>3288</v>
      </c>
      <c r="C522" s="52" t="s">
        <v>3288</v>
      </c>
      <c r="D522" s="52" t="s">
        <v>358</v>
      </c>
      <c r="E522" s="52" t="s">
        <v>359</v>
      </c>
      <c r="F522" s="52" t="s">
        <v>360</v>
      </c>
      <c r="G522" s="85" t="s">
        <v>1106</v>
      </c>
      <c r="H522" s="52" t="s">
        <v>333</v>
      </c>
      <c r="I522" s="46">
        <v>44347</v>
      </c>
      <c r="J522" s="46">
        <v>44361</v>
      </c>
      <c r="K522" s="90">
        <v>44305</v>
      </c>
      <c r="L522" s="46">
        <f>K522-7</f>
        <v>44298</v>
      </c>
      <c r="M522" s="52" t="s">
        <v>1107</v>
      </c>
      <c r="N522" s="85" t="s">
        <v>557</v>
      </c>
    </row>
    <row r="523" spans="1:14" ht="30">
      <c r="A523" s="61" t="s">
        <v>3265</v>
      </c>
      <c r="B523" s="52" t="s">
        <v>3289</v>
      </c>
      <c r="C523" s="52" t="s">
        <v>3289</v>
      </c>
      <c r="D523" s="52" t="s">
        <v>358</v>
      </c>
      <c r="E523" s="52" t="s">
        <v>359</v>
      </c>
      <c r="F523" s="52" t="s">
        <v>360</v>
      </c>
      <c r="G523" s="85" t="s">
        <v>1106</v>
      </c>
      <c r="H523" s="52" t="s">
        <v>333</v>
      </c>
      <c r="I523" s="46">
        <v>44347</v>
      </c>
      <c r="J523" s="46">
        <v>44361</v>
      </c>
      <c r="K523" s="90">
        <v>44305</v>
      </c>
      <c r="L523" s="46">
        <f>K523-7</f>
        <v>44298</v>
      </c>
      <c r="M523" s="52" t="s">
        <v>1107</v>
      </c>
      <c r="N523" s="85" t="s">
        <v>557</v>
      </c>
    </row>
    <row r="524" spans="1:14" ht="30">
      <c r="A524" s="61" t="s">
        <v>3254</v>
      </c>
      <c r="B524" s="52" t="s">
        <v>3269</v>
      </c>
      <c r="C524" s="52" t="s">
        <v>3269</v>
      </c>
      <c r="D524" s="52" t="s">
        <v>358</v>
      </c>
      <c r="E524" s="52" t="s">
        <v>359</v>
      </c>
      <c r="F524" s="52" t="s">
        <v>360</v>
      </c>
      <c r="G524" s="85" t="s">
        <v>457</v>
      </c>
      <c r="H524" s="52" t="s">
        <v>333</v>
      </c>
      <c r="I524" s="46">
        <v>44348</v>
      </c>
      <c r="J524" s="46" t="s">
        <v>557</v>
      </c>
      <c r="K524" s="46">
        <v>44306</v>
      </c>
      <c r="L524" s="46">
        <f>K524-7</f>
        <v>44299</v>
      </c>
      <c r="M524" s="52" t="s">
        <v>557</v>
      </c>
      <c r="N524" s="85" t="s">
        <v>557</v>
      </c>
    </row>
    <row r="525" spans="1:14" ht="30">
      <c r="A525" s="61" t="s">
        <v>3256</v>
      </c>
      <c r="B525" s="52" t="s">
        <v>3271</v>
      </c>
      <c r="C525" s="52" t="s">
        <v>3271</v>
      </c>
      <c r="D525" s="52" t="s">
        <v>358</v>
      </c>
      <c r="E525" s="52" t="s">
        <v>359</v>
      </c>
      <c r="F525" s="52" t="s">
        <v>360</v>
      </c>
      <c r="G525" s="85" t="s">
        <v>457</v>
      </c>
      <c r="H525" s="52" t="s">
        <v>333</v>
      </c>
      <c r="I525" s="46">
        <v>44348</v>
      </c>
      <c r="J525" s="46" t="s">
        <v>557</v>
      </c>
      <c r="K525" s="46">
        <v>44306</v>
      </c>
      <c r="L525" s="46">
        <f>K525-7</f>
        <v>44299</v>
      </c>
      <c r="M525" s="52" t="s">
        <v>557</v>
      </c>
      <c r="N525" s="85" t="s">
        <v>557</v>
      </c>
    </row>
    <row r="526" spans="1:14" ht="30">
      <c r="A526" s="66" t="s">
        <v>1964</v>
      </c>
      <c r="B526" s="52" t="s">
        <v>1072</v>
      </c>
      <c r="C526" s="52" t="s">
        <v>1072</v>
      </c>
      <c r="D526" s="52" t="s">
        <v>358</v>
      </c>
      <c r="E526" s="52" t="s">
        <v>359</v>
      </c>
      <c r="F526" s="52" t="s">
        <v>360</v>
      </c>
      <c r="G526" s="52" t="s">
        <v>501</v>
      </c>
      <c r="H526" s="52" t="s">
        <v>333</v>
      </c>
      <c r="I526" s="46">
        <v>54789</v>
      </c>
      <c r="J526" s="70" t="s">
        <v>973</v>
      </c>
      <c r="K526" s="46">
        <v>43847</v>
      </c>
      <c r="L526" s="46">
        <v>43840</v>
      </c>
      <c r="M526" s="74" t="s">
        <v>1058</v>
      </c>
      <c r="N526" s="52" t="s">
        <v>351</v>
      </c>
    </row>
    <row r="527" spans="1:14" ht="30">
      <c r="A527" s="85" t="s">
        <v>2953</v>
      </c>
      <c r="B527" s="85" t="s">
        <v>2954</v>
      </c>
      <c r="C527" s="85" t="s">
        <v>2955</v>
      </c>
      <c r="D527" s="52" t="s">
        <v>329</v>
      </c>
      <c r="E527" s="52" t="s">
        <v>330</v>
      </c>
      <c r="F527" s="52" t="s">
        <v>331</v>
      </c>
      <c r="G527" s="52" t="s">
        <v>339</v>
      </c>
      <c r="H527" s="52" t="s">
        <v>333</v>
      </c>
      <c r="I527" s="215">
        <v>55152</v>
      </c>
      <c r="L527" s="215"/>
      <c r="M527" s="85"/>
      <c r="N527" s="85" t="s">
        <v>557</v>
      </c>
    </row>
    <row r="528" spans="1:14" ht="30">
      <c r="A528" s="85" t="s">
        <v>2957</v>
      </c>
      <c r="B528" s="85" t="s">
        <v>2958</v>
      </c>
      <c r="C528" s="85" t="s">
        <v>2959</v>
      </c>
      <c r="D528" s="52" t="s">
        <v>329</v>
      </c>
      <c r="E528" s="52" t="s">
        <v>330</v>
      </c>
      <c r="F528" s="52" t="s">
        <v>331</v>
      </c>
      <c r="G528" s="52" t="s">
        <v>339</v>
      </c>
      <c r="H528" s="52" t="s">
        <v>333</v>
      </c>
      <c r="I528" s="215">
        <v>55152</v>
      </c>
      <c r="K528" s="195"/>
      <c r="L528" s="215"/>
      <c r="M528" s="85"/>
      <c r="N528" s="85" t="s">
        <v>557</v>
      </c>
    </row>
    <row r="529" spans="1:14" ht="30">
      <c r="A529" s="85" t="s">
        <v>2960</v>
      </c>
      <c r="B529" s="85" t="s">
        <v>2961</v>
      </c>
      <c r="C529" s="85" t="s">
        <v>2962</v>
      </c>
      <c r="D529" s="52" t="s">
        <v>329</v>
      </c>
      <c r="E529" s="52" t="s">
        <v>330</v>
      </c>
      <c r="F529" s="52" t="s">
        <v>331</v>
      </c>
      <c r="G529" s="52" t="s">
        <v>339</v>
      </c>
      <c r="H529" s="52" t="s">
        <v>333</v>
      </c>
      <c r="I529" s="215">
        <v>55152</v>
      </c>
      <c r="L529" s="215"/>
      <c r="M529" s="85"/>
      <c r="N529" s="85" t="s">
        <v>557</v>
      </c>
    </row>
    <row r="530" spans="1:14" ht="30">
      <c r="A530" s="85" t="s">
        <v>2963</v>
      </c>
      <c r="B530" s="85" t="s">
        <v>2961</v>
      </c>
      <c r="C530" s="85" t="s">
        <v>2964</v>
      </c>
      <c r="D530" s="52" t="s">
        <v>329</v>
      </c>
      <c r="E530" s="52" t="s">
        <v>330</v>
      </c>
      <c r="F530" s="52" t="s">
        <v>331</v>
      </c>
      <c r="G530" s="52" t="s">
        <v>339</v>
      </c>
      <c r="H530" s="52" t="s">
        <v>333</v>
      </c>
      <c r="I530" s="215">
        <v>55152</v>
      </c>
      <c r="L530" s="215"/>
      <c r="M530" s="85"/>
      <c r="N530" s="85" t="s">
        <v>557</v>
      </c>
    </row>
    <row r="531" spans="1:14" ht="30">
      <c r="A531" s="52" t="s">
        <v>2883</v>
      </c>
      <c r="B531" s="52" t="s">
        <v>2828</v>
      </c>
      <c r="C531" s="52" t="s">
        <v>2828</v>
      </c>
      <c r="D531" s="52" t="s">
        <v>358</v>
      </c>
      <c r="E531" s="52" t="s">
        <v>347</v>
      </c>
      <c r="F531" s="52" t="s">
        <v>360</v>
      </c>
      <c r="G531" s="52" t="s">
        <v>464</v>
      </c>
      <c r="H531" s="52" t="s">
        <v>333</v>
      </c>
      <c r="I531" s="46">
        <v>55152</v>
      </c>
      <c r="J531" s="70" t="s">
        <v>973</v>
      </c>
      <c r="K531" s="46">
        <v>55152</v>
      </c>
      <c r="L531" s="46">
        <v>55152</v>
      </c>
      <c r="M531" s="52" t="s">
        <v>350</v>
      </c>
      <c r="N531" s="52" t="s">
        <v>351</v>
      </c>
    </row>
    <row r="532" spans="1:14" ht="30">
      <c r="A532" s="351" t="s">
        <v>3223</v>
      </c>
      <c r="B532" s="351" t="s">
        <v>3224</v>
      </c>
      <c r="C532" s="61" t="s">
        <v>3224</v>
      </c>
      <c r="D532" s="52" t="s">
        <v>358</v>
      </c>
      <c r="E532" s="62" t="s">
        <v>347</v>
      </c>
      <c r="F532" s="52" t="s">
        <v>360</v>
      </c>
      <c r="G532" s="53" t="s">
        <v>564</v>
      </c>
      <c r="H532" s="52" t="s">
        <v>333</v>
      </c>
      <c r="I532" s="46">
        <v>55152</v>
      </c>
      <c r="J532" s="46" t="s">
        <v>1044</v>
      </c>
      <c r="K532" s="46">
        <v>44025</v>
      </c>
      <c r="L532" s="46">
        <f>K532-7</f>
        <v>44018</v>
      </c>
      <c r="M532" s="74" t="s">
        <v>1058</v>
      </c>
      <c r="N532" s="52" t="s">
        <v>355</v>
      </c>
    </row>
    <row r="533" spans="1:14" ht="30">
      <c r="A533" s="61" t="s">
        <v>3395</v>
      </c>
      <c r="B533" s="52" t="s">
        <v>3397</v>
      </c>
      <c r="C533" s="52" t="s">
        <v>3397</v>
      </c>
      <c r="D533" s="52" t="s">
        <v>358</v>
      </c>
      <c r="E533" s="52" t="s">
        <v>359</v>
      </c>
      <c r="F533" s="52" t="s">
        <v>360</v>
      </c>
      <c r="G533" s="56" t="s">
        <v>617</v>
      </c>
      <c r="H533" s="52" t="s">
        <v>333</v>
      </c>
      <c r="I533" s="46">
        <v>55152</v>
      </c>
      <c r="J533" s="351" t="s">
        <v>973</v>
      </c>
      <c r="K533" s="351" t="s">
        <v>557</v>
      </c>
      <c r="L533" s="351" t="s">
        <v>557</v>
      </c>
      <c r="M533" s="61" t="s">
        <v>1058</v>
      </c>
      <c r="N533" s="85" t="s">
        <v>557</v>
      </c>
    </row>
    <row r="534" spans="1:14" ht="30">
      <c r="A534" s="61" t="s">
        <v>3396</v>
      </c>
      <c r="B534" s="52" t="s">
        <v>3398</v>
      </c>
      <c r="C534" s="52" t="s">
        <v>3398</v>
      </c>
      <c r="D534" s="52" t="s">
        <v>358</v>
      </c>
      <c r="E534" s="52" t="s">
        <v>359</v>
      </c>
      <c r="F534" s="52" t="s">
        <v>360</v>
      </c>
      <c r="G534" s="56" t="s">
        <v>617</v>
      </c>
      <c r="H534" s="52" t="s">
        <v>333</v>
      </c>
      <c r="I534" s="46">
        <v>55152</v>
      </c>
      <c r="J534" s="351" t="s">
        <v>973</v>
      </c>
      <c r="K534" s="351" t="s">
        <v>557</v>
      </c>
      <c r="L534" s="351" t="s">
        <v>557</v>
      </c>
      <c r="M534" s="61" t="s">
        <v>1058</v>
      </c>
      <c r="N534" s="85" t="s">
        <v>557</v>
      </c>
    </row>
    <row r="535" spans="1:14" ht="45">
      <c r="A535" s="415" t="s">
        <v>3547</v>
      </c>
      <c r="B535" s="415" t="s">
        <v>3550</v>
      </c>
      <c r="C535" s="415" t="s">
        <v>3550</v>
      </c>
      <c r="D535" s="170" t="s">
        <v>346</v>
      </c>
      <c r="E535" s="170" t="s">
        <v>347</v>
      </c>
      <c r="F535" s="415" t="s">
        <v>360</v>
      </c>
      <c r="G535" s="415" t="s">
        <v>564</v>
      </c>
      <c r="H535" s="415" t="s">
        <v>333</v>
      </c>
      <c r="I535" s="412">
        <v>44271</v>
      </c>
      <c r="J535" s="412" t="s">
        <v>973</v>
      </c>
      <c r="K535" s="412">
        <v>44229</v>
      </c>
      <c r="L535" s="412">
        <v>44222</v>
      </c>
      <c r="M535" s="290" t="s">
        <v>1058</v>
      </c>
    </row>
    <row r="536" spans="1:14" ht="45">
      <c r="A536" s="286" t="s">
        <v>3548</v>
      </c>
      <c r="B536" s="286" t="s">
        <v>3551</v>
      </c>
      <c r="C536" s="286" t="s">
        <v>3551</v>
      </c>
      <c r="D536" s="170" t="s">
        <v>346</v>
      </c>
      <c r="E536" s="170" t="s">
        <v>347</v>
      </c>
      <c r="F536" s="286" t="s">
        <v>360</v>
      </c>
      <c r="G536" s="286" t="s">
        <v>564</v>
      </c>
      <c r="H536" s="286" t="s">
        <v>333</v>
      </c>
      <c r="I536" s="184">
        <v>44302</v>
      </c>
      <c r="J536" s="184" t="s">
        <v>973</v>
      </c>
      <c r="K536" s="184">
        <v>44253</v>
      </c>
      <c r="L536" s="184">
        <v>44246</v>
      </c>
      <c r="M536" s="245" t="s">
        <v>1058</v>
      </c>
    </row>
    <row r="537" spans="1:14" ht="45">
      <c r="A537" s="286" t="s">
        <v>3549</v>
      </c>
      <c r="B537" s="286" t="s">
        <v>3552</v>
      </c>
      <c r="C537" s="286" t="s">
        <v>3552</v>
      </c>
      <c r="D537" s="170" t="s">
        <v>346</v>
      </c>
      <c r="E537" s="170" t="s">
        <v>347</v>
      </c>
      <c r="F537" s="286" t="s">
        <v>360</v>
      </c>
      <c r="G537" s="286" t="s">
        <v>564</v>
      </c>
      <c r="H537" s="286" t="s">
        <v>333</v>
      </c>
      <c r="I537" s="184">
        <v>44271</v>
      </c>
      <c r="J537" s="184" t="s">
        <v>973</v>
      </c>
      <c r="K537" s="184">
        <v>44229</v>
      </c>
      <c r="L537" s="184">
        <v>44222</v>
      </c>
      <c r="M537" s="245" t="s">
        <v>1058</v>
      </c>
    </row>
    <row r="538" spans="1:14" ht="45">
      <c r="A538" s="425" t="s">
        <v>3555</v>
      </c>
      <c r="B538" s="426" t="s">
        <v>3561</v>
      </c>
      <c r="C538" s="426" t="s">
        <v>3561</v>
      </c>
      <c r="D538" s="170" t="s">
        <v>346</v>
      </c>
      <c r="E538" s="170" t="s">
        <v>347</v>
      </c>
      <c r="F538" s="170" t="s">
        <v>348</v>
      </c>
      <c r="G538" s="426" t="s">
        <v>2562</v>
      </c>
      <c r="H538" s="52" t="s">
        <v>333</v>
      </c>
      <c r="I538" s="215">
        <v>44195</v>
      </c>
      <c r="J538" s="215" t="s">
        <v>557</v>
      </c>
      <c r="K538" s="215" t="s">
        <v>557</v>
      </c>
      <c r="L538" s="215" t="s">
        <v>557</v>
      </c>
      <c r="M538" s="215" t="s">
        <v>557</v>
      </c>
    </row>
    <row r="539" spans="1:14" ht="45">
      <c r="A539" s="425" t="s">
        <v>3556</v>
      </c>
      <c r="B539" s="426" t="s">
        <v>3562</v>
      </c>
      <c r="C539" s="426" t="s">
        <v>3562</v>
      </c>
      <c r="D539" s="170" t="s">
        <v>346</v>
      </c>
      <c r="E539" s="170" t="s">
        <v>347</v>
      </c>
      <c r="F539" s="170" t="s">
        <v>348</v>
      </c>
      <c r="G539" s="426" t="s">
        <v>3567</v>
      </c>
      <c r="H539" s="52" t="s">
        <v>333</v>
      </c>
      <c r="I539" s="215">
        <v>44195</v>
      </c>
      <c r="J539" s="215" t="s">
        <v>557</v>
      </c>
      <c r="K539" s="215" t="s">
        <v>557</v>
      </c>
      <c r="L539" s="215" t="s">
        <v>557</v>
      </c>
      <c r="M539" s="215" t="s">
        <v>557</v>
      </c>
    </row>
    <row r="540" spans="1:14" ht="45">
      <c r="A540" s="425" t="s">
        <v>3557</v>
      </c>
      <c r="B540" s="426" t="s">
        <v>3563</v>
      </c>
      <c r="C540" s="426" t="s">
        <v>3563</v>
      </c>
      <c r="D540" s="170" t="s">
        <v>346</v>
      </c>
      <c r="E540" s="170" t="s">
        <v>347</v>
      </c>
      <c r="F540" s="170" t="s">
        <v>348</v>
      </c>
      <c r="G540" s="426" t="s">
        <v>3567</v>
      </c>
      <c r="H540" s="52" t="s">
        <v>333</v>
      </c>
      <c r="I540" s="215">
        <v>44195</v>
      </c>
      <c r="J540" s="215" t="s">
        <v>557</v>
      </c>
      <c r="K540" s="215" t="s">
        <v>557</v>
      </c>
      <c r="L540" s="215" t="s">
        <v>557</v>
      </c>
      <c r="M540" s="215" t="s">
        <v>557</v>
      </c>
    </row>
    <row r="541" spans="1:14" ht="45">
      <c r="A541" s="120" t="s">
        <v>3558</v>
      </c>
      <c r="B541" s="120" t="s">
        <v>3564</v>
      </c>
      <c r="C541" s="120" t="s">
        <v>3564</v>
      </c>
      <c r="D541" s="170" t="s">
        <v>346</v>
      </c>
      <c r="E541" s="170" t="s">
        <v>347</v>
      </c>
      <c r="F541" s="170" t="s">
        <v>348</v>
      </c>
      <c r="G541" s="120" t="s">
        <v>1102</v>
      </c>
      <c r="H541" s="52" t="s">
        <v>333</v>
      </c>
      <c r="I541" s="215">
        <v>44195</v>
      </c>
      <c r="J541" s="215" t="s">
        <v>557</v>
      </c>
      <c r="K541" s="215" t="s">
        <v>557</v>
      </c>
      <c r="L541" s="215" t="s">
        <v>557</v>
      </c>
      <c r="M541" s="215" t="s">
        <v>557</v>
      </c>
    </row>
    <row r="542" spans="1:14" ht="45">
      <c r="A542" s="120" t="s">
        <v>3559</v>
      </c>
      <c r="B542" s="120" t="s">
        <v>3565</v>
      </c>
      <c r="C542" s="120" t="s">
        <v>3565</v>
      </c>
      <c r="D542" s="170" t="s">
        <v>346</v>
      </c>
      <c r="E542" s="170" t="s">
        <v>347</v>
      </c>
      <c r="F542" s="170" t="s">
        <v>348</v>
      </c>
      <c r="G542" s="120" t="s">
        <v>3567</v>
      </c>
      <c r="H542" s="52" t="s">
        <v>333</v>
      </c>
      <c r="I542" s="215">
        <v>44195</v>
      </c>
      <c r="J542" s="215" t="s">
        <v>557</v>
      </c>
      <c r="K542" s="215" t="s">
        <v>557</v>
      </c>
      <c r="L542" s="215" t="s">
        <v>557</v>
      </c>
      <c r="M542" s="215" t="s">
        <v>557</v>
      </c>
    </row>
    <row r="543" spans="1:14" ht="45">
      <c r="A543" s="120" t="s">
        <v>3560</v>
      </c>
      <c r="B543" s="120" t="s">
        <v>3566</v>
      </c>
      <c r="C543" s="120" t="s">
        <v>3566</v>
      </c>
      <c r="D543" s="170" t="s">
        <v>346</v>
      </c>
      <c r="E543" s="170" t="s">
        <v>347</v>
      </c>
      <c r="F543" s="170" t="s">
        <v>348</v>
      </c>
      <c r="G543" s="120" t="s">
        <v>3567</v>
      </c>
      <c r="H543" s="52" t="s">
        <v>333</v>
      </c>
      <c r="I543" s="215">
        <v>44195</v>
      </c>
      <c r="J543" s="215" t="s">
        <v>557</v>
      </c>
      <c r="K543" s="215" t="s">
        <v>557</v>
      </c>
      <c r="L543" s="215" t="s">
        <v>557</v>
      </c>
      <c r="M543" s="215" t="s">
        <v>557</v>
      </c>
    </row>
    <row r="544" spans="1:14" ht="30">
      <c r="A544" s="436" t="s">
        <v>3585</v>
      </c>
      <c r="B544" s="85" t="s">
        <v>3587</v>
      </c>
      <c r="C544" s="85" t="s">
        <v>3587</v>
      </c>
      <c r="D544" s="52" t="s">
        <v>358</v>
      </c>
      <c r="E544" s="52" t="s">
        <v>359</v>
      </c>
      <c r="F544" s="52" t="s">
        <v>360</v>
      </c>
      <c r="G544" s="85" t="s">
        <v>451</v>
      </c>
      <c r="H544" s="52" t="s">
        <v>333</v>
      </c>
      <c r="I544" s="215">
        <v>44235</v>
      </c>
      <c r="J544" s="184" t="s">
        <v>973</v>
      </c>
      <c r="K544" s="215">
        <v>44193</v>
      </c>
      <c r="L544" s="77">
        <v>44186</v>
      </c>
      <c r="M544" s="76" t="s">
        <v>334</v>
      </c>
    </row>
    <row r="545" spans="1:14" ht="30">
      <c r="A545" s="436" t="s">
        <v>3586</v>
      </c>
      <c r="B545" s="85" t="s">
        <v>3588</v>
      </c>
      <c r="C545" s="85" t="s">
        <v>3588</v>
      </c>
      <c r="D545" s="52" t="s">
        <v>358</v>
      </c>
      <c r="E545" s="52" t="s">
        <v>359</v>
      </c>
      <c r="F545" s="52" t="s">
        <v>360</v>
      </c>
      <c r="G545" s="85" t="s">
        <v>451</v>
      </c>
      <c r="H545" s="52" t="s">
        <v>333</v>
      </c>
      <c r="I545" s="215">
        <v>44232</v>
      </c>
      <c r="J545" s="184" t="s">
        <v>973</v>
      </c>
      <c r="K545" s="215">
        <v>44190</v>
      </c>
      <c r="L545" s="77">
        <v>44183</v>
      </c>
      <c r="M545" s="76" t="s">
        <v>334</v>
      </c>
    </row>
    <row r="546" spans="1:14" ht="30">
      <c r="A546" s="85" t="s">
        <v>3638</v>
      </c>
      <c r="B546" s="85" t="s">
        <v>3640</v>
      </c>
      <c r="C546" s="85" t="s">
        <v>3640</v>
      </c>
      <c r="D546" s="52" t="s">
        <v>358</v>
      </c>
      <c r="E546" s="52" t="s">
        <v>359</v>
      </c>
      <c r="F546" s="52" t="s">
        <v>360</v>
      </c>
      <c r="G546" s="85" t="s">
        <v>464</v>
      </c>
      <c r="H546" s="52" t="s">
        <v>333</v>
      </c>
      <c r="I546" s="46">
        <v>44207</v>
      </c>
      <c r="J546" s="46">
        <v>44221</v>
      </c>
      <c r="K546" s="215">
        <v>44165</v>
      </c>
      <c r="L546" s="77">
        <v>44158</v>
      </c>
      <c r="M546" s="245" t="s">
        <v>334</v>
      </c>
    </row>
    <row r="547" spans="1:14" ht="30">
      <c r="A547" s="85" t="s">
        <v>3639</v>
      </c>
      <c r="B547" s="85" t="s">
        <v>3641</v>
      </c>
      <c r="C547" s="85" t="s">
        <v>3641</v>
      </c>
      <c r="D547" s="52" t="s">
        <v>358</v>
      </c>
      <c r="E547" s="52" t="s">
        <v>347</v>
      </c>
      <c r="F547" s="52" t="s">
        <v>360</v>
      </c>
      <c r="G547" s="85" t="s">
        <v>564</v>
      </c>
      <c r="H547" s="52" t="s">
        <v>333</v>
      </c>
      <c r="I547" s="46">
        <v>44256</v>
      </c>
      <c r="J547" s="46" t="s">
        <v>1044</v>
      </c>
      <c r="K547" s="215">
        <v>44214</v>
      </c>
      <c r="L547" s="77">
        <v>44207</v>
      </c>
      <c r="M547" s="245" t="s">
        <v>1058</v>
      </c>
    </row>
    <row r="548" spans="1:14" ht="60">
      <c r="A548" s="85" t="s">
        <v>3643</v>
      </c>
      <c r="B548" s="85" t="s">
        <v>3644</v>
      </c>
      <c r="C548" s="85" t="s">
        <v>3648</v>
      </c>
      <c r="D548" s="52" t="s">
        <v>374</v>
      </c>
      <c r="E548" s="52" t="s">
        <v>330</v>
      </c>
      <c r="F548" s="52" t="s">
        <v>348</v>
      </c>
      <c r="G548" s="52" t="s">
        <v>1164</v>
      </c>
      <c r="H548" s="52" t="s">
        <v>333</v>
      </c>
      <c r="I548" s="70">
        <v>44313</v>
      </c>
      <c r="J548" s="70">
        <v>44313</v>
      </c>
      <c r="K548" s="70">
        <v>44278</v>
      </c>
      <c r="L548" s="70">
        <v>44271</v>
      </c>
      <c r="M548" s="109" t="s">
        <v>334</v>
      </c>
    </row>
    <row r="549" spans="1:14" ht="60">
      <c r="A549" s="85" t="s">
        <v>3645</v>
      </c>
      <c r="B549" s="85" t="s">
        <v>3646</v>
      </c>
      <c r="C549" s="85" t="s">
        <v>3649</v>
      </c>
      <c r="D549" s="52" t="s">
        <v>374</v>
      </c>
      <c r="E549" s="52" t="s">
        <v>330</v>
      </c>
      <c r="F549" s="52" t="s">
        <v>348</v>
      </c>
      <c r="G549" s="52" t="s">
        <v>1164</v>
      </c>
      <c r="H549" s="52" t="s">
        <v>333</v>
      </c>
      <c r="I549" s="70">
        <v>44313</v>
      </c>
      <c r="J549" s="70">
        <v>44313</v>
      </c>
      <c r="K549" s="70">
        <v>44278</v>
      </c>
      <c r="L549" s="70">
        <v>44271</v>
      </c>
      <c r="M549" s="109" t="s">
        <v>334</v>
      </c>
    </row>
    <row r="550" spans="1:14" ht="30">
      <c r="A550" s="170" t="s">
        <v>3553</v>
      </c>
      <c r="B550" s="170" t="s">
        <v>2830</v>
      </c>
      <c r="C550" s="170" t="s">
        <v>2830</v>
      </c>
      <c r="D550" s="52" t="s">
        <v>358</v>
      </c>
      <c r="E550" s="52" t="s">
        <v>347</v>
      </c>
      <c r="F550" s="170" t="s">
        <v>360</v>
      </c>
      <c r="G550" s="170" t="s">
        <v>451</v>
      </c>
      <c r="H550" s="170" t="s">
        <v>333</v>
      </c>
      <c r="I550" s="184">
        <v>44104</v>
      </c>
      <c r="J550" s="184">
        <v>44118</v>
      </c>
      <c r="K550" s="184">
        <v>44083</v>
      </c>
      <c r="L550" s="491">
        <v>44076</v>
      </c>
      <c r="M550" s="170" t="s">
        <v>334</v>
      </c>
      <c r="N550" s="530" t="s">
        <v>355</v>
      </c>
    </row>
    <row r="551" spans="1:14" ht="45">
      <c r="A551" s="419" t="s">
        <v>3532</v>
      </c>
      <c r="B551" s="529" t="s">
        <v>3738</v>
      </c>
      <c r="C551" s="529" t="s">
        <v>3738</v>
      </c>
      <c r="D551" s="116" t="s">
        <v>346</v>
      </c>
      <c r="E551" s="116" t="s">
        <v>347</v>
      </c>
      <c r="F551" s="170" t="s">
        <v>348</v>
      </c>
      <c r="G551" s="406" t="s">
        <v>988</v>
      </c>
      <c r="H551" s="170" t="s">
        <v>333</v>
      </c>
      <c r="I551" s="184">
        <v>44104</v>
      </c>
      <c r="J551" s="184">
        <v>44104</v>
      </c>
      <c r="K551" s="408">
        <v>44062</v>
      </c>
      <c r="L551" s="184">
        <v>44055</v>
      </c>
      <c r="M551" s="170" t="s">
        <v>334</v>
      </c>
      <c r="N551" s="170" t="s">
        <v>381</v>
      </c>
    </row>
    <row r="552" spans="1:14" ht="30">
      <c r="A552" s="286" t="s">
        <v>3613</v>
      </c>
      <c r="B552" s="170" t="s">
        <v>3320</v>
      </c>
      <c r="C552" s="170" t="s">
        <v>3320</v>
      </c>
      <c r="D552" s="52" t="s">
        <v>358</v>
      </c>
      <c r="E552" s="52" t="s">
        <v>347</v>
      </c>
      <c r="F552" s="170" t="s">
        <v>360</v>
      </c>
      <c r="G552" s="464" t="s">
        <v>576</v>
      </c>
      <c r="H552" s="170" t="s">
        <v>333</v>
      </c>
      <c r="I552" s="184">
        <v>44120</v>
      </c>
      <c r="J552" s="184">
        <v>44134</v>
      </c>
      <c r="K552" s="408">
        <v>44078</v>
      </c>
      <c r="L552" s="184">
        <v>44071</v>
      </c>
      <c r="M552" s="286" t="s">
        <v>1107</v>
      </c>
      <c r="N552" s="170" t="s">
        <v>414</v>
      </c>
    </row>
    <row r="553" spans="1:14" ht="30">
      <c r="A553" s="415" t="s">
        <v>3614</v>
      </c>
      <c r="B553" s="333" t="s">
        <v>3321</v>
      </c>
      <c r="C553" s="333" t="s">
        <v>3321</v>
      </c>
      <c r="D553" s="52" t="s">
        <v>358</v>
      </c>
      <c r="E553" s="52" t="s">
        <v>347</v>
      </c>
      <c r="F553" s="333" t="s">
        <v>360</v>
      </c>
      <c r="G553" s="106" t="s">
        <v>576</v>
      </c>
      <c r="H553" s="333" t="s">
        <v>333</v>
      </c>
      <c r="I553" s="412">
        <v>44120</v>
      </c>
      <c r="J553" s="412">
        <v>44134</v>
      </c>
      <c r="K553" s="184">
        <v>44078</v>
      </c>
      <c r="L553" s="184">
        <v>44071</v>
      </c>
      <c r="M553" s="415" t="s">
        <v>1107</v>
      </c>
      <c r="N553" s="333" t="s">
        <v>377</v>
      </c>
    </row>
    <row r="554" spans="1:14" ht="45">
      <c r="A554" s="170" t="s">
        <v>3611</v>
      </c>
      <c r="B554" s="170" t="s">
        <v>3612</v>
      </c>
      <c r="C554" s="170" t="s">
        <v>3612</v>
      </c>
      <c r="D554" s="116" t="s">
        <v>346</v>
      </c>
      <c r="E554" s="116" t="s">
        <v>347</v>
      </c>
      <c r="F554" s="170" t="s">
        <v>348</v>
      </c>
      <c r="G554" s="170" t="s">
        <v>988</v>
      </c>
      <c r="H554" s="170" t="s">
        <v>333</v>
      </c>
      <c r="I554" s="184">
        <v>44123</v>
      </c>
      <c r="J554" s="184">
        <v>44123</v>
      </c>
      <c r="K554" s="184">
        <v>44074</v>
      </c>
      <c r="L554" s="184">
        <v>44067</v>
      </c>
      <c r="M554" s="184" t="s">
        <v>334</v>
      </c>
      <c r="N554" s="170" t="s">
        <v>392</v>
      </c>
    </row>
    <row r="555" spans="1:14" ht="30">
      <c r="A555" s="286" t="s">
        <v>3554</v>
      </c>
      <c r="B555" s="286" t="s">
        <v>3481</v>
      </c>
      <c r="C555" s="286" t="s">
        <v>3481</v>
      </c>
      <c r="D555" s="52" t="s">
        <v>358</v>
      </c>
      <c r="E555" s="52" t="s">
        <v>347</v>
      </c>
      <c r="F555" s="286" t="s">
        <v>360</v>
      </c>
      <c r="G555" s="286" t="s">
        <v>451</v>
      </c>
      <c r="H555" s="170" t="s">
        <v>333</v>
      </c>
      <c r="I555" s="531">
        <v>44135</v>
      </c>
      <c r="J555" s="531">
        <v>44149</v>
      </c>
      <c r="K555" s="531">
        <v>44093</v>
      </c>
      <c r="L555" s="184">
        <v>44086</v>
      </c>
      <c r="M555" s="286" t="s">
        <v>1107</v>
      </c>
      <c r="N555" s="170" t="s">
        <v>414</v>
      </c>
    </row>
    <row r="556" spans="1:14" ht="30">
      <c r="A556" s="243" t="s">
        <v>3656</v>
      </c>
      <c r="B556" s="106" t="s">
        <v>3659</v>
      </c>
      <c r="C556" s="106" t="s">
        <v>3659</v>
      </c>
      <c r="D556" s="52" t="s">
        <v>358</v>
      </c>
      <c r="E556" s="52" t="s">
        <v>347</v>
      </c>
      <c r="F556" s="170" t="s">
        <v>360</v>
      </c>
      <c r="G556" s="106" t="s">
        <v>576</v>
      </c>
      <c r="H556" s="170" t="s">
        <v>333</v>
      </c>
      <c r="I556" s="184">
        <v>44225</v>
      </c>
      <c r="J556" s="184">
        <v>44239</v>
      </c>
      <c r="K556" s="184">
        <v>44183</v>
      </c>
      <c r="L556" s="532">
        <v>44176</v>
      </c>
      <c r="M556" s="245" t="s">
        <v>1107</v>
      </c>
      <c r="N556" s="106" t="s">
        <v>557</v>
      </c>
    </row>
    <row r="557" spans="1:14" ht="30">
      <c r="A557" s="243" t="s">
        <v>3657</v>
      </c>
      <c r="B557" s="106" t="s">
        <v>3660</v>
      </c>
      <c r="C557" s="106" t="s">
        <v>3660</v>
      </c>
      <c r="D557" s="52" t="s">
        <v>358</v>
      </c>
      <c r="E557" s="52" t="s">
        <v>347</v>
      </c>
      <c r="F557" s="170" t="s">
        <v>360</v>
      </c>
      <c r="G557" s="106" t="s">
        <v>576</v>
      </c>
      <c r="H557" s="170" t="s">
        <v>333</v>
      </c>
      <c r="I557" s="184">
        <v>44225</v>
      </c>
      <c r="J557" s="184">
        <v>44239</v>
      </c>
      <c r="K557" s="184">
        <v>44183</v>
      </c>
      <c r="L557" s="532">
        <v>44176</v>
      </c>
      <c r="M557" s="245" t="s">
        <v>1107</v>
      </c>
      <c r="N557" s="106" t="s">
        <v>557</v>
      </c>
    </row>
    <row r="558" spans="1:14" ht="45">
      <c r="A558" s="106" t="s">
        <v>3590</v>
      </c>
      <c r="B558" s="120" t="s">
        <v>3592</v>
      </c>
      <c r="C558" s="120" t="s">
        <v>3592</v>
      </c>
      <c r="D558" s="116" t="s">
        <v>346</v>
      </c>
      <c r="E558" s="116" t="s">
        <v>347</v>
      </c>
      <c r="F558" s="170" t="s">
        <v>348</v>
      </c>
      <c r="G558" s="120" t="s">
        <v>3739</v>
      </c>
      <c r="H558" s="170" t="s">
        <v>333</v>
      </c>
      <c r="I558" s="456">
        <v>44232</v>
      </c>
      <c r="J558" s="456">
        <v>44232</v>
      </c>
      <c r="K558" s="124">
        <v>44190</v>
      </c>
      <c r="L558" s="124">
        <v>44183</v>
      </c>
      <c r="M558" s="124" t="s">
        <v>334</v>
      </c>
      <c r="N558" s="124" t="s">
        <v>557</v>
      </c>
    </row>
    <row r="559" spans="1:14" ht="45">
      <c r="A559" s="106" t="s">
        <v>3591</v>
      </c>
      <c r="B559" s="120" t="s">
        <v>3593</v>
      </c>
      <c r="C559" s="120" t="s">
        <v>3593</v>
      </c>
      <c r="D559" s="116" t="s">
        <v>346</v>
      </c>
      <c r="E559" s="116" t="s">
        <v>347</v>
      </c>
      <c r="F559" s="170" t="s">
        <v>348</v>
      </c>
      <c r="G559" s="120" t="s">
        <v>3739</v>
      </c>
      <c r="H559" s="170" t="s">
        <v>333</v>
      </c>
      <c r="I559" s="456">
        <v>44232</v>
      </c>
      <c r="J559" s="456">
        <v>44232</v>
      </c>
      <c r="K559" s="124">
        <v>44190</v>
      </c>
      <c r="L559" s="124">
        <v>44183</v>
      </c>
      <c r="M559" s="124" t="s">
        <v>334</v>
      </c>
      <c r="N559" s="124" t="s">
        <v>557</v>
      </c>
    </row>
    <row r="560" spans="1:14" ht="30">
      <c r="A560" s="170" t="s">
        <v>3703</v>
      </c>
      <c r="B560" s="170" t="s">
        <v>3704</v>
      </c>
      <c r="C560" s="170" t="s">
        <v>3707</v>
      </c>
      <c r="D560" s="52" t="s">
        <v>329</v>
      </c>
      <c r="E560" s="52" t="s">
        <v>330</v>
      </c>
      <c r="F560" s="170" t="s">
        <v>331</v>
      </c>
      <c r="G560" s="106" t="s">
        <v>744</v>
      </c>
      <c r="H560" s="170" t="s">
        <v>333</v>
      </c>
      <c r="I560" s="184">
        <v>44250</v>
      </c>
      <c r="J560" s="184">
        <v>44250</v>
      </c>
      <c r="K560" s="184">
        <v>44222</v>
      </c>
      <c r="L560" s="184">
        <v>44215</v>
      </c>
      <c r="M560" s="170" t="s">
        <v>334</v>
      </c>
      <c r="N560" s="106" t="s">
        <v>557</v>
      </c>
    </row>
    <row r="561" spans="1:14" ht="30">
      <c r="A561" s="170" t="s">
        <v>3705</v>
      </c>
      <c r="B561" s="170" t="s">
        <v>3706</v>
      </c>
      <c r="C561" s="170" t="s">
        <v>3708</v>
      </c>
      <c r="D561" s="52" t="s">
        <v>329</v>
      </c>
      <c r="E561" s="52" t="s">
        <v>330</v>
      </c>
      <c r="F561" s="170" t="s">
        <v>331</v>
      </c>
      <c r="G561" s="106" t="s">
        <v>744</v>
      </c>
      <c r="H561" s="170" t="s">
        <v>333</v>
      </c>
      <c r="I561" s="184">
        <v>44250</v>
      </c>
      <c r="J561" s="184">
        <v>44250</v>
      </c>
      <c r="K561" s="184">
        <v>44222</v>
      </c>
      <c r="L561" s="184">
        <v>44215</v>
      </c>
      <c r="M561" s="170" t="s">
        <v>334</v>
      </c>
      <c r="N561" s="106" t="s">
        <v>557</v>
      </c>
    </row>
    <row r="562" spans="1:14" ht="30">
      <c r="A562" s="467" t="s">
        <v>3719</v>
      </c>
      <c r="B562" s="467" t="s">
        <v>3720</v>
      </c>
      <c r="C562" s="106" t="s">
        <v>2962</v>
      </c>
      <c r="D562" s="52" t="s">
        <v>329</v>
      </c>
      <c r="E562" s="52" t="s">
        <v>330</v>
      </c>
      <c r="F562" s="170" t="s">
        <v>331</v>
      </c>
      <c r="G562" s="106" t="s">
        <v>339</v>
      </c>
      <c r="H562" s="170" t="s">
        <v>333</v>
      </c>
      <c r="I562" s="184">
        <v>44250</v>
      </c>
      <c r="J562" s="184">
        <v>44250</v>
      </c>
      <c r="K562" s="184">
        <v>44222</v>
      </c>
      <c r="L562" s="184">
        <v>44215</v>
      </c>
      <c r="M562" s="170" t="s">
        <v>334</v>
      </c>
      <c r="N562" s="106" t="s">
        <v>557</v>
      </c>
    </row>
    <row r="563" spans="1:14" ht="30">
      <c r="A563" s="467" t="s">
        <v>3721</v>
      </c>
      <c r="B563" s="467" t="s">
        <v>3722</v>
      </c>
      <c r="C563" s="106" t="s">
        <v>2959</v>
      </c>
      <c r="D563" s="52" t="s">
        <v>329</v>
      </c>
      <c r="E563" s="52" t="s">
        <v>330</v>
      </c>
      <c r="F563" s="170" t="s">
        <v>331</v>
      </c>
      <c r="G563" s="106" t="s">
        <v>339</v>
      </c>
      <c r="H563" s="170" t="s">
        <v>333</v>
      </c>
      <c r="I563" s="184">
        <v>44250</v>
      </c>
      <c r="J563" s="184">
        <v>44250</v>
      </c>
      <c r="K563" s="184">
        <v>44222</v>
      </c>
      <c r="L563" s="184">
        <v>44215</v>
      </c>
      <c r="M563" s="170" t="s">
        <v>334</v>
      </c>
      <c r="N563" s="106" t="s">
        <v>557</v>
      </c>
    </row>
    <row r="564" spans="1:14" ht="30">
      <c r="A564" s="243" t="s">
        <v>3658</v>
      </c>
      <c r="B564" s="106" t="s">
        <v>3661</v>
      </c>
      <c r="C564" s="106" t="s">
        <v>3661</v>
      </c>
      <c r="D564" s="52" t="s">
        <v>358</v>
      </c>
      <c r="E564" s="52" t="s">
        <v>347</v>
      </c>
      <c r="F564" s="170" t="s">
        <v>360</v>
      </c>
      <c r="G564" s="106" t="s">
        <v>1106</v>
      </c>
      <c r="H564" s="170" t="s">
        <v>333</v>
      </c>
      <c r="I564" s="184">
        <v>44253</v>
      </c>
      <c r="J564" s="352" t="s">
        <v>3663</v>
      </c>
      <c r="K564" s="184">
        <v>44211</v>
      </c>
      <c r="L564" s="124">
        <v>44204</v>
      </c>
      <c r="M564" s="245" t="s">
        <v>1107</v>
      </c>
      <c r="N564" s="106" t="s">
        <v>557</v>
      </c>
    </row>
    <row r="565" spans="1:14" ht="30">
      <c r="A565" s="170" t="s">
        <v>3697</v>
      </c>
      <c r="B565" s="170" t="s">
        <v>3698</v>
      </c>
      <c r="C565" s="170" t="s">
        <v>3701</v>
      </c>
      <c r="D565" s="52" t="s">
        <v>329</v>
      </c>
      <c r="E565" s="52" t="s">
        <v>330</v>
      </c>
      <c r="F565" s="170" t="s">
        <v>331</v>
      </c>
      <c r="G565" s="106" t="s">
        <v>354</v>
      </c>
      <c r="H565" s="170" t="s">
        <v>333</v>
      </c>
      <c r="I565" s="184">
        <v>44257</v>
      </c>
      <c r="J565" s="184">
        <v>44257</v>
      </c>
      <c r="K565" s="184">
        <v>44215</v>
      </c>
      <c r="L565" s="184">
        <v>44208</v>
      </c>
      <c r="M565" s="170" t="s">
        <v>334</v>
      </c>
      <c r="N565" s="106" t="s">
        <v>557</v>
      </c>
    </row>
    <row r="566" spans="1:14" ht="30">
      <c r="A566" s="170" t="s">
        <v>3699</v>
      </c>
      <c r="B566" s="170" t="s">
        <v>3700</v>
      </c>
      <c r="C566" s="170" t="s">
        <v>3702</v>
      </c>
      <c r="D566" s="52" t="s">
        <v>329</v>
      </c>
      <c r="E566" s="52" t="s">
        <v>330</v>
      </c>
      <c r="F566" s="170" t="s">
        <v>331</v>
      </c>
      <c r="G566" s="106" t="s">
        <v>354</v>
      </c>
      <c r="H566" s="170" t="s">
        <v>333</v>
      </c>
      <c r="I566" s="184">
        <v>44257</v>
      </c>
      <c r="J566" s="184">
        <v>44257</v>
      </c>
      <c r="K566" s="533">
        <v>44215</v>
      </c>
      <c r="L566" s="533">
        <v>44208</v>
      </c>
      <c r="M566" s="170" t="s">
        <v>334</v>
      </c>
      <c r="N566" s="106" t="s">
        <v>557</v>
      </c>
    </row>
    <row r="567" spans="1:14" ht="30">
      <c r="A567" s="285" t="s">
        <v>3655</v>
      </c>
      <c r="B567" s="170" t="s">
        <v>3290</v>
      </c>
      <c r="C567" s="170" t="s">
        <v>3290</v>
      </c>
      <c r="D567" s="52" t="s">
        <v>358</v>
      </c>
      <c r="E567" s="52" t="s">
        <v>347</v>
      </c>
      <c r="F567" s="170" t="s">
        <v>360</v>
      </c>
      <c r="G567" s="170" t="s">
        <v>464</v>
      </c>
      <c r="H567" s="170" t="s">
        <v>333</v>
      </c>
      <c r="I567" s="289">
        <v>44228</v>
      </c>
      <c r="J567" s="289">
        <v>44242</v>
      </c>
      <c r="K567" s="289">
        <v>44186</v>
      </c>
      <c r="L567" s="184">
        <v>44179</v>
      </c>
      <c r="M567" s="47" t="s">
        <v>334</v>
      </c>
      <c r="N567" s="170" t="s">
        <v>557</v>
      </c>
    </row>
    <row r="568" spans="1:14" ht="30">
      <c r="A568" s="259" t="s">
        <v>3536</v>
      </c>
      <c r="B568" s="170" t="s">
        <v>3288</v>
      </c>
      <c r="C568" s="170" t="s">
        <v>3288</v>
      </c>
      <c r="D568" s="52" t="s">
        <v>358</v>
      </c>
      <c r="E568" s="52" t="s">
        <v>347</v>
      </c>
      <c r="F568" s="170" t="s">
        <v>360</v>
      </c>
      <c r="G568" s="106" t="s">
        <v>1106</v>
      </c>
      <c r="H568" s="170" t="s">
        <v>333</v>
      </c>
      <c r="I568" s="184">
        <v>44347</v>
      </c>
      <c r="J568" s="184">
        <v>44361</v>
      </c>
      <c r="K568" s="184">
        <v>44305</v>
      </c>
      <c r="L568" s="184">
        <v>44298</v>
      </c>
      <c r="M568" s="170" t="s">
        <v>1107</v>
      </c>
      <c r="N568" s="106" t="s">
        <v>557</v>
      </c>
    </row>
    <row r="569" spans="1:14" ht="30">
      <c r="A569" s="259" t="s">
        <v>3537</v>
      </c>
      <c r="B569" s="170" t="s">
        <v>3289</v>
      </c>
      <c r="C569" s="170" t="s">
        <v>3289</v>
      </c>
      <c r="D569" s="52" t="s">
        <v>358</v>
      </c>
      <c r="E569" s="52" t="s">
        <v>347</v>
      </c>
      <c r="F569" s="170" t="s">
        <v>360</v>
      </c>
      <c r="G569" s="464" t="s">
        <v>1106</v>
      </c>
      <c r="H569" s="170" t="s">
        <v>333</v>
      </c>
      <c r="I569" s="184">
        <v>44347</v>
      </c>
      <c r="J569" s="184">
        <v>44361</v>
      </c>
      <c r="K569" s="184">
        <v>44305</v>
      </c>
      <c r="L569" s="184">
        <v>44298</v>
      </c>
      <c r="M569" s="170" t="s">
        <v>1107</v>
      </c>
      <c r="N569" s="106" t="s">
        <v>557</v>
      </c>
    </row>
    <row r="570" spans="1:14" ht="30">
      <c r="A570" s="170" t="s">
        <v>3709</v>
      </c>
      <c r="B570" s="170" t="s">
        <v>3710</v>
      </c>
      <c r="C570" s="170" t="s">
        <v>3711</v>
      </c>
      <c r="D570" s="52" t="s">
        <v>329</v>
      </c>
      <c r="E570" s="52" t="s">
        <v>330</v>
      </c>
      <c r="F570" s="184" t="s">
        <v>331</v>
      </c>
      <c r="G570" s="184" t="s">
        <v>3715</v>
      </c>
      <c r="H570" s="170" t="s">
        <v>333</v>
      </c>
      <c r="I570" s="352" t="s">
        <v>3716</v>
      </c>
      <c r="J570" s="352" t="s">
        <v>3716</v>
      </c>
      <c r="K570" s="352" t="s">
        <v>3717</v>
      </c>
      <c r="L570" s="352" t="s">
        <v>3718</v>
      </c>
      <c r="M570" s="120" t="s">
        <v>334</v>
      </c>
      <c r="N570" s="120" t="s">
        <v>557</v>
      </c>
    </row>
    <row r="571" spans="1:14" ht="30">
      <c r="A571" s="170" t="s">
        <v>3712</v>
      </c>
      <c r="B571" s="170" t="s">
        <v>3713</v>
      </c>
      <c r="C571" s="170" t="s">
        <v>3714</v>
      </c>
      <c r="D571" s="52" t="s">
        <v>329</v>
      </c>
      <c r="E571" s="52" t="s">
        <v>330</v>
      </c>
      <c r="F571" s="170" t="s">
        <v>331</v>
      </c>
      <c r="G571" s="468" t="s">
        <v>3715</v>
      </c>
      <c r="H571" s="170" t="s">
        <v>333</v>
      </c>
      <c r="I571" s="352" t="s">
        <v>3716</v>
      </c>
      <c r="J571" s="352" t="s">
        <v>3716</v>
      </c>
      <c r="K571" s="352" t="s">
        <v>3717</v>
      </c>
      <c r="L571" s="352" t="s">
        <v>3718</v>
      </c>
      <c r="M571" s="170" t="s">
        <v>334</v>
      </c>
      <c r="N571" s="106" t="s">
        <v>557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9"/>
  <sheetViews>
    <sheetView topLeftCell="A426" workbookViewId="0">
      <selection activeCell="B433" sqref="B433"/>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1978</v>
      </c>
    </row>
    <row r="321" spans="1:2" ht="64.5" hidden="1">
      <c r="A321" s="9"/>
      <c r="B321" s="4" t="s">
        <v>1976</v>
      </c>
    </row>
    <row r="322" spans="1:2" ht="26.25" hidden="1">
      <c r="A322" s="9"/>
      <c r="B322" s="4" t="s">
        <v>1977</v>
      </c>
    </row>
    <row r="323" spans="1:2" ht="115.5" hidden="1">
      <c r="A323" s="3">
        <v>43774</v>
      </c>
      <c r="B323" s="4" t="s">
        <v>1988</v>
      </c>
    </row>
    <row r="324" spans="1:2" ht="39" hidden="1">
      <c r="A324" s="3">
        <v>43781</v>
      </c>
      <c r="B324" s="4" t="s">
        <v>1989</v>
      </c>
    </row>
    <row r="325" spans="1:2" ht="38.25" hidden="1" customHeight="1">
      <c r="A325" s="3">
        <v>43788</v>
      </c>
      <c r="B325" s="4" t="s">
        <v>1999</v>
      </c>
    </row>
    <row r="326" spans="1:2" ht="26.25" hidden="1">
      <c r="A326" s="9"/>
      <c r="B326" s="4" t="s">
        <v>2000</v>
      </c>
    </row>
    <row r="327" spans="1:2" ht="115.5" hidden="1">
      <c r="A327" s="3">
        <v>43795</v>
      </c>
      <c r="B327" s="4" t="s">
        <v>2052</v>
      </c>
    </row>
    <row r="328" spans="1:2" ht="39" hidden="1">
      <c r="A328" s="9"/>
      <c r="B328" s="4" t="s">
        <v>2054</v>
      </c>
    </row>
    <row r="329" spans="1:2" ht="26.25" hidden="1">
      <c r="A329" s="9"/>
      <c r="B329" s="4" t="s">
        <v>2055</v>
      </c>
    </row>
    <row r="330" spans="1:2" ht="115.5" hidden="1">
      <c r="A330" s="3">
        <v>43802</v>
      </c>
      <c r="B330" s="4" t="s">
        <v>2069</v>
      </c>
    </row>
    <row r="331" spans="1:2" ht="26.25" hidden="1">
      <c r="A331" s="9"/>
      <c r="B331" s="4" t="s">
        <v>2070</v>
      </c>
    </row>
    <row r="332" spans="1:2" ht="26.25" hidden="1">
      <c r="A332" s="9"/>
      <c r="B332" s="4" t="s">
        <v>2071</v>
      </c>
    </row>
    <row r="333" spans="1:2" ht="26.25" hidden="1">
      <c r="A333" s="9"/>
      <c r="B333" s="4" t="s">
        <v>2072</v>
      </c>
    </row>
    <row r="334" spans="1:2" ht="26.25" hidden="1">
      <c r="A334" s="3">
        <v>43810</v>
      </c>
      <c r="B334" s="4" t="s">
        <v>2074</v>
      </c>
    </row>
    <row r="335" spans="1:2" ht="102.75" hidden="1">
      <c r="A335" s="9"/>
      <c r="B335" s="4" t="s">
        <v>2076</v>
      </c>
    </row>
    <row r="336" spans="1:2" ht="26.25" hidden="1">
      <c r="A336" s="9"/>
      <c r="B336" s="4" t="s">
        <v>2075</v>
      </c>
    </row>
    <row r="337" spans="1:2" ht="26.25" hidden="1">
      <c r="A337" s="3">
        <v>43816</v>
      </c>
      <c r="B337" s="4" t="s">
        <v>2078</v>
      </c>
    </row>
    <row r="338" spans="1:2" ht="115.5" hidden="1">
      <c r="A338" s="9"/>
      <c r="B338" s="4" t="s">
        <v>2079</v>
      </c>
    </row>
    <row r="339" spans="1:2" ht="26.25" hidden="1">
      <c r="A339" s="9"/>
      <c r="B339" s="4" t="s">
        <v>2080</v>
      </c>
    </row>
    <row r="340" spans="1:2" ht="90" hidden="1">
      <c r="A340" s="3">
        <v>43823</v>
      </c>
      <c r="B340" s="4" t="s">
        <v>2125</v>
      </c>
    </row>
    <row r="341" spans="1:2" ht="90" hidden="1">
      <c r="A341" s="9"/>
      <c r="B341" s="4" t="s">
        <v>2126</v>
      </c>
    </row>
    <row r="342" spans="1:2" ht="51.75" hidden="1">
      <c r="A342" s="9"/>
      <c r="B342" s="4" t="s">
        <v>2127</v>
      </c>
    </row>
    <row r="343" spans="1:2" ht="64.5" hidden="1">
      <c r="A343" s="3">
        <v>43830</v>
      </c>
      <c r="B343" s="4" t="s">
        <v>2133</v>
      </c>
    </row>
    <row r="344" spans="1:2" ht="77.25" hidden="1">
      <c r="A344" s="9"/>
      <c r="B344" s="4" t="s">
        <v>2134</v>
      </c>
    </row>
    <row r="345" spans="1:2" ht="26.25" hidden="1">
      <c r="A345" s="9"/>
      <c r="B345" s="4" t="s">
        <v>2135</v>
      </c>
    </row>
    <row r="346" spans="1:2" ht="80.25" hidden="1" customHeight="1">
      <c r="A346" s="3">
        <v>43837</v>
      </c>
      <c r="B346" s="4" t="s">
        <v>2149</v>
      </c>
    </row>
    <row r="347" spans="1:2" ht="114.75" hidden="1" customHeight="1">
      <c r="A347" s="9"/>
      <c r="B347" s="4" t="s">
        <v>2150</v>
      </c>
    </row>
    <row r="348" spans="1:2" ht="26.25" hidden="1">
      <c r="A348" s="9"/>
      <c r="B348" s="4" t="s">
        <v>2151</v>
      </c>
    </row>
    <row r="349" spans="1:2" ht="51.75" hidden="1">
      <c r="A349" s="3">
        <v>43845</v>
      </c>
      <c r="B349" s="4" t="s">
        <v>2154</v>
      </c>
    </row>
    <row r="350" spans="1:2" ht="26.25" hidden="1">
      <c r="A350" s="9"/>
      <c r="B350" s="4" t="s">
        <v>2155</v>
      </c>
    </row>
    <row r="351" spans="1:2" ht="90" hidden="1">
      <c r="A351" s="3">
        <v>43851</v>
      </c>
      <c r="B351" s="4" t="s">
        <v>2185</v>
      </c>
    </row>
    <row r="352" spans="1:2" ht="26.25" hidden="1">
      <c r="A352" s="9"/>
      <c r="B352" s="4" t="s">
        <v>2184</v>
      </c>
    </row>
    <row r="353" spans="1:2" ht="102.75" hidden="1">
      <c r="A353" s="3">
        <v>43865</v>
      </c>
      <c r="B353" s="4" t="s">
        <v>2190</v>
      </c>
    </row>
    <row r="354" spans="1:2" ht="115.5" hidden="1">
      <c r="A354" s="3">
        <v>43873</v>
      </c>
      <c r="B354" s="4" t="s">
        <v>2361</v>
      </c>
    </row>
    <row r="355" spans="1:2" ht="179.25" hidden="1">
      <c r="A355" s="9"/>
      <c r="B355" s="4" t="s">
        <v>2362</v>
      </c>
    </row>
    <row r="356" spans="1:2" ht="115.5" hidden="1">
      <c r="A356" s="3">
        <v>43879</v>
      </c>
      <c r="B356" s="4" t="s">
        <v>2378</v>
      </c>
    </row>
    <row r="357" spans="1:2" ht="39" hidden="1">
      <c r="A357" s="9"/>
      <c r="B357" s="4" t="s">
        <v>2379</v>
      </c>
    </row>
    <row r="358" spans="1:2" ht="102.75" hidden="1">
      <c r="A358" s="3">
        <v>43886</v>
      </c>
      <c r="B358" s="4" t="s">
        <v>2773</v>
      </c>
    </row>
    <row r="359" spans="1:2" ht="115.5" hidden="1">
      <c r="A359" s="9"/>
      <c r="B359" s="4" t="s">
        <v>2774</v>
      </c>
    </row>
    <row r="360" spans="1:2" ht="39" hidden="1">
      <c r="A360" s="9"/>
      <c r="B360" s="4" t="s">
        <v>2775</v>
      </c>
    </row>
    <row r="361" spans="1:2" ht="51.75" hidden="1">
      <c r="A361" s="3">
        <v>43893</v>
      </c>
      <c r="B361" s="4" t="s">
        <v>2816</v>
      </c>
    </row>
    <row r="362" spans="1:2" ht="217.5" hidden="1">
      <c r="A362" s="9"/>
      <c r="B362" s="4" t="s">
        <v>2817</v>
      </c>
    </row>
    <row r="363" spans="1:2" ht="39" hidden="1">
      <c r="A363" s="9"/>
      <c r="B363" s="4" t="s">
        <v>2818</v>
      </c>
    </row>
    <row r="364" spans="1:2" ht="102.75" hidden="1">
      <c r="A364" s="3">
        <v>43900</v>
      </c>
      <c r="B364" s="4" t="s">
        <v>2839</v>
      </c>
    </row>
    <row r="365" spans="1:2" ht="26.25" hidden="1">
      <c r="A365" s="9"/>
      <c r="B365" s="4" t="s">
        <v>2840</v>
      </c>
    </row>
    <row r="366" spans="1:2" ht="51.75" hidden="1">
      <c r="A366" s="3">
        <v>43907</v>
      </c>
      <c r="B366" s="4" t="s">
        <v>2878</v>
      </c>
    </row>
    <row r="367" spans="1:2" ht="90" hidden="1">
      <c r="A367" s="9"/>
      <c r="B367" s="4" t="s">
        <v>2880</v>
      </c>
    </row>
    <row r="368" spans="1:2" ht="26.25" hidden="1">
      <c r="A368" s="9"/>
      <c r="B368" s="4" t="s">
        <v>2879</v>
      </c>
    </row>
    <row r="369" spans="1:2" ht="39" hidden="1">
      <c r="A369" s="3">
        <v>43914</v>
      </c>
      <c r="B369" s="4" t="s">
        <v>2885</v>
      </c>
    </row>
    <row r="370" spans="1:2" ht="115.5" hidden="1">
      <c r="A370" s="9"/>
      <c r="B370" s="4" t="s">
        <v>2887</v>
      </c>
    </row>
    <row r="371" spans="1:2" ht="26.25" hidden="1">
      <c r="A371" s="3">
        <v>43921</v>
      </c>
      <c r="B371" s="4" t="s">
        <v>2897</v>
      </c>
    </row>
    <row r="372" spans="1:2" ht="64.5" hidden="1">
      <c r="A372" s="9"/>
      <c r="B372" s="4" t="s">
        <v>2898</v>
      </c>
    </row>
    <row r="373" spans="1:2" ht="25.5">
      <c r="A373" s="569">
        <v>43929</v>
      </c>
      <c r="B373" s="207" t="s">
        <v>2904</v>
      </c>
    </row>
    <row r="374" spans="1:2" ht="140.25">
      <c r="A374" s="569"/>
      <c r="B374" s="207" t="s">
        <v>2905</v>
      </c>
    </row>
    <row r="375" spans="1:2" ht="25.5">
      <c r="A375" s="569"/>
      <c r="B375" s="207" t="s">
        <v>2906</v>
      </c>
    </row>
    <row r="376" spans="1:2" ht="38.25">
      <c r="A376" s="569">
        <v>43935</v>
      </c>
      <c r="B376" s="207" t="s">
        <v>2943</v>
      </c>
    </row>
    <row r="377" spans="1:2" ht="102">
      <c r="A377" s="569"/>
      <c r="B377" s="207" t="s">
        <v>2944</v>
      </c>
    </row>
    <row r="378" spans="1:2" ht="25.5">
      <c r="A378" s="569"/>
      <c r="B378" s="207" t="s">
        <v>2945</v>
      </c>
    </row>
    <row r="379" spans="1:2" ht="51">
      <c r="A379" s="569">
        <v>43942</v>
      </c>
      <c r="B379" s="207" t="s">
        <v>2992</v>
      </c>
    </row>
    <row r="380" spans="1:2" ht="102">
      <c r="A380" s="569"/>
      <c r="B380" s="207" t="s">
        <v>2994</v>
      </c>
    </row>
    <row r="381" spans="1:2" ht="38.25">
      <c r="A381" s="569"/>
      <c r="B381" s="207" t="s">
        <v>2993</v>
      </c>
    </row>
    <row r="382" spans="1:2" ht="25.5">
      <c r="A382" s="569">
        <v>43949</v>
      </c>
      <c r="B382" s="207" t="s">
        <v>3076</v>
      </c>
    </row>
    <row r="383" spans="1:2" ht="114.75">
      <c r="A383" s="569"/>
      <c r="B383" s="207" t="s">
        <v>3077</v>
      </c>
    </row>
    <row r="384" spans="1:2" ht="38.25">
      <c r="A384" s="569"/>
      <c r="B384" s="207" t="s">
        <v>3078</v>
      </c>
    </row>
    <row r="385" spans="1:2" ht="51">
      <c r="A385" s="569">
        <v>43963</v>
      </c>
      <c r="B385" s="252" t="s">
        <v>3231</v>
      </c>
    </row>
    <row r="386" spans="1:2" ht="89.25">
      <c r="A386" s="569"/>
      <c r="B386" s="252" t="s">
        <v>3232</v>
      </c>
    </row>
    <row r="387" spans="1:2" ht="38.25">
      <c r="A387" s="569"/>
      <c r="B387" s="252" t="s">
        <v>3233</v>
      </c>
    </row>
    <row r="388" spans="1:2" ht="25.5">
      <c r="A388" s="569">
        <v>43970</v>
      </c>
      <c r="B388" s="252" t="s">
        <v>3243</v>
      </c>
    </row>
    <row r="389" spans="1:2" ht="76.5">
      <c r="A389" s="569"/>
      <c r="B389" s="252" t="s">
        <v>3244</v>
      </c>
    </row>
    <row r="390" spans="1:2" ht="25.5">
      <c r="A390" s="569">
        <v>43977</v>
      </c>
      <c r="B390" s="252" t="s">
        <v>3304</v>
      </c>
    </row>
    <row r="391" spans="1:2" ht="140.25">
      <c r="A391" s="569"/>
      <c r="B391" s="252" t="s">
        <v>3305</v>
      </c>
    </row>
    <row r="392" spans="1:2" ht="51">
      <c r="A392" s="569"/>
      <c r="B392" s="252" t="s">
        <v>3306</v>
      </c>
    </row>
    <row r="393" spans="1:2" ht="25.5">
      <c r="A393" s="569">
        <v>43984</v>
      </c>
      <c r="B393" s="252" t="s">
        <v>3388</v>
      </c>
    </row>
    <row r="394" spans="1:2" ht="114.75">
      <c r="A394" s="569"/>
      <c r="B394" s="252" t="s">
        <v>3389</v>
      </c>
    </row>
    <row r="395" spans="1:2" ht="51">
      <c r="A395" s="569">
        <v>43991</v>
      </c>
      <c r="B395" s="252" t="s">
        <v>3410</v>
      </c>
    </row>
    <row r="396" spans="1:2" ht="165.75">
      <c r="A396" s="569"/>
      <c r="B396" s="306" t="s">
        <v>3417</v>
      </c>
    </row>
    <row r="397" spans="1:2" ht="51">
      <c r="A397" s="569"/>
      <c r="B397" s="252" t="s">
        <v>3418</v>
      </c>
    </row>
    <row r="398" spans="1:2" ht="51">
      <c r="A398" s="569">
        <v>43998</v>
      </c>
      <c r="B398" s="252" t="s">
        <v>3450</v>
      </c>
    </row>
    <row r="399" spans="1:2" ht="63.75">
      <c r="A399" s="569"/>
      <c r="B399" s="306" t="s">
        <v>3451</v>
      </c>
    </row>
    <row r="400" spans="1:2" ht="25.5">
      <c r="A400" s="569"/>
      <c r="B400" s="252" t="s">
        <v>3452</v>
      </c>
    </row>
    <row r="401" spans="1:2" ht="38.25">
      <c r="A401" s="569">
        <v>44005</v>
      </c>
      <c r="B401" s="252" t="s">
        <v>3469</v>
      </c>
    </row>
    <row r="402" spans="1:2" ht="38.25">
      <c r="A402" s="569"/>
      <c r="B402" s="306" t="s">
        <v>3470</v>
      </c>
    </row>
    <row r="403" spans="1:2" ht="25.5">
      <c r="A403" s="569"/>
      <c r="B403" s="252" t="s">
        <v>3471</v>
      </c>
    </row>
    <row r="404" spans="1:2" ht="38.25">
      <c r="A404" s="566">
        <v>44012</v>
      </c>
      <c r="B404" s="252" t="s">
        <v>3498</v>
      </c>
    </row>
    <row r="405" spans="1:2" ht="114.75">
      <c r="A405" s="566"/>
      <c r="B405" s="306" t="s">
        <v>3499</v>
      </c>
    </row>
    <row r="406" spans="1:2" ht="51">
      <c r="A406" s="566">
        <v>44019</v>
      </c>
      <c r="B406" s="252" t="s">
        <v>3544</v>
      </c>
    </row>
    <row r="407" spans="1:2" ht="114.75">
      <c r="A407" s="566"/>
      <c r="B407" s="306" t="s">
        <v>3545</v>
      </c>
    </row>
    <row r="408" spans="1:2" ht="38.25">
      <c r="A408" s="566"/>
      <c r="B408" s="252" t="s">
        <v>3546</v>
      </c>
    </row>
    <row r="409" spans="1:2" ht="25.5">
      <c r="A409" s="566">
        <v>44026</v>
      </c>
      <c r="B409" s="252" t="s">
        <v>3582</v>
      </c>
    </row>
    <row r="410" spans="1:2" ht="89.25">
      <c r="A410" s="566"/>
      <c r="B410" s="306" t="s">
        <v>3583</v>
      </c>
    </row>
    <row r="411" spans="1:2" ht="38.25">
      <c r="A411" s="566"/>
      <c r="B411" s="252" t="s">
        <v>3584</v>
      </c>
    </row>
    <row r="412" spans="1:2" ht="25.5">
      <c r="A412" s="566">
        <v>44033</v>
      </c>
      <c r="B412" s="252" t="s">
        <v>3597</v>
      </c>
    </row>
    <row r="413" spans="1:2" ht="63.75">
      <c r="A413" s="566"/>
      <c r="B413" s="306" t="s">
        <v>3598</v>
      </c>
    </row>
    <row r="414" spans="1:2" ht="51">
      <c r="A414" s="566"/>
      <c r="B414" s="252" t="s">
        <v>3599</v>
      </c>
    </row>
    <row r="415" spans="1:2" ht="38.25">
      <c r="A415" s="566">
        <v>44040</v>
      </c>
      <c r="B415" s="306" t="s">
        <v>3615</v>
      </c>
    </row>
    <row r="416" spans="1:2" ht="63.75">
      <c r="A416" s="566"/>
      <c r="B416" s="306" t="s">
        <v>3616</v>
      </c>
    </row>
    <row r="417" spans="1:2" ht="25.5">
      <c r="A417" s="566"/>
      <c r="B417" s="252" t="s">
        <v>3617</v>
      </c>
    </row>
    <row r="418" spans="1:2" ht="89.25">
      <c r="A418" s="566">
        <v>44046</v>
      </c>
      <c r="B418" s="252" t="s">
        <v>3650</v>
      </c>
    </row>
    <row r="419" spans="1:2" ht="51">
      <c r="A419" s="566"/>
      <c r="B419" s="252" t="s">
        <v>3652</v>
      </c>
    </row>
    <row r="420" spans="1:2" ht="25.5">
      <c r="A420" s="567">
        <v>44054</v>
      </c>
      <c r="B420" s="306" t="s">
        <v>3693</v>
      </c>
    </row>
    <row r="421" spans="1:2" ht="127.5">
      <c r="A421" s="567"/>
      <c r="B421" s="306" t="s">
        <v>3694</v>
      </c>
    </row>
    <row r="422" spans="1:2" ht="38.25">
      <c r="A422" s="567"/>
      <c r="B422" s="252" t="s">
        <v>3695</v>
      </c>
    </row>
    <row r="423" spans="1:2" ht="63.75">
      <c r="A423" s="567">
        <v>44061</v>
      </c>
      <c r="B423" s="306" t="s">
        <v>3735</v>
      </c>
    </row>
    <row r="424" spans="1:2" ht="63.75">
      <c r="A424" s="567"/>
      <c r="B424" s="306" t="s">
        <v>3736</v>
      </c>
    </row>
    <row r="425" spans="1:2" ht="25.5">
      <c r="A425" s="567"/>
      <c r="B425" s="252" t="s">
        <v>3737</v>
      </c>
    </row>
    <row r="426" spans="1:2" ht="38.25">
      <c r="A426" s="565">
        <v>44068</v>
      </c>
      <c r="B426" s="306" t="s">
        <v>3757</v>
      </c>
    </row>
    <row r="427" spans="1:2" ht="89.25">
      <c r="A427" s="565"/>
      <c r="B427" s="306" t="s">
        <v>3758</v>
      </c>
    </row>
    <row r="428" spans="1:2" ht="38.25">
      <c r="A428" s="568">
        <v>44075</v>
      </c>
      <c r="B428" s="463" t="s">
        <v>3785</v>
      </c>
    </row>
    <row r="429" spans="1:2" ht="76.5">
      <c r="A429" s="568"/>
      <c r="B429" s="463" t="s">
        <v>3786</v>
      </c>
    </row>
  </sheetData>
  <mergeCells count="21">
    <mergeCell ref="A428:A429"/>
    <mergeCell ref="A406:A408"/>
    <mergeCell ref="A420:A422"/>
    <mergeCell ref="A418:A419"/>
    <mergeCell ref="A373:A375"/>
    <mergeCell ref="A376:A378"/>
    <mergeCell ref="A379:A381"/>
    <mergeCell ref="A382:A384"/>
    <mergeCell ref="A385:A387"/>
    <mergeCell ref="A404:A405"/>
    <mergeCell ref="A401:A403"/>
    <mergeCell ref="A388:A389"/>
    <mergeCell ref="A390:A392"/>
    <mergeCell ref="A393:A394"/>
    <mergeCell ref="A395:A397"/>
    <mergeCell ref="A398:A400"/>
    <mergeCell ref="A426:A427"/>
    <mergeCell ref="A415:A417"/>
    <mergeCell ref="A412:A414"/>
    <mergeCell ref="A409:A411"/>
    <mergeCell ref="A423:A425"/>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X542"/>
  <sheetViews>
    <sheetView tabSelected="1" zoomScaleNormal="100" workbookViewId="0">
      <pane xSplit="14" ySplit="1" topLeftCell="O310" activePane="bottomRight" state="frozen"/>
      <selection pane="topRight" activeCell="M1" sqref="M1"/>
      <selection pane="bottomLeft" activeCell="A2" sqref="A2"/>
      <selection pane="bottomRight" activeCell="D326" sqref="D326"/>
    </sheetView>
  </sheetViews>
  <sheetFormatPr defaultRowHeight="15"/>
  <cols>
    <col min="1" max="1" width="9.140625" style="92" customWidth="1"/>
    <col min="2" max="2" width="16.5703125" style="18"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hidden="1"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16369:16369" ht="46.5" customHeight="1">
      <c r="A1" s="12" t="s">
        <v>3485</v>
      </c>
      <c r="B1" s="13" t="s">
        <v>314</v>
      </c>
      <c r="C1" s="119" t="s">
        <v>3764</v>
      </c>
      <c r="D1" s="14" t="s">
        <v>2120</v>
      </c>
      <c r="E1" s="119" t="s">
        <v>315</v>
      </c>
      <c r="F1" s="14" t="s">
        <v>1182</v>
      </c>
      <c r="G1" s="15" t="s">
        <v>1183</v>
      </c>
      <c r="H1" s="15" t="s">
        <v>1184</v>
      </c>
      <c r="I1" s="15" t="s">
        <v>1185</v>
      </c>
      <c r="J1" s="16" t="s">
        <v>1186</v>
      </c>
      <c r="K1" s="16" t="s">
        <v>2848</v>
      </c>
      <c r="L1" s="16" t="s">
        <v>2910</v>
      </c>
      <c r="M1" s="16" t="s">
        <v>2180</v>
      </c>
      <c r="N1" s="19" t="s">
        <v>1187</v>
      </c>
      <c r="O1" s="19" t="s">
        <v>1188</v>
      </c>
      <c r="P1" s="19" t="s">
        <v>1189</v>
      </c>
      <c r="Q1" s="78" t="s">
        <v>1190</v>
      </c>
      <c r="R1" s="79" t="s">
        <v>1191</v>
      </c>
      <c r="S1" s="67" t="s">
        <v>2009</v>
      </c>
      <c r="T1" s="11" t="s">
        <v>322</v>
      </c>
      <c r="U1" s="17" t="s">
        <v>323</v>
      </c>
      <c r="V1" s="22" t="s">
        <v>1192</v>
      </c>
      <c r="W1" s="44" t="s">
        <v>325</v>
      </c>
    </row>
    <row r="2" spans="1:23 16369:16369" s="47" customFormat="1" ht="30">
      <c r="A2" s="117"/>
      <c r="B2" s="52" t="s">
        <v>1917</v>
      </c>
      <c r="C2" s="45" t="s">
        <v>383</v>
      </c>
      <c r="D2" s="52" t="s">
        <v>363</v>
      </c>
      <c r="E2" s="52" t="s">
        <v>364</v>
      </c>
      <c r="F2" s="52" t="s">
        <v>364</v>
      </c>
      <c r="G2" s="52" t="s">
        <v>346</v>
      </c>
      <c r="H2" s="52" t="s">
        <v>347</v>
      </c>
      <c r="I2" s="52" t="s">
        <v>348</v>
      </c>
      <c r="J2" s="52" t="s">
        <v>349</v>
      </c>
      <c r="K2" s="52" t="e">
        <v>#N/A</v>
      </c>
      <c r="L2" s="52"/>
      <c r="M2" s="52" t="s">
        <v>333</v>
      </c>
      <c r="N2" s="46">
        <v>43031</v>
      </c>
      <c r="O2" s="46" t="s">
        <v>1044</v>
      </c>
      <c r="P2" s="46">
        <v>42999</v>
      </c>
      <c r="Q2" s="46"/>
      <c r="R2" s="52" t="s">
        <v>350</v>
      </c>
      <c r="S2" s="52"/>
      <c r="T2" s="139"/>
      <c r="U2" s="52" t="s">
        <v>362</v>
      </c>
      <c r="V2" s="557">
        <v>44104</v>
      </c>
      <c r="W2" s="48"/>
    </row>
    <row r="3" spans="1:23 16369:16369" s="47" customFormat="1" ht="30">
      <c r="A3" s="117"/>
      <c r="B3" s="52" t="s">
        <v>1917</v>
      </c>
      <c r="C3" s="45" t="s">
        <v>1877</v>
      </c>
      <c r="D3" s="52" t="s">
        <v>365</v>
      </c>
      <c r="E3" s="52" t="s">
        <v>366</v>
      </c>
      <c r="F3" s="52" t="s">
        <v>366</v>
      </c>
      <c r="G3" s="52" t="s">
        <v>346</v>
      </c>
      <c r="H3" s="52" t="s">
        <v>347</v>
      </c>
      <c r="I3" s="52" t="s">
        <v>348</v>
      </c>
      <c r="J3" s="52" t="s">
        <v>349</v>
      </c>
      <c r="K3" s="52" t="e">
        <v>#N/A</v>
      </c>
      <c r="L3" s="52"/>
      <c r="M3" s="52" t="s">
        <v>333</v>
      </c>
      <c r="N3" s="46">
        <v>43038</v>
      </c>
      <c r="O3" s="46" t="s">
        <v>1044</v>
      </c>
      <c r="P3" s="46">
        <v>43007</v>
      </c>
      <c r="Q3" s="46"/>
      <c r="R3" s="52" t="s">
        <v>350</v>
      </c>
      <c r="S3" s="52"/>
      <c r="T3" s="139"/>
      <c r="U3" s="52" t="s">
        <v>362</v>
      </c>
      <c r="V3" s="557">
        <v>44104</v>
      </c>
      <c r="W3" s="48"/>
    </row>
    <row r="4" spans="1:23 16369:16369" s="47" customFormat="1" ht="30">
      <c r="A4" s="117"/>
      <c r="B4" s="52" t="s">
        <v>3394</v>
      </c>
      <c r="C4" s="45" t="s">
        <v>1880</v>
      </c>
      <c r="D4" s="52" t="s">
        <v>371</v>
      </c>
      <c r="E4" s="52" t="s">
        <v>372</v>
      </c>
      <c r="F4" s="52" t="s">
        <v>373</v>
      </c>
      <c r="G4" s="52" t="s">
        <v>374</v>
      </c>
      <c r="H4" s="52" t="s">
        <v>330</v>
      </c>
      <c r="I4" s="52" t="s">
        <v>348</v>
      </c>
      <c r="J4" s="52" t="s">
        <v>375</v>
      </c>
      <c r="K4" s="52" t="e">
        <v>#N/A</v>
      </c>
      <c r="L4" s="52"/>
      <c r="M4" s="52" t="s">
        <v>333</v>
      </c>
      <c r="N4" s="46">
        <v>43095</v>
      </c>
      <c r="O4" s="46">
        <v>43095</v>
      </c>
      <c r="P4" s="46">
        <v>43060</v>
      </c>
      <c r="Q4" s="46"/>
      <c r="R4" s="52" t="s">
        <v>334</v>
      </c>
      <c r="S4" s="52" t="s">
        <v>2010</v>
      </c>
      <c r="T4" s="140" t="s">
        <v>376</v>
      </c>
      <c r="U4" s="52" t="s">
        <v>377</v>
      </c>
      <c r="V4" s="72">
        <v>44196</v>
      </c>
      <c r="W4" s="48"/>
    </row>
    <row r="5" spans="1:23 16369:16369" s="47" customFormat="1" ht="30">
      <c r="A5" s="117"/>
      <c r="B5" s="52" t="s">
        <v>3394</v>
      </c>
      <c r="C5" s="45"/>
      <c r="D5" s="52" t="s">
        <v>431</v>
      </c>
      <c r="E5" s="52" t="s">
        <v>440</v>
      </c>
      <c r="F5" s="52" t="s">
        <v>441</v>
      </c>
      <c r="G5" s="52" t="s">
        <v>329</v>
      </c>
      <c r="H5" s="52" t="s">
        <v>330</v>
      </c>
      <c r="I5" s="52" t="s">
        <v>331</v>
      </c>
      <c r="J5" s="52" t="s">
        <v>400</v>
      </c>
      <c r="K5" s="52"/>
      <c r="L5" s="52"/>
      <c r="M5" s="52" t="s">
        <v>333</v>
      </c>
      <c r="N5" s="46">
        <v>43144</v>
      </c>
      <c r="O5" s="46">
        <v>43144</v>
      </c>
      <c r="P5" s="46">
        <v>43109</v>
      </c>
      <c r="Q5" s="46"/>
      <c r="R5" s="52" t="s">
        <v>334</v>
      </c>
      <c r="S5" s="52" t="s">
        <v>2011</v>
      </c>
      <c r="T5" s="141" t="s">
        <v>1193</v>
      </c>
      <c r="U5" s="52" t="s">
        <v>377</v>
      </c>
      <c r="V5" s="72">
        <v>44104</v>
      </c>
      <c r="W5" s="48"/>
    </row>
    <row r="6" spans="1:23 16369:16369" s="47" customFormat="1" ht="30">
      <c r="A6" s="117"/>
      <c r="B6" s="52" t="s">
        <v>3394</v>
      </c>
      <c r="C6" s="64"/>
      <c r="D6" s="52" t="s">
        <v>431</v>
      </c>
      <c r="E6" s="52" t="s">
        <v>432</v>
      </c>
      <c r="F6" s="52" t="s">
        <v>433</v>
      </c>
      <c r="G6" s="52" t="s">
        <v>329</v>
      </c>
      <c r="H6" s="52" t="s">
        <v>330</v>
      </c>
      <c r="I6" s="52" t="s">
        <v>331</v>
      </c>
      <c r="J6" s="52" t="s">
        <v>400</v>
      </c>
      <c r="K6" s="52"/>
      <c r="L6" s="52"/>
      <c r="M6" s="52" t="s">
        <v>333</v>
      </c>
      <c r="N6" s="46">
        <v>43144</v>
      </c>
      <c r="O6" s="46">
        <v>43144</v>
      </c>
      <c r="P6" s="46">
        <v>43109</v>
      </c>
      <c r="Q6" s="46"/>
      <c r="R6" s="52" t="s">
        <v>334</v>
      </c>
      <c r="S6" s="52" t="s">
        <v>2011</v>
      </c>
      <c r="T6" s="141" t="s">
        <v>1193</v>
      </c>
      <c r="U6" s="52" t="s">
        <v>351</v>
      </c>
      <c r="V6" s="72">
        <v>44104</v>
      </c>
      <c r="W6" s="48"/>
    </row>
    <row r="7" spans="1:23 16369:16369" s="47" customFormat="1" ht="30">
      <c r="A7" s="74"/>
      <c r="B7" s="52" t="s">
        <v>2513</v>
      </c>
      <c r="C7" s="52"/>
      <c r="D7" s="52" t="s">
        <v>467</v>
      </c>
      <c r="E7" s="52" t="s">
        <v>468</v>
      </c>
      <c r="F7" s="52" t="s">
        <v>469</v>
      </c>
      <c r="G7" s="52" t="s">
        <v>329</v>
      </c>
      <c r="H7" s="52" t="s">
        <v>330</v>
      </c>
      <c r="I7" s="52" t="s">
        <v>331</v>
      </c>
      <c r="J7" s="52" t="s">
        <v>2564</v>
      </c>
      <c r="K7" s="52"/>
      <c r="L7" s="52"/>
      <c r="M7" s="52" t="s">
        <v>333</v>
      </c>
      <c r="N7" s="46">
        <v>43186</v>
      </c>
      <c r="O7" s="46">
        <v>43186</v>
      </c>
      <c r="P7" s="46">
        <v>43123</v>
      </c>
      <c r="Q7" s="46"/>
      <c r="R7" s="52" t="s">
        <v>334</v>
      </c>
      <c r="S7" s="52" t="s">
        <v>2012</v>
      </c>
      <c r="T7" s="141" t="s">
        <v>470</v>
      </c>
      <c r="U7" s="52" t="s">
        <v>377</v>
      </c>
      <c r="V7" s="72">
        <v>44377</v>
      </c>
      <c r="W7" s="48"/>
    </row>
    <row r="8" spans="1:23 16369:16369" s="47" customFormat="1" ht="30">
      <c r="A8" s="74"/>
      <c r="B8" s="52" t="s">
        <v>387</v>
      </c>
      <c r="C8" s="66"/>
      <c r="D8" s="52" t="s">
        <v>478</v>
      </c>
      <c r="E8" s="52" t="s">
        <v>479</v>
      </c>
      <c r="F8" s="52" t="s">
        <v>480</v>
      </c>
      <c r="G8" s="52" t="s">
        <v>329</v>
      </c>
      <c r="H8" s="52" t="s">
        <v>330</v>
      </c>
      <c r="I8" s="52" t="s">
        <v>331</v>
      </c>
      <c r="J8" s="52" t="s">
        <v>391</v>
      </c>
      <c r="K8" s="52"/>
      <c r="L8" s="52"/>
      <c r="M8" s="52" t="s">
        <v>333</v>
      </c>
      <c r="N8" s="46">
        <v>43200</v>
      </c>
      <c r="O8" s="46">
        <v>43200</v>
      </c>
      <c r="P8" s="46">
        <v>43137</v>
      </c>
      <c r="Q8" s="46"/>
      <c r="R8" s="52" t="s">
        <v>334</v>
      </c>
      <c r="S8" s="142" t="s">
        <v>2034</v>
      </c>
      <c r="T8" s="141" t="s">
        <v>1194</v>
      </c>
      <c r="U8" s="52" t="s">
        <v>414</v>
      </c>
      <c r="V8" s="72">
        <v>44196</v>
      </c>
      <c r="W8" s="48"/>
    </row>
    <row r="9" spans="1:23 16369:16369" s="47" customFormat="1" ht="45">
      <c r="A9" s="74"/>
      <c r="B9" s="52" t="s">
        <v>484</v>
      </c>
      <c r="C9" s="52"/>
      <c r="D9" s="52" t="s">
        <v>485</v>
      </c>
      <c r="E9" s="52" t="s">
        <v>486</v>
      </c>
      <c r="F9" s="52" t="s">
        <v>486</v>
      </c>
      <c r="G9" s="52" t="s">
        <v>346</v>
      </c>
      <c r="H9" s="52" t="s">
        <v>347</v>
      </c>
      <c r="I9" s="52" t="s">
        <v>348</v>
      </c>
      <c r="J9" s="52" t="s">
        <v>982</v>
      </c>
      <c r="K9" s="52" t="e">
        <v>#N/A</v>
      </c>
      <c r="L9" s="52"/>
      <c r="M9" s="52" t="s">
        <v>333</v>
      </c>
      <c r="N9" s="46">
        <v>43213</v>
      </c>
      <c r="O9" s="46" t="s">
        <v>1044</v>
      </c>
      <c r="P9" s="46">
        <v>43164</v>
      </c>
      <c r="Q9" s="46"/>
      <c r="R9" s="52" t="s">
        <v>350</v>
      </c>
      <c r="S9" s="52"/>
      <c r="T9" s="139"/>
      <c r="U9" s="52" t="s">
        <v>351</v>
      </c>
      <c r="V9" s="72">
        <v>44104</v>
      </c>
      <c r="W9" s="48"/>
      <c r="XEO9" s="47" t="s">
        <v>3766</v>
      </c>
    </row>
    <row r="10" spans="1:23 16369:16369" s="47" customFormat="1" ht="30">
      <c r="A10" s="74"/>
      <c r="B10" s="52" t="s">
        <v>2073</v>
      </c>
      <c r="C10" s="66"/>
      <c r="D10" s="52" t="s">
        <v>488</v>
      </c>
      <c r="E10" s="52" t="s">
        <v>489</v>
      </c>
      <c r="F10" s="52" t="s">
        <v>489</v>
      </c>
      <c r="G10" s="52" t="s">
        <v>346</v>
      </c>
      <c r="H10" s="52" t="s">
        <v>347</v>
      </c>
      <c r="I10" s="52" t="s">
        <v>348</v>
      </c>
      <c r="J10" s="52" t="s">
        <v>982</v>
      </c>
      <c r="K10" s="52" t="e">
        <v>#N/A</v>
      </c>
      <c r="L10" s="52"/>
      <c r="M10" s="52" t="s">
        <v>333</v>
      </c>
      <c r="N10" s="46">
        <v>43213</v>
      </c>
      <c r="O10" s="46" t="s">
        <v>1044</v>
      </c>
      <c r="P10" s="46">
        <v>43164</v>
      </c>
      <c r="Q10" s="46"/>
      <c r="R10" s="52" t="s">
        <v>350</v>
      </c>
      <c r="S10" s="52"/>
      <c r="T10" s="139"/>
      <c r="U10" s="52" t="s">
        <v>377</v>
      </c>
      <c r="V10" s="72">
        <v>44104</v>
      </c>
      <c r="W10" s="48"/>
    </row>
    <row r="11" spans="1:23 16369:16369" s="47" customFormat="1" ht="30">
      <c r="A11" s="117"/>
      <c r="B11" s="52" t="s">
        <v>2121</v>
      </c>
      <c r="C11" s="52"/>
      <c r="D11" s="52" t="s">
        <v>490</v>
      </c>
      <c r="E11" s="52" t="s">
        <v>491</v>
      </c>
      <c r="F11" s="52" t="s">
        <v>491</v>
      </c>
      <c r="G11" s="52" t="s">
        <v>346</v>
      </c>
      <c r="H11" s="52" t="s">
        <v>347</v>
      </c>
      <c r="I11" s="52" t="s">
        <v>348</v>
      </c>
      <c r="J11" s="52" t="s">
        <v>982</v>
      </c>
      <c r="K11" s="52" t="e">
        <v>#N/A</v>
      </c>
      <c r="L11" s="52"/>
      <c r="M11" s="52" t="s">
        <v>333</v>
      </c>
      <c r="N11" s="46">
        <v>43213</v>
      </c>
      <c r="O11" s="46" t="s">
        <v>1044</v>
      </c>
      <c r="P11" s="46">
        <v>43175</v>
      </c>
      <c r="Q11" s="46">
        <v>43168</v>
      </c>
      <c r="R11" s="52" t="s">
        <v>350</v>
      </c>
      <c r="S11" s="52"/>
      <c r="T11" s="139"/>
      <c r="U11" s="52" t="s">
        <v>381</v>
      </c>
      <c r="V11" s="72">
        <v>44104</v>
      </c>
      <c r="W11" s="48"/>
    </row>
    <row r="12" spans="1:23 16369:16369" s="47" customFormat="1" ht="75">
      <c r="A12" s="74"/>
      <c r="B12" s="52" t="s">
        <v>492</v>
      </c>
      <c r="C12" s="66"/>
      <c r="D12" s="52" t="s">
        <v>493</v>
      </c>
      <c r="E12" s="52" t="s">
        <v>494</v>
      </c>
      <c r="F12" s="52" t="s">
        <v>494</v>
      </c>
      <c r="G12" s="52" t="s">
        <v>346</v>
      </c>
      <c r="H12" s="52" t="s">
        <v>347</v>
      </c>
      <c r="I12" s="52" t="s">
        <v>348</v>
      </c>
      <c r="J12" s="52" t="s">
        <v>3407</v>
      </c>
      <c r="K12" s="52" t="e">
        <v>#N/A</v>
      </c>
      <c r="L12" s="52"/>
      <c r="M12" s="52" t="s">
        <v>333</v>
      </c>
      <c r="N12" s="46">
        <v>43213</v>
      </c>
      <c r="O12" s="46" t="s">
        <v>1044</v>
      </c>
      <c r="P12" s="46">
        <v>43171</v>
      </c>
      <c r="Q12" s="46">
        <v>43164</v>
      </c>
      <c r="R12" s="52" t="s">
        <v>350</v>
      </c>
      <c r="S12" s="52"/>
      <c r="T12" s="139"/>
      <c r="U12" s="89" t="s">
        <v>381</v>
      </c>
      <c r="V12" s="72">
        <v>44104</v>
      </c>
      <c r="W12" s="48"/>
    </row>
    <row r="13" spans="1:23 16369:16369" s="47" customFormat="1" ht="30">
      <c r="A13" s="74"/>
      <c r="B13" s="52" t="s">
        <v>324</v>
      </c>
      <c r="C13" s="52"/>
      <c r="D13" s="52" t="s">
        <v>495</v>
      </c>
      <c r="E13" s="52" t="s">
        <v>496</v>
      </c>
      <c r="F13" s="52" t="s">
        <v>496</v>
      </c>
      <c r="G13" s="52" t="s">
        <v>358</v>
      </c>
      <c r="H13" s="52" t="s">
        <v>359</v>
      </c>
      <c r="I13" s="52" t="s">
        <v>360</v>
      </c>
      <c r="J13" s="52" t="s">
        <v>617</v>
      </c>
      <c r="K13" s="52" t="e">
        <v>#N/A</v>
      </c>
      <c r="L13" s="52"/>
      <c r="M13" s="52" t="s">
        <v>333</v>
      </c>
      <c r="N13" s="46">
        <v>43215</v>
      </c>
      <c r="O13" s="46" t="s">
        <v>1044</v>
      </c>
      <c r="P13" s="46">
        <v>43173</v>
      </c>
      <c r="Q13" s="46"/>
      <c r="R13" s="52" t="s">
        <v>350</v>
      </c>
      <c r="S13" s="52"/>
      <c r="T13" s="139"/>
      <c r="U13" s="52" t="s">
        <v>351</v>
      </c>
      <c r="V13" s="442">
        <v>44104</v>
      </c>
      <c r="W13" s="44"/>
    </row>
    <row r="14" spans="1:23 16369:16369" s="47" customFormat="1" ht="30">
      <c r="A14" s="117"/>
      <c r="B14" s="52" t="s">
        <v>1917</v>
      </c>
      <c r="C14" s="52"/>
      <c r="D14" s="52" t="s">
        <v>504</v>
      </c>
      <c r="E14" s="52" t="s">
        <v>505</v>
      </c>
      <c r="F14" s="52" t="s">
        <v>505</v>
      </c>
      <c r="G14" s="52" t="s">
        <v>346</v>
      </c>
      <c r="H14" s="52" t="s">
        <v>347</v>
      </c>
      <c r="I14" s="52" t="s">
        <v>348</v>
      </c>
      <c r="J14" s="52" t="s">
        <v>982</v>
      </c>
      <c r="K14" s="52" t="e">
        <v>#N/A</v>
      </c>
      <c r="L14" s="52"/>
      <c r="M14" s="52" t="s">
        <v>333</v>
      </c>
      <c r="N14" s="46">
        <v>43217</v>
      </c>
      <c r="O14" s="74" t="s">
        <v>1044</v>
      </c>
      <c r="P14" s="46">
        <v>43167</v>
      </c>
      <c r="Q14" s="46">
        <v>43160</v>
      </c>
      <c r="R14" s="52" t="s">
        <v>350</v>
      </c>
      <c r="S14" s="52"/>
      <c r="T14" s="139"/>
      <c r="U14" s="52" t="s">
        <v>362</v>
      </c>
      <c r="V14" s="72">
        <v>44195</v>
      </c>
      <c r="W14" s="48"/>
    </row>
    <row r="15" spans="1:23 16369:16369" s="47" customFormat="1" ht="75">
      <c r="A15" s="74"/>
      <c r="B15" s="52" t="s">
        <v>506</v>
      </c>
      <c r="C15" s="52"/>
      <c r="D15" s="52" t="s">
        <v>507</v>
      </c>
      <c r="E15" s="52" t="s">
        <v>508</v>
      </c>
      <c r="F15" s="52" t="s">
        <v>508</v>
      </c>
      <c r="G15" s="52" t="s">
        <v>346</v>
      </c>
      <c r="H15" s="52" t="s">
        <v>347</v>
      </c>
      <c r="I15" s="52" t="s">
        <v>348</v>
      </c>
      <c r="J15" s="52" t="s">
        <v>982</v>
      </c>
      <c r="K15" s="52" t="e">
        <v>#N/A</v>
      </c>
      <c r="L15" s="52"/>
      <c r="M15" s="52" t="s">
        <v>333</v>
      </c>
      <c r="N15" s="46">
        <v>43217</v>
      </c>
      <c r="O15" s="74" t="s">
        <v>1044</v>
      </c>
      <c r="P15" s="46">
        <v>43171</v>
      </c>
      <c r="Q15" s="46">
        <v>43164</v>
      </c>
      <c r="R15" s="52" t="s">
        <v>350</v>
      </c>
      <c r="S15" s="52"/>
      <c r="T15" s="139"/>
      <c r="U15" s="52" t="s">
        <v>362</v>
      </c>
      <c r="V15" s="72">
        <v>44104</v>
      </c>
      <c r="W15" s="48"/>
    </row>
    <row r="16" spans="1:23 16369:16369" s="47" customFormat="1" ht="30">
      <c r="A16" s="74"/>
      <c r="B16" s="52" t="s">
        <v>324</v>
      </c>
      <c r="C16" s="64"/>
      <c r="D16" s="52" t="s">
        <v>509</v>
      </c>
      <c r="E16" s="52" t="s">
        <v>510</v>
      </c>
      <c r="F16" s="52" t="s">
        <v>510</v>
      </c>
      <c r="G16" s="52" t="s">
        <v>358</v>
      </c>
      <c r="H16" s="52" t="s">
        <v>359</v>
      </c>
      <c r="I16" s="52" t="s">
        <v>360</v>
      </c>
      <c r="J16" s="52" t="s">
        <v>361</v>
      </c>
      <c r="K16" s="52" t="e">
        <v>#N/A</v>
      </c>
      <c r="L16" s="52"/>
      <c r="M16" s="52" t="s">
        <v>333</v>
      </c>
      <c r="N16" s="46">
        <v>43218</v>
      </c>
      <c r="O16" s="46" t="s">
        <v>1044</v>
      </c>
      <c r="P16" s="46">
        <v>43175</v>
      </c>
      <c r="Q16" s="46"/>
      <c r="R16" s="52" t="s">
        <v>350</v>
      </c>
      <c r="S16" s="52"/>
      <c r="T16" s="139"/>
      <c r="U16" s="52" t="s">
        <v>351</v>
      </c>
      <c r="V16" s="442">
        <v>44104</v>
      </c>
      <c r="W16" s="44"/>
    </row>
    <row r="17" spans="1:23" s="47" customFormat="1" ht="45">
      <c r="A17" s="74"/>
      <c r="B17" s="52" t="s">
        <v>1987</v>
      </c>
      <c r="C17" s="45"/>
      <c r="D17" s="52" t="s">
        <v>555</v>
      </c>
      <c r="E17" s="52" t="s">
        <v>556</v>
      </c>
      <c r="F17" s="52" t="s">
        <v>556</v>
      </c>
      <c r="G17" s="52" t="s">
        <v>358</v>
      </c>
      <c r="H17" s="52" t="s">
        <v>359</v>
      </c>
      <c r="I17" s="52" t="s">
        <v>360</v>
      </c>
      <c r="J17" s="66" t="s">
        <v>564</v>
      </c>
      <c r="K17" s="52" t="e">
        <v>#N/A</v>
      </c>
      <c r="L17" s="52"/>
      <c r="M17" s="52" t="s">
        <v>333</v>
      </c>
      <c r="N17" s="46">
        <v>43290</v>
      </c>
      <c r="O17" s="46" t="s">
        <v>1044</v>
      </c>
      <c r="P17" s="46">
        <v>43235</v>
      </c>
      <c r="Q17" s="46">
        <v>43234</v>
      </c>
      <c r="R17" s="52" t="s">
        <v>350</v>
      </c>
      <c r="S17" s="52"/>
      <c r="T17" s="139"/>
      <c r="U17" s="52" t="s">
        <v>362</v>
      </c>
      <c r="V17" s="72">
        <v>44104</v>
      </c>
      <c r="W17" s="44"/>
    </row>
    <row r="18" spans="1:23" s="47" customFormat="1" ht="30">
      <c r="A18" s="74"/>
      <c r="B18" s="52" t="s">
        <v>1917</v>
      </c>
      <c r="C18" s="52"/>
      <c r="D18" s="52" t="s">
        <v>555</v>
      </c>
      <c r="E18" s="52" t="s">
        <v>563</v>
      </c>
      <c r="F18" s="52" t="s">
        <v>563</v>
      </c>
      <c r="G18" s="52" t="s">
        <v>358</v>
      </c>
      <c r="H18" s="52" t="s">
        <v>359</v>
      </c>
      <c r="I18" s="52" t="s">
        <v>360</v>
      </c>
      <c r="J18" s="52" t="s">
        <v>564</v>
      </c>
      <c r="K18" s="52" t="e">
        <v>#N/A</v>
      </c>
      <c r="L18" s="52"/>
      <c r="M18" s="52" t="s">
        <v>333</v>
      </c>
      <c r="N18" s="46">
        <v>43314</v>
      </c>
      <c r="O18" s="46" t="s">
        <v>1044</v>
      </c>
      <c r="P18" s="46">
        <v>43300</v>
      </c>
      <c r="Q18" s="46"/>
      <c r="R18" s="52" t="s">
        <v>350</v>
      </c>
      <c r="S18" s="52"/>
      <c r="T18" s="139"/>
      <c r="U18" s="89" t="s">
        <v>381</v>
      </c>
      <c r="V18" s="72">
        <v>44104</v>
      </c>
      <c r="W18" s="44"/>
    </row>
    <row r="19" spans="1:23" s="47" customFormat="1" ht="30">
      <c r="A19" s="117"/>
      <c r="B19" s="52" t="s">
        <v>3394</v>
      </c>
      <c r="C19" s="52"/>
      <c r="D19" s="52" t="s">
        <v>599</v>
      </c>
      <c r="E19" s="52" t="s">
        <v>600</v>
      </c>
      <c r="F19" s="52" t="s">
        <v>600</v>
      </c>
      <c r="G19" s="52" t="s">
        <v>358</v>
      </c>
      <c r="H19" s="52" t="s">
        <v>347</v>
      </c>
      <c r="I19" s="52" t="s">
        <v>360</v>
      </c>
      <c r="J19" s="52" t="s">
        <v>564</v>
      </c>
      <c r="K19" s="52" t="e">
        <v>#N/A</v>
      </c>
      <c r="L19" s="52"/>
      <c r="M19" s="52" t="s">
        <v>333</v>
      </c>
      <c r="N19" s="46">
        <v>43343</v>
      </c>
      <c r="O19" s="46" t="s">
        <v>1044</v>
      </c>
      <c r="P19" s="46">
        <v>43309</v>
      </c>
      <c r="Q19" s="46"/>
      <c r="R19" s="52" t="s">
        <v>350</v>
      </c>
      <c r="S19" s="52"/>
      <c r="T19" s="139"/>
      <c r="U19" s="52" t="s">
        <v>414</v>
      </c>
      <c r="V19" s="442">
        <v>44196</v>
      </c>
      <c r="W19" s="48"/>
    </row>
    <row r="20" spans="1:23" s="47" customFormat="1" ht="30">
      <c r="A20" s="117"/>
      <c r="B20" s="52" t="s">
        <v>3394</v>
      </c>
      <c r="C20" s="52"/>
      <c r="D20" s="52" t="s">
        <v>605</v>
      </c>
      <c r="E20" s="52" t="s">
        <v>606</v>
      </c>
      <c r="F20" s="52" t="s">
        <v>606</v>
      </c>
      <c r="G20" s="52" t="s">
        <v>358</v>
      </c>
      <c r="H20" s="52" t="s">
        <v>347</v>
      </c>
      <c r="I20" s="52" t="s">
        <v>360</v>
      </c>
      <c r="J20" s="52" t="s">
        <v>564</v>
      </c>
      <c r="K20" s="52" t="e">
        <v>#N/A</v>
      </c>
      <c r="L20" s="52"/>
      <c r="M20" s="52" t="s">
        <v>333</v>
      </c>
      <c r="N20" s="46">
        <v>43356</v>
      </c>
      <c r="O20" s="46" t="s">
        <v>1044</v>
      </c>
      <c r="P20" s="46">
        <v>43323</v>
      </c>
      <c r="Q20" s="46"/>
      <c r="R20" s="52" t="s">
        <v>350</v>
      </c>
      <c r="S20" s="52"/>
      <c r="T20" s="139"/>
      <c r="U20" s="52" t="s">
        <v>377</v>
      </c>
      <c r="V20" s="442">
        <v>44196</v>
      </c>
      <c r="W20" s="48"/>
    </row>
    <row r="21" spans="1:23" s="47" customFormat="1" ht="30">
      <c r="A21" s="117"/>
      <c r="B21" s="52" t="s">
        <v>1917</v>
      </c>
      <c r="C21" s="52"/>
      <c r="D21" s="52" t="s">
        <v>607</v>
      </c>
      <c r="E21" s="52" t="s">
        <v>608</v>
      </c>
      <c r="F21" s="52" t="s">
        <v>608</v>
      </c>
      <c r="G21" s="52" t="s">
        <v>358</v>
      </c>
      <c r="H21" s="52" t="s">
        <v>347</v>
      </c>
      <c r="I21" s="52" t="s">
        <v>360</v>
      </c>
      <c r="J21" s="52" t="s">
        <v>564</v>
      </c>
      <c r="K21" s="52" t="e">
        <v>#N/A</v>
      </c>
      <c r="L21" s="52"/>
      <c r="M21" s="52" t="s">
        <v>333</v>
      </c>
      <c r="N21" s="46">
        <v>43357</v>
      </c>
      <c r="O21" s="46" t="s">
        <v>1044</v>
      </c>
      <c r="P21" s="46">
        <v>43322</v>
      </c>
      <c r="Q21" s="46"/>
      <c r="R21" s="52" t="s">
        <v>350</v>
      </c>
      <c r="S21" s="52"/>
      <c r="T21" s="139"/>
      <c r="U21" s="52" t="s">
        <v>381</v>
      </c>
      <c r="V21" s="72">
        <v>44196</v>
      </c>
      <c r="W21" s="48"/>
    </row>
    <row r="22" spans="1:23" s="47" customFormat="1" ht="75">
      <c r="A22" s="74"/>
      <c r="B22" s="52" t="s">
        <v>618</v>
      </c>
      <c r="C22" s="45"/>
      <c r="D22" s="52" t="s">
        <v>619</v>
      </c>
      <c r="E22" s="52" t="s">
        <v>620</v>
      </c>
      <c r="F22" s="52" t="s">
        <v>620</v>
      </c>
      <c r="G22" s="52" t="s">
        <v>346</v>
      </c>
      <c r="H22" s="52" t="s">
        <v>347</v>
      </c>
      <c r="I22" s="52" t="s">
        <v>348</v>
      </c>
      <c r="J22" s="52" t="s">
        <v>982</v>
      </c>
      <c r="K22" s="52" t="e">
        <v>#N/A</v>
      </c>
      <c r="L22" s="52"/>
      <c r="M22" s="52" t="s">
        <v>333</v>
      </c>
      <c r="N22" s="46">
        <v>43416</v>
      </c>
      <c r="O22" s="46" t="s">
        <v>1044</v>
      </c>
      <c r="P22" s="46">
        <v>43388</v>
      </c>
      <c r="Q22" s="46"/>
      <c r="R22" s="52" t="s">
        <v>350</v>
      </c>
      <c r="S22" s="52"/>
      <c r="T22" s="139"/>
      <c r="U22" s="89" t="s">
        <v>377</v>
      </c>
      <c r="V22" s="72">
        <v>44196</v>
      </c>
      <c r="W22" s="48"/>
    </row>
    <row r="23" spans="1:23" s="47" customFormat="1" ht="75">
      <c r="A23" s="74"/>
      <c r="B23" s="52" t="s">
        <v>621</v>
      </c>
      <c r="C23" s="45"/>
      <c r="D23" s="52" t="s">
        <v>622</v>
      </c>
      <c r="E23" s="52" t="s">
        <v>623</v>
      </c>
      <c r="F23" s="52" t="s">
        <v>623</v>
      </c>
      <c r="G23" s="52" t="s">
        <v>346</v>
      </c>
      <c r="H23" s="52" t="s">
        <v>347</v>
      </c>
      <c r="I23" s="52" t="s">
        <v>348</v>
      </c>
      <c r="J23" s="52" t="s">
        <v>487</v>
      </c>
      <c r="K23" s="52" t="e">
        <v>#N/A</v>
      </c>
      <c r="L23" s="52"/>
      <c r="M23" s="52" t="s">
        <v>333</v>
      </c>
      <c r="N23" s="46">
        <v>43424</v>
      </c>
      <c r="O23" s="46" t="s">
        <v>1044</v>
      </c>
      <c r="P23" s="46">
        <v>43388</v>
      </c>
      <c r="Q23" s="46"/>
      <c r="R23" s="52" t="s">
        <v>350</v>
      </c>
      <c r="S23" s="52"/>
      <c r="T23" s="139"/>
      <c r="U23" s="52" t="s">
        <v>362</v>
      </c>
      <c r="V23" s="72">
        <v>44196</v>
      </c>
      <c r="W23" s="48"/>
    </row>
    <row r="24" spans="1:23" s="47" customFormat="1" ht="30">
      <c r="A24" s="74"/>
      <c r="B24" s="52" t="s">
        <v>324</v>
      </c>
      <c r="C24" s="45"/>
      <c r="D24" s="52" t="s">
        <v>624</v>
      </c>
      <c r="E24" s="52" t="s">
        <v>625</v>
      </c>
      <c r="F24" s="52" t="s">
        <v>626</v>
      </c>
      <c r="G24" s="52" t="s">
        <v>374</v>
      </c>
      <c r="H24" s="52" t="s">
        <v>330</v>
      </c>
      <c r="I24" s="52" t="s">
        <v>348</v>
      </c>
      <c r="J24" s="52" t="s">
        <v>375</v>
      </c>
      <c r="K24" s="52" t="e">
        <v>#N/A</v>
      </c>
      <c r="L24" s="52"/>
      <c r="M24" s="52" t="s">
        <v>333</v>
      </c>
      <c r="N24" s="46">
        <v>43445</v>
      </c>
      <c r="O24" s="46">
        <v>43445</v>
      </c>
      <c r="P24" s="46">
        <v>43410</v>
      </c>
      <c r="Q24" s="46">
        <v>43403</v>
      </c>
      <c r="R24" s="52" t="s">
        <v>334</v>
      </c>
      <c r="S24" s="52" t="s">
        <v>2013</v>
      </c>
      <c r="T24" s="143" t="s">
        <v>627</v>
      </c>
      <c r="U24" s="52" t="s">
        <v>381</v>
      </c>
      <c r="V24" s="557">
        <v>44104</v>
      </c>
      <c r="W24" s="48"/>
    </row>
    <row r="25" spans="1:23" s="47" customFormat="1" ht="30">
      <c r="A25" s="74"/>
      <c r="B25" s="52" t="s">
        <v>2513</v>
      </c>
      <c r="C25" s="45"/>
      <c r="D25" s="52" t="s">
        <v>637</v>
      </c>
      <c r="E25" s="52" t="s">
        <v>638</v>
      </c>
      <c r="F25" s="52" t="s">
        <v>639</v>
      </c>
      <c r="G25" s="52" t="s">
        <v>329</v>
      </c>
      <c r="H25" s="52" t="s">
        <v>330</v>
      </c>
      <c r="I25" s="52" t="s">
        <v>331</v>
      </c>
      <c r="J25" s="52" t="s">
        <v>2564</v>
      </c>
      <c r="K25" s="52"/>
      <c r="L25" s="52"/>
      <c r="M25" s="52" t="s">
        <v>333</v>
      </c>
      <c r="N25" s="46">
        <v>43459</v>
      </c>
      <c r="O25" s="46">
        <v>43459</v>
      </c>
      <c r="P25" s="46">
        <v>43417</v>
      </c>
      <c r="Q25" s="46">
        <v>43410</v>
      </c>
      <c r="R25" s="52" t="s">
        <v>334</v>
      </c>
      <c r="S25" s="52" t="s">
        <v>2014</v>
      </c>
      <c r="T25" s="143" t="s">
        <v>1196</v>
      </c>
      <c r="U25" s="52" t="s">
        <v>355</v>
      </c>
      <c r="V25" s="72">
        <v>44196</v>
      </c>
      <c r="W25" s="48"/>
    </row>
    <row r="26" spans="1:23" s="47" customFormat="1" ht="30">
      <c r="A26" s="74"/>
      <c r="B26" s="52" t="s">
        <v>2513</v>
      </c>
      <c r="C26" s="64"/>
      <c r="D26" s="52" t="s">
        <v>640</v>
      </c>
      <c r="E26" s="52" t="s">
        <v>638</v>
      </c>
      <c r="F26" s="52" t="s">
        <v>641</v>
      </c>
      <c r="G26" s="52" t="s">
        <v>329</v>
      </c>
      <c r="H26" s="52" t="s">
        <v>330</v>
      </c>
      <c r="I26" s="52" t="s">
        <v>331</v>
      </c>
      <c r="J26" s="52" t="s">
        <v>2564</v>
      </c>
      <c r="K26" s="52"/>
      <c r="L26" s="52"/>
      <c r="M26" s="52" t="s">
        <v>333</v>
      </c>
      <c r="N26" s="46">
        <v>43459</v>
      </c>
      <c r="O26" s="46">
        <v>43459</v>
      </c>
      <c r="P26" s="46">
        <v>43417</v>
      </c>
      <c r="Q26" s="46">
        <v>43410</v>
      </c>
      <c r="R26" s="52" t="s">
        <v>334</v>
      </c>
      <c r="S26" s="52" t="s">
        <v>2014</v>
      </c>
      <c r="T26" s="143" t="s">
        <v>1196</v>
      </c>
      <c r="U26" s="52" t="s">
        <v>355</v>
      </c>
      <c r="V26" s="72">
        <v>44196</v>
      </c>
      <c r="W26" s="48"/>
    </row>
    <row r="27" spans="1:23" s="47" customFormat="1" ht="30">
      <c r="A27" s="74"/>
      <c r="B27" s="52" t="s">
        <v>2513</v>
      </c>
      <c r="C27" s="45"/>
      <c r="D27" s="52" t="s">
        <v>642</v>
      </c>
      <c r="E27" s="52" t="s">
        <v>643</v>
      </c>
      <c r="F27" s="52" t="s">
        <v>644</v>
      </c>
      <c r="G27" s="52" t="s">
        <v>329</v>
      </c>
      <c r="H27" s="52" t="s">
        <v>330</v>
      </c>
      <c r="I27" s="52" t="s">
        <v>331</v>
      </c>
      <c r="J27" s="52" t="s">
        <v>2564</v>
      </c>
      <c r="K27" s="52"/>
      <c r="L27" s="52"/>
      <c r="M27" s="52" t="s">
        <v>333</v>
      </c>
      <c r="N27" s="46">
        <v>43459</v>
      </c>
      <c r="O27" s="46" t="s">
        <v>1044</v>
      </c>
      <c r="P27" s="46">
        <v>43417</v>
      </c>
      <c r="Q27" s="46">
        <v>43410</v>
      </c>
      <c r="R27" s="52" t="s">
        <v>350</v>
      </c>
      <c r="S27" s="52"/>
      <c r="T27" s="139"/>
      <c r="U27" s="52" t="s">
        <v>381</v>
      </c>
      <c r="V27" s="72">
        <v>44196</v>
      </c>
      <c r="W27" s="48"/>
    </row>
    <row r="28" spans="1:23" s="47" customFormat="1" ht="30">
      <c r="A28" s="74"/>
      <c r="B28" s="52" t="s">
        <v>2513</v>
      </c>
      <c r="C28" s="45"/>
      <c r="D28" s="52" t="s">
        <v>645</v>
      </c>
      <c r="E28" s="52" t="s">
        <v>643</v>
      </c>
      <c r="F28" s="52" t="s">
        <v>646</v>
      </c>
      <c r="G28" s="52" t="s">
        <v>329</v>
      </c>
      <c r="H28" s="52" t="s">
        <v>330</v>
      </c>
      <c r="I28" s="52" t="s">
        <v>331</v>
      </c>
      <c r="J28" s="52" t="s">
        <v>2564</v>
      </c>
      <c r="K28" s="52"/>
      <c r="L28" s="52"/>
      <c r="M28" s="52" t="s">
        <v>333</v>
      </c>
      <c r="N28" s="46">
        <v>43459</v>
      </c>
      <c r="O28" s="46" t="s">
        <v>1044</v>
      </c>
      <c r="P28" s="46">
        <v>43417</v>
      </c>
      <c r="Q28" s="46">
        <v>43410</v>
      </c>
      <c r="R28" s="52" t="s">
        <v>350</v>
      </c>
      <c r="S28" s="52"/>
      <c r="T28" s="139"/>
      <c r="U28" s="89" t="s">
        <v>355</v>
      </c>
      <c r="V28" s="72">
        <v>44196</v>
      </c>
      <c r="W28" s="48"/>
    </row>
    <row r="29" spans="1:23" s="47" customFormat="1" ht="30">
      <c r="A29" s="74"/>
      <c r="B29" s="52" t="s">
        <v>2513</v>
      </c>
      <c r="C29" s="64"/>
      <c r="D29" s="52" t="s">
        <v>659</v>
      </c>
      <c r="E29" s="52" t="s">
        <v>660</v>
      </c>
      <c r="F29" s="52" t="s">
        <v>660</v>
      </c>
      <c r="G29" s="52" t="s">
        <v>358</v>
      </c>
      <c r="H29" s="52" t="s">
        <v>3525</v>
      </c>
      <c r="I29" s="52" t="s">
        <v>331</v>
      </c>
      <c r="J29" s="85" t="s">
        <v>3457</v>
      </c>
      <c r="K29" s="52"/>
      <c r="L29" s="52"/>
      <c r="M29" s="52" t="s">
        <v>333</v>
      </c>
      <c r="N29" s="46">
        <v>43483</v>
      </c>
      <c r="O29" s="46" t="s">
        <v>1044</v>
      </c>
      <c r="P29" s="46">
        <v>43447</v>
      </c>
      <c r="Q29" s="46"/>
      <c r="R29" s="52" t="s">
        <v>350</v>
      </c>
      <c r="S29" s="52"/>
      <c r="T29" s="139"/>
      <c r="U29" s="52" t="s">
        <v>355</v>
      </c>
      <c r="V29" s="442">
        <v>44104</v>
      </c>
      <c r="W29" s="48"/>
    </row>
    <row r="30" spans="1:23" s="47" customFormat="1" ht="30">
      <c r="A30" s="74"/>
      <c r="B30" s="52" t="s">
        <v>2513</v>
      </c>
      <c r="C30" s="64"/>
      <c r="D30" s="52" t="s">
        <v>661</v>
      </c>
      <c r="E30" s="52" t="s">
        <v>662</v>
      </c>
      <c r="F30" s="52" t="s">
        <v>662</v>
      </c>
      <c r="G30" s="52" t="s">
        <v>358</v>
      </c>
      <c r="H30" s="52" t="s">
        <v>3525</v>
      </c>
      <c r="I30" s="52" t="s">
        <v>331</v>
      </c>
      <c r="J30" s="85" t="s">
        <v>3457</v>
      </c>
      <c r="K30" s="52"/>
      <c r="L30" s="52"/>
      <c r="M30" s="52" t="s">
        <v>333</v>
      </c>
      <c r="N30" s="46">
        <v>43483</v>
      </c>
      <c r="O30" s="46" t="s">
        <v>1044</v>
      </c>
      <c r="P30" s="46">
        <v>43447</v>
      </c>
      <c r="Q30" s="46"/>
      <c r="R30" s="52" t="s">
        <v>350</v>
      </c>
      <c r="S30" s="52"/>
      <c r="T30" s="139"/>
      <c r="U30" s="52" t="s">
        <v>377</v>
      </c>
      <c r="V30" s="442">
        <v>44104</v>
      </c>
      <c r="W30" s="48"/>
    </row>
    <row r="31" spans="1:23" s="47" customFormat="1" ht="60">
      <c r="A31" s="74"/>
      <c r="B31" s="52" t="s">
        <v>663</v>
      </c>
      <c r="C31" s="45"/>
      <c r="D31" s="52" t="s">
        <v>664</v>
      </c>
      <c r="E31" s="52" t="s">
        <v>665</v>
      </c>
      <c r="F31" s="52" t="s">
        <v>666</v>
      </c>
      <c r="G31" s="52" t="s">
        <v>398</v>
      </c>
      <c r="H31" s="52" t="s">
        <v>399</v>
      </c>
      <c r="I31" s="52" t="s">
        <v>331</v>
      </c>
      <c r="J31" s="52" t="s">
        <v>400</v>
      </c>
      <c r="K31" s="52"/>
      <c r="L31" s="52"/>
      <c r="M31" s="52" t="s">
        <v>333</v>
      </c>
      <c r="N31" s="46">
        <v>43487</v>
      </c>
      <c r="O31" s="46" t="s">
        <v>1044</v>
      </c>
      <c r="P31" s="46">
        <v>43445</v>
      </c>
      <c r="Q31" s="46">
        <v>43438</v>
      </c>
      <c r="R31" s="52" t="s">
        <v>350</v>
      </c>
      <c r="S31" s="52"/>
      <c r="T31" s="139"/>
      <c r="U31" s="52" t="s">
        <v>381</v>
      </c>
      <c r="V31" s="72" t="s">
        <v>557</v>
      </c>
      <c r="W31" s="48"/>
    </row>
    <row r="32" spans="1:23" s="440" customFormat="1" ht="60">
      <c r="A32" s="234"/>
      <c r="B32" s="52" t="s">
        <v>667</v>
      </c>
      <c r="C32" s="52"/>
      <c r="D32" s="52" t="s">
        <v>668</v>
      </c>
      <c r="E32" s="52" t="s">
        <v>669</v>
      </c>
      <c r="F32" s="52" t="s">
        <v>669</v>
      </c>
      <c r="G32" s="52" t="s">
        <v>358</v>
      </c>
      <c r="H32" s="52" t="s">
        <v>3525</v>
      </c>
      <c r="I32" s="52" t="s">
        <v>331</v>
      </c>
      <c r="J32" s="52" t="s">
        <v>3419</v>
      </c>
      <c r="K32" s="52"/>
      <c r="L32" s="52"/>
      <c r="M32" s="52" t="s">
        <v>333</v>
      </c>
      <c r="N32" s="46">
        <v>43489</v>
      </c>
      <c r="O32" s="46" t="s">
        <v>1044</v>
      </c>
      <c r="P32" s="46">
        <v>43454</v>
      </c>
      <c r="Q32" s="46"/>
      <c r="R32" s="52" t="s">
        <v>350</v>
      </c>
      <c r="S32" s="52"/>
      <c r="T32" s="139"/>
      <c r="U32" s="89" t="s">
        <v>355</v>
      </c>
      <c r="V32" s="443">
        <v>44104</v>
      </c>
      <c r="W32" s="439"/>
    </row>
    <row r="33" spans="1:16300" s="47" customFormat="1" ht="60">
      <c r="A33" s="74"/>
      <c r="B33" s="52" t="s">
        <v>667</v>
      </c>
      <c r="C33" s="52"/>
      <c r="D33" s="52" t="s">
        <v>670</v>
      </c>
      <c r="E33" s="52" t="s">
        <v>671</v>
      </c>
      <c r="F33" s="52" t="s">
        <v>671</v>
      </c>
      <c r="G33" s="52" t="s">
        <v>358</v>
      </c>
      <c r="H33" s="52" t="s">
        <v>3525</v>
      </c>
      <c r="I33" s="52" t="s">
        <v>331</v>
      </c>
      <c r="J33" s="52" t="s">
        <v>3419</v>
      </c>
      <c r="K33" s="52"/>
      <c r="L33" s="52"/>
      <c r="M33" s="52" t="s">
        <v>333</v>
      </c>
      <c r="N33" s="46">
        <v>43489</v>
      </c>
      <c r="O33" s="46" t="s">
        <v>1044</v>
      </c>
      <c r="P33" s="46">
        <v>43454</v>
      </c>
      <c r="Q33" s="46"/>
      <c r="R33" s="52" t="s">
        <v>350</v>
      </c>
      <c r="S33" s="52"/>
      <c r="T33" s="139"/>
      <c r="U33" s="52" t="s">
        <v>335</v>
      </c>
      <c r="V33" s="442">
        <v>44104</v>
      </c>
      <c r="W33" s="48"/>
    </row>
    <row r="34" spans="1:16300" s="47" customFormat="1" ht="30">
      <c r="A34" s="117"/>
      <c r="B34" s="52" t="s">
        <v>3394</v>
      </c>
      <c r="C34" s="45"/>
      <c r="D34" s="52" t="s">
        <v>680</v>
      </c>
      <c r="E34" s="52" t="s">
        <v>681</v>
      </c>
      <c r="F34" s="52" t="s">
        <v>681</v>
      </c>
      <c r="G34" s="52" t="s">
        <v>358</v>
      </c>
      <c r="H34" s="52" t="s">
        <v>359</v>
      </c>
      <c r="I34" s="52" t="s">
        <v>360</v>
      </c>
      <c r="J34" s="52" t="s">
        <v>457</v>
      </c>
      <c r="K34" s="52" t="e">
        <v>#N/A</v>
      </c>
      <c r="L34" s="52"/>
      <c r="M34" s="52" t="s">
        <v>333</v>
      </c>
      <c r="N34" s="46">
        <v>43514</v>
      </c>
      <c r="O34" s="46">
        <v>43606</v>
      </c>
      <c r="P34" s="46">
        <v>43482</v>
      </c>
      <c r="Q34" s="46">
        <v>43475</v>
      </c>
      <c r="R34" s="52" t="s">
        <v>334</v>
      </c>
      <c r="S34" s="52" t="s">
        <v>681</v>
      </c>
      <c r="T34" s="143" t="s">
        <v>1197</v>
      </c>
      <c r="U34" s="52" t="s">
        <v>335</v>
      </c>
      <c r="V34" s="442">
        <v>44286</v>
      </c>
      <c r="W34" s="48"/>
    </row>
    <row r="35" spans="1:16300" s="47" customFormat="1" ht="60">
      <c r="A35" s="74"/>
      <c r="B35" s="52" t="s">
        <v>692</v>
      </c>
      <c r="C35" s="45"/>
      <c r="D35" s="52" t="s">
        <v>693</v>
      </c>
      <c r="E35" s="52" t="s">
        <v>694</v>
      </c>
      <c r="F35" s="52" t="s">
        <v>694</v>
      </c>
      <c r="G35" s="52" t="s">
        <v>358</v>
      </c>
      <c r="H35" s="52" t="s">
        <v>3525</v>
      </c>
      <c r="I35" s="52" t="s">
        <v>331</v>
      </c>
      <c r="J35" s="52" t="s">
        <v>3419</v>
      </c>
      <c r="K35" s="52"/>
      <c r="L35" s="52"/>
      <c r="M35" s="52" t="s">
        <v>333</v>
      </c>
      <c r="N35" s="46">
        <v>43518</v>
      </c>
      <c r="O35" s="46" t="s">
        <v>1044</v>
      </c>
      <c r="P35" s="46">
        <v>43468</v>
      </c>
      <c r="Q35" s="46"/>
      <c r="R35" s="52" t="s">
        <v>350</v>
      </c>
      <c r="S35" s="52"/>
      <c r="T35" s="139"/>
      <c r="U35" s="52" t="s">
        <v>362</v>
      </c>
      <c r="V35" s="442">
        <v>44104</v>
      </c>
      <c r="W35" s="48"/>
    </row>
    <row r="36" spans="1:16300" s="47" customFormat="1" ht="30">
      <c r="A36" s="117"/>
      <c r="B36" s="52" t="s">
        <v>3394</v>
      </c>
      <c r="C36" s="45"/>
      <c r="D36" s="52" t="s">
        <v>682</v>
      </c>
      <c r="E36" s="52" t="s">
        <v>683</v>
      </c>
      <c r="F36" s="52" t="s">
        <v>683</v>
      </c>
      <c r="G36" s="52" t="s">
        <v>358</v>
      </c>
      <c r="H36" s="52" t="s">
        <v>359</v>
      </c>
      <c r="I36" s="52" t="s">
        <v>360</v>
      </c>
      <c r="J36" s="52" t="s">
        <v>457</v>
      </c>
      <c r="K36" s="52" t="e">
        <v>#N/A</v>
      </c>
      <c r="L36" s="52"/>
      <c r="M36" s="52" t="s">
        <v>333</v>
      </c>
      <c r="N36" s="46">
        <v>43521</v>
      </c>
      <c r="O36" s="46">
        <v>43606</v>
      </c>
      <c r="P36" s="46">
        <v>43462</v>
      </c>
      <c r="Q36" s="46">
        <f>P36-7</f>
        <v>43455</v>
      </c>
      <c r="R36" s="52" t="s">
        <v>334</v>
      </c>
      <c r="S36" s="52" t="s">
        <v>683</v>
      </c>
      <c r="T36" s="143" t="s">
        <v>1198</v>
      </c>
      <c r="U36" s="89" t="s">
        <v>377</v>
      </c>
      <c r="V36" s="442">
        <v>44196</v>
      </c>
      <c r="W36" s="48"/>
    </row>
    <row r="37" spans="1:16300" s="47" customFormat="1" ht="30">
      <c r="A37" s="74"/>
      <c r="B37" s="52" t="s">
        <v>1917</v>
      </c>
      <c r="C37" s="45"/>
      <c r="D37" s="52" t="s">
        <v>723</v>
      </c>
      <c r="E37" s="52" t="s">
        <v>724</v>
      </c>
      <c r="F37" s="52" t="s">
        <v>724</v>
      </c>
      <c r="G37" s="52" t="s">
        <v>358</v>
      </c>
      <c r="H37" s="52" t="s">
        <v>359</v>
      </c>
      <c r="I37" s="52" t="s">
        <v>360</v>
      </c>
      <c r="J37" s="52" t="s">
        <v>464</v>
      </c>
      <c r="K37" s="52" t="e">
        <v>#N/A</v>
      </c>
      <c r="L37" s="52"/>
      <c r="M37" s="52" t="s">
        <v>333</v>
      </c>
      <c r="N37" s="46">
        <v>43521</v>
      </c>
      <c r="O37" s="46" t="s">
        <v>1044</v>
      </c>
      <c r="P37" s="46">
        <v>43479</v>
      </c>
      <c r="Q37" s="46">
        <f>P37-7</f>
        <v>43472</v>
      </c>
      <c r="R37" s="52" t="s">
        <v>350</v>
      </c>
      <c r="S37" s="52"/>
      <c r="T37" s="139"/>
      <c r="U37" s="52" t="s">
        <v>355</v>
      </c>
      <c r="V37" s="72">
        <v>44104</v>
      </c>
      <c r="W37" s="48"/>
    </row>
    <row r="38" spans="1:16300" s="47" customFormat="1" ht="45">
      <c r="A38" s="74"/>
      <c r="B38" s="52" t="s">
        <v>2513</v>
      </c>
      <c r="C38" s="45"/>
      <c r="D38" s="52" t="s">
        <v>704</v>
      </c>
      <c r="E38" s="52" t="s">
        <v>705</v>
      </c>
      <c r="F38" s="52" t="s">
        <v>705</v>
      </c>
      <c r="G38" s="52" t="s">
        <v>358</v>
      </c>
      <c r="H38" s="52" t="s">
        <v>3525</v>
      </c>
      <c r="I38" s="52" t="s">
        <v>331</v>
      </c>
      <c r="J38" s="85" t="s">
        <v>3457</v>
      </c>
      <c r="K38" s="52"/>
      <c r="L38" s="52"/>
      <c r="M38" s="52" t="s">
        <v>333</v>
      </c>
      <c r="N38" s="46">
        <v>43524</v>
      </c>
      <c r="O38" s="46" t="s">
        <v>1044</v>
      </c>
      <c r="P38" s="46">
        <v>43489</v>
      </c>
      <c r="Q38" s="46">
        <v>43482</v>
      </c>
      <c r="R38" s="52" t="s">
        <v>350</v>
      </c>
      <c r="S38" s="52"/>
      <c r="T38" s="139"/>
      <c r="U38" s="52" t="s">
        <v>351</v>
      </c>
      <c r="V38" s="442">
        <v>44104</v>
      </c>
      <c r="W38" s="48"/>
    </row>
    <row r="39" spans="1:16300" s="47" customFormat="1" ht="60">
      <c r="A39" s="74"/>
      <c r="B39" s="52" t="s">
        <v>696</v>
      </c>
      <c r="C39" s="52"/>
      <c r="D39" s="52" t="s">
        <v>697</v>
      </c>
      <c r="E39" s="52" t="s">
        <v>698</v>
      </c>
      <c r="F39" s="52" t="s">
        <v>698</v>
      </c>
      <c r="G39" s="52" t="s">
        <v>358</v>
      </c>
      <c r="H39" s="52" t="s">
        <v>359</v>
      </c>
      <c r="I39" s="52" t="s">
        <v>360</v>
      </c>
      <c r="J39" s="52" t="s">
        <v>617</v>
      </c>
      <c r="K39" s="52" t="e">
        <v>#N/A</v>
      </c>
      <c r="L39" s="52"/>
      <c r="M39" s="52" t="s">
        <v>333</v>
      </c>
      <c r="N39" s="46">
        <v>43524</v>
      </c>
      <c r="O39" s="46">
        <v>43599</v>
      </c>
      <c r="P39" s="46">
        <v>43486</v>
      </c>
      <c r="Q39" s="46">
        <f>P39-7</f>
        <v>43479</v>
      </c>
      <c r="R39" s="52" t="s">
        <v>334</v>
      </c>
      <c r="S39" s="52" t="s">
        <v>698</v>
      </c>
      <c r="T39" s="143" t="s">
        <v>1199</v>
      </c>
      <c r="U39" s="52" t="s">
        <v>355</v>
      </c>
      <c r="V39" s="444" t="s">
        <v>557</v>
      </c>
      <c r="W39" s="48"/>
    </row>
    <row r="40" spans="1:16300" s="47" customFormat="1" ht="60">
      <c r="A40" s="74"/>
      <c r="B40" s="52" t="s">
        <v>716</v>
      </c>
      <c r="C40" s="64"/>
      <c r="D40" s="52" t="s">
        <v>717</v>
      </c>
      <c r="E40" s="52" t="s">
        <v>718</v>
      </c>
      <c r="F40" s="52" t="s">
        <v>718</v>
      </c>
      <c r="G40" s="52" t="s">
        <v>346</v>
      </c>
      <c r="H40" s="52" t="s">
        <v>3525</v>
      </c>
      <c r="I40" s="52" t="s">
        <v>331</v>
      </c>
      <c r="J40" s="52" t="s">
        <v>386</v>
      </c>
      <c r="K40" s="52" t="e">
        <v>#N/A</v>
      </c>
      <c r="L40" s="52"/>
      <c r="M40" s="52" t="s">
        <v>333</v>
      </c>
      <c r="N40" s="46">
        <v>43530</v>
      </c>
      <c r="O40" s="46" t="s">
        <v>1044</v>
      </c>
      <c r="P40" s="46">
        <v>43502</v>
      </c>
      <c r="Q40" s="46">
        <v>43495</v>
      </c>
      <c r="R40" s="52" t="s">
        <v>350</v>
      </c>
      <c r="S40" s="52"/>
      <c r="T40" s="139"/>
      <c r="U40" s="52" t="s">
        <v>362</v>
      </c>
      <c r="V40" s="72" t="s">
        <v>557</v>
      </c>
      <c r="W40" s="48"/>
    </row>
    <row r="41" spans="1:16300" s="47" customFormat="1" ht="30">
      <c r="A41" s="165"/>
      <c r="B41" s="52" t="s">
        <v>1917</v>
      </c>
      <c r="C41" s="45"/>
      <c r="D41" s="52" t="s">
        <v>708</v>
      </c>
      <c r="E41" s="52" t="s">
        <v>709</v>
      </c>
      <c r="F41" s="52" t="s">
        <v>709</v>
      </c>
      <c r="G41" s="52" t="s">
        <v>358</v>
      </c>
      <c r="H41" s="52" t="s">
        <v>359</v>
      </c>
      <c r="I41" s="52" t="s">
        <v>360</v>
      </c>
      <c r="J41" s="52" t="s">
        <v>448</v>
      </c>
      <c r="K41" s="52" t="e">
        <v>#N/A</v>
      </c>
      <c r="L41" s="52"/>
      <c r="M41" s="52" t="s">
        <v>333</v>
      </c>
      <c r="N41" s="46">
        <v>43531</v>
      </c>
      <c r="O41" s="46" t="s">
        <v>1044</v>
      </c>
      <c r="P41" s="46">
        <v>43489</v>
      </c>
      <c r="Q41" s="46">
        <v>43482</v>
      </c>
      <c r="R41" s="52" t="s">
        <v>350</v>
      </c>
      <c r="S41" s="52"/>
      <c r="T41" s="139"/>
      <c r="U41" s="52" t="s">
        <v>355</v>
      </c>
      <c r="V41" s="72">
        <v>44196</v>
      </c>
      <c r="W41" s="48"/>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4"/>
      <c r="IV41" s="104"/>
      <c r="IW41" s="104"/>
      <c r="IX41" s="104"/>
      <c r="IY41" s="104"/>
      <c r="IZ41" s="104"/>
      <c r="JA41" s="104"/>
      <c r="JB41" s="104"/>
      <c r="JC41" s="104"/>
      <c r="JD41" s="104"/>
      <c r="JE41" s="104"/>
      <c r="JF41" s="104"/>
      <c r="JG41" s="104"/>
      <c r="JH41" s="104"/>
      <c r="JI41" s="104"/>
      <c r="JJ41" s="104"/>
      <c r="JK41" s="104"/>
      <c r="JL41" s="104"/>
      <c r="JM41" s="104"/>
      <c r="JN41" s="104"/>
      <c r="JO41" s="104"/>
      <c r="JP41" s="104"/>
      <c r="JQ41" s="104"/>
      <c r="JR41" s="104"/>
      <c r="JS41" s="104"/>
      <c r="JT41" s="104"/>
      <c r="JU41" s="104"/>
      <c r="JV41" s="104"/>
      <c r="JW41" s="104"/>
      <c r="JX41" s="104"/>
      <c r="JY41" s="104"/>
      <c r="JZ41" s="104"/>
      <c r="KA41" s="104"/>
      <c r="KB41" s="104"/>
      <c r="KC41" s="104"/>
      <c r="KD41" s="104"/>
      <c r="KE41" s="104"/>
      <c r="KF41" s="104"/>
      <c r="KG41" s="104"/>
      <c r="KH41" s="104"/>
      <c r="KI41" s="104"/>
      <c r="KJ41" s="104"/>
      <c r="KK41" s="104"/>
      <c r="KL41" s="104"/>
      <c r="KM41" s="104"/>
      <c r="KN41" s="104"/>
      <c r="KO41" s="104"/>
      <c r="KP41" s="104"/>
      <c r="KQ41" s="104"/>
      <c r="KR41" s="104"/>
      <c r="KS41" s="104"/>
      <c r="KT41" s="104"/>
      <c r="KU41" s="104"/>
      <c r="KV41" s="104"/>
      <c r="KW41" s="104"/>
      <c r="KX41" s="104"/>
      <c r="KY41" s="104"/>
      <c r="KZ41" s="104"/>
      <c r="LA41" s="104"/>
      <c r="LB41" s="104"/>
      <c r="LC41" s="104"/>
      <c r="LD41" s="104"/>
      <c r="LE41" s="104"/>
      <c r="LF41" s="104"/>
      <c r="LG41" s="104"/>
      <c r="LH41" s="104"/>
      <c r="LI41" s="104"/>
      <c r="LJ41" s="104"/>
      <c r="LK41" s="104"/>
      <c r="LL41" s="104"/>
      <c r="LM41" s="104"/>
      <c r="LN41" s="104"/>
      <c r="LO41" s="104"/>
      <c r="LP41" s="104"/>
      <c r="LQ41" s="104"/>
      <c r="LR41" s="104"/>
      <c r="LS41" s="104"/>
      <c r="LT41" s="104"/>
      <c r="LU41" s="104"/>
      <c r="LV41" s="104"/>
      <c r="LW41" s="104"/>
      <c r="LX41" s="104"/>
      <c r="LY41" s="104"/>
      <c r="LZ41" s="104"/>
      <c r="MA41" s="104"/>
      <c r="MB41" s="104"/>
      <c r="MC41" s="104"/>
      <c r="MD41" s="104"/>
      <c r="ME41" s="104"/>
      <c r="MF41" s="104"/>
      <c r="MG41" s="104"/>
      <c r="MH41" s="104"/>
      <c r="MI41" s="104"/>
      <c r="MJ41" s="104"/>
      <c r="MK41" s="104"/>
      <c r="ML41" s="104"/>
      <c r="MM41" s="104"/>
      <c r="MN41" s="104"/>
      <c r="MO41" s="104"/>
      <c r="MP41" s="104"/>
      <c r="MQ41" s="104"/>
      <c r="MR41" s="104"/>
      <c r="MS41" s="104"/>
      <c r="MT41" s="104"/>
      <c r="MU41" s="104"/>
      <c r="MV41" s="104"/>
      <c r="MW41" s="104"/>
      <c r="MX41" s="104"/>
      <c r="MY41" s="104"/>
      <c r="MZ41" s="104"/>
      <c r="NA41" s="104"/>
      <c r="NB41" s="104"/>
      <c r="NC41" s="104"/>
      <c r="ND41" s="104"/>
      <c r="NE41" s="104"/>
      <c r="NF41" s="104"/>
      <c r="NG41" s="104"/>
      <c r="NH41" s="104"/>
      <c r="NI41" s="104"/>
      <c r="NJ41" s="104"/>
      <c r="NK41" s="104"/>
      <c r="NL41" s="104"/>
      <c r="NM41" s="104"/>
      <c r="NN41" s="104"/>
      <c r="NO41" s="104"/>
      <c r="NP41" s="104"/>
      <c r="NQ41" s="104"/>
      <c r="NR41" s="104"/>
      <c r="NS41" s="104"/>
      <c r="NT41" s="104"/>
      <c r="NU41" s="104"/>
      <c r="NV41" s="104"/>
      <c r="NW41" s="104"/>
      <c r="NX41" s="104"/>
      <c r="NY41" s="104"/>
      <c r="NZ41" s="104"/>
      <c r="OA41" s="104"/>
      <c r="OB41" s="104"/>
      <c r="OC41" s="104"/>
      <c r="OD41" s="104"/>
      <c r="OE41" s="104"/>
      <c r="OF41" s="104"/>
      <c r="OG41" s="104"/>
      <c r="OH41" s="104"/>
      <c r="OI41" s="104"/>
      <c r="OJ41" s="104"/>
      <c r="OK41" s="104"/>
      <c r="OL41" s="104"/>
      <c r="OM41" s="104"/>
      <c r="ON41" s="104"/>
      <c r="OO41" s="104"/>
      <c r="OP41" s="104"/>
      <c r="OQ41" s="104"/>
      <c r="OR41" s="104"/>
      <c r="OS41" s="104"/>
      <c r="OT41" s="104"/>
      <c r="OU41" s="104"/>
      <c r="OV41" s="104"/>
      <c r="OW41" s="104"/>
      <c r="OX41" s="104"/>
      <c r="OY41" s="104"/>
      <c r="OZ41" s="104"/>
      <c r="PA41" s="104"/>
      <c r="PB41" s="104"/>
      <c r="PC41" s="104"/>
      <c r="PD41" s="104"/>
      <c r="PE41" s="104"/>
      <c r="PF41" s="104"/>
      <c r="PG41" s="104"/>
      <c r="PH41" s="104"/>
      <c r="PI41" s="104"/>
      <c r="PJ41" s="104"/>
      <c r="PK41" s="104"/>
      <c r="PL41" s="104"/>
      <c r="PM41" s="104"/>
      <c r="PN41" s="104"/>
      <c r="PO41" s="104"/>
      <c r="PP41" s="104"/>
      <c r="PQ41" s="104"/>
      <c r="PR41" s="104"/>
      <c r="PS41" s="104"/>
      <c r="PT41" s="104"/>
      <c r="PU41" s="104"/>
      <c r="PV41" s="104"/>
      <c r="PW41" s="104"/>
      <c r="PX41" s="104"/>
      <c r="PY41" s="104"/>
      <c r="PZ41" s="104"/>
      <c r="QA41" s="104"/>
      <c r="QB41" s="104"/>
      <c r="QC41" s="104"/>
      <c r="QD41" s="104"/>
      <c r="QE41" s="104"/>
      <c r="QF41" s="104"/>
      <c r="QG41" s="104"/>
      <c r="QH41" s="104"/>
      <c r="QI41" s="104"/>
      <c r="QJ41" s="104"/>
      <c r="QK41" s="104"/>
      <c r="QL41" s="104"/>
      <c r="QM41" s="104"/>
      <c r="QN41" s="104"/>
      <c r="QO41" s="104"/>
      <c r="QP41" s="104"/>
      <c r="QQ41" s="104"/>
      <c r="QR41" s="104"/>
      <c r="QS41" s="104"/>
      <c r="QT41" s="104"/>
      <c r="QU41" s="104"/>
      <c r="QV41" s="104"/>
      <c r="QW41" s="104"/>
      <c r="QX41" s="104"/>
      <c r="QY41" s="104"/>
      <c r="QZ41" s="104"/>
      <c r="RA41" s="104"/>
      <c r="RB41" s="104"/>
      <c r="RC41" s="104"/>
      <c r="RD41" s="104"/>
      <c r="RE41" s="104"/>
      <c r="RF41" s="104"/>
      <c r="RG41" s="104"/>
      <c r="RH41" s="104"/>
      <c r="RI41" s="104"/>
      <c r="RJ41" s="104"/>
      <c r="RK41" s="104"/>
      <c r="RL41" s="104"/>
      <c r="RM41" s="104"/>
      <c r="RN41" s="104"/>
      <c r="RO41" s="104"/>
      <c r="RP41" s="104"/>
      <c r="RQ41" s="104"/>
      <c r="RR41" s="104"/>
      <c r="RS41" s="104"/>
      <c r="RT41" s="104"/>
      <c r="RU41" s="104"/>
      <c r="RV41" s="104"/>
      <c r="RW41" s="104"/>
      <c r="RX41" s="104"/>
      <c r="RY41" s="104"/>
      <c r="RZ41" s="104"/>
      <c r="SA41" s="104"/>
      <c r="SB41" s="104"/>
      <c r="SC41" s="104"/>
      <c r="SD41" s="104"/>
      <c r="SE41" s="104"/>
      <c r="SF41" s="104"/>
      <c r="SG41" s="104"/>
      <c r="SH41" s="104"/>
      <c r="SI41" s="104"/>
      <c r="SJ41" s="104"/>
      <c r="SK41" s="104"/>
      <c r="SL41" s="104"/>
      <c r="SM41" s="104"/>
      <c r="SN41" s="104"/>
      <c r="SO41" s="104"/>
      <c r="SP41" s="104"/>
      <c r="SQ41" s="104"/>
      <c r="SR41" s="104"/>
      <c r="SS41" s="104"/>
      <c r="ST41" s="104"/>
      <c r="SU41" s="104"/>
      <c r="SV41" s="104"/>
      <c r="SW41" s="104"/>
      <c r="SX41" s="104"/>
      <c r="SY41" s="104"/>
      <c r="SZ41" s="104"/>
      <c r="TA41" s="104"/>
      <c r="TB41" s="104"/>
      <c r="TC41" s="104"/>
      <c r="TD41" s="104"/>
      <c r="TE41" s="104"/>
      <c r="TF41" s="104"/>
      <c r="TG41" s="104"/>
      <c r="TH41" s="104"/>
      <c r="TI41" s="104"/>
      <c r="TJ41" s="104"/>
      <c r="TK41" s="104"/>
      <c r="TL41" s="104"/>
      <c r="TM41" s="104"/>
      <c r="TN41" s="104"/>
      <c r="TO41" s="104"/>
      <c r="TP41" s="104"/>
      <c r="TQ41" s="104"/>
      <c r="TR41" s="104"/>
      <c r="TS41" s="104"/>
      <c r="TT41" s="104"/>
      <c r="TU41" s="104"/>
      <c r="TV41" s="104"/>
      <c r="TW41" s="104"/>
      <c r="TX41" s="104"/>
      <c r="TY41" s="104"/>
      <c r="TZ41" s="104"/>
      <c r="UA41" s="104"/>
      <c r="UB41" s="104"/>
      <c r="UC41" s="104"/>
      <c r="UD41" s="104"/>
      <c r="UE41" s="104"/>
      <c r="UF41" s="104"/>
      <c r="UG41" s="104"/>
      <c r="UH41" s="104"/>
      <c r="UI41" s="104"/>
      <c r="UJ41" s="104"/>
      <c r="UK41" s="104"/>
      <c r="UL41" s="104"/>
      <c r="UM41" s="104"/>
      <c r="UN41" s="104"/>
      <c r="UO41" s="104"/>
      <c r="UP41" s="104"/>
      <c r="UQ41" s="104"/>
      <c r="UR41" s="104"/>
      <c r="US41" s="104"/>
      <c r="UT41" s="104"/>
      <c r="UU41" s="104"/>
      <c r="UV41" s="104"/>
      <c r="UW41" s="104"/>
      <c r="UX41" s="104"/>
      <c r="UY41" s="104"/>
      <c r="UZ41" s="104"/>
      <c r="VA41" s="104"/>
      <c r="VB41" s="104"/>
      <c r="VC41" s="104"/>
      <c r="VD41" s="104"/>
      <c r="VE41" s="104"/>
      <c r="VF41" s="104"/>
      <c r="VG41" s="104"/>
      <c r="VH41" s="104"/>
      <c r="VI41" s="104"/>
      <c r="VJ41" s="104"/>
      <c r="VK41" s="104"/>
      <c r="VL41" s="104"/>
      <c r="VM41" s="104"/>
      <c r="VN41" s="104"/>
      <c r="VO41" s="104"/>
      <c r="VP41" s="104"/>
      <c r="VQ41" s="104"/>
      <c r="VR41" s="104"/>
      <c r="VS41" s="104"/>
      <c r="VT41" s="104"/>
      <c r="VU41" s="104"/>
      <c r="VV41" s="104"/>
      <c r="VW41" s="104"/>
      <c r="VX41" s="104"/>
      <c r="VY41" s="104"/>
      <c r="VZ41" s="104"/>
      <c r="WA41" s="104"/>
      <c r="WB41" s="104"/>
      <c r="WC41" s="104"/>
      <c r="WD41" s="104"/>
      <c r="WE41" s="104"/>
      <c r="WF41" s="104"/>
      <c r="WG41" s="104"/>
      <c r="WH41" s="104"/>
      <c r="WI41" s="104"/>
      <c r="WJ41" s="104"/>
      <c r="WK41" s="104"/>
      <c r="WL41" s="104"/>
      <c r="WM41" s="104"/>
      <c r="WN41" s="104"/>
      <c r="WO41" s="104"/>
      <c r="WP41" s="104"/>
      <c r="WQ41" s="104"/>
      <c r="WR41" s="104"/>
      <c r="WS41" s="104"/>
      <c r="WT41" s="104"/>
      <c r="WU41" s="104"/>
      <c r="WV41" s="104"/>
      <c r="WW41" s="104"/>
      <c r="WX41" s="104"/>
      <c r="WY41" s="104"/>
      <c r="WZ41" s="104"/>
      <c r="XA41" s="104"/>
      <c r="XB41" s="104"/>
      <c r="XC41" s="104"/>
      <c r="XD41" s="104"/>
      <c r="XE41" s="104"/>
      <c r="XF41" s="104"/>
      <c r="XG41" s="104"/>
      <c r="XH41" s="104"/>
      <c r="XI41" s="104"/>
      <c r="XJ41" s="104"/>
      <c r="XK41" s="104"/>
      <c r="XL41" s="104"/>
      <c r="XM41" s="104"/>
      <c r="XN41" s="104"/>
      <c r="XO41" s="104"/>
      <c r="XP41" s="104"/>
      <c r="XQ41" s="104"/>
      <c r="XR41" s="104"/>
      <c r="XS41" s="104"/>
      <c r="XT41" s="104"/>
      <c r="XU41" s="104"/>
      <c r="XV41" s="104"/>
      <c r="XW41" s="104"/>
      <c r="XX41" s="104"/>
      <c r="XY41" s="104"/>
      <c r="XZ41" s="104"/>
      <c r="YA41" s="104"/>
      <c r="YB41" s="104"/>
      <c r="YC41" s="104"/>
      <c r="YD41" s="104"/>
      <c r="YE41" s="104"/>
      <c r="YF41" s="104"/>
      <c r="YG41" s="104"/>
      <c r="YH41" s="104"/>
      <c r="YI41" s="104"/>
      <c r="YJ41" s="104"/>
      <c r="YK41" s="104"/>
      <c r="YL41" s="104"/>
      <c r="YM41" s="104"/>
      <c r="YN41" s="104"/>
      <c r="YO41" s="104"/>
      <c r="YP41" s="104"/>
      <c r="YQ41" s="104"/>
      <c r="YR41" s="104"/>
      <c r="YS41" s="104"/>
      <c r="YT41" s="104"/>
      <c r="YU41" s="104"/>
      <c r="YV41" s="104"/>
      <c r="YW41" s="104"/>
      <c r="YX41" s="104"/>
      <c r="YY41" s="104"/>
      <c r="YZ41" s="104"/>
      <c r="ZA41" s="104"/>
      <c r="ZB41" s="104"/>
      <c r="ZC41" s="104"/>
      <c r="ZD41" s="104"/>
      <c r="ZE41" s="104"/>
      <c r="ZF41" s="104"/>
      <c r="ZG41" s="104"/>
      <c r="ZH41" s="104"/>
      <c r="ZI41" s="104"/>
      <c r="ZJ41" s="104"/>
      <c r="ZK41" s="104"/>
      <c r="ZL41" s="104"/>
      <c r="ZM41" s="104"/>
      <c r="ZN41" s="104"/>
      <c r="ZO41" s="104"/>
      <c r="ZP41" s="104"/>
      <c r="ZQ41" s="104"/>
      <c r="ZR41" s="104"/>
      <c r="ZS41" s="104"/>
      <c r="ZT41" s="104"/>
      <c r="ZU41" s="104"/>
      <c r="ZV41" s="104"/>
      <c r="ZW41" s="104"/>
      <c r="ZX41" s="104"/>
      <c r="ZY41" s="104"/>
      <c r="ZZ41" s="104"/>
      <c r="AAA41" s="104"/>
      <c r="AAB41" s="104"/>
      <c r="AAC41" s="104"/>
      <c r="AAD41" s="104"/>
      <c r="AAE41" s="104"/>
      <c r="AAF41" s="104"/>
      <c r="AAG41" s="104"/>
      <c r="AAH41" s="104"/>
      <c r="AAI41" s="104"/>
      <c r="AAJ41" s="104"/>
      <c r="AAK41" s="104"/>
      <c r="AAL41" s="104"/>
      <c r="AAM41" s="104"/>
      <c r="AAN41" s="104"/>
      <c r="AAO41" s="104"/>
      <c r="AAP41" s="104"/>
      <c r="AAQ41" s="104"/>
      <c r="AAR41" s="104"/>
      <c r="AAS41" s="104"/>
      <c r="AAT41" s="104"/>
      <c r="AAU41" s="104"/>
      <c r="AAV41" s="104"/>
      <c r="AAW41" s="104"/>
      <c r="AAX41" s="104"/>
      <c r="AAY41" s="104"/>
      <c r="AAZ41" s="104"/>
      <c r="ABA41" s="104"/>
      <c r="ABB41" s="104"/>
      <c r="ABC41" s="104"/>
      <c r="ABD41" s="104"/>
      <c r="ABE41" s="104"/>
      <c r="ABF41" s="104"/>
      <c r="ABG41" s="104"/>
      <c r="ABH41" s="104"/>
      <c r="ABI41" s="104"/>
      <c r="ABJ41" s="104"/>
      <c r="ABK41" s="104"/>
      <c r="ABL41" s="104"/>
      <c r="ABM41" s="104"/>
      <c r="ABN41" s="104"/>
      <c r="ABO41" s="104"/>
      <c r="ABP41" s="104"/>
      <c r="ABQ41" s="104"/>
      <c r="ABR41" s="104"/>
      <c r="ABS41" s="104"/>
      <c r="ABT41" s="104"/>
      <c r="ABU41" s="104"/>
      <c r="ABV41" s="104"/>
      <c r="ABW41" s="104"/>
      <c r="ABX41" s="104"/>
      <c r="ABY41" s="104"/>
      <c r="ABZ41" s="104"/>
      <c r="ACA41" s="104"/>
      <c r="ACB41" s="104"/>
      <c r="ACC41" s="104"/>
      <c r="ACD41" s="104"/>
      <c r="ACE41" s="104"/>
      <c r="ACF41" s="104"/>
      <c r="ACG41" s="104"/>
      <c r="ACH41" s="104"/>
      <c r="ACI41" s="104"/>
      <c r="ACJ41" s="104"/>
      <c r="ACK41" s="104"/>
      <c r="ACL41" s="104"/>
      <c r="ACM41" s="104"/>
      <c r="ACN41" s="104"/>
      <c r="ACO41" s="104"/>
      <c r="ACP41" s="104"/>
      <c r="ACQ41" s="104"/>
      <c r="ACR41" s="104"/>
      <c r="ACS41" s="104"/>
      <c r="ACT41" s="104"/>
      <c r="ACU41" s="104"/>
      <c r="ACV41" s="104"/>
      <c r="ACW41" s="104"/>
      <c r="ACX41" s="104"/>
      <c r="ACY41" s="104"/>
      <c r="ACZ41" s="104"/>
      <c r="ADA41" s="104"/>
      <c r="ADB41" s="104"/>
      <c r="ADC41" s="104"/>
      <c r="ADD41" s="104"/>
      <c r="ADE41" s="104"/>
      <c r="ADF41" s="104"/>
      <c r="ADG41" s="104"/>
      <c r="ADH41" s="104"/>
      <c r="ADI41" s="104"/>
      <c r="ADJ41" s="104"/>
      <c r="ADK41" s="104"/>
      <c r="ADL41" s="104"/>
      <c r="ADM41" s="104"/>
      <c r="ADN41" s="104"/>
      <c r="ADO41" s="104"/>
      <c r="ADP41" s="104"/>
      <c r="ADQ41" s="104"/>
      <c r="ADR41" s="104"/>
      <c r="ADS41" s="104"/>
      <c r="ADT41" s="104"/>
      <c r="ADU41" s="104"/>
      <c r="ADV41" s="104"/>
      <c r="ADW41" s="104"/>
      <c r="ADX41" s="104"/>
      <c r="ADY41" s="104"/>
      <c r="ADZ41" s="104"/>
      <c r="AEA41" s="104"/>
      <c r="AEB41" s="104"/>
      <c r="AEC41" s="104"/>
      <c r="AED41" s="104"/>
      <c r="AEE41" s="104"/>
      <c r="AEF41" s="104"/>
      <c r="AEG41" s="104"/>
      <c r="AEH41" s="104"/>
      <c r="AEI41" s="104"/>
      <c r="AEJ41" s="104"/>
      <c r="AEK41" s="104"/>
      <c r="AEL41" s="104"/>
      <c r="AEM41" s="104"/>
      <c r="AEN41" s="104"/>
      <c r="AEO41" s="104"/>
      <c r="AEP41" s="104"/>
      <c r="AEQ41" s="104"/>
      <c r="AER41" s="104"/>
      <c r="AES41" s="104"/>
      <c r="AET41" s="104"/>
      <c r="AEU41" s="104"/>
      <c r="AEV41" s="104"/>
      <c r="AEW41" s="104"/>
      <c r="AEX41" s="104"/>
      <c r="AEY41" s="104"/>
      <c r="AEZ41" s="104"/>
      <c r="AFA41" s="104"/>
      <c r="AFB41" s="104"/>
      <c r="AFC41" s="104"/>
      <c r="AFD41" s="104"/>
      <c r="AFE41" s="104"/>
      <c r="AFF41" s="104"/>
      <c r="AFG41" s="104"/>
      <c r="AFH41" s="104"/>
      <c r="AFI41" s="104"/>
      <c r="AFJ41" s="104"/>
      <c r="AFK41" s="104"/>
      <c r="AFL41" s="104"/>
      <c r="AFM41" s="104"/>
      <c r="AFN41" s="104"/>
      <c r="AFO41" s="104"/>
      <c r="AFP41" s="104"/>
      <c r="AFQ41" s="104"/>
      <c r="AFR41" s="104"/>
      <c r="AFS41" s="104"/>
      <c r="AFT41" s="104"/>
      <c r="AFU41" s="104"/>
      <c r="AFV41" s="104"/>
      <c r="AFW41" s="104"/>
      <c r="AFX41" s="104"/>
      <c r="AFY41" s="104"/>
      <c r="AFZ41" s="104"/>
      <c r="AGA41" s="104"/>
      <c r="AGB41" s="104"/>
      <c r="AGC41" s="104"/>
      <c r="AGD41" s="104"/>
      <c r="AGE41" s="104"/>
      <c r="AGF41" s="104"/>
      <c r="AGG41" s="104"/>
      <c r="AGH41" s="104"/>
      <c r="AGI41" s="104"/>
      <c r="AGJ41" s="104"/>
      <c r="AGK41" s="104"/>
      <c r="AGL41" s="104"/>
      <c r="AGM41" s="104"/>
      <c r="AGN41" s="104"/>
      <c r="AGO41" s="104"/>
      <c r="AGP41" s="104"/>
      <c r="AGQ41" s="104"/>
      <c r="AGR41" s="104"/>
      <c r="AGS41" s="104"/>
      <c r="AGT41" s="104"/>
      <c r="AGU41" s="104"/>
      <c r="AGV41" s="104"/>
      <c r="AGW41" s="104"/>
      <c r="AGX41" s="104"/>
      <c r="AGY41" s="104"/>
      <c r="AGZ41" s="104"/>
      <c r="AHA41" s="104"/>
      <c r="AHB41" s="104"/>
      <c r="AHC41" s="104"/>
      <c r="AHD41" s="104"/>
      <c r="AHE41" s="104"/>
      <c r="AHF41" s="104"/>
      <c r="AHG41" s="104"/>
      <c r="AHH41" s="104"/>
      <c r="AHI41" s="104"/>
      <c r="AHJ41" s="104"/>
      <c r="AHK41" s="104"/>
      <c r="AHL41" s="104"/>
      <c r="AHM41" s="104"/>
      <c r="AHN41" s="104"/>
      <c r="AHO41" s="104"/>
      <c r="AHP41" s="104"/>
      <c r="AHQ41" s="104"/>
      <c r="AHR41" s="104"/>
      <c r="AHS41" s="104"/>
      <c r="AHT41" s="104"/>
      <c r="AHU41" s="104"/>
      <c r="AHV41" s="104"/>
      <c r="AHW41" s="104"/>
      <c r="AHX41" s="104"/>
      <c r="AHY41" s="104"/>
      <c r="AHZ41" s="104"/>
      <c r="AIA41" s="104"/>
      <c r="AIB41" s="104"/>
      <c r="AIC41" s="104"/>
      <c r="AID41" s="104"/>
      <c r="AIE41" s="104"/>
      <c r="AIF41" s="104"/>
      <c r="AIG41" s="104"/>
      <c r="AIH41" s="104"/>
      <c r="AII41" s="104"/>
      <c r="AIJ41" s="104"/>
      <c r="AIK41" s="104"/>
      <c r="AIL41" s="104"/>
      <c r="AIM41" s="104"/>
      <c r="AIN41" s="104"/>
      <c r="AIO41" s="104"/>
      <c r="AIP41" s="104"/>
      <c r="AIQ41" s="104"/>
      <c r="AIR41" s="104"/>
      <c r="AIS41" s="104"/>
      <c r="AIT41" s="104"/>
      <c r="AIU41" s="104"/>
      <c r="AIV41" s="104"/>
      <c r="AIW41" s="104"/>
      <c r="AIX41" s="104"/>
      <c r="AIY41" s="104"/>
      <c r="AIZ41" s="104"/>
      <c r="AJA41" s="104"/>
      <c r="AJB41" s="104"/>
      <c r="AJC41" s="104"/>
      <c r="AJD41" s="104"/>
      <c r="AJE41" s="104"/>
      <c r="AJF41" s="104"/>
      <c r="AJG41" s="104"/>
      <c r="AJH41" s="104"/>
      <c r="AJI41" s="104"/>
      <c r="AJJ41" s="104"/>
      <c r="AJK41" s="104"/>
      <c r="AJL41" s="104"/>
      <c r="AJM41" s="104"/>
      <c r="AJN41" s="104"/>
      <c r="AJO41" s="104"/>
      <c r="AJP41" s="104"/>
      <c r="AJQ41" s="104"/>
      <c r="AJR41" s="104"/>
      <c r="AJS41" s="104"/>
      <c r="AJT41" s="104"/>
      <c r="AJU41" s="104"/>
      <c r="AJV41" s="104"/>
      <c r="AJW41" s="104"/>
      <c r="AJX41" s="104"/>
      <c r="AJY41" s="104"/>
      <c r="AJZ41" s="104"/>
      <c r="AKA41" s="104"/>
      <c r="AKB41" s="104"/>
      <c r="AKC41" s="104"/>
      <c r="AKD41" s="104"/>
      <c r="AKE41" s="104"/>
      <c r="AKF41" s="104"/>
      <c r="AKG41" s="104"/>
      <c r="AKH41" s="104"/>
      <c r="AKI41" s="104"/>
      <c r="AKJ41" s="104"/>
      <c r="AKK41" s="104"/>
      <c r="AKL41" s="104"/>
      <c r="AKM41" s="104"/>
      <c r="AKN41" s="104"/>
      <c r="AKO41" s="104"/>
      <c r="AKP41" s="104"/>
      <c r="AKQ41" s="104"/>
      <c r="AKR41" s="104"/>
      <c r="AKS41" s="104"/>
      <c r="AKT41" s="104"/>
      <c r="AKU41" s="104"/>
      <c r="AKV41" s="104"/>
      <c r="AKW41" s="104"/>
      <c r="AKX41" s="104"/>
      <c r="AKY41" s="104"/>
      <c r="AKZ41" s="104"/>
      <c r="ALA41" s="104"/>
      <c r="ALB41" s="104"/>
      <c r="ALC41" s="104"/>
      <c r="ALD41" s="104"/>
      <c r="ALE41" s="104"/>
      <c r="ALF41" s="104"/>
      <c r="ALG41" s="104"/>
      <c r="ALH41" s="104"/>
      <c r="ALI41" s="104"/>
      <c r="ALJ41" s="104"/>
      <c r="ALK41" s="104"/>
      <c r="ALL41" s="104"/>
      <c r="ALM41" s="104"/>
      <c r="ALN41" s="104"/>
      <c r="ALO41" s="104"/>
      <c r="ALP41" s="104"/>
      <c r="ALQ41" s="104"/>
      <c r="ALR41" s="104"/>
      <c r="ALS41" s="104"/>
      <c r="ALT41" s="104"/>
      <c r="ALU41" s="104"/>
      <c r="ALV41" s="104"/>
      <c r="ALW41" s="104"/>
      <c r="ALX41" s="104"/>
      <c r="ALY41" s="104"/>
      <c r="ALZ41" s="104"/>
      <c r="AMA41" s="104"/>
      <c r="AMB41" s="104"/>
      <c r="AMC41" s="104"/>
      <c r="AMD41" s="104"/>
      <c r="AME41" s="104"/>
      <c r="AMF41" s="104"/>
      <c r="AMG41" s="104"/>
      <c r="AMH41" s="104"/>
      <c r="AMI41" s="104"/>
      <c r="AMJ41" s="104"/>
      <c r="AMK41" s="104"/>
      <c r="AML41" s="104"/>
      <c r="AMM41" s="104"/>
      <c r="AMN41" s="104"/>
      <c r="AMO41" s="104"/>
      <c r="AMP41" s="104"/>
      <c r="AMQ41" s="104"/>
      <c r="AMR41" s="104"/>
      <c r="AMS41" s="104"/>
      <c r="AMT41" s="104"/>
      <c r="AMU41" s="104"/>
      <c r="AMV41" s="104"/>
      <c r="AMW41" s="104"/>
      <c r="AMX41" s="104"/>
      <c r="AMY41" s="104"/>
      <c r="AMZ41" s="104"/>
      <c r="ANA41" s="104"/>
      <c r="ANB41" s="104"/>
      <c r="ANC41" s="104"/>
      <c r="AND41" s="104"/>
      <c r="ANE41" s="104"/>
      <c r="ANF41" s="104"/>
      <c r="ANG41" s="104"/>
      <c r="ANH41" s="104"/>
      <c r="ANI41" s="104"/>
      <c r="ANJ41" s="104"/>
      <c r="ANK41" s="104"/>
      <c r="ANL41" s="104"/>
      <c r="ANM41" s="104"/>
      <c r="ANN41" s="104"/>
      <c r="ANO41" s="104"/>
      <c r="ANP41" s="104"/>
      <c r="ANQ41" s="104"/>
      <c r="ANR41" s="104"/>
      <c r="ANS41" s="104"/>
      <c r="ANT41" s="104"/>
      <c r="ANU41" s="104"/>
      <c r="ANV41" s="104"/>
      <c r="ANW41" s="104"/>
      <c r="ANX41" s="104"/>
      <c r="ANY41" s="104"/>
      <c r="ANZ41" s="104"/>
      <c r="AOA41" s="104"/>
      <c r="AOB41" s="104"/>
      <c r="AOC41" s="104"/>
      <c r="AOD41" s="104"/>
      <c r="AOE41" s="104"/>
      <c r="AOF41" s="104"/>
      <c r="AOG41" s="104"/>
      <c r="AOH41" s="104"/>
      <c r="AOI41" s="104"/>
      <c r="AOJ41" s="104"/>
      <c r="AOK41" s="104"/>
      <c r="AOL41" s="104"/>
      <c r="AOM41" s="104"/>
      <c r="AON41" s="104"/>
      <c r="AOO41" s="104"/>
      <c r="AOP41" s="104"/>
      <c r="AOQ41" s="104"/>
      <c r="AOR41" s="104"/>
      <c r="AOS41" s="104"/>
      <c r="AOT41" s="104"/>
      <c r="AOU41" s="104"/>
      <c r="AOV41" s="104"/>
      <c r="AOW41" s="104"/>
      <c r="AOX41" s="104"/>
      <c r="AOY41" s="104"/>
      <c r="AOZ41" s="104"/>
      <c r="APA41" s="104"/>
      <c r="APB41" s="104"/>
      <c r="APC41" s="104"/>
      <c r="APD41" s="104"/>
      <c r="APE41" s="104"/>
      <c r="APF41" s="104"/>
      <c r="APG41" s="104"/>
      <c r="APH41" s="104"/>
      <c r="API41" s="104"/>
      <c r="APJ41" s="104"/>
      <c r="APK41" s="104"/>
      <c r="APL41" s="104"/>
      <c r="APM41" s="104"/>
      <c r="APN41" s="104"/>
      <c r="APO41" s="104"/>
      <c r="APP41" s="104"/>
      <c r="APQ41" s="104"/>
      <c r="APR41" s="104"/>
      <c r="APS41" s="104"/>
      <c r="APT41" s="104"/>
      <c r="APU41" s="104"/>
      <c r="APV41" s="104"/>
      <c r="APW41" s="104"/>
      <c r="APX41" s="104"/>
      <c r="APY41" s="104"/>
      <c r="APZ41" s="104"/>
      <c r="AQA41" s="104"/>
      <c r="AQB41" s="104"/>
      <c r="AQC41" s="104"/>
      <c r="AQD41" s="104"/>
      <c r="AQE41" s="104"/>
      <c r="AQF41" s="104"/>
      <c r="AQG41" s="104"/>
      <c r="AQH41" s="104"/>
      <c r="AQI41" s="104"/>
      <c r="AQJ41" s="104"/>
      <c r="AQK41" s="104"/>
      <c r="AQL41" s="104"/>
      <c r="AQM41" s="104"/>
      <c r="AQN41" s="104"/>
      <c r="AQO41" s="104"/>
      <c r="AQP41" s="104"/>
      <c r="AQQ41" s="104"/>
      <c r="AQR41" s="104"/>
      <c r="AQS41" s="104"/>
      <c r="AQT41" s="104"/>
      <c r="AQU41" s="104"/>
      <c r="AQV41" s="104"/>
      <c r="AQW41" s="104"/>
      <c r="AQX41" s="104"/>
      <c r="AQY41" s="104"/>
      <c r="AQZ41" s="104"/>
      <c r="ARA41" s="104"/>
      <c r="ARB41" s="104"/>
      <c r="ARC41" s="104"/>
      <c r="ARD41" s="104"/>
      <c r="ARE41" s="104"/>
      <c r="ARF41" s="104"/>
      <c r="ARG41" s="104"/>
      <c r="ARH41" s="104"/>
      <c r="ARI41" s="104"/>
      <c r="ARJ41" s="104"/>
      <c r="ARK41" s="104"/>
      <c r="ARL41" s="104"/>
      <c r="ARM41" s="104"/>
      <c r="ARN41" s="104"/>
      <c r="ARO41" s="104"/>
      <c r="ARP41" s="104"/>
      <c r="ARQ41" s="104"/>
      <c r="ARR41" s="104"/>
      <c r="ARS41" s="104"/>
      <c r="ART41" s="104"/>
      <c r="ARU41" s="104"/>
      <c r="ARV41" s="104"/>
      <c r="ARW41" s="104"/>
      <c r="ARX41" s="104"/>
      <c r="ARY41" s="104"/>
      <c r="ARZ41" s="104"/>
      <c r="ASA41" s="104"/>
      <c r="ASB41" s="104"/>
      <c r="ASC41" s="104"/>
      <c r="ASD41" s="104"/>
      <c r="ASE41" s="104"/>
      <c r="ASF41" s="104"/>
      <c r="ASG41" s="104"/>
      <c r="ASH41" s="104"/>
      <c r="ASI41" s="104"/>
      <c r="ASJ41" s="104"/>
      <c r="ASK41" s="104"/>
      <c r="ASL41" s="104"/>
      <c r="ASM41" s="104"/>
      <c r="ASN41" s="104"/>
      <c r="ASO41" s="104"/>
      <c r="ASP41" s="104"/>
      <c r="ASQ41" s="104"/>
      <c r="ASR41" s="104"/>
      <c r="ASS41" s="104"/>
      <c r="AST41" s="104"/>
      <c r="ASU41" s="104"/>
      <c r="ASV41" s="104"/>
      <c r="ASW41" s="104"/>
      <c r="ASX41" s="104"/>
      <c r="ASY41" s="104"/>
      <c r="ASZ41" s="104"/>
      <c r="ATA41" s="104"/>
      <c r="ATB41" s="104"/>
      <c r="ATC41" s="104"/>
      <c r="ATD41" s="104"/>
      <c r="ATE41" s="104"/>
      <c r="ATF41" s="104"/>
      <c r="ATG41" s="104"/>
      <c r="ATH41" s="104"/>
      <c r="ATI41" s="104"/>
      <c r="ATJ41" s="104"/>
      <c r="ATK41" s="104"/>
      <c r="ATL41" s="104"/>
      <c r="ATM41" s="104"/>
      <c r="ATN41" s="104"/>
      <c r="ATO41" s="104"/>
      <c r="ATP41" s="104"/>
      <c r="ATQ41" s="104"/>
      <c r="ATR41" s="104"/>
      <c r="ATS41" s="104"/>
      <c r="ATT41" s="104"/>
      <c r="ATU41" s="104"/>
      <c r="ATV41" s="104"/>
      <c r="ATW41" s="104"/>
      <c r="ATX41" s="104"/>
      <c r="ATY41" s="104"/>
      <c r="ATZ41" s="104"/>
      <c r="AUA41" s="104"/>
      <c r="AUB41" s="104"/>
      <c r="AUC41" s="104"/>
      <c r="AUD41" s="104"/>
      <c r="AUE41" s="104"/>
      <c r="AUF41" s="104"/>
      <c r="AUG41" s="104"/>
      <c r="AUH41" s="104"/>
      <c r="AUI41" s="104"/>
      <c r="AUJ41" s="104"/>
      <c r="AUK41" s="104"/>
      <c r="AUL41" s="104"/>
      <c r="AUM41" s="104"/>
      <c r="AUN41" s="104"/>
      <c r="AUO41" s="104"/>
      <c r="AUP41" s="104"/>
      <c r="AUQ41" s="104"/>
      <c r="AUR41" s="104"/>
      <c r="AUS41" s="104"/>
      <c r="AUT41" s="104"/>
      <c r="AUU41" s="104"/>
      <c r="AUV41" s="104"/>
      <c r="AUW41" s="104"/>
      <c r="AUX41" s="104"/>
      <c r="AUY41" s="104"/>
      <c r="AUZ41" s="104"/>
      <c r="AVA41" s="104"/>
      <c r="AVB41" s="104"/>
      <c r="AVC41" s="104"/>
      <c r="AVD41" s="104"/>
      <c r="AVE41" s="104"/>
      <c r="AVF41" s="104"/>
      <c r="AVG41" s="104"/>
      <c r="AVH41" s="104"/>
      <c r="AVI41" s="104"/>
      <c r="AVJ41" s="104"/>
      <c r="AVK41" s="104"/>
      <c r="AVL41" s="104"/>
      <c r="AVM41" s="104"/>
      <c r="AVN41" s="104"/>
      <c r="AVO41" s="104"/>
      <c r="AVP41" s="104"/>
      <c r="AVQ41" s="104"/>
      <c r="AVR41" s="104"/>
      <c r="AVS41" s="104"/>
      <c r="AVT41" s="104"/>
      <c r="AVU41" s="104"/>
      <c r="AVV41" s="104"/>
      <c r="AVW41" s="104"/>
      <c r="AVX41" s="104"/>
      <c r="AVY41" s="104"/>
      <c r="AVZ41" s="104"/>
      <c r="AWA41" s="104"/>
      <c r="AWB41" s="104"/>
      <c r="AWC41" s="104"/>
      <c r="AWD41" s="104"/>
      <c r="AWE41" s="104"/>
      <c r="AWF41" s="104"/>
      <c r="AWG41" s="104"/>
      <c r="AWH41" s="104"/>
      <c r="AWI41" s="104"/>
      <c r="AWJ41" s="104"/>
      <c r="AWK41" s="104"/>
      <c r="AWL41" s="104"/>
      <c r="AWM41" s="104"/>
      <c r="AWN41" s="104"/>
      <c r="AWO41" s="104"/>
      <c r="AWP41" s="104"/>
      <c r="AWQ41" s="104"/>
      <c r="AWR41" s="104"/>
      <c r="AWS41" s="104"/>
      <c r="AWT41" s="104"/>
      <c r="AWU41" s="104"/>
      <c r="AWV41" s="104"/>
      <c r="AWW41" s="104"/>
      <c r="AWX41" s="104"/>
      <c r="AWY41" s="104"/>
      <c r="AWZ41" s="104"/>
      <c r="AXA41" s="104"/>
      <c r="AXB41" s="104"/>
      <c r="AXC41" s="104"/>
      <c r="AXD41" s="104"/>
      <c r="AXE41" s="104"/>
      <c r="AXF41" s="104"/>
      <c r="AXG41" s="104"/>
      <c r="AXH41" s="104"/>
      <c r="AXI41" s="104"/>
      <c r="AXJ41" s="104"/>
      <c r="AXK41" s="104"/>
      <c r="AXL41" s="104"/>
      <c r="AXM41" s="104"/>
      <c r="AXN41" s="104"/>
      <c r="AXO41" s="104"/>
      <c r="AXP41" s="104"/>
      <c r="AXQ41" s="104"/>
      <c r="AXR41" s="104"/>
      <c r="AXS41" s="104"/>
      <c r="AXT41" s="104"/>
      <c r="AXU41" s="104"/>
      <c r="AXV41" s="104"/>
      <c r="AXW41" s="104"/>
      <c r="AXX41" s="104"/>
      <c r="AXY41" s="104"/>
      <c r="AXZ41" s="104"/>
      <c r="AYA41" s="104"/>
      <c r="AYB41" s="104"/>
      <c r="AYC41" s="104"/>
      <c r="AYD41" s="104"/>
      <c r="AYE41" s="104"/>
      <c r="AYF41" s="104"/>
      <c r="AYG41" s="104"/>
      <c r="AYH41" s="104"/>
      <c r="AYI41" s="104"/>
      <c r="AYJ41" s="104"/>
      <c r="AYK41" s="104"/>
      <c r="AYL41" s="104"/>
      <c r="AYM41" s="104"/>
      <c r="AYN41" s="104"/>
      <c r="AYO41" s="104"/>
      <c r="AYP41" s="104"/>
      <c r="AYQ41" s="104"/>
      <c r="AYR41" s="104"/>
      <c r="AYS41" s="104"/>
      <c r="AYT41" s="104"/>
      <c r="AYU41" s="104"/>
      <c r="AYV41" s="104"/>
      <c r="AYW41" s="104"/>
      <c r="AYX41" s="104"/>
      <c r="AYY41" s="104"/>
      <c r="AYZ41" s="104"/>
      <c r="AZA41" s="104"/>
      <c r="AZB41" s="104"/>
      <c r="AZC41" s="104"/>
      <c r="AZD41" s="104"/>
      <c r="AZE41" s="104"/>
      <c r="AZF41" s="104"/>
      <c r="AZG41" s="104"/>
      <c r="AZH41" s="104"/>
      <c r="AZI41" s="104"/>
      <c r="AZJ41" s="104"/>
      <c r="AZK41" s="104"/>
      <c r="AZL41" s="104"/>
      <c r="AZM41" s="104"/>
      <c r="AZN41" s="104"/>
      <c r="AZO41" s="104"/>
      <c r="AZP41" s="104"/>
      <c r="AZQ41" s="104"/>
      <c r="AZR41" s="104"/>
      <c r="AZS41" s="104"/>
      <c r="AZT41" s="104"/>
      <c r="AZU41" s="104"/>
      <c r="AZV41" s="104"/>
      <c r="AZW41" s="104"/>
      <c r="AZX41" s="104"/>
      <c r="AZY41" s="104"/>
      <c r="AZZ41" s="104"/>
      <c r="BAA41" s="104"/>
      <c r="BAB41" s="104"/>
      <c r="BAC41" s="104"/>
      <c r="BAD41" s="104"/>
      <c r="BAE41" s="104"/>
      <c r="BAF41" s="104"/>
      <c r="BAG41" s="104"/>
      <c r="BAH41" s="104"/>
      <c r="BAI41" s="104"/>
      <c r="BAJ41" s="104"/>
      <c r="BAK41" s="104"/>
      <c r="BAL41" s="104"/>
      <c r="BAM41" s="104"/>
      <c r="BAN41" s="104"/>
      <c r="BAO41" s="104"/>
      <c r="BAP41" s="104"/>
      <c r="BAQ41" s="104"/>
      <c r="BAR41" s="104"/>
      <c r="BAS41" s="104"/>
      <c r="BAT41" s="104"/>
      <c r="BAU41" s="104"/>
      <c r="BAV41" s="104"/>
      <c r="BAW41" s="104"/>
      <c r="BAX41" s="104"/>
      <c r="BAY41" s="104"/>
      <c r="BAZ41" s="104"/>
      <c r="BBA41" s="104"/>
      <c r="BBB41" s="104"/>
      <c r="BBC41" s="104"/>
      <c r="BBD41" s="104"/>
      <c r="BBE41" s="104"/>
      <c r="BBF41" s="104"/>
      <c r="BBG41" s="104"/>
      <c r="BBH41" s="104"/>
      <c r="BBI41" s="104"/>
      <c r="BBJ41" s="104"/>
      <c r="BBK41" s="104"/>
      <c r="BBL41" s="104"/>
      <c r="BBM41" s="104"/>
      <c r="BBN41" s="104"/>
      <c r="BBO41" s="104"/>
      <c r="BBP41" s="104"/>
      <c r="BBQ41" s="104"/>
      <c r="BBR41" s="104"/>
      <c r="BBS41" s="104"/>
      <c r="BBT41" s="104"/>
      <c r="BBU41" s="104"/>
      <c r="BBV41" s="104"/>
      <c r="BBW41" s="104"/>
      <c r="BBX41" s="104"/>
      <c r="BBY41" s="104"/>
      <c r="BBZ41" s="104"/>
      <c r="BCA41" s="104"/>
      <c r="BCB41" s="104"/>
      <c r="BCC41" s="104"/>
      <c r="BCD41" s="104"/>
      <c r="BCE41" s="104"/>
      <c r="BCF41" s="104"/>
      <c r="BCG41" s="104"/>
      <c r="BCH41" s="104"/>
      <c r="BCI41" s="104"/>
      <c r="BCJ41" s="104"/>
      <c r="BCK41" s="104"/>
      <c r="BCL41" s="104"/>
      <c r="BCM41" s="104"/>
      <c r="BCN41" s="104"/>
      <c r="BCO41" s="104"/>
      <c r="BCP41" s="104"/>
      <c r="BCQ41" s="104"/>
      <c r="BCR41" s="104"/>
      <c r="BCS41" s="104"/>
      <c r="BCT41" s="104"/>
      <c r="BCU41" s="104"/>
      <c r="BCV41" s="104"/>
      <c r="BCW41" s="104"/>
      <c r="BCX41" s="104"/>
      <c r="BCY41" s="104"/>
      <c r="BCZ41" s="104"/>
      <c r="BDA41" s="104"/>
      <c r="BDB41" s="104"/>
      <c r="BDC41" s="104"/>
      <c r="BDD41" s="104"/>
      <c r="BDE41" s="104"/>
      <c r="BDF41" s="104"/>
      <c r="BDG41" s="104"/>
      <c r="BDH41" s="104"/>
      <c r="BDI41" s="104"/>
      <c r="BDJ41" s="104"/>
      <c r="BDK41" s="104"/>
      <c r="BDL41" s="104"/>
      <c r="BDM41" s="104"/>
      <c r="BDN41" s="104"/>
      <c r="BDO41" s="104"/>
      <c r="BDP41" s="104"/>
      <c r="BDQ41" s="104"/>
      <c r="BDR41" s="104"/>
      <c r="BDS41" s="104"/>
      <c r="BDT41" s="104"/>
      <c r="BDU41" s="104"/>
      <c r="BDV41" s="104"/>
      <c r="BDW41" s="104"/>
      <c r="BDX41" s="104"/>
      <c r="BDY41" s="104"/>
      <c r="BDZ41" s="104"/>
      <c r="BEA41" s="104"/>
      <c r="BEB41" s="104"/>
      <c r="BEC41" s="104"/>
      <c r="BED41" s="104"/>
      <c r="BEE41" s="104"/>
      <c r="BEF41" s="104"/>
      <c r="BEG41" s="104"/>
      <c r="BEH41" s="104"/>
      <c r="BEI41" s="104"/>
      <c r="BEJ41" s="104"/>
      <c r="BEK41" s="104"/>
      <c r="BEL41" s="104"/>
      <c r="BEM41" s="104"/>
      <c r="BEN41" s="104"/>
      <c r="BEO41" s="104"/>
      <c r="BEP41" s="104"/>
      <c r="BEQ41" s="104"/>
      <c r="BER41" s="104"/>
      <c r="BES41" s="104"/>
      <c r="BET41" s="104"/>
      <c r="BEU41" s="104"/>
      <c r="BEV41" s="104"/>
      <c r="BEW41" s="104"/>
      <c r="BEX41" s="104"/>
      <c r="BEY41" s="104"/>
      <c r="BEZ41" s="104"/>
      <c r="BFA41" s="104"/>
      <c r="BFB41" s="104"/>
      <c r="BFC41" s="104"/>
      <c r="BFD41" s="104"/>
      <c r="BFE41" s="104"/>
      <c r="BFF41" s="104"/>
      <c r="BFG41" s="104"/>
      <c r="BFH41" s="104"/>
      <c r="BFI41" s="104"/>
      <c r="BFJ41" s="104"/>
      <c r="BFK41" s="104"/>
      <c r="BFL41" s="104"/>
      <c r="BFM41" s="104"/>
      <c r="BFN41" s="104"/>
      <c r="BFO41" s="104"/>
      <c r="BFP41" s="104"/>
      <c r="BFQ41" s="104"/>
      <c r="BFR41" s="104"/>
      <c r="BFS41" s="104"/>
      <c r="BFT41" s="104"/>
      <c r="BFU41" s="104"/>
      <c r="BFV41" s="104"/>
      <c r="BFW41" s="104"/>
      <c r="BFX41" s="104"/>
      <c r="BFY41" s="104"/>
      <c r="BFZ41" s="104"/>
      <c r="BGA41" s="104"/>
      <c r="BGB41" s="104"/>
      <c r="BGC41" s="104"/>
      <c r="BGD41" s="104"/>
      <c r="BGE41" s="104"/>
      <c r="BGF41" s="104"/>
      <c r="BGG41" s="104"/>
      <c r="BGH41" s="104"/>
      <c r="BGI41" s="104"/>
      <c r="BGJ41" s="104"/>
      <c r="BGK41" s="104"/>
      <c r="BGL41" s="104"/>
      <c r="BGM41" s="104"/>
      <c r="BGN41" s="104"/>
      <c r="BGO41" s="104"/>
      <c r="BGP41" s="104"/>
      <c r="BGQ41" s="104"/>
      <c r="BGR41" s="104"/>
      <c r="BGS41" s="104"/>
      <c r="BGT41" s="104"/>
      <c r="BGU41" s="104"/>
      <c r="BGV41" s="104"/>
      <c r="BGW41" s="104"/>
      <c r="BGX41" s="104"/>
      <c r="BGY41" s="104"/>
      <c r="BGZ41" s="104"/>
      <c r="BHA41" s="104"/>
      <c r="BHB41" s="104"/>
      <c r="BHC41" s="104"/>
      <c r="BHD41" s="104"/>
      <c r="BHE41" s="104"/>
      <c r="BHF41" s="104"/>
      <c r="BHG41" s="104"/>
      <c r="BHH41" s="104"/>
      <c r="BHI41" s="104"/>
      <c r="BHJ41" s="104"/>
      <c r="BHK41" s="104"/>
      <c r="BHL41" s="104"/>
      <c r="BHM41" s="104"/>
      <c r="BHN41" s="104"/>
      <c r="BHO41" s="104"/>
      <c r="BHP41" s="104"/>
      <c r="BHQ41" s="104"/>
      <c r="BHR41" s="104"/>
      <c r="BHS41" s="104"/>
      <c r="BHT41" s="104"/>
      <c r="BHU41" s="104"/>
      <c r="BHV41" s="104"/>
      <c r="BHW41" s="104"/>
      <c r="BHX41" s="104"/>
      <c r="BHY41" s="104"/>
      <c r="BHZ41" s="104"/>
      <c r="BIA41" s="104"/>
      <c r="BIB41" s="104"/>
      <c r="BIC41" s="104"/>
      <c r="BID41" s="104"/>
      <c r="BIE41" s="104"/>
      <c r="BIF41" s="104"/>
      <c r="BIG41" s="104"/>
      <c r="BIH41" s="104"/>
      <c r="BII41" s="104"/>
      <c r="BIJ41" s="104"/>
      <c r="BIK41" s="104"/>
      <c r="BIL41" s="104"/>
      <c r="BIM41" s="104"/>
      <c r="BIN41" s="104"/>
      <c r="BIO41" s="104"/>
      <c r="BIP41" s="104"/>
      <c r="BIQ41" s="104"/>
      <c r="BIR41" s="104"/>
      <c r="BIS41" s="104"/>
      <c r="BIT41" s="104"/>
      <c r="BIU41" s="104"/>
      <c r="BIV41" s="104"/>
      <c r="BIW41" s="104"/>
      <c r="BIX41" s="104"/>
      <c r="BIY41" s="104"/>
      <c r="BIZ41" s="104"/>
      <c r="BJA41" s="104"/>
      <c r="BJB41" s="104"/>
      <c r="BJC41" s="104"/>
      <c r="BJD41" s="104"/>
      <c r="BJE41" s="104"/>
      <c r="BJF41" s="104"/>
      <c r="BJG41" s="104"/>
      <c r="BJH41" s="104"/>
      <c r="BJI41" s="104"/>
      <c r="BJJ41" s="104"/>
      <c r="BJK41" s="104"/>
      <c r="BJL41" s="104"/>
      <c r="BJM41" s="104"/>
      <c r="BJN41" s="104"/>
      <c r="BJO41" s="104"/>
      <c r="BJP41" s="104"/>
      <c r="BJQ41" s="104"/>
      <c r="BJR41" s="104"/>
      <c r="BJS41" s="104"/>
      <c r="BJT41" s="104"/>
      <c r="BJU41" s="104"/>
      <c r="BJV41" s="104"/>
      <c r="BJW41" s="104"/>
      <c r="BJX41" s="104"/>
      <c r="BJY41" s="104"/>
      <c r="BJZ41" s="104"/>
      <c r="BKA41" s="104"/>
      <c r="BKB41" s="104"/>
      <c r="BKC41" s="104"/>
      <c r="BKD41" s="104"/>
      <c r="BKE41" s="104"/>
      <c r="BKF41" s="104"/>
      <c r="BKG41" s="104"/>
      <c r="BKH41" s="104"/>
      <c r="BKI41" s="104"/>
      <c r="BKJ41" s="104"/>
      <c r="BKK41" s="104"/>
      <c r="BKL41" s="104"/>
      <c r="BKM41" s="104"/>
      <c r="BKN41" s="104"/>
      <c r="BKO41" s="104"/>
      <c r="BKP41" s="104"/>
      <c r="BKQ41" s="104"/>
      <c r="BKR41" s="104"/>
      <c r="BKS41" s="104"/>
      <c r="BKT41" s="104"/>
      <c r="BKU41" s="104"/>
      <c r="BKV41" s="104"/>
      <c r="BKW41" s="104"/>
      <c r="BKX41" s="104"/>
      <c r="BKY41" s="104"/>
      <c r="BKZ41" s="104"/>
      <c r="BLA41" s="104"/>
      <c r="BLB41" s="104"/>
      <c r="BLC41" s="104"/>
      <c r="BLD41" s="104"/>
      <c r="BLE41" s="104"/>
      <c r="BLF41" s="104"/>
      <c r="BLG41" s="104"/>
      <c r="BLH41" s="104"/>
      <c r="BLI41" s="104"/>
      <c r="BLJ41" s="104"/>
      <c r="BLK41" s="104"/>
      <c r="BLL41" s="104"/>
      <c r="BLM41" s="104"/>
      <c r="BLN41" s="104"/>
      <c r="BLO41" s="104"/>
      <c r="BLP41" s="104"/>
      <c r="BLQ41" s="104"/>
      <c r="BLR41" s="104"/>
      <c r="BLS41" s="104"/>
      <c r="BLT41" s="104"/>
      <c r="BLU41" s="104"/>
      <c r="BLV41" s="104"/>
      <c r="BLW41" s="104"/>
      <c r="BLX41" s="104"/>
      <c r="BLY41" s="104"/>
      <c r="BLZ41" s="104"/>
      <c r="BMA41" s="104"/>
      <c r="BMB41" s="104"/>
      <c r="BMC41" s="104"/>
      <c r="BMD41" s="104"/>
      <c r="BME41" s="104"/>
      <c r="BMF41" s="104"/>
      <c r="BMG41" s="104"/>
      <c r="BMH41" s="104"/>
      <c r="BMI41" s="104"/>
      <c r="BMJ41" s="104"/>
      <c r="BMK41" s="104"/>
      <c r="BML41" s="104"/>
      <c r="BMM41" s="104"/>
      <c r="BMN41" s="104"/>
      <c r="BMO41" s="104"/>
      <c r="BMP41" s="104"/>
      <c r="BMQ41" s="104"/>
      <c r="BMR41" s="104"/>
      <c r="BMS41" s="104"/>
      <c r="BMT41" s="104"/>
      <c r="BMU41" s="104"/>
      <c r="BMV41" s="104"/>
      <c r="BMW41" s="104"/>
      <c r="BMX41" s="104"/>
      <c r="BMY41" s="104"/>
      <c r="BMZ41" s="104"/>
      <c r="BNA41" s="104"/>
      <c r="BNB41" s="104"/>
      <c r="BNC41" s="104"/>
      <c r="BND41" s="104"/>
      <c r="BNE41" s="104"/>
      <c r="BNF41" s="104"/>
      <c r="BNG41" s="104"/>
      <c r="BNH41" s="104"/>
      <c r="BNI41" s="104"/>
      <c r="BNJ41" s="104"/>
      <c r="BNK41" s="104"/>
      <c r="BNL41" s="104"/>
      <c r="BNM41" s="104"/>
      <c r="BNN41" s="104"/>
      <c r="BNO41" s="104"/>
      <c r="BNP41" s="104"/>
      <c r="BNQ41" s="104"/>
      <c r="BNR41" s="104"/>
      <c r="BNS41" s="104"/>
      <c r="BNT41" s="104"/>
      <c r="BNU41" s="104"/>
      <c r="BNV41" s="104"/>
      <c r="BNW41" s="104"/>
      <c r="BNX41" s="104"/>
      <c r="BNY41" s="104"/>
      <c r="BNZ41" s="104"/>
      <c r="BOA41" s="104"/>
      <c r="BOB41" s="104"/>
      <c r="BOC41" s="104"/>
      <c r="BOD41" s="104"/>
      <c r="BOE41" s="104"/>
      <c r="BOF41" s="104"/>
      <c r="BOG41" s="104"/>
      <c r="BOH41" s="104"/>
      <c r="BOI41" s="104"/>
      <c r="BOJ41" s="104"/>
      <c r="BOK41" s="104"/>
      <c r="BOL41" s="104"/>
      <c r="BOM41" s="104"/>
      <c r="BON41" s="104"/>
      <c r="BOO41" s="104"/>
      <c r="BOP41" s="104"/>
      <c r="BOQ41" s="104"/>
      <c r="BOR41" s="104"/>
      <c r="BOS41" s="104"/>
      <c r="BOT41" s="104"/>
      <c r="BOU41" s="104"/>
      <c r="BOV41" s="104"/>
      <c r="BOW41" s="104"/>
      <c r="BOX41" s="104"/>
      <c r="BOY41" s="104"/>
      <c r="BOZ41" s="104"/>
      <c r="BPA41" s="104"/>
      <c r="BPB41" s="104"/>
      <c r="BPC41" s="104"/>
      <c r="BPD41" s="104"/>
      <c r="BPE41" s="104"/>
      <c r="BPF41" s="104"/>
      <c r="BPG41" s="104"/>
      <c r="BPH41" s="104"/>
      <c r="BPI41" s="104"/>
      <c r="BPJ41" s="104"/>
      <c r="BPK41" s="104"/>
      <c r="BPL41" s="104"/>
      <c r="BPM41" s="104"/>
      <c r="BPN41" s="104"/>
      <c r="BPO41" s="104"/>
      <c r="BPP41" s="104"/>
      <c r="BPQ41" s="104"/>
      <c r="BPR41" s="104"/>
      <c r="BPS41" s="104"/>
      <c r="BPT41" s="104"/>
      <c r="BPU41" s="104"/>
      <c r="BPV41" s="104"/>
      <c r="BPW41" s="104"/>
      <c r="BPX41" s="104"/>
      <c r="BPY41" s="104"/>
      <c r="BPZ41" s="104"/>
      <c r="BQA41" s="104"/>
      <c r="BQB41" s="104"/>
      <c r="BQC41" s="104"/>
      <c r="BQD41" s="104"/>
      <c r="BQE41" s="104"/>
      <c r="BQF41" s="104"/>
      <c r="BQG41" s="104"/>
      <c r="BQH41" s="104"/>
      <c r="BQI41" s="104"/>
      <c r="BQJ41" s="104"/>
      <c r="BQK41" s="104"/>
      <c r="BQL41" s="104"/>
      <c r="BQM41" s="104"/>
      <c r="BQN41" s="104"/>
      <c r="BQO41" s="104"/>
      <c r="BQP41" s="104"/>
      <c r="BQQ41" s="104"/>
      <c r="BQR41" s="104"/>
      <c r="BQS41" s="104"/>
      <c r="BQT41" s="104"/>
      <c r="BQU41" s="104"/>
      <c r="BQV41" s="104"/>
      <c r="BQW41" s="104"/>
      <c r="BQX41" s="104"/>
      <c r="BQY41" s="104"/>
      <c r="BQZ41" s="104"/>
      <c r="BRA41" s="104"/>
      <c r="BRB41" s="104"/>
      <c r="BRC41" s="104"/>
      <c r="BRD41" s="104"/>
      <c r="BRE41" s="104"/>
      <c r="BRF41" s="104"/>
      <c r="BRG41" s="104"/>
      <c r="BRH41" s="104"/>
      <c r="BRI41" s="104"/>
      <c r="BRJ41" s="104"/>
      <c r="BRK41" s="104"/>
      <c r="BRL41" s="104"/>
      <c r="BRM41" s="104"/>
      <c r="BRN41" s="104"/>
      <c r="BRO41" s="104"/>
      <c r="BRP41" s="104"/>
      <c r="BRQ41" s="104"/>
      <c r="BRR41" s="104"/>
      <c r="BRS41" s="104"/>
      <c r="BRT41" s="104"/>
      <c r="BRU41" s="104"/>
      <c r="BRV41" s="104"/>
      <c r="BRW41" s="104"/>
      <c r="BRX41" s="104"/>
      <c r="BRY41" s="104"/>
      <c r="BRZ41" s="104"/>
      <c r="BSA41" s="104"/>
      <c r="BSB41" s="104"/>
      <c r="BSC41" s="104"/>
      <c r="BSD41" s="104"/>
      <c r="BSE41" s="104"/>
      <c r="BSF41" s="104"/>
      <c r="BSG41" s="104"/>
      <c r="BSH41" s="104"/>
      <c r="BSI41" s="104"/>
      <c r="BSJ41" s="104"/>
      <c r="BSK41" s="104"/>
      <c r="BSL41" s="104"/>
      <c r="BSM41" s="104"/>
      <c r="BSN41" s="104"/>
      <c r="BSO41" s="104"/>
      <c r="BSP41" s="104"/>
      <c r="BSQ41" s="104"/>
      <c r="BSR41" s="104"/>
      <c r="BSS41" s="104"/>
      <c r="BST41" s="104"/>
      <c r="BSU41" s="104"/>
      <c r="BSV41" s="104"/>
      <c r="BSW41" s="104"/>
      <c r="BSX41" s="104"/>
      <c r="BSY41" s="104"/>
      <c r="BSZ41" s="104"/>
      <c r="BTA41" s="104"/>
      <c r="BTB41" s="104"/>
      <c r="BTC41" s="104"/>
      <c r="BTD41" s="104"/>
      <c r="BTE41" s="104"/>
      <c r="BTF41" s="104"/>
      <c r="BTG41" s="104"/>
      <c r="BTH41" s="104"/>
      <c r="BTI41" s="104"/>
      <c r="BTJ41" s="104"/>
      <c r="BTK41" s="104"/>
      <c r="BTL41" s="104"/>
      <c r="BTM41" s="104"/>
      <c r="BTN41" s="104"/>
      <c r="BTO41" s="104"/>
      <c r="BTP41" s="104"/>
      <c r="BTQ41" s="104"/>
      <c r="BTR41" s="104"/>
      <c r="BTS41" s="104"/>
      <c r="BTT41" s="104"/>
      <c r="BTU41" s="104"/>
      <c r="BTV41" s="104"/>
      <c r="BTW41" s="104"/>
      <c r="BTX41" s="104"/>
      <c r="BTY41" s="104"/>
      <c r="BTZ41" s="104"/>
      <c r="BUA41" s="104"/>
      <c r="BUB41" s="104"/>
      <c r="BUC41" s="104"/>
      <c r="BUD41" s="104"/>
      <c r="BUE41" s="104"/>
      <c r="BUF41" s="104"/>
      <c r="BUG41" s="104"/>
      <c r="BUH41" s="104"/>
      <c r="BUI41" s="104"/>
      <c r="BUJ41" s="104"/>
      <c r="BUK41" s="104"/>
      <c r="BUL41" s="104"/>
      <c r="BUM41" s="104"/>
      <c r="BUN41" s="104"/>
      <c r="BUO41" s="104"/>
      <c r="BUP41" s="104"/>
      <c r="BUQ41" s="104"/>
      <c r="BUR41" s="104"/>
      <c r="BUS41" s="104"/>
      <c r="BUT41" s="104"/>
      <c r="BUU41" s="104"/>
      <c r="BUV41" s="104"/>
      <c r="BUW41" s="104"/>
      <c r="BUX41" s="104"/>
      <c r="BUY41" s="104"/>
      <c r="BUZ41" s="104"/>
      <c r="BVA41" s="104"/>
      <c r="BVB41" s="104"/>
      <c r="BVC41" s="104"/>
      <c r="BVD41" s="104"/>
      <c r="BVE41" s="104"/>
      <c r="BVF41" s="104"/>
      <c r="BVG41" s="104"/>
      <c r="BVH41" s="104"/>
      <c r="BVI41" s="104"/>
      <c r="BVJ41" s="104"/>
      <c r="BVK41" s="104"/>
      <c r="BVL41" s="104"/>
      <c r="BVM41" s="104"/>
      <c r="BVN41" s="104"/>
      <c r="BVO41" s="104"/>
      <c r="BVP41" s="104"/>
      <c r="BVQ41" s="104"/>
      <c r="BVR41" s="104"/>
      <c r="BVS41" s="104"/>
      <c r="BVT41" s="104"/>
      <c r="BVU41" s="104"/>
      <c r="BVV41" s="104"/>
      <c r="BVW41" s="104"/>
      <c r="BVX41" s="104"/>
      <c r="BVY41" s="104"/>
      <c r="BVZ41" s="104"/>
      <c r="BWA41" s="104"/>
      <c r="BWB41" s="104"/>
      <c r="BWC41" s="104"/>
      <c r="BWD41" s="104"/>
      <c r="BWE41" s="104"/>
      <c r="BWF41" s="104"/>
      <c r="BWG41" s="104"/>
      <c r="BWH41" s="104"/>
      <c r="BWI41" s="104"/>
      <c r="BWJ41" s="104"/>
      <c r="BWK41" s="104"/>
      <c r="BWL41" s="104"/>
      <c r="BWM41" s="104"/>
      <c r="BWN41" s="104"/>
      <c r="BWO41" s="104"/>
      <c r="BWP41" s="104"/>
      <c r="BWQ41" s="104"/>
      <c r="BWR41" s="104"/>
      <c r="BWS41" s="104"/>
      <c r="BWT41" s="104"/>
      <c r="BWU41" s="104"/>
      <c r="BWV41" s="104"/>
      <c r="BWW41" s="104"/>
      <c r="BWX41" s="104"/>
      <c r="BWY41" s="104"/>
      <c r="BWZ41" s="104"/>
      <c r="BXA41" s="104"/>
      <c r="BXB41" s="104"/>
      <c r="BXC41" s="104"/>
      <c r="BXD41" s="104"/>
      <c r="BXE41" s="104"/>
      <c r="BXF41" s="104"/>
      <c r="BXG41" s="104"/>
      <c r="BXH41" s="104"/>
      <c r="BXI41" s="104"/>
      <c r="BXJ41" s="104"/>
      <c r="BXK41" s="104"/>
      <c r="BXL41" s="104"/>
      <c r="BXM41" s="104"/>
      <c r="BXN41" s="104"/>
      <c r="BXO41" s="104"/>
      <c r="BXP41" s="104"/>
      <c r="BXQ41" s="104"/>
      <c r="BXR41" s="104"/>
      <c r="BXS41" s="104"/>
      <c r="BXT41" s="104"/>
      <c r="BXU41" s="104"/>
      <c r="BXV41" s="104"/>
      <c r="BXW41" s="104"/>
      <c r="BXX41" s="104"/>
      <c r="BXY41" s="104"/>
      <c r="BXZ41" s="104"/>
      <c r="BYA41" s="104"/>
      <c r="BYB41" s="104"/>
      <c r="BYC41" s="104"/>
      <c r="BYD41" s="104"/>
      <c r="BYE41" s="104"/>
      <c r="BYF41" s="104"/>
      <c r="BYG41" s="104"/>
      <c r="BYH41" s="104"/>
      <c r="BYI41" s="104"/>
      <c r="BYJ41" s="104"/>
      <c r="BYK41" s="104"/>
      <c r="BYL41" s="104"/>
      <c r="BYM41" s="104"/>
      <c r="BYN41" s="104"/>
      <c r="BYO41" s="104"/>
      <c r="BYP41" s="104"/>
      <c r="BYQ41" s="104"/>
      <c r="BYR41" s="104"/>
      <c r="BYS41" s="104"/>
      <c r="BYT41" s="104"/>
      <c r="BYU41" s="104"/>
      <c r="BYV41" s="104"/>
      <c r="BYW41" s="104"/>
      <c r="BYX41" s="104"/>
      <c r="BYY41" s="104"/>
      <c r="BYZ41" s="104"/>
      <c r="BZA41" s="104"/>
      <c r="BZB41" s="104"/>
      <c r="BZC41" s="104"/>
      <c r="BZD41" s="104"/>
      <c r="BZE41" s="104"/>
      <c r="BZF41" s="104"/>
      <c r="BZG41" s="104"/>
      <c r="BZH41" s="104"/>
      <c r="BZI41" s="104"/>
      <c r="BZJ41" s="104"/>
      <c r="BZK41" s="104"/>
      <c r="BZL41" s="104"/>
      <c r="BZM41" s="104"/>
      <c r="BZN41" s="104"/>
      <c r="BZO41" s="104"/>
      <c r="BZP41" s="104"/>
      <c r="BZQ41" s="104"/>
      <c r="BZR41" s="104"/>
      <c r="BZS41" s="104"/>
      <c r="BZT41" s="104"/>
      <c r="BZU41" s="104"/>
      <c r="BZV41" s="104"/>
      <c r="BZW41" s="104"/>
      <c r="BZX41" s="104"/>
      <c r="BZY41" s="104"/>
      <c r="BZZ41" s="104"/>
      <c r="CAA41" s="104"/>
      <c r="CAB41" s="104"/>
      <c r="CAC41" s="104"/>
      <c r="CAD41" s="104"/>
      <c r="CAE41" s="104"/>
      <c r="CAF41" s="104"/>
      <c r="CAG41" s="104"/>
      <c r="CAH41" s="104"/>
      <c r="CAI41" s="104"/>
      <c r="CAJ41" s="104"/>
      <c r="CAK41" s="104"/>
      <c r="CAL41" s="104"/>
      <c r="CAM41" s="104"/>
      <c r="CAN41" s="104"/>
      <c r="CAO41" s="104"/>
      <c r="CAP41" s="104"/>
      <c r="CAQ41" s="104"/>
      <c r="CAR41" s="104"/>
      <c r="CAS41" s="104"/>
      <c r="CAT41" s="104"/>
      <c r="CAU41" s="104"/>
      <c r="CAV41" s="104"/>
      <c r="CAW41" s="104"/>
      <c r="CAX41" s="104"/>
      <c r="CAY41" s="104"/>
      <c r="CAZ41" s="104"/>
      <c r="CBA41" s="104"/>
      <c r="CBB41" s="104"/>
      <c r="CBC41" s="104"/>
      <c r="CBD41" s="104"/>
      <c r="CBE41" s="104"/>
      <c r="CBF41" s="104"/>
      <c r="CBG41" s="104"/>
      <c r="CBH41" s="104"/>
      <c r="CBI41" s="104"/>
      <c r="CBJ41" s="104"/>
      <c r="CBK41" s="104"/>
      <c r="CBL41" s="104"/>
      <c r="CBM41" s="104"/>
      <c r="CBN41" s="104"/>
      <c r="CBO41" s="104"/>
      <c r="CBP41" s="104"/>
      <c r="CBQ41" s="104"/>
      <c r="CBR41" s="104"/>
      <c r="CBS41" s="104"/>
      <c r="CBT41" s="104"/>
      <c r="CBU41" s="104"/>
      <c r="CBV41" s="104"/>
      <c r="CBW41" s="104"/>
      <c r="CBX41" s="104"/>
      <c r="CBY41" s="104"/>
      <c r="CBZ41" s="104"/>
      <c r="CCA41" s="104"/>
      <c r="CCB41" s="104"/>
      <c r="CCC41" s="104"/>
      <c r="CCD41" s="104"/>
      <c r="CCE41" s="104"/>
      <c r="CCF41" s="104"/>
      <c r="CCG41" s="104"/>
      <c r="CCH41" s="104"/>
      <c r="CCI41" s="104"/>
      <c r="CCJ41" s="104"/>
      <c r="CCK41" s="104"/>
      <c r="CCL41" s="104"/>
      <c r="CCM41" s="104"/>
      <c r="CCN41" s="104"/>
      <c r="CCO41" s="104"/>
      <c r="CCP41" s="104"/>
      <c r="CCQ41" s="104"/>
      <c r="CCR41" s="104"/>
      <c r="CCS41" s="104"/>
      <c r="CCT41" s="104"/>
      <c r="CCU41" s="104"/>
      <c r="CCV41" s="104"/>
      <c r="CCW41" s="104"/>
      <c r="CCX41" s="104"/>
      <c r="CCY41" s="104"/>
      <c r="CCZ41" s="104"/>
      <c r="CDA41" s="104"/>
      <c r="CDB41" s="104"/>
      <c r="CDC41" s="104"/>
      <c r="CDD41" s="104"/>
      <c r="CDE41" s="104"/>
      <c r="CDF41" s="104"/>
      <c r="CDG41" s="104"/>
      <c r="CDH41" s="104"/>
      <c r="CDI41" s="104"/>
      <c r="CDJ41" s="104"/>
      <c r="CDK41" s="104"/>
      <c r="CDL41" s="104"/>
      <c r="CDM41" s="104"/>
      <c r="CDN41" s="104"/>
      <c r="CDO41" s="104"/>
      <c r="CDP41" s="104"/>
      <c r="CDQ41" s="104"/>
      <c r="CDR41" s="104"/>
      <c r="CDS41" s="104"/>
      <c r="CDT41" s="104"/>
      <c r="CDU41" s="104"/>
      <c r="CDV41" s="104"/>
      <c r="CDW41" s="104"/>
      <c r="CDX41" s="104"/>
      <c r="CDY41" s="104"/>
      <c r="CDZ41" s="104"/>
      <c r="CEA41" s="104"/>
      <c r="CEB41" s="104"/>
      <c r="CEC41" s="104"/>
      <c r="CED41" s="104"/>
      <c r="CEE41" s="104"/>
      <c r="CEF41" s="104"/>
      <c r="CEG41" s="104"/>
      <c r="CEH41" s="104"/>
      <c r="CEI41" s="104"/>
      <c r="CEJ41" s="104"/>
      <c r="CEK41" s="104"/>
      <c r="CEL41" s="104"/>
      <c r="CEM41" s="104"/>
      <c r="CEN41" s="104"/>
      <c r="CEO41" s="104"/>
      <c r="CEP41" s="104"/>
      <c r="CEQ41" s="104"/>
      <c r="CER41" s="104"/>
      <c r="CES41" s="104"/>
      <c r="CET41" s="104"/>
      <c r="CEU41" s="104"/>
      <c r="CEV41" s="104"/>
      <c r="CEW41" s="104"/>
      <c r="CEX41" s="104"/>
      <c r="CEY41" s="104"/>
      <c r="CEZ41" s="104"/>
      <c r="CFA41" s="104"/>
      <c r="CFB41" s="104"/>
      <c r="CFC41" s="104"/>
      <c r="CFD41" s="104"/>
      <c r="CFE41" s="104"/>
      <c r="CFF41" s="104"/>
      <c r="CFG41" s="104"/>
      <c r="CFH41" s="104"/>
      <c r="CFI41" s="104"/>
      <c r="CFJ41" s="104"/>
      <c r="CFK41" s="104"/>
      <c r="CFL41" s="104"/>
      <c r="CFM41" s="104"/>
      <c r="CFN41" s="104"/>
      <c r="CFO41" s="104"/>
      <c r="CFP41" s="104"/>
      <c r="CFQ41" s="104"/>
      <c r="CFR41" s="104"/>
      <c r="CFS41" s="104"/>
      <c r="CFT41" s="104"/>
      <c r="CFU41" s="104"/>
      <c r="CFV41" s="104"/>
      <c r="CFW41" s="104"/>
      <c r="CFX41" s="104"/>
      <c r="CFY41" s="104"/>
      <c r="CFZ41" s="104"/>
      <c r="CGA41" s="104"/>
      <c r="CGB41" s="104"/>
      <c r="CGC41" s="104"/>
      <c r="CGD41" s="104"/>
      <c r="CGE41" s="104"/>
      <c r="CGF41" s="104"/>
      <c r="CGG41" s="104"/>
      <c r="CGH41" s="104"/>
      <c r="CGI41" s="104"/>
      <c r="CGJ41" s="104"/>
      <c r="CGK41" s="104"/>
      <c r="CGL41" s="104"/>
      <c r="CGM41" s="104"/>
      <c r="CGN41" s="104"/>
      <c r="CGO41" s="104"/>
      <c r="CGP41" s="104"/>
      <c r="CGQ41" s="104"/>
      <c r="CGR41" s="104"/>
      <c r="CGS41" s="104"/>
      <c r="CGT41" s="104"/>
      <c r="CGU41" s="104"/>
      <c r="CGV41" s="104"/>
      <c r="CGW41" s="104"/>
      <c r="CGX41" s="104"/>
      <c r="CGY41" s="104"/>
      <c r="CGZ41" s="104"/>
      <c r="CHA41" s="104"/>
      <c r="CHB41" s="104"/>
      <c r="CHC41" s="104"/>
      <c r="CHD41" s="104"/>
      <c r="CHE41" s="104"/>
      <c r="CHF41" s="104"/>
      <c r="CHG41" s="104"/>
      <c r="CHH41" s="104"/>
      <c r="CHI41" s="104"/>
      <c r="CHJ41" s="104"/>
      <c r="CHK41" s="104"/>
      <c r="CHL41" s="104"/>
      <c r="CHM41" s="104"/>
      <c r="CHN41" s="104"/>
      <c r="CHO41" s="104"/>
      <c r="CHP41" s="104"/>
      <c r="CHQ41" s="104"/>
      <c r="CHR41" s="104"/>
      <c r="CHS41" s="104"/>
      <c r="CHT41" s="104"/>
      <c r="CHU41" s="104"/>
      <c r="CHV41" s="104"/>
      <c r="CHW41" s="104"/>
      <c r="CHX41" s="104"/>
      <c r="CHY41" s="104"/>
      <c r="CHZ41" s="104"/>
      <c r="CIA41" s="104"/>
      <c r="CIB41" s="104"/>
      <c r="CIC41" s="104"/>
      <c r="CID41" s="104"/>
      <c r="CIE41" s="104"/>
      <c r="CIF41" s="104"/>
      <c r="CIG41" s="104"/>
      <c r="CIH41" s="104"/>
      <c r="CII41" s="104"/>
      <c r="CIJ41" s="104"/>
      <c r="CIK41" s="104"/>
      <c r="CIL41" s="104"/>
      <c r="CIM41" s="104"/>
      <c r="CIN41" s="104"/>
      <c r="CIO41" s="104"/>
      <c r="CIP41" s="104"/>
      <c r="CIQ41" s="104"/>
      <c r="CIR41" s="104"/>
      <c r="CIS41" s="104"/>
      <c r="CIT41" s="104"/>
      <c r="CIU41" s="104"/>
      <c r="CIV41" s="104"/>
      <c r="CIW41" s="104"/>
      <c r="CIX41" s="104"/>
      <c r="CIY41" s="104"/>
      <c r="CIZ41" s="104"/>
      <c r="CJA41" s="104"/>
      <c r="CJB41" s="104"/>
      <c r="CJC41" s="104"/>
      <c r="CJD41" s="104"/>
      <c r="CJE41" s="104"/>
      <c r="CJF41" s="104"/>
      <c r="CJG41" s="104"/>
      <c r="CJH41" s="104"/>
      <c r="CJI41" s="104"/>
      <c r="CJJ41" s="104"/>
      <c r="CJK41" s="104"/>
      <c r="CJL41" s="104"/>
      <c r="CJM41" s="104"/>
      <c r="CJN41" s="104"/>
      <c r="CJO41" s="104"/>
      <c r="CJP41" s="104"/>
      <c r="CJQ41" s="104"/>
      <c r="CJR41" s="104"/>
      <c r="CJS41" s="104"/>
      <c r="CJT41" s="104"/>
      <c r="CJU41" s="104"/>
      <c r="CJV41" s="104"/>
      <c r="CJW41" s="104"/>
      <c r="CJX41" s="104"/>
      <c r="CJY41" s="104"/>
      <c r="CJZ41" s="104"/>
      <c r="CKA41" s="104"/>
      <c r="CKB41" s="104"/>
      <c r="CKC41" s="104"/>
      <c r="CKD41" s="104"/>
      <c r="CKE41" s="104"/>
      <c r="CKF41" s="104"/>
      <c r="CKG41" s="104"/>
      <c r="CKH41" s="104"/>
      <c r="CKI41" s="104"/>
      <c r="CKJ41" s="104"/>
      <c r="CKK41" s="104"/>
      <c r="CKL41" s="104"/>
      <c r="CKM41" s="104"/>
      <c r="CKN41" s="104"/>
      <c r="CKO41" s="104"/>
      <c r="CKP41" s="104"/>
      <c r="CKQ41" s="104"/>
      <c r="CKR41" s="104"/>
      <c r="CKS41" s="104"/>
      <c r="CKT41" s="104"/>
      <c r="CKU41" s="104"/>
      <c r="CKV41" s="104"/>
      <c r="CKW41" s="104"/>
      <c r="CKX41" s="104"/>
      <c r="CKY41" s="104"/>
      <c r="CKZ41" s="104"/>
      <c r="CLA41" s="104"/>
      <c r="CLB41" s="104"/>
      <c r="CLC41" s="104"/>
      <c r="CLD41" s="104"/>
      <c r="CLE41" s="104"/>
      <c r="CLF41" s="104"/>
      <c r="CLG41" s="104"/>
      <c r="CLH41" s="104"/>
      <c r="CLI41" s="104"/>
      <c r="CLJ41" s="104"/>
      <c r="CLK41" s="104"/>
      <c r="CLL41" s="104"/>
      <c r="CLM41" s="104"/>
      <c r="CLN41" s="104"/>
      <c r="CLO41" s="104"/>
      <c r="CLP41" s="104"/>
      <c r="CLQ41" s="104"/>
      <c r="CLR41" s="104"/>
      <c r="CLS41" s="104"/>
      <c r="CLT41" s="104"/>
      <c r="CLU41" s="104"/>
      <c r="CLV41" s="104"/>
      <c r="CLW41" s="104"/>
      <c r="CLX41" s="104"/>
      <c r="CLY41" s="104"/>
      <c r="CLZ41" s="104"/>
      <c r="CMA41" s="104"/>
      <c r="CMB41" s="104"/>
      <c r="CMC41" s="104"/>
      <c r="CMD41" s="104"/>
      <c r="CME41" s="104"/>
      <c r="CMF41" s="104"/>
      <c r="CMG41" s="104"/>
      <c r="CMH41" s="104"/>
      <c r="CMI41" s="104"/>
      <c r="CMJ41" s="104"/>
      <c r="CMK41" s="104"/>
      <c r="CML41" s="104"/>
      <c r="CMM41" s="104"/>
      <c r="CMN41" s="104"/>
      <c r="CMO41" s="104"/>
      <c r="CMP41" s="104"/>
      <c r="CMQ41" s="104"/>
      <c r="CMR41" s="104"/>
      <c r="CMS41" s="104"/>
      <c r="CMT41" s="104"/>
      <c r="CMU41" s="104"/>
      <c r="CMV41" s="104"/>
      <c r="CMW41" s="104"/>
      <c r="CMX41" s="104"/>
      <c r="CMY41" s="104"/>
      <c r="CMZ41" s="104"/>
      <c r="CNA41" s="104"/>
      <c r="CNB41" s="104"/>
      <c r="CNC41" s="104"/>
      <c r="CND41" s="104"/>
      <c r="CNE41" s="104"/>
      <c r="CNF41" s="104"/>
      <c r="CNG41" s="104"/>
      <c r="CNH41" s="104"/>
      <c r="CNI41" s="104"/>
      <c r="CNJ41" s="104"/>
      <c r="CNK41" s="104"/>
      <c r="CNL41" s="104"/>
      <c r="CNM41" s="104"/>
      <c r="CNN41" s="104"/>
      <c r="CNO41" s="104"/>
      <c r="CNP41" s="104"/>
      <c r="CNQ41" s="104"/>
      <c r="CNR41" s="104"/>
      <c r="CNS41" s="104"/>
      <c r="CNT41" s="104"/>
      <c r="CNU41" s="104"/>
      <c r="CNV41" s="104"/>
      <c r="CNW41" s="104"/>
      <c r="CNX41" s="104"/>
      <c r="CNY41" s="104"/>
      <c r="CNZ41" s="104"/>
      <c r="COA41" s="104"/>
      <c r="COB41" s="104"/>
      <c r="COC41" s="104"/>
      <c r="COD41" s="104"/>
      <c r="COE41" s="104"/>
      <c r="COF41" s="104"/>
      <c r="COG41" s="104"/>
      <c r="COH41" s="104"/>
      <c r="COI41" s="104"/>
      <c r="COJ41" s="104"/>
      <c r="COK41" s="104"/>
      <c r="COL41" s="104"/>
      <c r="COM41" s="104"/>
      <c r="CON41" s="104"/>
      <c r="COO41" s="104"/>
      <c r="COP41" s="104"/>
      <c r="COQ41" s="104"/>
      <c r="COR41" s="104"/>
      <c r="COS41" s="104"/>
      <c r="COT41" s="104"/>
      <c r="COU41" s="104"/>
      <c r="COV41" s="104"/>
      <c r="COW41" s="104"/>
      <c r="COX41" s="104"/>
      <c r="COY41" s="104"/>
      <c r="COZ41" s="104"/>
      <c r="CPA41" s="104"/>
      <c r="CPB41" s="104"/>
      <c r="CPC41" s="104"/>
      <c r="CPD41" s="104"/>
      <c r="CPE41" s="104"/>
      <c r="CPF41" s="104"/>
      <c r="CPG41" s="104"/>
      <c r="CPH41" s="104"/>
      <c r="CPI41" s="104"/>
      <c r="CPJ41" s="104"/>
      <c r="CPK41" s="104"/>
      <c r="CPL41" s="104"/>
      <c r="CPM41" s="104"/>
      <c r="CPN41" s="104"/>
      <c r="CPO41" s="104"/>
      <c r="CPP41" s="104"/>
      <c r="CPQ41" s="104"/>
      <c r="CPR41" s="104"/>
      <c r="CPS41" s="104"/>
      <c r="CPT41" s="104"/>
      <c r="CPU41" s="104"/>
      <c r="CPV41" s="104"/>
      <c r="CPW41" s="104"/>
      <c r="CPX41" s="104"/>
      <c r="CPY41" s="104"/>
      <c r="CPZ41" s="104"/>
      <c r="CQA41" s="104"/>
      <c r="CQB41" s="104"/>
      <c r="CQC41" s="104"/>
      <c r="CQD41" s="104"/>
      <c r="CQE41" s="104"/>
      <c r="CQF41" s="104"/>
      <c r="CQG41" s="104"/>
      <c r="CQH41" s="104"/>
      <c r="CQI41" s="104"/>
      <c r="CQJ41" s="104"/>
      <c r="CQK41" s="104"/>
      <c r="CQL41" s="104"/>
      <c r="CQM41" s="104"/>
      <c r="CQN41" s="104"/>
      <c r="CQO41" s="104"/>
      <c r="CQP41" s="104"/>
      <c r="CQQ41" s="104"/>
      <c r="CQR41" s="104"/>
      <c r="CQS41" s="104"/>
      <c r="CQT41" s="104"/>
      <c r="CQU41" s="104"/>
      <c r="CQV41" s="104"/>
      <c r="CQW41" s="104"/>
      <c r="CQX41" s="104"/>
      <c r="CQY41" s="104"/>
      <c r="CQZ41" s="104"/>
      <c r="CRA41" s="104"/>
      <c r="CRB41" s="104"/>
      <c r="CRC41" s="104"/>
      <c r="CRD41" s="104"/>
      <c r="CRE41" s="104"/>
      <c r="CRF41" s="104"/>
      <c r="CRG41" s="104"/>
      <c r="CRH41" s="104"/>
      <c r="CRI41" s="104"/>
      <c r="CRJ41" s="104"/>
      <c r="CRK41" s="104"/>
      <c r="CRL41" s="104"/>
      <c r="CRM41" s="104"/>
      <c r="CRN41" s="104"/>
      <c r="CRO41" s="104"/>
      <c r="CRP41" s="104"/>
      <c r="CRQ41" s="104"/>
      <c r="CRR41" s="104"/>
      <c r="CRS41" s="104"/>
      <c r="CRT41" s="104"/>
      <c r="CRU41" s="104"/>
      <c r="CRV41" s="104"/>
      <c r="CRW41" s="104"/>
      <c r="CRX41" s="104"/>
      <c r="CRY41" s="104"/>
      <c r="CRZ41" s="104"/>
      <c r="CSA41" s="104"/>
      <c r="CSB41" s="104"/>
      <c r="CSC41" s="104"/>
      <c r="CSD41" s="104"/>
      <c r="CSE41" s="104"/>
      <c r="CSF41" s="104"/>
      <c r="CSG41" s="104"/>
      <c r="CSH41" s="104"/>
      <c r="CSI41" s="104"/>
      <c r="CSJ41" s="104"/>
      <c r="CSK41" s="104"/>
      <c r="CSL41" s="104"/>
      <c r="CSM41" s="104"/>
      <c r="CSN41" s="104"/>
      <c r="CSO41" s="104"/>
      <c r="CSP41" s="104"/>
      <c r="CSQ41" s="104"/>
      <c r="CSR41" s="104"/>
      <c r="CSS41" s="104"/>
      <c r="CST41" s="104"/>
      <c r="CSU41" s="104"/>
      <c r="CSV41" s="104"/>
      <c r="CSW41" s="104"/>
      <c r="CSX41" s="104"/>
      <c r="CSY41" s="104"/>
      <c r="CSZ41" s="104"/>
      <c r="CTA41" s="104"/>
      <c r="CTB41" s="104"/>
      <c r="CTC41" s="104"/>
      <c r="CTD41" s="104"/>
      <c r="CTE41" s="104"/>
      <c r="CTF41" s="104"/>
      <c r="CTG41" s="104"/>
      <c r="CTH41" s="104"/>
      <c r="CTI41" s="104"/>
      <c r="CTJ41" s="104"/>
      <c r="CTK41" s="104"/>
      <c r="CTL41" s="104"/>
      <c r="CTM41" s="104"/>
      <c r="CTN41" s="104"/>
      <c r="CTO41" s="104"/>
      <c r="CTP41" s="104"/>
      <c r="CTQ41" s="104"/>
      <c r="CTR41" s="104"/>
      <c r="CTS41" s="104"/>
      <c r="CTT41" s="104"/>
      <c r="CTU41" s="104"/>
      <c r="CTV41" s="104"/>
      <c r="CTW41" s="104"/>
      <c r="CTX41" s="104"/>
      <c r="CTY41" s="104"/>
      <c r="CTZ41" s="104"/>
      <c r="CUA41" s="104"/>
      <c r="CUB41" s="104"/>
      <c r="CUC41" s="104"/>
      <c r="CUD41" s="104"/>
      <c r="CUE41" s="104"/>
      <c r="CUF41" s="104"/>
      <c r="CUG41" s="104"/>
      <c r="CUH41" s="104"/>
      <c r="CUI41" s="104"/>
      <c r="CUJ41" s="104"/>
      <c r="CUK41" s="104"/>
      <c r="CUL41" s="104"/>
      <c r="CUM41" s="104"/>
      <c r="CUN41" s="104"/>
      <c r="CUO41" s="104"/>
      <c r="CUP41" s="104"/>
      <c r="CUQ41" s="104"/>
      <c r="CUR41" s="104"/>
      <c r="CUS41" s="104"/>
      <c r="CUT41" s="104"/>
      <c r="CUU41" s="104"/>
      <c r="CUV41" s="104"/>
      <c r="CUW41" s="104"/>
      <c r="CUX41" s="104"/>
      <c r="CUY41" s="104"/>
      <c r="CUZ41" s="104"/>
      <c r="CVA41" s="104"/>
      <c r="CVB41" s="104"/>
      <c r="CVC41" s="104"/>
      <c r="CVD41" s="104"/>
      <c r="CVE41" s="104"/>
      <c r="CVF41" s="104"/>
      <c r="CVG41" s="104"/>
      <c r="CVH41" s="104"/>
      <c r="CVI41" s="104"/>
      <c r="CVJ41" s="104"/>
      <c r="CVK41" s="104"/>
      <c r="CVL41" s="104"/>
      <c r="CVM41" s="104"/>
      <c r="CVN41" s="104"/>
      <c r="CVO41" s="104"/>
      <c r="CVP41" s="104"/>
      <c r="CVQ41" s="104"/>
      <c r="CVR41" s="104"/>
      <c r="CVS41" s="104"/>
      <c r="CVT41" s="104"/>
      <c r="CVU41" s="104"/>
      <c r="CVV41" s="104"/>
      <c r="CVW41" s="104"/>
      <c r="CVX41" s="104"/>
      <c r="CVY41" s="104"/>
      <c r="CVZ41" s="104"/>
      <c r="CWA41" s="104"/>
      <c r="CWB41" s="104"/>
      <c r="CWC41" s="104"/>
      <c r="CWD41" s="104"/>
      <c r="CWE41" s="104"/>
      <c r="CWF41" s="104"/>
      <c r="CWG41" s="104"/>
      <c r="CWH41" s="104"/>
      <c r="CWI41" s="104"/>
      <c r="CWJ41" s="104"/>
      <c r="CWK41" s="104"/>
      <c r="CWL41" s="104"/>
      <c r="CWM41" s="104"/>
      <c r="CWN41" s="104"/>
      <c r="CWO41" s="104"/>
      <c r="CWP41" s="104"/>
      <c r="CWQ41" s="104"/>
      <c r="CWR41" s="104"/>
      <c r="CWS41" s="104"/>
      <c r="CWT41" s="104"/>
      <c r="CWU41" s="104"/>
      <c r="CWV41" s="104"/>
      <c r="CWW41" s="104"/>
      <c r="CWX41" s="104"/>
      <c r="CWY41" s="104"/>
      <c r="CWZ41" s="104"/>
      <c r="CXA41" s="104"/>
      <c r="CXB41" s="104"/>
      <c r="CXC41" s="104"/>
      <c r="CXD41" s="104"/>
      <c r="CXE41" s="104"/>
      <c r="CXF41" s="104"/>
      <c r="CXG41" s="104"/>
      <c r="CXH41" s="104"/>
      <c r="CXI41" s="104"/>
      <c r="CXJ41" s="104"/>
      <c r="CXK41" s="104"/>
      <c r="CXL41" s="104"/>
      <c r="CXM41" s="104"/>
      <c r="CXN41" s="104"/>
      <c r="CXO41" s="104"/>
      <c r="CXP41" s="104"/>
      <c r="CXQ41" s="104"/>
      <c r="CXR41" s="104"/>
      <c r="CXS41" s="104"/>
      <c r="CXT41" s="104"/>
      <c r="CXU41" s="104"/>
      <c r="CXV41" s="104"/>
      <c r="CXW41" s="104"/>
      <c r="CXX41" s="104"/>
      <c r="CXY41" s="104"/>
      <c r="CXZ41" s="104"/>
      <c r="CYA41" s="104"/>
      <c r="CYB41" s="104"/>
      <c r="CYC41" s="104"/>
      <c r="CYD41" s="104"/>
      <c r="CYE41" s="104"/>
      <c r="CYF41" s="104"/>
      <c r="CYG41" s="104"/>
      <c r="CYH41" s="104"/>
      <c r="CYI41" s="104"/>
      <c r="CYJ41" s="104"/>
      <c r="CYK41" s="104"/>
      <c r="CYL41" s="104"/>
      <c r="CYM41" s="104"/>
      <c r="CYN41" s="104"/>
      <c r="CYO41" s="104"/>
      <c r="CYP41" s="104"/>
      <c r="CYQ41" s="104"/>
      <c r="CYR41" s="104"/>
      <c r="CYS41" s="104"/>
      <c r="CYT41" s="104"/>
      <c r="CYU41" s="104"/>
      <c r="CYV41" s="104"/>
      <c r="CYW41" s="104"/>
      <c r="CYX41" s="104"/>
      <c r="CYY41" s="104"/>
      <c r="CYZ41" s="104"/>
      <c r="CZA41" s="104"/>
      <c r="CZB41" s="104"/>
      <c r="CZC41" s="104"/>
      <c r="CZD41" s="104"/>
      <c r="CZE41" s="104"/>
      <c r="CZF41" s="104"/>
      <c r="CZG41" s="104"/>
      <c r="CZH41" s="104"/>
      <c r="CZI41" s="104"/>
      <c r="CZJ41" s="104"/>
      <c r="CZK41" s="104"/>
      <c r="CZL41" s="104"/>
      <c r="CZM41" s="104"/>
      <c r="CZN41" s="104"/>
      <c r="CZO41" s="104"/>
      <c r="CZP41" s="104"/>
      <c r="CZQ41" s="104"/>
      <c r="CZR41" s="104"/>
      <c r="CZS41" s="104"/>
      <c r="CZT41" s="104"/>
      <c r="CZU41" s="104"/>
      <c r="CZV41" s="104"/>
      <c r="CZW41" s="104"/>
      <c r="CZX41" s="104"/>
      <c r="CZY41" s="104"/>
      <c r="CZZ41" s="104"/>
      <c r="DAA41" s="104"/>
      <c r="DAB41" s="104"/>
      <c r="DAC41" s="104"/>
      <c r="DAD41" s="104"/>
      <c r="DAE41" s="104"/>
      <c r="DAF41" s="104"/>
      <c r="DAG41" s="104"/>
      <c r="DAH41" s="104"/>
      <c r="DAI41" s="104"/>
      <c r="DAJ41" s="104"/>
      <c r="DAK41" s="104"/>
      <c r="DAL41" s="104"/>
      <c r="DAM41" s="104"/>
      <c r="DAN41" s="104"/>
      <c r="DAO41" s="104"/>
      <c r="DAP41" s="104"/>
      <c r="DAQ41" s="104"/>
      <c r="DAR41" s="104"/>
      <c r="DAS41" s="104"/>
      <c r="DAT41" s="104"/>
      <c r="DAU41" s="104"/>
      <c r="DAV41" s="104"/>
      <c r="DAW41" s="104"/>
      <c r="DAX41" s="104"/>
      <c r="DAY41" s="104"/>
      <c r="DAZ41" s="104"/>
      <c r="DBA41" s="104"/>
      <c r="DBB41" s="104"/>
      <c r="DBC41" s="104"/>
      <c r="DBD41" s="104"/>
      <c r="DBE41" s="104"/>
      <c r="DBF41" s="104"/>
      <c r="DBG41" s="104"/>
      <c r="DBH41" s="104"/>
      <c r="DBI41" s="104"/>
      <c r="DBJ41" s="104"/>
      <c r="DBK41" s="104"/>
      <c r="DBL41" s="104"/>
      <c r="DBM41" s="104"/>
      <c r="DBN41" s="104"/>
      <c r="DBO41" s="104"/>
      <c r="DBP41" s="104"/>
      <c r="DBQ41" s="104"/>
      <c r="DBR41" s="104"/>
      <c r="DBS41" s="104"/>
      <c r="DBT41" s="104"/>
      <c r="DBU41" s="104"/>
      <c r="DBV41" s="104"/>
      <c r="DBW41" s="104"/>
      <c r="DBX41" s="104"/>
      <c r="DBY41" s="104"/>
      <c r="DBZ41" s="104"/>
      <c r="DCA41" s="104"/>
      <c r="DCB41" s="104"/>
      <c r="DCC41" s="104"/>
      <c r="DCD41" s="104"/>
      <c r="DCE41" s="104"/>
      <c r="DCF41" s="104"/>
      <c r="DCG41" s="104"/>
      <c r="DCH41" s="104"/>
      <c r="DCI41" s="104"/>
      <c r="DCJ41" s="104"/>
      <c r="DCK41" s="104"/>
      <c r="DCL41" s="104"/>
      <c r="DCM41" s="104"/>
      <c r="DCN41" s="104"/>
      <c r="DCO41" s="104"/>
      <c r="DCP41" s="104"/>
      <c r="DCQ41" s="104"/>
      <c r="DCR41" s="104"/>
      <c r="DCS41" s="104"/>
      <c r="DCT41" s="104"/>
      <c r="DCU41" s="104"/>
      <c r="DCV41" s="104"/>
      <c r="DCW41" s="104"/>
      <c r="DCX41" s="104"/>
      <c r="DCY41" s="104"/>
      <c r="DCZ41" s="104"/>
      <c r="DDA41" s="104"/>
      <c r="DDB41" s="104"/>
      <c r="DDC41" s="104"/>
      <c r="DDD41" s="104"/>
      <c r="DDE41" s="104"/>
      <c r="DDF41" s="104"/>
      <c r="DDG41" s="104"/>
      <c r="DDH41" s="104"/>
      <c r="DDI41" s="104"/>
      <c r="DDJ41" s="104"/>
      <c r="DDK41" s="104"/>
      <c r="DDL41" s="104"/>
      <c r="DDM41" s="104"/>
      <c r="DDN41" s="104"/>
      <c r="DDO41" s="104"/>
      <c r="DDP41" s="104"/>
      <c r="DDQ41" s="104"/>
      <c r="DDR41" s="104"/>
      <c r="DDS41" s="104"/>
      <c r="DDT41" s="104"/>
      <c r="DDU41" s="104"/>
      <c r="DDV41" s="104"/>
      <c r="DDW41" s="104"/>
      <c r="DDX41" s="104"/>
      <c r="DDY41" s="104"/>
      <c r="DDZ41" s="104"/>
      <c r="DEA41" s="104"/>
      <c r="DEB41" s="104"/>
      <c r="DEC41" s="104"/>
      <c r="DED41" s="104"/>
      <c r="DEE41" s="104"/>
      <c r="DEF41" s="104"/>
      <c r="DEG41" s="104"/>
      <c r="DEH41" s="104"/>
      <c r="DEI41" s="104"/>
      <c r="DEJ41" s="104"/>
      <c r="DEK41" s="104"/>
      <c r="DEL41" s="104"/>
      <c r="DEM41" s="104"/>
      <c r="DEN41" s="104"/>
      <c r="DEO41" s="104"/>
      <c r="DEP41" s="104"/>
      <c r="DEQ41" s="104"/>
      <c r="DER41" s="104"/>
      <c r="DES41" s="104"/>
      <c r="DET41" s="104"/>
      <c r="DEU41" s="104"/>
      <c r="DEV41" s="104"/>
      <c r="DEW41" s="104"/>
      <c r="DEX41" s="104"/>
      <c r="DEY41" s="104"/>
      <c r="DEZ41" s="104"/>
      <c r="DFA41" s="104"/>
      <c r="DFB41" s="104"/>
      <c r="DFC41" s="104"/>
      <c r="DFD41" s="104"/>
      <c r="DFE41" s="104"/>
      <c r="DFF41" s="104"/>
      <c r="DFG41" s="104"/>
      <c r="DFH41" s="104"/>
      <c r="DFI41" s="104"/>
      <c r="DFJ41" s="104"/>
      <c r="DFK41" s="104"/>
      <c r="DFL41" s="104"/>
      <c r="DFM41" s="104"/>
      <c r="DFN41" s="104"/>
      <c r="DFO41" s="104"/>
      <c r="DFP41" s="104"/>
      <c r="DFQ41" s="104"/>
      <c r="DFR41" s="104"/>
      <c r="DFS41" s="104"/>
      <c r="DFT41" s="104"/>
      <c r="DFU41" s="104"/>
      <c r="DFV41" s="104"/>
      <c r="DFW41" s="104"/>
      <c r="DFX41" s="104"/>
      <c r="DFY41" s="104"/>
      <c r="DFZ41" s="104"/>
      <c r="DGA41" s="104"/>
      <c r="DGB41" s="104"/>
      <c r="DGC41" s="104"/>
      <c r="DGD41" s="104"/>
      <c r="DGE41" s="104"/>
      <c r="DGF41" s="104"/>
      <c r="DGG41" s="104"/>
      <c r="DGH41" s="104"/>
      <c r="DGI41" s="104"/>
      <c r="DGJ41" s="104"/>
      <c r="DGK41" s="104"/>
      <c r="DGL41" s="104"/>
      <c r="DGM41" s="104"/>
      <c r="DGN41" s="104"/>
      <c r="DGO41" s="104"/>
      <c r="DGP41" s="104"/>
      <c r="DGQ41" s="104"/>
      <c r="DGR41" s="104"/>
      <c r="DGS41" s="104"/>
      <c r="DGT41" s="104"/>
      <c r="DGU41" s="104"/>
      <c r="DGV41" s="104"/>
      <c r="DGW41" s="104"/>
      <c r="DGX41" s="104"/>
      <c r="DGY41" s="104"/>
      <c r="DGZ41" s="104"/>
      <c r="DHA41" s="104"/>
      <c r="DHB41" s="104"/>
      <c r="DHC41" s="104"/>
      <c r="DHD41" s="104"/>
      <c r="DHE41" s="104"/>
      <c r="DHF41" s="104"/>
      <c r="DHG41" s="104"/>
      <c r="DHH41" s="104"/>
      <c r="DHI41" s="104"/>
      <c r="DHJ41" s="104"/>
      <c r="DHK41" s="104"/>
      <c r="DHL41" s="104"/>
      <c r="DHM41" s="104"/>
      <c r="DHN41" s="104"/>
      <c r="DHO41" s="104"/>
      <c r="DHP41" s="104"/>
      <c r="DHQ41" s="104"/>
      <c r="DHR41" s="104"/>
      <c r="DHS41" s="104"/>
      <c r="DHT41" s="104"/>
      <c r="DHU41" s="104"/>
      <c r="DHV41" s="104"/>
      <c r="DHW41" s="104"/>
      <c r="DHX41" s="104"/>
      <c r="DHY41" s="104"/>
      <c r="DHZ41" s="104"/>
      <c r="DIA41" s="104"/>
      <c r="DIB41" s="104"/>
      <c r="DIC41" s="104"/>
      <c r="DID41" s="104"/>
      <c r="DIE41" s="104"/>
      <c r="DIF41" s="104"/>
      <c r="DIG41" s="104"/>
      <c r="DIH41" s="104"/>
      <c r="DII41" s="104"/>
      <c r="DIJ41" s="104"/>
      <c r="DIK41" s="104"/>
      <c r="DIL41" s="104"/>
      <c r="DIM41" s="104"/>
      <c r="DIN41" s="104"/>
      <c r="DIO41" s="104"/>
      <c r="DIP41" s="104"/>
      <c r="DIQ41" s="104"/>
      <c r="DIR41" s="104"/>
      <c r="DIS41" s="104"/>
      <c r="DIT41" s="104"/>
      <c r="DIU41" s="104"/>
      <c r="DIV41" s="104"/>
      <c r="DIW41" s="104"/>
      <c r="DIX41" s="104"/>
      <c r="DIY41" s="104"/>
      <c r="DIZ41" s="104"/>
      <c r="DJA41" s="104"/>
      <c r="DJB41" s="104"/>
      <c r="DJC41" s="104"/>
      <c r="DJD41" s="104"/>
      <c r="DJE41" s="104"/>
      <c r="DJF41" s="104"/>
      <c r="DJG41" s="104"/>
      <c r="DJH41" s="104"/>
      <c r="DJI41" s="104"/>
      <c r="DJJ41" s="104"/>
      <c r="DJK41" s="104"/>
      <c r="DJL41" s="104"/>
      <c r="DJM41" s="104"/>
      <c r="DJN41" s="104"/>
      <c r="DJO41" s="104"/>
      <c r="DJP41" s="104"/>
      <c r="DJQ41" s="104"/>
      <c r="DJR41" s="104"/>
      <c r="DJS41" s="104"/>
      <c r="DJT41" s="104"/>
      <c r="DJU41" s="104"/>
      <c r="DJV41" s="104"/>
      <c r="DJW41" s="104"/>
      <c r="DJX41" s="104"/>
      <c r="DJY41" s="104"/>
      <c r="DJZ41" s="104"/>
      <c r="DKA41" s="104"/>
      <c r="DKB41" s="104"/>
      <c r="DKC41" s="104"/>
      <c r="DKD41" s="104"/>
      <c r="DKE41" s="104"/>
      <c r="DKF41" s="104"/>
      <c r="DKG41" s="104"/>
      <c r="DKH41" s="104"/>
      <c r="DKI41" s="104"/>
      <c r="DKJ41" s="104"/>
      <c r="DKK41" s="104"/>
      <c r="DKL41" s="104"/>
      <c r="DKM41" s="104"/>
      <c r="DKN41" s="104"/>
      <c r="DKO41" s="104"/>
      <c r="DKP41" s="104"/>
      <c r="DKQ41" s="104"/>
      <c r="DKR41" s="104"/>
      <c r="DKS41" s="104"/>
      <c r="DKT41" s="104"/>
      <c r="DKU41" s="104"/>
      <c r="DKV41" s="104"/>
      <c r="DKW41" s="104"/>
      <c r="DKX41" s="104"/>
      <c r="DKY41" s="104"/>
      <c r="DKZ41" s="104"/>
      <c r="DLA41" s="104"/>
      <c r="DLB41" s="104"/>
      <c r="DLC41" s="104"/>
      <c r="DLD41" s="104"/>
      <c r="DLE41" s="104"/>
      <c r="DLF41" s="104"/>
      <c r="DLG41" s="104"/>
      <c r="DLH41" s="104"/>
      <c r="DLI41" s="104"/>
      <c r="DLJ41" s="104"/>
      <c r="DLK41" s="104"/>
      <c r="DLL41" s="104"/>
      <c r="DLM41" s="104"/>
      <c r="DLN41" s="104"/>
      <c r="DLO41" s="104"/>
      <c r="DLP41" s="104"/>
      <c r="DLQ41" s="104"/>
      <c r="DLR41" s="104"/>
      <c r="DLS41" s="104"/>
      <c r="DLT41" s="104"/>
      <c r="DLU41" s="104"/>
      <c r="DLV41" s="104"/>
      <c r="DLW41" s="104"/>
      <c r="DLX41" s="104"/>
      <c r="DLY41" s="104"/>
      <c r="DLZ41" s="104"/>
      <c r="DMA41" s="104"/>
      <c r="DMB41" s="104"/>
      <c r="DMC41" s="104"/>
      <c r="DMD41" s="104"/>
      <c r="DME41" s="104"/>
      <c r="DMF41" s="104"/>
      <c r="DMG41" s="104"/>
      <c r="DMH41" s="104"/>
      <c r="DMI41" s="104"/>
      <c r="DMJ41" s="104"/>
      <c r="DMK41" s="104"/>
      <c r="DML41" s="104"/>
      <c r="DMM41" s="104"/>
      <c r="DMN41" s="104"/>
      <c r="DMO41" s="104"/>
      <c r="DMP41" s="104"/>
      <c r="DMQ41" s="104"/>
      <c r="DMR41" s="104"/>
      <c r="DMS41" s="104"/>
      <c r="DMT41" s="104"/>
      <c r="DMU41" s="104"/>
      <c r="DMV41" s="104"/>
      <c r="DMW41" s="104"/>
      <c r="DMX41" s="104"/>
      <c r="DMY41" s="104"/>
      <c r="DMZ41" s="104"/>
      <c r="DNA41" s="104"/>
      <c r="DNB41" s="104"/>
      <c r="DNC41" s="104"/>
      <c r="DND41" s="104"/>
      <c r="DNE41" s="104"/>
      <c r="DNF41" s="104"/>
      <c r="DNG41" s="104"/>
      <c r="DNH41" s="104"/>
      <c r="DNI41" s="104"/>
      <c r="DNJ41" s="104"/>
      <c r="DNK41" s="104"/>
      <c r="DNL41" s="104"/>
      <c r="DNM41" s="104"/>
      <c r="DNN41" s="104"/>
      <c r="DNO41" s="104"/>
      <c r="DNP41" s="104"/>
      <c r="DNQ41" s="104"/>
      <c r="DNR41" s="104"/>
      <c r="DNS41" s="104"/>
      <c r="DNT41" s="104"/>
      <c r="DNU41" s="104"/>
      <c r="DNV41" s="104"/>
      <c r="DNW41" s="104"/>
      <c r="DNX41" s="104"/>
      <c r="DNY41" s="104"/>
      <c r="DNZ41" s="104"/>
      <c r="DOA41" s="104"/>
      <c r="DOB41" s="104"/>
      <c r="DOC41" s="104"/>
      <c r="DOD41" s="104"/>
      <c r="DOE41" s="104"/>
      <c r="DOF41" s="104"/>
      <c r="DOG41" s="104"/>
      <c r="DOH41" s="104"/>
      <c r="DOI41" s="104"/>
      <c r="DOJ41" s="104"/>
      <c r="DOK41" s="104"/>
      <c r="DOL41" s="104"/>
      <c r="DOM41" s="104"/>
      <c r="DON41" s="104"/>
      <c r="DOO41" s="104"/>
      <c r="DOP41" s="104"/>
      <c r="DOQ41" s="104"/>
      <c r="DOR41" s="104"/>
      <c r="DOS41" s="104"/>
      <c r="DOT41" s="104"/>
      <c r="DOU41" s="104"/>
      <c r="DOV41" s="104"/>
      <c r="DOW41" s="104"/>
      <c r="DOX41" s="104"/>
      <c r="DOY41" s="104"/>
      <c r="DOZ41" s="104"/>
      <c r="DPA41" s="104"/>
      <c r="DPB41" s="104"/>
      <c r="DPC41" s="104"/>
      <c r="DPD41" s="104"/>
      <c r="DPE41" s="104"/>
      <c r="DPF41" s="104"/>
      <c r="DPG41" s="104"/>
      <c r="DPH41" s="104"/>
      <c r="DPI41" s="104"/>
      <c r="DPJ41" s="104"/>
      <c r="DPK41" s="104"/>
      <c r="DPL41" s="104"/>
      <c r="DPM41" s="104"/>
      <c r="DPN41" s="104"/>
      <c r="DPO41" s="104"/>
      <c r="DPP41" s="104"/>
      <c r="DPQ41" s="104"/>
      <c r="DPR41" s="104"/>
      <c r="DPS41" s="104"/>
      <c r="DPT41" s="104"/>
      <c r="DPU41" s="104"/>
      <c r="DPV41" s="104"/>
      <c r="DPW41" s="104"/>
      <c r="DPX41" s="104"/>
      <c r="DPY41" s="104"/>
      <c r="DPZ41" s="104"/>
      <c r="DQA41" s="104"/>
      <c r="DQB41" s="104"/>
      <c r="DQC41" s="104"/>
      <c r="DQD41" s="104"/>
      <c r="DQE41" s="104"/>
      <c r="DQF41" s="104"/>
      <c r="DQG41" s="104"/>
      <c r="DQH41" s="104"/>
      <c r="DQI41" s="104"/>
      <c r="DQJ41" s="104"/>
      <c r="DQK41" s="104"/>
      <c r="DQL41" s="104"/>
      <c r="DQM41" s="104"/>
      <c r="DQN41" s="104"/>
      <c r="DQO41" s="104"/>
      <c r="DQP41" s="104"/>
      <c r="DQQ41" s="104"/>
      <c r="DQR41" s="104"/>
      <c r="DQS41" s="104"/>
      <c r="DQT41" s="104"/>
      <c r="DQU41" s="104"/>
      <c r="DQV41" s="104"/>
      <c r="DQW41" s="104"/>
      <c r="DQX41" s="104"/>
      <c r="DQY41" s="104"/>
      <c r="DQZ41" s="104"/>
      <c r="DRA41" s="104"/>
      <c r="DRB41" s="104"/>
      <c r="DRC41" s="104"/>
      <c r="DRD41" s="104"/>
      <c r="DRE41" s="104"/>
      <c r="DRF41" s="104"/>
      <c r="DRG41" s="104"/>
      <c r="DRH41" s="104"/>
      <c r="DRI41" s="104"/>
      <c r="DRJ41" s="104"/>
      <c r="DRK41" s="104"/>
      <c r="DRL41" s="104"/>
      <c r="DRM41" s="104"/>
      <c r="DRN41" s="104"/>
      <c r="DRO41" s="104"/>
      <c r="DRP41" s="104"/>
      <c r="DRQ41" s="104"/>
      <c r="DRR41" s="104"/>
      <c r="DRS41" s="104"/>
      <c r="DRT41" s="104"/>
      <c r="DRU41" s="104"/>
      <c r="DRV41" s="104"/>
      <c r="DRW41" s="104"/>
      <c r="DRX41" s="104"/>
      <c r="DRY41" s="104"/>
      <c r="DRZ41" s="104"/>
      <c r="DSA41" s="104"/>
      <c r="DSB41" s="104"/>
      <c r="DSC41" s="104"/>
      <c r="DSD41" s="104"/>
      <c r="DSE41" s="104"/>
      <c r="DSF41" s="104"/>
      <c r="DSG41" s="104"/>
      <c r="DSH41" s="104"/>
      <c r="DSI41" s="104"/>
      <c r="DSJ41" s="104"/>
      <c r="DSK41" s="104"/>
      <c r="DSL41" s="104"/>
      <c r="DSM41" s="104"/>
      <c r="DSN41" s="104"/>
      <c r="DSO41" s="104"/>
      <c r="DSP41" s="104"/>
      <c r="DSQ41" s="104"/>
      <c r="DSR41" s="104"/>
      <c r="DSS41" s="104"/>
      <c r="DST41" s="104"/>
      <c r="DSU41" s="104"/>
      <c r="DSV41" s="104"/>
      <c r="DSW41" s="104"/>
      <c r="DSX41" s="104"/>
      <c r="DSY41" s="104"/>
      <c r="DSZ41" s="104"/>
      <c r="DTA41" s="104"/>
      <c r="DTB41" s="104"/>
      <c r="DTC41" s="104"/>
      <c r="DTD41" s="104"/>
      <c r="DTE41" s="104"/>
      <c r="DTF41" s="104"/>
      <c r="DTG41" s="104"/>
      <c r="DTH41" s="104"/>
      <c r="DTI41" s="104"/>
      <c r="DTJ41" s="104"/>
      <c r="DTK41" s="104"/>
      <c r="DTL41" s="104"/>
      <c r="DTM41" s="104"/>
      <c r="DTN41" s="104"/>
      <c r="DTO41" s="104"/>
      <c r="DTP41" s="104"/>
      <c r="DTQ41" s="104"/>
      <c r="DTR41" s="104"/>
      <c r="DTS41" s="104"/>
      <c r="DTT41" s="104"/>
      <c r="DTU41" s="104"/>
      <c r="DTV41" s="104"/>
      <c r="DTW41" s="104"/>
      <c r="DTX41" s="104"/>
      <c r="DTY41" s="104"/>
      <c r="DTZ41" s="104"/>
      <c r="DUA41" s="104"/>
      <c r="DUB41" s="104"/>
      <c r="DUC41" s="104"/>
      <c r="DUD41" s="104"/>
      <c r="DUE41" s="104"/>
      <c r="DUF41" s="104"/>
      <c r="DUG41" s="104"/>
      <c r="DUH41" s="104"/>
      <c r="DUI41" s="104"/>
      <c r="DUJ41" s="104"/>
      <c r="DUK41" s="104"/>
      <c r="DUL41" s="104"/>
      <c r="DUM41" s="104"/>
      <c r="DUN41" s="104"/>
      <c r="DUO41" s="104"/>
      <c r="DUP41" s="104"/>
      <c r="DUQ41" s="104"/>
      <c r="DUR41" s="104"/>
      <c r="DUS41" s="104"/>
      <c r="DUT41" s="104"/>
      <c r="DUU41" s="104"/>
      <c r="DUV41" s="104"/>
      <c r="DUW41" s="104"/>
      <c r="DUX41" s="104"/>
      <c r="DUY41" s="104"/>
      <c r="DUZ41" s="104"/>
      <c r="DVA41" s="104"/>
      <c r="DVB41" s="104"/>
      <c r="DVC41" s="104"/>
      <c r="DVD41" s="104"/>
      <c r="DVE41" s="104"/>
      <c r="DVF41" s="104"/>
      <c r="DVG41" s="104"/>
      <c r="DVH41" s="104"/>
      <c r="DVI41" s="104"/>
      <c r="DVJ41" s="104"/>
      <c r="DVK41" s="104"/>
      <c r="DVL41" s="104"/>
      <c r="DVM41" s="104"/>
      <c r="DVN41" s="104"/>
      <c r="DVO41" s="104"/>
      <c r="DVP41" s="104"/>
      <c r="DVQ41" s="104"/>
      <c r="DVR41" s="104"/>
      <c r="DVS41" s="104"/>
      <c r="DVT41" s="104"/>
      <c r="DVU41" s="104"/>
      <c r="DVV41" s="104"/>
      <c r="DVW41" s="104"/>
      <c r="DVX41" s="104"/>
      <c r="DVY41" s="104"/>
      <c r="DVZ41" s="104"/>
      <c r="DWA41" s="104"/>
      <c r="DWB41" s="104"/>
      <c r="DWC41" s="104"/>
      <c r="DWD41" s="104"/>
      <c r="DWE41" s="104"/>
      <c r="DWF41" s="104"/>
      <c r="DWG41" s="104"/>
      <c r="DWH41" s="104"/>
      <c r="DWI41" s="104"/>
      <c r="DWJ41" s="104"/>
      <c r="DWK41" s="104"/>
      <c r="DWL41" s="104"/>
      <c r="DWM41" s="104"/>
      <c r="DWN41" s="104"/>
      <c r="DWO41" s="104"/>
      <c r="DWP41" s="104"/>
      <c r="DWQ41" s="104"/>
      <c r="DWR41" s="104"/>
      <c r="DWS41" s="104"/>
      <c r="DWT41" s="104"/>
      <c r="DWU41" s="104"/>
      <c r="DWV41" s="104"/>
      <c r="DWW41" s="104"/>
      <c r="DWX41" s="104"/>
      <c r="DWY41" s="104"/>
      <c r="DWZ41" s="104"/>
      <c r="DXA41" s="104"/>
      <c r="DXB41" s="104"/>
      <c r="DXC41" s="104"/>
      <c r="DXD41" s="104"/>
      <c r="DXE41" s="104"/>
      <c r="DXF41" s="104"/>
      <c r="DXG41" s="104"/>
      <c r="DXH41" s="104"/>
      <c r="DXI41" s="104"/>
      <c r="DXJ41" s="104"/>
      <c r="DXK41" s="104"/>
      <c r="DXL41" s="104"/>
      <c r="DXM41" s="104"/>
      <c r="DXN41" s="104"/>
      <c r="DXO41" s="104"/>
      <c r="DXP41" s="104"/>
      <c r="DXQ41" s="104"/>
      <c r="DXR41" s="104"/>
      <c r="DXS41" s="104"/>
      <c r="DXT41" s="104"/>
      <c r="DXU41" s="104"/>
      <c r="DXV41" s="104"/>
      <c r="DXW41" s="104"/>
      <c r="DXX41" s="104"/>
      <c r="DXY41" s="104"/>
      <c r="DXZ41" s="104"/>
      <c r="DYA41" s="104"/>
      <c r="DYB41" s="104"/>
      <c r="DYC41" s="104"/>
      <c r="DYD41" s="104"/>
      <c r="DYE41" s="104"/>
      <c r="DYF41" s="104"/>
      <c r="DYG41" s="104"/>
      <c r="DYH41" s="104"/>
      <c r="DYI41" s="104"/>
      <c r="DYJ41" s="104"/>
      <c r="DYK41" s="104"/>
      <c r="DYL41" s="104"/>
      <c r="DYM41" s="104"/>
      <c r="DYN41" s="104"/>
      <c r="DYO41" s="104"/>
      <c r="DYP41" s="104"/>
      <c r="DYQ41" s="104"/>
      <c r="DYR41" s="104"/>
      <c r="DYS41" s="104"/>
      <c r="DYT41" s="104"/>
      <c r="DYU41" s="104"/>
      <c r="DYV41" s="104"/>
      <c r="DYW41" s="104"/>
      <c r="DYX41" s="104"/>
      <c r="DYY41" s="104"/>
      <c r="DYZ41" s="104"/>
      <c r="DZA41" s="104"/>
      <c r="DZB41" s="104"/>
      <c r="DZC41" s="104"/>
      <c r="DZD41" s="104"/>
      <c r="DZE41" s="104"/>
      <c r="DZF41" s="104"/>
      <c r="DZG41" s="104"/>
      <c r="DZH41" s="104"/>
      <c r="DZI41" s="104"/>
      <c r="DZJ41" s="104"/>
      <c r="DZK41" s="104"/>
      <c r="DZL41" s="104"/>
      <c r="DZM41" s="104"/>
      <c r="DZN41" s="104"/>
      <c r="DZO41" s="104"/>
      <c r="DZP41" s="104"/>
      <c r="DZQ41" s="104"/>
      <c r="DZR41" s="104"/>
      <c r="DZS41" s="104"/>
      <c r="DZT41" s="104"/>
      <c r="DZU41" s="104"/>
      <c r="DZV41" s="104"/>
      <c r="DZW41" s="104"/>
      <c r="DZX41" s="104"/>
      <c r="DZY41" s="104"/>
      <c r="DZZ41" s="104"/>
      <c r="EAA41" s="104"/>
      <c r="EAB41" s="104"/>
      <c r="EAC41" s="104"/>
      <c r="EAD41" s="104"/>
      <c r="EAE41" s="104"/>
      <c r="EAF41" s="104"/>
      <c r="EAG41" s="104"/>
      <c r="EAH41" s="104"/>
      <c r="EAI41" s="104"/>
      <c r="EAJ41" s="104"/>
      <c r="EAK41" s="104"/>
      <c r="EAL41" s="104"/>
      <c r="EAM41" s="104"/>
      <c r="EAN41" s="104"/>
      <c r="EAO41" s="104"/>
      <c r="EAP41" s="104"/>
      <c r="EAQ41" s="104"/>
      <c r="EAR41" s="104"/>
      <c r="EAS41" s="104"/>
      <c r="EAT41" s="104"/>
      <c r="EAU41" s="104"/>
      <c r="EAV41" s="104"/>
      <c r="EAW41" s="104"/>
      <c r="EAX41" s="104"/>
      <c r="EAY41" s="104"/>
      <c r="EAZ41" s="104"/>
      <c r="EBA41" s="104"/>
      <c r="EBB41" s="104"/>
      <c r="EBC41" s="104"/>
      <c r="EBD41" s="104"/>
      <c r="EBE41" s="104"/>
      <c r="EBF41" s="104"/>
      <c r="EBG41" s="104"/>
      <c r="EBH41" s="104"/>
      <c r="EBI41" s="104"/>
      <c r="EBJ41" s="104"/>
      <c r="EBK41" s="104"/>
      <c r="EBL41" s="104"/>
      <c r="EBM41" s="104"/>
      <c r="EBN41" s="104"/>
      <c r="EBO41" s="104"/>
      <c r="EBP41" s="104"/>
      <c r="EBQ41" s="104"/>
      <c r="EBR41" s="104"/>
      <c r="EBS41" s="104"/>
      <c r="EBT41" s="104"/>
      <c r="EBU41" s="104"/>
      <c r="EBV41" s="104"/>
      <c r="EBW41" s="104"/>
      <c r="EBX41" s="104"/>
      <c r="EBY41" s="104"/>
      <c r="EBZ41" s="104"/>
      <c r="ECA41" s="104"/>
      <c r="ECB41" s="104"/>
      <c r="ECC41" s="104"/>
      <c r="ECD41" s="104"/>
      <c r="ECE41" s="104"/>
      <c r="ECF41" s="104"/>
      <c r="ECG41" s="104"/>
      <c r="ECH41" s="104"/>
      <c r="ECI41" s="104"/>
      <c r="ECJ41" s="104"/>
      <c r="ECK41" s="104"/>
      <c r="ECL41" s="104"/>
      <c r="ECM41" s="104"/>
      <c r="ECN41" s="104"/>
      <c r="ECO41" s="104"/>
      <c r="ECP41" s="104"/>
      <c r="ECQ41" s="104"/>
      <c r="ECR41" s="104"/>
      <c r="ECS41" s="104"/>
      <c r="ECT41" s="104"/>
      <c r="ECU41" s="104"/>
      <c r="ECV41" s="104"/>
      <c r="ECW41" s="104"/>
      <c r="ECX41" s="104"/>
      <c r="ECY41" s="104"/>
      <c r="ECZ41" s="104"/>
      <c r="EDA41" s="104"/>
      <c r="EDB41" s="104"/>
      <c r="EDC41" s="104"/>
      <c r="EDD41" s="104"/>
      <c r="EDE41" s="104"/>
      <c r="EDF41" s="104"/>
      <c r="EDG41" s="104"/>
      <c r="EDH41" s="104"/>
      <c r="EDI41" s="104"/>
      <c r="EDJ41" s="104"/>
      <c r="EDK41" s="104"/>
      <c r="EDL41" s="104"/>
      <c r="EDM41" s="104"/>
      <c r="EDN41" s="104"/>
      <c r="EDO41" s="104"/>
      <c r="EDP41" s="104"/>
      <c r="EDQ41" s="104"/>
      <c r="EDR41" s="104"/>
      <c r="EDS41" s="104"/>
      <c r="EDT41" s="104"/>
      <c r="EDU41" s="104"/>
      <c r="EDV41" s="104"/>
      <c r="EDW41" s="104"/>
      <c r="EDX41" s="104"/>
      <c r="EDY41" s="104"/>
      <c r="EDZ41" s="104"/>
      <c r="EEA41" s="104"/>
      <c r="EEB41" s="104"/>
      <c r="EEC41" s="104"/>
      <c r="EED41" s="104"/>
      <c r="EEE41" s="104"/>
      <c r="EEF41" s="104"/>
      <c r="EEG41" s="104"/>
      <c r="EEH41" s="104"/>
      <c r="EEI41" s="104"/>
      <c r="EEJ41" s="104"/>
      <c r="EEK41" s="104"/>
      <c r="EEL41" s="104"/>
      <c r="EEM41" s="104"/>
      <c r="EEN41" s="104"/>
      <c r="EEO41" s="104"/>
      <c r="EEP41" s="104"/>
      <c r="EEQ41" s="104"/>
      <c r="EER41" s="104"/>
      <c r="EES41" s="104"/>
      <c r="EET41" s="104"/>
      <c r="EEU41" s="104"/>
      <c r="EEV41" s="104"/>
      <c r="EEW41" s="104"/>
      <c r="EEX41" s="104"/>
      <c r="EEY41" s="104"/>
      <c r="EEZ41" s="104"/>
      <c r="EFA41" s="104"/>
      <c r="EFB41" s="104"/>
      <c r="EFC41" s="104"/>
      <c r="EFD41" s="104"/>
      <c r="EFE41" s="104"/>
      <c r="EFF41" s="104"/>
      <c r="EFG41" s="104"/>
      <c r="EFH41" s="104"/>
      <c r="EFI41" s="104"/>
      <c r="EFJ41" s="104"/>
      <c r="EFK41" s="104"/>
      <c r="EFL41" s="104"/>
      <c r="EFM41" s="104"/>
      <c r="EFN41" s="104"/>
      <c r="EFO41" s="104"/>
      <c r="EFP41" s="104"/>
      <c r="EFQ41" s="104"/>
      <c r="EFR41" s="104"/>
      <c r="EFS41" s="104"/>
      <c r="EFT41" s="104"/>
      <c r="EFU41" s="104"/>
      <c r="EFV41" s="104"/>
      <c r="EFW41" s="104"/>
      <c r="EFX41" s="104"/>
      <c r="EFY41" s="104"/>
      <c r="EFZ41" s="104"/>
      <c r="EGA41" s="104"/>
      <c r="EGB41" s="104"/>
      <c r="EGC41" s="104"/>
      <c r="EGD41" s="104"/>
      <c r="EGE41" s="104"/>
      <c r="EGF41" s="104"/>
      <c r="EGG41" s="104"/>
      <c r="EGH41" s="104"/>
      <c r="EGI41" s="104"/>
      <c r="EGJ41" s="104"/>
      <c r="EGK41" s="104"/>
      <c r="EGL41" s="104"/>
      <c r="EGM41" s="104"/>
      <c r="EGN41" s="104"/>
      <c r="EGO41" s="104"/>
      <c r="EGP41" s="104"/>
      <c r="EGQ41" s="104"/>
      <c r="EGR41" s="104"/>
      <c r="EGS41" s="104"/>
      <c r="EGT41" s="104"/>
      <c r="EGU41" s="104"/>
      <c r="EGV41" s="104"/>
      <c r="EGW41" s="104"/>
      <c r="EGX41" s="104"/>
      <c r="EGY41" s="104"/>
      <c r="EGZ41" s="104"/>
      <c r="EHA41" s="104"/>
      <c r="EHB41" s="104"/>
      <c r="EHC41" s="104"/>
      <c r="EHD41" s="104"/>
      <c r="EHE41" s="104"/>
      <c r="EHF41" s="104"/>
      <c r="EHG41" s="104"/>
      <c r="EHH41" s="104"/>
      <c r="EHI41" s="104"/>
      <c r="EHJ41" s="104"/>
      <c r="EHK41" s="104"/>
      <c r="EHL41" s="104"/>
      <c r="EHM41" s="104"/>
      <c r="EHN41" s="104"/>
      <c r="EHO41" s="104"/>
      <c r="EHP41" s="104"/>
      <c r="EHQ41" s="104"/>
      <c r="EHR41" s="104"/>
      <c r="EHS41" s="104"/>
      <c r="EHT41" s="104"/>
      <c r="EHU41" s="104"/>
      <c r="EHV41" s="104"/>
      <c r="EHW41" s="104"/>
      <c r="EHX41" s="104"/>
      <c r="EHY41" s="104"/>
      <c r="EHZ41" s="104"/>
      <c r="EIA41" s="104"/>
      <c r="EIB41" s="104"/>
      <c r="EIC41" s="104"/>
      <c r="EID41" s="104"/>
      <c r="EIE41" s="104"/>
      <c r="EIF41" s="104"/>
      <c r="EIG41" s="104"/>
      <c r="EIH41" s="104"/>
      <c r="EII41" s="104"/>
      <c r="EIJ41" s="104"/>
      <c r="EIK41" s="104"/>
      <c r="EIL41" s="104"/>
      <c r="EIM41" s="104"/>
      <c r="EIN41" s="104"/>
      <c r="EIO41" s="104"/>
      <c r="EIP41" s="104"/>
      <c r="EIQ41" s="104"/>
      <c r="EIR41" s="104"/>
      <c r="EIS41" s="104"/>
      <c r="EIT41" s="104"/>
      <c r="EIU41" s="104"/>
      <c r="EIV41" s="104"/>
      <c r="EIW41" s="104"/>
      <c r="EIX41" s="104"/>
      <c r="EIY41" s="104"/>
      <c r="EIZ41" s="104"/>
      <c r="EJA41" s="104"/>
      <c r="EJB41" s="104"/>
      <c r="EJC41" s="104"/>
      <c r="EJD41" s="104"/>
      <c r="EJE41" s="104"/>
      <c r="EJF41" s="104"/>
      <c r="EJG41" s="104"/>
      <c r="EJH41" s="104"/>
      <c r="EJI41" s="104"/>
      <c r="EJJ41" s="104"/>
      <c r="EJK41" s="104"/>
      <c r="EJL41" s="104"/>
      <c r="EJM41" s="104"/>
      <c r="EJN41" s="104"/>
      <c r="EJO41" s="104"/>
      <c r="EJP41" s="104"/>
      <c r="EJQ41" s="104"/>
      <c r="EJR41" s="104"/>
      <c r="EJS41" s="104"/>
      <c r="EJT41" s="104"/>
      <c r="EJU41" s="104"/>
      <c r="EJV41" s="104"/>
      <c r="EJW41" s="104"/>
      <c r="EJX41" s="104"/>
      <c r="EJY41" s="104"/>
      <c r="EJZ41" s="104"/>
      <c r="EKA41" s="104"/>
      <c r="EKB41" s="104"/>
      <c r="EKC41" s="104"/>
      <c r="EKD41" s="104"/>
      <c r="EKE41" s="104"/>
      <c r="EKF41" s="104"/>
      <c r="EKG41" s="104"/>
      <c r="EKH41" s="104"/>
      <c r="EKI41" s="104"/>
      <c r="EKJ41" s="104"/>
      <c r="EKK41" s="104"/>
      <c r="EKL41" s="104"/>
      <c r="EKM41" s="104"/>
      <c r="EKN41" s="104"/>
      <c r="EKO41" s="104"/>
      <c r="EKP41" s="104"/>
      <c r="EKQ41" s="104"/>
      <c r="EKR41" s="104"/>
      <c r="EKS41" s="104"/>
      <c r="EKT41" s="104"/>
      <c r="EKU41" s="104"/>
      <c r="EKV41" s="104"/>
      <c r="EKW41" s="104"/>
      <c r="EKX41" s="104"/>
      <c r="EKY41" s="104"/>
      <c r="EKZ41" s="104"/>
      <c r="ELA41" s="104"/>
      <c r="ELB41" s="104"/>
      <c r="ELC41" s="104"/>
      <c r="ELD41" s="104"/>
      <c r="ELE41" s="104"/>
      <c r="ELF41" s="104"/>
      <c r="ELG41" s="104"/>
      <c r="ELH41" s="104"/>
      <c r="ELI41" s="104"/>
      <c r="ELJ41" s="104"/>
      <c r="ELK41" s="104"/>
      <c r="ELL41" s="104"/>
      <c r="ELM41" s="104"/>
      <c r="ELN41" s="104"/>
      <c r="ELO41" s="104"/>
      <c r="ELP41" s="104"/>
      <c r="ELQ41" s="104"/>
      <c r="ELR41" s="104"/>
      <c r="ELS41" s="104"/>
      <c r="ELT41" s="104"/>
      <c r="ELU41" s="104"/>
      <c r="ELV41" s="104"/>
      <c r="ELW41" s="104"/>
      <c r="ELX41" s="104"/>
      <c r="ELY41" s="104"/>
      <c r="ELZ41" s="104"/>
      <c r="EMA41" s="104"/>
      <c r="EMB41" s="104"/>
      <c r="EMC41" s="104"/>
      <c r="EMD41" s="104"/>
      <c r="EME41" s="104"/>
      <c r="EMF41" s="104"/>
      <c r="EMG41" s="104"/>
      <c r="EMH41" s="104"/>
      <c r="EMI41" s="104"/>
      <c r="EMJ41" s="104"/>
      <c r="EMK41" s="104"/>
      <c r="EML41" s="104"/>
      <c r="EMM41" s="104"/>
      <c r="EMN41" s="104"/>
      <c r="EMO41" s="104"/>
      <c r="EMP41" s="104"/>
      <c r="EMQ41" s="104"/>
      <c r="EMR41" s="104"/>
      <c r="EMS41" s="104"/>
      <c r="EMT41" s="104"/>
      <c r="EMU41" s="104"/>
      <c r="EMV41" s="104"/>
      <c r="EMW41" s="104"/>
      <c r="EMX41" s="104"/>
      <c r="EMY41" s="104"/>
      <c r="EMZ41" s="104"/>
      <c r="ENA41" s="104"/>
      <c r="ENB41" s="104"/>
      <c r="ENC41" s="104"/>
      <c r="END41" s="104"/>
      <c r="ENE41" s="104"/>
      <c r="ENF41" s="104"/>
      <c r="ENG41" s="104"/>
      <c r="ENH41" s="104"/>
      <c r="ENI41" s="104"/>
      <c r="ENJ41" s="104"/>
      <c r="ENK41" s="104"/>
      <c r="ENL41" s="104"/>
      <c r="ENM41" s="104"/>
      <c r="ENN41" s="104"/>
      <c r="ENO41" s="104"/>
      <c r="ENP41" s="104"/>
      <c r="ENQ41" s="104"/>
      <c r="ENR41" s="104"/>
      <c r="ENS41" s="104"/>
      <c r="ENT41" s="104"/>
      <c r="ENU41" s="104"/>
      <c r="ENV41" s="104"/>
      <c r="ENW41" s="104"/>
      <c r="ENX41" s="104"/>
      <c r="ENY41" s="104"/>
      <c r="ENZ41" s="104"/>
      <c r="EOA41" s="104"/>
      <c r="EOB41" s="104"/>
      <c r="EOC41" s="104"/>
      <c r="EOD41" s="104"/>
      <c r="EOE41" s="104"/>
      <c r="EOF41" s="104"/>
      <c r="EOG41" s="104"/>
      <c r="EOH41" s="104"/>
      <c r="EOI41" s="104"/>
      <c r="EOJ41" s="104"/>
      <c r="EOK41" s="104"/>
      <c r="EOL41" s="104"/>
      <c r="EOM41" s="104"/>
      <c r="EON41" s="104"/>
      <c r="EOO41" s="104"/>
      <c r="EOP41" s="104"/>
      <c r="EOQ41" s="104"/>
      <c r="EOR41" s="104"/>
      <c r="EOS41" s="104"/>
      <c r="EOT41" s="104"/>
      <c r="EOU41" s="104"/>
      <c r="EOV41" s="104"/>
      <c r="EOW41" s="104"/>
      <c r="EOX41" s="104"/>
      <c r="EOY41" s="104"/>
      <c r="EOZ41" s="104"/>
      <c r="EPA41" s="104"/>
      <c r="EPB41" s="104"/>
      <c r="EPC41" s="104"/>
      <c r="EPD41" s="104"/>
      <c r="EPE41" s="104"/>
      <c r="EPF41" s="104"/>
      <c r="EPG41" s="104"/>
      <c r="EPH41" s="104"/>
      <c r="EPI41" s="104"/>
      <c r="EPJ41" s="104"/>
      <c r="EPK41" s="104"/>
      <c r="EPL41" s="104"/>
      <c r="EPM41" s="104"/>
      <c r="EPN41" s="104"/>
      <c r="EPO41" s="104"/>
      <c r="EPP41" s="104"/>
      <c r="EPQ41" s="104"/>
      <c r="EPR41" s="104"/>
      <c r="EPS41" s="104"/>
      <c r="EPT41" s="104"/>
      <c r="EPU41" s="104"/>
      <c r="EPV41" s="104"/>
      <c r="EPW41" s="104"/>
      <c r="EPX41" s="104"/>
      <c r="EPY41" s="104"/>
      <c r="EPZ41" s="104"/>
      <c r="EQA41" s="104"/>
      <c r="EQB41" s="104"/>
      <c r="EQC41" s="104"/>
      <c r="EQD41" s="104"/>
      <c r="EQE41" s="104"/>
      <c r="EQF41" s="104"/>
      <c r="EQG41" s="104"/>
      <c r="EQH41" s="104"/>
      <c r="EQI41" s="104"/>
      <c r="EQJ41" s="104"/>
      <c r="EQK41" s="104"/>
      <c r="EQL41" s="104"/>
      <c r="EQM41" s="104"/>
      <c r="EQN41" s="104"/>
      <c r="EQO41" s="104"/>
      <c r="EQP41" s="104"/>
      <c r="EQQ41" s="104"/>
      <c r="EQR41" s="104"/>
      <c r="EQS41" s="104"/>
      <c r="EQT41" s="104"/>
      <c r="EQU41" s="104"/>
      <c r="EQV41" s="104"/>
      <c r="EQW41" s="104"/>
      <c r="EQX41" s="104"/>
      <c r="EQY41" s="104"/>
      <c r="EQZ41" s="104"/>
      <c r="ERA41" s="104"/>
      <c r="ERB41" s="104"/>
      <c r="ERC41" s="104"/>
      <c r="ERD41" s="104"/>
      <c r="ERE41" s="104"/>
      <c r="ERF41" s="104"/>
      <c r="ERG41" s="104"/>
      <c r="ERH41" s="104"/>
      <c r="ERI41" s="104"/>
      <c r="ERJ41" s="104"/>
      <c r="ERK41" s="104"/>
      <c r="ERL41" s="104"/>
      <c r="ERM41" s="104"/>
      <c r="ERN41" s="104"/>
      <c r="ERO41" s="104"/>
      <c r="ERP41" s="104"/>
      <c r="ERQ41" s="104"/>
      <c r="ERR41" s="104"/>
      <c r="ERS41" s="104"/>
      <c r="ERT41" s="104"/>
      <c r="ERU41" s="104"/>
      <c r="ERV41" s="104"/>
      <c r="ERW41" s="104"/>
      <c r="ERX41" s="104"/>
      <c r="ERY41" s="104"/>
      <c r="ERZ41" s="104"/>
      <c r="ESA41" s="104"/>
      <c r="ESB41" s="104"/>
      <c r="ESC41" s="104"/>
      <c r="ESD41" s="104"/>
      <c r="ESE41" s="104"/>
      <c r="ESF41" s="104"/>
      <c r="ESG41" s="104"/>
      <c r="ESH41" s="104"/>
      <c r="ESI41" s="104"/>
      <c r="ESJ41" s="104"/>
      <c r="ESK41" s="104"/>
      <c r="ESL41" s="104"/>
      <c r="ESM41" s="104"/>
      <c r="ESN41" s="104"/>
      <c r="ESO41" s="104"/>
      <c r="ESP41" s="104"/>
      <c r="ESQ41" s="104"/>
      <c r="ESR41" s="104"/>
      <c r="ESS41" s="104"/>
      <c r="EST41" s="104"/>
      <c r="ESU41" s="104"/>
      <c r="ESV41" s="104"/>
      <c r="ESW41" s="104"/>
      <c r="ESX41" s="104"/>
      <c r="ESY41" s="104"/>
      <c r="ESZ41" s="104"/>
      <c r="ETA41" s="104"/>
      <c r="ETB41" s="104"/>
      <c r="ETC41" s="104"/>
      <c r="ETD41" s="104"/>
      <c r="ETE41" s="104"/>
      <c r="ETF41" s="104"/>
      <c r="ETG41" s="104"/>
      <c r="ETH41" s="104"/>
      <c r="ETI41" s="104"/>
      <c r="ETJ41" s="104"/>
      <c r="ETK41" s="104"/>
      <c r="ETL41" s="104"/>
      <c r="ETM41" s="104"/>
      <c r="ETN41" s="104"/>
      <c r="ETO41" s="104"/>
      <c r="ETP41" s="104"/>
      <c r="ETQ41" s="104"/>
      <c r="ETR41" s="104"/>
      <c r="ETS41" s="104"/>
      <c r="ETT41" s="104"/>
      <c r="ETU41" s="104"/>
      <c r="ETV41" s="104"/>
      <c r="ETW41" s="104"/>
      <c r="ETX41" s="104"/>
      <c r="ETY41" s="104"/>
      <c r="ETZ41" s="104"/>
      <c r="EUA41" s="104"/>
      <c r="EUB41" s="104"/>
      <c r="EUC41" s="104"/>
      <c r="EUD41" s="104"/>
      <c r="EUE41" s="104"/>
      <c r="EUF41" s="104"/>
      <c r="EUG41" s="104"/>
      <c r="EUH41" s="104"/>
      <c r="EUI41" s="104"/>
      <c r="EUJ41" s="104"/>
      <c r="EUK41" s="104"/>
      <c r="EUL41" s="104"/>
      <c r="EUM41" s="104"/>
      <c r="EUN41" s="104"/>
      <c r="EUO41" s="104"/>
      <c r="EUP41" s="104"/>
      <c r="EUQ41" s="104"/>
      <c r="EUR41" s="104"/>
      <c r="EUS41" s="104"/>
      <c r="EUT41" s="104"/>
      <c r="EUU41" s="104"/>
      <c r="EUV41" s="104"/>
      <c r="EUW41" s="104"/>
      <c r="EUX41" s="104"/>
      <c r="EUY41" s="104"/>
      <c r="EUZ41" s="104"/>
      <c r="EVA41" s="104"/>
      <c r="EVB41" s="104"/>
      <c r="EVC41" s="104"/>
      <c r="EVD41" s="104"/>
      <c r="EVE41" s="104"/>
      <c r="EVF41" s="104"/>
      <c r="EVG41" s="104"/>
      <c r="EVH41" s="104"/>
      <c r="EVI41" s="104"/>
      <c r="EVJ41" s="104"/>
      <c r="EVK41" s="104"/>
      <c r="EVL41" s="104"/>
      <c r="EVM41" s="104"/>
      <c r="EVN41" s="104"/>
      <c r="EVO41" s="104"/>
      <c r="EVP41" s="104"/>
      <c r="EVQ41" s="104"/>
      <c r="EVR41" s="104"/>
      <c r="EVS41" s="104"/>
      <c r="EVT41" s="104"/>
      <c r="EVU41" s="104"/>
      <c r="EVV41" s="104"/>
      <c r="EVW41" s="104"/>
      <c r="EVX41" s="104"/>
      <c r="EVY41" s="104"/>
      <c r="EVZ41" s="104"/>
      <c r="EWA41" s="104"/>
      <c r="EWB41" s="104"/>
      <c r="EWC41" s="104"/>
      <c r="EWD41" s="104"/>
      <c r="EWE41" s="104"/>
      <c r="EWF41" s="104"/>
      <c r="EWG41" s="104"/>
      <c r="EWH41" s="104"/>
      <c r="EWI41" s="104"/>
      <c r="EWJ41" s="104"/>
      <c r="EWK41" s="104"/>
      <c r="EWL41" s="104"/>
      <c r="EWM41" s="104"/>
      <c r="EWN41" s="104"/>
      <c r="EWO41" s="104"/>
      <c r="EWP41" s="104"/>
      <c r="EWQ41" s="104"/>
      <c r="EWR41" s="104"/>
      <c r="EWS41" s="104"/>
      <c r="EWT41" s="104"/>
      <c r="EWU41" s="104"/>
      <c r="EWV41" s="104"/>
      <c r="EWW41" s="104"/>
      <c r="EWX41" s="104"/>
      <c r="EWY41" s="104"/>
      <c r="EWZ41" s="104"/>
      <c r="EXA41" s="104"/>
      <c r="EXB41" s="104"/>
      <c r="EXC41" s="104"/>
      <c r="EXD41" s="104"/>
      <c r="EXE41" s="104"/>
      <c r="EXF41" s="104"/>
      <c r="EXG41" s="104"/>
      <c r="EXH41" s="104"/>
      <c r="EXI41" s="104"/>
      <c r="EXJ41" s="104"/>
      <c r="EXK41" s="104"/>
      <c r="EXL41" s="104"/>
      <c r="EXM41" s="104"/>
      <c r="EXN41" s="104"/>
      <c r="EXO41" s="104"/>
      <c r="EXP41" s="104"/>
      <c r="EXQ41" s="104"/>
      <c r="EXR41" s="104"/>
      <c r="EXS41" s="104"/>
      <c r="EXT41" s="104"/>
      <c r="EXU41" s="104"/>
      <c r="EXV41" s="104"/>
      <c r="EXW41" s="104"/>
      <c r="EXX41" s="104"/>
      <c r="EXY41" s="104"/>
      <c r="EXZ41" s="104"/>
      <c r="EYA41" s="104"/>
      <c r="EYB41" s="104"/>
      <c r="EYC41" s="104"/>
      <c r="EYD41" s="104"/>
      <c r="EYE41" s="104"/>
      <c r="EYF41" s="104"/>
      <c r="EYG41" s="104"/>
      <c r="EYH41" s="104"/>
      <c r="EYI41" s="104"/>
      <c r="EYJ41" s="104"/>
      <c r="EYK41" s="104"/>
      <c r="EYL41" s="104"/>
      <c r="EYM41" s="104"/>
      <c r="EYN41" s="104"/>
      <c r="EYO41" s="104"/>
      <c r="EYP41" s="104"/>
      <c r="EYQ41" s="104"/>
      <c r="EYR41" s="104"/>
      <c r="EYS41" s="104"/>
      <c r="EYT41" s="104"/>
      <c r="EYU41" s="104"/>
      <c r="EYV41" s="104"/>
      <c r="EYW41" s="104"/>
      <c r="EYX41" s="104"/>
      <c r="EYY41" s="104"/>
      <c r="EYZ41" s="104"/>
      <c r="EZA41" s="104"/>
      <c r="EZB41" s="104"/>
      <c r="EZC41" s="104"/>
      <c r="EZD41" s="104"/>
      <c r="EZE41" s="104"/>
      <c r="EZF41" s="104"/>
      <c r="EZG41" s="104"/>
      <c r="EZH41" s="104"/>
      <c r="EZI41" s="104"/>
      <c r="EZJ41" s="104"/>
      <c r="EZK41" s="104"/>
      <c r="EZL41" s="104"/>
      <c r="EZM41" s="104"/>
      <c r="EZN41" s="104"/>
      <c r="EZO41" s="104"/>
      <c r="EZP41" s="104"/>
      <c r="EZQ41" s="104"/>
      <c r="EZR41" s="104"/>
      <c r="EZS41" s="104"/>
      <c r="EZT41" s="104"/>
      <c r="EZU41" s="104"/>
      <c r="EZV41" s="104"/>
      <c r="EZW41" s="104"/>
      <c r="EZX41" s="104"/>
      <c r="EZY41" s="104"/>
      <c r="EZZ41" s="104"/>
      <c r="FAA41" s="104"/>
      <c r="FAB41" s="104"/>
      <c r="FAC41" s="104"/>
      <c r="FAD41" s="104"/>
      <c r="FAE41" s="104"/>
      <c r="FAF41" s="104"/>
      <c r="FAG41" s="104"/>
      <c r="FAH41" s="104"/>
      <c r="FAI41" s="104"/>
      <c r="FAJ41" s="104"/>
      <c r="FAK41" s="104"/>
      <c r="FAL41" s="104"/>
      <c r="FAM41" s="104"/>
      <c r="FAN41" s="104"/>
      <c r="FAO41" s="104"/>
      <c r="FAP41" s="104"/>
      <c r="FAQ41" s="104"/>
      <c r="FAR41" s="104"/>
      <c r="FAS41" s="104"/>
      <c r="FAT41" s="104"/>
      <c r="FAU41" s="104"/>
      <c r="FAV41" s="104"/>
      <c r="FAW41" s="104"/>
      <c r="FAX41" s="104"/>
      <c r="FAY41" s="104"/>
      <c r="FAZ41" s="104"/>
      <c r="FBA41" s="104"/>
      <c r="FBB41" s="104"/>
      <c r="FBC41" s="104"/>
      <c r="FBD41" s="104"/>
      <c r="FBE41" s="104"/>
      <c r="FBF41" s="104"/>
      <c r="FBG41" s="104"/>
      <c r="FBH41" s="104"/>
      <c r="FBI41" s="104"/>
      <c r="FBJ41" s="104"/>
      <c r="FBK41" s="104"/>
      <c r="FBL41" s="104"/>
      <c r="FBM41" s="104"/>
      <c r="FBN41" s="104"/>
      <c r="FBO41" s="104"/>
      <c r="FBP41" s="104"/>
      <c r="FBQ41" s="104"/>
      <c r="FBR41" s="104"/>
      <c r="FBS41" s="104"/>
      <c r="FBT41" s="104"/>
      <c r="FBU41" s="104"/>
      <c r="FBV41" s="104"/>
      <c r="FBW41" s="104"/>
      <c r="FBX41" s="104"/>
      <c r="FBY41" s="104"/>
      <c r="FBZ41" s="104"/>
      <c r="FCA41" s="104"/>
      <c r="FCB41" s="104"/>
      <c r="FCC41" s="104"/>
      <c r="FCD41" s="104"/>
      <c r="FCE41" s="104"/>
      <c r="FCF41" s="104"/>
      <c r="FCG41" s="104"/>
      <c r="FCH41" s="104"/>
      <c r="FCI41" s="104"/>
      <c r="FCJ41" s="104"/>
      <c r="FCK41" s="104"/>
      <c r="FCL41" s="104"/>
      <c r="FCM41" s="104"/>
      <c r="FCN41" s="104"/>
      <c r="FCO41" s="104"/>
      <c r="FCP41" s="104"/>
      <c r="FCQ41" s="104"/>
      <c r="FCR41" s="104"/>
      <c r="FCS41" s="104"/>
      <c r="FCT41" s="104"/>
      <c r="FCU41" s="104"/>
      <c r="FCV41" s="104"/>
      <c r="FCW41" s="104"/>
      <c r="FCX41" s="104"/>
      <c r="FCY41" s="104"/>
      <c r="FCZ41" s="104"/>
      <c r="FDA41" s="104"/>
      <c r="FDB41" s="104"/>
      <c r="FDC41" s="104"/>
      <c r="FDD41" s="104"/>
      <c r="FDE41" s="104"/>
      <c r="FDF41" s="104"/>
      <c r="FDG41" s="104"/>
      <c r="FDH41" s="104"/>
      <c r="FDI41" s="104"/>
      <c r="FDJ41" s="104"/>
      <c r="FDK41" s="104"/>
      <c r="FDL41" s="104"/>
      <c r="FDM41" s="104"/>
      <c r="FDN41" s="104"/>
      <c r="FDO41" s="104"/>
      <c r="FDP41" s="104"/>
      <c r="FDQ41" s="104"/>
      <c r="FDR41" s="104"/>
      <c r="FDS41" s="104"/>
      <c r="FDT41" s="104"/>
      <c r="FDU41" s="104"/>
      <c r="FDV41" s="104"/>
      <c r="FDW41" s="104"/>
      <c r="FDX41" s="104"/>
      <c r="FDY41" s="104"/>
      <c r="FDZ41" s="104"/>
      <c r="FEA41" s="104"/>
      <c r="FEB41" s="104"/>
      <c r="FEC41" s="104"/>
      <c r="FED41" s="104"/>
      <c r="FEE41" s="104"/>
      <c r="FEF41" s="104"/>
      <c r="FEG41" s="104"/>
      <c r="FEH41" s="104"/>
      <c r="FEI41" s="104"/>
      <c r="FEJ41" s="104"/>
      <c r="FEK41" s="104"/>
      <c r="FEL41" s="104"/>
      <c r="FEM41" s="104"/>
      <c r="FEN41" s="104"/>
      <c r="FEO41" s="104"/>
      <c r="FEP41" s="104"/>
      <c r="FEQ41" s="104"/>
      <c r="FER41" s="104"/>
      <c r="FES41" s="104"/>
      <c r="FET41" s="104"/>
      <c r="FEU41" s="104"/>
      <c r="FEV41" s="104"/>
      <c r="FEW41" s="104"/>
      <c r="FEX41" s="104"/>
      <c r="FEY41" s="104"/>
      <c r="FEZ41" s="104"/>
      <c r="FFA41" s="104"/>
      <c r="FFB41" s="104"/>
      <c r="FFC41" s="104"/>
      <c r="FFD41" s="104"/>
      <c r="FFE41" s="104"/>
      <c r="FFF41" s="104"/>
      <c r="FFG41" s="104"/>
      <c r="FFH41" s="104"/>
      <c r="FFI41" s="104"/>
      <c r="FFJ41" s="104"/>
      <c r="FFK41" s="104"/>
      <c r="FFL41" s="104"/>
      <c r="FFM41" s="104"/>
      <c r="FFN41" s="104"/>
      <c r="FFO41" s="104"/>
      <c r="FFP41" s="104"/>
      <c r="FFQ41" s="104"/>
      <c r="FFR41" s="104"/>
      <c r="FFS41" s="104"/>
      <c r="FFT41" s="104"/>
      <c r="FFU41" s="104"/>
      <c r="FFV41" s="104"/>
      <c r="FFW41" s="104"/>
      <c r="FFX41" s="104"/>
      <c r="FFY41" s="104"/>
      <c r="FFZ41" s="104"/>
      <c r="FGA41" s="104"/>
      <c r="FGB41" s="104"/>
      <c r="FGC41" s="104"/>
      <c r="FGD41" s="104"/>
      <c r="FGE41" s="104"/>
      <c r="FGF41" s="104"/>
      <c r="FGG41" s="104"/>
      <c r="FGH41" s="104"/>
      <c r="FGI41" s="104"/>
      <c r="FGJ41" s="104"/>
      <c r="FGK41" s="104"/>
      <c r="FGL41" s="104"/>
      <c r="FGM41" s="104"/>
      <c r="FGN41" s="104"/>
      <c r="FGO41" s="104"/>
      <c r="FGP41" s="104"/>
      <c r="FGQ41" s="104"/>
      <c r="FGR41" s="104"/>
      <c r="FGS41" s="104"/>
      <c r="FGT41" s="104"/>
      <c r="FGU41" s="104"/>
      <c r="FGV41" s="104"/>
      <c r="FGW41" s="104"/>
      <c r="FGX41" s="104"/>
      <c r="FGY41" s="104"/>
      <c r="FGZ41" s="104"/>
      <c r="FHA41" s="104"/>
      <c r="FHB41" s="104"/>
      <c r="FHC41" s="104"/>
      <c r="FHD41" s="104"/>
      <c r="FHE41" s="104"/>
      <c r="FHF41" s="104"/>
      <c r="FHG41" s="104"/>
      <c r="FHH41" s="104"/>
      <c r="FHI41" s="104"/>
      <c r="FHJ41" s="104"/>
      <c r="FHK41" s="104"/>
      <c r="FHL41" s="104"/>
      <c r="FHM41" s="104"/>
      <c r="FHN41" s="104"/>
      <c r="FHO41" s="104"/>
      <c r="FHP41" s="104"/>
      <c r="FHQ41" s="104"/>
      <c r="FHR41" s="104"/>
      <c r="FHS41" s="104"/>
      <c r="FHT41" s="104"/>
      <c r="FHU41" s="104"/>
      <c r="FHV41" s="104"/>
      <c r="FHW41" s="104"/>
      <c r="FHX41" s="104"/>
      <c r="FHY41" s="104"/>
      <c r="FHZ41" s="104"/>
      <c r="FIA41" s="104"/>
      <c r="FIB41" s="104"/>
      <c r="FIC41" s="104"/>
      <c r="FID41" s="104"/>
      <c r="FIE41" s="104"/>
      <c r="FIF41" s="104"/>
      <c r="FIG41" s="104"/>
      <c r="FIH41" s="104"/>
      <c r="FII41" s="104"/>
      <c r="FIJ41" s="104"/>
      <c r="FIK41" s="104"/>
      <c r="FIL41" s="104"/>
      <c r="FIM41" s="104"/>
      <c r="FIN41" s="104"/>
      <c r="FIO41" s="104"/>
      <c r="FIP41" s="104"/>
      <c r="FIQ41" s="104"/>
      <c r="FIR41" s="104"/>
      <c r="FIS41" s="104"/>
      <c r="FIT41" s="104"/>
      <c r="FIU41" s="104"/>
      <c r="FIV41" s="104"/>
      <c r="FIW41" s="104"/>
      <c r="FIX41" s="104"/>
      <c r="FIY41" s="104"/>
      <c r="FIZ41" s="104"/>
      <c r="FJA41" s="104"/>
      <c r="FJB41" s="104"/>
      <c r="FJC41" s="104"/>
      <c r="FJD41" s="104"/>
      <c r="FJE41" s="104"/>
      <c r="FJF41" s="104"/>
      <c r="FJG41" s="104"/>
      <c r="FJH41" s="104"/>
      <c r="FJI41" s="104"/>
      <c r="FJJ41" s="104"/>
      <c r="FJK41" s="104"/>
      <c r="FJL41" s="104"/>
      <c r="FJM41" s="104"/>
      <c r="FJN41" s="104"/>
      <c r="FJO41" s="104"/>
      <c r="FJP41" s="104"/>
      <c r="FJQ41" s="104"/>
      <c r="FJR41" s="104"/>
      <c r="FJS41" s="104"/>
      <c r="FJT41" s="104"/>
      <c r="FJU41" s="104"/>
      <c r="FJV41" s="104"/>
      <c r="FJW41" s="104"/>
      <c r="FJX41" s="104"/>
      <c r="FJY41" s="104"/>
      <c r="FJZ41" s="104"/>
      <c r="FKA41" s="104"/>
      <c r="FKB41" s="104"/>
      <c r="FKC41" s="104"/>
      <c r="FKD41" s="104"/>
      <c r="FKE41" s="104"/>
      <c r="FKF41" s="104"/>
      <c r="FKG41" s="104"/>
      <c r="FKH41" s="104"/>
      <c r="FKI41" s="104"/>
      <c r="FKJ41" s="104"/>
      <c r="FKK41" s="104"/>
      <c r="FKL41" s="104"/>
      <c r="FKM41" s="104"/>
      <c r="FKN41" s="104"/>
      <c r="FKO41" s="104"/>
      <c r="FKP41" s="104"/>
      <c r="FKQ41" s="104"/>
      <c r="FKR41" s="104"/>
      <c r="FKS41" s="104"/>
      <c r="FKT41" s="104"/>
      <c r="FKU41" s="104"/>
      <c r="FKV41" s="104"/>
      <c r="FKW41" s="104"/>
      <c r="FKX41" s="104"/>
      <c r="FKY41" s="104"/>
      <c r="FKZ41" s="104"/>
      <c r="FLA41" s="104"/>
      <c r="FLB41" s="104"/>
      <c r="FLC41" s="104"/>
      <c r="FLD41" s="104"/>
      <c r="FLE41" s="104"/>
      <c r="FLF41" s="104"/>
      <c r="FLG41" s="104"/>
      <c r="FLH41" s="104"/>
      <c r="FLI41" s="104"/>
      <c r="FLJ41" s="104"/>
      <c r="FLK41" s="104"/>
      <c r="FLL41" s="104"/>
      <c r="FLM41" s="104"/>
      <c r="FLN41" s="104"/>
      <c r="FLO41" s="104"/>
      <c r="FLP41" s="104"/>
      <c r="FLQ41" s="104"/>
      <c r="FLR41" s="104"/>
      <c r="FLS41" s="104"/>
      <c r="FLT41" s="104"/>
      <c r="FLU41" s="104"/>
      <c r="FLV41" s="104"/>
      <c r="FLW41" s="104"/>
      <c r="FLX41" s="104"/>
      <c r="FLY41" s="104"/>
      <c r="FLZ41" s="104"/>
      <c r="FMA41" s="104"/>
      <c r="FMB41" s="104"/>
      <c r="FMC41" s="104"/>
      <c r="FMD41" s="104"/>
      <c r="FME41" s="104"/>
      <c r="FMF41" s="104"/>
      <c r="FMG41" s="104"/>
      <c r="FMH41" s="104"/>
      <c r="FMI41" s="104"/>
      <c r="FMJ41" s="104"/>
      <c r="FMK41" s="104"/>
      <c r="FML41" s="104"/>
      <c r="FMM41" s="104"/>
      <c r="FMN41" s="104"/>
      <c r="FMO41" s="104"/>
      <c r="FMP41" s="104"/>
      <c r="FMQ41" s="104"/>
      <c r="FMR41" s="104"/>
      <c r="FMS41" s="104"/>
      <c r="FMT41" s="104"/>
      <c r="FMU41" s="104"/>
      <c r="FMV41" s="104"/>
      <c r="FMW41" s="104"/>
      <c r="FMX41" s="104"/>
      <c r="FMY41" s="104"/>
      <c r="FMZ41" s="104"/>
      <c r="FNA41" s="104"/>
      <c r="FNB41" s="104"/>
      <c r="FNC41" s="104"/>
      <c r="FND41" s="104"/>
      <c r="FNE41" s="104"/>
      <c r="FNF41" s="104"/>
      <c r="FNG41" s="104"/>
      <c r="FNH41" s="104"/>
      <c r="FNI41" s="104"/>
      <c r="FNJ41" s="104"/>
      <c r="FNK41" s="104"/>
      <c r="FNL41" s="104"/>
      <c r="FNM41" s="104"/>
      <c r="FNN41" s="104"/>
      <c r="FNO41" s="104"/>
      <c r="FNP41" s="104"/>
      <c r="FNQ41" s="104"/>
      <c r="FNR41" s="104"/>
      <c r="FNS41" s="104"/>
      <c r="FNT41" s="104"/>
      <c r="FNU41" s="104"/>
      <c r="FNV41" s="104"/>
      <c r="FNW41" s="104"/>
      <c r="FNX41" s="104"/>
      <c r="FNY41" s="104"/>
      <c r="FNZ41" s="104"/>
      <c r="FOA41" s="104"/>
      <c r="FOB41" s="104"/>
      <c r="FOC41" s="104"/>
      <c r="FOD41" s="104"/>
      <c r="FOE41" s="104"/>
      <c r="FOF41" s="104"/>
      <c r="FOG41" s="104"/>
      <c r="FOH41" s="104"/>
      <c r="FOI41" s="104"/>
      <c r="FOJ41" s="104"/>
      <c r="FOK41" s="104"/>
      <c r="FOL41" s="104"/>
      <c r="FOM41" s="104"/>
      <c r="FON41" s="104"/>
      <c r="FOO41" s="104"/>
      <c r="FOP41" s="104"/>
      <c r="FOQ41" s="104"/>
      <c r="FOR41" s="104"/>
      <c r="FOS41" s="104"/>
      <c r="FOT41" s="104"/>
      <c r="FOU41" s="104"/>
      <c r="FOV41" s="104"/>
      <c r="FOW41" s="104"/>
      <c r="FOX41" s="104"/>
      <c r="FOY41" s="104"/>
      <c r="FOZ41" s="104"/>
      <c r="FPA41" s="104"/>
      <c r="FPB41" s="104"/>
      <c r="FPC41" s="104"/>
      <c r="FPD41" s="104"/>
      <c r="FPE41" s="104"/>
      <c r="FPF41" s="104"/>
      <c r="FPG41" s="104"/>
      <c r="FPH41" s="104"/>
      <c r="FPI41" s="104"/>
      <c r="FPJ41" s="104"/>
      <c r="FPK41" s="104"/>
      <c r="FPL41" s="104"/>
      <c r="FPM41" s="104"/>
      <c r="FPN41" s="104"/>
      <c r="FPO41" s="104"/>
      <c r="FPP41" s="104"/>
      <c r="FPQ41" s="104"/>
      <c r="FPR41" s="104"/>
      <c r="FPS41" s="104"/>
      <c r="FPT41" s="104"/>
      <c r="FPU41" s="104"/>
      <c r="FPV41" s="104"/>
      <c r="FPW41" s="104"/>
      <c r="FPX41" s="104"/>
      <c r="FPY41" s="104"/>
      <c r="FPZ41" s="104"/>
      <c r="FQA41" s="104"/>
      <c r="FQB41" s="104"/>
      <c r="FQC41" s="104"/>
      <c r="FQD41" s="104"/>
      <c r="FQE41" s="104"/>
      <c r="FQF41" s="104"/>
      <c r="FQG41" s="104"/>
      <c r="FQH41" s="104"/>
      <c r="FQI41" s="104"/>
      <c r="FQJ41" s="104"/>
      <c r="FQK41" s="104"/>
      <c r="FQL41" s="104"/>
      <c r="FQM41" s="104"/>
      <c r="FQN41" s="104"/>
      <c r="FQO41" s="104"/>
      <c r="FQP41" s="104"/>
      <c r="FQQ41" s="104"/>
      <c r="FQR41" s="104"/>
      <c r="FQS41" s="104"/>
      <c r="FQT41" s="104"/>
      <c r="FQU41" s="104"/>
      <c r="FQV41" s="104"/>
      <c r="FQW41" s="104"/>
      <c r="FQX41" s="104"/>
      <c r="FQY41" s="104"/>
      <c r="FQZ41" s="104"/>
      <c r="FRA41" s="104"/>
      <c r="FRB41" s="104"/>
      <c r="FRC41" s="104"/>
      <c r="FRD41" s="104"/>
      <c r="FRE41" s="104"/>
      <c r="FRF41" s="104"/>
      <c r="FRG41" s="104"/>
      <c r="FRH41" s="104"/>
      <c r="FRI41" s="104"/>
      <c r="FRJ41" s="104"/>
      <c r="FRK41" s="104"/>
      <c r="FRL41" s="104"/>
      <c r="FRM41" s="104"/>
      <c r="FRN41" s="104"/>
      <c r="FRO41" s="104"/>
      <c r="FRP41" s="104"/>
      <c r="FRQ41" s="104"/>
      <c r="FRR41" s="104"/>
      <c r="FRS41" s="104"/>
      <c r="FRT41" s="104"/>
      <c r="FRU41" s="104"/>
      <c r="FRV41" s="104"/>
      <c r="FRW41" s="104"/>
      <c r="FRX41" s="104"/>
      <c r="FRY41" s="104"/>
      <c r="FRZ41" s="104"/>
      <c r="FSA41" s="104"/>
      <c r="FSB41" s="104"/>
      <c r="FSC41" s="104"/>
      <c r="FSD41" s="104"/>
      <c r="FSE41" s="104"/>
      <c r="FSF41" s="104"/>
      <c r="FSG41" s="104"/>
      <c r="FSH41" s="104"/>
      <c r="FSI41" s="104"/>
      <c r="FSJ41" s="104"/>
      <c r="FSK41" s="104"/>
      <c r="FSL41" s="104"/>
      <c r="FSM41" s="104"/>
      <c r="FSN41" s="104"/>
      <c r="FSO41" s="104"/>
      <c r="FSP41" s="104"/>
      <c r="FSQ41" s="104"/>
      <c r="FSR41" s="104"/>
      <c r="FSS41" s="104"/>
      <c r="FST41" s="104"/>
      <c r="FSU41" s="104"/>
      <c r="FSV41" s="104"/>
      <c r="FSW41" s="104"/>
      <c r="FSX41" s="104"/>
      <c r="FSY41" s="104"/>
      <c r="FSZ41" s="104"/>
      <c r="FTA41" s="104"/>
      <c r="FTB41" s="104"/>
      <c r="FTC41" s="104"/>
      <c r="FTD41" s="104"/>
      <c r="FTE41" s="104"/>
      <c r="FTF41" s="104"/>
      <c r="FTG41" s="104"/>
      <c r="FTH41" s="104"/>
      <c r="FTI41" s="104"/>
      <c r="FTJ41" s="104"/>
      <c r="FTK41" s="104"/>
      <c r="FTL41" s="104"/>
      <c r="FTM41" s="104"/>
      <c r="FTN41" s="104"/>
      <c r="FTO41" s="104"/>
      <c r="FTP41" s="104"/>
      <c r="FTQ41" s="104"/>
      <c r="FTR41" s="104"/>
      <c r="FTS41" s="104"/>
      <c r="FTT41" s="104"/>
      <c r="FTU41" s="104"/>
      <c r="FTV41" s="104"/>
      <c r="FTW41" s="104"/>
      <c r="FTX41" s="104"/>
      <c r="FTY41" s="104"/>
      <c r="FTZ41" s="104"/>
      <c r="FUA41" s="104"/>
      <c r="FUB41" s="104"/>
      <c r="FUC41" s="104"/>
      <c r="FUD41" s="104"/>
      <c r="FUE41" s="104"/>
      <c r="FUF41" s="104"/>
      <c r="FUG41" s="104"/>
      <c r="FUH41" s="104"/>
      <c r="FUI41" s="104"/>
      <c r="FUJ41" s="104"/>
      <c r="FUK41" s="104"/>
      <c r="FUL41" s="104"/>
      <c r="FUM41" s="104"/>
      <c r="FUN41" s="104"/>
      <c r="FUO41" s="104"/>
      <c r="FUP41" s="104"/>
      <c r="FUQ41" s="104"/>
      <c r="FUR41" s="104"/>
      <c r="FUS41" s="104"/>
      <c r="FUT41" s="104"/>
      <c r="FUU41" s="104"/>
      <c r="FUV41" s="104"/>
      <c r="FUW41" s="104"/>
      <c r="FUX41" s="104"/>
      <c r="FUY41" s="104"/>
      <c r="FUZ41" s="104"/>
      <c r="FVA41" s="104"/>
      <c r="FVB41" s="104"/>
      <c r="FVC41" s="104"/>
      <c r="FVD41" s="104"/>
      <c r="FVE41" s="104"/>
      <c r="FVF41" s="104"/>
      <c r="FVG41" s="104"/>
      <c r="FVH41" s="104"/>
      <c r="FVI41" s="104"/>
      <c r="FVJ41" s="104"/>
      <c r="FVK41" s="104"/>
      <c r="FVL41" s="104"/>
      <c r="FVM41" s="104"/>
      <c r="FVN41" s="104"/>
      <c r="FVO41" s="104"/>
      <c r="FVP41" s="104"/>
      <c r="FVQ41" s="104"/>
      <c r="FVR41" s="104"/>
      <c r="FVS41" s="104"/>
      <c r="FVT41" s="104"/>
      <c r="FVU41" s="104"/>
      <c r="FVV41" s="104"/>
      <c r="FVW41" s="104"/>
      <c r="FVX41" s="104"/>
      <c r="FVY41" s="104"/>
      <c r="FVZ41" s="104"/>
      <c r="FWA41" s="104"/>
      <c r="FWB41" s="104"/>
      <c r="FWC41" s="104"/>
      <c r="FWD41" s="104"/>
      <c r="FWE41" s="104"/>
      <c r="FWF41" s="104"/>
      <c r="FWG41" s="104"/>
      <c r="FWH41" s="104"/>
      <c r="FWI41" s="104"/>
      <c r="FWJ41" s="104"/>
      <c r="FWK41" s="104"/>
      <c r="FWL41" s="104"/>
      <c r="FWM41" s="104"/>
      <c r="FWN41" s="104"/>
      <c r="FWO41" s="104"/>
      <c r="FWP41" s="104"/>
      <c r="FWQ41" s="104"/>
      <c r="FWR41" s="104"/>
      <c r="FWS41" s="104"/>
      <c r="FWT41" s="104"/>
      <c r="FWU41" s="104"/>
      <c r="FWV41" s="104"/>
      <c r="FWW41" s="104"/>
      <c r="FWX41" s="104"/>
      <c r="FWY41" s="104"/>
      <c r="FWZ41" s="104"/>
      <c r="FXA41" s="104"/>
      <c r="FXB41" s="104"/>
      <c r="FXC41" s="104"/>
      <c r="FXD41" s="104"/>
      <c r="FXE41" s="104"/>
      <c r="FXF41" s="104"/>
      <c r="FXG41" s="104"/>
      <c r="FXH41" s="104"/>
      <c r="FXI41" s="104"/>
      <c r="FXJ41" s="104"/>
      <c r="FXK41" s="104"/>
      <c r="FXL41" s="104"/>
      <c r="FXM41" s="104"/>
      <c r="FXN41" s="104"/>
      <c r="FXO41" s="104"/>
      <c r="FXP41" s="104"/>
      <c r="FXQ41" s="104"/>
      <c r="FXR41" s="104"/>
      <c r="FXS41" s="104"/>
      <c r="FXT41" s="104"/>
      <c r="FXU41" s="104"/>
      <c r="FXV41" s="104"/>
      <c r="FXW41" s="104"/>
      <c r="FXX41" s="104"/>
      <c r="FXY41" s="104"/>
      <c r="FXZ41" s="104"/>
      <c r="FYA41" s="104"/>
      <c r="FYB41" s="104"/>
      <c r="FYC41" s="104"/>
      <c r="FYD41" s="104"/>
      <c r="FYE41" s="104"/>
      <c r="FYF41" s="104"/>
      <c r="FYG41" s="104"/>
      <c r="FYH41" s="104"/>
      <c r="FYI41" s="104"/>
      <c r="FYJ41" s="104"/>
      <c r="FYK41" s="104"/>
      <c r="FYL41" s="104"/>
      <c r="FYM41" s="104"/>
      <c r="FYN41" s="104"/>
      <c r="FYO41" s="104"/>
      <c r="FYP41" s="104"/>
      <c r="FYQ41" s="104"/>
      <c r="FYR41" s="104"/>
      <c r="FYS41" s="104"/>
      <c r="FYT41" s="104"/>
      <c r="FYU41" s="104"/>
      <c r="FYV41" s="104"/>
      <c r="FYW41" s="104"/>
      <c r="FYX41" s="104"/>
      <c r="FYY41" s="104"/>
      <c r="FYZ41" s="104"/>
      <c r="FZA41" s="104"/>
      <c r="FZB41" s="104"/>
      <c r="FZC41" s="104"/>
      <c r="FZD41" s="104"/>
      <c r="FZE41" s="104"/>
      <c r="FZF41" s="104"/>
      <c r="FZG41" s="104"/>
      <c r="FZH41" s="104"/>
      <c r="FZI41" s="104"/>
      <c r="FZJ41" s="104"/>
      <c r="FZK41" s="104"/>
      <c r="FZL41" s="104"/>
      <c r="FZM41" s="104"/>
      <c r="FZN41" s="104"/>
      <c r="FZO41" s="104"/>
      <c r="FZP41" s="104"/>
      <c r="FZQ41" s="104"/>
      <c r="FZR41" s="104"/>
      <c r="FZS41" s="104"/>
      <c r="FZT41" s="104"/>
      <c r="FZU41" s="104"/>
      <c r="FZV41" s="104"/>
      <c r="FZW41" s="104"/>
      <c r="FZX41" s="104"/>
      <c r="FZY41" s="104"/>
      <c r="FZZ41" s="104"/>
      <c r="GAA41" s="104"/>
      <c r="GAB41" s="104"/>
      <c r="GAC41" s="104"/>
      <c r="GAD41" s="104"/>
      <c r="GAE41" s="104"/>
      <c r="GAF41" s="104"/>
      <c r="GAG41" s="104"/>
      <c r="GAH41" s="104"/>
      <c r="GAI41" s="104"/>
      <c r="GAJ41" s="104"/>
      <c r="GAK41" s="104"/>
      <c r="GAL41" s="104"/>
      <c r="GAM41" s="104"/>
      <c r="GAN41" s="104"/>
      <c r="GAO41" s="104"/>
      <c r="GAP41" s="104"/>
      <c r="GAQ41" s="104"/>
      <c r="GAR41" s="104"/>
      <c r="GAS41" s="104"/>
      <c r="GAT41" s="104"/>
      <c r="GAU41" s="104"/>
      <c r="GAV41" s="104"/>
      <c r="GAW41" s="104"/>
      <c r="GAX41" s="104"/>
      <c r="GAY41" s="104"/>
      <c r="GAZ41" s="104"/>
      <c r="GBA41" s="104"/>
      <c r="GBB41" s="104"/>
      <c r="GBC41" s="104"/>
      <c r="GBD41" s="104"/>
      <c r="GBE41" s="104"/>
      <c r="GBF41" s="104"/>
      <c r="GBG41" s="104"/>
      <c r="GBH41" s="104"/>
      <c r="GBI41" s="104"/>
      <c r="GBJ41" s="104"/>
      <c r="GBK41" s="104"/>
      <c r="GBL41" s="104"/>
      <c r="GBM41" s="104"/>
      <c r="GBN41" s="104"/>
      <c r="GBO41" s="104"/>
      <c r="GBP41" s="104"/>
      <c r="GBQ41" s="104"/>
      <c r="GBR41" s="104"/>
      <c r="GBS41" s="104"/>
      <c r="GBT41" s="104"/>
      <c r="GBU41" s="104"/>
      <c r="GBV41" s="104"/>
      <c r="GBW41" s="104"/>
      <c r="GBX41" s="104"/>
      <c r="GBY41" s="104"/>
      <c r="GBZ41" s="104"/>
      <c r="GCA41" s="104"/>
      <c r="GCB41" s="104"/>
      <c r="GCC41" s="104"/>
      <c r="GCD41" s="104"/>
      <c r="GCE41" s="104"/>
      <c r="GCF41" s="104"/>
      <c r="GCG41" s="104"/>
      <c r="GCH41" s="104"/>
      <c r="GCI41" s="104"/>
      <c r="GCJ41" s="104"/>
      <c r="GCK41" s="104"/>
      <c r="GCL41" s="104"/>
      <c r="GCM41" s="104"/>
      <c r="GCN41" s="104"/>
      <c r="GCO41" s="104"/>
      <c r="GCP41" s="104"/>
      <c r="GCQ41" s="104"/>
      <c r="GCR41" s="104"/>
      <c r="GCS41" s="104"/>
      <c r="GCT41" s="104"/>
      <c r="GCU41" s="104"/>
      <c r="GCV41" s="104"/>
      <c r="GCW41" s="104"/>
      <c r="GCX41" s="104"/>
      <c r="GCY41" s="104"/>
      <c r="GCZ41" s="104"/>
      <c r="GDA41" s="104"/>
      <c r="GDB41" s="104"/>
      <c r="GDC41" s="104"/>
      <c r="GDD41" s="104"/>
      <c r="GDE41" s="104"/>
      <c r="GDF41" s="104"/>
      <c r="GDG41" s="104"/>
      <c r="GDH41" s="104"/>
      <c r="GDI41" s="104"/>
      <c r="GDJ41" s="104"/>
      <c r="GDK41" s="104"/>
      <c r="GDL41" s="104"/>
      <c r="GDM41" s="104"/>
      <c r="GDN41" s="104"/>
      <c r="GDO41" s="104"/>
      <c r="GDP41" s="104"/>
      <c r="GDQ41" s="104"/>
      <c r="GDR41" s="104"/>
      <c r="GDS41" s="104"/>
      <c r="GDT41" s="104"/>
      <c r="GDU41" s="104"/>
      <c r="GDV41" s="104"/>
      <c r="GDW41" s="104"/>
      <c r="GDX41" s="104"/>
      <c r="GDY41" s="104"/>
      <c r="GDZ41" s="104"/>
      <c r="GEA41" s="104"/>
      <c r="GEB41" s="104"/>
      <c r="GEC41" s="104"/>
      <c r="GED41" s="104"/>
      <c r="GEE41" s="104"/>
      <c r="GEF41" s="104"/>
      <c r="GEG41" s="104"/>
      <c r="GEH41" s="104"/>
      <c r="GEI41" s="104"/>
      <c r="GEJ41" s="104"/>
      <c r="GEK41" s="104"/>
      <c r="GEL41" s="104"/>
      <c r="GEM41" s="104"/>
      <c r="GEN41" s="104"/>
      <c r="GEO41" s="104"/>
      <c r="GEP41" s="104"/>
      <c r="GEQ41" s="104"/>
      <c r="GER41" s="104"/>
      <c r="GES41" s="104"/>
      <c r="GET41" s="104"/>
      <c r="GEU41" s="104"/>
      <c r="GEV41" s="104"/>
      <c r="GEW41" s="104"/>
      <c r="GEX41" s="104"/>
      <c r="GEY41" s="104"/>
      <c r="GEZ41" s="104"/>
      <c r="GFA41" s="104"/>
      <c r="GFB41" s="104"/>
      <c r="GFC41" s="104"/>
      <c r="GFD41" s="104"/>
      <c r="GFE41" s="104"/>
      <c r="GFF41" s="104"/>
      <c r="GFG41" s="104"/>
      <c r="GFH41" s="104"/>
      <c r="GFI41" s="104"/>
      <c r="GFJ41" s="104"/>
      <c r="GFK41" s="104"/>
      <c r="GFL41" s="104"/>
      <c r="GFM41" s="104"/>
      <c r="GFN41" s="104"/>
      <c r="GFO41" s="104"/>
      <c r="GFP41" s="104"/>
      <c r="GFQ41" s="104"/>
      <c r="GFR41" s="104"/>
      <c r="GFS41" s="104"/>
      <c r="GFT41" s="104"/>
      <c r="GFU41" s="104"/>
      <c r="GFV41" s="104"/>
      <c r="GFW41" s="104"/>
      <c r="GFX41" s="104"/>
      <c r="GFY41" s="104"/>
      <c r="GFZ41" s="104"/>
      <c r="GGA41" s="104"/>
      <c r="GGB41" s="104"/>
      <c r="GGC41" s="104"/>
      <c r="GGD41" s="104"/>
      <c r="GGE41" s="104"/>
      <c r="GGF41" s="104"/>
      <c r="GGG41" s="104"/>
      <c r="GGH41" s="104"/>
      <c r="GGI41" s="104"/>
      <c r="GGJ41" s="104"/>
      <c r="GGK41" s="104"/>
      <c r="GGL41" s="104"/>
      <c r="GGM41" s="104"/>
      <c r="GGN41" s="104"/>
      <c r="GGO41" s="104"/>
      <c r="GGP41" s="104"/>
      <c r="GGQ41" s="104"/>
      <c r="GGR41" s="104"/>
      <c r="GGS41" s="104"/>
      <c r="GGT41" s="104"/>
      <c r="GGU41" s="104"/>
      <c r="GGV41" s="104"/>
      <c r="GGW41" s="104"/>
      <c r="GGX41" s="104"/>
      <c r="GGY41" s="104"/>
      <c r="GGZ41" s="104"/>
      <c r="GHA41" s="104"/>
      <c r="GHB41" s="104"/>
      <c r="GHC41" s="104"/>
      <c r="GHD41" s="104"/>
      <c r="GHE41" s="104"/>
      <c r="GHF41" s="104"/>
      <c r="GHG41" s="104"/>
      <c r="GHH41" s="104"/>
      <c r="GHI41" s="104"/>
      <c r="GHJ41" s="104"/>
      <c r="GHK41" s="104"/>
      <c r="GHL41" s="104"/>
      <c r="GHM41" s="104"/>
      <c r="GHN41" s="104"/>
      <c r="GHO41" s="104"/>
      <c r="GHP41" s="104"/>
      <c r="GHQ41" s="104"/>
      <c r="GHR41" s="104"/>
      <c r="GHS41" s="104"/>
      <c r="GHT41" s="104"/>
      <c r="GHU41" s="104"/>
      <c r="GHV41" s="104"/>
      <c r="GHW41" s="104"/>
      <c r="GHX41" s="104"/>
      <c r="GHY41" s="104"/>
      <c r="GHZ41" s="104"/>
      <c r="GIA41" s="104"/>
      <c r="GIB41" s="104"/>
      <c r="GIC41" s="104"/>
      <c r="GID41" s="104"/>
      <c r="GIE41" s="104"/>
      <c r="GIF41" s="104"/>
      <c r="GIG41" s="104"/>
      <c r="GIH41" s="104"/>
      <c r="GII41" s="104"/>
      <c r="GIJ41" s="104"/>
      <c r="GIK41" s="104"/>
      <c r="GIL41" s="104"/>
      <c r="GIM41" s="104"/>
      <c r="GIN41" s="104"/>
      <c r="GIO41" s="104"/>
      <c r="GIP41" s="104"/>
      <c r="GIQ41" s="104"/>
      <c r="GIR41" s="104"/>
      <c r="GIS41" s="104"/>
      <c r="GIT41" s="104"/>
      <c r="GIU41" s="104"/>
      <c r="GIV41" s="104"/>
      <c r="GIW41" s="104"/>
      <c r="GIX41" s="104"/>
      <c r="GIY41" s="104"/>
      <c r="GIZ41" s="104"/>
      <c r="GJA41" s="104"/>
      <c r="GJB41" s="104"/>
      <c r="GJC41" s="104"/>
      <c r="GJD41" s="104"/>
      <c r="GJE41" s="104"/>
      <c r="GJF41" s="104"/>
      <c r="GJG41" s="104"/>
      <c r="GJH41" s="104"/>
      <c r="GJI41" s="104"/>
      <c r="GJJ41" s="104"/>
      <c r="GJK41" s="104"/>
      <c r="GJL41" s="104"/>
      <c r="GJM41" s="104"/>
      <c r="GJN41" s="104"/>
      <c r="GJO41" s="104"/>
      <c r="GJP41" s="104"/>
      <c r="GJQ41" s="104"/>
      <c r="GJR41" s="104"/>
      <c r="GJS41" s="104"/>
      <c r="GJT41" s="104"/>
      <c r="GJU41" s="104"/>
      <c r="GJV41" s="104"/>
      <c r="GJW41" s="104"/>
      <c r="GJX41" s="104"/>
      <c r="GJY41" s="104"/>
      <c r="GJZ41" s="104"/>
      <c r="GKA41" s="104"/>
      <c r="GKB41" s="104"/>
      <c r="GKC41" s="104"/>
      <c r="GKD41" s="104"/>
      <c r="GKE41" s="104"/>
      <c r="GKF41" s="104"/>
      <c r="GKG41" s="104"/>
      <c r="GKH41" s="104"/>
      <c r="GKI41" s="104"/>
      <c r="GKJ41" s="104"/>
      <c r="GKK41" s="104"/>
      <c r="GKL41" s="104"/>
      <c r="GKM41" s="104"/>
      <c r="GKN41" s="104"/>
      <c r="GKO41" s="104"/>
      <c r="GKP41" s="104"/>
      <c r="GKQ41" s="104"/>
      <c r="GKR41" s="104"/>
      <c r="GKS41" s="104"/>
      <c r="GKT41" s="104"/>
      <c r="GKU41" s="104"/>
      <c r="GKV41" s="104"/>
      <c r="GKW41" s="104"/>
      <c r="GKX41" s="104"/>
      <c r="GKY41" s="104"/>
      <c r="GKZ41" s="104"/>
      <c r="GLA41" s="104"/>
      <c r="GLB41" s="104"/>
      <c r="GLC41" s="104"/>
      <c r="GLD41" s="104"/>
      <c r="GLE41" s="104"/>
      <c r="GLF41" s="104"/>
      <c r="GLG41" s="104"/>
      <c r="GLH41" s="104"/>
      <c r="GLI41" s="104"/>
      <c r="GLJ41" s="104"/>
      <c r="GLK41" s="104"/>
      <c r="GLL41" s="104"/>
      <c r="GLM41" s="104"/>
      <c r="GLN41" s="104"/>
      <c r="GLO41" s="104"/>
      <c r="GLP41" s="104"/>
      <c r="GLQ41" s="104"/>
      <c r="GLR41" s="104"/>
      <c r="GLS41" s="104"/>
      <c r="GLT41" s="104"/>
      <c r="GLU41" s="104"/>
      <c r="GLV41" s="104"/>
      <c r="GLW41" s="104"/>
      <c r="GLX41" s="104"/>
      <c r="GLY41" s="104"/>
      <c r="GLZ41" s="104"/>
      <c r="GMA41" s="104"/>
      <c r="GMB41" s="104"/>
      <c r="GMC41" s="104"/>
      <c r="GMD41" s="104"/>
      <c r="GME41" s="104"/>
      <c r="GMF41" s="104"/>
      <c r="GMG41" s="104"/>
      <c r="GMH41" s="104"/>
      <c r="GMI41" s="104"/>
      <c r="GMJ41" s="104"/>
      <c r="GMK41" s="104"/>
      <c r="GML41" s="104"/>
      <c r="GMM41" s="104"/>
      <c r="GMN41" s="104"/>
      <c r="GMO41" s="104"/>
      <c r="GMP41" s="104"/>
      <c r="GMQ41" s="104"/>
      <c r="GMR41" s="104"/>
      <c r="GMS41" s="104"/>
      <c r="GMT41" s="104"/>
      <c r="GMU41" s="104"/>
      <c r="GMV41" s="104"/>
      <c r="GMW41" s="104"/>
      <c r="GMX41" s="104"/>
      <c r="GMY41" s="104"/>
      <c r="GMZ41" s="104"/>
      <c r="GNA41" s="104"/>
      <c r="GNB41" s="104"/>
      <c r="GNC41" s="104"/>
      <c r="GND41" s="104"/>
      <c r="GNE41" s="104"/>
      <c r="GNF41" s="104"/>
      <c r="GNG41" s="104"/>
      <c r="GNH41" s="104"/>
      <c r="GNI41" s="104"/>
      <c r="GNJ41" s="104"/>
      <c r="GNK41" s="104"/>
      <c r="GNL41" s="104"/>
      <c r="GNM41" s="104"/>
      <c r="GNN41" s="104"/>
      <c r="GNO41" s="104"/>
      <c r="GNP41" s="104"/>
      <c r="GNQ41" s="104"/>
      <c r="GNR41" s="104"/>
      <c r="GNS41" s="104"/>
      <c r="GNT41" s="104"/>
      <c r="GNU41" s="104"/>
      <c r="GNV41" s="104"/>
      <c r="GNW41" s="104"/>
      <c r="GNX41" s="104"/>
      <c r="GNY41" s="104"/>
      <c r="GNZ41" s="104"/>
      <c r="GOA41" s="104"/>
      <c r="GOB41" s="104"/>
      <c r="GOC41" s="104"/>
      <c r="GOD41" s="104"/>
      <c r="GOE41" s="104"/>
      <c r="GOF41" s="104"/>
      <c r="GOG41" s="104"/>
      <c r="GOH41" s="104"/>
      <c r="GOI41" s="104"/>
      <c r="GOJ41" s="104"/>
      <c r="GOK41" s="104"/>
      <c r="GOL41" s="104"/>
      <c r="GOM41" s="104"/>
      <c r="GON41" s="104"/>
      <c r="GOO41" s="104"/>
      <c r="GOP41" s="104"/>
      <c r="GOQ41" s="104"/>
      <c r="GOR41" s="104"/>
      <c r="GOS41" s="104"/>
      <c r="GOT41" s="104"/>
      <c r="GOU41" s="104"/>
      <c r="GOV41" s="104"/>
      <c r="GOW41" s="104"/>
      <c r="GOX41" s="104"/>
      <c r="GOY41" s="104"/>
      <c r="GOZ41" s="104"/>
      <c r="GPA41" s="104"/>
      <c r="GPB41" s="104"/>
      <c r="GPC41" s="104"/>
      <c r="GPD41" s="104"/>
      <c r="GPE41" s="104"/>
      <c r="GPF41" s="104"/>
      <c r="GPG41" s="104"/>
      <c r="GPH41" s="104"/>
      <c r="GPI41" s="104"/>
      <c r="GPJ41" s="104"/>
      <c r="GPK41" s="104"/>
      <c r="GPL41" s="104"/>
      <c r="GPM41" s="104"/>
      <c r="GPN41" s="104"/>
      <c r="GPO41" s="104"/>
      <c r="GPP41" s="104"/>
      <c r="GPQ41" s="104"/>
      <c r="GPR41" s="104"/>
      <c r="GPS41" s="104"/>
      <c r="GPT41" s="104"/>
      <c r="GPU41" s="104"/>
      <c r="GPV41" s="104"/>
      <c r="GPW41" s="104"/>
      <c r="GPX41" s="104"/>
      <c r="GPY41" s="104"/>
      <c r="GPZ41" s="104"/>
      <c r="GQA41" s="104"/>
      <c r="GQB41" s="104"/>
      <c r="GQC41" s="104"/>
      <c r="GQD41" s="104"/>
      <c r="GQE41" s="104"/>
      <c r="GQF41" s="104"/>
      <c r="GQG41" s="104"/>
      <c r="GQH41" s="104"/>
      <c r="GQI41" s="104"/>
      <c r="GQJ41" s="104"/>
      <c r="GQK41" s="104"/>
      <c r="GQL41" s="104"/>
      <c r="GQM41" s="104"/>
      <c r="GQN41" s="104"/>
      <c r="GQO41" s="104"/>
      <c r="GQP41" s="104"/>
      <c r="GQQ41" s="104"/>
      <c r="GQR41" s="104"/>
      <c r="GQS41" s="104"/>
      <c r="GQT41" s="104"/>
      <c r="GQU41" s="104"/>
      <c r="GQV41" s="104"/>
      <c r="GQW41" s="104"/>
      <c r="GQX41" s="104"/>
      <c r="GQY41" s="104"/>
      <c r="GQZ41" s="104"/>
      <c r="GRA41" s="104"/>
      <c r="GRB41" s="104"/>
      <c r="GRC41" s="104"/>
      <c r="GRD41" s="104"/>
      <c r="GRE41" s="104"/>
      <c r="GRF41" s="104"/>
      <c r="GRG41" s="104"/>
      <c r="GRH41" s="104"/>
      <c r="GRI41" s="104"/>
      <c r="GRJ41" s="104"/>
      <c r="GRK41" s="104"/>
      <c r="GRL41" s="104"/>
      <c r="GRM41" s="104"/>
      <c r="GRN41" s="104"/>
      <c r="GRO41" s="104"/>
      <c r="GRP41" s="104"/>
      <c r="GRQ41" s="104"/>
      <c r="GRR41" s="104"/>
      <c r="GRS41" s="104"/>
      <c r="GRT41" s="104"/>
      <c r="GRU41" s="104"/>
      <c r="GRV41" s="104"/>
      <c r="GRW41" s="104"/>
      <c r="GRX41" s="104"/>
      <c r="GRY41" s="104"/>
      <c r="GRZ41" s="104"/>
      <c r="GSA41" s="104"/>
      <c r="GSB41" s="104"/>
      <c r="GSC41" s="104"/>
      <c r="GSD41" s="104"/>
      <c r="GSE41" s="104"/>
      <c r="GSF41" s="104"/>
      <c r="GSG41" s="104"/>
      <c r="GSH41" s="104"/>
      <c r="GSI41" s="104"/>
      <c r="GSJ41" s="104"/>
      <c r="GSK41" s="104"/>
      <c r="GSL41" s="104"/>
      <c r="GSM41" s="104"/>
      <c r="GSN41" s="104"/>
      <c r="GSO41" s="104"/>
      <c r="GSP41" s="104"/>
      <c r="GSQ41" s="104"/>
      <c r="GSR41" s="104"/>
      <c r="GSS41" s="104"/>
      <c r="GST41" s="104"/>
      <c r="GSU41" s="104"/>
      <c r="GSV41" s="104"/>
      <c r="GSW41" s="104"/>
      <c r="GSX41" s="104"/>
      <c r="GSY41" s="104"/>
      <c r="GSZ41" s="104"/>
      <c r="GTA41" s="104"/>
      <c r="GTB41" s="104"/>
      <c r="GTC41" s="104"/>
      <c r="GTD41" s="104"/>
      <c r="GTE41" s="104"/>
      <c r="GTF41" s="104"/>
      <c r="GTG41" s="104"/>
      <c r="GTH41" s="104"/>
      <c r="GTI41" s="104"/>
      <c r="GTJ41" s="104"/>
      <c r="GTK41" s="104"/>
      <c r="GTL41" s="104"/>
      <c r="GTM41" s="104"/>
      <c r="GTN41" s="104"/>
      <c r="GTO41" s="104"/>
      <c r="GTP41" s="104"/>
      <c r="GTQ41" s="104"/>
      <c r="GTR41" s="104"/>
      <c r="GTS41" s="104"/>
      <c r="GTT41" s="104"/>
      <c r="GTU41" s="104"/>
      <c r="GTV41" s="104"/>
      <c r="GTW41" s="104"/>
      <c r="GTX41" s="104"/>
      <c r="GTY41" s="104"/>
      <c r="GTZ41" s="104"/>
      <c r="GUA41" s="104"/>
      <c r="GUB41" s="104"/>
      <c r="GUC41" s="104"/>
      <c r="GUD41" s="104"/>
      <c r="GUE41" s="104"/>
      <c r="GUF41" s="104"/>
      <c r="GUG41" s="104"/>
      <c r="GUH41" s="104"/>
      <c r="GUI41" s="104"/>
      <c r="GUJ41" s="104"/>
      <c r="GUK41" s="104"/>
      <c r="GUL41" s="104"/>
      <c r="GUM41" s="104"/>
      <c r="GUN41" s="104"/>
      <c r="GUO41" s="104"/>
      <c r="GUP41" s="104"/>
      <c r="GUQ41" s="104"/>
      <c r="GUR41" s="104"/>
      <c r="GUS41" s="104"/>
      <c r="GUT41" s="104"/>
      <c r="GUU41" s="104"/>
      <c r="GUV41" s="104"/>
      <c r="GUW41" s="104"/>
      <c r="GUX41" s="104"/>
      <c r="GUY41" s="104"/>
      <c r="GUZ41" s="104"/>
      <c r="GVA41" s="104"/>
      <c r="GVB41" s="104"/>
      <c r="GVC41" s="104"/>
      <c r="GVD41" s="104"/>
      <c r="GVE41" s="104"/>
      <c r="GVF41" s="104"/>
      <c r="GVG41" s="104"/>
      <c r="GVH41" s="104"/>
      <c r="GVI41" s="104"/>
      <c r="GVJ41" s="104"/>
      <c r="GVK41" s="104"/>
      <c r="GVL41" s="104"/>
      <c r="GVM41" s="104"/>
      <c r="GVN41" s="104"/>
      <c r="GVO41" s="104"/>
      <c r="GVP41" s="104"/>
      <c r="GVQ41" s="104"/>
      <c r="GVR41" s="104"/>
      <c r="GVS41" s="104"/>
      <c r="GVT41" s="104"/>
      <c r="GVU41" s="104"/>
      <c r="GVV41" s="104"/>
      <c r="GVW41" s="104"/>
      <c r="GVX41" s="104"/>
      <c r="GVY41" s="104"/>
      <c r="GVZ41" s="104"/>
      <c r="GWA41" s="104"/>
      <c r="GWB41" s="104"/>
      <c r="GWC41" s="104"/>
      <c r="GWD41" s="104"/>
      <c r="GWE41" s="104"/>
      <c r="GWF41" s="104"/>
      <c r="GWG41" s="104"/>
      <c r="GWH41" s="104"/>
      <c r="GWI41" s="104"/>
      <c r="GWJ41" s="104"/>
      <c r="GWK41" s="104"/>
      <c r="GWL41" s="104"/>
      <c r="GWM41" s="104"/>
      <c r="GWN41" s="104"/>
      <c r="GWO41" s="104"/>
      <c r="GWP41" s="104"/>
      <c r="GWQ41" s="104"/>
      <c r="GWR41" s="104"/>
      <c r="GWS41" s="104"/>
      <c r="GWT41" s="104"/>
      <c r="GWU41" s="104"/>
      <c r="GWV41" s="104"/>
      <c r="GWW41" s="104"/>
      <c r="GWX41" s="104"/>
      <c r="GWY41" s="104"/>
      <c r="GWZ41" s="104"/>
      <c r="GXA41" s="104"/>
      <c r="GXB41" s="104"/>
      <c r="GXC41" s="104"/>
      <c r="GXD41" s="104"/>
      <c r="GXE41" s="104"/>
      <c r="GXF41" s="104"/>
      <c r="GXG41" s="104"/>
      <c r="GXH41" s="104"/>
      <c r="GXI41" s="104"/>
      <c r="GXJ41" s="104"/>
      <c r="GXK41" s="104"/>
      <c r="GXL41" s="104"/>
      <c r="GXM41" s="104"/>
      <c r="GXN41" s="104"/>
      <c r="GXO41" s="104"/>
      <c r="GXP41" s="104"/>
      <c r="GXQ41" s="104"/>
      <c r="GXR41" s="104"/>
      <c r="GXS41" s="104"/>
      <c r="GXT41" s="104"/>
      <c r="GXU41" s="104"/>
      <c r="GXV41" s="104"/>
      <c r="GXW41" s="104"/>
      <c r="GXX41" s="104"/>
      <c r="GXY41" s="104"/>
      <c r="GXZ41" s="104"/>
      <c r="GYA41" s="104"/>
      <c r="GYB41" s="104"/>
      <c r="GYC41" s="104"/>
      <c r="GYD41" s="104"/>
      <c r="GYE41" s="104"/>
      <c r="GYF41" s="104"/>
      <c r="GYG41" s="104"/>
      <c r="GYH41" s="104"/>
      <c r="GYI41" s="104"/>
      <c r="GYJ41" s="104"/>
      <c r="GYK41" s="104"/>
      <c r="GYL41" s="104"/>
      <c r="GYM41" s="104"/>
      <c r="GYN41" s="104"/>
      <c r="GYO41" s="104"/>
      <c r="GYP41" s="104"/>
      <c r="GYQ41" s="104"/>
      <c r="GYR41" s="104"/>
      <c r="GYS41" s="104"/>
      <c r="GYT41" s="104"/>
      <c r="GYU41" s="104"/>
      <c r="GYV41" s="104"/>
      <c r="GYW41" s="104"/>
      <c r="GYX41" s="104"/>
      <c r="GYY41" s="104"/>
      <c r="GYZ41" s="104"/>
      <c r="GZA41" s="104"/>
      <c r="GZB41" s="104"/>
      <c r="GZC41" s="104"/>
      <c r="GZD41" s="104"/>
      <c r="GZE41" s="104"/>
      <c r="GZF41" s="104"/>
      <c r="GZG41" s="104"/>
      <c r="GZH41" s="104"/>
      <c r="GZI41" s="104"/>
      <c r="GZJ41" s="104"/>
      <c r="GZK41" s="104"/>
      <c r="GZL41" s="104"/>
      <c r="GZM41" s="104"/>
      <c r="GZN41" s="104"/>
      <c r="GZO41" s="104"/>
      <c r="GZP41" s="104"/>
      <c r="GZQ41" s="104"/>
      <c r="GZR41" s="104"/>
      <c r="GZS41" s="104"/>
      <c r="GZT41" s="104"/>
      <c r="GZU41" s="104"/>
      <c r="GZV41" s="104"/>
      <c r="GZW41" s="104"/>
      <c r="GZX41" s="104"/>
      <c r="GZY41" s="104"/>
      <c r="GZZ41" s="104"/>
      <c r="HAA41" s="104"/>
      <c r="HAB41" s="104"/>
      <c r="HAC41" s="104"/>
      <c r="HAD41" s="104"/>
      <c r="HAE41" s="104"/>
      <c r="HAF41" s="104"/>
      <c r="HAG41" s="104"/>
      <c r="HAH41" s="104"/>
      <c r="HAI41" s="104"/>
      <c r="HAJ41" s="104"/>
      <c r="HAK41" s="104"/>
      <c r="HAL41" s="104"/>
      <c r="HAM41" s="104"/>
      <c r="HAN41" s="104"/>
      <c r="HAO41" s="104"/>
      <c r="HAP41" s="104"/>
      <c r="HAQ41" s="104"/>
      <c r="HAR41" s="104"/>
      <c r="HAS41" s="104"/>
      <c r="HAT41" s="104"/>
      <c r="HAU41" s="104"/>
      <c r="HAV41" s="104"/>
      <c r="HAW41" s="104"/>
      <c r="HAX41" s="104"/>
      <c r="HAY41" s="104"/>
      <c r="HAZ41" s="104"/>
      <c r="HBA41" s="104"/>
      <c r="HBB41" s="104"/>
      <c r="HBC41" s="104"/>
      <c r="HBD41" s="104"/>
      <c r="HBE41" s="104"/>
      <c r="HBF41" s="104"/>
      <c r="HBG41" s="104"/>
      <c r="HBH41" s="104"/>
      <c r="HBI41" s="104"/>
      <c r="HBJ41" s="104"/>
      <c r="HBK41" s="104"/>
      <c r="HBL41" s="104"/>
      <c r="HBM41" s="104"/>
      <c r="HBN41" s="104"/>
      <c r="HBO41" s="104"/>
      <c r="HBP41" s="104"/>
      <c r="HBQ41" s="104"/>
      <c r="HBR41" s="104"/>
      <c r="HBS41" s="104"/>
      <c r="HBT41" s="104"/>
      <c r="HBU41" s="104"/>
      <c r="HBV41" s="104"/>
      <c r="HBW41" s="104"/>
      <c r="HBX41" s="104"/>
      <c r="HBY41" s="104"/>
      <c r="HBZ41" s="104"/>
      <c r="HCA41" s="104"/>
      <c r="HCB41" s="104"/>
      <c r="HCC41" s="104"/>
      <c r="HCD41" s="104"/>
      <c r="HCE41" s="104"/>
      <c r="HCF41" s="104"/>
      <c r="HCG41" s="104"/>
      <c r="HCH41" s="104"/>
      <c r="HCI41" s="104"/>
      <c r="HCJ41" s="104"/>
      <c r="HCK41" s="104"/>
      <c r="HCL41" s="104"/>
      <c r="HCM41" s="104"/>
      <c r="HCN41" s="104"/>
      <c r="HCO41" s="104"/>
      <c r="HCP41" s="104"/>
      <c r="HCQ41" s="104"/>
      <c r="HCR41" s="104"/>
      <c r="HCS41" s="104"/>
      <c r="HCT41" s="104"/>
      <c r="HCU41" s="104"/>
      <c r="HCV41" s="104"/>
      <c r="HCW41" s="104"/>
      <c r="HCX41" s="104"/>
      <c r="HCY41" s="104"/>
      <c r="HCZ41" s="104"/>
      <c r="HDA41" s="104"/>
      <c r="HDB41" s="104"/>
      <c r="HDC41" s="104"/>
      <c r="HDD41" s="104"/>
      <c r="HDE41" s="104"/>
      <c r="HDF41" s="104"/>
      <c r="HDG41" s="104"/>
      <c r="HDH41" s="104"/>
      <c r="HDI41" s="104"/>
      <c r="HDJ41" s="104"/>
      <c r="HDK41" s="104"/>
      <c r="HDL41" s="104"/>
      <c r="HDM41" s="104"/>
      <c r="HDN41" s="104"/>
      <c r="HDO41" s="104"/>
      <c r="HDP41" s="104"/>
      <c r="HDQ41" s="104"/>
      <c r="HDR41" s="104"/>
      <c r="HDS41" s="104"/>
      <c r="HDT41" s="104"/>
      <c r="HDU41" s="104"/>
      <c r="HDV41" s="104"/>
      <c r="HDW41" s="104"/>
      <c r="HDX41" s="104"/>
      <c r="HDY41" s="104"/>
      <c r="HDZ41" s="104"/>
      <c r="HEA41" s="104"/>
      <c r="HEB41" s="104"/>
      <c r="HEC41" s="104"/>
      <c r="HED41" s="104"/>
      <c r="HEE41" s="104"/>
      <c r="HEF41" s="104"/>
      <c r="HEG41" s="104"/>
      <c r="HEH41" s="104"/>
      <c r="HEI41" s="104"/>
      <c r="HEJ41" s="104"/>
      <c r="HEK41" s="104"/>
      <c r="HEL41" s="104"/>
      <c r="HEM41" s="104"/>
      <c r="HEN41" s="104"/>
      <c r="HEO41" s="104"/>
      <c r="HEP41" s="104"/>
      <c r="HEQ41" s="104"/>
      <c r="HER41" s="104"/>
      <c r="HES41" s="104"/>
      <c r="HET41" s="104"/>
      <c r="HEU41" s="104"/>
      <c r="HEV41" s="104"/>
      <c r="HEW41" s="104"/>
      <c r="HEX41" s="104"/>
      <c r="HEY41" s="104"/>
      <c r="HEZ41" s="104"/>
      <c r="HFA41" s="104"/>
      <c r="HFB41" s="104"/>
      <c r="HFC41" s="104"/>
      <c r="HFD41" s="104"/>
      <c r="HFE41" s="104"/>
      <c r="HFF41" s="104"/>
      <c r="HFG41" s="104"/>
      <c r="HFH41" s="104"/>
      <c r="HFI41" s="104"/>
      <c r="HFJ41" s="104"/>
      <c r="HFK41" s="104"/>
      <c r="HFL41" s="104"/>
      <c r="HFM41" s="104"/>
      <c r="HFN41" s="104"/>
      <c r="HFO41" s="104"/>
      <c r="HFP41" s="104"/>
      <c r="HFQ41" s="104"/>
      <c r="HFR41" s="104"/>
      <c r="HFS41" s="104"/>
      <c r="HFT41" s="104"/>
      <c r="HFU41" s="104"/>
      <c r="HFV41" s="104"/>
      <c r="HFW41" s="104"/>
      <c r="HFX41" s="104"/>
      <c r="HFY41" s="104"/>
      <c r="HFZ41" s="104"/>
      <c r="HGA41" s="104"/>
      <c r="HGB41" s="104"/>
      <c r="HGC41" s="104"/>
      <c r="HGD41" s="104"/>
      <c r="HGE41" s="104"/>
      <c r="HGF41" s="104"/>
      <c r="HGG41" s="104"/>
      <c r="HGH41" s="104"/>
      <c r="HGI41" s="104"/>
      <c r="HGJ41" s="104"/>
      <c r="HGK41" s="104"/>
      <c r="HGL41" s="104"/>
      <c r="HGM41" s="104"/>
      <c r="HGN41" s="104"/>
      <c r="HGO41" s="104"/>
      <c r="HGP41" s="104"/>
      <c r="HGQ41" s="104"/>
      <c r="HGR41" s="104"/>
      <c r="HGS41" s="104"/>
      <c r="HGT41" s="104"/>
      <c r="HGU41" s="104"/>
      <c r="HGV41" s="104"/>
      <c r="HGW41" s="104"/>
      <c r="HGX41" s="104"/>
      <c r="HGY41" s="104"/>
      <c r="HGZ41" s="104"/>
      <c r="HHA41" s="104"/>
      <c r="HHB41" s="104"/>
      <c r="HHC41" s="104"/>
      <c r="HHD41" s="104"/>
      <c r="HHE41" s="104"/>
      <c r="HHF41" s="104"/>
      <c r="HHG41" s="104"/>
      <c r="HHH41" s="104"/>
      <c r="HHI41" s="104"/>
      <c r="HHJ41" s="104"/>
      <c r="HHK41" s="104"/>
      <c r="HHL41" s="104"/>
      <c r="HHM41" s="104"/>
      <c r="HHN41" s="104"/>
      <c r="HHO41" s="104"/>
      <c r="HHP41" s="104"/>
      <c r="HHQ41" s="104"/>
      <c r="HHR41" s="104"/>
      <c r="HHS41" s="104"/>
      <c r="HHT41" s="104"/>
      <c r="HHU41" s="104"/>
      <c r="HHV41" s="104"/>
      <c r="HHW41" s="104"/>
      <c r="HHX41" s="104"/>
      <c r="HHY41" s="104"/>
      <c r="HHZ41" s="104"/>
      <c r="HIA41" s="104"/>
      <c r="HIB41" s="104"/>
      <c r="HIC41" s="104"/>
      <c r="HID41" s="104"/>
      <c r="HIE41" s="104"/>
      <c r="HIF41" s="104"/>
      <c r="HIG41" s="104"/>
      <c r="HIH41" s="104"/>
      <c r="HII41" s="104"/>
      <c r="HIJ41" s="104"/>
      <c r="HIK41" s="104"/>
      <c r="HIL41" s="104"/>
      <c r="HIM41" s="104"/>
      <c r="HIN41" s="104"/>
      <c r="HIO41" s="104"/>
      <c r="HIP41" s="104"/>
      <c r="HIQ41" s="104"/>
      <c r="HIR41" s="104"/>
      <c r="HIS41" s="104"/>
      <c r="HIT41" s="104"/>
      <c r="HIU41" s="104"/>
      <c r="HIV41" s="104"/>
      <c r="HIW41" s="104"/>
      <c r="HIX41" s="104"/>
      <c r="HIY41" s="104"/>
      <c r="HIZ41" s="104"/>
      <c r="HJA41" s="104"/>
      <c r="HJB41" s="104"/>
      <c r="HJC41" s="104"/>
      <c r="HJD41" s="104"/>
      <c r="HJE41" s="104"/>
      <c r="HJF41" s="104"/>
      <c r="HJG41" s="104"/>
      <c r="HJH41" s="104"/>
      <c r="HJI41" s="104"/>
      <c r="HJJ41" s="104"/>
      <c r="HJK41" s="104"/>
      <c r="HJL41" s="104"/>
      <c r="HJM41" s="104"/>
      <c r="HJN41" s="104"/>
      <c r="HJO41" s="104"/>
      <c r="HJP41" s="104"/>
      <c r="HJQ41" s="104"/>
      <c r="HJR41" s="104"/>
      <c r="HJS41" s="104"/>
      <c r="HJT41" s="104"/>
      <c r="HJU41" s="104"/>
      <c r="HJV41" s="104"/>
      <c r="HJW41" s="104"/>
      <c r="HJX41" s="104"/>
      <c r="HJY41" s="104"/>
      <c r="HJZ41" s="104"/>
      <c r="HKA41" s="104"/>
      <c r="HKB41" s="104"/>
      <c r="HKC41" s="104"/>
      <c r="HKD41" s="104"/>
      <c r="HKE41" s="104"/>
      <c r="HKF41" s="104"/>
      <c r="HKG41" s="104"/>
      <c r="HKH41" s="104"/>
      <c r="HKI41" s="104"/>
      <c r="HKJ41" s="104"/>
      <c r="HKK41" s="104"/>
      <c r="HKL41" s="104"/>
      <c r="HKM41" s="104"/>
      <c r="HKN41" s="104"/>
      <c r="HKO41" s="104"/>
      <c r="HKP41" s="104"/>
      <c r="HKQ41" s="104"/>
      <c r="HKR41" s="104"/>
      <c r="HKS41" s="104"/>
      <c r="HKT41" s="104"/>
      <c r="HKU41" s="104"/>
      <c r="HKV41" s="104"/>
      <c r="HKW41" s="104"/>
      <c r="HKX41" s="104"/>
      <c r="HKY41" s="104"/>
      <c r="HKZ41" s="104"/>
      <c r="HLA41" s="104"/>
      <c r="HLB41" s="104"/>
      <c r="HLC41" s="104"/>
      <c r="HLD41" s="104"/>
      <c r="HLE41" s="104"/>
      <c r="HLF41" s="104"/>
      <c r="HLG41" s="104"/>
      <c r="HLH41" s="104"/>
      <c r="HLI41" s="104"/>
      <c r="HLJ41" s="104"/>
      <c r="HLK41" s="104"/>
      <c r="HLL41" s="104"/>
      <c r="HLM41" s="104"/>
      <c r="HLN41" s="104"/>
      <c r="HLO41" s="104"/>
      <c r="HLP41" s="104"/>
      <c r="HLQ41" s="104"/>
      <c r="HLR41" s="104"/>
      <c r="HLS41" s="104"/>
      <c r="HLT41" s="104"/>
      <c r="HLU41" s="104"/>
      <c r="HLV41" s="104"/>
      <c r="HLW41" s="104"/>
      <c r="HLX41" s="104"/>
      <c r="HLY41" s="104"/>
      <c r="HLZ41" s="104"/>
      <c r="HMA41" s="104"/>
      <c r="HMB41" s="104"/>
      <c r="HMC41" s="104"/>
      <c r="HMD41" s="104"/>
      <c r="HME41" s="104"/>
      <c r="HMF41" s="104"/>
      <c r="HMG41" s="104"/>
      <c r="HMH41" s="104"/>
      <c r="HMI41" s="104"/>
      <c r="HMJ41" s="104"/>
      <c r="HMK41" s="104"/>
      <c r="HML41" s="104"/>
      <c r="HMM41" s="104"/>
      <c r="HMN41" s="104"/>
      <c r="HMO41" s="104"/>
      <c r="HMP41" s="104"/>
      <c r="HMQ41" s="104"/>
      <c r="HMR41" s="104"/>
      <c r="HMS41" s="104"/>
      <c r="HMT41" s="104"/>
      <c r="HMU41" s="104"/>
      <c r="HMV41" s="104"/>
      <c r="HMW41" s="104"/>
      <c r="HMX41" s="104"/>
      <c r="HMY41" s="104"/>
      <c r="HMZ41" s="104"/>
      <c r="HNA41" s="104"/>
      <c r="HNB41" s="104"/>
      <c r="HNC41" s="104"/>
      <c r="HND41" s="104"/>
      <c r="HNE41" s="104"/>
      <c r="HNF41" s="104"/>
      <c r="HNG41" s="104"/>
      <c r="HNH41" s="104"/>
      <c r="HNI41" s="104"/>
      <c r="HNJ41" s="104"/>
      <c r="HNK41" s="104"/>
      <c r="HNL41" s="104"/>
      <c r="HNM41" s="104"/>
      <c r="HNN41" s="104"/>
      <c r="HNO41" s="104"/>
      <c r="HNP41" s="104"/>
      <c r="HNQ41" s="104"/>
      <c r="HNR41" s="104"/>
      <c r="HNS41" s="104"/>
      <c r="HNT41" s="104"/>
      <c r="HNU41" s="104"/>
      <c r="HNV41" s="104"/>
      <c r="HNW41" s="104"/>
      <c r="HNX41" s="104"/>
      <c r="HNY41" s="104"/>
      <c r="HNZ41" s="104"/>
      <c r="HOA41" s="104"/>
      <c r="HOB41" s="104"/>
      <c r="HOC41" s="104"/>
      <c r="HOD41" s="104"/>
      <c r="HOE41" s="104"/>
      <c r="HOF41" s="104"/>
      <c r="HOG41" s="104"/>
      <c r="HOH41" s="104"/>
      <c r="HOI41" s="104"/>
      <c r="HOJ41" s="104"/>
      <c r="HOK41" s="104"/>
      <c r="HOL41" s="104"/>
      <c r="HOM41" s="104"/>
      <c r="HON41" s="104"/>
      <c r="HOO41" s="104"/>
      <c r="HOP41" s="104"/>
      <c r="HOQ41" s="104"/>
      <c r="HOR41" s="104"/>
      <c r="HOS41" s="104"/>
      <c r="HOT41" s="104"/>
      <c r="HOU41" s="104"/>
      <c r="HOV41" s="104"/>
      <c r="HOW41" s="104"/>
      <c r="HOX41" s="104"/>
      <c r="HOY41" s="104"/>
      <c r="HOZ41" s="104"/>
      <c r="HPA41" s="104"/>
      <c r="HPB41" s="104"/>
      <c r="HPC41" s="104"/>
      <c r="HPD41" s="104"/>
      <c r="HPE41" s="104"/>
      <c r="HPF41" s="104"/>
      <c r="HPG41" s="104"/>
      <c r="HPH41" s="104"/>
      <c r="HPI41" s="104"/>
      <c r="HPJ41" s="104"/>
      <c r="HPK41" s="104"/>
      <c r="HPL41" s="104"/>
      <c r="HPM41" s="104"/>
      <c r="HPN41" s="104"/>
      <c r="HPO41" s="104"/>
      <c r="HPP41" s="104"/>
      <c r="HPQ41" s="104"/>
      <c r="HPR41" s="104"/>
      <c r="HPS41" s="104"/>
      <c r="HPT41" s="104"/>
      <c r="HPU41" s="104"/>
      <c r="HPV41" s="104"/>
      <c r="HPW41" s="104"/>
      <c r="HPX41" s="104"/>
      <c r="HPY41" s="104"/>
      <c r="HPZ41" s="104"/>
      <c r="HQA41" s="104"/>
      <c r="HQB41" s="104"/>
      <c r="HQC41" s="104"/>
      <c r="HQD41" s="104"/>
      <c r="HQE41" s="104"/>
      <c r="HQF41" s="104"/>
      <c r="HQG41" s="104"/>
      <c r="HQH41" s="104"/>
      <c r="HQI41" s="104"/>
      <c r="HQJ41" s="104"/>
      <c r="HQK41" s="104"/>
      <c r="HQL41" s="104"/>
      <c r="HQM41" s="104"/>
      <c r="HQN41" s="104"/>
      <c r="HQO41" s="104"/>
      <c r="HQP41" s="104"/>
      <c r="HQQ41" s="104"/>
      <c r="HQR41" s="104"/>
      <c r="HQS41" s="104"/>
      <c r="HQT41" s="104"/>
      <c r="HQU41" s="104"/>
      <c r="HQV41" s="104"/>
      <c r="HQW41" s="104"/>
      <c r="HQX41" s="104"/>
      <c r="HQY41" s="104"/>
      <c r="HQZ41" s="104"/>
      <c r="HRA41" s="104"/>
      <c r="HRB41" s="104"/>
      <c r="HRC41" s="104"/>
      <c r="HRD41" s="104"/>
      <c r="HRE41" s="104"/>
      <c r="HRF41" s="104"/>
      <c r="HRG41" s="104"/>
      <c r="HRH41" s="104"/>
      <c r="HRI41" s="104"/>
      <c r="HRJ41" s="104"/>
      <c r="HRK41" s="104"/>
      <c r="HRL41" s="104"/>
      <c r="HRM41" s="104"/>
      <c r="HRN41" s="104"/>
      <c r="HRO41" s="104"/>
      <c r="HRP41" s="104"/>
      <c r="HRQ41" s="104"/>
      <c r="HRR41" s="104"/>
      <c r="HRS41" s="104"/>
      <c r="HRT41" s="104"/>
      <c r="HRU41" s="104"/>
      <c r="HRV41" s="104"/>
      <c r="HRW41" s="104"/>
      <c r="HRX41" s="104"/>
      <c r="HRY41" s="104"/>
      <c r="HRZ41" s="104"/>
      <c r="HSA41" s="104"/>
      <c r="HSB41" s="104"/>
      <c r="HSC41" s="104"/>
      <c r="HSD41" s="104"/>
      <c r="HSE41" s="104"/>
      <c r="HSF41" s="104"/>
      <c r="HSG41" s="104"/>
      <c r="HSH41" s="104"/>
      <c r="HSI41" s="104"/>
      <c r="HSJ41" s="104"/>
      <c r="HSK41" s="104"/>
      <c r="HSL41" s="104"/>
      <c r="HSM41" s="104"/>
      <c r="HSN41" s="104"/>
      <c r="HSO41" s="104"/>
      <c r="HSP41" s="104"/>
      <c r="HSQ41" s="104"/>
      <c r="HSR41" s="104"/>
      <c r="HSS41" s="104"/>
      <c r="HST41" s="104"/>
      <c r="HSU41" s="104"/>
      <c r="HSV41" s="104"/>
      <c r="HSW41" s="104"/>
      <c r="HSX41" s="104"/>
      <c r="HSY41" s="104"/>
      <c r="HSZ41" s="104"/>
      <c r="HTA41" s="104"/>
      <c r="HTB41" s="104"/>
      <c r="HTC41" s="104"/>
      <c r="HTD41" s="104"/>
      <c r="HTE41" s="104"/>
      <c r="HTF41" s="104"/>
      <c r="HTG41" s="104"/>
      <c r="HTH41" s="104"/>
      <c r="HTI41" s="104"/>
      <c r="HTJ41" s="104"/>
      <c r="HTK41" s="104"/>
      <c r="HTL41" s="104"/>
      <c r="HTM41" s="104"/>
      <c r="HTN41" s="104"/>
      <c r="HTO41" s="104"/>
      <c r="HTP41" s="104"/>
      <c r="HTQ41" s="104"/>
      <c r="HTR41" s="104"/>
      <c r="HTS41" s="104"/>
      <c r="HTT41" s="104"/>
      <c r="HTU41" s="104"/>
      <c r="HTV41" s="104"/>
      <c r="HTW41" s="104"/>
      <c r="HTX41" s="104"/>
      <c r="HTY41" s="104"/>
      <c r="HTZ41" s="104"/>
      <c r="HUA41" s="104"/>
      <c r="HUB41" s="104"/>
      <c r="HUC41" s="104"/>
      <c r="HUD41" s="104"/>
      <c r="HUE41" s="104"/>
      <c r="HUF41" s="104"/>
      <c r="HUG41" s="104"/>
      <c r="HUH41" s="104"/>
      <c r="HUI41" s="104"/>
      <c r="HUJ41" s="104"/>
      <c r="HUK41" s="104"/>
      <c r="HUL41" s="104"/>
      <c r="HUM41" s="104"/>
      <c r="HUN41" s="104"/>
      <c r="HUO41" s="104"/>
      <c r="HUP41" s="104"/>
      <c r="HUQ41" s="104"/>
      <c r="HUR41" s="104"/>
      <c r="HUS41" s="104"/>
      <c r="HUT41" s="104"/>
      <c r="HUU41" s="104"/>
      <c r="HUV41" s="104"/>
      <c r="HUW41" s="104"/>
      <c r="HUX41" s="104"/>
      <c r="HUY41" s="104"/>
      <c r="HUZ41" s="104"/>
      <c r="HVA41" s="104"/>
      <c r="HVB41" s="104"/>
      <c r="HVC41" s="104"/>
      <c r="HVD41" s="104"/>
      <c r="HVE41" s="104"/>
      <c r="HVF41" s="104"/>
      <c r="HVG41" s="104"/>
      <c r="HVH41" s="104"/>
      <c r="HVI41" s="104"/>
      <c r="HVJ41" s="104"/>
      <c r="HVK41" s="104"/>
      <c r="HVL41" s="104"/>
      <c r="HVM41" s="104"/>
      <c r="HVN41" s="104"/>
      <c r="HVO41" s="104"/>
      <c r="HVP41" s="104"/>
      <c r="HVQ41" s="104"/>
      <c r="HVR41" s="104"/>
      <c r="HVS41" s="104"/>
      <c r="HVT41" s="104"/>
      <c r="HVU41" s="104"/>
      <c r="HVV41" s="104"/>
      <c r="HVW41" s="104"/>
      <c r="HVX41" s="104"/>
      <c r="HVY41" s="104"/>
      <c r="HVZ41" s="104"/>
      <c r="HWA41" s="104"/>
      <c r="HWB41" s="104"/>
      <c r="HWC41" s="104"/>
      <c r="HWD41" s="104"/>
      <c r="HWE41" s="104"/>
      <c r="HWF41" s="104"/>
      <c r="HWG41" s="104"/>
      <c r="HWH41" s="104"/>
      <c r="HWI41" s="104"/>
      <c r="HWJ41" s="104"/>
      <c r="HWK41" s="104"/>
      <c r="HWL41" s="104"/>
      <c r="HWM41" s="104"/>
      <c r="HWN41" s="104"/>
      <c r="HWO41" s="104"/>
      <c r="HWP41" s="104"/>
      <c r="HWQ41" s="104"/>
      <c r="HWR41" s="104"/>
      <c r="HWS41" s="104"/>
      <c r="HWT41" s="104"/>
      <c r="HWU41" s="104"/>
      <c r="HWV41" s="104"/>
      <c r="HWW41" s="104"/>
      <c r="HWX41" s="104"/>
      <c r="HWY41" s="104"/>
      <c r="HWZ41" s="104"/>
      <c r="HXA41" s="104"/>
      <c r="HXB41" s="104"/>
      <c r="HXC41" s="104"/>
      <c r="HXD41" s="104"/>
      <c r="HXE41" s="104"/>
      <c r="HXF41" s="104"/>
      <c r="HXG41" s="104"/>
      <c r="HXH41" s="104"/>
      <c r="HXI41" s="104"/>
      <c r="HXJ41" s="104"/>
      <c r="HXK41" s="104"/>
      <c r="HXL41" s="104"/>
      <c r="HXM41" s="104"/>
      <c r="HXN41" s="104"/>
      <c r="HXO41" s="104"/>
      <c r="HXP41" s="104"/>
      <c r="HXQ41" s="104"/>
      <c r="HXR41" s="104"/>
      <c r="HXS41" s="104"/>
      <c r="HXT41" s="104"/>
      <c r="HXU41" s="104"/>
      <c r="HXV41" s="104"/>
      <c r="HXW41" s="104"/>
      <c r="HXX41" s="104"/>
      <c r="HXY41" s="104"/>
      <c r="HXZ41" s="104"/>
      <c r="HYA41" s="104"/>
      <c r="HYB41" s="104"/>
      <c r="HYC41" s="104"/>
      <c r="HYD41" s="104"/>
      <c r="HYE41" s="104"/>
      <c r="HYF41" s="104"/>
      <c r="HYG41" s="104"/>
      <c r="HYH41" s="104"/>
      <c r="HYI41" s="104"/>
      <c r="HYJ41" s="104"/>
      <c r="HYK41" s="104"/>
      <c r="HYL41" s="104"/>
      <c r="HYM41" s="104"/>
      <c r="HYN41" s="104"/>
      <c r="HYO41" s="104"/>
      <c r="HYP41" s="104"/>
      <c r="HYQ41" s="104"/>
      <c r="HYR41" s="104"/>
      <c r="HYS41" s="104"/>
      <c r="HYT41" s="104"/>
      <c r="HYU41" s="104"/>
      <c r="HYV41" s="104"/>
      <c r="HYW41" s="104"/>
      <c r="HYX41" s="104"/>
      <c r="HYY41" s="104"/>
      <c r="HYZ41" s="104"/>
      <c r="HZA41" s="104"/>
      <c r="HZB41" s="104"/>
      <c r="HZC41" s="104"/>
      <c r="HZD41" s="104"/>
      <c r="HZE41" s="104"/>
      <c r="HZF41" s="104"/>
      <c r="HZG41" s="104"/>
      <c r="HZH41" s="104"/>
      <c r="HZI41" s="104"/>
      <c r="HZJ41" s="104"/>
      <c r="HZK41" s="104"/>
      <c r="HZL41" s="104"/>
      <c r="HZM41" s="104"/>
      <c r="HZN41" s="104"/>
      <c r="HZO41" s="104"/>
      <c r="HZP41" s="104"/>
      <c r="HZQ41" s="104"/>
      <c r="HZR41" s="104"/>
      <c r="HZS41" s="104"/>
      <c r="HZT41" s="104"/>
      <c r="HZU41" s="104"/>
      <c r="HZV41" s="104"/>
      <c r="HZW41" s="104"/>
      <c r="HZX41" s="104"/>
      <c r="HZY41" s="104"/>
      <c r="HZZ41" s="104"/>
      <c r="IAA41" s="104"/>
      <c r="IAB41" s="104"/>
      <c r="IAC41" s="104"/>
      <c r="IAD41" s="104"/>
      <c r="IAE41" s="104"/>
      <c r="IAF41" s="104"/>
      <c r="IAG41" s="104"/>
      <c r="IAH41" s="104"/>
      <c r="IAI41" s="104"/>
      <c r="IAJ41" s="104"/>
      <c r="IAK41" s="104"/>
      <c r="IAL41" s="104"/>
      <c r="IAM41" s="104"/>
      <c r="IAN41" s="104"/>
      <c r="IAO41" s="104"/>
      <c r="IAP41" s="104"/>
      <c r="IAQ41" s="104"/>
      <c r="IAR41" s="104"/>
      <c r="IAS41" s="104"/>
      <c r="IAT41" s="104"/>
      <c r="IAU41" s="104"/>
      <c r="IAV41" s="104"/>
      <c r="IAW41" s="104"/>
      <c r="IAX41" s="104"/>
      <c r="IAY41" s="104"/>
      <c r="IAZ41" s="104"/>
      <c r="IBA41" s="104"/>
      <c r="IBB41" s="104"/>
      <c r="IBC41" s="104"/>
      <c r="IBD41" s="104"/>
      <c r="IBE41" s="104"/>
      <c r="IBF41" s="104"/>
      <c r="IBG41" s="104"/>
      <c r="IBH41" s="104"/>
      <c r="IBI41" s="104"/>
      <c r="IBJ41" s="104"/>
      <c r="IBK41" s="104"/>
      <c r="IBL41" s="104"/>
      <c r="IBM41" s="104"/>
      <c r="IBN41" s="104"/>
      <c r="IBO41" s="104"/>
      <c r="IBP41" s="104"/>
      <c r="IBQ41" s="104"/>
      <c r="IBR41" s="104"/>
      <c r="IBS41" s="104"/>
      <c r="IBT41" s="104"/>
      <c r="IBU41" s="104"/>
      <c r="IBV41" s="104"/>
      <c r="IBW41" s="104"/>
      <c r="IBX41" s="104"/>
      <c r="IBY41" s="104"/>
      <c r="IBZ41" s="104"/>
      <c r="ICA41" s="104"/>
      <c r="ICB41" s="104"/>
      <c r="ICC41" s="104"/>
      <c r="ICD41" s="104"/>
      <c r="ICE41" s="104"/>
      <c r="ICF41" s="104"/>
      <c r="ICG41" s="104"/>
      <c r="ICH41" s="104"/>
      <c r="ICI41" s="104"/>
      <c r="ICJ41" s="104"/>
      <c r="ICK41" s="104"/>
      <c r="ICL41" s="104"/>
      <c r="ICM41" s="104"/>
      <c r="ICN41" s="104"/>
      <c r="ICO41" s="104"/>
      <c r="ICP41" s="104"/>
      <c r="ICQ41" s="104"/>
      <c r="ICR41" s="104"/>
      <c r="ICS41" s="104"/>
      <c r="ICT41" s="104"/>
      <c r="ICU41" s="104"/>
      <c r="ICV41" s="104"/>
      <c r="ICW41" s="104"/>
      <c r="ICX41" s="104"/>
      <c r="ICY41" s="104"/>
      <c r="ICZ41" s="104"/>
      <c r="IDA41" s="104"/>
      <c r="IDB41" s="104"/>
      <c r="IDC41" s="104"/>
      <c r="IDD41" s="104"/>
      <c r="IDE41" s="104"/>
      <c r="IDF41" s="104"/>
      <c r="IDG41" s="104"/>
      <c r="IDH41" s="104"/>
      <c r="IDI41" s="104"/>
      <c r="IDJ41" s="104"/>
      <c r="IDK41" s="104"/>
      <c r="IDL41" s="104"/>
      <c r="IDM41" s="104"/>
      <c r="IDN41" s="104"/>
      <c r="IDO41" s="104"/>
      <c r="IDP41" s="104"/>
      <c r="IDQ41" s="104"/>
      <c r="IDR41" s="104"/>
      <c r="IDS41" s="104"/>
      <c r="IDT41" s="104"/>
      <c r="IDU41" s="104"/>
      <c r="IDV41" s="104"/>
      <c r="IDW41" s="104"/>
      <c r="IDX41" s="104"/>
      <c r="IDY41" s="104"/>
      <c r="IDZ41" s="104"/>
      <c r="IEA41" s="104"/>
      <c r="IEB41" s="104"/>
      <c r="IEC41" s="104"/>
      <c r="IED41" s="104"/>
      <c r="IEE41" s="104"/>
      <c r="IEF41" s="104"/>
      <c r="IEG41" s="104"/>
      <c r="IEH41" s="104"/>
      <c r="IEI41" s="104"/>
      <c r="IEJ41" s="104"/>
      <c r="IEK41" s="104"/>
      <c r="IEL41" s="104"/>
      <c r="IEM41" s="104"/>
      <c r="IEN41" s="104"/>
      <c r="IEO41" s="104"/>
      <c r="IEP41" s="104"/>
      <c r="IEQ41" s="104"/>
      <c r="IER41" s="104"/>
      <c r="IES41" s="104"/>
      <c r="IET41" s="104"/>
      <c r="IEU41" s="104"/>
      <c r="IEV41" s="104"/>
      <c r="IEW41" s="104"/>
      <c r="IEX41" s="104"/>
      <c r="IEY41" s="104"/>
      <c r="IEZ41" s="104"/>
      <c r="IFA41" s="104"/>
      <c r="IFB41" s="104"/>
      <c r="IFC41" s="104"/>
      <c r="IFD41" s="104"/>
      <c r="IFE41" s="104"/>
      <c r="IFF41" s="104"/>
      <c r="IFG41" s="104"/>
      <c r="IFH41" s="104"/>
      <c r="IFI41" s="104"/>
      <c r="IFJ41" s="104"/>
      <c r="IFK41" s="104"/>
      <c r="IFL41" s="104"/>
      <c r="IFM41" s="104"/>
      <c r="IFN41" s="104"/>
      <c r="IFO41" s="104"/>
      <c r="IFP41" s="104"/>
      <c r="IFQ41" s="104"/>
      <c r="IFR41" s="104"/>
      <c r="IFS41" s="104"/>
      <c r="IFT41" s="104"/>
      <c r="IFU41" s="104"/>
      <c r="IFV41" s="104"/>
      <c r="IFW41" s="104"/>
      <c r="IFX41" s="104"/>
      <c r="IFY41" s="104"/>
      <c r="IFZ41" s="104"/>
      <c r="IGA41" s="104"/>
      <c r="IGB41" s="104"/>
      <c r="IGC41" s="104"/>
      <c r="IGD41" s="104"/>
      <c r="IGE41" s="104"/>
      <c r="IGF41" s="104"/>
      <c r="IGG41" s="104"/>
      <c r="IGH41" s="104"/>
      <c r="IGI41" s="104"/>
      <c r="IGJ41" s="104"/>
      <c r="IGK41" s="104"/>
      <c r="IGL41" s="104"/>
      <c r="IGM41" s="104"/>
      <c r="IGN41" s="104"/>
      <c r="IGO41" s="104"/>
      <c r="IGP41" s="104"/>
      <c r="IGQ41" s="104"/>
      <c r="IGR41" s="104"/>
      <c r="IGS41" s="104"/>
      <c r="IGT41" s="104"/>
      <c r="IGU41" s="104"/>
      <c r="IGV41" s="104"/>
      <c r="IGW41" s="104"/>
      <c r="IGX41" s="104"/>
      <c r="IGY41" s="104"/>
      <c r="IGZ41" s="104"/>
      <c r="IHA41" s="104"/>
      <c r="IHB41" s="104"/>
      <c r="IHC41" s="104"/>
      <c r="IHD41" s="104"/>
      <c r="IHE41" s="104"/>
      <c r="IHF41" s="104"/>
      <c r="IHG41" s="104"/>
      <c r="IHH41" s="104"/>
      <c r="IHI41" s="104"/>
      <c r="IHJ41" s="104"/>
      <c r="IHK41" s="104"/>
      <c r="IHL41" s="104"/>
      <c r="IHM41" s="104"/>
      <c r="IHN41" s="104"/>
      <c r="IHO41" s="104"/>
      <c r="IHP41" s="104"/>
      <c r="IHQ41" s="104"/>
      <c r="IHR41" s="104"/>
      <c r="IHS41" s="104"/>
      <c r="IHT41" s="104"/>
      <c r="IHU41" s="104"/>
      <c r="IHV41" s="104"/>
      <c r="IHW41" s="104"/>
      <c r="IHX41" s="104"/>
      <c r="IHY41" s="104"/>
      <c r="IHZ41" s="104"/>
      <c r="IIA41" s="104"/>
      <c r="IIB41" s="104"/>
      <c r="IIC41" s="104"/>
      <c r="IID41" s="104"/>
      <c r="IIE41" s="104"/>
      <c r="IIF41" s="104"/>
      <c r="IIG41" s="104"/>
      <c r="IIH41" s="104"/>
      <c r="III41" s="104"/>
      <c r="IIJ41" s="104"/>
      <c r="IIK41" s="104"/>
      <c r="IIL41" s="104"/>
      <c r="IIM41" s="104"/>
      <c r="IIN41" s="104"/>
      <c r="IIO41" s="104"/>
      <c r="IIP41" s="104"/>
      <c r="IIQ41" s="104"/>
      <c r="IIR41" s="104"/>
      <c r="IIS41" s="104"/>
      <c r="IIT41" s="104"/>
      <c r="IIU41" s="104"/>
      <c r="IIV41" s="104"/>
      <c r="IIW41" s="104"/>
      <c r="IIX41" s="104"/>
      <c r="IIY41" s="104"/>
      <c r="IIZ41" s="104"/>
      <c r="IJA41" s="104"/>
      <c r="IJB41" s="104"/>
      <c r="IJC41" s="104"/>
      <c r="IJD41" s="104"/>
      <c r="IJE41" s="104"/>
      <c r="IJF41" s="104"/>
      <c r="IJG41" s="104"/>
      <c r="IJH41" s="104"/>
      <c r="IJI41" s="104"/>
      <c r="IJJ41" s="104"/>
      <c r="IJK41" s="104"/>
      <c r="IJL41" s="104"/>
      <c r="IJM41" s="104"/>
      <c r="IJN41" s="104"/>
      <c r="IJO41" s="104"/>
      <c r="IJP41" s="104"/>
      <c r="IJQ41" s="104"/>
      <c r="IJR41" s="104"/>
      <c r="IJS41" s="104"/>
      <c r="IJT41" s="104"/>
      <c r="IJU41" s="104"/>
      <c r="IJV41" s="104"/>
      <c r="IJW41" s="104"/>
      <c r="IJX41" s="104"/>
      <c r="IJY41" s="104"/>
      <c r="IJZ41" s="104"/>
      <c r="IKA41" s="104"/>
      <c r="IKB41" s="104"/>
      <c r="IKC41" s="104"/>
      <c r="IKD41" s="104"/>
      <c r="IKE41" s="104"/>
      <c r="IKF41" s="104"/>
      <c r="IKG41" s="104"/>
      <c r="IKH41" s="104"/>
      <c r="IKI41" s="104"/>
      <c r="IKJ41" s="104"/>
      <c r="IKK41" s="104"/>
      <c r="IKL41" s="104"/>
      <c r="IKM41" s="104"/>
      <c r="IKN41" s="104"/>
      <c r="IKO41" s="104"/>
      <c r="IKP41" s="104"/>
      <c r="IKQ41" s="104"/>
      <c r="IKR41" s="104"/>
      <c r="IKS41" s="104"/>
      <c r="IKT41" s="104"/>
      <c r="IKU41" s="104"/>
      <c r="IKV41" s="104"/>
      <c r="IKW41" s="104"/>
      <c r="IKX41" s="104"/>
      <c r="IKY41" s="104"/>
      <c r="IKZ41" s="104"/>
      <c r="ILA41" s="104"/>
      <c r="ILB41" s="104"/>
      <c r="ILC41" s="104"/>
      <c r="ILD41" s="104"/>
      <c r="ILE41" s="104"/>
      <c r="ILF41" s="104"/>
      <c r="ILG41" s="104"/>
      <c r="ILH41" s="104"/>
      <c r="ILI41" s="104"/>
      <c r="ILJ41" s="104"/>
      <c r="ILK41" s="104"/>
      <c r="ILL41" s="104"/>
      <c r="ILM41" s="104"/>
      <c r="ILN41" s="104"/>
      <c r="ILO41" s="104"/>
      <c r="ILP41" s="104"/>
      <c r="ILQ41" s="104"/>
      <c r="ILR41" s="104"/>
      <c r="ILS41" s="104"/>
      <c r="ILT41" s="104"/>
      <c r="ILU41" s="104"/>
      <c r="ILV41" s="104"/>
      <c r="ILW41" s="104"/>
      <c r="ILX41" s="104"/>
      <c r="ILY41" s="104"/>
      <c r="ILZ41" s="104"/>
      <c r="IMA41" s="104"/>
      <c r="IMB41" s="104"/>
      <c r="IMC41" s="104"/>
      <c r="IMD41" s="104"/>
      <c r="IME41" s="104"/>
      <c r="IMF41" s="104"/>
      <c r="IMG41" s="104"/>
      <c r="IMH41" s="104"/>
      <c r="IMI41" s="104"/>
      <c r="IMJ41" s="104"/>
      <c r="IMK41" s="104"/>
      <c r="IML41" s="104"/>
      <c r="IMM41" s="104"/>
      <c r="IMN41" s="104"/>
      <c r="IMO41" s="104"/>
      <c r="IMP41" s="104"/>
      <c r="IMQ41" s="104"/>
      <c r="IMR41" s="104"/>
      <c r="IMS41" s="104"/>
      <c r="IMT41" s="104"/>
      <c r="IMU41" s="104"/>
      <c r="IMV41" s="104"/>
      <c r="IMW41" s="104"/>
      <c r="IMX41" s="104"/>
      <c r="IMY41" s="104"/>
      <c r="IMZ41" s="104"/>
      <c r="INA41" s="104"/>
      <c r="INB41" s="104"/>
      <c r="INC41" s="104"/>
      <c r="IND41" s="104"/>
      <c r="INE41" s="104"/>
      <c r="INF41" s="104"/>
      <c r="ING41" s="104"/>
      <c r="INH41" s="104"/>
      <c r="INI41" s="104"/>
      <c r="INJ41" s="104"/>
      <c r="INK41" s="104"/>
      <c r="INL41" s="104"/>
      <c r="INM41" s="104"/>
      <c r="INN41" s="104"/>
      <c r="INO41" s="104"/>
      <c r="INP41" s="104"/>
      <c r="INQ41" s="104"/>
      <c r="INR41" s="104"/>
      <c r="INS41" s="104"/>
      <c r="INT41" s="104"/>
      <c r="INU41" s="104"/>
      <c r="INV41" s="104"/>
      <c r="INW41" s="104"/>
      <c r="INX41" s="104"/>
      <c r="INY41" s="104"/>
      <c r="INZ41" s="104"/>
      <c r="IOA41" s="104"/>
      <c r="IOB41" s="104"/>
      <c r="IOC41" s="104"/>
      <c r="IOD41" s="104"/>
      <c r="IOE41" s="104"/>
      <c r="IOF41" s="104"/>
      <c r="IOG41" s="104"/>
      <c r="IOH41" s="104"/>
      <c r="IOI41" s="104"/>
      <c r="IOJ41" s="104"/>
      <c r="IOK41" s="104"/>
      <c r="IOL41" s="104"/>
      <c r="IOM41" s="104"/>
      <c r="ION41" s="104"/>
      <c r="IOO41" s="104"/>
      <c r="IOP41" s="104"/>
      <c r="IOQ41" s="104"/>
      <c r="IOR41" s="104"/>
      <c r="IOS41" s="104"/>
      <c r="IOT41" s="104"/>
      <c r="IOU41" s="104"/>
      <c r="IOV41" s="104"/>
      <c r="IOW41" s="104"/>
      <c r="IOX41" s="104"/>
      <c r="IOY41" s="104"/>
      <c r="IOZ41" s="104"/>
      <c r="IPA41" s="104"/>
      <c r="IPB41" s="104"/>
      <c r="IPC41" s="104"/>
      <c r="IPD41" s="104"/>
      <c r="IPE41" s="104"/>
      <c r="IPF41" s="104"/>
      <c r="IPG41" s="104"/>
      <c r="IPH41" s="104"/>
      <c r="IPI41" s="104"/>
      <c r="IPJ41" s="104"/>
      <c r="IPK41" s="104"/>
      <c r="IPL41" s="104"/>
      <c r="IPM41" s="104"/>
      <c r="IPN41" s="104"/>
      <c r="IPO41" s="104"/>
      <c r="IPP41" s="104"/>
      <c r="IPQ41" s="104"/>
      <c r="IPR41" s="104"/>
      <c r="IPS41" s="104"/>
      <c r="IPT41" s="104"/>
      <c r="IPU41" s="104"/>
      <c r="IPV41" s="104"/>
      <c r="IPW41" s="104"/>
      <c r="IPX41" s="104"/>
      <c r="IPY41" s="104"/>
      <c r="IPZ41" s="104"/>
      <c r="IQA41" s="104"/>
      <c r="IQB41" s="104"/>
      <c r="IQC41" s="104"/>
      <c r="IQD41" s="104"/>
      <c r="IQE41" s="104"/>
      <c r="IQF41" s="104"/>
      <c r="IQG41" s="104"/>
      <c r="IQH41" s="104"/>
      <c r="IQI41" s="104"/>
      <c r="IQJ41" s="104"/>
      <c r="IQK41" s="104"/>
      <c r="IQL41" s="104"/>
      <c r="IQM41" s="104"/>
      <c r="IQN41" s="104"/>
      <c r="IQO41" s="104"/>
      <c r="IQP41" s="104"/>
      <c r="IQQ41" s="104"/>
      <c r="IQR41" s="104"/>
      <c r="IQS41" s="104"/>
      <c r="IQT41" s="104"/>
      <c r="IQU41" s="104"/>
      <c r="IQV41" s="104"/>
      <c r="IQW41" s="104"/>
      <c r="IQX41" s="104"/>
      <c r="IQY41" s="104"/>
      <c r="IQZ41" s="104"/>
      <c r="IRA41" s="104"/>
      <c r="IRB41" s="104"/>
      <c r="IRC41" s="104"/>
      <c r="IRD41" s="104"/>
      <c r="IRE41" s="104"/>
      <c r="IRF41" s="104"/>
      <c r="IRG41" s="104"/>
      <c r="IRH41" s="104"/>
      <c r="IRI41" s="104"/>
      <c r="IRJ41" s="104"/>
      <c r="IRK41" s="104"/>
      <c r="IRL41" s="104"/>
      <c r="IRM41" s="104"/>
      <c r="IRN41" s="104"/>
      <c r="IRO41" s="104"/>
      <c r="IRP41" s="104"/>
      <c r="IRQ41" s="104"/>
      <c r="IRR41" s="104"/>
      <c r="IRS41" s="104"/>
      <c r="IRT41" s="104"/>
      <c r="IRU41" s="104"/>
      <c r="IRV41" s="104"/>
      <c r="IRW41" s="104"/>
      <c r="IRX41" s="104"/>
      <c r="IRY41" s="104"/>
      <c r="IRZ41" s="104"/>
      <c r="ISA41" s="104"/>
      <c r="ISB41" s="104"/>
      <c r="ISC41" s="104"/>
      <c r="ISD41" s="104"/>
      <c r="ISE41" s="104"/>
      <c r="ISF41" s="104"/>
      <c r="ISG41" s="104"/>
      <c r="ISH41" s="104"/>
      <c r="ISI41" s="104"/>
      <c r="ISJ41" s="104"/>
      <c r="ISK41" s="104"/>
      <c r="ISL41" s="104"/>
      <c r="ISM41" s="104"/>
      <c r="ISN41" s="104"/>
      <c r="ISO41" s="104"/>
      <c r="ISP41" s="104"/>
      <c r="ISQ41" s="104"/>
      <c r="ISR41" s="104"/>
      <c r="ISS41" s="104"/>
      <c r="IST41" s="104"/>
      <c r="ISU41" s="104"/>
      <c r="ISV41" s="104"/>
      <c r="ISW41" s="104"/>
      <c r="ISX41" s="104"/>
      <c r="ISY41" s="104"/>
      <c r="ISZ41" s="104"/>
      <c r="ITA41" s="104"/>
      <c r="ITB41" s="104"/>
      <c r="ITC41" s="104"/>
      <c r="ITD41" s="104"/>
      <c r="ITE41" s="104"/>
      <c r="ITF41" s="104"/>
      <c r="ITG41" s="104"/>
      <c r="ITH41" s="104"/>
      <c r="ITI41" s="104"/>
      <c r="ITJ41" s="104"/>
      <c r="ITK41" s="104"/>
      <c r="ITL41" s="104"/>
      <c r="ITM41" s="104"/>
      <c r="ITN41" s="104"/>
      <c r="ITO41" s="104"/>
      <c r="ITP41" s="104"/>
      <c r="ITQ41" s="104"/>
      <c r="ITR41" s="104"/>
      <c r="ITS41" s="104"/>
      <c r="ITT41" s="104"/>
      <c r="ITU41" s="104"/>
      <c r="ITV41" s="104"/>
      <c r="ITW41" s="104"/>
      <c r="ITX41" s="104"/>
      <c r="ITY41" s="104"/>
      <c r="ITZ41" s="104"/>
      <c r="IUA41" s="104"/>
      <c r="IUB41" s="104"/>
      <c r="IUC41" s="104"/>
      <c r="IUD41" s="104"/>
      <c r="IUE41" s="104"/>
      <c r="IUF41" s="104"/>
      <c r="IUG41" s="104"/>
      <c r="IUH41" s="104"/>
      <c r="IUI41" s="104"/>
      <c r="IUJ41" s="104"/>
      <c r="IUK41" s="104"/>
      <c r="IUL41" s="104"/>
      <c r="IUM41" s="104"/>
      <c r="IUN41" s="104"/>
      <c r="IUO41" s="104"/>
      <c r="IUP41" s="104"/>
      <c r="IUQ41" s="104"/>
      <c r="IUR41" s="104"/>
      <c r="IUS41" s="104"/>
      <c r="IUT41" s="104"/>
      <c r="IUU41" s="104"/>
      <c r="IUV41" s="104"/>
      <c r="IUW41" s="104"/>
      <c r="IUX41" s="104"/>
      <c r="IUY41" s="104"/>
      <c r="IUZ41" s="104"/>
      <c r="IVA41" s="104"/>
      <c r="IVB41" s="104"/>
      <c r="IVC41" s="104"/>
      <c r="IVD41" s="104"/>
      <c r="IVE41" s="104"/>
      <c r="IVF41" s="104"/>
      <c r="IVG41" s="104"/>
      <c r="IVH41" s="104"/>
      <c r="IVI41" s="104"/>
      <c r="IVJ41" s="104"/>
      <c r="IVK41" s="104"/>
      <c r="IVL41" s="104"/>
      <c r="IVM41" s="104"/>
      <c r="IVN41" s="104"/>
      <c r="IVO41" s="104"/>
      <c r="IVP41" s="104"/>
      <c r="IVQ41" s="104"/>
      <c r="IVR41" s="104"/>
      <c r="IVS41" s="104"/>
      <c r="IVT41" s="104"/>
      <c r="IVU41" s="104"/>
      <c r="IVV41" s="104"/>
      <c r="IVW41" s="104"/>
      <c r="IVX41" s="104"/>
      <c r="IVY41" s="104"/>
      <c r="IVZ41" s="104"/>
      <c r="IWA41" s="104"/>
      <c r="IWB41" s="104"/>
      <c r="IWC41" s="104"/>
      <c r="IWD41" s="104"/>
      <c r="IWE41" s="104"/>
      <c r="IWF41" s="104"/>
      <c r="IWG41" s="104"/>
      <c r="IWH41" s="104"/>
      <c r="IWI41" s="104"/>
      <c r="IWJ41" s="104"/>
      <c r="IWK41" s="104"/>
      <c r="IWL41" s="104"/>
      <c r="IWM41" s="104"/>
      <c r="IWN41" s="104"/>
      <c r="IWO41" s="104"/>
      <c r="IWP41" s="104"/>
      <c r="IWQ41" s="104"/>
      <c r="IWR41" s="104"/>
      <c r="IWS41" s="104"/>
      <c r="IWT41" s="104"/>
      <c r="IWU41" s="104"/>
      <c r="IWV41" s="104"/>
      <c r="IWW41" s="104"/>
      <c r="IWX41" s="104"/>
      <c r="IWY41" s="104"/>
      <c r="IWZ41" s="104"/>
      <c r="IXA41" s="104"/>
      <c r="IXB41" s="104"/>
      <c r="IXC41" s="104"/>
      <c r="IXD41" s="104"/>
      <c r="IXE41" s="104"/>
      <c r="IXF41" s="104"/>
      <c r="IXG41" s="104"/>
      <c r="IXH41" s="104"/>
      <c r="IXI41" s="104"/>
      <c r="IXJ41" s="104"/>
      <c r="IXK41" s="104"/>
      <c r="IXL41" s="104"/>
      <c r="IXM41" s="104"/>
      <c r="IXN41" s="104"/>
      <c r="IXO41" s="104"/>
      <c r="IXP41" s="104"/>
      <c r="IXQ41" s="104"/>
      <c r="IXR41" s="104"/>
      <c r="IXS41" s="104"/>
      <c r="IXT41" s="104"/>
      <c r="IXU41" s="104"/>
      <c r="IXV41" s="104"/>
      <c r="IXW41" s="104"/>
      <c r="IXX41" s="104"/>
      <c r="IXY41" s="104"/>
      <c r="IXZ41" s="104"/>
      <c r="IYA41" s="104"/>
      <c r="IYB41" s="104"/>
      <c r="IYC41" s="104"/>
      <c r="IYD41" s="104"/>
      <c r="IYE41" s="104"/>
      <c r="IYF41" s="104"/>
      <c r="IYG41" s="104"/>
      <c r="IYH41" s="104"/>
      <c r="IYI41" s="104"/>
      <c r="IYJ41" s="104"/>
      <c r="IYK41" s="104"/>
      <c r="IYL41" s="104"/>
      <c r="IYM41" s="104"/>
      <c r="IYN41" s="104"/>
      <c r="IYO41" s="104"/>
      <c r="IYP41" s="104"/>
      <c r="IYQ41" s="104"/>
      <c r="IYR41" s="104"/>
      <c r="IYS41" s="104"/>
      <c r="IYT41" s="104"/>
      <c r="IYU41" s="104"/>
      <c r="IYV41" s="104"/>
      <c r="IYW41" s="104"/>
      <c r="IYX41" s="104"/>
      <c r="IYY41" s="104"/>
      <c r="IYZ41" s="104"/>
      <c r="IZA41" s="104"/>
      <c r="IZB41" s="104"/>
      <c r="IZC41" s="104"/>
      <c r="IZD41" s="104"/>
      <c r="IZE41" s="104"/>
      <c r="IZF41" s="104"/>
      <c r="IZG41" s="104"/>
      <c r="IZH41" s="104"/>
      <c r="IZI41" s="104"/>
      <c r="IZJ41" s="104"/>
      <c r="IZK41" s="104"/>
      <c r="IZL41" s="104"/>
      <c r="IZM41" s="104"/>
      <c r="IZN41" s="104"/>
      <c r="IZO41" s="104"/>
      <c r="IZP41" s="104"/>
      <c r="IZQ41" s="104"/>
      <c r="IZR41" s="104"/>
      <c r="IZS41" s="104"/>
      <c r="IZT41" s="104"/>
      <c r="IZU41" s="104"/>
      <c r="IZV41" s="104"/>
      <c r="IZW41" s="104"/>
      <c r="IZX41" s="104"/>
      <c r="IZY41" s="104"/>
      <c r="IZZ41" s="104"/>
      <c r="JAA41" s="104"/>
      <c r="JAB41" s="104"/>
      <c r="JAC41" s="104"/>
      <c r="JAD41" s="104"/>
      <c r="JAE41" s="104"/>
      <c r="JAF41" s="104"/>
      <c r="JAG41" s="104"/>
      <c r="JAH41" s="104"/>
      <c r="JAI41" s="104"/>
      <c r="JAJ41" s="104"/>
      <c r="JAK41" s="104"/>
      <c r="JAL41" s="104"/>
      <c r="JAM41" s="104"/>
      <c r="JAN41" s="104"/>
      <c r="JAO41" s="104"/>
      <c r="JAP41" s="104"/>
      <c r="JAQ41" s="104"/>
      <c r="JAR41" s="104"/>
      <c r="JAS41" s="104"/>
      <c r="JAT41" s="104"/>
      <c r="JAU41" s="104"/>
      <c r="JAV41" s="104"/>
      <c r="JAW41" s="104"/>
      <c r="JAX41" s="104"/>
      <c r="JAY41" s="104"/>
      <c r="JAZ41" s="104"/>
      <c r="JBA41" s="104"/>
      <c r="JBB41" s="104"/>
      <c r="JBC41" s="104"/>
      <c r="JBD41" s="104"/>
      <c r="JBE41" s="104"/>
      <c r="JBF41" s="104"/>
      <c r="JBG41" s="104"/>
      <c r="JBH41" s="104"/>
      <c r="JBI41" s="104"/>
      <c r="JBJ41" s="104"/>
      <c r="JBK41" s="104"/>
      <c r="JBL41" s="104"/>
      <c r="JBM41" s="104"/>
      <c r="JBN41" s="104"/>
      <c r="JBO41" s="104"/>
      <c r="JBP41" s="104"/>
      <c r="JBQ41" s="104"/>
      <c r="JBR41" s="104"/>
      <c r="JBS41" s="104"/>
      <c r="JBT41" s="104"/>
      <c r="JBU41" s="104"/>
      <c r="JBV41" s="104"/>
      <c r="JBW41" s="104"/>
      <c r="JBX41" s="104"/>
      <c r="JBY41" s="104"/>
      <c r="JBZ41" s="104"/>
      <c r="JCA41" s="104"/>
      <c r="JCB41" s="104"/>
      <c r="JCC41" s="104"/>
      <c r="JCD41" s="104"/>
      <c r="JCE41" s="104"/>
      <c r="JCF41" s="104"/>
      <c r="JCG41" s="104"/>
      <c r="JCH41" s="104"/>
      <c r="JCI41" s="104"/>
      <c r="JCJ41" s="104"/>
      <c r="JCK41" s="104"/>
      <c r="JCL41" s="104"/>
      <c r="JCM41" s="104"/>
      <c r="JCN41" s="104"/>
      <c r="JCO41" s="104"/>
      <c r="JCP41" s="104"/>
      <c r="JCQ41" s="104"/>
      <c r="JCR41" s="104"/>
      <c r="JCS41" s="104"/>
      <c r="JCT41" s="104"/>
      <c r="JCU41" s="104"/>
      <c r="JCV41" s="104"/>
      <c r="JCW41" s="104"/>
      <c r="JCX41" s="104"/>
      <c r="JCY41" s="104"/>
      <c r="JCZ41" s="104"/>
      <c r="JDA41" s="104"/>
      <c r="JDB41" s="104"/>
      <c r="JDC41" s="104"/>
      <c r="JDD41" s="104"/>
      <c r="JDE41" s="104"/>
      <c r="JDF41" s="104"/>
      <c r="JDG41" s="104"/>
      <c r="JDH41" s="104"/>
      <c r="JDI41" s="104"/>
      <c r="JDJ41" s="104"/>
      <c r="JDK41" s="104"/>
      <c r="JDL41" s="104"/>
      <c r="JDM41" s="104"/>
      <c r="JDN41" s="104"/>
      <c r="JDO41" s="104"/>
      <c r="JDP41" s="104"/>
      <c r="JDQ41" s="104"/>
      <c r="JDR41" s="104"/>
      <c r="JDS41" s="104"/>
      <c r="JDT41" s="104"/>
      <c r="JDU41" s="104"/>
      <c r="JDV41" s="104"/>
      <c r="JDW41" s="104"/>
      <c r="JDX41" s="104"/>
      <c r="JDY41" s="104"/>
      <c r="JDZ41" s="104"/>
      <c r="JEA41" s="104"/>
      <c r="JEB41" s="104"/>
      <c r="JEC41" s="104"/>
      <c r="JED41" s="104"/>
      <c r="JEE41" s="104"/>
      <c r="JEF41" s="104"/>
      <c r="JEG41" s="104"/>
      <c r="JEH41" s="104"/>
      <c r="JEI41" s="104"/>
      <c r="JEJ41" s="104"/>
      <c r="JEK41" s="104"/>
      <c r="JEL41" s="104"/>
      <c r="JEM41" s="104"/>
      <c r="JEN41" s="104"/>
      <c r="JEO41" s="104"/>
      <c r="JEP41" s="104"/>
      <c r="JEQ41" s="104"/>
      <c r="JER41" s="104"/>
      <c r="JES41" s="104"/>
      <c r="JET41" s="104"/>
      <c r="JEU41" s="104"/>
      <c r="JEV41" s="104"/>
      <c r="JEW41" s="104"/>
      <c r="JEX41" s="104"/>
      <c r="JEY41" s="104"/>
      <c r="JEZ41" s="104"/>
      <c r="JFA41" s="104"/>
      <c r="JFB41" s="104"/>
      <c r="JFC41" s="104"/>
      <c r="JFD41" s="104"/>
      <c r="JFE41" s="104"/>
      <c r="JFF41" s="104"/>
      <c r="JFG41" s="104"/>
      <c r="JFH41" s="104"/>
      <c r="JFI41" s="104"/>
      <c r="JFJ41" s="104"/>
      <c r="JFK41" s="104"/>
      <c r="JFL41" s="104"/>
      <c r="JFM41" s="104"/>
      <c r="JFN41" s="104"/>
      <c r="JFO41" s="104"/>
      <c r="JFP41" s="104"/>
      <c r="JFQ41" s="104"/>
      <c r="JFR41" s="104"/>
      <c r="JFS41" s="104"/>
      <c r="JFT41" s="104"/>
      <c r="JFU41" s="104"/>
      <c r="JFV41" s="104"/>
      <c r="JFW41" s="104"/>
      <c r="JFX41" s="104"/>
      <c r="JFY41" s="104"/>
      <c r="JFZ41" s="104"/>
      <c r="JGA41" s="104"/>
      <c r="JGB41" s="104"/>
      <c r="JGC41" s="104"/>
      <c r="JGD41" s="104"/>
      <c r="JGE41" s="104"/>
      <c r="JGF41" s="104"/>
      <c r="JGG41" s="104"/>
      <c r="JGH41" s="104"/>
      <c r="JGI41" s="104"/>
      <c r="JGJ41" s="104"/>
      <c r="JGK41" s="104"/>
      <c r="JGL41" s="104"/>
      <c r="JGM41" s="104"/>
      <c r="JGN41" s="104"/>
      <c r="JGO41" s="104"/>
      <c r="JGP41" s="104"/>
      <c r="JGQ41" s="104"/>
      <c r="JGR41" s="104"/>
      <c r="JGS41" s="104"/>
      <c r="JGT41" s="104"/>
      <c r="JGU41" s="104"/>
      <c r="JGV41" s="104"/>
      <c r="JGW41" s="104"/>
      <c r="JGX41" s="104"/>
      <c r="JGY41" s="104"/>
      <c r="JGZ41" s="104"/>
      <c r="JHA41" s="104"/>
      <c r="JHB41" s="104"/>
      <c r="JHC41" s="104"/>
      <c r="JHD41" s="104"/>
      <c r="JHE41" s="104"/>
      <c r="JHF41" s="104"/>
      <c r="JHG41" s="104"/>
      <c r="JHH41" s="104"/>
      <c r="JHI41" s="104"/>
      <c r="JHJ41" s="104"/>
      <c r="JHK41" s="104"/>
      <c r="JHL41" s="104"/>
      <c r="JHM41" s="104"/>
      <c r="JHN41" s="104"/>
      <c r="JHO41" s="104"/>
      <c r="JHP41" s="104"/>
      <c r="JHQ41" s="104"/>
      <c r="JHR41" s="104"/>
      <c r="JHS41" s="104"/>
      <c r="JHT41" s="104"/>
      <c r="JHU41" s="104"/>
      <c r="JHV41" s="104"/>
      <c r="JHW41" s="104"/>
      <c r="JHX41" s="104"/>
      <c r="JHY41" s="104"/>
      <c r="JHZ41" s="104"/>
      <c r="JIA41" s="104"/>
      <c r="JIB41" s="104"/>
      <c r="JIC41" s="104"/>
      <c r="JID41" s="104"/>
      <c r="JIE41" s="104"/>
      <c r="JIF41" s="104"/>
      <c r="JIG41" s="104"/>
      <c r="JIH41" s="104"/>
      <c r="JII41" s="104"/>
      <c r="JIJ41" s="104"/>
      <c r="JIK41" s="104"/>
      <c r="JIL41" s="104"/>
      <c r="JIM41" s="104"/>
      <c r="JIN41" s="104"/>
      <c r="JIO41" s="104"/>
      <c r="JIP41" s="104"/>
      <c r="JIQ41" s="104"/>
      <c r="JIR41" s="104"/>
      <c r="JIS41" s="104"/>
      <c r="JIT41" s="104"/>
      <c r="JIU41" s="104"/>
      <c r="JIV41" s="104"/>
      <c r="JIW41" s="104"/>
      <c r="JIX41" s="104"/>
      <c r="JIY41" s="104"/>
      <c r="JIZ41" s="104"/>
      <c r="JJA41" s="104"/>
      <c r="JJB41" s="104"/>
      <c r="JJC41" s="104"/>
      <c r="JJD41" s="104"/>
      <c r="JJE41" s="104"/>
      <c r="JJF41" s="104"/>
      <c r="JJG41" s="104"/>
      <c r="JJH41" s="104"/>
      <c r="JJI41" s="104"/>
      <c r="JJJ41" s="104"/>
      <c r="JJK41" s="104"/>
      <c r="JJL41" s="104"/>
      <c r="JJM41" s="104"/>
      <c r="JJN41" s="104"/>
      <c r="JJO41" s="104"/>
      <c r="JJP41" s="104"/>
      <c r="JJQ41" s="104"/>
      <c r="JJR41" s="104"/>
      <c r="JJS41" s="104"/>
      <c r="JJT41" s="104"/>
      <c r="JJU41" s="104"/>
      <c r="JJV41" s="104"/>
      <c r="JJW41" s="104"/>
      <c r="JJX41" s="104"/>
      <c r="JJY41" s="104"/>
      <c r="JJZ41" s="104"/>
      <c r="JKA41" s="104"/>
      <c r="JKB41" s="104"/>
      <c r="JKC41" s="104"/>
      <c r="JKD41" s="104"/>
      <c r="JKE41" s="104"/>
      <c r="JKF41" s="104"/>
      <c r="JKG41" s="104"/>
      <c r="JKH41" s="104"/>
      <c r="JKI41" s="104"/>
      <c r="JKJ41" s="104"/>
      <c r="JKK41" s="104"/>
      <c r="JKL41" s="104"/>
      <c r="JKM41" s="104"/>
      <c r="JKN41" s="104"/>
      <c r="JKO41" s="104"/>
      <c r="JKP41" s="104"/>
      <c r="JKQ41" s="104"/>
      <c r="JKR41" s="104"/>
      <c r="JKS41" s="104"/>
      <c r="JKT41" s="104"/>
      <c r="JKU41" s="104"/>
      <c r="JKV41" s="104"/>
      <c r="JKW41" s="104"/>
      <c r="JKX41" s="104"/>
      <c r="JKY41" s="104"/>
      <c r="JKZ41" s="104"/>
      <c r="JLA41" s="104"/>
      <c r="JLB41" s="104"/>
      <c r="JLC41" s="104"/>
      <c r="JLD41" s="104"/>
      <c r="JLE41" s="104"/>
      <c r="JLF41" s="104"/>
      <c r="JLG41" s="104"/>
      <c r="JLH41" s="104"/>
      <c r="JLI41" s="104"/>
      <c r="JLJ41" s="104"/>
      <c r="JLK41" s="104"/>
      <c r="JLL41" s="104"/>
      <c r="JLM41" s="104"/>
      <c r="JLN41" s="104"/>
      <c r="JLO41" s="104"/>
      <c r="JLP41" s="104"/>
      <c r="JLQ41" s="104"/>
      <c r="JLR41" s="104"/>
      <c r="JLS41" s="104"/>
      <c r="JLT41" s="104"/>
      <c r="JLU41" s="104"/>
      <c r="JLV41" s="104"/>
      <c r="JLW41" s="104"/>
      <c r="JLX41" s="104"/>
      <c r="JLY41" s="104"/>
      <c r="JLZ41" s="104"/>
      <c r="JMA41" s="104"/>
      <c r="JMB41" s="104"/>
      <c r="JMC41" s="104"/>
      <c r="JMD41" s="104"/>
      <c r="JME41" s="104"/>
      <c r="JMF41" s="104"/>
      <c r="JMG41" s="104"/>
      <c r="JMH41" s="104"/>
      <c r="JMI41" s="104"/>
      <c r="JMJ41" s="104"/>
      <c r="JMK41" s="104"/>
      <c r="JML41" s="104"/>
      <c r="JMM41" s="104"/>
      <c r="JMN41" s="104"/>
      <c r="JMO41" s="104"/>
      <c r="JMP41" s="104"/>
      <c r="JMQ41" s="104"/>
      <c r="JMR41" s="104"/>
      <c r="JMS41" s="104"/>
      <c r="JMT41" s="104"/>
      <c r="JMU41" s="104"/>
      <c r="JMV41" s="104"/>
      <c r="JMW41" s="104"/>
      <c r="JMX41" s="104"/>
      <c r="JMY41" s="104"/>
      <c r="JMZ41" s="104"/>
      <c r="JNA41" s="104"/>
      <c r="JNB41" s="104"/>
      <c r="JNC41" s="104"/>
      <c r="JND41" s="104"/>
      <c r="JNE41" s="104"/>
      <c r="JNF41" s="104"/>
      <c r="JNG41" s="104"/>
      <c r="JNH41" s="104"/>
      <c r="JNI41" s="104"/>
      <c r="JNJ41" s="104"/>
      <c r="JNK41" s="104"/>
      <c r="JNL41" s="104"/>
      <c r="JNM41" s="104"/>
      <c r="JNN41" s="104"/>
      <c r="JNO41" s="104"/>
      <c r="JNP41" s="104"/>
      <c r="JNQ41" s="104"/>
      <c r="JNR41" s="104"/>
      <c r="JNS41" s="104"/>
      <c r="JNT41" s="104"/>
      <c r="JNU41" s="104"/>
      <c r="JNV41" s="104"/>
      <c r="JNW41" s="104"/>
      <c r="JNX41" s="104"/>
      <c r="JNY41" s="104"/>
      <c r="JNZ41" s="104"/>
      <c r="JOA41" s="104"/>
      <c r="JOB41" s="104"/>
      <c r="JOC41" s="104"/>
      <c r="JOD41" s="104"/>
      <c r="JOE41" s="104"/>
      <c r="JOF41" s="104"/>
      <c r="JOG41" s="104"/>
      <c r="JOH41" s="104"/>
      <c r="JOI41" s="104"/>
      <c r="JOJ41" s="104"/>
      <c r="JOK41" s="104"/>
      <c r="JOL41" s="104"/>
      <c r="JOM41" s="104"/>
      <c r="JON41" s="104"/>
      <c r="JOO41" s="104"/>
      <c r="JOP41" s="104"/>
      <c r="JOQ41" s="104"/>
      <c r="JOR41" s="104"/>
      <c r="JOS41" s="104"/>
      <c r="JOT41" s="104"/>
      <c r="JOU41" s="104"/>
      <c r="JOV41" s="104"/>
      <c r="JOW41" s="104"/>
      <c r="JOX41" s="104"/>
      <c r="JOY41" s="104"/>
      <c r="JOZ41" s="104"/>
      <c r="JPA41" s="104"/>
      <c r="JPB41" s="104"/>
      <c r="JPC41" s="104"/>
      <c r="JPD41" s="104"/>
      <c r="JPE41" s="104"/>
      <c r="JPF41" s="104"/>
      <c r="JPG41" s="104"/>
      <c r="JPH41" s="104"/>
      <c r="JPI41" s="104"/>
      <c r="JPJ41" s="104"/>
      <c r="JPK41" s="104"/>
      <c r="JPL41" s="104"/>
      <c r="JPM41" s="104"/>
      <c r="JPN41" s="104"/>
      <c r="JPO41" s="104"/>
      <c r="JPP41" s="104"/>
      <c r="JPQ41" s="104"/>
      <c r="JPR41" s="104"/>
      <c r="JPS41" s="104"/>
      <c r="JPT41" s="104"/>
      <c r="JPU41" s="104"/>
      <c r="JPV41" s="104"/>
      <c r="JPW41" s="104"/>
      <c r="JPX41" s="104"/>
      <c r="JPY41" s="104"/>
      <c r="JPZ41" s="104"/>
      <c r="JQA41" s="104"/>
      <c r="JQB41" s="104"/>
      <c r="JQC41" s="104"/>
      <c r="JQD41" s="104"/>
      <c r="JQE41" s="104"/>
      <c r="JQF41" s="104"/>
      <c r="JQG41" s="104"/>
      <c r="JQH41" s="104"/>
      <c r="JQI41" s="104"/>
      <c r="JQJ41" s="104"/>
      <c r="JQK41" s="104"/>
      <c r="JQL41" s="104"/>
      <c r="JQM41" s="104"/>
      <c r="JQN41" s="104"/>
      <c r="JQO41" s="104"/>
      <c r="JQP41" s="104"/>
      <c r="JQQ41" s="104"/>
      <c r="JQR41" s="104"/>
      <c r="JQS41" s="104"/>
      <c r="JQT41" s="104"/>
      <c r="JQU41" s="104"/>
      <c r="JQV41" s="104"/>
      <c r="JQW41" s="104"/>
      <c r="JQX41" s="104"/>
      <c r="JQY41" s="104"/>
      <c r="JQZ41" s="104"/>
      <c r="JRA41" s="104"/>
      <c r="JRB41" s="104"/>
      <c r="JRC41" s="104"/>
      <c r="JRD41" s="104"/>
      <c r="JRE41" s="104"/>
      <c r="JRF41" s="104"/>
      <c r="JRG41" s="104"/>
      <c r="JRH41" s="104"/>
      <c r="JRI41" s="104"/>
      <c r="JRJ41" s="104"/>
      <c r="JRK41" s="104"/>
      <c r="JRL41" s="104"/>
      <c r="JRM41" s="104"/>
      <c r="JRN41" s="104"/>
      <c r="JRO41" s="104"/>
      <c r="JRP41" s="104"/>
      <c r="JRQ41" s="104"/>
      <c r="JRR41" s="104"/>
      <c r="JRS41" s="104"/>
      <c r="JRT41" s="104"/>
      <c r="JRU41" s="104"/>
      <c r="JRV41" s="104"/>
      <c r="JRW41" s="104"/>
      <c r="JRX41" s="104"/>
      <c r="JRY41" s="104"/>
      <c r="JRZ41" s="104"/>
      <c r="JSA41" s="104"/>
      <c r="JSB41" s="104"/>
      <c r="JSC41" s="104"/>
      <c r="JSD41" s="104"/>
      <c r="JSE41" s="104"/>
      <c r="JSF41" s="104"/>
      <c r="JSG41" s="104"/>
      <c r="JSH41" s="104"/>
      <c r="JSI41" s="104"/>
      <c r="JSJ41" s="104"/>
      <c r="JSK41" s="104"/>
      <c r="JSL41" s="104"/>
      <c r="JSM41" s="104"/>
      <c r="JSN41" s="104"/>
      <c r="JSO41" s="104"/>
      <c r="JSP41" s="104"/>
      <c r="JSQ41" s="104"/>
      <c r="JSR41" s="104"/>
      <c r="JSS41" s="104"/>
      <c r="JST41" s="104"/>
      <c r="JSU41" s="104"/>
      <c r="JSV41" s="104"/>
      <c r="JSW41" s="104"/>
      <c r="JSX41" s="104"/>
      <c r="JSY41" s="104"/>
      <c r="JSZ41" s="104"/>
      <c r="JTA41" s="104"/>
      <c r="JTB41" s="104"/>
      <c r="JTC41" s="104"/>
      <c r="JTD41" s="104"/>
      <c r="JTE41" s="104"/>
      <c r="JTF41" s="104"/>
      <c r="JTG41" s="104"/>
      <c r="JTH41" s="104"/>
      <c r="JTI41" s="104"/>
      <c r="JTJ41" s="104"/>
      <c r="JTK41" s="104"/>
      <c r="JTL41" s="104"/>
      <c r="JTM41" s="104"/>
      <c r="JTN41" s="104"/>
      <c r="JTO41" s="104"/>
      <c r="JTP41" s="104"/>
      <c r="JTQ41" s="104"/>
      <c r="JTR41" s="104"/>
      <c r="JTS41" s="104"/>
      <c r="JTT41" s="104"/>
      <c r="JTU41" s="104"/>
      <c r="JTV41" s="104"/>
      <c r="JTW41" s="104"/>
      <c r="JTX41" s="104"/>
      <c r="JTY41" s="104"/>
      <c r="JTZ41" s="104"/>
      <c r="JUA41" s="104"/>
      <c r="JUB41" s="104"/>
      <c r="JUC41" s="104"/>
      <c r="JUD41" s="104"/>
      <c r="JUE41" s="104"/>
      <c r="JUF41" s="104"/>
      <c r="JUG41" s="104"/>
      <c r="JUH41" s="104"/>
      <c r="JUI41" s="104"/>
      <c r="JUJ41" s="104"/>
      <c r="JUK41" s="104"/>
      <c r="JUL41" s="104"/>
      <c r="JUM41" s="104"/>
      <c r="JUN41" s="104"/>
      <c r="JUO41" s="104"/>
      <c r="JUP41" s="104"/>
      <c r="JUQ41" s="104"/>
      <c r="JUR41" s="104"/>
      <c r="JUS41" s="104"/>
      <c r="JUT41" s="104"/>
      <c r="JUU41" s="104"/>
      <c r="JUV41" s="104"/>
      <c r="JUW41" s="104"/>
      <c r="JUX41" s="104"/>
      <c r="JUY41" s="104"/>
      <c r="JUZ41" s="104"/>
      <c r="JVA41" s="104"/>
      <c r="JVB41" s="104"/>
      <c r="JVC41" s="104"/>
      <c r="JVD41" s="104"/>
      <c r="JVE41" s="104"/>
      <c r="JVF41" s="104"/>
      <c r="JVG41" s="104"/>
      <c r="JVH41" s="104"/>
      <c r="JVI41" s="104"/>
      <c r="JVJ41" s="104"/>
      <c r="JVK41" s="104"/>
      <c r="JVL41" s="104"/>
      <c r="JVM41" s="104"/>
      <c r="JVN41" s="104"/>
      <c r="JVO41" s="104"/>
      <c r="JVP41" s="104"/>
      <c r="JVQ41" s="104"/>
      <c r="JVR41" s="104"/>
      <c r="JVS41" s="104"/>
      <c r="JVT41" s="104"/>
      <c r="JVU41" s="104"/>
      <c r="JVV41" s="104"/>
      <c r="JVW41" s="104"/>
      <c r="JVX41" s="104"/>
      <c r="JVY41" s="104"/>
      <c r="JVZ41" s="104"/>
      <c r="JWA41" s="104"/>
      <c r="JWB41" s="104"/>
      <c r="JWC41" s="104"/>
      <c r="JWD41" s="104"/>
      <c r="JWE41" s="104"/>
      <c r="JWF41" s="104"/>
      <c r="JWG41" s="104"/>
      <c r="JWH41" s="104"/>
      <c r="JWI41" s="104"/>
      <c r="JWJ41" s="104"/>
      <c r="JWK41" s="104"/>
      <c r="JWL41" s="104"/>
      <c r="JWM41" s="104"/>
      <c r="JWN41" s="104"/>
      <c r="JWO41" s="104"/>
      <c r="JWP41" s="104"/>
      <c r="JWQ41" s="104"/>
      <c r="JWR41" s="104"/>
      <c r="JWS41" s="104"/>
      <c r="JWT41" s="104"/>
      <c r="JWU41" s="104"/>
      <c r="JWV41" s="104"/>
      <c r="JWW41" s="104"/>
      <c r="JWX41" s="104"/>
      <c r="JWY41" s="104"/>
      <c r="JWZ41" s="104"/>
      <c r="JXA41" s="104"/>
      <c r="JXB41" s="104"/>
      <c r="JXC41" s="104"/>
      <c r="JXD41" s="104"/>
      <c r="JXE41" s="104"/>
      <c r="JXF41" s="104"/>
      <c r="JXG41" s="104"/>
      <c r="JXH41" s="104"/>
      <c r="JXI41" s="104"/>
      <c r="JXJ41" s="104"/>
      <c r="JXK41" s="104"/>
      <c r="JXL41" s="104"/>
      <c r="JXM41" s="104"/>
      <c r="JXN41" s="104"/>
      <c r="JXO41" s="104"/>
      <c r="JXP41" s="104"/>
      <c r="JXQ41" s="104"/>
      <c r="JXR41" s="104"/>
      <c r="JXS41" s="104"/>
      <c r="JXT41" s="104"/>
      <c r="JXU41" s="104"/>
      <c r="JXV41" s="104"/>
      <c r="JXW41" s="104"/>
      <c r="JXX41" s="104"/>
      <c r="JXY41" s="104"/>
      <c r="JXZ41" s="104"/>
      <c r="JYA41" s="104"/>
      <c r="JYB41" s="104"/>
      <c r="JYC41" s="104"/>
      <c r="JYD41" s="104"/>
      <c r="JYE41" s="104"/>
      <c r="JYF41" s="104"/>
      <c r="JYG41" s="104"/>
      <c r="JYH41" s="104"/>
      <c r="JYI41" s="104"/>
      <c r="JYJ41" s="104"/>
      <c r="JYK41" s="104"/>
      <c r="JYL41" s="104"/>
      <c r="JYM41" s="104"/>
      <c r="JYN41" s="104"/>
      <c r="JYO41" s="104"/>
      <c r="JYP41" s="104"/>
      <c r="JYQ41" s="104"/>
      <c r="JYR41" s="104"/>
      <c r="JYS41" s="104"/>
      <c r="JYT41" s="104"/>
      <c r="JYU41" s="104"/>
      <c r="JYV41" s="104"/>
      <c r="JYW41" s="104"/>
      <c r="JYX41" s="104"/>
      <c r="JYY41" s="104"/>
      <c r="JYZ41" s="104"/>
      <c r="JZA41" s="104"/>
      <c r="JZB41" s="104"/>
      <c r="JZC41" s="104"/>
      <c r="JZD41" s="104"/>
      <c r="JZE41" s="104"/>
      <c r="JZF41" s="104"/>
      <c r="JZG41" s="104"/>
      <c r="JZH41" s="104"/>
      <c r="JZI41" s="104"/>
      <c r="JZJ41" s="104"/>
      <c r="JZK41" s="104"/>
      <c r="JZL41" s="104"/>
      <c r="JZM41" s="104"/>
      <c r="JZN41" s="104"/>
      <c r="JZO41" s="104"/>
      <c r="JZP41" s="104"/>
      <c r="JZQ41" s="104"/>
      <c r="JZR41" s="104"/>
      <c r="JZS41" s="104"/>
      <c r="JZT41" s="104"/>
      <c r="JZU41" s="104"/>
      <c r="JZV41" s="104"/>
      <c r="JZW41" s="104"/>
      <c r="JZX41" s="104"/>
      <c r="JZY41" s="104"/>
      <c r="JZZ41" s="104"/>
      <c r="KAA41" s="104"/>
      <c r="KAB41" s="104"/>
      <c r="KAC41" s="104"/>
      <c r="KAD41" s="104"/>
      <c r="KAE41" s="104"/>
      <c r="KAF41" s="104"/>
      <c r="KAG41" s="104"/>
      <c r="KAH41" s="104"/>
      <c r="KAI41" s="104"/>
      <c r="KAJ41" s="104"/>
      <c r="KAK41" s="104"/>
      <c r="KAL41" s="104"/>
      <c r="KAM41" s="104"/>
      <c r="KAN41" s="104"/>
      <c r="KAO41" s="104"/>
      <c r="KAP41" s="104"/>
      <c r="KAQ41" s="104"/>
      <c r="KAR41" s="104"/>
      <c r="KAS41" s="104"/>
      <c r="KAT41" s="104"/>
      <c r="KAU41" s="104"/>
      <c r="KAV41" s="104"/>
      <c r="KAW41" s="104"/>
      <c r="KAX41" s="104"/>
      <c r="KAY41" s="104"/>
      <c r="KAZ41" s="104"/>
      <c r="KBA41" s="104"/>
      <c r="KBB41" s="104"/>
      <c r="KBC41" s="104"/>
      <c r="KBD41" s="104"/>
      <c r="KBE41" s="104"/>
      <c r="KBF41" s="104"/>
      <c r="KBG41" s="104"/>
      <c r="KBH41" s="104"/>
      <c r="KBI41" s="104"/>
      <c r="KBJ41" s="104"/>
      <c r="KBK41" s="104"/>
      <c r="KBL41" s="104"/>
      <c r="KBM41" s="104"/>
      <c r="KBN41" s="104"/>
      <c r="KBO41" s="104"/>
      <c r="KBP41" s="104"/>
      <c r="KBQ41" s="104"/>
      <c r="KBR41" s="104"/>
      <c r="KBS41" s="104"/>
      <c r="KBT41" s="104"/>
      <c r="KBU41" s="104"/>
      <c r="KBV41" s="104"/>
      <c r="KBW41" s="104"/>
      <c r="KBX41" s="104"/>
      <c r="KBY41" s="104"/>
      <c r="KBZ41" s="104"/>
      <c r="KCA41" s="104"/>
      <c r="KCB41" s="104"/>
      <c r="KCC41" s="104"/>
      <c r="KCD41" s="104"/>
      <c r="KCE41" s="104"/>
      <c r="KCF41" s="104"/>
      <c r="KCG41" s="104"/>
      <c r="KCH41" s="104"/>
      <c r="KCI41" s="104"/>
      <c r="KCJ41" s="104"/>
      <c r="KCK41" s="104"/>
      <c r="KCL41" s="104"/>
      <c r="KCM41" s="104"/>
      <c r="KCN41" s="104"/>
      <c r="KCO41" s="104"/>
      <c r="KCP41" s="104"/>
      <c r="KCQ41" s="104"/>
      <c r="KCR41" s="104"/>
      <c r="KCS41" s="104"/>
      <c r="KCT41" s="104"/>
      <c r="KCU41" s="104"/>
      <c r="KCV41" s="104"/>
      <c r="KCW41" s="104"/>
      <c r="KCX41" s="104"/>
      <c r="KCY41" s="104"/>
      <c r="KCZ41" s="104"/>
      <c r="KDA41" s="104"/>
      <c r="KDB41" s="104"/>
      <c r="KDC41" s="104"/>
      <c r="KDD41" s="104"/>
      <c r="KDE41" s="104"/>
      <c r="KDF41" s="104"/>
      <c r="KDG41" s="104"/>
      <c r="KDH41" s="104"/>
      <c r="KDI41" s="104"/>
      <c r="KDJ41" s="104"/>
      <c r="KDK41" s="104"/>
      <c r="KDL41" s="104"/>
      <c r="KDM41" s="104"/>
      <c r="KDN41" s="104"/>
      <c r="KDO41" s="104"/>
      <c r="KDP41" s="104"/>
      <c r="KDQ41" s="104"/>
      <c r="KDR41" s="104"/>
      <c r="KDS41" s="104"/>
      <c r="KDT41" s="104"/>
      <c r="KDU41" s="104"/>
      <c r="KDV41" s="104"/>
      <c r="KDW41" s="104"/>
      <c r="KDX41" s="104"/>
      <c r="KDY41" s="104"/>
      <c r="KDZ41" s="104"/>
      <c r="KEA41" s="104"/>
      <c r="KEB41" s="104"/>
      <c r="KEC41" s="104"/>
      <c r="KED41" s="104"/>
      <c r="KEE41" s="104"/>
      <c r="KEF41" s="104"/>
      <c r="KEG41" s="104"/>
      <c r="KEH41" s="104"/>
      <c r="KEI41" s="104"/>
      <c r="KEJ41" s="104"/>
      <c r="KEK41" s="104"/>
      <c r="KEL41" s="104"/>
      <c r="KEM41" s="104"/>
      <c r="KEN41" s="104"/>
      <c r="KEO41" s="104"/>
      <c r="KEP41" s="104"/>
      <c r="KEQ41" s="104"/>
      <c r="KER41" s="104"/>
      <c r="KES41" s="104"/>
      <c r="KET41" s="104"/>
      <c r="KEU41" s="104"/>
      <c r="KEV41" s="104"/>
      <c r="KEW41" s="104"/>
      <c r="KEX41" s="104"/>
      <c r="KEY41" s="104"/>
      <c r="KEZ41" s="104"/>
      <c r="KFA41" s="104"/>
      <c r="KFB41" s="104"/>
      <c r="KFC41" s="104"/>
      <c r="KFD41" s="104"/>
      <c r="KFE41" s="104"/>
      <c r="KFF41" s="104"/>
      <c r="KFG41" s="104"/>
      <c r="KFH41" s="104"/>
      <c r="KFI41" s="104"/>
      <c r="KFJ41" s="104"/>
      <c r="KFK41" s="104"/>
      <c r="KFL41" s="104"/>
      <c r="KFM41" s="104"/>
      <c r="KFN41" s="104"/>
      <c r="KFO41" s="104"/>
      <c r="KFP41" s="104"/>
      <c r="KFQ41" s="104"/>
      <c r="KFR41" s="104"/>
      <c r="KFS41" s="104"/>
      <c r="KFT41" s="104"/>
      <c r="KFU41" s="104"/>
      <c r="KFV41" s="104"/>
      <c r="KFW41" s="104"/>
      <c r="KFX41" s="104"/>
      <c r="KFY41" s="104"/>
      <c r="KFZ41" s="104"/>
      <c r="KGA41" s="104"/>
      <c r="KGB41" s="104"/>
      <c r="KGC41" s="104"/>
      <c r="KGD41" s="104"/>
      <c r="KGE41" s="104"/>
      <c r="KGF41" s="104"/>
      <c r="KGG41" s="104"/>
      <c r="KGH41" s="104"/>
      <c r="KGI41" s="104"/>
      <c r="KGJ41" s="104"/>
      <c r="KGK41" s="104"/>
      <c r="KGL41" s="104"/>
      <c r="KGM41" s="104"/>
      <c r="KGN41" s="104"/>
      <c r="KGO41" s="104"/>
      <c r="KGP41" s="104"/>
      <c r="KGQ41" s="104"/>
      <c r="KGR41" s="104"/>
      <c r="KGS41" s="104"/>
      <c r="KGT41" s="104"/>
      <c r="KGU41" s="104"/>
      <c r="KGV41" s="104"/>
      <c r="KGW41" s="104"/>
      <c r="KGX41" s="104"/>
      <c r="KGY41" s="104"/>
      <c r="KGZ41" s="104"/>
      <c r="KHA41" s="104"/>
      <c r="KHB41" s="104"/>
      <c r="KHC41" s="104"/>
      <c r="KHD41" s="104"/>
      <c r="KHE41" s="104"/>
      <c r="KHF41" s="104"/>
      <c r="KHG41" s="104"/>
      <c r="KHH41" s="104"/>
      <c r="KHI41" s="104"/>
      <c r="KHJ41" s="104"/>
      <c r="KHK41" s="104"/>
      <c r="KHL41" s="104"/>
      <c r="KHM41" s="104"/>
      <c r="KHN41" s="104"/>
      <c r="KHO41" s="104"/>
      <c r="KHP41" s="104"/>
      <c r="KHQ41" s="104"/>
      <c r="KHR41" s="104"/>
      <c r="KHS41" s="104"/>
      <c r="KHT41" s="104"/>
      <c r="KHU41" s="104"/>
      <c r="KHV41" s="104"/>
      <c r="KHW41" s="104"/>
      <c r="KHX41" s="104"/>
      <c r="KHY41" s="104"/>
      <c r="KHZ41" s="104"/>
      <c r="KIA41" s="104"/>
      <c r="KIB41" s="104"/>
      <c r="KIC41" s="104"/>
      <c r="KID41" s="104"/>
      <c r="KIE41" s="104"/>
      <c r="KIF41" s="104"/>
      <c r="KIG41" s="104"/>
      <c r="KIH41" s="104"/>
      <c r="KII41" s="104"/>
      <c r="KIJ41" s="104"/>
      <c r="KIK41" s="104"/>
      <c r="KIL41" s="104"/>
      <c r="KIM41" s="104"/>
      <c r="KIN41" s="104"/>
      <c r="KIO41" s="104"/>
      <c r="KIP41" s="104"/>
      <c r="KIQ41" s="104"/>
      <c r="KIR41" s="104"/>
      <c r="KIS41" s="104"/>
      <c r="KIT41" s="104"/>
      <c r="KIU41" s="104"/>
      <c r="KIV41" s="104"/>
      <c r="KIW41" s="104"/>
      <c r="KIX41" s="104"/>
      <c r="KIY41" s="104"/>
      <c r="KIZ41" s="104"/>
      <c r="KJA41" s="104"/>
      <c r="KJB41" s="104"/>
      <c r="KJC41" s="104"/>
      <c r="KJD41" s="104"/>
      <c r="KJE41" s="104"/>
      <c r="KJF41" s="104"/>
      <c r="KJG41" s="104"/>
      <c r="KJH41" s="104"/>
      <c r="KJI41" s="104"/>
      <c r="KJJ41" s="104"/>
      <c r="KJK41" s="104"/>
      <c r="KJL41" s="104"/>
      <c r="KJM41" s="104"/>
      <c r="KJN41" s="104"/>
      <c r="KJO41" s="104"/>
      <c r="KJP41" s="104"/>
      <c r="KJQ41" s="104"/>
      <c r="KJR41" s="104"/>
      <c r="KJS41" s="104"/>
      <c r="KJT41" s="104"/>
      <c r="KJU41" s="104"/>
      <c r="KJV41" s="104"/>
      <c r="KJW41" s="104"/>
      <c r="KJX41" s="104"/>
      <c r="KJY41" s="104"/>
      <c r="KJZ41" s="104"/>
      <c r="KKA41" s="104"/>
      <c r="KKB41" s="104"/>
      <c r="KKC41" s="104"/>
      <c r="KKD41" s="104"/>
      <c r="KKE41" s="104"/>
      <c r="KKF41" s="104"/>
      <c r="KKG41" s="104"/>
      <c r="KKH41" s="104"/>
      <c r="KKI41" s="104"/>
      <c r="KKJ41" s="104"/>
      <c r="KKK41" s="104"/>
      <c r="KKL41" s="104"/>
      <c r="KKM41" s="104"/>
      <c r="KKN41" s="104"/>
      <c r="KKO41" s="104"/>
      <c r="KKP41" s="104"/>
      <c r="KKQ41" s="104"/>
      <c r="KKR41" s="104"/>
      <c r="KKS41" s="104"/>
      <c r="KKT41" s="104"/>
      <c r="KKU41" s="104"/>
      <c r="KKV41" s="104"/>
      <c r="KKW41" s="104"/>
      <c r="KKX41" s="104"/>
      <c r="KKY41" s="104"/>
      <c r="KKZ41" s="104"/>
      <c r="KLA41" s="104"/>
      <c r="KLB41" s="104"/>
      <c r="KLC41" s="104"/>
      <c r="KLD41" s="104"/>
      <c r="KLE41" s="104"/>
      <c r="KLF41" s="104"/>
      <c r="KLG41" s="104"/>
      <c r="KLH41" s="104"/>
      <c r="KLI41" s="104"/>
      <c r="KLJ41" s="104"/>
      <c r="KLK41" s="104"/>
      <c r="KLL41" s="104"/>
      <c r="KLM41" s="104"/>
      <c r="KLN41" s="104"/>
      <c r="KLO41" s="104"/>
      <c r="KLP41" s="104"/>
      <c r="KLQ41" s="104"/>
      <c r="KLR41" s="104"/>
      <c r="KLS41" s="104"/>
      <c r="KLT41" s="104"/>
      <c r="KLU41" s="104"/>
      <c r="KLV41" s="104"/>
      <c r="KLW41" s="104"/>
      <c r="KLX41" s="104"/>
      <c r="KLY41" s="104"/>
      <c r="KLZ41" s="104"/>
      <c r="KMA41" s="104"/>
      <c r="KMB41" s="104"/>
      <c r="KMC41" s="104"/>
      <c r="KMD41" s="104"/>
      <c r="KME41" s="104"/>
      <c r="KMF41" s="104"/>
      <c r="KMG41" s="104"/>
      <c r="KMH41" s="104"/>
      <c r="KMI41" s="104"/>
      <c r="KMJ41" s="104"/>
      <c r="KMK41" s="104"/>
      <c r="KML41" s="104"/>
      <c r="KMM41" s="104"/>
      <c r="KMN41" s="104"/>
      <c r="KMO41" s="104"/>
      <c r="KMP41" s="104"/>
      <c r="KMQ41" s="104"/>
      <c r="KMR41" s="104"/>
      <c r="KMS41" s="104"/>
      <c r="KMT41" s="104"/>
      <c r="KMU41" s="104"/>
      <c r="KMV41" s="104"/>
      <c r="KMW41" s="104"/>
      <c r="KMX41" s="104"/>
      <c r="KMY41" s="104"/>
      <c r="KMZ41" s="104"/>
      <c r="KNA41" s="104"/>
      <c r="KNB41" s="104"/>
      <c r="KNC41" s="104"/>
      <c r="KND41" s="104"/>
      <c r="KNE41" s="104"/>
      <c r="KNF41" s="104"/>
      <c r="KNG41" s="104"/>
      <c r="KNH41" s="104"/>
      <c r="KNI41" s="104"/>
      <c r="KNJ41" s="104"/>
      <c r="KNK41" s="104"/>
      <c r="KNL41" s="104"/>
      <c r="KNM41" s="104"/>
      <c r="KNN41" s="104"/>
      <c r="KNO41" s="104"/>
      <c r="KNP41" s="104"/>
      <c r="KNQ41" s="104"/>
      <c r="KNR41" s="104"/>
      <c r="KNS41" s="104"/>
      <c r="KNT41" s="104"/>
      <c r="KNU41" s="104"/>
      <c r="KNV41" s="104"/>
      <c r="KNW41" s="104"/>
      <c r="KNX41" s="104"/>
      <c r="KNY41" s="104"/>
      <c r="KNZ41" s="104"/>
      <c r="KOA41" s="104"/>
      <c r="KOB41" s="104"/>
      <c r="KOC41" s="104"/>
      <c r="KOD41" s="104"/>
      <c r="KOE41" s="104"/>
      <c r="KOF41" s="104"/>
      <c r="KOG41" s="104"/>
      <c r="KOH41" s="104"/>
      <c r="KOI41" s="104"/>
      <c r="KOJ41" s="104"/>
      <c r="KOK41" s="104"/>
      <c r="KOL41" s="104"/>
      <c r="KOM41" s="104"/>
      <c r="KON41" s="104"/>
      <c r="KOO41" s="104"/>
      <c r="KOP41" s="104"/>
      <c r="KOQ41" s="104"/>
      <c r="KOR41" s="104"/>
      <c r="KOS41" s="104"/>
      <c r="KOT41" s="104"/>
      <c r="KOU41" s="104"/>
      <c r="KOV41" s="104"/>
      <c r="KOW41" s="104"/>
      <c r="KOX41" s="104"/>
      <c r="KOY41" s="104"/>
      <c r="KOZ41" s="104"/>
      <c r="KPA41" s="104"/>
      <c r="KPB41" s="104"/>
      <c r="KPC41" s="104"/>
      <c r="KPD41" s="104"/>
      <c r="KPE41" s="104"/>
      <c r="KPF41" s="104"/>
      <c r="KPG41" s="104"/>
      <c r="KPH41" s="104"/>
      <c r="KPI41" s="104"/>
      <c r="KPJ41" s="104"/>
      <c r="KPK41" s="104"/>
      <c r="KPL41" s="104"/>
      <c r="KPM41" s="104"/>
      <c r="KPN41" s="104"/>
      <c r="KPO41" s="104"/>
      <c r="KPP41" s="104"/>
      <c r="KPQ41" s="104"/>
      <c r="KPR41" s="104"/>
      <c r="KPS41" s="104"/>
      <c r="KPT41" s="104"/>
      <c r="KPU41" s="104"/>
      <c r="KPV41" s="104"/>
      <c r="KPW41" s="104"/>
      <c r="KPX41" s="104"/>
      <c r="KPY41" s="104"/>
      <c r="KPZ41" s="104"/>
      <c r="KQA41" s="104"/>
      <c r="KQB41" s="104"/>
      <c r="KQC41" s="104"/>
      <c r="KQD41" s="104"/>
      <c r="KQE41" s="104"/>
      <c r="KQF41" s="104"/>
      <c r="KQG41" s="104"/>
      <c r="KQH41" s="104"/>
      <c r="KQI41" s="104"/>
      <c r="KQJ41" s="104"/>
      <c r="KQK41" s="104"/>
      <c r="KQL41" s="104"/>
      <c r="KQM41" s="104"/>
      <c r="KQN41" s="104"/>
      <c r="KQO41" s="104"/>
      <c r="KQP41" s="104"/>
      <c r="KQQ41" s="104"/>
      <c r="KQR41" s="104"/>
      <c r="KQS41" s="104"/>
      <c r="KQT41" s="104"/>
      <c r="KQU41" s="104"/>
      <c r="KQV41" s="104"/>
      <c r="KQW41" s="104"/>
      <c r="KQX41" s="104"/>
      <c r="KQY41" s="104"/>
      <c r="KQZ41" s="104"/>
      <c r="KRA41" s="104"/>
      <c r="KRB41" s="104"/>
      <c r="KRC41" s="104"/>
      <c r="KRD41" s="104"/>
      <c r="KRE41" s="104"/>
      <c r="KRF41" s="104"/>
      <c r="KRG41" s="104"/>
      <c r="KRH41" s="104"/>
      <c r="KRI41" s="104"/>
      <c r="KRJ41" s="104"/>
      <c r="KRK41" s="104"/>
      <c r="KRL41" s="104"/>
      <c r="KRM41" s="104"/>
      <c r="KRN41" s="104"/>
      <c r="KRO41" s="104"/>
      <c r="KRP41" s="104"/>
      <c r="KRQ41" s="104"/>
      <c r="KRR41" s="104"/>
      <c r="KRS41" s="104"/>
      <c r="KRT41" s="104"/>
      <c r="KRU41" s="104"/>
      <c r="KRV41" s="104"/>
      <c r="KRW41" s="104"/>
      <c r="KRX41" s="104"/>
      <c r="KRY41" s="104"/>
      <c r="KRZ41" s="104"/>
      <c r="KSA41" s="104"/>
      <c r="KSB41" s="104"/>
      <c r="KSC41" s="104"/>
      <c r="KSD41" s="104"/>
      <c r="KSE41" s="104"/>
      <c r="KSF41" s="104"/>
      <c r="KSG41" s="104"/>
      <c r="KSH41" s="104"/>
      <c r="KSI41" s="104"/>
      <c r="KSJ41" s="104"/>
      <c r="KSK41" s="104"/>
      <c r="KSL41" s="104"/>
      <c r="KSM41" s="104"/>
      <c r="KSN41" s="104"/>
      <c r="KSO41" s="104"/>
      <c r="KSP41" s="104"/>
      <c r="KSQ41" s="104"/>
      <c r="KSR41" s="104"/>
      <c r="KSS41" s="104"/>
      <c r="KST41" s="104"/>
      <c r="KSU41" s="104"/>
      <c r="KSV41" s="104"/>
      <c r="KSW41" s="104"/>
      <c r="KSX41" s="104"/>
      <c r="KSY41" s="104"/>
      <c r="KSZ41" s="104"/>
      <c r="KTA41" s="104"/>
      <c r="KTB41" s="104"/>
      <c r="KTC41" s="104"/>
      <c r="KTD41" s="104"/>
      <c r="KTE41" s="104"/>
      <c r="KTF41" s="104"/>
      <c r="KTG41" s="104"/>
      <c r="KTH41" s="104"/>
      <c r="KTI41" s="104"/>
      <c r="KTJ41" s="104"/>
      <c r="KTK41" s="104"/>
      <c r="KTL41" s="104"/>
      <c r="KTM41" s="104"/>
      <c r="KTN41" s="104"/>
      <c r="KTO41" s="104"/>
      <c r="KTP41" s="104"/>
      <c r="KTQ41" s="104"/>
      <c r="KTR41" s="104"/>
      <c r="KTS41" s="104"/>
      <c r="KTT41" s="104"/>
      <c r="KTU41" s="104"/>
      <c r="KTV41" s="104"/>
      <c r="KTW41" s="104"/>
      <c r="KTX41" s="104"/>
      <c r="KTY41" s="104"/>
      <c r="KTZ41" s="104"/>
      <c r="KUA41" s="104"/>
      <c r="KUB41" s="104"/>
      <c r="KUC41" s="104"/>
      <c r="KUD41" s="104"/>
      <c r="KUE41" s="104"/>
      <c r="KUF41" s="104"/>
      <c r="KUG41" s="104"/>
      <c r="KUH41" s="104"/>
      <c r="KUI41" s="104"/>
      <c r="KUJ41" s="104"/>
      <c r="KUK41" s="104"/>
      <c r="KUL41" s="104"/>
      <c r="KUM41" s="104"/>
      <c r="KUN41" s="104"/>
      <c r="KUO41" s="104"/>
      <c r="KUP41" s="104"/>
      <c r="KUQ41" s="104"/>
      <c r="KUR41" s="104"/>
      <c r="KUS41" s="104"/>
      <c r="KUT41" s="104"/>
      <c r="KUU41" s="104"/>
      <c r="KUV41" s="104"/>
      <c r="KUW41" s="104"/>
      <c r="KUX41" s="104"/>
      <c r="KUY41" s="104"/>
      <c r="KUZ41" s="104"/>
      <c r="KVA41" s="104"/>
      <c r="KVB41" s="104"/>
      <c r="KVC41" s="104"/>
      <c r="KVD41" s="104"/>
      <c r="KVE41" s="104"/>
      <c r="KVF41" s="104"/>
      <c r="KVG41" s="104"/>
      <c r="KVH41" s="104"/>
      <c r="KVI41" s="104"/>
      <c r="KVJ41" s="104"/>
      <c r="KVK41" s="104"/>
      <c r="KVL41" s="104"/>
      <c r="KVM41" s="104"/>
      <c r="KVN41" s="104"/>
      <c r="KVO41" s="104"/>
      <c r="KVP41" s="104"/>
      <c r="KVQ41" s="104"/>
      <c r="KVR41" s="104"/>
      <c r="KVS41" s="104"/>
      <c r="KVT41" s="104"/>
      <c r="KVU41" s="104"/>
      <c r="KVV41" s="104"/>
      <c r="KVW41" s="104"/>
      <c r="KVX41" s="104"/>
      <c r="KVY41" s="104"/>
      <c r="KVZ41" s="104"/>
      <c r="KWA41" s="104"/>
      <c r="KWB41" s="104"/>
      <c r="KWC41" s="104"/>
      <c r="KWD41" s="104"/>
      <c r="KWE41" s="104"/>
      <c r="KWF41" s="104"/>
      <c r="KWG41" s="104"/>
      <c r="KWH41" s="104"/>
      <c r="KWI41" s="104"/>
      <c r="KWJ41" s="104"/>
      <c r="KWK41" s="104"/>
      <c r="KWL41" s="104"/>
      <c r="KWM41" s="104"/>
      <c r="KWN41" s="104"/>
      <c r="KWO41" s="104"/>
      <c r="KWP41" s="104"/>
      <c r="KWQ41" s="104"/>
      <c r="KWR41" s="104"/>
      <c r="KWS41" s="104"/>
      <c r="KWT41" s="104"/>
      <c r="KWU41" s="104"/>
      <c r="KWV41" s="104"/>
      <c r="KWW41" s="104"/>
      <c r="KWX41" s="104"/>
      <c r="KWY41" s="104"/>
      <c r="KWZ41" s="104"/>
      <c r="KXA41" s="104"/>
      <c r="KXB41" s="104"/>
      <c r="KXC41" s="104"/>
      <c r="KXD41" s="104"/>
      <c r="KXE41" s="104"/>
      <c r="KXF41" s="104"/>
      <c r="KXG41" s="104"/>
      <c r="KXH41" s="104"/>
      <c r="KXI41" s="104"/>
      <c r="KXJ41" s="104"/>
      <c r="KXK41" s="104"/>
      <c r="KXL41" s="104"/>
      <c r="KXM41" s="104"/>
      <c r="KXN41" s="104"/>
      <c r="KXO41" s="104"/>
      <c r="KXP41" s="104"/>
      <c r="KXQ41" s="104"/>
      <c r="KXR41" s="104"/>
      <c r="KXS41" s="104"/>
      <c r="KXT41" s="104"/>
      <c r="KXU41" s="104"/>
      <c r="KXV41" s="104"/>
      <c r="KXW41" s="104"/>
      <c r="KXX41" s="104"/>
      <c r="KXY41" s="104"/>
      <c r="KXZ41" s="104"/>
      <c r="KYA41" s="104"/>
      <c r="KYB41" s="104"/>
      <c r="KYC41" s="104"/>
      <c r="KYD41" s="104"/>
      <c r="KYE41" s="104"/>
      <c r="KYF41" s="104"/>
      <c r="KYG41" s="104"/>
      <c r="KYH41" s="104"/>
      <c r="KYI41" s="104"/>
      <c r="KYJ41" s="104"/>
      <c r="KYK41" s="104"/>
      <c r="KYL41" s="104"/>
      <c r="KYM41" s="104"/>
      <c r="KYN41" s="104"/>
      <c r="KYO41" s="104"/>
      <c r="KYP41" s="104"/>
      <c r="KYQ41" s="104"/>
      <c r="KYR41" s="104"/>
      <c r="KYS41" s="104"/>
      <c r="KYT41" s="104"/>
      <c r="KYU41" s="104"/>
      <c r="KYV41" s="104"/>
      <c r="KYW41" s="104"/>
      <c r="KYX41" s="104"/>
      <c r="KYY41" s="104"/>
      <c r="KYZ41" s="104"/>
      <c r="KZA41" s="104"/>
      <c r="KZB41" s="104"/>
      <c r="KZC41" s="104"/>
      <c r="KZD41" s="104"/>
      <c r="KZE41" s="104"/>
      <c r="KZF41" s="104"/>
      <c r="KZG41" s="104"/>
      <c r="KZH41" s="104"/>
      <c r="KZI41" s="104"/>
      <c r="KZJ41" s="104"/>
      <c r="KZK41" s="104"/>
      <c r="KZL41" s="104"/>
      <c r="KZM41" s="104"/>
      <c r="KZN41" s="104"/>
      <c r="KZO41" s="104"/>
      <c r="KZP41" s="104"/>
      <c r="KZQ41" s="104"/>
      <c r="KZR41" s="104"/>
      <c r="KZS41" s="104"/>
      <c r="KZT41" s="104"/>
      <c r="KZU41" s="104"/>
      <c r="KZV41" s="104"/>
      <c r="KZW41" s="104"/>
      <c r="KZX41" s="104"/>
      <c r="KZY41" s="104"/>
      <c r="KZZ41" s="104"/>
      <c r="LAA41" s="104"/>
      <c r="LAB41" s="104"/>
      <c r="LAC41" s="104"/>
      <c r="LAD41" s="104"/>
      <c r="LAE41" s="104"/>
      <c r="LAF41" s="104"/>
      <c r="LAG41" s="104"/>
      <c r="LAH41" s="104"/>
      <c r="LAI41" s="104"/>
      <c r="LAJ41" s="104"/>
      <c r="LAK41" s="104"/>
      <c r="LAL41" s="104"/>
      <c r="LAM41" s="104"/>
      <c r="LAN41" s="104"/>
      <c r="LAO41" s="104"/>
      <c r="LAP41" s="104"/>
      <c r="LAQ41" s="104"/>
      <c r="LAR41" s="104"/>
      <c r="LAS41" s="104"/>
      <c r="LAT41" s="104"/>
      <c r="LAU41" s="104"/>
      <c r="LAV41" s="104"/>
      <c r="LAW41" s="104"/>
      <c r="LAX41" s="104"/>
      <c r="LAY41" s="104"/>
      <c r="LAZ41" s="104"/>
      <c r="LBA41" s="104"/>
      <c r="LBB41" s="104"/>
      <c r="LBC41" s="104"/>
      <c r="LBD41" s="104"/>
      <c r="LBE41" s="104"/>
      <c r="LBF41" s="104"/>
      <c r="LBG41" s="104"/>
      <c r="LBH41" s="104"/>
      <c r="LBI41" s="104"/>
      <c r="LBJ41" s="104"/>
      <c r="LBK41" s="104"/>
      <c r="LBL41" s="104"/>
      <c r="LBM41" s="104"/>
      <c r="LBN41" s="104"/>
      <c r="LBO41" s="104"/>
      <c r="LBP41" s="104"/>
      <c r="LBQ41" s="104"/>
      <c r="LBR41" s="104"/>
      <c r="LBS41" s="104"/>
      <c r="LBT41" s="104"/>
      <c r="LBU41" s="104"/>
      <c r="LBV41" s="104"/>
      <c r="LBW41" s="104"/>
      <c r="LBX41" s="104"/>
      <c r="LBY41" s="104"/>
      <c r="LBZ41" s="104"/>
      <c r="LCA41" s="104"/>
      <c r="LCB41" s="104"/>
      <c r="LCC41" s="104"/>
      <c r="LCD41" s="104"/>
      <c r="LCE41" s="104"/>
      <c r="LCF41" s="104"/>
      <c r="LCG41" s="104"/>
      <c r="LCH41" s="104"/>
      <c r="LCI41" s="104"/>
      <c r="LCJ41" s="104"/>
      <c r="LCK41" s="104"/>
      <c r="LCL41" s="104"/>
      <c r="LCM41" s="104"/>
      <c r="LCN41" s="104"/>
      <c r="LCO41" s="104"/>
      <c r="LCP41" s="104"/>
      <c r="LCQ41" s="104"/>
      <c r="LCR41" s="104"/>
      <c r="LCS41" s="104"/>
      <c r="LCT41" s="104"/>
      <c r="LCU41" s="104"/>
      <c r="LCV41" s="104"/>
      <c r="LCW41" s="104"/>
      <c r="LCX41" s="104"/>
      <c r="LCY41" s="104"/>
      <c r="LCZ41" s="104"/>
      <c r="LDA41" s="104"/>
      <c r="LDB41" s="104"/>
      <c r="LDC41" s="104"/>
      <c r="LDD41" s="104"/>
      <c r="LDE41" s="104"/>
      <c r="LDF41" s="104"/>
      <c r="LDG41" s="104"/>
      <c r="LDH41" s="104"/>
      <c r="LDI41" s="104"/>
      <c r="LDJ41" s="104"/>
      <c r="LDK41" s="104"/>
      <c r="LDL41" s="104"/>
      <c r="LDM41" s="104"/>
      <c r="LDN41" s="104"/>
      <c r="LDO41" s="104"/>
      <c r="LDP41" s="104"/>
      <c r="LDQ41" s="104"/>
      <c r="LDR41" s="104"/>
      <c r="LDS41" s="104"/>
      <c r="LDT41" s="104"/>
      <c r="LDU41" s="104"/>
      <c r="LDV41" s="104"/>
      <c r="LDW41" s="104"/>
      <c r="LDX41" s="104"/>
      <c r="LDY41" s="104"/>
      <c r="LDZ41" s="104"/>
      <c r="LEA41" s="104"/>
      <c r="LEB41" s="104"/>
      <c r="LEC41" s="104"/>
      <c r="LED41" s="104"/>
      <c r="LEE41" s="104"/>
      <c r="LEF41" s="104"/>
      <c r="LEG41" s="104"/>
      <c r="LEH41" s="104"/>
      <c r="LEI41" s="104"/>
      <c r="LEJ41" s="104"/>
      <c r="LEK41" s="104"/>
      <c r="LEL41" s="104"/>
      <c r="LEM41" s="104"/>
      <c r="LEN41" s="104"/>
      <c r="LEO41" s="104"/>
      <c r="LEP41" s="104"/>
      <c r="LEQ41" s="104"/>
      <c r="LER41" s="104"/>
      <c r="LES41" s="104"/>
      <c r="LET41" s="104"/>
      <c r="LEU41" s="104"/>
      <c r="LEV41" s="104"/>
      <c r="LEW41" s="104"/>
      <c r="LEX41" s="104"/>
      <c r="LEY41" s="104"/>
      <c r="LEZ41" s="104"/>
      <c r="LFA41" s="104"/>
      <c r="LFB41" s="104"/>
      <c r="LFC41" s="104"/>
      <c r="LFD41" s="104"/>
      <c r="LFE41" s="104"/>
      <c r="LFF41" s="104"/>
      <c r="LFG41" s="104"/>
      <c r="LFH41" s="104"/>
      <c r="LFI41" s="104"/>
      <c r="LFJ41" s="104"/>
      <c r="LFK41" s="104"/>
      <c r="LFL41" s="104"/>
      <c r="LFM41" s="104"/>
      <c r="LFN41" s="104"/>
      <c r="LFO41" s="104"/>
      <c r="LFP41" s="104"/>
      <c r="LFQ41" s="104"/>
      <c r="LFR41" s="104"/>
      <c r="LFS41" s="104"/>
      <c r="LFT41" s="104"/>
      <c r="LFU41" s="104"/>
      <c r="LFV41" s="104"/>
      <c r="LFW41" s="104"/>
      <c r="LFX41" s="104"/>
      <c r="LFY41" s="104"/>
      <c r="LFZ41" s="104"/>
      <c r="LGA41" s="104"/>
      <c r="LGB41" s="104"/>
      <c r="LGC41" s="104"/>
      <c r="LGD41" s="104"/>
      <c r="LGE41" s="104"/>
      <c r="LGF41" s="104"/>
      <c r="LGG41" s="104"/>
      <c r="LGH41" s="104"/>
      <c r="LGI41" s="104"/>
      <c r="LGJ41" s="104"/>
      <c r="LGK41" s="104"/>
      <c r="LGL41" s="104"/>
      <c r="LGM41" s="104"/>
      <c r="LGN41" s="104"/>
      <c r="LGO41" s="104"/>
      <c r="LGP41" s="104"/>
      <c r="LGQ41" s="104"/>
      <c r="LGR41" s="104"/>
      <c r="LGS41" s="104"/>
      <c r="LGT41" s="104"/>
      <c r="LGU41" s="104"/>
      <c r="LGV41" s="104"/>
      <c r="LGW41" s="104"/>
      <c r="LGX41" s="104"/>
      <c r="LGY41" s="104"/>
      <c r="LGZ41" s="104"/>
      <c r="LHA41" s="104"/>
      <c r="LHB41" s="104"/>
      <c r="LHC41" s="104"/>
      <c r="LHD41" s="104"/>
      <c r="LHE41" s="104"/>
      <c r="LHF41" s="104"/>
      <c r="LHG41" s="104"/>
      <c r="LHH41" s="104"/>
      <c r="LHI41" s="104"/>
      <c r="LHJ41" s="104"/>
      <c r="LHK41" s="104"/>
      <c r="LHL41" s="104"/>
      <c r="LHM41" s="104"/>
      <c r="LHN41" s="104"/>
      <c r="LHO41" s="104"/>
      <c r="LHP41" s="104"/>
      <c r="LHQ41" s="104"/>
      <c r="LHR41" s="104"/>
      <c r="LHS41" s="104"/>
      <c r="LHT41" s="104"/>
      <c r="LHU41" s="104"/>
      <c r="LHV41" s="104"/>
      <c r="LHW41" s="104"/>
      <c r="LHX41" s="104"/>
      <c r="LHY41" s="104"/>
      <c r="LHZ41" s="104"/>
      <c r="LIA41" s="104"/>
      <c r="LIB41" s="104"/>
      <c r="LIC41" s="104"/>
      <c r="LID41" s="104"/>
      <c r="LIE41" s="104"/>
      <c r="LIF41" s="104"/>
      <c r="LIG41" s="104"/>
      <c r="LIH41" s="104"/>
      <c r="LII41" s="104"/>
      <c r="LIJ41" s="104"/>
      <c r="LIK41" s="104"/>
      <c r="LIL41" s="104"/>
      <c r="LIM41" s="104"/>
      <c r="LIN41" s="104"/>
      <c r="LIO41" s="104"/>
      <c r="LIP41" s="104"/>
      <c r="LIQ41" s="104"/>
      <c r="LIR41" s="104"/>
      <c r="LIS41" s="104"/>
      <c r="LIT41" s="104"/>
      <c r="LIU41" s="104"/>
      <c r="LIV41" s="104"/>
      <c r="LIW41" s="104"/>
      <c r="LIX41" s="104"/>
      <c r="LIY41" s="104"/>
      <c r="LIZ41" s="104"/>
      <c r="LJA41" s="104"/>
      <c r="LJB41" s="104"/>
      <c r="LJC41" s="104"/>
      <c r="LJD41" s="104"/>
      <c r="LJE41" s="104"/>
      <c r="LJF41" s="104"/>
      <c r="LJG41" s="104"/>
      <c r="LJH41" s="104"/>
      <c r="LJI41" s="104"/>
      <c r="LJJ41" s="104"/>
      <c r="LJK41" s="104"/>
      <c r="LJL41" s="104"/>
      <c r="LJM41" s="104"/>
      <c r="LJN41" s="104"/>
      <c r="LJO41" s="104"/>
      <c r="LJP41" s="104"/>
      <c r="LJQ41" s="104"/>
      <c r="LJR41" s="104"/>
      <c r="LJS41" s="104"/>
      <c r="LJT41" s="104"/>
      <c r="LJU41" s="104"/>
      <c r="LJV41" s="104"/>
      <c r="LJW41" s="104"/>
      <c r="LJX41" s="104"/>
      <c r="LJY41" s="104"/>
      <c r="LJZ41" s="104"/>
      <c r="LKA41" s="104"/>
      <c r="LKB41" s="104"/>
      <c r="LKC41" s="104"/>
      <c r="LKD41" s="104"/>
      <c r="LKE41" s="104"/>
      <c r="LKF41" s="104"/>
      <c r="LKG41" s="104"/>
      <c r="LKH41" s="104"/>
      <c r="LKI41" s="104"/>
      <c r="LKJ41" s="104"/>
      <c r="LKK41" s="104"/>
      <c r="LKL41" s="104"/>
      <c r="LKM41" s="104"/>
      <c r="LKN41" s="104"/>
      <c r="LKO41" s="104"/>
      <c r="LKP41" s="104"/>
      <c r="LKQ41" s="104"/>
      <c r="LKR41" s="104"/>
      <c r="LKS41" s="104"/>
      <c r="LKT41" s="104"/>
      <c r="LKU41" s="104"/>
      <c r="LKV41" s="104"/>
      <c r="LKW41" s="104"/>
      <c r="LKX41" s="104"/>
      <c r="LKY41" s="104"/>
      <c r="LKZ41" s="104"/>
      <c r="LLA41" s="104"/>
      <c r="LLB41" s="104"/>
      <c r="LLC41" s="104"/>
      <c r="LLD41" s="104"/>
      <c r="LLE41" s="104"/>
      <c r="LLF41" s="104"/>
      <c r="LLG41" s="104"/>
      <c r="LLH41" s="104"/>
      <c r="LLI41" s="104"/>
      <c r="LLJ41" s="104"/>
      <c r="LLK41" s="104"/>
      <c r="LLL41" s="104"/>
      <c r="LLM41" s="104"/>
      <c r="LLN41" s="104"/>
      <c r="LLO41" s="104"/>
      <c r="LLP41" s="104"/>
      <c r="LLQ41" s="104"/>
      <c r="LLR41" s="104"/>
      <c r="LLS41" s="104"/>
      <c r="LLT41" s="104"/>
      <c r="LLU41" s="104"/>
      <c r="LLV41" s="104"/>
      <c r="LLW41" s="104"/>
      <c r="LLX41" s="104"/>
      <c r="LLY41" s="104"/>
      <c r="LLZ41" s="104"/>
      <c r="LMA41" s="104"/>
      <c r="LMB41" s="104"/>
      <c r="LMC41" s="104"/>
      <c r="LMD41" s="104"/>
      <c r="LME41" s="104"/>
      <c r="LMF41" s="104"/>
      <c r="LMG41" s="104"/>
      <c r="LMH41" s="104"/>
      <c r="LMI41" s="104"/>
      <c r="LMJ41" s="104"/>
      <c r="LMK41" s="104"/>
      <c r="LML41" s="104"/>
      <c r="LMM41" s="104"/>
      <c r="LMN41" s="104"/>
      <c r="LMO41" s="104"/>
      <c r="LMP41" s="104"/>
      <c r="LMQ41" s="104"/>
      <c r="LMR41" s="104"/>
      <c r="LMS41" s="104"/>
      <c r="LMT41" s="104"/>
      <c r="LMU41" s="104"/>
      <c r="LMV41" s="104"/>
      <c r="LMW41" s="104"/>
      <c r="LMX41" s="104"/>
      <c r="LMY41" s="104"/>
      <c r="LMZ41" s="104"/>
      <c r="LNA41" s="104"/>
      <c r="LNB41" s="104"/>
      <c r="LNC41" s="104"/>
      <c r="LND41" s="104"/>
      <c r="LNE41" s="104"/>
      <c r="LNF41" s="104"/>
      <c r="LNG41" s="104"/>
      <c r="LNH41" s="104"/>
      <c r="LNI41" s="104"/>
      <c r="LNJ41" s="104"/>
      <c r="LNK41" s="104"/>
      <c r="LNL41" s="104"/>
      <c r="LNM41" s="104"/>
      <c r="LNN41" s="104"/>
      <c r="LNO41" s="104"/>
      <c r="LNP41" s="104"/>
      <c r="LNQ41" s="104"/>
      <c r="LNR41" s="104"/>
      <c r="LNS41" s="104"/>
      <c r="LNT41" s="104"/>
      <c r="LNU41" s="104"/>
      <c r="LNV41" s="104"/>
      <c r="LNW41" s="104"/>
      <c r="LNX41" s="104"/>
      <c r="LNY41" s="104"/>
      <c r="LNZ41" s="104"/>
      <c r="LOA41" s="104"/>
      <c r="LOB41" s="104"/>
      <c r="LOC41" s="104"/>
      <c r="LOD41" s="104"/>
      <c r="LOE41" s="104"/>
      <c r="LOF41" s="104"/>
      <c r="LOG41" s="104"/>
      <c r="LOH41" s="104"/>
      <c r="LOI41" s="104"/>
      <c r="LOJ41" s="104"/>
      <c r="LOK41" s="104"/>
      <c r="LOL41" s="104"/>
      <c r="LOM41" s="104"/>
      <c r="LON41" s="104"/>
      <c r="LOO41" s="104"/>
      <c r="LOP41" s="104"/>
      <c r="LOQ41" s="104"/>
      <c r="LOR41" s="104"/>
      <c r="LOS41" s="104"/>
      <c r="LOT41" s="104"/>
      <c r="LOU41" s="104"/>
      <c r="LOV41" s="104"/>
      <c r="LOW41" s="104"/>
      <c r="LOX41" s="104"/>
      <c r="LOY41" s="104"/>
      <c r="LOZ41" s="104"/>
      <c r="LPA41" s="104"/>
      <c r="LPB41" s="104"/>
      <c r="LPC41" s="104"/>
      <c r="LPD41" s="104"/>
      <c r="LPE41" s="104"/>
      <c r="LPF41" s="104"/>
      <c r="LPG41" s="104"/>
      <c r="LPH41" s="104"/>
      <c r="LPI41" s="104"/>
      <c r="LPJ41" s="104"/>
      <c r="LPK41" s="104"/>
      <c r="LPL41" s="104"/>
      <c r="LPM41" s="104"/>
      <c r="LPN41" s="104"/>
      <c r="LPO41" s="104"/>
      <c r="LPP41" s="104"/>
      <c r="LPQ41" s="104"/>
      <c r="LPR41" s="104"/>
      <c r="LPS41" s="104"/>
      <c r="LPT41" s="104"/>
      <c r="LPU41" s="104"/>
      <c r="LPV41" s="104"/>
      <c r="LPW41" s="104"/>
      <c r="LPX41" s="104"/>
      <c r="LPY41" s="104"/>
      <c r="LPZ41" s="104"/>
      <c r="LQA41" s="104"/>
      <c r="LQB41" s="104"/>
      <c r="LQC41" s="104"/>
      <c r="LQD41" s="104"/>
      <c r="LQE41" s="104"/>
      <c r="LQF41" s="104"/>
      <c r="LQG41" s="104"/>
      <c r="LQH41" s="104"/>
      <c r="LQI41" s="104"/>
      <c r="LQJ41" s="104"/>
      <c r="LQK41" s="104"/>
      <c r="LQL41" s="104"/>
      <c r="LQM41" s="104"/>
      <c r="LQN41" s="104"/>
      <c r="LQO41" s="104"/>
      <c r="LQP41" s="104"/>
      <c r="LQQ41" s="104"/>
      <c r="LQR41" s="104"/>
      <c r="LQS41" s="104"/>
      <c r="LQT41" s="104"/>
      <c r="LQU41" s="104"/>
      <c r="LQV41" s="104"/>
      <c r="LQW41" s="104"/>
      <c r="LQX41" s="104"/>
      <c r="LQY41" s="104"/>
      <c r="LQZ41" s="104"/>
      <c r="LRA41" s="104"/>
      <c r="LRB41" s="104"/>
      <c r="LRC41" s="104"/>
      <c r="LRD41" s="104"/>
      <c r="LRE41" s="104"/>
      <c r="LRF41" s="104"/>
      <c r="LRG41" s="104"/>
      <c r="LRH41" s="104"/>
      <c r="LRI41" s="104"/>
      <c r="LRJ41" s="104"/>
      <c r="LRK41" s="104"/>
      <c r="LRL41" s="104"/>
      <c r="LRM41" s="104"/>
      <c r="LRN41" s="104"/>
      <c r="LRO41" s="104"/>
      <c r="LRP41" s="104"/>
      <c r="LRQ41" s="104"/>
      <c r="LRR41" s="104"/>
      <c r="LRS41" s="104"/>
      <c r="LRT41" s="104"/>
      <c r="LRU41" s="104"/>
      <c r="LRV41" s="104"/>
      <c r="LRW41" s="104"/>
      <c r="LRX41" s="104"/>
      <c r="LRY41" s="104"/>
      <c r="LRZ41" s="104"/>
      <c r="LSA41" s="104"/>
      <c r="LSB41" s="104"/>
      <c r="LSC41" s="104"/>
      <c r="LSD41" s="104"/>
      <c r="LSE41" s="104"/>
      <c r="LSF41" s="104"/>
      <c r="LSG41" s="104"/>
      <c r="LSH41" s="104"/>
      <c r="LSI41" s="104"/>
      <c r="LSJ41" s="104"/>
      <c r="LSK41" s="104"/>
      <c r="LSL41" s="104"/>
      <c r="LSM41" s="104"/>
      <c r="LSN41" s="104"/>
      <c r="LSO41" s="104"/>
      <c r="LSP41" s="104"/>
      <c r="LSQ41" s="104"/>
      <c r="LSR41" s="104"/>
      <c r="LSS41" s="104"/>
      <c r="LST41" s="104"/>
      <c r="LSU41" s="104"/>
      <c r="LSV41" s="104"/>
      <c r="LSW41" s="104"/>
      <c r="LSX41" s="104"/>
      <c r="LSY41" s="104"/>
      <c r="LSZ41" s="104"/>
      <c r="LTA41" s="104"/>
      <c r="LTB41" s="104"/>
      <c r="LTC41" s="104"/>
      <c r="LTD41" s="104"/>
      <c r="LTE41" s="104"/>
      <c r="LTF41" s="104"/>
      <c r="LTG41" s="104"/>
      <c r="LTH41" s="104"/>
      <c r="LTI41" s="104"/>
      <c r="LTJ41" s="104"/>
      <c r="LTK41" s="104"/>
      <c r="LTL41" s="104"/>
      <c r="LTM41" s="104"/>
      <c r="LTN41" s="104"/>
      <c r="LTO41" s="104"/>
      <c r="LTP41" s="104"/>
      <c r="LTQ41" s="104"/>
      <c r="LTR41" s="104"/>
      <c r="LTS41" s="104"/>
      <c r="LTT41" s="104"/>
      <c r="LTU41" s="104"/>
      <c r="LTV41" s="104"/>
      <c r="LTW41" s="104"/>
      <c r="LTX41" s="104"/>
      <c r="LTY41" s="104"/>
      <c r="LTZ41" s="104"/>
      <c r="LUA41" s="104"/>
      <c r="LUB41" s="104"/>
      <c r="LUC41" s="104"/>
      <c r="LUD41" s="104"/>
      <c r="LUE41" s="104"/>
      <c r="LUF41" s="104"/>
      <c r="LUG41" s="104"/>
      <c r="LUH41" s="104"/>
      <c r="LUI41" s="104"/>
      <c r="LUJ41" s="104"/>
      <c r="LUK41" s="104"/>
      <c r="LUL41" s="104"/>
      <c r="LUM41" s="104"/>
      <c r="LUN41" s="104"/>
      <c r="LUO41" s="104"/>
      <c r="LUP41" s="104"/>
      <c r="LUQ41" s="104"/>
      <c r="LUR41" s="104"/>
      <c r="LUS41" s="104"/>
      <c r="LUT41" s="104"/>
      <c r="LUU41" s="104"/>
      <c r="LUV41" s="104"/>
      <c r="LUW41" s="104"/>
      <c r="LUX41" s="104"/>
      <c r="LUY41" s="104"/>
      <c r="LUZ41" s="104"/>
      <c r="LVA41" s="104"/>
      <c r="LVB41" s="104"/>
      <c r="LVC41" s="104"/>
      <c r="LVD41" s="104"/>
      <c r="LVE41" s="104"/>
      <c r="LVF41" s="104"/>
      <c r="LVG41" s="104"/>
      <c r="LVH41" s="104"/>
      <c r="LVI41" s="104"/>
      <c r="LVJ41" s="104"/>
      <c r="LVK41" s="104"/>
      <c r="LVL41" s="104"/>
      <c r="LVM41" s="104"/>
      <c r="LVN41" s="104"/>
      <c r="LVO41" s="104"/>
      <c r="LVP41" s="104"/>
      <c r="LVQ41" s="104"/>
      <c r="LVR41" s="104"/>
      <c r="LVS41" s="104"/>
      <c r="LVT41" s="104"/>
      <c r="LVU41" s="104"/>
      <c r="LVV41" s="104"/>
      <c r="LVW41" s="104"/>
      <c r="LVX41" s="104"/>
      <c r="LVY41" s="104"/>
      <c r="LVZ41" s="104"/>
      <c r="LWA41" s="104"/>
      <c r="LWB41" s="104"/>
      <c r="LWC41" s="104"/>
      <c r="LWD41" s="104"/>
      <c r="LWE41" s="104"/>
      <c r="LWF41" s="104"/>
      <c r="LWG41" s="104"/>
      <c r="LWH41" s="104"/>
      <c r="LWI41" s="104"/>
      <c r="LWJ41" s="104"/>
      <c r="LWK41" s="104"/>
      <c r="LWL41" s="104"/>
      <c r="LWM41" s="104"/>
      <c r="LWN41" s="104"/>
      <c r="LWO41" s="104"/>
      <c r="LWP41" s="104"/>
      <c r="LWQ41" s="104"/>
      <c r="LWR41" s="104"/>
      <c r="LWS41" s="104"/>
      <c r="LWT41" s="104"/>
      <c r="LWU41" s="104"/>
      <c r="LWV41" s="104"/>
      <c r="LWW41" s="104"/>
      <c r="LWX41" s="104"/>
      <c r="LWY41" s="104"/>
      <c r="LWZ41" s="104"/>
      <c r="LXA41" s="104"/>
      <c r="LXB41" s="104"/>
      <c r="LXC41" s="104"/>
      <c r="LXD41" s="104"/>
      <c r="LXE41" s="104"/>
      <c r="LXF41" s="104"/>
      <c r="LXG41" s="104"/>
      <c r="LXH41" s="104"/>
      <c r="LXI41" s="104"/>
      <c r="LXJ41" s="104"/>
      <c r="LXK41" s="104"/>
      <c r="LXL41" s="104"/>
      <c r="LXM41" s="104"/>
      <c r="LXN41" s="104"/>
      <c r="LXO41" s="104"/>
      <c r="LXP41" s="104"/>
      <c r="LXQ41" s="104"/>
      <c r="LXR41" s="104"/>
      <c r="LXS41" s="104"/>
      <c r="LXT41" s="104"/>
      <c r="LXU41" s="104"/>
      <c r="LXV41" s="104"/>
      <c r="LXW41" s="104"/>
      <c r="LXX41" s="104"/>
      <c r="LXY41" s="104"/>
      <c r="LXZ41" s="104"/>
      <c r="LYA41" s="104"/>
      <c r="LYB41" s="104"/>
      <c r="LYC41" s="104"/>
      <c r="LYD41" s="104"/>
      <c r="LYE41" s="104"/>
      <c r="LYF41" s="104"/>
      <c r="LYG41" s="104"/>
      <c r="LYH41" s="104"/>
      <c r="LYI41" s="104"/>
      <c r="LYJ41" s="104"/>
      <c r="LYK41" s="104"/>
      <c r="LYL41" s="104"/>
      <c r="LYM41" s="104"/>
      <c r="LYN41" s="104"/>
      <c r="LYO41" s="104"/>
      <c r="LYP41" s="104"/>
      <c r="LYQ41" s="104"/>
      <c r="LYR41" s="104"/>
      <c r="LYS41" s="104"/>
      <c r="LYT41" s="104"/>
      <c r="LYU41" s="104"/>
      <c r="LYV41" s="104"/>
      <c r="LYW41" s="104"/>
      <c r="LYX41" s="104"/>
      <c r="LYY41" s="104"/>
      <c r="LYZ41" s="104"/>
      <c r="LZA41" s="104"/>
      <c r="LZB41" s="104"/>
      <c r="LZC41" s="104"/>
      <c r="LZD41" s="104"/>
      <c r="LZE41" s="104"/>
      <c r="LZF41" s="104"/>
      <c r="LZG41" s="104"/>
      <c r="LZH41" s="104"/>
      <c r="LZI41" s="104"/>
      <c r="LZJ41" s="104"/>
      <c r="LZK41" s="104"/>
      <c r="LZL41" s="104"/>
      <c r="LZM41" s="104"/>
      <c r="LZN41" s="104"/>
      <c r="LZO41" s="104"/>
      <c r="LZP41" s="104"/>
      <c r="LZQ41" s="104"/>
      <c r="LZR41" s="104"/>
      <c r="LZS41" s="104"/>
      <c r="LZT41" s="104"/>
      <c r="LZU41" s="104"/>
      <c r="LZV41" s="104"/>
      <c r="LZW41" s="104"/>
      <c r="LZX41" s="104"/>
      <c r="LZY41" s="104"/>
      <c r="LZZ41" s="104"/>
      <c r="MAA41" s="104"/>
      <c r="MAB41" s="104"/>
      <c r="MAC41" s="104"/>
      <c r="MAD41" s="104"/>
      <c r="MAE41" s="104"/>
      <c r="MAF41" s="104"/>
      <c r="MAG41" s="104"/>
      <c r="MAH41" s="104"/>
      <c r="MAI41" s="104"/>
      <c r="MAJ41" s="104"/>
      <c r="MAK41" s="104"/>
      <c r="MAL41" s="104"/>
      <c r="MAM41" s="104"/>
      <c r="MAN41" s="104"/>
      <c r="MAO41" s="104"/>
      <c r="MAP41" s="104"/>
      <c r="MAQ41" s="104"/>
      <c r="MAR41" s="104"/>
      <c r="MAS41" s="104"/>
      <c r="MAT41" s="104"/>
      <c r="MAU41" s="104"/>
      <c r="MAV41" s="104"/>
      <c r="MAW41" s="104"/>
      <c r="MAX41" s="104"/>
      <c r="MAY41" s="104"/>
      <c r="MAZ41" s="104"/>
      <c r="MBA41" s="104"/>
      <c r="MBB41" s="104"/>
      <c r="MBC41" s="104"/>
      <c r="MBD41" s="104"/>
      <c r="MBE41" s="104"/>
      <c r="MBF41" s="104"/>
      <c r="MBG41" s="104"/>
      <c r="MBH41" s="104"/>
      <c r="MBI41" s="104"/>
      <c r="MBJ41" s="104"/>
      <c r="MBK41" s="104"/>
      <c r="MBL41" s="104"/>
      <c r="MBM41" s="104"/>
      <c r="MBN41" s="104"/>
      <c r="MBO41" s="104"/>
      <c r="MBP41" s="104"/>
      <c r="MBQ41" s="104"/>
      <c r="MBR41" s="104"/>
      <c r="MBS41" s="104"/>
      <c r="MBT41" s="104"/>
      <c r="MBU41" s="104"/>
      <c r="MBV41" s="104"/>
      <c r="MBW41" s="104"/>
      <c r="MBX41" s="104"/>
      <c r="MBY41" s="104"/>
      <c r="MBZ41" s="104"/>
      <c r="MCA41" s="104"/>
      <c r="MCB41" s="104"/>
      <c r="MCC41" s="104"/>
      <c r="MCD41" s="104"/>
      <c r="MCE41" s="104"/>
      <c r="MCF41" s="104"/>
      <c r="MCG41" s="104"/>
      <c r="MCH41" s="104"/>
      <c r="MCI41" s="104"/>
      <c r="MCJ41" s="104"/>
      <c r="MCK41" s="104"/>
      <c r="MCL41" s="104"/>
      <c r="MCM41" s="104"/>
      <c r="MCN41" s="104"/>
      <c r="MCO41" s="104"/>
      <c r="MCP41" s="104"/>
      <c r="MCQ41" s="104"/>
      <c r="MCR41" s="104"/>
      <c r="MCS41" s="104"/>
      <c r="MCT41" s="104"/>
      <c r="MCU41" s="104"/>
      <c r="MCV41" s="104"/>
      <c r="MCW41" s="104"/>
      <c r="MCX41" s="104"/>
      <c r="MCY41" s="104"/>
      <c r="MCZ41" s="104"/>
      <c r="MDA41" s="104"/>
      <c r="MDB41" s="104"/>
      <c r="MDC41" s="104"/>
      <c r="MDD41" s="104"/>
      <c r="MDE41" s="104"/>
      <c r="MDF41" s="104"/>
      <c r="MDG41" s="104"/>
      <c r="MDH41" s="104"/>
      <c r="MDI41" s="104"/>
      <c r="MDJ41" s="104"/>
      <c r="MDK41" s="104"/>
      <c r="MDL41" s="104"/>
      <c r="MDM41" s="104"/>
      <c r="MDN41" s="104"/>
      <c r="MDO41" s="104"/>
      <c r="MDP41" s="104"/>
      <c r="MDQ41" s="104"/>
      <c r="MDR41" s="104"/>
      <c r="MDS41" s="104"/>
      <c r="MDT41" s="104"/>
      <c r="MDU41" s="104"/>
      <c r="MDV41" s="104"/>
      <c r="MDW41" s="104"/>
      <c r="MDX41" s="104"/>
      <c r="MDY41" s="104"/>
      <c r="MDZ41" s="104"/>
      <c r="MEA41" s="104"/>
      <c r="MEB41" s="104"/>
      <c r="MEC41" s="104"/>
      <c r="MED41" s="104"/>
      <c r="MEE41" s="104"/>
      <c r="MEF41" s="104"/>
      <c r="MEG41" s="104"/>
      <c r="MEH41" s="104"/>
      <c r="MEI41" s="104"/>
      <c r="MEJ41" s="104"/>
      <c r="MEK41" s="104"/>
      <c r="MEL41" s="104"/>
      <c r="MEM41" s="104"/>
      <c r="MEN41" s="104"/>
      <c r="MEO41" s="104"/>
      <c r="MEP41" s="104"/>
      <c r="MEQ41" s="104"/>
      <c r="MER41" s="104"/>
      <c r="MES41" s="104"/>
      <c r="MET41" s="104"/>
      <c r="MEU41" s="104"/>
      <c r="MEV41" s="104"/>
      <c r="MEW41" s="104"/>
      <c r="MEX41" s="104"/>
      <c r="MEY41" s="104"/>
      <c r="MEZ41" s="104"/>
      <c r="MFA41" s="104"/>
      <c r="MFB41" s="104"/>
      <c r="MFC41" s="104"/>
      <c r="MFD41" s="104"/>
      <c r="MFE41" s="104"/>
      <c r="MFF41" s="104"/>
      <c r="MFG41" s="104"/>
      <c r="MFH41" s="104"/>
      <c r="MFI41" s="104"/>
      <c r="MFJ41" s="104"/>
      <c r="MFK41" s="104"/>
      <c r="MFL41" s="104"/>
      <c r="MFM41" s="104"/>
      <c r="MFN41" s="104"/>
      <c r="MFO41" s="104"/>
      <c r="MFP41" s="104"/>
      <c r="MFQ41" s="104"/>
      <c r="MFR41" s="104"/>
      <c r="MFS41" s="104"/>
      <c r="MFT41" s="104"/>
      <c r="MFU41" s="104"/>
      <c r="MFV41" s="104"/>
      <c r="MFW41" s="104"/>
      <c r="MFX41" s="104"/>
      <c r="MFY41" s="104"/>
      <c r="MFZ41" s="104"/>
      <c r="MGA41" s="104"/>
      <c r="MGB41" s="104"/>
      <c r="MGC41" s="104"/>
      <c r="MGD41" s="104"/>
      <c r="MGE41" s="104"/>
      <c r="MGF41" s="104"/>
      <c r="MGG41" s="104"/>
      <c r="MGH41" s="104"/>
      <c r="MGI41" s="104"/>
      <c r="MGJ41" s="104"/>
      <c r="MGK41" s="104"/>
      <c r="MGL41" s="104"/>
      <c r="MGM41" s="104"/>
      <c r="MGN41" s="104"/>
      <c r="MGO41" s="104"/>
      <c r="MGP41" s="104"/>
      <c r="MGQ41" s="104"/>
      <c r="MGR41" s="104"/>
      <c r="MGS41" s="104"/>
      <c r="MGT41" s="104"/>
      <c r="MGU41" s="104"/>
      <c r="MGV41" s="104"/>
      <c r="MGW41" s="104"/>
      <c r="MGX41" s="104"/>
      <c r="MGY41" s="104"/>
      <c r="MGZ41" s="104"/>
      <c r="MHA41" s="104"/>
      <c r="MHB41" s="104"/>
      <c r="MHC41" s="104"/>
      <c r="MHD41" s="104"/>
      <c r="MHE41" s="104"/>
      <c r="MHF41" s="104"/>
      <c r="MHG41" s="104"/>
      <c r="MHH41" s="104"/>
      <c r="MHI41" s="104"/>
      <c r="MHJ41" s="104"/>
      <c r="MHK41" s="104"/>
      <c r="MHL41" s="104"/>
      <c r="MHM41" s="104"/>
      <c r="MHN41" s="104"/>
      <c r="MHO41" s="104"/>
      <c r="MHP41" s="104"/>
      <c r="MHQ41" s="104"/>
      <c r="MHR41" s="104"/>
      <c r="MHS41" s="104"/>
      <c r="MHT41" s="104"/>
      <c r="MHU41" s="104"/>
      <c r="MHV41" s="104"/>
      <c r="MHW41" s="104"/>
      <c r="MHX41" s="104"/>
      <c r="MHY41" s="104"/>
      <c r="MHZ41" s="104"/>
      <c r="MIA41" s="104"/>
      <c r="MIB41" s="104"/>
      <c r="MIC41" s="104"/>
      <c r="MID41" s="104"/>
      <c r="MIE41" s="104"/>
      <c r="MIF41" s="104"/>
      <c r="MIG41" s="104"/>
      <c r="MIH41" s="104"/>
      <c r="MII41" s="104"/>
      <c r="MIJ41" s="104"/>
      <c r="MIK41" s="104"/>
      <c r="MIL41" s="104"/>
      <c r="MIM41" s="104"/>
      <c r="MIN41" s="104"/>
      <c r="MIO41" s="104"/>
      <c r="MIP41" s="104"/>
      <c r="MIQ41" s="104"/>
      <c r="MIR41" s="104"/>
      <c r="MIS41" s="104"/>
      <c r="MIT41" s="104"/>
      <c r="MIU41" s="104"/>
      <c r="MIV41" s="104"/>
      <c r="MIW41" s="104"/>
      <c r="MIX41" s="104"/>
      <c r="MIY41" s="104"/>
      <c r="MIZ41" s="104"/>
      <c r="MJA41" s="104"/>
      <c r="MJB41" s="104"/>
      <c r="MJC41" s="104"/>
      <c r="MJD41" s="104"/>
      <c r="MJE41" s="104"/>
      <c r="MJF41" s="104"/>
      <c r="MJG41" s="104"/>
      <c r="MJH41" s="104"/>
      <c r="MJI41" s="104"/>
      <c r="MJJ41" s="104"/>
      <c r="MJK41" s="104"/>
      <c r="MJL41" s="104"/>
      <c r="MJM41" s="104"/>
      <c r="MJN41" s="104"/>
      <c r="MJO41" s="104"/>
      <c r="MJP41" s="104"/>
      <c r="MJQ41" s="104"/>
      <c r="MJR41" s="104"/>
      <c r="MJS41" s="104"/>
      <c r="MJT41" s="104"/>
      <c r="MJU41" s="104"/>
      <c r="MJV41" s="104"/>
      <c r="MJW41" s="104"/>
      <c r="MJX41" s="104"/>
      <c r="MJY41" s="104"/>
      <c r="MJZ41" s="104"/>
      <c r="MKA41" s="104"/>
      <c r="MKB41" s="104"/>
      <c r="MKC41" s="104"/>
      <c r="MKD41" s="104"/>
      <c r="MKE41" s="104"/>
      <c r="MKF41" s="104"/>
      <c r="MKG41" s="104"/>
      <c r="MKH41" s="104"/>
      <c r="MKI41" s="104"/>
      <c r="MKJ41" s="104"/>
      <c r="MKK41" s="104"/>
      <c r="MKL41" s="104"/>
      <c r="MKM41" s="104"/>
      <c r="MKN41" s="104"/>
      <c r="MKO41" s="104"/>
      <c r="MKP41" s="104"/>
      <c r="MKQ41" s="104"/>
      <c r="MKR41" s="104"/>
      <c r="MKS41" s="104"/>
      <c r="MKT41" s="104"/>
      <c r="MKU41" s="104"/>
      <c r="MKV41" s="104"/>
      <c r="MKW41" s="104"/>
      <c r="MKX41" s="104"/>
      <c r="MKY41" s="104"/>
      <c r="MKZ41" s="104"/>
      <c r="MLA41" s="104"/>
      <c r="MLB41" s="104"/>
      <c r="MLC41" s="104"/>
      <c r="MLD41" s="104"/>
      <c r="MLE41" s="104"/>
      <c r="MLF41" s="104"/>
      <c r="MLG41" s="104"/>
      <c r="MLH41" s="104"/>
      <c r="MLI41" s="104"/>
      <c r="MLJ41" s="104"/>
      <c r="MLK41" s="104"/>
      <c r="MLL41" s="104"/>
      <c r="MLM41" s="104"/>
      <c r="MLN41" s="104"/>
      <c r="MLO41" s="104"/>
      <c r="MLP41" s="104"/>
      <c r="MLQ41" s="104"/>
      <c r="MLR41" s="104"/>
      <c r="MLS41" s="104"/>
      <c r="MLT41" s="104"/>
      <c r="MLU41" s="104"/>
      <c r="MLV41" s="104"/>
      <c r="MLW41" s="104"/>
      <c r="MLX41" s="104"/>
      <c r="MLY41" s="104"/>
      <c r="MLZ41" s="104"/>
      <c r="MMA41" s="104"/>
      <c r="MMB41" s="104"/>
      <c r="MMC41" s="104"/>
      <c r="MMD41" s="104"/>
      <c r="MME41" s="104"/>
      <c r="MMF41" s="104"/>
      <c r="MMG41" s="104"/>
      <c r="MMH41" s="104"/>
      <c r="MMI41" s="104"/>
      <c r="MMJ41" s="104"/>
      <c r="MMK41" s="104"/>
      <c r="MML41" s="104"/>
      <c r="MMM41" s="104"/>
      <c r="MMN41" s="104"/>
      <c r="MMO41" s="104"/>
      <c r="MMP41" s="104"/>
      <c r="MMQ41" s="104"/>
      <c r="MMR41" s="104"/>
      <c r="MMS41" s="104"/>
      <c r="MMT41" s="104"/>
      <c r="MMU41" s="104"/>
      <c r="MMV41" s="104"/>
      <c r="MMW41" s="104"/>
      <c r="MMX41" s="104"/>
      <c r="MMY41" s="104"/>
      <c r="MMZ41" s="104"/>
      <c r="MNA41" s="104"/>
      <c r="MNB41" s="104"/>
      <c r="MNC41" s="104"/>
      <c r="MND41" s="104"/>
      <c r="MNE41" s="104"/>
      <c r="MNF41" s="104"/>
      <c r="MNG41" s="104"/>
      <c r="MNH41" s="104"/>
      <c r="MNI41" s="104"/>
      <c r="MNJ41" s="104"/>
      <c r="MNK41" s="104"/>
      <c r="MNL41" s="104"/>
      <c r="MNM41" s="104"/>
      <c r="MNN41" s="104"/>
      <c r="MNO41" s="104"/>
      <c r="MNP41" s="104"/>
      <c r="MNQ41" s="104"/>
      <c r="MNR41" s="104"/>
      <c r="MNS41" s="104"/>
      <c r="MNT41" s="104"/>
      <c r="MNU41" s="104"/>
      <c r="MNV41" s="104"/>
      <c r="MNW41" s="104"/>
      <c r="MNX41" s="104"/>
      <c r="MNY41" s="104"/>
      <c r="MNZ41" s="104"/>
      <c r="MOA41" s="104"/>
      <c r="MOB41" s="104"/>
      <c r="MOC41" s="104"/>
      <c r="MOD41" s="104"/>
      <c r="MOE41" s="104"/>
      <c r="MOF41" s="104"/>
      <c r="MOG41" s="104"/>
      <c r="MOH41" s="104"/>
      <c r="MOI41" s="104"/>
      <c r="MOJ41" s="104"/>
      <c r="MOK41" s="104"/>
      <c r="MOL41" s="104"/>
      <c r="MOM41" s="104"/>
      <c r="MON41" s="104"/>
      <c r="MOO41" s="104"/>
      <c r="MOP41" s="104"/>
      <c r="MOQ41" s="104"/>
      <c r="MOR41" s="104"/>
      <c r="MOS41" s="104"/>
      <c r="MOT41" s="104"/>
      <c r="MOU41" s="104"/>
      <c r="MOV41" s="104"/>
      <c r="MOW41" s="104"/>
      <c r="MOX41" s="104"/>
      <c r="MOY41" s="104"/>
      <c r="MOZ41" s="104"/>
      <c r="MPA41" s="104"/>
      <c r="MPB41" s="104"/>
      <c r="MPC41" s="104"/>
      <c r="MPD41" s="104"/>
      <c r="MPE41" s="104"/>
      <c r="MPF41" s="104"/>
      <c r="MPG41" s="104"/>
      <c r="MPH41" s="104"/>
      <c r="MPI41" s="104"/>
      <c r="MPJ41" s="104"/>
      <c r="MPK41" s="104"/>
      <c r="MPL41" s="104"/>
      <c r="MPM41" s="104"/>
      <c r="MPN41" s="104"/>
      <c r="MPO41" s="104"/>
      <c r="MPP41" s="104"/>
      <c r="MPQ41" s="104"/>
      <c r="MPR41" s="104"/>
      <c r="MPS41" s="104"/>
      <c r="MPT41" s="104"/>
      <c r="MPU41" s="104"/>
      <c r="MPV41" s="104"/>
      <c r="MPW41" s="104"/>
      <c r="MPX41" s="104"/>
      <c r="MPY41" s="104"/>
      <c r="MPZ41" s="104"/>
      <c r="MQA41" s="104"/>
      <c r="MQB41" s="104"/>
      <c r="MQC41" s="104"/>
      <c r="MQD41" s="104"/>
      <c r="MQE41" s="104"/>
      <c r="MQF41" s="104"/>
      <c r="MQG41" s="104"/>
      <c r="MQH41" s="104"/>
      <c r="MQI41" s="104"/>
      <c r="MQJ41" s="104"/>
      <c r="MQK41" s="104"/>
      <c r="MQL41" s="104"/>
      <c r="MQM41" s="104"/>
      <c r="MQN41" s="104"/>
      <c r="MQO41" s="104"/>
      <c r="MQP41" s="104"/>
      <c r="MQQ41" s="104"/>
      <c r="MQR41" s="104"/>
      <c r="MQS41" s="104"/>
      <c r="MQT41" s="104"/>
      <c r="MQU41" s="104"/>
      <c r="MQV41" s="104"/>
      <c r="MQW41" s="104"/>
      <c r="MQX41" s="104"/>
      <c r="MQY41" s="104"/>
      <c r="MQZ41" s="104"/>
      <c r="MRA41" s="104"/>
      <c r="MRB41" s="104"/>
      <c r="MRC41" s="104"/>
      <c r="MRD41" s="104"/>
      <c r="MRE41" s="104"/>
      <c r="MRF41" s="104"/>
      <c r="MRG41" s="104"/>
      <c r="MRH41" s="104"/>
      <c r="MRI41" s="104"/>
      <c r="MRJ41" s="104"/>
      <c r="MRK41" s="104"/>
      <c r="MRL41" s="104"/>
      <c r="MRM41" s="104"/>
      <c r="MRN41" s="104"/>
      <c r="MRO41" s="104"/>
      <c r="MRP41" s="104"/>
      <c r="MRQ41" s="104"/>
      <c r="MRR41" s="104"/>
      <c r="MRS41" s="104"/>
      <c r="MRT41" s="104"/>
      <c r="MRU41" s="104"/>
      <c r="MRV41" s="104"/>
      <c r="MRW41" s="104"/>
      <c r="MRX41" s="104"/>
      <c r="MRY41" s="104"/>
      <c r="MRZ41" s="104"/>
      <c r="MSA41" s="104"/>
      <c r="MSB41" s="104"/>
      <c r="MSC41" s="104"/>
      <c r="MSD41" s="104"/>
      <c r="MSE41" s="104"/>
      <c r="MSF41" s="104"/>
      <c r="MSG41" s="104"/>
      <c r="MSH41" s="104"/>
      <c r="MSI41" s="104"/>
      <c r="MSJ41" s="104"/>
      <c r="MSK41" s="104"/>
      <c r="MSL41" s="104"/>
      <c r="MSM41" s="104"/>
      <c r="MSN41" s="104"/>
      <c r="MSO41" s="104"/>
      <c r="MSP41" s="104"/>
      <c r="MSQ41" s="104"/>
      <c r="MSR41" s="104"/>
      <c r="MSS41" s="104"/>
      <c r="MST41" s="104"/>
      <c r="MSU41" s="104"/>
      <c r="MSV41" s="104"/>
      <c r="MSW41" s="104"/>
      <c r="MSX41" s="104"/>
      <c r="MSY41" s="104"/>
      <c r="MSZ41" s="104"/>
      <c r="MTA41" s="104"/>
      <c r="MTB41" s="104"/>
      <c r="MTC41" s="104"/>
      <c r="MTD41" s="104"/>
      <c r="MTE41" s="104"/>
      <c r="MTF41" s="104"/>
      <c r="MTG41" s="104"/>
      <c r="MTH41" s="104"/>
      <c r="MTI41" s="104"/>
      <c r="MTJ41" s="104"/>
      <c r="MTK41" s="104"/>
      <c r="MTL41" s="104"/>
      <c r="MTM41" s="104"/>
      <c r="MTN41" s="104"/>
      <c r="MTO41" s="104"/>
      <c r="MTP41" s="104"/>
      <c r="MTQ41" s="104"/>
      <c r="MTR41" s="104"/>
      <c r="MTS41" s="104"/>
      <c r="MTT41" s="104"/>
      <c r="MTU41" s="104"/>
      <c r="MTV41" s="104"/>
      <c r="MTW41" s="104"/>
      <c r="MTX41" s="104"/>
      <c r="MTY41" s="104"/>
      <c r="MTZ41" s="104"/>
      <c r="MUA41" s="104"/>
      <c r="MUB41" s="104"/>
      <c r="MUC41" s="104"/>
      <c r="MUD41" s="104"/>
      <c r="MUE41" s="104"/>
      <c r="MUF41" s="104"/>
      <c r="MUG41" s="104"/>
      <c r="MUH41" s="104"/>
      <c r="MUI41" s="104"/>
      <c r="MUJ41" s="104"/>
      <c r="MUK41" s="104"/>
      <c r="MUL41" s="104"/>
      <c r="MUM41" s="104"/>
      <c r="MUN41" s="104"/>
      <c r="MUO41" s="104"/>
      <c r="MUP41" s="104"/>
      <c r="MUQ41" s="104"/>
      <c r="MUR41" s="104"/>
      <c r="MUS41" s="104"/>
      <c r="MUT41" s="104"/>
      <c r="MUU41" s="104"/>
      <c r="MUV41" s="104"/>
      <c r="MUW41" s="104"/>
      <c r="MUX41" s="104"/>
      <c r="MUY41" s="104"/>
      <c r="MUZ41" s="104"/>
      <c r="MVA41" s="104"/>
      <c r="MVB41" s="104"/>
      <c r="MVC41" s="104"/>
      <c r="MVD41" s="104"/>
      <c r="MVE41" s="104"/>
      <c r="MVF41" s="104"/>
      <c r="MVG41" s="104"/>
      <c r="MVH41" s="104"/>
      <c r="MVI41" s="104"/>
      <c r="MVJ41" s="104"/>
      <c r="MVK41" s="104"/>
      <c r="MVL41" s="104"/>
      <c r="MVM41" s="104"/>
      <c r="MVN41" s="104"/>
      <c r="MVO41" s="104"/>
      <c r="MVP41" s="104"/>
      <c r="MVQ41" s="104"/>
      <c r="MVR41" s="104"/>
      <c r="MVS41" s="104"/>
      <c r="MVT41" s="104"/>
      <c r="MVU41" s="104"/>
      <c r="MVV41" s="104"/>
      <c r="MVW41" s="104"/>
      <c r="MVX41" s="104"/>
      <c r="MVY41" s="104"/>
      <c r="MVZ41" s="104"/>
      <c r="MWA41" s="104"/>
      <c r="MWB41" s="104"/>
      <c r="MWC41" s="104"/>
      <c r="MWD41" s="104"/>
      <c r="MWE41" s="104"/>
      <c r="MWF41" s="104"/>
      <c r="MWG41" s="104"/>
      <c r="MWH41" s="104"/>
      <c r="MWI41" s="104"/>
      <c r="MWJ41" s="104"/>
      <c r="MWK41" s="104"/>
      <c r="MWL41" s="104"/>
      <c r="MWM41" s="104"/>
      <c r="MWN41" s="104"/>
      <c r="MWO41" s="104"/>
      <c r="MWP41" s="104"/>
      <c r="MWQ41" s="104"/>
      <c r="MWR41" s="104"/>
      <c r="MWS41" s="104"/>
      <c r="MWT41" s="104"/>
      <c r="MWU41" s="104"/>
      <c r="MWV41" s="104"/>
      <c r="MWW41" s="104"/>
      <c r="MWX41" s="104"/>
      <c r="MWY41" s="104"/>
      <c r="MWZ41" s="104"/>
      <c r="MXA41" s="104"/>
      <c r="MXB41" s="104"/>
      <c r="MXC41" s="104"/>
      <c r="MXD41" s="104"/>
      <c r="MXE41" s="104"/>
      <c r="MXF41" s="104"/>
      <c r="MXG41" s="104"/>
      <c r="MXH41" s="104"/>
      <c r="MXI41" s="104"/>
      <c r="MXJ41" s="104"/>
      <c r="MXK41" s="104"/>
      <c r="MXL41" s="104"/>
      <c r="MXM41" s="104"/>
      <c r="MXN41" s="104"/>
      <c r="MXO41" s="104"/>
      <c r="MXP41" s="104"/>
      <c r="MXQ41" s="104"/>
      <c r="MXR41" s="104"/>
      <c r="MXS41" s="104"/>
      <c r="MXT41" s="104"/>
      <c r="MXU41" s="104"/>
      <c r="MXV41" s="104"/>
      <c r="MXW41" s="104"/>
      <c r="MXX41" s="104"/>
      <c r="MXY41" s="104"/>
      <c r="MXZ41" s="104"/>
      <c r="MYA41" s="104"/>
      <c r="MYB41" s="104"/>
      <c r="MYC41" s="104"/>
      <c r="MYD41" s="104"/>
      <c r="MYE41" s="104"/>
      <c r="MYF41" s="104"/>
      <c r="MYG41" s="104"/>
      <c r="MYH41" s="104"/>
      <c r="MYI41" s="104"/>
      <c r="MYJ41" s="104"/>
      <c r="MYK41" s="104"/>
      <c r="MYL41" s="104"/>
      <c r="MYM41" s="104"/>
      <c r="MYN41" s="104"/>
      <c r="MYO41" s="104"/>
      <c r="MYP41" s="104"/>
      <c r="MYQ41" s="104"/>
      <c r="MYR41" s="104"/>
      <c r="MYS41" s="104"/>
      <c r="MYT41" s="104"/>
      <c r="MYU41" s="104"/>
      <c r="MYV41" s="104"/>
      <c r="MYW41" s="104"/>
      <c r="MYX41" s="104"/>
      <c r="MYY41" s="104"/>
      <c r="MYZ41" s="104"/>
      <c r="MZA41" s="104"/>
      <c r="MZB41" s="104"/>
      <c r="MZC41" s="104"/>
      <c r="MZD41" s="104"/>
      <c r="MZE41" s="104"/>
      <c r="MZF41" s="104"/>
      <c r="MZG41" s="104"/>
      <c r="MZH41" s="104"/>
      <c r="MZI41" s="104"/>
      <c r="MZJ41" s="104"/>
      <c r="MZK41" s="104"/>
      <c r="MZL41" s="104"/>
      <c r="MZM41" s="104"/>
      <c r="MZN41" s="104"/>
      <c r="MZO41" s="104"/>
      <c r="MZP41" s="104"/>
      <c r="MZQ41" s="104"/>
      <c r="MZR41" s="104"/>
      <c r="MZS41" s="104"/>
      <c r="MZT41" s="104"/>
      <c r="MZU41" s="104"/>
      <c r="MZV41" s="104"/>
      <c r="MZW41" s="104"/>
      <c r="MZX41" s="104"/>
      <c r="MZY41" s="104"/>
      <c r="MZZ41" s="104"/>
      <c r="NAA41" s="104"/>
      <c r="NAB41" s="104"/>
      <c r="NAC41" s="104"/>
      <c r="NAD41" s="104"/>
      <c r="NAE41" s="104"/>
      <c r="NAF41" s="104"/>
      <c r="NAG41" s="104"/>
      <c r="NAH41" s="104"/>
      <c r="NAI41" s="104"/>
      <c r="NAJ41" s="104"/>
      <c r="NAK41" s="104"/>
      <c r="NAL41" s="104"/>
      <c r="NAM41" s="104"/>
      <c r="NAN41" s="104"/>
      <c r="NAO41" s="104"/>
      <c r="NAP41" s="104"/>
      <c r="NAQ41" s="104"/>
      <c r="NAR41" s="104"/>
      <c r="NAS41" s="104"/>
      <c r="NAT41" s="104"/>
      <c r="NAU41" s="104"/>
      <c r="NAV41" s="104"/>
      <c r="NAW41" s="104"/>
      <c r="NAX41" s="104"/>
      <c r="NAY41" s="104"/>
      <c r="NAZ41" s="104"/>
      <c r="NBA41" s="104"/>
      <c r="NBB41" s="104"/>
      <c r="NBC41" s="104"/>
      <c r="NBD41" s="104"/>
      <c r="NBE41" s="104"/>
      <c r="NBF41" s="104"/>
      <c r="NBG41" s="104"/>
      <c r="NBH41" s="104"/>
      <c r="NBI41" s="104"/>
      <c r="NBJ41" s="104"/>
      <c r="NBK41" s="104"/>
      <c r="NBL41" s="104"/>
      <c r="NBM41" s="104"/>
      <c r="NBN41" s="104"/>
      <c r="NBO41" s="104"/>
      <c r="NBP41" s="104"/>
      <c r="NBQ41" s="104"/>
      <c r="NBR41" s="104"/>
      <c r="NBS41" s="104"/>
      <c r="NBT41" s="104"/>
      <c r="NBU41" s="104"/>
      <c r="NBV41" s="104"/>
      <c r="NBW41" s="104"/>
      <c r="NBX41" s="104"/>
      <c r="NBY41" s="104"/>
      <c r="NBZ41" s="104"/>
      <c r="NCA41" s="104"/>
      <c r="NCB41" s="104"/>
      <c r="NCC41" s="104"/>
      <c r="NCD41" s="104"/>
      <c r="NCE41" s="104"/>
      <c r="NCF41" s="104"/>
      <c r="NCG41" s="104"/>
      <c r="NCH41" s="104"/>
      <c r="NCI41" s="104"/>
      <c r="NCJ41" s="104"/>
      <c r="NCK41" s="104"/>
      <c r="NCL41" s="104"/>
      <c r="NCM41" s="104"/>
      <c r="NCN41" s="104"/>
      <c r="NCO41" s="104"/>
      <c r="NCP41" s="104"/>
      <c r="NCQ41" s="104"/>
      <c r="NCR41" s="104"/>
      <c r="NCS41" s="104"/>
      <c r="NCT41" s="104"/>
      <c r="NCU41" s="104"/>
      <c r="NCV41" s="104"/>
      <c r="NCW41" s="104"/>
      <c r="NCX41" s="104"/>
      <c r="NCY41" s="104"/>
      <c r="NCZ41" s="104"/>
      <c r="NDA41" s="104"/>
      <c r="NDB41" s="104"/>
      <c r="NDC41" s="104"/>
      <c r="NDD41" s="104"/>
      <c r="NDE41" s="104"/>
      <c r="NDF41" s="104"/>
      <c r="NDG41" s="104"/>
      <c r="NDH41" s="104"/>
      <c r="NDI41" s="104"/>
      <c r="NDJ41" s="104"/>
      <c r="NDK41" s="104"/>
      <c r="NDL41" s="104"/>
      <c r="NDM41" s="104"/>
      <c r="NDN41" s="104"/>
      <c r="NDO41" s="104"/>
      <c r="NDP41" s="104"/>
      <c r="NDQ41" s="104"/>
      <c r="NDR41" s="104"/>
      <c r="NDS41" s="104"/>
      <c r="NDT41" s="104"/>
      <c r="NDU41" s="104"/>
      <c r="NDV41" s="104"/>
      <c r="NDW41" s="104"/>
      <c r="NDX41" s="104"/>
      <c r="NDY41" s="104"/>
      <c r="NDZ41" s="104"/>
      <c r="NEA41" s="104"/>
      <c r="NEB41" s="104"/>
      <c r="NEC41" s="104"/>
      <c r="NED41" s="104"/>
      <c r="NEE41" s="104"/>
      <c r="NEF41" s="104"/>
      <c r="NEG41" s="104"/>
      <c r="NEH41" s="104"/>
      <c r="NEI41" s="104"/>
      <c r="NEJ41" s="104"/>
      <c r="NEK41" s="104"/>
      <c r="NEL41" s="104"/>
      <c r="NEM41" s="104"/>
      <c r="NEN41" s="104"/>
      <c r="NEO41" s="104"/>
      <c r="NEP41" s="104"/>
      <c r="NEQ41" s="104"/>
      <c r="NER41" s="104"/>
      <c r="NES41" s="104"/>
      <c r="NET41" s="104"/>
      <c r="NEU41" s="104"/>
      <c r="NEV41" s="104"/>
      <c r="NEW41" s="104"/>
      <c r="NEX41" s="104"/>
      <c r="NEY41" s="104"/>
      <c r="NEZ41" s="104"/>
      <c r="NFA41" s="104"/>
      <c r="NFB41" s="104"/>
      <c r="NFC41" s="104"/>
      <c r="NFD41" s="104"/>
      <c r="NFE41" s="104"/>
      <c r="NFF41" s="104"/>
      <c r="NFG41" s="104"/>
      <c r="NFH41" s="104"/>
      <c r="NFI41" s="104"/>
      <c r="NFJ41" s="104"/>
      <c r="NFK41" s="104"/>
      <c r="NFL41" s="104"/>
      <c r="NFM41" s="104"/>
      <c r="NFN41" s="104"/>
      <c r="NFO41" s="104"/>
      <c r="NFP41" s="104"/>
      <c r="NFQ41" s="104"/>
      <c r="NFR41" s="104"/>
      <c r="NFS41" s="104"/>
      <c r="NFT41" s="104"/>
      <c r="NFU41" s="104"/>
      <c r="NFV41" s="104"/>
      <c r="NFW41" s="104"/>
      <c r="NFX41" s="104"/>
      <c r="NFY41" s="104"/>
      <c r="NFZ41" s="104"/>
      <c r="NGA41" s="104"/>
      <c r="NGB41" s="104"/>
      <c r="NGC41" s="104"/>
      <c r="NGD41" s="104"/>
      <c r="NGE41" s="104"/>
      <c r="NGF41" s="104"/>
      <c r="NGG41" s="104"/>
      <c r="NGH41" s="104"/>
      <c r="NGI41" s="104"/>
      <c r="NGJ41" s="104"/>
      <c r="NGK41" s="104"/>
      <c r="NGL41" s="104"/>
      <c r="NGM41" s="104"/>
      <c r="NGN41" s="104"/>
      <c r="NGO41" s="104"/>
      <c r="NGP41" s="104"/>
      <c r="NGQ41" s="104"/>
      <c r="NGR41" s="104"/>
      <c r="NGS41" s="104"/>
      <c r="NGT41" s="104"/>
      <c r="NGU41" s="104"/>
      <c r="NGV41" s="104"/>
      <c r="NGW41" s="104"/>
      <c r="NGX41" s="104"/>
      <c r="NGY41" s="104"/>
      <c r="NGZ41" s="104"/>
      <c r="NHA41" s="104"/>
      <c r="NHB41" s="104"/>
      <c r="NHC41" s="104"/>
      <c r="NHD41" s="104"/>
      <c r="NHE41" s="104"/>
      <c r="NHF41" s="104"/>
      <c r="NHG41" s="104"/>
      <c r="NHH41" s="104"/>
      <c r="NHI41" s="104"/>
      <c r="NHJ41" s="104"/>
      <c r="NHK41" s="104"/>
      <c r="NHL41" s="104"/>
      <c r="NHM41" s="104"/>
      <c r="NHN41" s="104"/>
      <c r="NHO41" s="104"/>
      <c r="NHP41" s="104"/>
      <c r="NHQ41" s="104"/>
      <c r="NHR41" s="104"/>
      <c r="NHS41" s="104"/>
      <c r="NHT41" s="104"/>
      <c r="NHU41" s="104"/>
      <c r="NHV41" s="104"/>
      <c r="NHW41" s="104"/>
      <c r="NHX41" s="104"/>
      <c r="NHY41" s="104"/>
      <c r="NHZ41" s="104"/>
      <c r="NIA41" s="104"/>
      <c r="NIB41" s="104"/>
      <c r="NIC41" s="104"/>
      <c r="NID41" s="104"/>
      <c r="NIE41" s="104"/>
      <c r="NIF41" s="104"/>
      <c r="NIG41" s="104"/>
      <c r="NIH41" s="104"/>
      <c r="NII41" s="104"/>
      <c r="NIJ41" s="104"/>
      <c r="NIK41" s="104"/>
      <c r="NIL41" s="104"/>
      <c r="NIM41" s="104"/>
      <c r="NIN41" s="104"/>
      <c r="NIO41" s="104"/>
      <c r="NIP41" s="104"/>
      <c r="NIQ41" s="104"/>
      <c r="NIR41" s="104"/>
      <c r="NIS41" s="104"/>
      <c r="NIT41" s="104"/>
      <c r="NIU41" s="104"/>
      <c r="NIV41" s="104"/>
      <c r="NIW41" s="104"/>
      <c r="NIX41" s="104"/>
      <c r="NIY41" s="104"/>
      <c r="NIZ41" s="104"/>
      <c r="NJA41" s="104"/>
      <c r="NJB41" s="104"/>
      <c r="NJC41" s="104"/>
      <c r="NJD41" s="104"/>
      <c r="NJE41" s="104"/>
      <c r="NJF41" s="104"/>
      <c r="NJG41" s="104"/>
      <c r="NJH41" s="104"/>
      <c r="NJI41" s="104"/>
      <c r="NJJ41" s="104"/>
      <c r="NJK41" s="104"/>
      <c r="NJL41" s="104"/>
      <c r="NJM41" s="104"/>
      <c r="NJN41" s="104"/>
      <c r="NJO41" s="104"/>
      <c r="NJP41" s="104"/>
      <c r="NJQ41" s="104"/>
      <c r="NJR41" s="104"/>
      <c r="NJS41" s="104"/>
      <c r="NJT41" s="104"/>
      <c r="NJU41" s="104"/>
      <c r="NJV41" s="104"/>
      <c r="NJW41" s="104"/>
      <c r="NJX41" s="104"/>
      <c r="NJY41" s="104"/>
      <c r="NJZ41" s="104"/>
      <c r="NKA41" s="104"/>
      <c r="NKB41" s="104"/>
      <c r="NKC41" s="104"/>
      <c r="NKD41" s="104"/>
      <c r="NKE41" s="104"/>
      <c r="NKF41" s="104"/>
      <c r="NKG41" s="104"/>
      <c r="NKH41" s="104"/>
      <c r="NKI41" s="104"/>
      <c r="NKJ41" s="104"/>
      <c r="NKK41" s="104"/>
      <c r="NKL41" s="104"/>
      <c r="NKM41" s="104"/>
      <c r="NKN41" s="104"/>
      <c r="NKO41" s="104"/>
      <c r="NKP41" s="104"/>
      <c r="NKQ41" s="104"/>
      <c r="NKR41" s="104"/>
      <c r="NKS41" s="104"/>
      <c r="NKT41" s="104"/>
      <c r="NKU41" s="104"/>
      <c r="NKV41" s="104"/>
      <c r="NKW41" s="104"/>
      <c r="NKX41" s="104"/>
      <c r="NKY41" s="104"/>
      <c r="NKZ41" s="104"/>
      <c r="NLA41" s="104"/>
      <c r="NLB41" s="104"/>
      <c r="NLC41" s="104"/>
      <c r="NLD41" s="104"/>
      <c r="NLE41" s="104"/>
      <c r="NLF41" s="104"/>
      <c r="NLG41" s="104"/>
      <c r="NLH41" s="104"/>
      <c r="NLI41" s="104"/>
      <c r="NLJ41" s="104"/>
      <c r="NLK41" s="104"/>
      <c r="NLL41" s="104"/>
      <c r="NLM41" s="104"/>
      <c r="NLN41" s="104"/>
      <c r="NLO41" s="104"/>
      <c r="NLP41" s="104"/>
      <c r="NLQ41" s="104"/>
      <c r="NLR41" s="104"/>
      <c r="NLS41" s="104"/>
      <c r="NLT41" s="104"/>
      <c r="NLU41" s="104"/>
      <c r="NLV41" s="104"/>
      <c r="NLW41" s="104"/>
      <c r="NLX41" s="104"/>
      <c r="NLY41" s="104"/>
      <c r="NLZ41" s="104"/>
      <c r="NMA41" s="104"/>
      <c r="NMB41" s="104"/>
      <c r="NMC41" s="104"/>
      <c r="NMD41" s="104"/>
      <c r="NME41" s="104"/>
      <c r="NMF41" s="104"/>
      <c r="NMG41" s="104"/>
      <c r="NMH41" s="104"/>
      <c r="NMI41" s="104"/>
      <c r="NMJ41" s="104"/>
      <c r="NMK41" s="104"/>
      <c r="NML41" s="104"/>
      <c r="NMM41" s="104"/>
      <c r="NMN41" s="104"/>
      <c r="NMO41" s="104"/>
      <c r="NMP41" s="104"/>
      <c r="NMQ41" s="104"/>
      <c r="NMR41" s="104"/>
      <c r="NMS41" s="104"/>
      <c r="NMT41" s="104"/>
      <c r="NMU41" s="104"/>
      <c r="NMV41" s="104"/>
      <c r="NMW41" s="104"/>
      <c r="NMX41" s="104"/>
      <c r="NMY41" s="104"/>
      <c r="NMZ41" s="104"/>
      <c r="NNA41" s="104"/>
      <c r="NNB41" s="104"/>
      <c r="NNC41" s="104"/>
      <c r="NND41" s="104"/>
      <c r="NNE41" s="104"/>
      <c r="NNF41" s="104"/>
      <c r="NNG41" s="104"/>
      <c r="NNH41" s="104"/>
      <c r="NNI41" s="104"/>
      <c r="NNJ41" s="104"/>
      <c r="NNK41" s="104"/>
      <c r="NNL41" s="104"/>
      <c r="NNM41" s="104"/>
      <c r="NNN41" s="104"/>
      <c r="NNO41" s="104"/>
      <c r="NNP41" s="104"/>
      <c r="NNQ41" s="104"/>
      <c r="NNR41" s="104"/>
      <c r="NNS41" s="104"/>
      <c r="NNT41" s="104"/>
      <c r="NNU41" s="104"/>
      <c r="NNV41" s="104"/>
      <c r="NNW41" s="104"/>
      <c r="NNX41" s="104"/>
      <c r="NNY41" s="104"/>
      <c r="NNZ41" s="104"/>
      <c r="NOA41" s="104"/>
      <c r="NOB41" s="104"/>
      <c r="NOC41" s="104"/>
      <c r="NOD41" s="104"/>
      <c r="NOE41" s="104"/>
      <c r="NOF41" s="104"/>
      <c r="NOG41" s="104"/>
      <c r="NOH41" s="104"/>
      <c r="NOI41" s="104"/>
      <c r="NOJ41" s="104"/>
      <c r="NOK41" s="104"/>
      <c r="NOL41" s="104"/>
      <c r="NOM41" s="104"/>
      <c r="NON41" s="104"/>
      <c r="NOO41" s="104"/>
      <c r="NOP41" s="104"/>
      <c r="NOQ41" s="104"/>
      <c r="NOR41" s="104"/>
      <c r="NOS41" s="104"/>
      <c r="NOT41" s="104"/>
      <c r="NOU41" s="104"/>
      <c r="NOV41" s="104"/>
      <c r="NOW41" s="104"/>
      <c r="NOX41" s="104"/>
      <c r="NOY41" s="104"/>
      <c r="NOZ41" s="104"/>
      <c r="NPA41" s="104"/>
      <c r="NPB41" s="104"/>
      <c r="NPC41" s="104"/>
      <c r="NPD41" s="104"/>
      <c r="NPE41" s="104"/>
      <c r="NPF41" s="104"/>
      <c r="NPG41" s="104"/>
      <c r="NPH41" s="104"/>
      <c r="NPI41" s="104"/>
      <c r="NPJ41" s="104"/>
      <c r="NPK41" s="104"/>
      <c r="NPL41" s="104"/>
      <c r="NPM41" s="104"/>
      <c r="NPN41" s="104"/>
      <c r="NPO41" s="104"/>
      <c r="NPP41" s="104"/>
      <c r="NPQ41" s="104"/>
      <c r="NPR41" s="104"/>
      <c r="NPS41" s="104"/>
      <c r="NPT41" s="104"/>
      <c r="NPU41" s="104"/>
      <c r="NPV41" s="104"/>
      <c r="NPW41" s="104"/>
      <c r="NPX41" s="104"/>
      <c r="NPY41" s="104"/>
      <c r="NPZ41" s="104"/>
      <c r="NQA41" s="104"/>
      <c r="NQB41" s="104"/>
      <c r="NQC41" s="104"/>
      <c r="NQD41" s="104"/>
      <c r="NQE41" s="104"/>
      <c r="NQF41" s="104"/>
      <c r="NQG41" s="104"/>
      <c r="NQH41" s="104"/>
      <c r="NQI41" s="104"/>
      <c r="NQJ41" s="104"/>
      <c r="NQK41" s="104"/>
      <c r="NQL41" s="104"/>
      <c r="NQM41" s="104"/>
      <c r="NQN41" s="104"/>
      <c r="NQO41" s="104"/>
      <c r="NQP41" s="104"/>
      <c r="NQQ41" s="104"/>
      <c r="NQR41" s="104"/>
      <c r="NQS41" s="104"/>
      <c r="NQT41" s="104"/>
      <c r="NQU41" s="104"/>
      <c r="NQV41" s="104"/>
      <c r="NQW41" s="104"/>
      <c r="NQX41" s="104"/>
      <c r="NQY41" s="104"/>
      <c r="NQZ41" s="104"/>
      <c r="NRA41" s="104"/>
      <c r="NRB41" s="104"/>
      <c r="NRC41" s="104"/>
      <c r="NRD41" s="104"/>
      <c r="NRE41" s="104"/>
      <c r="NRF41" s="104"/>
      <c r="NRG41" s="104"/>
      <c r="NRH41" s="104"/>
      <c r="NRI41" s="104"/>
      <c r="NRJ41" s="104"/>
      <c r="NRK41" s="104"/>
      <c r="NRL41" s="104"/>
      <c r="NRM41" s="104"/>
      <c r="NRN41" s="104"/>
      <c r="NRO41" s="104"/>
      <c r="NRP41" s="104"/>
      <c r="NRQ41" s="104"/>
      <c r="NRR41" s="104"/>
      <c r="NRS41" s="104"/>
      <c r="NRT41" s="104"/>
      <c r="NRU41" s="104"/>
      <c r="NRV41" s="104"/>
      <c r="NRW41" s="104"/>
      <c r="NRX41" s="104"/>
      <c r="NRY41" s="104"/>
      <c r="NRZ41" s="104"/>
      <c r="NSA41" s="104"/>
      <c r="NSB41" s="104"/>
      <c r="NSC41" s="104"/>
      <c r="NSD41" s="104"/>
      <c r="NSE41" s="104"/>
      <c r="NSF41" s="104"/>
      <c r="NSG41" s="104"/>
      <c r="NSH41" s="104"/>
      <c r="NSI41" s="104"/>
      <c r="NSJ41" s="104"/>
      <c r="NSK41" s="104"/>
      <c r="NSL41" s="104"/>
      <c r="NSM41" s="104"/>
      <c r="NSN41" s="104"/>
      <c r="NSO41" s="104"/>
      <c r="NSP41" s="104"/>
      <c r="NSQ41" s="104"/>
      <c r="NSR41" s="104"/>
      <c r="NSS41" s="104"/>
      <c r="NST41" s="104"/>
      <c r="NSU41" s="104"/>
      <c r="NSV41" s="104"/>
      <c r="NSW41" s="104"/>
      <c r="NSX41" s="104"/>
      <c r="NSY41" s="104"/>
      <c r="NSZ41" s="104"/>
      <c r="NTA41" s="104"/>
      <c r="NTB41" s="104"/>
      <c r="NTC41" s="104"/>
      <c r="NTD41" s="104"/>
      <c r="NTE41" s="104"/>
      <c r="NTF41" s="104"/>
      <c r="NTG41" s="104"/>
      <c r="NTH41" s="104"/>
      <c r="NTI41" s="104"/>
      <c r="NTJ41" s="104"/>
      <c r="NTK41" s="104"/>
      <c r="NTL41" s="104"/>
      <c r="NTM41" s="104"/>
      <c r="NTN41" s="104"/>
      <c r="NTO41" s="104"/>
      <c r="NTP41" s="104"/>
      <c r="NTQ41" s="104"/>
      <c r="NTR41" s="104"/>
      <c r="NTS41" s="104"/>
      <c r="NTT41" s="104"/>
      <c r="NTU41" s="104"/>
      <c r="NTV41" s="104"/>
      <c r="NTW41" s="104"/>
      <c r="NTX41" s="104"/>
      <c r="NTY41" s="104"/>
      <c r="NTZ41" s="104"/>
      <c r="NUA41" s="104"/>
      <c r="NUB41" s="104"/>
      <c r="NUC41" s="104"/>
      <c r="NUD41" s="104"/>
      <c r="NUE41" s="104"/>
      <c r="NUF41" s="104"/>
      <c r="NUG41" s="104"/>
      <c r="NUH41" s="104"/>
      <c r="NUI41" s="104"/>
      <c r="NUJ41" s="104"/>
      <c r="NUK41" s="104"/>
      <c r="NUL41" s="104"/>
      <c r="NUM41" s="104"/>
      <c r="NUN41" s="104"/>
      <c r="NUO41" s="104"/>
      <c r="NUP41" s="104"/>
      <c r="NUQ41" s="104"/>
      <c r="NUR41" s="104"/>
      <c r="NUS41" s="104"/>
      <c r="NUT41" s="104"/>
      <c r="NUU41" s="104"/>
      <c r="NUV41" s="104"/>
      <c r="NUW41" s="104"/>
      <c r="NUX41" s="104"/>
      <c r="NUY41" s="104"/>
      <c r="NUZ41" s="104"/>
      <c r="NVA41" s="104"/>
      <c r="NVB41" s="104"/>
      <c r="NVC41" s="104"/>
      <c r="NVD41" s="104"/>
      <c r="NVE41" s="104"/>
      <c r="NVF41" s="104"/>
      <c r="NVG41" s="104"/>
      <c r="NVH41" s="104"/>
      <c r="NVI41" s="104"/>
      <c r="NVJ41" s="104"/>
      <c r="NVK41" s="104"/>
      <c r="NVL41" s="104"/>
      <c r="NVM41" s="104"/>
      <c r="NVN41" s="104"/>
      <c r="NVO41" s="104"/>
      <c r="NVP41" s="104"/>
      <c r="NVQ41" s="104"/>
      <c r="NVR41" s="104"/>
      <c r="NVS41" s="104"/>
      <c r="NVT41" s="104"/>
      <c r="NVU41" s="104"/>
      <c r="NVV41" s="104"/>
      <c r="NVW41" s="104"/>
      <c r="NVX41" s="104"/>
      <c r="NVY41" s="104"/>
      <c r="NVZ41" s="104"/>
      <c r="NWA41" s="104"/>
      <c r="NWB41" s="104"/>
      <c r="NWC41" s="104"/>
      <c r="NWD41" s="104"/>
      <c r="NWE41" s="104"/>
      <c r="NWF41" s="104"/>
      <c r="NWG41" s="104"/>
      <c r="NWH41" s="104"/>
      <c r="NWI41" s="104"/>
      <c r="NWJ41" s="104"/>
      <c r="NWK41" s="104"/>
      <c r="NWL41" s="104"/>
      <c r="NWM41" s="104"/>
      <c r="NWN41" s="104"/>
      <c r="NWO41" s="104"/>
      <c r="NWP41" s="104"/>
      <c r="NWQ41" s="104"/>
      <c r="NWR41" s="104"/>
      <c r="NWS41" s="104"/>
      <c r="NWT41" s="104"/>
      <c r="NWU41" s="104"/>
      <c r="NWV41" s="104"/>
      <c r="NWW41" s="104"/>
      <c r="NWX41" s="104"/>
      <c r="NWY41" s="104"/>
      <c r="NWZ41" s="104"/>
      <c r="NXA41" s="104"/>
      <c r="NXB41" s="104"/>
      <c r="NXC41" s="104"/>
      <c r="NXD41" s="104"/>
      <c r="NXE41" s="104"/>
      <c r="NXF41" s="104"/>
      <c r="NXG41" s="104"/>
      <c r="NXH41" s="104"/>
      <c r="NXI41" s="104"/>
      <c r="NXJ41" s="104"/>
      <c r="NXK41" s="104"/>
      <c r="NXL41" s="104"/>
      <c r="NXM41" s="104"/>
      <c r="NXN41" s="104"/>
      <c r="NXO41" s="104"/>
      <c r="NXP41" s="104"/>
      <c r="NXQ41" s="104"/>
      <c r="NXR41" s="104"/>
      <c r="NXS41" s="104"/>
      <c r="NXT41" s="104"/>
      <c r="NXU41" s="104"/>
      <c r="NXV41" s="104"/>
      <c r="NXW41" s="104"/>
      <c r="NXX41" s="104"/>
      <c r="NXY41" s="104"/>
      <c r="NXZ41" s="104"/>
      <c r="NYA41" s="104"/>
      <c r="NYB41" s="104"/>
      <c r="NYC41" s="104"/>
      <c r="NYD41" s="104"/>
      <c r="NYE41" s="104"/>
      <c r="NYF41" s="104"/>
      <c r="NYG41" s="104"/>
      <c r="NYH41" s="104"/>
      <c r="NYI41" s="104"/>
      <c r="NYJ41" s="104"/>
      <c r="NYK41" s="104"/>
      <c r="NYL41" s="104"/>
      <c r="NYM41" s="104"/>
      <c r="NYN41" s="104"/>
      <c r="NYO41" s="104"/>
      <c r="NYP41" s="104"/>
      <c r="NYQ41" s="104"/>
      <c r="NYR41" s="104"/>
      <c r="NYS41" s="104"/>
      <c r="NYT41" s="104"/>
      <c r="NYU41" s="104"/>
      <c r="NYV41" s="104"/>
      <c r="NYW41" s="104"/>
      <c r="NYX41" s="104"/>
      <c r="NYY41" s="104"/>
      <c r="NYZ41" s="104"/>
      <c r="NZA41" s="104"/>
      <c r="NZB41" s="104"/>
      <c r="NZC41" s="104"/>
      <c r="NZD41" s="104"/>
      <c r="NZE41" s="104"/>
      <c r="NZF41" s="104"/>
      <c r="NZG41" s="104"/>
      <c r="NZH41" s="104"/>
      <c r="NZI41" s="104"/>
      <c r="NZJ41" s="104"/>
      <c r="NZK41" s="104"/>
      <c r="NZL41" s="104"/>
      <c r="NZM41" s="104"/>
      <c r="NZN41" s="104"/>
      <c r="NZO41" s="104"/>
      <c r="NZP41" s="104"/>
      <c r="NZQ41" s="104"/>
      <c r="NZR41" s="104"/>
      <c r="NZS41" s="104"/>
      <c r="NZT41" s="104"/>
      <c r="NZU41" s="104"/>
      <c r="NZV41" s="104"/>
      <c r="NZW41" s="104"/>
      <c r="NZX41" s="104"/>
      <c r="NZY41" s="104"/>
      <c r="NZZ41" s="104"/>
      <c r="OAA41" s="104"/>
      <c r="OAB41" s="104"/>
      <c r="OAC41" s="104"/>
      <c r="OAD41" s="104"/>
      <c r="OAE41" s="104"/>
      <c r="OAF41" s="104"/>
      <c r="OAG41" s="104"/>
      <c r="OAH41" s="104"/>
      <c r="OAI41" s="104"/>
      <c r="OAJ41" s="104"/>
      <c r="OAK41" s="104"/>
      <c r="OAL41" s="104"/>
      <c r="OAM41" s="104"/>
      <c r="OAN41" s="104"/>
      <c r="OAO41" s="104"/>
      <c r="OAP41" s="104"/>
      <c r="OAQ41" s="104"/>
      <c r="OAR41" s="104"/>
      <c r="OAS41" s="104"/>
      <c r="OAT41" s="104"/>
      <c r="OAU41" s="104"/>
      <c r="OAV41" s="104"/>
      <c r="OAW41" s="104"/>
      <c r="OAX41" s="104"/>
      <c r="OAY41" s="104"/>
      <c r="OAZ41" s="104"/>
      <c r="OBA41" s="104"/>
      <c r="OBB41" s="104"/>
      <c r="OBC41" s="104"/>
      <c r="OBD41" s="104"/>
      <c r="OBE41" s="104"/>
      <c r="OBF41" s="104"/>
      <c r="OBG41" s="104"/>
      <c r="OBH41" s="104"/>
      <c r="OBI41" s="104"/>
      <c r="OBJ41" s="104"/>
      <c r="OBK41" s="104"/>
      <c r="OBL41" s="104"/>
      <c r="OBM41" s="104"/>
      <c r="OBN41" s="104"/>
      <c r="OBO41" s="104"/>
      <c r="OBP41" s="104"/>
      <c r="OBQ41" s="104"/>
      <c r="OBR41" s="104"/>
      <c r="OBS41" s="104"/>
      <c r="OBT41" s="104"/>
      <c r="OBU41" s="104"/>
      <c r="OBV41" s="104"/>
      <c r="OBW41" s="104"/>
      <c r="OBX41" s="104"/>
      <c r="OBY41" s="104"/>
      <c r="OBZ41" s="104"/>
      <c r="OCA41" s="104"/>
      <c r="OCB41" s="104"/>
      <c r="OCC41" s="104"/>
      <c r="OCD41" s="104"/>
      <c r="OCE41" s="104"/>
      <c r="OCF41" s="104"/>
      <c r="OCG41" s="104"/>
      <c r="OCH41" s="104"/>
      <c r="OCI41" s="104"/>
      <c r="OCJ41" s="104"/>
      <c r="OCK41" s="104"/>
      <c r="OCL41" s="104"/>
      <c r="OCM41" s="104"/>
      <c r="OCN41" s="104"/>
      <c r="OCO41" s="104"/>
      <c r="OCP41" s="104"/>
      <c r="OCQ41" s="104"/>
      <c r="OCR41" s="104"/>
      <c r="OCS41" s="104"/>
      <c r="OCT41" s="104"/>
      <c r="OCU41" s="104"/>
      <c r="OCV41" s="104"/>
      <c r="OCW41" s="104"/>
      <c r="OCX41" s="104"/>
      <c r="OCY41" s="104"/>
      <c r="OCZ41" s="104"/>
      <c r="ODA41" s="104"/>
      <c r="ODB41" s="104"/>
      <c r="ODC41" s="104"/>
      <c r="ODD41" s="104"/>
      <c r="ODE41" s="104"/>
      <c r="ODF41" s="104"/>
      <c r="ODG41" s="104"/>
      <c r="ODH41" s="104"/>
      <c r="ODI41" s="104"/>
      <c r="ODJ41" s="104"/>
      <c r="ODK41" s="104"/>
      <c r="ODL41" s="104"/>
      <c r="ODM41" s="104"/>
      <c r="ODN41" s="104"/>
      <c r="ODO41" s="104"/>
      <c r="ODP41" s="104"/>
      <c r="ODQ41" s="104"/>
      <c r="ODR41" s="104"/>
      <c r="ODS41" s="104"/>
      <c r="ODT41" s="104"/>
      <c r="ODU41" s="104"/>
      <c r="ODV41" s="104"/>
      <c r="ODW41" s="104"/>
      <c r="ODX41" s="104"/>
      <c r="ODY41" s="104"/>
      <c r="ODZ41" s="104"/>
      <c r="OEA41" s="104"/>
      <c r="OEB41" s="104"/>
      <c r="OEC41" s="104"/>
      <c r="OED41" s="104"/>
      <c r="OEE41" s="104"/>
      <c r="OEF41" s="104"/>
      <c r="OEG41" s="104"/>
      <c r="OEH41" s="104"/>
      <c r="OEI41" s="104"/>
      <c r="OEJ41" s="104"/>
      <c r="OEK41" s="104"/>
      <c r="OEL41" s="104"/>
      <c r="OEM41" s="104"/>
      <c r="OEN41" s="104"/>
      <c r="OEO41" s="104"/>
      <c r="OEP41" s="104"/>
      <c r="OEQ41" s="104"/>
      <c r="OER41" s="104"/>
      <c r="OES41" s="104"/>
      <c r="OET41" s="104"/>
      <c r="OEU41" s="104"/>
      <c r="OEV41" s="104"/>
      <c r="OEW41" s="104"/>
      <c r="OEX41" s="104"/>
      <c r="OEY41" s="104"/>
      <c r="OEZ41" s="104"/>
      <c r="OFA41" s="104"/>
      <c r="OFB41" s="104"/>
      <c r="OFC41" s="104"/>
      <c r="OFD41" s="104"/>
      <c r="OFE41" s="104"/>
      <c r="OFF41" s="104"/>
      <c r="OFG41" s="104"/>
      <c r="OFH41" s="104"/>
      <c r="OFI41" s="104"/>
      <c r="OFJ41" s="104"/>
      <c r="OFK41" s="104"/>
      <c r="OFL41" s="104"/>
      <c r="OFM41" s="104"/>
      <c r="OFN41" s="104"/>
      <c r="OFO41" s="104"/>
      <c r="OFP41" s="104"/>
      <c r="OFQ41" s="104"/>
      <c r="OFR41" s="104"/>
      <c r="OFS41" s="104"/>
      <c r="OFT41" s="104"/>
      <c r="OFU41" s="104"/>
      <c r="OFV41" s="104"/>
      <c r="OFW41" s="104"/>
      <c r="OFX41" s="104"/>
      <c r="OFY41" s="104"/>
      <c r="OFZ41" s="104"/>
      <c r="OGA41" s="104"/>
      <c r="OGB41" s="104"/>
      <c r="OGC41" s="104"/>
      <c r="OGD41" s="104"/>
      <c r="OGE41" s="104"/>
      <c r="OGF41" s="104"/>
      <c r="OGG41" s="104"/>
      <c r="OGH41" s="104"/>
      <c r="OGI41" s="104"/>
      <c r="OGJ41" s="104"/>
      <c r="OGK41" s="104"/>
      <c r="OGL41" s="104"/>
      <c r="OGM41" s="104"/>
      <c r="OGN41" s="104"/>
      <c r="OGO41" s="104"/>
      <c r="OGP41" s="104"/>
      <c r="OGQ41" s="104"/>
      <c r="OGR41" s="104"/>
      <c r="OGS41" s="104"/>
      <c r="OGT41" s="104"/>
      <c r="OGU41" s="104"/>
      <c r="OGV41" s="104"/>
      <c r="OGW41" s="104"/>
      <c r="OGX41" s="104"/>
      <c r="OGY41" s="104"/>
      <c r="OGZ41" s="104"/>
      <c r="OHA41" s="104"/>
      <c r="OHB41" s="104"/>
      <c r="OHC41" s="104"/>
      <c r="OHD41" s="104"/>
      <c r="OHE41" s="104"/>
      <c r="OHF41" s="104"/>
      <c r="OHG41" s="104"/>
      <c r="OHH41" s="104"/>
      <c r="OHI41" s="104"/>
      <c r="OHJ41" s="104"/>
      <c r="OHK41" s="104"/>
      <c r="OHL41" s="104"/>
      <c r="OHM41" s="104"/>
      <c r="OHN41" s="104"/>
      <c r="OHO41" s="104"/>
      <c r="OHP41" s="104"/>
      <c r="OHQ41" s="104"/>
      <c r="OHR41" s="104"/>
      <c r="OHS41" s="104"/>
      <c r="OHT41" s="104"/>
      <c r="OHU41" s="104"/>
      <c r="OHV41" s="104"/>
      <c r="OHW41" s="104"/>
      <c r="OHX41" s="104"/>
      <c r="OHY41" s="104"/>
      <c r="OHZ41" s="104"/>
      <c r="OIA41" s="104"/>
      <c r="OIB41" s="104"/>
      <c r="OIC41" s="104"/>
      <c r="OID41" s="104"/>
      <c r="OIE41" s="104"/>
      <c r="OIF41" s="104"/>
      <c r="OIG41" s="104"/>
      <c r="OIH41" s="104"/>
      <c r="OII41" s="104"/>
      <c r="OIJ41" s="104"/>
      <c r="OIK41" s="104"/>
      <c r="OIL41" s="104"/>
      <c r="OIM41" s="104"/>
      <c r="OIN41" s="104"/>
      <c r="OIO41" s="104"/>
      <c r="OIP41" s="104"/>
      <c r="OIQ41" s="104"/>
      <c r="OIR41" s="104"/>
      <c r="OIS41" s="104"/>
      <c r="OIT41" s="104"/>
      <c r="OIU41" s="104"/>
      <c r="OIV41" s="104"/>
      <c r="OIW41" s="104"/>
      <c r="OIX41" s="104"/>
      <c r="OIY41" s="104"/>
      <c r="OIZ41" s="104"/>
      <c r="OJA41" s="104"/>
      <c r="OJB41" s="104"/>
      <c r="OJC41" s="104"/>
      <c r="OJD41" s="104"/>
      <c r="OJE41" s="104"/>
      <c r="OJF41" s="104"/>
      <c r="OJG41" s="104"/>
      <c r="OJH41" s="104"/>
      <c r="OJI41" s="104"/>
      <c r="OJJ41" s="104"/>
      <c r="OJK41" s="104"/>
      <c r="OJL41" s="104"/>
      <c r="OJM41" s="104"/>
      <c r="OJN41" s="104"/>
      <c r="OJO41" s="104"/>
      <c r="OJP41" s="104"/>
      <c r="OJQ41" s="104"/>
      <c r="OJR41" s="104"/>
      <c r="OJS41" s="104"/>
      <c r="OJT41" s="104"/>
      <c r="OJU41" s="104"/>
      <c r="OJV41" s="104"/>
      <c r="OJW41" s="104"/>
      <c r="OJX41" s="104"/>
      <c r="OJY41" s="104"/>
      <c r="OJZ41" s="104"/>
      <c r="OKA41" s="104"/>
      <c r="OKB41" s="104"/>
      <c r="OKC41" s="104"/>
      <c r="OKD41" s="104"/>
      <c r="OKE41" s="104"/>
      <c r="OKF41" s="104"/>
      <c r="OKG41" s="104"/>
      <c r="OKH41" s="104"/>
      <c r="OKI41" s="104"/>
      <c r="OKJ41" s="104"/>
      <c r="OKK41" s="104"/>
      <c r="OKL41" s="104"/>
      <c r="OKM41" s="104"/>
      <c r="OKN41" s="104"/>
      <c r="OKO41" s="104"/>
      <c r="OKP41" s="104"/>
      <c r="OKQ41" s="104"/>
      <c r="OKR41" s="104"/>
      <c r="OKS41" s="104"/>
      <c r="OKT41" s="104"/>
      <c r="OKU41" s="104"/>
      <c r="OKV41" s="104"/>
      <c r="OKW41" s="104"/>
      <c r="OKX41" s="104"/>
      <c r="OKY41" s="104"/>
      <c r="OKZ41" s="104"/>
      <c r="OLA41" s="104"/>
      <c r="OLB41" s="104"/>
      <c r="OLC41" s="104"/>
      <c r="OLD41" s="104"/>
      <c r="OLE41" s="104"/>
      <c r="OLF41" s="104"/>
      <c r="OLG41" s="104"/>
      <c r="OLH41" s="104"/>
      <c r="OLI41" s="104"/>
      <c r="OLJ41" s="104"/>
      <c r="OLK41" s="104"/>
      <c r="OLL41" s="104"/>
      <c r="OLM41" s="104"/>
      <c r="OLN41" s="104"/>
      <c r="OLO41" s="104"/>
      <c r="OLP41" s="104"/>
      <c r="OLQ41" s="104"/>
      <c r="OLR41" s="104"/>
      <c r="OLS41" s="104"/>
      <c r="OLT41" s="104"/>
      <c r="OLU41" s="104"/>
      <c r="OLV41" s="104"/>
      <c r="OLW41" s="104"/>
      <c r="OLX41" s="104"/>
      <c r="OLY41" s="104"/>
      <c r="OLZ41" s="104"/>
      <c r="OMA41" s="104"/>
      <c r="OMB41" s="104"/>
      <c r="OMC41" s="104"/>
      <c r="OMD41" s="104"/>
      <c r="OME41" s="104"/>
      <c r="OMF41" s="104"/>
      <c r="OMG41" s="104"/>
      <c r="OMH41" s="104"/>
      <c r="OMI41" s="104"/>
      <c r="OMJ41" s="104"/>
      <c r="OMK41" s="104"/>
      <c r="OML41" s="104"/>
      <c r="OMM41" s="104"/>
      <c r="OMN41" s="104"/>
      <c r="OMO41" s="104"/>
      <c r="OMP41" s="104"/>
      <c r="OMQ41" s="104"/>
      <c r="OMR41" s="104"/>
      <c r="OMS41" s="104"/>
      <c r="OMT41" s="104"/>
      <c r="OMU41" s="104"/>
      <c r="OMV41" s="104"/>
      <c r="OMW41" s="104"/>
      <c r="OMX41" s="104"/>
      <c r="OMY41" s="104"/>
      <c r="OMZ41" s="104"/>
      <c r="ONA41" s="104"/>
      <c r="ONB41" s="104"/>
      <c r="ONC41" s="104"/>
      <c r="OND41" s="104"/>
      <c r="ONE41" s="104"/>
      <c r="ONF41" s="104"/>
      <c r="ONG41" s="104"/>
      <c r="ONH41" s="104"/>
      <c r="ONI41" s="104"/>
      <c r="ONJ41" s="104"/>
      <c r="ONK41" s="104"/>
      <c r="ONL41" s="104"/>
      <c r="ONM41" s="104"/>
      <c r="ONN41" s="104"/>
      <c r="ONO41" s="104"/>
      <c r="ONP41" s="104"/>
      <c r="ONQ41" s="104"/>
      <c r="ONR41" s="104"/>
      <c r="ONS41" s="104"/>
      <c r="ONT41" s="104"/>
      <c r="ONU41" s="104"/>
      <c r="ONV41" s="104"/>
      <c r="ONW41" s="104"/>
      <c r="ONX41" s="104"/>
      <c r="ONY41" s="104"/>
      <c r="ONZ41" s="104"/>
      <c r="OOA41" s="104"/>
      <c r="OOB41" s="104"/>
      <c r="OOC41" s="104"/>
      <c r="OOD41" s="104"/>
      <c r="OOE41" s="104"/>
      <c r="OOF41" s="104"/>
      <c r="OOG41" s="104"/>
      <c r="OOH41" s="104"/>
      <c r="OOI41" s="104"/>
      <c r="OOJ41" s="104"/>
      <c r="OOK41" s="104"/>
      <c r="OOL41" s="104"/>
      <c r="OOM41" s="104"/>
      <c r="OON41" s="104"/>
      <c r="OOO41" s="104"/>
      <c r="OOP41" s="104"/>
      <c r="OOQ41" s="104"/>
      <c r="OOR41" s="104"/>
      <c r="OOS41" s="104"/>
      <c r="OOT41" s="104"/>
      <c r="OOU41" s="104"/>
      <c r="OOV41" s="104"/>
      <c r="OOW41" s="104"/>
      <c r="OOX41" s="104"/>
      <c r="OOY41" s="104"/>
      <c r="OOZ41" s="104"/>
      <c r="OPA41" s="104"/>
      <c r="OPB41" s="104"/>
      <c r="OPC41" s="104"/>
      <c r="OPD41" s="104"/>
      <c r="OPE41" s="104"/>
      <c r="OPF41" s="104"/>
      <c r="OPG41" s="104"/>
      <c r="OPH41" s="104"/>
      <c r="OPI41" s="104"/>
      <c r="OPJ41" s="104"/>
      <c r="OPK41" s="104"/>
      <c r="OPL41" s="104"/>
      <c r="OPM41" s="104"/>
      <c r="OPN41" s="104"/>
      <c r="OPO41" s="104"/>
      <c r="OPP41" s="104"/>
      <c r="OPQ41" s="104"/>
      <c r="OPR41" s="104"/>
      <c r="OPS41" s="104"/>
      <c r="OPT41" s="104"/>
      <c r="OPU41" s="104"/>
      <c r="OPV41" s="104"/>
      <c r="OPW41" s="104"/>
      <c r="OPX41" s="104"/>
      <c r="OPY41" s="104"/>
      <c r="OPZ41" s="104"/>
      <c r="OQA41" s="104"/>
      <c r="OQB41" s="104"/>
      <c r="OQC41" s="104"/>
      <c r="OQD41" s="104"/>
      <c r="OQE41" s="104"/>
      <c r="OQF41" s="104"/>
      <c r="OQG41" s="104"/>
      <c r="OQH41" s="104"/>
      <c r="OQI41" s="104"/>
      <c r="OQJ41" s="104"/>
      <c r="OQK41" s="104"/>
      <c r="OQL41" s="104"/>
      <c r="OQM41" s="104"/>
      <c r="OQN41" s="104"/>
      <c r="OQO41" s="104"/>
      <c r="OQP41" s="104"/>
      <c r="OQQ41" s="104"/>
      <c r="OQR41" s="104"/>
      <c r="OQS41" s="104"/>
      <c r="OQT41" s="104"/>
      <c r="OQU41" s="104"/>
      <c r="OQV41" s="104"/>
      <c r="OQW41" s="104"/>
      <c r="OQX41" s="104"/>
      <c r="OQY41" s="104"/>
      <c r="OQZ41" s="104"/>
      <c r="ORA41" s="104"/>
      <c r="ORB41" s="104"/>
      <c r="ORC41" s="104"/>
      <c r="ORD41" s="104"/>
      <c r="ORE41" s="104"/>
      <c r="ORF41" s="104"/>
      <c r="ORG41" s="104"/>
      <c r="ORH41" s="104"/>
      <c r="ORI41" s="104"/>
      <c r="ORJ41" s="104"/>
      <c r="ORK41" s="104"/>
      <c r="ORL41" s="104"/>
      <c r="ORM41" s="104"/>
      <c r="ORN41" s="104"/>
      <c r="ORO41" s="104"/>
      <c r="ORP41" s="104"/>
      <c r="ORQ41" s="104"/>
      <c r="ORR41" s="104"/>
      <c r="ORS41" s="104"/>
      <c r="ORT41" s="104"/>
      <c r="ORU41" s="104"/>
      <c r="ORV41" s="104"/>
      <c r="ORW41" s="104"/>
      <c r="ORX41" s="104"/>
      <c r="ORY41" s="104"/>
      <c r="ORZ41" s="104"/>
      <c r="OSA41" s="104"/>
      <c r="OSB41" s="104"/>
      <c r="OSC41" s="104"/>
      <c r="OSD41" s="104"/>
      <c r="OSE41" s="104"/>
      <c r="OSF41" s="104"/>
      <c r="OSG41" s="104"/>
      <c r="OSH41" s="104"/>
      <c r="OSI41" s="104"/>
      <c r="OSJ41" s="104"/>
      <c r="OSK41" s="104"/>
      <c r="OSL41" s="104"/>
      <c r="OSM41" s="104"/>
      <c r="OSN41" s="104"/>
      <c r="OSO41" s="104"/>
      <c r="OSP41" s="104"/>
      <c r="OSQ41" s="104"/>
      <c r="OSR41" s="104"/>
      <c r="OSS41" s="104"/>
      <c r="OST41" s="104"/>
      <c r="OSU41" s="104"/>
      <c r="OSV41" s="104"/>
      <c r="OSW41" s="104"/>
      <c r="OSX41" s="104"/>
      <c r="OSY41" s="104"/>
      <c r="OSZ41" s="104"/>
      <c r="OTA41" s="104"/>
      <c r="OTB41" s="104"/>
      <c r="OTC41" s="104"/>
      <c r="OTD41" s="104"/>
      <c r="OTE41" s="104"/>
      <c r="OTF41" s="104"/>
      <c r="OTG41" s="104"/>
      <c r="OTH41" s="104"/>
      <c r="OTI41" s="104"/>
      <c r="OTJ41" s="104"/>
      <c r="OTK41" s="104"/>
      <c r="OTL41" s="104"/>
      <c r="OTM41" s="104"/>
      <c r="OTN41" s="104"/>
      <c r="OTO41" s="104"/>
      <c r="OTP41" s="104"/>
      <c r="OTQ41" s="104"/>
      <c r="OTR41" s="104"/>
      <c r="OTS41" s="104"/>
      <c r="OTT41" s="104"/>
      <c r="OTU41" s="104"/>
      <c r="OTV41" s="104"/>
      <c r="OTW41" s="104"/>
      <c r="OTX41" s="104"/>
      <c r="OTY41" s="104"/>
      <c r="OTZ41" s="104"/>
      <c r="OUA41" s="104"/>
      <c r="OUB41" s="104"/>
      <c r="OUC41" s="104"/>
      <c r="OUD41" s="104"/>
      <c r="OUE41" s="104"/>
      <c r="OUF41" s="104"/>
      <c r="OUG41" s="104"/>
      <c r="OUH41" s="104"/>
      <c r="OUI41" s="104"/>
      <c r="OUJ41" s="104"/>
      <c r="OUK41" s="104"/>
      <c r="OUL41" s="104"/>
      <c r="OUM41" s="104"/>
      <c r="OUN41" s="104"/>
      <c r="OUO41" s="104"/>
      <c r="OUP41" s="104"/>
      <c r="OUQ41" s="104"/>
      <c r="OUR41" s="104"/>
      <c r="OUS41" s="104"/>
      <c r="OUT41" s="104"/>
      <c r="OUU41" s="104"/>
      <c r="OUV41" s="104"/>
      <c r="OUW41" s="104"/>
      <c r="OUX41" s="104"/>
      <c r="OUY41" s="104"/>
      <c r="OUZ41" s="104"/>
      <c r="OVA41" s="104"/>
      <c r="OVB41" s="104"/>
      <c r="OVC41" s="104"/>
      <c r="OVD41" s="104"/>
      <c r="OVE41" s="104"/>
      <c r="OVF41" s="104"/>
      <c r="OVG41" s="104"/>
      <c r="OVH41" s="104"/>
      <c r="OVI41" s="104"/>
      <c r="OVJ41" s="104"/>
      <c r="OVK41" s="104"/>
      <c r="OVL41" s="104"/>
      <c r="OVM41" s="104"/>
      <c r="OVN41" s="104"/>
      <c r="OVO41" s="104"/>
      <c r="OVP41" s="104"/>
      <c r="OVQ41" s="104"/>
      <c r="OVR41" s="104"/>
      <c r="OVS41" s="104"/>
      <c r="OVT41" s="104"/>
      <c r="OVU41" s="104"/>
      <c r="OVV41" s="104"/>
      <c r="OVW41" s="104"/>
      <c r="OVX41" s="104"/>
      <c r="OVY41" s="104"/>
      <c r="OVZ41" s="104"/>
      <c r="OWA41" s="104"/>
      <c r="OWB41" s="104"/>
      <c r="OWC41" s="104"/>
      <c r="OWD41" s="104"/>
      <c r="OWE41" s="104"/>
      <c r="OWF41" s="104"/>
      <c r="OWG41" s="104"/>
      <c r="OWH41" s="104"/>
      <c r="OWI41" s="104"/>
      <c r="OWJ41" s="104"/>
      <c r="OWK41" s="104"/>
      <c r="OWL41" s="104"/>
      <c r="OWM41" s="104"/>
      <c r="OWN41" s="104"/>
      <c r="OWO41" s="104"/>
      <c r="OWP41" s="104"/>
      <c r="OWQ41" s="104"/>
      <c r="OWR41" s="104"/>
      <c r="OWS41" s="104"/>
      <c r="OWT41" s="104"/>
      <c r="OWU41" s="104"/>
      <c r="OWV41" s="104"/>
      <c r="OWW41" s="104"/>
      <c r="OWX41" s="104"/>
      <c r="OWY41" s="104"/>
      <c r="OWZ41" s="104"/>
      <c r="OXA41" s="104"/>
      <c r="OXB41" s="104"/>
      <c r="OXC41" s="104"/>
      <c r="OXD41" s="104"/>
      <c r="OXE41" s="104"/>
      <c r="OXF41" s="104"/>
      <c r="OXG41" s="104"/>
      <c r="OXH41" s="104"/>
      <c r="OXI41" s="104"/>
      <c r="OXJ41" s="104"/>
      <c r="OXK41" s="104"/>
      <c r="OXL41" s="104"/>
      <c r="OXM41" s="104"/>
      <c r="OXN41" s="104"/>
      <c r="OXO41" s="104"/>
      <c r="OXP41" s="104"/>
      <c r="OXQ41" s="104"/>
      <c r="OXR41" s="104"/>
      <c r="OXS41" s="104"/>
      <c r="OXT41" s="104"/>
      <c r="OXU41" s="104"/>
      <c r="OXV41" s="104"/>
      <c r="OXW41" s="104"/>
      <c r="OXX41" s="104"/>
      <c r="OXY41" s="104"/>
      <c r="OXZ41" s="104"/>
      <c r="OYA41" s="104"/>
      <c r="OYB41" s="104"/>
      <c r="OYC41" s="104"/>
      <c r="OYD41" s="104"/>
      <c r="OYE41" s="104"/>
      <c r="OYF41" s="104"/>
      <c r="OYG41" s="104"/>
      <c r="OYH41" s="104"/>
      <c r="OYI41" s="104"/>
      <c r="OYJ41" s="104"/>
      <c r="OYK41" s="104"/>
      <c r="OYL41" s="104"/>
      <c r="OYM41" s="104"/>
      <c r="OYN41" s="104"/>
      <c r="OYO41" s="104"/>
      <c r="OYP41" s="104"/>
      <c r="OYQ41" s="104"/>
      <c r="OYR41" s="104"/>
      <c r="OYS41" s="104"/>
      <c r="OYT41" s="104"/>
      <c r="OYU41" s="104"/>
      <c r="OYV41" s="104"/>
      <c r="OYW41" s="104"/>
      <c r="OYX41" s="104"/>
      <c r="OYY41" s="104"/>
      <c r="OYZ41" s="104"/>
      <c r="OZA41" s="104"/>
      <c r="OZB41" s="104"/>
      <c r="OZC41" s="104"/>
      <c r="OZD41" s="104"/>
      <c r="OZE41" s="104"/>
      <c r="OZF41" s="104"/>
      <c r="OZG41" s="104"/>
      <c r="OZH41" s="104"/>
      <c r="OZI41" s="104"/>
      <c r="OZJ41" s="104"/>
      <c r="OZK41" s="104"/>
      <c r="OZL41" s="104"/>
      <c r="OZM41" s="104"/>
      <c r="OZN41" s="104"/>
      <c r="OZO41" s="104"/>
      <c r="OZP41" s="104"/>
      <c r="OZQ41" s="104"/>
      <c r="OZR41" s="104"/>
      <c r="OZS41" s="104"/>
      <c r="OZT41" s="104"/>
      <c r="OZU41" s="104"/>
      <c r="OZV41" s="104"/>
      <c r="OZW41" s="104"/>
      <c r="OZX41" s="104"/>
      <c r="OZY41" s="104"/>
      <c r="OZZ41" s="104"/>
      <c r="PAA41" s="104"/>
      <c r="PAB41" s="104"/>
      <c r="PAC41" s="104"/>
      <c r="PAD41" s="104"/>
      <c r="PAE41" s="104"/>
      <c r="PAF41" s="104"/>
      <c r="PAG41" s="104"/>
      <c r="PAH41" s="104"/>
      <c r="PAI41" s="104"/>
      <c r="PAJ41" s="104"/>
      <c r="PAK41" s="104"/>
      <c r="PAL41" s="104"/>
      <c r="PAM41" s="104"/>
      <c r="PAN41" s="104"/>
      <c r="PAO41" s="104"/>
      <c r="PAP41" s="104"/>
      <c r="PAQ41" s="104"/>
      <c r="PAR41" s="104"/>
      <c r="PAS41" s="104"/>
      <c r="PAT41" s="104"/>
      <c r="PAU41" s="104"/>
      <c r="PAV41" s="104"/>
      <c r="PAW41" s="104"/>
      <c r="PAX41" s="104"/>
      <c r="PAY41" s="104"/>
      <c r="PAZ41" s="104"/>
      <c r="PBA41" s="104"/>
      <c r="PBB41" s="104"/>
      <c r="PBC41" s="104"/>
      <c r="PBD41" s="104"/>
      <c r="PBE41" s="104"/>
      <c r="PBF41" s="104"/>
      <c r="PBG41" s="104"/>
      <c r="PBH41" s="104"/>
      <c r="PBI41" s="104"/>
      <c r="PBJ41" s="104"/>
      <c r="PBK41" s="104"/>
      <c r="PBL41" s="104"/>
      <c r="PBM41" s="104"/>
      <c r="PBN41" s="104"/>
      <c r="PBO41" s="104"/>
      <c r="PBP41" s="104"/>
      <c r="PBQ41" s="104"/>
      <c r="PBR41" s="104"/>
      <c r="PBS41" s="104"/>
      <c r="PBT41" s="104"/>
      <c r="PBU41" s="104"/>
      <c r="PBV41" s="104"/>
      <c r="PBW41" s="104"/>
      <c r="PBX41" s="104"/>
      <c r="PBY41" s="104"/>
      <c r="PBZ41" s="104"/>
      <c r="PCA41" s="104"/>
      <c r="PCB41" s="104"/>
      <c r="PCC41" s="104"/>
      <c r="PCD41" s="104"/>
      <c r="PCE41" s="104"/>
      <c r="PCF41" s="104"/>
      <c r="PCG41" s="104"/>
      <c r="PCH41" s="104"/>
      <c r="PCI41" s="104"/>
      <c r="PCJ41" s="104"/>
      <c r="PCK41" s="104"/>
      <c r="PCL41" s="104"/>
      <c r="PCM41" s="104"/>
      <c r="PCN41" s="104"/>
      <c r="PCO41" s="104"/>
      <c r="PCP41" s="104"/>
      <c r="PCQ41" s="104"/>
      <c r="PCR41" s="104"/>
      <c r="PCS41" s="104"/>
      <c r="PCT41" s="104"/>
      <c r="PCU41" s="104"/>
      <c r="PCV41" s="104"/>
      <c r="PCW41" s="104"/>
      <c r="PCX41" s="104"/>
      <c r="PCY41" s="104"/>
      <c r="PCZ41" s="104"/>
      <c r="PDA41" s="104"/>
      <c r="PDB41" s="104"/>
      <c r="PDC41" s="104"/>
      <c r="PDD41" s="104"/>
      <c r="PDE41" s="104"/>
      <c r="PDF41" s="104"/>
      <c r="PDG41" s="104"/>
      <c r="PDH41" s="104"/>
      <c r="PDI41" s="104"/>
      <c r="PDJ41" s="104"/>
      <c r="PDK41" s="104"/>
      <c r="PDL41" s="104"/>
      <c r="PDM41" s="104"/>
      <c r="PDN41" s="104"/>
      <c r="PDO41" s="104"/>
      <c r="PDP41" s="104"/>
      <c r="PDQ41" s="104"/>
      <c r="PDR41" s="104"/>
      <c r="PDS41" s="104"/>
      <c r="PDT41" s="104"/>
      <c r="PDU41" s="104"/>
      <c r="PDV41" s="104"/>
      <c r="PDW41" s="104"/>
      <c r="PDX41" s="104"/>
      <c r="PDY41" s="104"/>
      <c r="PDZ41" s="104"/>
      <c r="PEA41" s="104"/>
      <c r="PEB41" s="104"/>
      <c r="PEC41" s="104"/>
      <c r="PED41" s="104"/>
      <c r="PEE41" s="104"/>
      <c r="PEF41" s="104"/>
      <c r="PEG41" s="104"/>
      <c r="PEH41" s="104"/>
      <c r="PEI41" s="104"/>
      <c r="PEJ41" s="104"/>
      <c r="PEK41" s="104"/>
      <c r="PEL41" s="104"/>
      <c r="PEM41" s="104"/>
      <c r="PEN41" s="104"/>
      <c r="PEO41" s="104"/>
      <c r="PEP41" s="104"/>
      <c r="PEQ41" s="104"/>
      <c r="PER41" s="104"/>
      <c r="PES41" s="104"/>
      <c r="PET41" s="104"/>
      <c r="PEU41" s="104"/>
      <c r="PEV41" s="104"/>
      <c r="PEW41" s="104"/>
      <c r="PEX41" s="104"/>
      <c r="PEY41" s="104"/>
      <c r="PEZ41" s="104"/>
      <c r="PFA41" s="104"/>
      <c r="PFB41" s="104"/>
      <c r="PFC41" s="104"/>
      <c r="PFD41" s="104"/>
      <c r="PFE41" s="104"/>
      <c r="PFF41" s="104"/>
      <c r="PFG41" s="104"/>
      <c r="PFH41" s="104"/>
      <c r="PFI41" s="104"/>
      <c r="PFJ41" s="104"/>
      <c r="PFK41" s="104"/>
      <c r="PFL41" s="104"/>
      <c r="PFM41" s="104"/>
      <c r="PFN41" s="104"/>
      <c r="PFO41" s="104"/>
      <c r="PFP41" s="104"/>
      <c r="PFQ41" s="104"/>
      <c r="PFR41" s="104"/>
      <c r="PFS41" s="104"/>
      <c r="PFT41" s="104"/>
      <c r="PFU41" s="104"/>
      <c r="PFV41" s="104"/>
      <c r="PFW41" s="104"/>
      <c r="PFX41" s="104"/>
      <c r="PFY41" s="104"/>
      <c r="PFZ41" s="104"/>
      <c r="PGA41" s="104"/>
      <c r="PGB41" s="104"/>
      <c r="PGC41" s="104"/>
      <c r="PGD41" s="104"/>
      <c r="PGE41" s="104"/>
      <c r="PGF41" s="104"/>
      <c r="PGG41" s="104"/>
      <c r="PGH41" s="104"/>
      <c r="PGI41" s="104"/>
      <c r="PGJ41" s="104"/>
      <c r="PGK41" s="104"/>
      <c r="PGL41" s="104"/>
      <c r="PGM41" s="104"/>
      <c r="PGN41" s="104"/>
      <c r="PGO41" s="104"/>
      <c r="PGP41" s="104"/>
      <c r="PGQ41" s="104"/>
      <c r="PGR41" s="104"/>
      <c r="PGS41" s="104"/>
      <c r="PGT41" s="104"/>
      <c r="PGU41" s="104"/>
      <c r="PGV41" s="104"/>
      <c r="PGW41" s="104"/>
      <c r="PGX41" s="104"/>
      <c r="PGY41" s="104"/>
      <c r="PGZ41" s="104"/>
      <c r="PHA41" s="104"/>
      <c r="PHB41" s="104"/>
      <c r="PHC41" s="104"/>
      <c r="PHD41" s="104"/>
      <c r="PHE41" s="104"/>
      <c r="PHF41" s="104"/>
      <c r="PHG41" s="104"/>
      <c r="PHH41" s="104"/>
      <c r="PHI41" s="104"/>
      <c r="PHJ41" s="104"/>
      <c r="PHK41" s="104"/>
      <c r="PHL41" s="104"/>
      <c r="PHM41" s="104"/>
      <c r="PHN41" s="104"/>
      <c r="PHO41" s="104"/>
      <c r="PHP41" s="104"/>
      <c r="PHQ41" s="104"/>
      <c r="PHR41" s="104"/>
      <c r="PHS41" s="104"/>
      <c r="PHT41" s="104"/>
      <c r="PHU41" s="104"/>
      <c r="PHV41" s="104"/>
      <c r="PHW41" s="104"/>
      <c r="PHX41" s="104"/>
      <c r="PHY41" s="104"/>
      <c r="PHZ41" s="104"/>
      <c r="PIA41" s="104"/>
      <c r="PIB41" s="104"/>
      <c r="PIC41" s="104"/>
      <c r="PID41" s="104"/>
      <c r="PIE41" s="104"/>
      <c r="PIF41" s="104"/>
      <c r="PIG41" s="104"/>
      <c r="PIH41" s="104"/>
      <c r="PII41" s="104"/>
      <c r="PIJ41" s="104"/>
      <c r="PIK41" s="104"/>
      <c r="PIL41" s="104"/>
      <c r="PIM41" s="104"/>
      <c r="PIN41" s="104"/>
      <c r="PIO41" s="104"/>
      <c r="PIP41" s="104"/>
      <c r="PIQ41" s="104"/>
      <c r="PIR41" s="104"/>
      <c r="PIS41" s="104"/>
      <c r="PIT41" s="104"/>
      <c r="PIU41" s="104"/>
      <c r="PIV41" s="104"/>
      <c r="PIW41" s="104"/>
      <c r="PIX41" s="104"/>
      <c r="PIY41" s="104"/>
      <c r="PIZ41" s="104"/>
      <c r="PJA41" s="104"/>
      <c r="PJB41" s="104"/>
      <c r="PJC41" s="104"/>
      <c r="PJD41" s="104"/>
      <c r="PJE41" s="104"/>
      <c r="PJF41" s="104"/>
      <c r="PJG41" s="104"/>
      <c r="PJH41" s="104"/>
      <c r="PJI41" s="104"/>
      <c r="PJJ41" s="104"/>
      <c r="PJK41" s="104"/>
      <c r="PJL41" s="104"/>
      <c r="PJM41" s="104"/>
      <c r="PJN41" s="104"/>
      <c r="PJO41" s="104"/>
      <c r="PJP41" s="104"/>
      <c r="PJQ41" s="104"/>
      <c r="PJR41" s="104"/>
      <c r="PJS41" s="104"/>
      <c r="PJT41" s="104"/>
      <c r="PJU41" s="104"/>
      <c r="PJV41" s="104"/>
      <c r="PJW41" s="104"/>
      <c r="PJX41" s="104"/>
      <c r="PJY41" s="104"/>
      <c r="PJZ41" s="104"/>
      <c r="PKA41" s="104"/>
      <c r="PKB41" s="104"/>
      <c r="PKC41" s="104"/>
      <c r="PKD41" s="104"/>
      <c r="PKE41" s="104"/>
      <c r="PKF41" s="104"/>
      <c r="PKG41" s="104"/>
      <c r="PKH41" s="104"/>
      <c r="PKI41" s="104"/>
      <c r="PKJ41" s="104"/>
      <c r="PKK41" s="104"/>
      <c r="PKL41" s="104"/>
      <c r="PKM41" s="104"/>
      <c r="PKN41" s="104"/>
      <c r="PKO41" s="104"/>
      <c r="PKP41" s="104"/>
      <c r="PKQ41" s="104"/>
      <c r="PKR41" s="104"/>
      <c r="PKS41" s="104"/>
      <c r="PKT41" s="104"/>
      <c r="PKU41" s="104"/>
      <c r="PKV41" s="104"/>
      <c r="PKW41" s="104"/>
      <c r="PKX41" s="104"/>
      <c r="PKY41" s="104"/>
      <c r="PKZ41" s="104"/>
      <c r="PLA41" s="104"/>
      <c r="PLB41" s="104"/>
      <c r="PLC41" s="104"/>
      <c r="PLD41" s="104"/>
      <c r="PLE41" s="104"/>
      <c r="PLF41" s="104"/>
      <c r="PLG41" s="104"/>
      <c r="PLH41" s="104"/>
      <c r="PLI41" s="104"/>
      <c r="PLJ41" s="104"/>
      <c r="PLK41" s="104"/>
      <c r="PLL41" s="104"/>
      <c r="PLM41" s="104"/>
      <c r="PLN41" s="104"/>
      <c r="PLO41" s="104"/>
      <c r="PLP41" s="104"/>
      <c r="PLQ41" s="104"/>
      <c r="PLR41" s="104"/>
      <c r="PLS41" s="104"/>
      <c r="PLT41" s="104"/>
      <c r="PLU41" s="104"/>
      <c r="PLV41" s="104"/>
      <c r="PLW41" s="104"/>
      <c r="PLX41" s="104"/>
      <c r="PLY41" s="104"/>
      <c r="PLZ41" s="104"/>
      <c r="PMA41" s="104"/>
      <c r="PMB41" s="104"/>
      <c r="PMC41" s="104"/>
      <c r="PMD41" s="104"/>
      <c r="PME41" s="104"/>
      <c r="PMF41" s="104"/>
      <c r="PMG41" s="104"/>
      <c r="PMH41" s="104"/>
      <c r="PMI41" s="104"/>
      <c r="PMJ41" s="104"/>
      <c r="PMK41" s="104"/>
      <c r="PML41" s="104"/>
      <c r="PMM41" s="104"/>
      <c r="PMN41" s="104"/>
      <c r="PMO41" s="104"/>
      <c r="PMP41" s="104"/>
      <c r="PMQ41" s="104"/>
      <c r="PMR41" s="104"/>
      <c r="PMS41" s="104"/>
      <c r="PMT41" s="104"/>
      <c r="PMU41" s="104"/>
      <c r="PMV41" s="104"/>
      <c r="PMW41" s="104"/>
      <c r="PMX41" s="104"/>
      <c r="PMY41" s="104"/>
      <c r="PMZ41" s="104"/>
      <c r="PNA41" s="104"/>
      <c r="PNB41" s="104"/>
      <c r="PNC41" s="104"/>
      <c r="PND41" s="104"/>
      <c r="PNE41" s="104"/>
      <c r="PNF41" s="104"/>
      <c r="PNG41" s="104"/>
      <c r="PNH41" s="104"/>
      <c r="PNI41" s="104"/>
      <c r="PNJ41" s="104"/>
      <c r="PNK41" s="104"/>
      <c r="PNL41" s="104"/>
      <c r="PNM41" s="104"/>
      <c r="PNN41" s="104"/>
      <c r="PNO41" s="104"/>
      <c r="PNP41" s="104"/>
      <c r="PNQ41" s="104"/>
      <c r="PNR41" s="104"/>
      <c r="PNS41" s="104"/>
      <c r="PNT41" s="104"/>
      <c r="PNU41" s="104"/>
      <c r="PNV41" s="104"/>
      <c r="PNW41" s="104"/>
      <c r="PNX41" s="104"/>
      <c r="PNY41" s="104"/>
      <c r="PNZ41" s="104"/>
      <c r="POA41" s="104"/>
      <c r="POB41" s="104"/>
      <c r="POC41" s="104"/>
      <c r="POD41" s="104"/>
      <c r="POE41" s="104"/>
      <c r="POF41" s="104"/>
      <c r="POG41" s="104"/>
      <c r="POH41" s="104"/>
      <c r="POI41" s="104"/>
      <c r="POJ41" s="104"/>
      <c r="POK41" s="104"/>
      <c r="POL41" s="104"/>
      <c r="POM41" s="104"/>
      <c r="PON41" s="104"/>
      <c r="POO41" s="104"/>
      <c r="POP41" s="104"/>
      <c r="POQ41" s="104"/>
      <c r="POR41" s="104"/>
      <c r="POS41" s="104"/>
      <c r="POT41" s="104"/>
      <c r="POU41" s="104"/>
      <c r="POV41" s="104"/>
      <c r="POW41" s="104"/>
      <c r="POX41" s="104"/>
      <c r="POY41" s="104"/>
      <c r="POZ41" s="104"/>
      <c r="PPA41" s="104"/>
      <c r="PPB41" s="104"/>
      <c r="PPC41" s="104"/>
      <c r="PPD41" s="104"/>
      <c r="PPE41" s="104"/>
      <c r="PPF41" s="104"/>
      <c r="PPG41" s="104"/>
      <c r="PPH41" s="104"/>
      <c r="PPI41" s="104"/>
      <c r="PPJ41" s="104"/>
      <c r="PPK41" s="104"/>
      <c r="PPL41" s="104"/>
      <c r="PPM41" s="104"/>
      <c r="PPN41" s="104"/>
      <c r="PPO41" s="104"/>
      <c r="PPP41" s="104"/>
      <c r="PPQ41" s="104"/>
      <c r="PPR41" s="104"/>
      <c r="PPS41" s="104"/>
      <c r="PPT41" s="104"/>
      <c r="PPU41" s="104"/>
      <c r="PPV41" s="104"/>
      <c r="PPW41" s="104"/>
      <c r="PPX41" s="104"/>
      <c r="PPY41" s="104"/>
      <c r="PPZ41" s="104"/>
      <c r="PQA41" s="104"/>
      <c r="PQB41" s="104"/>
      <c r="PQC41" s="104"/>
      <c r="PQD41" s="104"/>
      <c r="PQE41" s="104"/>
      <c r="PQF41" s="104"/>
      <c r="PQG41" s="104"/>
      <c r="PQH41" s="104"/>
      <c r="PQI41" s="104"/>
      <c r="PQJ41" s="104"/>
      <c r="PQK41" s="104"/>
      <c r="PQL41" s="104"/>
      <c r="PQM41" s="104"/>
      <c r="PQN41" s="104"/>
      <c r="PQO41" s="104"/>
      <c r="PQP41" s="104"/>
      <c r="PQQ41" s="104"/>
      <c r="PQR41" s="104"/>
      <c r="PQS41" s="104"/>
      <c r="PQT41" s="104"/>
      <c r="PQU41" s="104"/>
      <c r="PQV41" s="104"/>
      <c r="PQW41" s="104"/>
      <c r="PQX41" s="104"/>
      <c r="PQY41" s="104"/>
      <c r="PQZ41" s="104"/>
      <c r="PRA41" s="104"/>
      <c r="PRB41" s="104"/>
      <c r="PRC41" s="104"/>
      <c r="PRD41" s="104"/>
      <c r="PRE41" s="104"/>
      <c r="PRF41" s="104"/>
      <c r="PRG41" s="104"/>
      <c r="PRH41" s="104"/>
      <c r="PRI41" s="104"/>
      <c r="PRJ41" s="104"/>
      <c r="PRK41" s="104"/>
      <c r="PRL41" s="104"/>
      <c r="PRM41" s="104"/>
      <c r="PRN41" s="104"/>
      <c r="PRO41" s="104"/>
      <c r="PRP41" s="104"/>
      <c r="PRQ41" s="104"/>
      <c r="PRR41" s="104"/>
      <c r="PRS41" s="104"/>
      <c r="PRT41" s="104"/>
      <c r="PRU41" s="104"/>
      <c r="PRV41" s="104"/>
      <c r="PRW41" s="104"/>
      <c r="PRX41" s="104"/>
      <c r="PRY41" s="104"/>
      <c r="PRZ41" s="104"/>
      <c r="PSA41" s="104"/>
      <c r="PSB41" s="104"/>
      <c r="PSC41" s="104"/>
      <c r="PSD41" s="104"/>
      <c r="PSE41" s="104"/>
      <c r="PSF41" s="104"/>
      <c r="PSG41" s="104"/>
      <c r="PSH41" s="104"/>
      <c r="PSI41" s="104"/>
      <c r="PSJ41" s="104"/>
      <c r="PSK41" s="104"/>
      <c r="PSL41" s="104"/>
      <c r="PSM41" s="104"/>
      <c r="PSN41" s="104"/>
      <c r="PSO41" s="104"/>
      <c r="PSP41" s="104"/>
      <c r="PSQ41" s="104"/>
      <c r="PSR41" s="104"/>
      <c r="PSS41" s="104"/>
      <c r="PST41" s="104"/>
      <c r="PSU41" s="104"/>
      <c r="PSV41" s="104"/>
      <c r="PSW41" s="104"/>
      <c r="PSX41" s="104"/>
      <c r="PSY41" s="104"/>
      <c r="PSZ41" s="104"/>
      <c r="PTA41" s="104"/>
      <c r="PTB41" s="104"/>
      <c r="PTC41" s="104"/>
      <c r="PTD41" s="104"/>
      <c r="PTE41" s="104"/>
      <c r="PTF41" s="104"/>
      <c r="PTG41" s="104"/>
      <c r="PTH41" s="104"/>
      <c r="PTI41" s="104"/>
      <c r="PTJ41" s="104"/>
      <c r="PTK41" s="104"/>
      <c r="PTL41" s="104"/>
      <c r="PTM41" s="104"/>
      <c r="PTN41" s="104"/>
      <c r="PTO41" s="104"/>
      <c r="PTP41" s="104"/>
      <c r="PTQ41" s="104"/>
      <c r="PTR41" s="104"/>
      <c r="PTS41" s="104"/>
      <c r="PTT41" s="104"/>
      <c r="PTU41" s="104"/>
      <c r="PTV41" s="104"/>
      <c r="PTW41" s="104"/>
      <c r="PTX41" s="104"/>
      <c r="PTY41" s="104"/>
      <c r="PTZ41" s="104"/>
      <c r="PUA41" s="104"/>
      <c r="PUB41" s="104"/>
      <c r="PUC41" s="104"/>
      <c r="PUD41" s="104"/>
      <c r="PUE41" s="104"/>
      <c r="PUF41" s="104"/>
      <c r="PUG41" s="104"/>
      <c r="PUH41" s="104"/>
      <c r="PUI41" s="104"/>
      <c r="PUJ41" s="104"/>
      <c r="PUK41" s="104"/>
      <c r="PUL41" s="104"/>
      <c r="PUM41" s="104"/>
      <c r="PUN41" s="104"/>
      <c r="PUO41" s="104"/>
      <c r="PUP41" s="104"/>
      <c r="PUQ41" s="104"/>
      <c r="PUR41" s="104"/>
      <c r="PUS41" s="104"/>
      <c r="PUT41" s="104"/>
      <c r="PUU41" s="104"/>
      <c r="PUV41" s="104"/>
      <c r="PUW41" s="104"/>
      <c r="PUX41" s="104"/>
      <c r="PUY41" s="104"/>
      <c r="PUZ41" s="104"/>
      <c r="PVA41" s="104"/>
      <c r="PVB41" s="104"/>
      <c r="PVC41" s="104"/>
      <c r="PVD41" s="104"/>
      <c r="PVE41" s="104"/>
      <c r="PVF41" s="104"/>
      <c r="PVG41" s="104"/>
      <c r="PVH41" s="104"/>
      <c r="PVI41" s="104"/>
      <c r="PVJ41" s="104"/>
      <c r="PVK41" s="104"/>
      <c r="PVL41" s="104"/>
      <c r="PVM41" s="104"/>
      <c r="PVN41" s="104"/>
      <c r="PVO41" s="104"/>
      <c r="PVP41" s="104"/>
      <c r="PVQ41" s="104"/>
      <c r="PVR41" s="104"/>
      <c r="PVS41" s="104"/>
      <c r="PVT41" s="104"/>
      <c r="PVU41" s="104"/>
      <c r="PVV41" s="104"/>
      <c r="PVW41" s="104"/>
      <c r="PVX41" s="104"/>
      <c r="PVY41" s="104"/>
      <c r="PVZ41" s="104"/>
      <c r="PWA41" s="104"/>
      <c r="PWB41" s="104"/>
      <c r="PWC41" s="104"/>
      <c r="PWD41" s="104"/>
      <c r="PWE41" s="104"/>
      <c r="PWF41" s="104"/>
      <c r="PWG41" s="104"/>
      <c r="PWH41" s="104"/>
      <c r="PWI41" s="104"/>
      <c r="PWJ41" s="104"/>
      <c r="PWK41" s="104"/>
      <c r="PWL41" s="104"/>
      <c r="PWM41" s="104"/>
      <c r="PWN41" s="104"/>
      <c r="PWO41" s="104"/>
      <c r="PWP41" s="104"/>
      <c r="PWQ41" s="104"/>
      <c r="PWR41" s="104"/>
      <c r="PWS41" s="104"/>
      <c r="PWT41" s="104"/>
      <c r="PWU41" s="104"/>
      <c r="PWV41" s="104"/>
      <c r="PWW41" s="104"/>
      <c r="PWX41" s="104"/>
      <c r="PWY41" s="104"/>
      <c r="PWZ41" s="104"/>
      <c r="PXA41" s="104"/>
      <c r="PXB41" s="104"/>
      <c r="PXC41" s="104"/>
      <c r="PXD41" s="104"/>
      <c r="PXE41" s="104"/>
      <c r="PXF41" s="104"/>
      <c r="PXG41" s="104"/>
      <c r="PXH41" s="104"/>
      <c r="PXI41" s="104"/>
      <c r="PXJ41" s="104"/>
      <c r="PXK41" s="104"/>
      <c r="PXL41" s="104"/>
      <c r="PXM41" s="104"/>
      <c r="PXN41" s="104"/>
      <c r="PXO41" s="104"/>
      <c r="PXP41" s="104"/>
      <c r="PXQ41" s="104"/>
      <c r="PXR41" s="104"/>
      <c r="PXS41" s="104"/>
      <c r="PXT41" s="104"/>
      <c r="PXU41" s="104"/>
      <c r="PXV41" s="104"/>
      <c r="PXW41" s="104"/>
      <c r="PXX41" s="104"/>
      <c r="PXY41" s="104"/>
      <c r="PXZ41" s="104"/>
      <c r="PYA41" s="104"/>
      <c r="PYB41" s="104"/>
      <c r="PYC41" s="104"/>
      <c r="PYD41" s="104"/>
      <c r="PYE41" s="104"/>
      <c r="PYF41" s="104"/>
      <c r="PYG41" s="104"/>
      <c r="PYH41" s="104"/>
      <c r="PYI41" s="104"/>
      <c r="PYJ41" s="104"/>
      <c r="PYK41" s="104"/>
      <c r="PYL41" s="104"/>
      <c r="PYM41" s="104"/>
      <c r="PYN41" s="104"/>
      <c r="PYO41" s="104"/>
      <c r="PYP41" s="104"/>
      <c r="PYQ41" s="104"/>
      <c r="PYR41" s="104"/>
      <c r="PYS41" s="104"/>
      <c r="PYT41" s="104"/>
      <c r="PYU41" s="104"/>
      <c r="PYV41" s="104"/>
      <c r="PYW41" s="104"/>
      <c r="PYX41" s="104"/>
      <c r="PYY41" s="104"/>
      <c r="PYZ41" s="104"/>
      <c r="PZA41" s="104"/>
      <c r="PZB41" s="104"/>
      <c r="PZC41" s="104"/>
      <c r="PZD41" s="104"/>
      <c r="PZE41" s="104"/>
      <c r="PZF41" s="104"/>
      <c r="PZG41" s="104"/>
      <c r="PZH41" s="104"/>
      <c r="PZI41" s="104"/>
      <c r="PZJ41" s="104"/>
      <c r="PZK41" s="104"/>
      <c r="PZL41" s="104"/>
      <c r="PZM41" s="104"/>
      <c r="PZN41" s="104"/>
      <c r="PZO41" s="104"/>
      <c r="PZP41" s="104"/>
      <c r="PZQ41" s="104"/>
      <c r="PZR41" s="104"/>
      <c r="PZS41" s="104"/>
      <c r="PZT41" s="104"/>
      <c r="PZU41" s="104"/>
      <c r="PZV41" s="104"/>
      <c r="PZW41" s="104"/>
      <c r="PZX41" s="104"/>
      <c r="PZY41" s="104"/>
      <c r="PZZ41" s="104"/>
      <c r="QAA41" s="104"/>
      <c r="QAB41" s="104"/>
      <c r="QAC41" s="104"/>
      <c r="QAD41" s="104"/>
      <c r="QAE41" s="104"/>
      <c r="QAF41" s="104"/>
      <c r="QAG41" s="104"/>
      <c r="QAH41" s="104"/>
      <c r="QAI41" s="104"/>
      <c r="QAJ41" s="104"/>
      <c r="QAK41" s="104"/>
      <c r="QAL41" s="104"/>
      <c r="QAM41" s="104"/>
      <c r="QAN41" s="104"/>
      <c r="QAO41" s="104"/>
      <c r="QAP41" s="104"/>
      <c r="QAQ41" s="104"/>
      <c r="QAR41" s="104"/>
      <c r="QAS41" s="104"/>
      <c r="QAT41" s="104"/>
      <c r="QAU41" s="104"/>
      <c r="QAV41" s="104"/>
      <c r="QAW41" s="104"/>
      <c r="QAX41" s="104"/>
      <c r="QAY41" s="104"/>
      <c r="QAZ41" s="104"/>
      <c r="QBA41" s="104"/>
      <c r="QBB41" s="104"/>
      <c r="QBC41" s="104"/>
      <c r="QBD41" s="104"/>
      <c r="QBE41" s="104"/>
      <c r="QBF41" s="104"/>
      <c r="QBG41" s="104"/>
      <c r="QBH41" s="104"/>
      <c r="QBI41" s="104"/>
      <c r="QBJ41" s="104"/>
      <c r="QBK41" s="104"/>
      <c r="QBL41" s="104"/>
      <c r="QBM41" s="104"/>
      <c r="QBN41" s="104"/>
      <c r="QBO41" s="104"/>
      <c r="QBP41" s="104"/>
      <c r="QBQ41" s="104"/>
      <c r="QBR41" s="104"/>
      <c r="QBS41" s="104"/>
      <c r="QBT41" s="104"/>
      <c r="QBU41" s="104"/>
      <c r="QBV41" s="104"/>
      <c r="QBW41" s="104"/>
      <c r="QBX41" s="104"/>
      <c r="QBY41" s="104"/>
      <c r="QBZ41" s="104"/>
      <c r="QCA41" s="104"/>
      <c r="QCB41" s="104"/>
      <c r="QCC41" s="104"/>
      <c r="QCD41" s="104"/>
      <c r="QCE41" s="104"/>
      <c r="QCF41" s="104"/>
      <c r="QCG41" s="104"/>
      <c r="QCH41" s="104"/>
      <c r="QCI41" s="104"/>
      <c r="QCJ41" s="104"/>
      <c r="QCK41" s="104"/>
      <c r="QCL41" s="104"/>
      <c r="QCM41" s="104"/>
      <c r="QCN41" s="104"/>
      <c r="QCO41" s="104"/>
      <c r="QCP41" s="104"/>
      <c r="QCQ41" s="104"/>
      <c r="QCR41" s="104"/>
      <c r="QCS41" s="104"/>
      <c r="QCT41" s="104"/>
      <c r="QCU41" s="104"/>
      <c r="QCV41" s="104"/>
      <c r="QCW41" s="104"/>
      <c r="QCX41" s="104"/>
      <c r="QCY41" s="104"/>
      <c r="QCZ41" s="104"/>
      <c r="QDA41" s="104"/>
      <c r="QDB41" s="104"/>
      <c r="QDC41" s="104"/>
      <c r="QDD41" s="104"/>
      <c r="QDE41" s="104"/>
      <c r="QDF41" s="104"/>
      <c r="QDG41" s="104"/>
      <c r="QDH41" s="104"/>
      <c r="QDI41" s="104"/>
      <c r="QDJ41" s="104"/>
      <c r="QDK41" s="104"/>
      <c r="QDL41" s="104"/>
      <c r="QDM41" s="104"/>
      <c r="QDN41" s="104"/>
      <c r="QDO41" s="104"/>
      <c r="QDP41" s="104"/>
      <c r="QDQ41" s="104"/>
      <c r="QDR41" s="104"/>
      <c r="QDS41" s="104"/>
      <c r="QDT41" s="104"/>
      <c r="QDU41" s="104"/>
      <c r="QDV41" s="104"/>
      <c r="QDW41" s="104"/>
      <c r="QDX41" s="104"/>
      <c r="QDY41" s="104"/>
      <c r="QDZ41" s="104"/>
      <c r="QEA41" s="104"/>
      <c r="QEB41" s="104"/>
      <c r="QEC41" s="104"/>
      <c r="QED41" s="104"/>
      <c r="QEE41" s="104"/>
      <c r="QEF41" s="104"/>
      <c r="QEG41" s="104"/>
      <c r="QEH41" s="104"/>
      <c r="QEI41" s="104"/>
      <c r="QEJ41" s="104"/>
      <c r="QEK41" s="104"/>
      <c r="QEL41" s="104"/>
      <c r="QEM41" s="104"/>
      <c r="QEN41" s="104"/>
      <c r="QEO41" s="104"/>
      <c r="QEP41" s="104"/>
      <c r="QEQ41" s="104"/>
      <c r="QER41" s="104"/>
      <c r="QES41" s="104"/>
      <c r="QET41" s="104"/>
      <c r="QEU41" s="104"/>
      <c r="QEV41" s="104"/>
      <c r="QEW41" s="104"/>
      <c r="QEX41" s="104"/>
      <c r="QEY41" s="104"/>
      <c r="QEZ41" s="104"/>
      <c r="QFA41" s="104"/>
      <c r="QFB41" s="104"/>
      <c r="QFC41" s="104"/>
      <c r="QFD41" s="104"/>
      <c r="QFE41" s="104"/>
      <c r="QFF41" s="104"/>
      <c r="QFG41" s="104"/>
      <c r="QFH41" s="104"/>
      <c r="QFI41" s="104"/>
      <c r="QFJ41" s="104"/>
      <c r="QFK41" s="104"/>
      <c r="QFL41" s="104"/>
      <c r="QFM41" s="104"/>
      <c r="QFN41" s="104"/>
      <c r="QFO41" s="104"/>
      <c r="QFP41" s="104"/>
      <c r="QFQ41" s="104"/>
      <c r="QFR41" s="104"/>
      <c r="QFS41" s="104"/>
      <c r="QFT41" s="104"/>
      <c r="QFU41" s="104"/>
      <c r="QFV41" s="104"/>
      <c r="QFW41" s="104"/>
      <c r="QFX41" s="104"/>
      <c r="QFY41" s="104"/>
      <c r="QFZ41" s="104"/>
      <c r="QGA41" s="104"/>
      <c r="QGB41" s="104"/>
      <c r="QGC41" s="104"/>
      <c r="QGD41" s="104"/>
      <c r="QGE41" s="104"/>
      <c r="QGF41" s="104"/>
      <c r="QGG41" s="104"/>
      <c r="QGH41" s="104"/>
      <c r="QGI41" s="104"/>
      <c r="QGJ41" s="104"/>
      <c r="QGK41" s="104"/>
      <c r="QGL41" s="104"/>
      <c r="QGM41" s="104"/>
      <c r="QGN41" s="104"/>
      <c r="QGO41" s="104"/>
      <c r="QGP41" s="104"/>
      <c r="QGQ41" s="104"/>
      <c r="QGR41" s="104"/>
      <c r="QGS41" s="104"/>
      <c r="QGT41" s="104"/>
      <c r="QGU41" s="104"/>
      <c r="QGV41" s="104"/>
      <c r="QGW41" s="104"/>
      <c r="QGX41" s="104"/>
      <c r="QGY41" s="104"/>
      <c r="QGZ41" s="104"/>
      <c r="QHA41" s="104"/>
      <c r="QHB41" s="104"/>
      <c r="QHC41" s="104"/>
      <c r="QHD41" s="104"/>
      <c r="QHE41" s="104"/>
      <c r="QHF41" s="104"/>
      <c r="QHG41" s="104"/>
      <c r="QHH41" s="104"/>
      <c r="QHI41" s="104"/>
      <c r="QHJ41" s="104"/>
      <c r="QHK41" s="104"/>
      <c r="QHL41" s="104"/>
      <c r="QHM41" s="104"/>
      <c r="QHN41" s="104"/>
      <c r="QHO41" s="104"/>
      <c r="QHP41" s="104"/>
      <c r="QHQ41" s="104"/>
      <c r="QHR41" s="104"/>
      <c r="QHS41" s="104"/>
      <c r="QHT41" s="104"/>
      <c r="QHU41" s="104"/>
      <c r="QHV41" s="104"/>
      <c r="QHW41" s="104"/>
      <c r="QHX41" s="104"/>
      <c r="QHY41" s="104"/>
      <c r="QHZ41" s="104"/>
      <c r="QIA41" s="104"/>
      <c r="QIB41" s="104"/>
      <c r="QIC41" s="104"/>
      <c r="QID41" s="104"/>
      <c r="QIE41" s="104"/>
      <c r="QIF41" s="104"/>
      <c r="QIG41" s="104"/>
      <c r="QIH41" s="104"/>
      <c r="QII41" s="104"/>
      <c r="QIJ41" s="104"/>
      <c r="QIK41" s="104"/>
      <c r="QIL41" s="104"/>
      <c r="QIM41" s="104"/>
      <c r="QIN41" s="104"/>
      <c r="QIO41" s="104"/>
      <c r="QIP41" s="104"/>
      <c r="QIQ41" s="104"/>
      <c r="QIR41" s="104"/>
      <c r="QIS41" s="104"/>
      <c r="QIT41" s="104"/>
      <c r="QIU41" s="104"/>
      <c r="QIV41" s="104"/>
      <c r="QIW41" s="104"/>
      <c r="QIX41" s="104"/>
      <c r="QIY41" s="104"/>
      <c r="QIZ41" s="104"/>
      <c r="QJA41" s="104"/>
      <c r="QJB41" s="104"/>
      <c r="QJC41" s="104"/>
      <c r="QJD41" s="104"/>
      <c r="QJE41" s="104"/>
      <c r="QJF41" s="104"/>
      <c r="QJG41" s="104"/>
      <c r="QJH41" s="104"/>
      <c r="QJI41" s="104"/>
      <c r="QJJ41" s="104"/>
      <c r="QJK41" s="104"/>
      <c r="QJL41" s="104"/>
      <c r="QJM41" s="104"/>
      <c r="QJN41" s="104"/>
      <c r="QJO41" s="104"/>
      <c r="QJP41" s="104"/>
      <c r="QJQ41" s="104"/>
      <c r="QJR41" s="104"/>
      <c r="QJS41" s="104"/>
      <c r="QJT41" s="104"/>
      <c r="QJU41" s="104"/>
      <c r="QJV41" s="104"/>
      <c r="QJW41" s="104"/>
      <c r="QJX41" s="104"/>
      <c r="QJY41" s="104"/>
      <c r="QJZ41" s="104"/>
      <c r="QKA41" s="104"/>
      <c r="QKB41" s="104"/>
      <c r="QKC41" s="104"/>
      <c r="QKD41" s="104"/>
      <c r="QKE41" s="104"/>
      <c r="QKF41" s="104"/>
      <c r="QKG41" s="104"/>
      <c r="QKH41" s="104"/>
      <c r="QKI41" s="104"/>
      <c r="QKJ41" s="104"/>
      <c r="QKK41" s="104"/>
      <c r="QKL41" s="104"/>
      <c r="QKM41" s="104"/>
      <c r="QKN41" s="104"/>
      <c r="QKO41" s="104"/>
      <c r="QKP41" s="104"/>
      <c r="QKQ41" s="104"/>
      <c r="QKR41" s="104"/>
      <c r="QKS41" s="104"/>
      <c r="QKT41" s="104"/>
      <c r="QKU41" s="104"/>
      <c r="QKV41" s="104"/>
      <c r="QKW41" s="104"/>
      <c r="QKX41" s="104"/>
      <c r="QKY41" s="104"/>
      <c r="QKZ41" s="104"/>
      <c r="QLA41" s="104"/>
      <c r="QLB41" s="104"/>
      <c r="QLC41" s="104"/>
      <c r="QLD41" s="104"/>
      <c r="QLE41" s="104"/>
      <c r="QLF41" s="104"/>
      <c r="QLG41" s="104"/>
      <c r="QLH41" s="104"/>
      <c r="QLI41" s="104"/>
      <c r="QLJ41" s="104"/>
      <c r="QLK41" s="104"/>
      <c r="QLL41" s="104"/>
      <c r="QLM41" s="104"/>
      <c r="QLN41" s="104"/>
      <c r="QLO41" s="104"/>
      <c r="QLP41" s="104"/>
      <c r="QLQ41" s="104"/>
      <c r="QLR41" s="104"/>
      <c r="QLS41" s="104"/>
      <c r="QLT41" s="104"/>
      <c r="QLU41" s="104"/>
      <c r="QLV41" s="104"/>
      <c r="QLW41" s="104"/>
      <c r="QLX41" s="104"/>
      <c r="QLY41" s="104"/>
      <c r="QLZ41" s="104"/>
      <c r="QMA41" s="104"/>
      <c r="QMB41" s="104"/>
      <c r="QMC41" s="104"/>
      <c r="QMD41" s="104"/>
      <c r="QME41" s="104"/>
      <c r="QMF41" s="104"/>
      <c r="QMG41" s="104"/>
      <c r="QMH41" s="104"/>
      <c r="QMI41" s="104"/>
      <c r="QMJ41" s="104"/>
      <c r="QMK41" s="104"/>
      <c r="QML41" s="104"/>
      <c r="QMM41" s="104"/>
      <c r="QMN41" s="104"/>
      <c r="QMO41" s="104"/>
      <c r="QMP41" s="104"/>
      <c r="QMQ41" s="104"/>
      <c r="QMR41" s="104"/>
      <c r="QMS41" s="104"/>
      <c r="QMT41" s="104"/>
      <c r="QMU41" s="104"/>
      <c r="QMV41" s="104"/>
      <c r="QMW41" s="104"/>
      <c r="QMX41" s="104"/>
      <c r="QMY41" s="104"/>
      <c r="QMZ41" s="104"/>
      <c r="QNA41" s="104"/>
      <c r="QNB41" s="104"/>
      <c r="QNC41" s="104"/>
      <c r="QND41" s="104"/>
      <c r="QNE41" s="104"/>
      <c r="QNF41" s="104"/>
      <c r="QNG41" s="104"/>
      <c r="QNH41" s="104"/>
      <c r="QNI41" s="104"/>
      <c r="QNJ41" s="104"/>
      <c r="QNK41" s="104"/>
      <c r="QNL41" s="104"/>
      <c r="QNM41" s="104"/>
      <c r="QNN41" s="104"/>
      <c r="QNO41" s="104"/>
      <c r="QNP41" s="104"/>
      <c r="QNQ41" s="104"/>
      <c r="QNR41" s="104"/>
      <c r="QNS41" s="104"/>
      <c r="QNT41" s="104"/>
      <c r="QNU41" s="104"/>
      <c r="QNV41" s="104"/>
      <c r="QNW41" s="104"/>
      <c r="QNX41" s="104"/>
      <c r="QNY41" s="104"/>
      <c r="QNZ41" s="104"/>
      <c r="QOA41" s="104"/>
      <c r="QOB41" s="104"/>
      <c r="QOC41" s="104"/>
      <c r="QOD41" s="104"/>
      <c r="QOE41" s="104"/>
      <c r="QOF41" s="104"/>
      <c r="QOG41" s="104"/>
      <c r="QOH41" s="104"/>
      <c r="QOI41" s="104"/>
      <c r="QOJ41" s="104"/>
      <c r="QOK41" s="104"/>
      <c r="QOL41" s="104"/>
      <c r="QOM41" s="104"/>
      <c r="QON41" s="104"/>
      <c r="QOO41" s="104"/>
      <c r="QOP41" s="104"/>
      <c r="QOQ41" s="104"/>
      <c r="QOR41" s="104"/>
      <c r="QOS41" s="104"/>
      <c r="QOT41" s="104"/>
      <c r="QOU41" s="104"/>
      <c r="QOV41" s="104"/>
      <c r="QOW41" s="104"/>
      <c r="QOX41" s="104"/>
      <c r="QOY41" s="104"/>
      <c r="QOZ41" s="104"/>
      <c r="QPA41" s="104"/>
      <c r="QPB41" s="104"/>
      <c r="QPC41" s="104"/>
      <c r="QPD41" s="104"/>
      <c r="QPE41" s="104"/>
      <c r="QPF41" s="104"/>
      <c r="QPG41" s="104"/>
      <c r="QPH41" s="104"/>
      <c r="QPI41" s="104"/>
      <c r="QPJ41" s="104"/>
      <c r="QPK41" s="104"/>
      <c r="QPL41" s="104"/>
      <c r="QPM41" s="104"/>
      <c r="QPN41" s="104"/>
      <c r="QPO41" s="104"/>
      <c r="QPP41" s="104"/>
      <c r="QPQ41" s="104"/>
      <c r="QPR41" s="104"/>
      <c r="QPS41" s="104"/>
      <c r="QPT41" s="104"/>
      <c r="QPU41" s="104"/>
      <c r="QPV41" s="104"/>
      <c r="QPW41" s="104"/>
      <c r="QPX41" s="104"/>
      <c r="QPY41" s="104"/>
      <c r="QPZ41" s="104"/>
      <c r="QQA41" s="104"/>
      <c r="QQB41" s="104"/>
      <c r="QQC41" s="104"/>
      <c r="QQD41" s="104"/>
      <c r="QQE41" s="104"/>
      <c r="QQF41" s="104"/>
      <c r="QQG41" s="104"/>
      <c r="QQH41" s="104"/>
      <c r="QQI41" s="104"/>
      <c r="QQJ41" s="104"/>
      <c r="QQK41" s="104"/>
      <c r="QQL41" s="104"/>
      <c r="QQM41" s="104"/>
      <c r="QQN41" s="104"/>
      <c r="QQO41" s="104"/>
      <c r="QQP41" s="104"/>
      <c r="QQQ41" s="104"/>
      <c r="QQR41" s="104"/>
      <c r="QQS41" s="104"/>
      <c r="QQT41" s="104"/>
      <c r="QQU41" s="104"/>
      <c r="QQV41" s="104"/>
      <c r="QQW41" s="104"/>
      <c r="QQX41" s="104"/>
      <c r="QQY41" s="104"/>
      <c r="QQZ41" s="104"/>
      <c r="QRA41" s="104"/>
      <c r="QRB41" s="104"/>
      <c r="QRC41" s="104"/>
      <c r="QRD41" s="104"/>
      <c r="QRE41" s="104"/>
      <c r="QRF41" s="104"/>
      <c r="QRG41" s="104"/>
      <c r="QRH41" s="104"/>
      <c r="QRI41" s="104"/>
      <c r="QRJ41" s="104"/>
      <c r="QRK41" s="104"/>
      <c r="QRL41" s="104"/>
      <c r="QRM41" s="104"/>
      <c r="QRN41" s="104"/>
      <c r="QRO41" s="104"/>
      <c r="QRP41" s="104"/>
      <c r="QRQ41" s="104"/>
      <c r="QRR41" s="104"/>
      <c r="QRS41" s="104"/>
      <c r="QRT41" s="104"/>
      <c r="QRU41" s="104"/>
      <c r="QRV41" s="104"/>
      <c r="QRW41" s="104"/>
      <c r="QRX41" s="104"/>
      <c r="QRY41" s="104"/>
      <c r="QRZ41" s="104"/>
      <c r="QSA41" s="104"/>
      <c r="QSB41" s="104"/>
      <c r="QSC41" s="104"/>
      <c r="QSD41" s="104"/>
      <c r="QSE41" s="104"/>
      <c r="QSF41" s="104"/>
      <c r="QSG41" s="104"/>
      <c r="QSH41" s="104"/>
      <c r="QSI41" s="104"/>
      <c r="QSJ41" s="104"/>
      <c r="QSK41" s="104"/>
      <c r="QSL41" s="104"/>
      <c r="QSM41" s="104"/>
      <c r="QSN41" s="104"/>
      <c r="QSO41" s="104"/>
      <c r="QSP41" s="104"/>
      <c r="QSQ41" s="104"/>
      <c r="QSR41" s="104"/>
      <c r="QSS41" s="104"/>
      <c r="QST41" s="104"/>
      <c r="QSU41" s="104"/>
      <c r="QSV41" s="104"/>
      <c r="QSW41" s="104"/>
      <c r="QSX41" s="104"/>
      <c r="QSY41" s="104"/>
      <c r="QSZ41" s="104"/>
      <c r="QTA41" s="104"/>
      <c r="QTB41" s="104"/>
      <c r="QTC41" s="104"/>
      <c r="QTD41" s="104"/>
      <c r="QTE41" s="104"/>
      <c r="QTF41" s="104"/>
      <c r="QTG41" s="104"/>
      <c r="QTH41" s="104"/>
      <c r="QTI41" s="104"/>
      <c r="QTJ41" s="104"/>
      <c r="QTK41" s="104"/>
      <c r="QTL41" s="104"/>
      <c r="QTM41" s="104"/>
      <c r="QTN41" s="104"/>
      <c r="QTO41" s="104"/>
      <c r="QTP41" s="104"/>
      <c r="QTQ41" s="104"/>
      <c r="QTR41" s="104"/>
      <c r="QTS41" s="104"/>
      <c r="QTT41" s="104"/>
      <c r="QTU41" s="104"/>
      <c r="QTV41" s="104"/>
      <c r="QTW41" s="104"/>
      <c r="QTX41" s="104"/>
      <c r="QTY41" s="104"/>
      <c r="QTZ41" s="104"/>
      <c r="QUA41" s="104"/>
      <c r="QUB41" s="104"/>
      <c r="QUC41" s="104"/>
      <c r="QUD41" s="104"/>
      <c r="QUE41" s="104"/>
      <c r="QUF41" s="104"/>
      <c r="QUG41" s="104"/>
      <c r="QUH41" s="104"/>
      <c r="QUI41" s="104"/>
      <c r="QUJ41" s="104"/>
      <c r="QUK41" s="104"/>
      <c r="QUL41" s="104"/>
      <c r="QUM41" s="104"/>
      <c r="QUN41" s="104"/>
      <c r="QUO41" s="104"/>
      <c r="QUP41" s="104"/>
      <c r="QUQ41" s="104"/>
      <c r="QUR41" s="104"/>
      <c r="QUS41" s="104"/>
      <c r="QUT41" s="104"/>
      <c r="QUU41" s="104"/>
      <c r="QUV41" s="104"/>
      <c r="QUW41" s="104"/>
      <c r="QUX41" s="104"/>
      <c r="QUY41" s="104"/>
      <c r="QUZ41" s="104"/>
      <c r="QVA41" s="104"/>
      <c r="QVB41" s="104"/>
      <c r="QVC41" s="104"/>
      <c r="QVD41" s="104"/>
      <c r="QVE41" s="104"/>
      <c r="QVF41" s="104"/>
      <c r="QVG41" s="104"/>
      <c r="QVH41" s="104"/>
      <c r="QVI41" s="104"/>
      <c r="QVJ41" s="104"/>
      <c r="QVK41" s="104"/>
      <c r="QVL41" s="104"/>
      <c r="QVM41" s="104"/>
      <c r="QVN41" s="104"/>
      <c r="QVO41" s="104"/>
      <c r="QVP41" s="104"/>
      <c r="QVQ41" s="104"/>
      <c r="QVR41" s="104"/>
      <c r="QVS41" s="104"/>
      <c r="QVT41" s="104"/>
      <c r="QVU41" s="104"/>
      <c r="QVV41" s="104"/>
      <c r="QVW41" s="104"/>
      <c r="QVX41" s="104"/>
      <c r="QVY41" s="104"/>
      <c r="QVZ41" s="104"/>
      <c r="QWA41" s="104"/>
      <c r="QWB41" s="104"/>
      <c r="QWC41" s="104"/>
      <c r="QWD41" s="104"/>
      <c r="QWE41" s="104"/>
      <c r="QWF41" s="104"/>
      <c r="QWG41" s="104"/>
      <c r="QWH41" s="104"/>
      <c r="QWI41" s="104"/>
      <c r="QWJ41" s="104"/>
      <c r="QWK41" s="104"/>
      <c r="QWL41" s="104"/>
      <c r="QWM41" s="104"/>
      <c r="QWN41" s="104"/>
      <c r="QWO41" s="104"/>
      <c r="QWP41" s="104"/>
      <c r="QWQ41" s="104"/>
      <c r="QWR41" s="104"/>
      <c r="QWS41" s="104"/>
      <c r="QWT41" s="104"/>
      <c r="QWU41" s="104"/>
      <c r="QWV41" s="104"/>
      <c r="QWW41" s="104"/>
      <c r="QWX41" s="104"/>
      <c r="QWY41" s="104"/>
      <c r="QWZ41" s="104"/>
      <c r="QXA41" s="104"/>
      <c r="QXB41" s="104"/>
      <c r="QXC41" s="104"/>
      <c r="QXD41" s="104"/>
      <c r="QXE41" s="104"/>
      <c r="QXF41" s="104"/>
      <c r="QXG41" s="104"/>
      <c r="QXH41" s="104"/>
      <c r="QXI41" s="104"/>
      <c r="QXJ41" s="104"/>
      <c r="QXK41" s="104"/>
      <c r="QXL41" s="104"/>
      <c r="QXM41" s="104"/>
      <c r="QXN41" s="104"/>
      <c r="QXO41" s="104"/>
      <c r="QXP41" s="104"/>
      <c r="QXQ41" s="104"/>
      <c r="QXR41" s="104"/>
      <c r="QXS41" s="104"/>
      <c r="QXT41" s="104"/>
      <c r="QXU41" s="104"/>
      <c r="QXV41" s="104"/>
      <c r="QXW41" s="104"/>
      <c r="QXX41" s="104"/>
      <c r="QXY41" s="104"/>
      <c r="QXZ41" s="104"/>
      <c r="QYA41" s="104"/>
      <c r="QYB41" s="104"/>
      <c r="QYC41" s="104"/>
      <c r="QYD41" s="104"/>
      <c r="QYE41" s="104"/>
      <c r="QYF41" s="104"/>
      <c r="QYG41" s="104"/>
      <c r="QYH41" s="104"/>
      <c r="QYI41" s="104"/>
      <c r="QYJ41" s="104"/>
      <c r="QYK41" s="104"/>
      <c r="QYL41" s="104"/>
      <c r="QYM41" s="104"/>
      <c r="QYN41" s="104"/>
      <c r="QYO41" s="104"/>
      <c r="QYP41" s="104"/>
      <c r="QYQ41" s="104"/>
      <c r="QYR41" s="104"/>
      <c r="QYS41" s="104"/>
      <c r="QYT41" s="104"/>
      <c r="QYU41" s="104"/>
      <c r="QYV41" s="104"/>
      <c r="QYW41" s="104"/>
      <c r="QYX41" s="104"/>
      <c r="QYY41" s="104"/>
      <c r="QYZ41" s="104"/>
      <c r="QZA41" s="104"/>
      <c r="QZB41" s="104"/>
      <c r="QZC41" s="104"/>
      <c r="QZD41" s="104"/>
      <c r="QZE41" s="104"/>
      <c r="QZF41" s="104"/>
      <c r="QZG41" s="104"/>
      <c r="QZH41" s="104"/>
      <c r="QZI41" s="104"/>
      <c r="QZJ41" s="104"/>
      <c r="QZK41" s="104"/>
      <c r="QZL41" s="104"/>
      <c r="QZM41" s="104"/>
      <c r="QZN41" s="104"/>
      <c r="QZO41" s="104"/>
      <c r="QZP41" s="104"/>
      <c r="QZQ41" s="104"/>
      <c r="QZR41" s="104"/>
      <c r="QZS41" s="104"/>
      <c r="QZT41" s="104"/>
      <c r="QZU41" s="104"/>
      <c r="QZV41" s="104"/>
      <c r="QZW41" s="104"/>
      <c r="QZX41" s="104"/>
      <c r="QZY41" s="104"/>
      <c r="QZZ41" s="104"/>
      <c r="RAA41" s="104"/>
      <c r="RAB41" s="104"/>
      <c r="RAC41" s="104"/>
      <c r="RAD41" s="104"/>
      <c r="RAE41" s="104"/>
      <c r="RAF41" s="104"/>
      <c r="RAG41" s="104"/>
      <c r="RAH41" s="104"/>
      <c r="RAI41" s="104"/>
      <c r="RAJ41" s="104"/>
      <c r="RAK41" s="104"/>
      <c r="RAL41" s="104"/>
      <c r="RAM41" s="104"/>
      <c r="RAN41" s="104"/>
      <c r="RAO41" s="104"/>
      <c r="RAP41" s="104"/>
      <c r="RAQ41" s="104"/>
      <c r="RAR41" s="104"/>
      <c r="RAS41" s="104"/>
      <c r="RAT41" s="104"/>
      <c r="RAU41" s="104"/>
      <c r="RAV41" s="104"/>
      <c r="RAW41" s="104"/>
      <c r="RAX41" s="104"/>
      <c r="RAY41" s="104"/>
      <c r="RAZ41" s="104"/>
      <c r="RBA41" s="104"/>
      <c r="RBB41" s="104"/>
      <c r="RBC41" s="104"/>
      <c r="RBD41" s="104"/>
      <c r="RBE41" s="104"/>
      <c r="RBF41" s="104"/>
      <c r="RBG41" s="104"/>
      <c r="RBH41" s="104"/>
      <c r="RBI41" s="104"/>
      <c r="RBJ41" s="104"/>
      <c r="RBK41" s="104"/>
      <c r="RBL41" s="104"/>
      <c r="RBM41" s="104"/>
      <c r="RBN41" s="104"/>
      <c r="RBO41" s="104"/>
      <c r="RBP41" s="104"/>
      <c r="RBQ41" s="104"/>
      <c r="RBR41" s="104"/>
      <c r="RBS41" s="104"/>
      <c r="RBT41" s="104"/>
      <c r="RBU41" s="104"/>
      <c r="RBV41" s="104"/>
      <c r="RBW41" s="104"/>
      <c r="RBX41" s="104"/>
      <c r="RBY41" s="104"/>
      <c r="RBZ41" s="104"/>
      <c r="RCA41" s="104"/>
      <c r="RCB41" s="104"/>
      <c r="RCC41" s="104"/>
      <c r="RCD41" s="104"/>
      <c r="RCE41" s="104"/>
      <c r="RCF41" s="104"/>
      <c r="RCG41" s="104"/>
      <c r="RCH41" s="104"/>
      <c r="RCI41" s="104"/>
      <c r="RCJ41" s="104"/>
      <c r="RCK41" s="104"/>
      <c r="RCL41" s="104"/>
      <c r="RCM41" s="104"/>
      <c r="RCN41" s="104"/>
      <c r="RCO41" s="104"/>
      <c r="RCP41" s="104"/>
      <c r="RCQ41" s="104"/>
      <c r="RCR41" s="104"/>
      <c r="RCS41" s="104"/>
      <c r="RCT41" s="104"/>
      <c r="RCU41" s="104"/>
      <c r="RCV41" s="104"/>
      <c r="RCW41" s="104"/>
      <c r="RCX41" s="104"/>
      <c r="RCY41" s="104"/>
      <c r="RCZ41" s="104"/>
      <c r="RDA41" s="104"/>
      <c r="RDB41" s="104"/>
      <c r="RDC41" s="104"/>
      <c r="RDD41" s="104"/>
      <c r="RDE41" s="104"/>
      <c r="RDF41" s="104"/>
      <c r="RDG41" s="104"/>
      <c r="RDH41" s="104"/>
      <c r="RDI41" s="104"/>
      <c r="RDJ41" s="104"/>
      <c r="RDK41" s="104"/>
      <c r="RDL41" s="104"/>
      <c r="RDM41" s="104"/>
      <c r="RDN41" s="104"/>
      <c r="RDO41" s="104"/>
      <c r="RDP41" s="104"/>
      <c r="RDQ41" s="104"/>
      <c r="RDR41" s="104"/>
      <c r="RDS41" s="104"/>
      <c r="RDT41" s="104"/>
      <c r="RDU41" s="104"/>
      <c r="RDV41" s="104"/>
      <c r="RDW41" s="104"/>
      <c r="RDX41" s="104"/>
      <c r="RDY41" s="104"/>
      <c r="RDZ41" s="104"/>
      <c r="REA41" s="104"/>
      <c r="REB41" s="104"/>
      <c r="REC41" s="104"/>
      <c r="RED41" s="104"/>
      <c r="REE41" s="104"/>
      <c r="REF41" s="104"/>
      <c r="REG41" s="104"/>
      <c r="REH41" s="104"/>
      <c r="REI41" s="104"/>
      <c r="REJ41" s="104"/>
      <c r="REK41" s="104"/>
      <c r="REL41" s="104"/>
      <c r="REM41" s="104"/>
      <c r="REN41" s="104"/>
      <c r="REO41" s="104"/>
      <c r="REP41" s="104"/>
      <c r="REQ41" s="104"/>
      <c r="RER41" s="104"/>
      <c r="RES41" s="104"/>
      <c r="RET41" s="104"/>
      <c r="REU41" s="104"/>
      <c r="REV41" s="104"/>
      <c r="REW41" s="104"/>
      <c r="REX41" s="104"/>
      <c r="REY41" s="104"/>
      <c r="REZ41" s="104"/>
      <c r="RFA41" s="104"/>
      <c r="RFB41" s="104"/>
      <c r="RFC41" s="104"/>
      <c r="RFD41" s="104"/>
      <c r="RFE41" s="104"/>
      <c r="RFF41" s="104"/>
      <c r="RFG41" s="104"/>
      <c r="RFH41" s="104"/>
      <c r="RFI41" s="104"/>
      <c r="RFJ41" s="104"/>
      <c r="RFK41" s="104"/>
      <c r="RFL41" s="104"/>
      <c r="RFM41" s="104"/>
      <c r="RFN41" s="104"/>
      <c r="RFO41" s="104"/>
      <c r="RFP41" s="104"/>
      <c r="RFQ41" s="104"/>
      <c r="RFR41" s="104"/>
      <c r="RFS41" s="104"/>
      <c r="RFT41" s="104"/>
      <c r="RFU41" s="104"/>
      <c r="RFV41" s="104"/>
      <c r="RFW41" s="104"/>
      <c r="RFX41" s="104"/>
      <c r="RFY41" s="104"/>
      <c r="RFZ41" s="104"/>
      <c r="RGA41" s="104"/>
      <c r="RGB41" s="104"/>
      <c r="RGC41" s="104"/>
      <c r="RGD41" s="104"/>
      <c r="RGE41" s="104"/>
      <c r="RGF41" s="104"/>
      <c r="RGG41" s="104"/>
      <c r="RGH41" s="104"/>
      <c r="RGI41" s="104"/>
      <c r="RGJ41" s="104"/>
      <c r="RGK41" s="104"/>
      <c r="RGL41" s="104"/>
      <c r="RGM41" s="104"/>
      <c r="RGN41" s="104"/>
      <c r="RGO41" s="104"/>
      <c r="RGP41" s="104"/>
      <c r="RGQ41" s="104"/>
      <c r="RGR41" s="104"/>
      <c r="RGS41" s="104"/>
      <c r="RGT41" s="104"/>
      <c r="RGU41" s="104"/>
      <c r="RGV41" s="104"/>
      <c r="RGW41" s="104"/>
      <c r="RGX41" s="104"/>
      <c r="RGY41" s="104"/>
      <c r="RGZ41" s="104"/>
      <c r="RHA41" s="104"/>
      <c r="RHB41" s="104"/>
      <c r="RHC41" s="104"/>
      <c r="RHD41" s="104"/>
      <c r="RHE41" s="104"/>
      <c r="RHF41" s="104"/>
      <c r="RHG41" s="104"/>
      <c r="RHH41" s="104"/>
      <c r="RHI41" s="104"/>
      <c r="RHJ41" s="104"/>
      <c r="RHK41" s="104"/>
      <c r="RHL41" s="104"/>
      <c r="RHM41" s="104"/>
      <c r="RHN41" s="104"/>
      <c r="RHO41" s="104"/>
      <c r="RHP41" s="104"/>
      <c r="RHQ41" s="104"/>
      <c r="RHR41" s="104"/>
      <c r="RHS41" s="104"/>
      <c r="RHT41" s="104"/>
      <c r="RHU41" s="104"/>
      <c r="RHV41" s="104"/>
      <c r="RHW41" s="104"/>
      <c r="RHX41" s="104"/>
      <c r="RHY41" s="104"/>
      <c r="RHZ41" s="104"/>
      <c r="RIA41" s="104"/>
      <c r="RIB41" s="104"/>
      <c r="RIC41" s="104"/>
      <c r="RID41" s="104"/>
      <c r="RIE41" s="104"/>
      <c r="RIF41" s="104"/>
      <c r="RIG41" s="104"/>
      <c r="RIH41" s="104"/>
      <c r="RII41" s="104"/>
      <c r="RIJ41" s="104"/>
      <c r="RIK41" s="104"/>
      <c r="RIL41" s="104"/>
      <c r="RIM41" s="104"/>
      <c r="RIN41" s="104"/>
      <c r="RIO41" s="104"/>
      <c r="RIP41" s="104"/>
      <c r="RIQ41" s="104"/>
      <c r="RIR41" s="104"/>
      <c r="RIS41" s="104"/>
      <c r="RIT41" s="104"/>
      <c r="RIU41" s="104"/>
      <c r="RIV41" s="104"/>
      <c r="RIW41" s="104"/>
      <c r="RIX41" s="104"/>
      <c r="RIY41" s="104"/>
      <c r="RIZ41" s="104"/>
      <c r="RJA41" s="104"/>
      <c r="RJB41" s="104"/>
      <c r="RJC41" s="104"/>
      <c r="RJD41" s="104"/>
      <c r="RJE41" s="104"/>
      <c r="RJF41" s="104"/>
      <c r="RJG41" s="104"/>
      <c r="RJH41" s="104"/>
      <c r="RJI41" s="104"/>
      <c r="RJJ41" s="104"/>
      <c r="RJK41" s="104"/>
      <c r="RJL41" s="104"/>
      <c r="RJM41" s="104"/>
      <c r="RJN41" s="104"/>
      <c r="RJO41" s="104"/>
      <c r="RJP41" s="104"/>
      <c r="RJQ41" s="104"/>
      <c r="RJR41" s="104"/>
      <c r="RJS41" s="104"/>
      <c r="RJT41" s="104"/>
      <c r="RJU41" s="104"/>
      <c r="RJV41" s="104"/>
      <c r="RJW41" s="104"/>
      <c r="RJX41" s="104"/>
      <c r="RJY41" s="104"/>
      <c r="RJZ41" s="104"/>
      <c r="RKA41" s="104"/>
      <c r="RKB41" s="104"/>
      <c r="RKC41" s="104"/>
      <c r="RKD41" s="104"/>
      <c r="RKE41" s="104"/>
      <c r="RKF41" s="104"/>
      <c r="RKG41" s="104"/>
      <c r="RKH41" s="104"/>
      <c r="RKI41" s="104"/>
      <c r="RKJ41" s="104"/>
      <c r="RKK41" s="104"/>
      <c r="RKL41" s="104"/>
      <c r="RKM41" s="104"/>
      <c r="RKN41" s="104"/>
      <c r="RKO41" s="104"/>
      <c r="RKP41" s="104"/>
      <c r="RKQ41" s="104"/>
      <c r="RKR41" s="104"/>
      <c r="RKS41" s="104"/>
      <c r="RKT41" s="104"/>
      <c r="RKU41" s="104"/>
      <c r="RKV41" s="104"/>
      <c r="RKW41" s="104"/>
      <c r="RKX41" s="104"/>
      <c r="RKY41" s="104"/>
      <c r="RKZ41" s="104"/>
      <c r="RLA41" s="104"/>
      <c r="RLB41" s="104"/>
      <c r="RLC41" s="104"/>
      <c r="RLD41" s="104"/>
      <c r="RLE41" s="104"/>
      <c r="RLF41" s="104"/>
      <c r="RLG41" s="104"/>
      <c r="RLH41" s="104"/>
      <c r="RLI41" s="104"/>
      <c r="RLJ41" s="104"/>
      <c r="RLK41" s="104"/>
      <c r="RLL41" s="104"/>
      <c r="RLM41" s="104"/>
      <c r="RLN41" s="104"/>
      <c r="RLO41" s="104"/>
      <c r="RLP41" s="104"/>
      <c r="RLQ41" s="104"/>
      <c r="RLR41" s="104"/>
      <c r="RLS41" s="104"/>
      <c r="RLT41" s="104"/>
      <c r="RLU41" s="104"/>
      <c r="RLV41" s="104"/>
      <c r="RLW41" s="104"/>
      <c r="RLX41" s="104"/>
      <c r="RLY41" s="104"/>
      <c r="RLZ41" s="104"/>
      <c r="RMA41" s="104"/>
      <c r="RMB41" s="104"/>
      <c r="RMC41" s="104"/>
      <c r="RMD41" s="104"/>
      <c r="RME41" s="104"/>
      <c r="RMF41" s="104"/>
      <c r="RMG41" s="104"/>
      <c r="RMH41" s="104"/>
      <c r="RMI41" s="104"/>
      <c r="RMJ41" s="104"/>
      <c r="RMK41" s="104"/>
      <c r="RML41" s="104"/>
      <c r="RMM41" s="104"/>
      <c r="RMN41" s="104"/>
      <c r="RMO41" s="104"/>
      <c r="RMP41" s="104"/>
      <c r="RMQ41" s="104"/>
      <c r="RMR41" s="104"/>
      <c r="RMS41" s="104"/>
      <c r="RMT41" s="104"/>
      <c r="RMU41" s="104"/>
      <c r="RMV41" s="104"/>
      <c r="RMW41" s="104"/>
      <c r="RMX41" s="104"/>
      <c r="RMY41" s="104"/>
      <c r="RMZ41" s="104"/>
      <c r="RNA41" s="104"/>
      <c r="RNB41" s="104"/>
      <c r="RNC41" s="104"/>
      <c r="RND41" s="104"/>
      <c r="RNE41" s="104"/>
      <c r="RNF41" s="104"/>
      <c r="RNG41" s="104"/>
      <c r="RNH41" s="104"/>
      <c r="RNI41" s="104"/>
      <c r="RNJ41" s="104"/>
      <c r="RNK41" s="104"/>
      <c r="RNL41" s="104"/>
      <c r="RNM41" s="104"/>
      <c r="RNN41" s="104"/>
      <c r="RNO41" s="104"/>
      <c r="RNP41" s="104"/>
      <c r="RNQ41" s="104"/>
      <c r="RNR41" s="104"/>
      <c r="RNS41" s="104"/>
      <c r="RNT41" s="104"/>
      <c r="RNU41" s="104"/>
      <c r="RNV41" s="104"/>
      <c r="RNW41" s="104"/>
      <c r="RNX41" s="104"/>
      <c r="RNY41" s="104"/>
      <c r="RNZ41" s="104"/>
      <c r="ROA41" s="104"/>
      <c r="ROB41" s="104"/>
      <c r="ROC41" s="104"/>
      <c r="ROD41" s="104"/>
      <c r="ROE41" s="104"/>
      <c r="ROF41" s="104"/>
      <c r="ROG41" s="104"/>
      <c r="ROH41" s="104"/>
      <c r="ROI41" s="104"/>
      <c r="ROJ41" s="104"/>
      <c r="ROK41" s="104"/>
      <c r="ROL41" s="104"/>
      <c r="ROM41" s="104"/>
      <c r="RON41" s="104"/>
      <c r="ROO41" s="104"/>
      <c r="ROP41" s="104"/>
      <c r="ROQ41" s="104"/>
      <c r="ROR41" s="104"/>
      <c r="ROS41" s="104"/>
      <c r="ROT41" s="104"/>
      <c r="ROU41" s="104"/>
      <c r="ROV41" s="104"/>
      <c r="ROW41" s="104"/>
      <c r="ROX41" s="104"/>
      <c r="ROY41" s="104"/>
      <c r="ROZ41" s="104"/>
      <c r="RPA41" s="104"/>
      <c r="RPB41" s="104"/>
      <c r="RPC41" s="104"/>
      <c r="RPD41" s="104"/>
      <c r="RPE41" s="104"/>
      <c r="RPF41" s="104"/>
      <c r="RPG41" s="104"/>
      <c r="RPH41" s="104"/>
      <c r="RPI41" s="104"/>
      <c r="RPJ41" s="104"/>
      <c r="RPK41" s="104"/>
      <c r="RPL41" s="104"/>
      <c r="RPM41" s="104"/>
      <c r="RPN41" s="104"/>
      <c r="RPO41" s="104"/>
      <c r="RPP41" s="104"/>
      <c r="RPQ41" s="104"/>
      <c r="RPR41" s="104"/>
      <c r="RPS41" s="104"/>
      <c r="RPT41" s="104"/>
      <c r="RPU41" s="104"/>
      <c r="RPV41" s="104"/>
      <c r="RPW41" s="104"/>
      <c r="RPX41" s="104"/>
      <c r="RPY41" s="104"/>
      <c r="RPZ41" s="104"/>
      <c r="RQA41" s="104"/>
      <c r="RQB41" s="104"/>
      <c r="RQC41" s="104"/>
      <c r="RQD41" s="104"/>
      <c r="RQE41" s="104"/>
      <c r="RQF41" s="104"/>
      <c r="RQG41" s="104"/>
      <c r="RQH41" s="104"/>
      <c r="RQI41" s="104"/>
      <c r="RQJ41" s="104"/>
      <c r="RQK41" s="104"/>
      <c r="RQL41" s="104"/>
      <c r="RQM41" s="104"/>
      <c r="RQN41" s="104"/>
      <c r="RQO41" s="104"/>
      <c r="RQP41" s="104"/>
      <c r="RQQ41" s="104"/>
      <c r="RQR41" s="104"/>
      <c r="RQS41" s="104"/>
      <c r="RQT41" s="104"/>
      <c r="RQU41" s="104"/>
      <c r="RQV41" s="104"/>
      <c r="RQW41" s="104"/>
      <c r="RQX41" s="104"/>
      <c r="RQY41" s="104"/>
      <c r="RQZ41" s="104"/>
      <c r="RRA41" s="104"/>
      <c r="RRB41" s="104"/>
      <c r="RRC41" s="104"/>
      <c r="RRD41" s="104"/>
      <c r="RRE41" s="104"/>
      <c r="RRF41" s="104"/>
      <c r="RRG41" s="104"/>
      <c r="RRH41" s="104"/>
      <c r="RRI41" s="104"/>
      <c r="RRJ41" s="104"/>
      <c r="RRK41" s="104"/>
      <c r="RRL41" s="104"/>
      <c r="RRM41" s="104"/>
      <c r="RRN41" s="104"/>
      <c r="RRO41" s="104"/>
      <c r="RRP41" s="104"/>
      <c r="RRQ41" s="104"/>
      <c r="RRR41" s="104"/>
      <c r="RRS41" s="104"/>
      <c r="RRT41" s="104"/>
      <c r="RRU41" s="104"/>
      <c r="RRV41" s="104"/>
      <c r="RRW41" s="104"/>
      <c r="RRX41" s="104"/>
      <c r="RRY41" s="104"/>
      <c r="RRZ41" s="104"/>
      <c r="RSA41" s="104"/>
      <c r="RSB41" s="104"/>
      <c r="RSC41" s="104"/>
      <c r="RSD41" s="104"/>
      <c r="RSE41" s="104"/>
      <c r="RSF41" s="104"/>
      <c r="RSG41" s="104"/>
      <c r="RSH41" s="104"/>
      <c r="RSI41" s="104"/>
      <c r="RSJ41" s="104"/>
      <c r="RSK41" s="104"/>
      <c r="RSL41" s="104"/>
      <c r="RSM41" s="104"/>
      <c r="RSN41" s="104"/>
      <c r="RSO41" s="104"/>
      <c r="RSP41" s="104"/>
      <c r="RSQ41" s="104"/>
      <c r="RSR41" s="104"/>
      <c r="RSS41" s="104"/>
      <c r="RST41" s="104"/>
      <c r="RSU41" s="104"/>
      <c r="RSV41" s="104"/>
      <c r="RSW41" s="104"/>
      <c r="RSX41" s="104"/>
      <c r="RSY41" s="104"/>
      <c r="RSZ41" s="104"/>
      <c r="RTA41" s="104"/>
      <c r="RTB41" s="104"/>
      <c r="RTC41" s="104"/>
      <c r="RTD41" s="104"/>
      <c r="RTE41" s="104"/>
      <c r="RTF41" s="104"/>
      <c r="RTG41" s="104"/>
      <c r="RTH41" s="104"/>
      <c r="RTI41" s="104"/>
      <c r="RTJ41" s="104"/>
      <c r="RTK41" s="104"/>
      <c r="RTL41" s="104"/>
      <c r="RTM41" s="104"/>
      <c r="RTN41" s="104"/>
      <c r="RTO41" s="104"/>
      <c r="RTP41" s="104"/>
      <c r="RTQ41" s="104"/>
      <c r="RTR41" s="104"/>
      <c r="RTS41" s="104"/>
      <c r="RTT41" s="104"/>
      <c r="RTU41" s="104"/>
      <c r="RTV41" s="104"/>
      <c r="RTW41" s="104"/>
      <c r="RTX41" s="104"/>
      <c r="RTY41" s="104"/>
      <c r="RTZ41" s="104"/>
      <c r="RUA41" s="104"/>
      <c r="RUB41" s="104"/>
      <c r="RUC41" s="104"/>
      <c r="RUD41" s="104"/>
      <c r="RUE41" s="104"/>
      <c r="RUF41" s="104"/>
      <c r="RUG41" s="104"/>
      <c r="RUH41" s="104"/>
      <c r="RUI41" s="104"/>
      <c r="RUJ41" s="104"/>
      <c r="RUK41" s="104"/>
      <c r="RUL41" s="104"/>
      <c r="RUM41" s="104"/>
      <c r="RUN41" s="104"/>
      <c r="RUO41" s="104"/>
      <c r="RUP41" s="104"/>
      <c r="RUQ41" s="104"/>
      <c r="RUR41" s="104"/>
      <c r="RUS41" s="104"/>
      <c r="RUT41" s="104"/>
      <c r="RUU41" s="104"/>
      <c r="RUV41" s="104"/>
      <c r="RUW41" s="104"/>
      <c r="RUX41" s="104"/>
      <c r="RUY41" s="104"/>
      <c r="RUZ41" s="104"/>
      <c r="RVA41" s="104"/>
      <c r="RVB41" s="104"/>
      <c r="RVC41" s="104"/>
      <c r="RVD41" s="104"/>
      <c r="RVE41" s="104"/>
      <c r="RVF41" s="104"/>
      <c r="RVG41" s="104"/>
      <c r="RVH41" s="104"/>
      <c r="RVI41" s="104"/>
      <c r="RVJ41" s="104"/>
      <c r="RVK41" s="104"/>
      <c r="RVL41" s="104"/>
      <c r="RVM41" s="104"/>
      <c r="RVN41" s="104"/>
      <c r="RVO41" s="104"/>
      <c r="RVP41" s="104"/>
      <c r="RVQ41" s="104"/>
      <c r="RVR41" s="104"/>
      <c r="RVS41" s="104"/>
      <c r="RVT41" s="104"/>
      <c r="RVU41" s="104"/>
      <c r="RVV41" s="104"/>
      <c r="RVW41" s="104"/>
      <c r="RVX41" s="104"/>
      <c r="RVY41" s="104"/>
      <c r="RVZ41" s="104"/>
      <c r="RWA41" s="104"/>
      <c r="RWB41" s="104"/>
      <c r="RWC41" s="104"/>
      <c r="RWD41" s="104"/>
      <c r="RWE41" s="104"/>
      <c r="RWF41" s="104"/>
      <c r="RWG41" s="104"/>
      <c r="RWH41" s="104"/>
      <c r="RWI41" s="104"/>
      <c r="RWJ41" s="104"/>
      <c r="RWK41" s="104"/>
      <c r="RWL41" s="104"/>
      <c r="RWM41" s="104"/>
      <c r="RWN41" s="104"/>
      <c r="RWO41" s="104"/>
      <c r="RWP41" s="104"/>
      <c r="RWQ41" s="104"/>
      <c r="RWR41" s="104"/>
      <c r="RWS41" s="104"/>
      <c r="RWT41" s="104"/>
      <c r="RWU41" s="104"/>
      <c r="RWV41" s="104"/>
      <c r="RWW41" s="104"/>
      <c r="RWX41" s="104"/>
      <c r="RWY41" s="104"/>
      <c r="RWZ41" s="104"/>
      <c r="RXA41" s="104"/>
      <c r="RXB41" s="104"/>
      <c r="RXC41" s="104"/>
      <c r="RXD41" s="104"/>
      <c r="RXE41" s="104"/>
      <c r="RXF41" s="104"/>
      <c r="RXG41" s="104"/>
      <c r="RXH41" s="104"/>
      <c r="RXI41" s="104"/>
      <c r="RXJ41" s="104"/>
      <c r="RXK41" s="104"/>
      <c r="RXL41" s="104"/>
      <c r="RXM41" s="104"/>
      <c r="RXN41" s="104"/>
      <c r="RXO41" s="104"/>
      <c r="RXP41" s="104"/>
      <c r="RXQ41" s="104"/>
      <c r="RXR41" s="104"/>
      <c r="RXS41" s="104"/>
      <c r="RXT41" s="104"/>
      <c r="RXU41" s="104"/>
      <c r="RXV41" s="104"/>
      <c r="RXW41" s="104"/>
      <c r="RXX41" s="104"/>
      <c r="RXY41" s="104"/>
      <c r="RXZ41" s="104"/>
      <c r="RYA41" s="104"/>
      <c r="RYB41" s="104"/>
      <c r="RYC41" s="104"/>
      <c r="RYD41" s="104"/>
      <c r="RYE41" s="104"/>
      <c r="RYF41" s="104"/>
      <c r="RYG41" s="104"/>
      <c r="RYH41" s="104"/>
      <c r="RYI41" s="104"/>
      <c r="RYJ41" s="104"/>
      <c r="RYK41" s="104"/>
      <c r="RYL41" s="104"/>
      <c r="RYM41" s="104"/>
      <c r="RYN41" s="104"/>
      <c r="RYO41" s="104"/>
      <c r="RYP41" s="104"/>
      <c r="RYQ41" s="104"/>
      <c r="RYR41" s="104"/>
      <c r="RYS41" s="104"/>
      <c r="RYT41" s="104"/>
      <c r="RYU41" s="104"/>
      <c r="RYV41" s="104"/>
      <c r="RYW41" s="104"/>
      <c r="RYX41" s="104"/>
      <c r="RYY41" s="104"/>
      <c r="RYZ41" s="104"/>
      <c r="RZA41" s="104"/>
      <c r="RZB41" s="104"/>
      <c r="RZC41" s="104"/>
      <c r="RZD41" s="104"/>
      <c r="RZE41" s="104"/>
      <c r="RZF41" s="104"/>
      <c r="RZG41" s="104"/>
      <c r="RZH41" s="104"/>
      <c r="RZI41" s="104"/>
      <c r="RZJ41" s="104"/>
      <c r="RZK41" s="104"/>
      <c r="RZL41" s="104"/>
      <c r="RZM41" s="104"/>
      <c r="RZN41" s="104"/>
      <c r="RZO41" s="104"/>
      <c r="RZP41" s="104"/>
      <c r="RZQ41" s="104"/>
      <c r="RZR41" s="104"/>
      <c r="RZS41" s="104"/>
      <c r="RZT41" s="104"/>
      <c r="RZU41" s="104"/>
      <c r="RZV41" s="104"/>
      <c r="RZW41" s="104"/>
      <c r="RZX41" s="104"/>
      <c r="RZY41" s="104"/>
      <c r="RZZ41" s="104"/>
      <c r="SAA41" s="104"/>
      <c r="SAB41" s="104"/>
      <c r="SAC41" s="104"/>
      <c r="SAD41" s="104"/>
      <c r="SAE41" s="104"/>
      <c r="SAF41" s="104"/>
      <c r="SAG41" s="104"/>
      <c r="SAH41" s="104"/>
      <c r="SAI41" s="104"/>
      <c r="SAJ41" s="104"/>
      <c r="SAK41" s="104"/>
      <c r="SAL41" s="104"/>
      <c r="SAM41" s="104"/>
      <c r="SAN41" s="104"/>
      <c r="SAO41" s="104"/>
      <c r="SAP41" s="104"/>
      <c r="SAQ41" s="104"/>
      <c r="SAR41" s="104"/>
      <c r="SAS41" s="104"/>
      <c r="SAT41" s="104"/>
      <c r="SAU41" s="104"/>
      <c r="SAV41" s="104"/>
      <c r="SAW41" s="104"/>
      <c r="SAX41" s="104"/>
      <c r="SAY41" s="104"/>
      <c r="SAZ41" s="104"/>
      <c r="SBA41" s="104"/>
      <c r="SBB41" s="104"/>
      <c r="SBC41" s="104"/>
      <c r="SBD41" s="104"/>
      <c r="SBE41" s="104"/>
      <c r="SBF41" s="104"/>
      <c r="SBG41" s="104"/>
      <c r="SBH41" s="104"/>
      <c r="SBI41" s="104"/>
      <c r="SBJ41" s="104"/>
      <c r="SBK41" s="104"/>
      <c r="SBL41" s="104"/>
      <c r="SBM41" s="104"/>
      <c r="SBN41" s="104"/>
      <c r="SBO41" s="104"/>
      <c r="SBP41" s="104"/>
      <c r="SBQ41" s="104"/>
      <c r="SBR41" s="104"/>
      <c r="SBS41" s="104"/>
      <c r="SBT41" s="104"/>
      <c r="SBU41" s="104"/>
      <c r="SBV41" s="104"/>
      <c r="SBW41" s="104"/>
      <c r="SBX41" s="104"/>
      <c r="SBY41" s="104"/>
      <c r="SBZ41" s="104"/>
      <c r="SCA41" s="104"/>
      <c r="SCB41" s="104"/>
      <c r="SCC41" s="104"/>
      <c r="SCD41" s="104"/>
      <c r="SCE41" s="104"/>
      <c r="SCF41" s="104"/>
      <c r="SCG41" s="104"/>
      <c r="SCH41" s="104"/>
      <c r="SCI41" s="104"/>
      <c r="SCJ41" s="104"/>
      <c r="SCK41" s="104"/>
      <c r="SCL41" s="104"/>
      <c r="SCM41" s="104"/>
      <c r="SCN41" s="104"/>
      <c r="SCO41" s="104"/>
      <c r="SCP41" s="104"/>
      <c r="SCQ41" s="104"/>
      <c r="SCR41" s="104"/>
      <c r="SCS41" s="104"/>
      <c r="SCT41" s="104"/>
      <c r="SCU41" s="104"/>
      <c r="SCV41" s="104"/>
      <c r="SCW41" s="104"/>
      <c r="SCX41" s="104"/>
      <c r="SCY41" s="104"/>
      <c r="SCZ41" s="104"/>
      <c r="SDA41" s="104"/>
      <c r="SDB41" s="104"/>
      <c r="SDC41" s="104"/>
      <c r="SDD41" s="104"/>
      <c r="SDE41" s="104"/>
      <c r="SDF41" s="104"/>
      <c r="SDG41" s="104"/>
      <c r="SDH41" s="104"/>
      <c r="SDI41" s="104"/>
      <c r="SDJ41" s="104"/>
      <c r="SDK41" s="104"/>
      <c r="SDL41" s="104"/>
      <c r="SDM41" s="104"/>
      <c r="SDN41" s="104"/>
      <c r="SDO41" s="104"/>
      <c r="SDP41" s="104"/>
      <c r="SDQ41" s="104"/>
      <c r="SDR41" s="104"/>
      <c r="SDS41" s="104"/>
      <c r="SDT41" s="104"/>
      <c r="SDU41" s="104"/>
      <c r="SDV41" s="104"/>
      <c r="SDW41" s="104"/>
      <c r="SDX41" s="104"/>
      <c r="SDY41" s="104"/>
      <c r="SDZ41" s="104"/>
      <c r="SEA41" s="104"/>
      <c r="SEB41" s="104"/>
      <c r="SEC41" s="104"/>
      <c r="SED41" s="104"/>
      <c r="SEE41" s="104"/>
      <c r="SEF41" s="104"/>
      <c r="SEG41" s="104"/>
      <c r="SEH41" s="104"/>
      <c r="SEI41" s="104"/>
      <c r="SEJ41" s="104"/>
      <c r="SEK41" s="104"/>
      <c r="SEL41" s="104"/>
      <c r="SEM41" s="104"/>
      <c r="SEN41" s="104"/>
      <c r="SEO41" s="104"/>
      <c r="SEP41" s="104"/>
      <c r="SEQ41" s="104"/>
      <c r="SER41" s="104"/>
      <c r="SES41" s="104"/>
      <c r="SET41" s="104"/>
      <c r="SEU41" s="104"/>
      <c r="SEV41" s="104"/>
      <c r="SEW41" s="104"/>
      <c r="SEX41" s="104"/>
      <c r="SEY41" s="104"/>
      <c r="SEZ41" s="104"/>
      <c r="SFA41" s="104"/>
      <c r="SFB41" s="104"/>
      <c r="SFC41" s="104"/>
      <c r="SFD41" s="104"/>
      <c r="SFE41" s="104"/>
      <c r="SFF41" s="104"/>
      <c r="SFG41" s="104"/>
      <c r="SFH41" s="104"/>
      <c r="SFI41" s="104"/>
      <c r="SFJ41" s="104"/>
      <c r="SFK41" s="104"/>
      <c r="SFL41" s="104"/>
      <c r="SFM41" s="104"/>
      <c r="SFN41" s="104"/>
      <c r="SFO41" s="104"/>
      <c r="SFP41" s="104"/>
      <c r="SFQ41" s="104"/>
      <c r="SFR41" s="104"/>
      <c r="SFS41" s="104"/>
      <c r="SFT41" s="104"/>
      <c r="SFU41" s="104"/>
      <c r="SFV41" s="104"/>
      <c r="SFW41" s="104"/>
      <c r="SFX41" s="104"/>
      <c r="SFY41" s="104"/>
      <c r="SFZ41" s="104"/>
      <c r="SGA41" s="104"/>
      <c r="SGB41" s="104"/>
      <c r="SGC41" s="104"/>
      <c r="SGD41" s="104"/>
      <c r="SGE41" s="104"/>
      <c r="SGF41" s="104"/>
      <c r="SGG41" s="104"/>
      <c r="SGH41" s="104"/>
      <c r="SGI41" s="104"/>
      <c r="SGJ41" s="104"/>
      <c r="SGK41" s="104"/>
      <c r="SGL41" s="104"/>
      <c r="SGM41" s="104"/>
      <c r="SGN41" s="104"/>
      <c r="SGO41" s="104"/>
      <c r="SGP41" s="104"/>
      <c r="SGQ41" s="104"/>
      <c r="SGR41" s="104"/>
      <c r="SGS41" s="104"/>
      <c r="SGT41" s="104"/>
      <c r="SGU41" s="104"/>
      <c r="SGV41" s="104"/>
      <c r="SGW41" s="104"/>
      <c r="SGX41" s="104"/>
      <c r="SGY41" s="104"/>
      <c r="SGZ41" s="104"/>
      <c r="SHA41" s="104"/>
      <c r="SHB41" s="104"/>
      <c r="SHC41" s="104"/>
      <c r="SHD41" s="104"/>
      <c r="SHE41" s="104"/>
      <c r="SHF41" s="104"/>
      <c r="SHG41" s="104"/>
      <c r="SHH41" s="104"/>
      <c r="SHI41" s="104"/>
      <c r="SHJ41" s="104"/>
      <c r="SHK41" s="104"/>
      <c r="SHL41" s="104"/>
      <c r="SHM41" s="104"/>
      <c r="SHN41" s="104"/>
      <c r="SHO41" s="104"/>
      <c r="SHP41" s="104"/>
      <c r="SHQ41" s="104"/>
      <c r="SHR41" s="104"/>
      <c r="SHS41" s="104"/>
      <c r="SHT41" s="104"/>
      <c r="SHU41" s="104"/>
      <c r="SHV41" s="104"/>
      <c r="SHW41" s="104"/>
      <c r="SHX41" s="104"/>
      <c r="SHY41" s="104"/>
      <c r="SHZ41" s="104"/>
      <c r="SIA41" s="104"/>
      <c r="SIB41" s="104"/>
      <c r="SIC41" s="104"/>
      <c r="SID41" s="104"/>
      <c r="SIE41" s="104"/>
      <c r="SIF41" s="104"/>
      <c r="SIG41" s="104"/>
      <c r="SIH41" s="104"/>
      <c r="SII41" s="104"/>
      <c r="SIJ41" s="104"/>
      <c r="SIK41" s="104"/>
      <c r="SIL41" s="104"/>
      <c r="SIM41" s="104"/>
      <c r="SIN41" s="104"/>
      <c r="SIO41" s="104"/>
      <c r="SIP41" s="104"/>
      <c r="SIQ41" s="104"/>
      <c r="SIR41" s="104"/>
      <c r="SIS41" s="104"/>
      <c r="SIT41" s="104"/>
      <c r="SIU41" s="104"/>
      <c r="SIV41" s="104"/>
      <c r="SIW41" s="104"/>
      <c r="SIX41" s="104"/>
      <c r="SIY41" s="104"/>
      <c r="SIZ41" s="104"/>
      <c r="SJA41" s="104"/>
      <c r="SJB41" s="104"/>
      <c r="SJC41" s="104"/>
      <c r="SJD41" s="104"/>
      <c r="SJE41" s="104"/>
      <c r="SJF41" s="104"/>
      <c r="SJG41" s="104"/>
      <c r="SJH41" s="104"/>
      <c r="SJI41" s="104"/>
      <c r="SJJ41" s="104"/>
      <c r="SJK41" s="104"/>
      <c r="SJL41" s="104"/>
      <c r="SJM41" s="104"/>
      <c r="SJN41" s="104"/>
      <c r="SJO41" s="104"/>
      <c r="SJP41" s="104"/>
      <c r="SJQ41" s="104"/>
      <c r="SJR41" s="104"/>
      <c r="SJS41" s="104"/>
      <c r="SJT41" s="104"/>
      <c r="SJU41" s="104"/>
      <c r="SJV41" s="104"/>
      <c r="SJW41" s="104"/>
      <c r="SJX41" s="104"/>
      <c r="SJY41" s="104"/>
      <c r="SJZ41" s="104"/>
      <c r="SKA41" s="104"/>
      <c r="SKB41" s="104"/>
      <c r="SKC41" s="104"/>
      <c r="SKD41" s="104"/>
      <c r="SKE41" s="104"/>
      <c r="SKF41" s="104"/>
      <c r="SKG41" s="104"/>
      <c r="SKH41" s="104"/>
      <c r="SKI41" s="104"/>
      <c r="SKJ41" s="104"/>
      <c r="SKK41" s="104"/>
      <c r="SKL41" s="104"/>
      <c r="SKM41" s="104"/>
      <c r="SKN41" s="104"/>
      <c r="SKO41" s="104"/>
      <c r="SKP41" s="104"/>
      <c r="SKQ41" s="104"/>
      <c r="SKR41" s="104"/>
      <c r="SKS41" s="104"/>
      <c r="SKT41" s="104"/>
      <c r="SKU41" s="104"/>
      <c r="SKV41" s="104"/>
      <c r="SKW41" s="104"/>
      <c r="SKX41" s="104"/>
      <c r="SKY41" s="104"/>
      <c r="SKZ41" s="104"/>
      <c r="SLA41" s="104"/>
      <c r="SLB41" s="104"/>
      <c r="SLC41" s="104"/>
      <c r="SLD41" s="104"/>
      <c r="SLE41" s="104"/>
      <c r="SLF41" s="104"/>
      <c r="SLG41" s="104"/>
      <c r="SLH41" s="104"/>
      <c r="SLI41" s="104"/>
      <c r="SLJ41" s="104"/>
      <c r="SLK41" s="104"/>
      <c r="SLL41" s="104"/>
      <c r="SLM41" s="104"/>
      <c r="SLN41" s="104"/>
      <c r="SLO41" s="104"/>
      <c r="SLP41" s="104"/>
      <c r="SLQ41" s="104"/>
      <c r="SLR41" s="104"/>
      <c r="SLS41" s="104"/>
      <c r="SLT41" s="104"/>
      <c r="SLU41" s="104"/>
      <c r="SLV41" s="104"/>
      <c r="SLW41" s="104"/>
      <c r="SLX41" s="104"/>
      <c r="SLY41" s="104"/>
      <c r="SLZ41" s="104"/>
      <c r="SMA41" s="104"/>
      <c r="SMB41" s="104"/>
      <c r="SMC41" s="104"/>
      <c r="SMD41" s="104"/>
      <c r="SME41" s="104"/>
      <c r="SMF41" s="104"/>
      <c r="SMG41" s="104"/>
      <c r="SMH41" s="104"/>
      <c r="SMI41" s="104"/>
      <c r="SMJ41" s="104"/>
      <c r="SMK41" s="104"/>
      <c r="SML41" s="104"/>
      <c r="SMM41" s="104"/>
      <c r="SMN41" s="104"/>
      <c r="SMO41" s="104"/>
      <c r="SMP41" s="104"/>
      <c r="SMQ41" s="104"/>
      <c r="SMR41" s="104"/>
      <c r="SMS41" s="104"/>
      <c r="SMT41" s="104"/>
      <c r="SMU41" s="104"/>
      <c r="SMV41" s="104"/>
      <c r="SMW41" s="104"/>
      <c r="SMX41" s="104"/>
      <c r="SMY41" s="104"/>
      <c r="SMZ41" s="104"/>
      <c r="SNA41" s="104"/>
      <c r="SNB41" s="104"/>
      <c r="SNC41" s="104"/>
      <c r="SND41" s="104"/>
      <c r="SNE41" s="104"/>
      <c r="SNF41" s="104"/>
      <c r="SNG41" s="104"/>
      <c r="SNH41" s="104"/>
      <c r="SNI41" s="104"/>
      <c r="SNJ41" s="104"/>
      <c r="SNK41" s="104"/>
      <c r="SNL41" s="104"/>
      <c r="SNM41" s="104"/>
      <c r="SNN41" s="104"/>
      <c r="SNO41" s="104"/>
      <c r="SNP41" s="104"/>
      <c r="SNQ41" s="104"/>
      <c r="SNR41" s="104"/>
      <c r="SNS41" s="104"/>
      <c r="SNT41" s="104"/>
      <c r="SNU41" s="104"/>
      <c r="SNV41" s="104"/>
      <c r="SNW41" s="104"/>
      <c r="SNX41" s="104"/>
      <c r="SNY41" s="104"/>
      <c r="SNZ41" s="104"/>
      <c r="SOA41" s="104"/>
      <c r="SOB41" s="104"/>
      <c r="SOC41" s="104"/>
      <c r="SOD41" s="104"/>
      <c r="SOE41" s="104"/>
      <c r="SOF41" s="104"/>
      <c r="SOG41" s="104"/>
      <c r="SOH41" s="104"/>
      <c r="SOI41" s="104"/>
      <c r="SOJ41" s="104"/>
      <c r="SOK41" s="104"/>
      <c r="SOL41" s="104"/>
      <c r="SOM41" s="104"/>
      <c r="SON41" s="104"/>
      <c r="SOO41" s="104"/>
      <c r="SOP41" s="104"/>
      <c r="SOQ41" s="104"/>
      <c r="SOR41" s="104"/>
      <c r="SOS41" s="104"/>
      <c r="SOT41" s="104"/>
      <c r="SOU41" s="104"/>
      <c r="SOV41" s="104"/>
      <c r="SOW41" s="104"/>
      <c r="SOX41" s="104"/>
      <c r="SOY41" s="104"/>
      <c r="SOZ41" s="104"/>
      <c r="SPA41" s="104"/>
      <c r="SPB41" s="104"/>
      <c r="SPC41" s="104"/>
      <c r="SPD41" s="104"/>
      <c r="SPE41" s="104"/>
      <c r="SPF41" s="104"/>
      <c r="SPG41" s="104"/>
      <c r="SPH41" s="104"/>
      <c r="SPI41" s="104"/>
      <c r="SPJ41" s="104"/>
      <c r="SPK41" s="104"/>
      <c r="SPL41" s="104"/>
      <c r="SPM41" s="104"/>
      <c r="SPN41" s="104"/>
      <c r="SPO41" s="104"/>
      <c r="SPP41" s="104"/>
      <c r="SPQ41" s="104"/>
      <c r="SPR41" s="104"/>
      <c r="SPS41" s="104"/>
      <c r="SPT41" s="104"/>
      <c r="SPU41" s="104"/>
      <c r="SPV41" s="104"/>
      <c r="SPW41" s="104"/>
      <c r="SPX41" s="104"/>
      <c r="SPY41" s="104"/>
      <c r="SPZ41" s="104"/>
      <c r="SQA41" s="104"/>
      <c r="SQB41" s="104"/>
      <c r="SQC41" s="104"/>
      <c r="SQD41" s="104"/>
      <c r="SQE41" s="104"/>
      <c r="SQF41" s="104"/>
      <c r="SQG41" s="104"/>
      <c r="SQH41" s="104"/>
      <c r="SQI41" s="104"/>
      <c r="SQJ41" s="104"/>
      <c r="SQK41" s="104"/>
      <c r="SQL41" s="104"/>
      <c r="SQM41" s="104"/>
      <c r="SQN41" s="104"/>
      <c r="SQO41" s="104"/>
      <c r="SQP41" s="104"/>
      <c r="SQQ41" s="104"/>
      <c r="SQR41" s="104"/>
      <c r="SQS41" s="104"/>
      <c r="SQT41" s="104"/>
      <c r="SQU41" s="104"/>
      <c r="SQV41" s="104"/>
      <c r="SQW41" s="104"/>
      <c r="SQX41" s="104"/>
      <c r="SQY41" s="104"/>
      <c r="SQZ41" s="104"/>
      <c r="SRA41" s="104"/>
      <c r="SRB41" s="104"/>
      <c r="SRC41" s="104"/>
      <c r="SRD41" s="104"/>
      <c r="SRE41" s="104"/>
      <c r="SRF41" s="104"/>
      <c r="SRG41" s="104"/>
      <c r="SRH41" s="104"/>
      <c r="SRI41" s="104"/>
      <c r="SRJ41" s="104"/>
      <c r="SRK41" s="104"/>
      <c r="SRL41" s="104"/>
      <c r="SRM41" s="104"/>
      <c r="SRN41" s="104"/>
      <c r="SRO41" s="104"/>
      <c r="SRP41" s="104"/>
      <c r="SRQ41" s="104"/>
      <c r="SRR41" s="104"/>
      <c r="SRS41" s="104"/>
      <c r="SRT41" s="104"/>
      <c r="SRU41" s="104"/>
      <c r="SRV41" s="104"/>
      <c r="SRW41" s="104"/>
      <c r="SRX41" s="104"/>
      <c r="SRY41" s="104"/>
      <c r="SRZ41" s="104"/>
      <c r="SSA41" s="104"/>
      <c r="SSB41" s="104"/>
      <c r="SSC41" s="104"/>
      <c r="SSD41" s="104"/>
      <c r="SSE41" s="104"/>
      <c r="SSF41" s="104"/>
      <c r="SSG41" s="104"/>
      <c r="SSH41" s="104"/>
      <c r="SSI41" s="104"/>
      <c r="SSJ41" s="104"/>
      <c r="SSK41" s="104"/>
      <c r="SSL41" s="104"/>
      <c r="SSM41" s="104"/>
      <c r="SSN41" s="104"/>
      <c r="SSO41" s="104"/>
      <c r="SSP41" s="104"/>
      <c r="SSQ41" s="104"/>
      <c r="SSR41" s="104"/>
      <c r="SSS41" s="104"/>
      <c r="SST41" s="104"/>
      <c r="SSU41" s="104"/>
      <c r="SSV41" s="104"/>
      <c r="SSW41" s="104"/>
      <c r="SSX41" s="104"/>
      <c r="SSY41" s="104"/>
      <c r="SSZ41" s="104"/>
      <c r="STA41" s="104"/>
      <c r="STB41" s="104"/>
      <c r="STC41" s="104"/>
      <c r="STD41" s="104"/>
      <c r="STE41" s="104"/>
      <c r="STF41" s="104"/>
      <c r="STG41" s="104"/>
      <c r="STH41" s="104"/>
      <c r="STI41" s="104"/>
      <c r="STJ41" s="104"/>
      <c r="STK41" s="104"/>
      <c r="STL41" s="104"/>
      <c r="STM41" s="104"/>
      <c r="STN41" s="104"/>
      <c r="STO41" s="104"/>
      <c r="STP41" s="104"/>
      <c r="STQ41" s="104"/>
      <c r="STR41" s="104"/>
      <c r="STS41" s="104"/>
      <c r="STT41" s="104"/>
      <c r="STU41" s="104"/>
      <c r="STV41" s="104"/>
      <c r="STW41" s="104"/>
      <c r="STX41" s="104"/>
      <c r="STY41" s="104"/>
      <c r="STZ41" s="104"/>
      <c r="SUA41" s="104"/>
      <c r="SUB41" s="104"/>
      <c r="SUC41" s="104"/>
      <c r="SUD41" s="104"/>
      <c r="SUE41" s="104"/>
      <c r="SUF41" s="104"/>
      <c r="SUG41" s="104"/>
      <c r="SUH41" s="104"/>
      <c r="SUI41" s="104"/>
      <c r="SUJ41" s="104"/>
      <c r="SUK41" s="104"/>
      <c r="SUL41" s="104"/>
      <c r="SUM41" s="104"/>
      <c r="SUN41" s="104"/>
      <c r="SUO41" s="104"/>
      <c r="SUP41" s="104"/>
      <c r="SUQ41" s="104"/>
      <c r="SUR41" s="104"/>
      <c r="SUS41" s="104"/>
      <c r="SUT41" s="104"/>
      <c r="SUU41" s="104"/>
      <c r="SUV41" s="104"/>
      <c r="SUW41" s="104"/>
      <c r="SUX41" s="104"/>
      <c r="SUY41" s="104"/>
      <c r="SUZ41" s="104"/>
      <c r="SVA41" s="104"/>
      <c r="SVB41" s="104"/>
      <c r="SVC41" s="104"/>
      <c r="SVD41" s="104"/>
      <c r="SVE41" s="104"/>
      <c r="SVF41" s="104"/>
      <c r="SVG41" s="104"/>
      <c r="SVH41" s="104"/>
      <c r="SVI41" s="104"/>
      <c r="SVJ41" s="104"/>
      <c r="SVK41" s="104"/>
      <c r="SVL41" s="104"/>
      <c r="SVM41" s="104"/>
      <c r="SVN41" s="104"/>
      <c r="SVO41" s="104"/>
      <c r="SVP41" s="104"/>
      <c r="SVQ41" s="104"/>
      <c r="SVR41" s="104"/>
      <c r="SVS41" s="104"/>
      <c r="SVT41" s="104"/>
      <c r="SVU41" s="104"/>
      <c r="SVV41" s="104"/>
      <c r="SVW41" s="104"/>
      <c r="SVX41" s="104"/>
      <c r="SVY41" s="104"/>
      <c r="SVZ41" s="104"/>
      <c r="SWA41" s="104"/>
      <c r="SWB41" s="104"/>
      <c r="SWC41" s="104"/>
      <c r="SWD41" s="104"/>
      <c r="SWE41" s="104"/>
      <c r="SWF41" s="104"/>
      <c r="SWG41" s="104"/>
      <c r="SWH41" s="104"/>
      <c r="SWI41" s="104"/>
      <c r="SWJ41" s="104"/>
      <c r="SWK41" s="104"/>
      <c r="SWL41" s="104"/>
      <c r="SWM41" s="104"/>
      <c r="SWN41" s="104"/>
      <c r="SWO41" s="104"/>
      <c r="SWP41" s="104"/>
      <c r="SWQ41" s="104"/>
      <c r="SWR41" s="104"/>
      <c r="SWS41" s="104"/>
      <c r="SWT41" s="104"/>
      <c r="SWU41" s="104"/>
      <c r="SWV41" s="104"/>
      <c r="SWW41" s="104"/>
      <c r="SWX41" s="104"/>
      <c r="SWY41" s="104"/>
      <c r="SWZ41" s="104"/>
      <c r="SXA41" s="104"/>
      <c r="SXB41" s="104"/>
      <c r="SXC41" s="104"/>
      <c r="SXD41" s="104"/>
      <c r="SXE41" s="104"/>
      <c r="SXF41" s="104"/>
      <c r="SXG41" s="104"/>
      <c r="SXH41" s="104"/>
      <c r="SXI41" s="104"/>
      <c r="SXJ41" s="104"/>
      <c r="SXK41" s="104"/>
      <c r="SXL41" s="104"/>
      <c r="SXM41" s="104"/>
      <c r="SXN41" s="104"/>
      <c r="SXO41" s="104"/>
      <c r="SXP41" s="104"/>
      <c r="SXQ41" s="104"/>
      <c r="SXR41" s="104"/>
      <c r="SXS41" s="104"/>
      <c r="SXT41" s="104"/>
      <c r="SXU41" s="104"/>
      <c r="SXV41" s="104"/>
      <c r="SXW41" s="104"/>
      <c r="SXX41" s="104"/>
      <c r="SXY41" s="104"/>
      <c r="SXZ41" s="104"/>
      <c r="SYA41" s="104"/>
      <c r="SYB41" s="104"/>
      <c r="SYC41" s="104"/>
      <c r="SYD41" s="104"/>
      <c r="SYE41" s="104"/>
      <c r="SYF41" s="104"/>
      <c r="SYG41" s="104"/>
      <c r="SYH41" s="104"/>
      <c r="SYI41" s="104"/>
      <c r="SYJ41" s="104"/>
      <c r="SYK41" s="104"/>
      <c r="SYL41" s="104"/>
      <c r="SYM41" s="104"/>
      <c r="SYN41" s="104"/>
      <c r="SYO41" s="104"/>
      <c r="SYP41" s="104"/>
      <c r="SYQ41" s="104"/>
      <c r="SYR41" s="104"/>
      <c r="SYS41" s="104"/>
      <c r="SYT41" s="104"/>
      <c r="SYU41" s="104"/>
      <c r="SYV41" s="104"/>
      <c r="SYW41" s="104"/>
      <c r="SYX41" s="104"/>
      <c r="SYY41" s="104"/>
      <c r="SYZ41" s="104"/>
      <c r="SZA41" s="104"/>
      <c r="SZB41" s="104"/>
      <c r="SZC41" s="104"/>
      <c r="SZD41" s="104"/>
      <c r="SZE41" s="104"/>
      <c r="SZF41" s="104"/>
      <c r="SZG41" s="104"/>
      <c r="SZH41" s="104"/>
      <c r="SZI41" s="104"/>
      <c r="SZJ41" s="104"/>
      <c r="SZK41" s="104"/>
      <c r="SZL41" s="104"/>
      <c r="SZM41" s="104"/>
      <c r="SZN41" s="104"/>
      <c r="SZO41" s="104"/>
      <c r="SZP41" s="104"/>
      <c r="SZQ41" s="104"/>
      <c r="SZR41" s="104"/>
      <c r="SZS41" s="104"/>
      <c r="SZT41" s="104"/>
      <c r="SZU41" s="104"/>
      <c r="SZV41" s="104"/>
      <c r="SZW41" s="104"/>
      <c r="SZX41" s="104"/>
      <c r="SZY41" s="104"/>
      <c r="SZZ41" s="104"/>
      <c r="TAA41" s="104"/>
      <c r="TAB41" s="104"/>
      <c r="TAC41" s="104"/>
      <c r="TAD41" s="104"/>
      <c r="TAE41" s="104"/>
      <c r="TAF41" s="104"/>
      <c r="TAG41" s="104"/>
      <c r="TAH41" s="104"/>
      <c r="TAI41" s="104"/>
      <c r="TAJ41" s="104"/>
      <c r="TAK41" s="104"/>
      <c r="TAL41" s="104"/>
      <c r="TAM41" s="104"/>
      <c r="TAN41" s="104"/>
      <c r="TAO41" s="104"/>
      <c r="TAP41" s="104"/>
      <c r="TAQ41" s="104"/>
      <c r="TAR41" s="104"/>
      <c r="TAS41" s="104"/>
      <c r="TAT41" s="104"/>
      <c r="TAU41" s="104"/>
      <c r="TAV41" s="104"/>
      <c r="TAW41" s="104"/>
      <c r="TAX41" s="104"/>
      <c r="TAY41" s="104"/>
      <c r="TAZ41" s="104"/>
      <c r="TBA41" s="104"/>
      <c r="TBB41" s="104"/>
      <c r="TBC41" s="104"/>
      <c r="TBD41" s="104"/>
      <c r="TBE41" s="104"/>
      <c r="TBF41" s="104"/>
      <c r="TBG41" s="104"/>
      <c r="TBH41" s="104"/>
      <c r="TBI41" s="104"/>
      <c r="TBJ41" s="104"/>
      <c r="TBK41" s="104"/>
      <c r="TBL41" s="104"/>
      <c r="TBM41" s="104"/>
      <c r="TBN41" s="104"/>
      <c r="TBO41" s="104"/>
      <c r="TBP41" s="104"/>
      <c r="TBQ41" s="104"/>
      <c r="TBR41" s="104"/>
      <c r="TBS41" s="104"/>
      <c r="TBT41" s="104"/>
      <c r="TBU41" s="104"/>
      <c r="TBV41" s="104"/>
      <c r="TBW41" s="104"/>
      <c r="TBX41" s="104"/>
      <c r="TBY41" s="104"/>
      <c r="TBZ41" s="104"/>
      <c r="TCA41" s="104"/>
      <c r="TCB41" s="104"/>
      <c r="TCC41" s="104"/>
      <c r="TCD41" s="104"/>
      <c r="TCE41" s="104"/>
      <c r="TCF41" s="104"/>
      <c r="TCG41" s="104"/>
      <c r="TCH41" s="104"/>
      <c r="TCI41" s="104"/>
      <c r="TCJ41" s="104"/>
      <c r="TCK41" s="104"/>
      <c r="TCL41" s="104"/>
      <c r="TCM41" s="104"/>
      <c r="TCN41" s="104"/>
      <c r="TCO41" s="104"/>
      <c r="TCP41" s="104"/>
      <c r="TCQ41" s="104"/>
      <c r="TCR41" s="104"/>
      <c r="TCS41" s="104"/>
      <c r="TCT41" s="104"/>
      <c r="TCU41" s="104"/>
      <c r="TCV41" s="104"/>
      <c r="TCW41" s="104"/>
      <c r="TCX41" s="104"/>
      <c r="TCY41" s="104"/>
      <c r="TCZ41" s="104"/>
      <c r="TDA41" s="104"/>
      <c r="TDB41" s="104"/>
      <c r="TDC41" s="104"/>
      <c r="TDD41" s="104"/>
      <c r="TDE41" s="104"/>
      <c r="TDF41" s="104"/>
      <c r="TDG41" s="104"/>
      <c r="TDH41" s="104"/>
      <c r="TDI41" s="104"/>
      <c r="TDJ41" s="104"/>
      <c r="TDK41" s="104"/>
      <c r="TDL41" s="104"/>
      <c r="TDM41" s="104"/>
      <c r="TDN41" s="104"/>
      <c r="TDO41" s="104"/>
      <c r="TDP41" s="104"/>
      <c r="TDQ41" s="104"/>
      <c r="TDR41" s="104"/>
      <c r="TDS41" s="104"/>
      <c r="TDT41" s="104"/>
      <c r="TDU41" s="104"/>
      <c r="TDV41" s="104"/>
      <c r="TDW41" s="104"/>
      <c r="TDX41" s="104"/>
      <c r="TDY41" s="104"/>
      <c r="TDZ41" s="104"/>
      <c r="TEA41" s="104"/>
      <c r="TEB41" s="104"/>
      <c r="TEC41" s="104"/>
      <c r="TED41" s="104"/>
      <c r="TEE41" s="104"/>
      <c r="TEF41" s="104"/>
      <c r="TEG41" s="104"/>
      <c r="TEH41" s="104"/>
      <c r="TEI41" s="104"/>
      <c r="TEJ41" s="104"/>
      <c r="TEK41" s="104"/>
      <c r="TEL41" s="104"/>
      <c r="TEM41" s="104"/>
      <c r="TEN41" s="104"/>
      <c r="TEO41" s="104"/>
      <c r="TEP41" s="104"/>
      <c r="TEQ41" s="104"/>
      <c r="TER41" s="104"/>
      <c r="TES41" s="104"/>
      <c r="TET41" s="104"/>
      <c r="TEU41" s="104"/>
      <c r="TEV41" s="104"/>
      <c r="TEW41" s="104"/>
      <c r="TEX41" s="104"/>
      <c r="TEY41" s="104"/>
      <c r="TEZ41" s="104"/>
      <c r="TFA41" s="104"/>
      <c r="TFB41" s="104"/>
      <c r="TFC41" s="104"/>
      <c r="TFD41" s="104"/>
      <c r="TFE41" s="104"/>
      <c r="TFF41" s="104"/>
      <c r="TFG41" s="104"/>
      <c r="TFH41" s="104"/>
      <c r="TFI41" s="104"/>
      <c r="TFJ41" s="104"/>
      <c r="TFK41" s="104"/>
      <c r="TFL41" s="104"/>
      <c r="TFM41" s="104"/>
      <c r="TFN41" s="104"/>
      <c r="TFO41" s="104"/>
      <c r="TFP41" s="104"/>
      <c r="TFQ41" s="104"/>
      <c r="TFR41" s="104"/>
      <c r="TFS41" s="104"/>
      <c r="TFT41" s="104"/>
      <c r="TFU41" s="104"/>
      <c r="TFV41" s="104"/>
      <c r="TFW41" s="104"/>
      <c r="TFX41" s="104"/>
      <c r="TFY41" s="104"/>
      <c r="TFZ41" s="104"/>
      <c r="TGA41" s="104"/>
      <c r="TGB41" s="104"/>
      <c r="TGC41" s="104"/>
      <c r="TGD41" s="104"/>
      <c r="TGE41" s="104"/>
      <c r="TGF41" s="104"/>
      <c r="TGG41" s="104"/>
      <c r="TGH41" s="104"/>
      <c r="TGI41" s="104"/>
      <c r="TGJ41" s="104"/>
      <c r="TGK41" s="104"/>
      <c r="TGL41" s="104"/>
      <c r="TGM41" s="104"/>
      <c r="TGN41" s="104"/>
      <c r="TGO41" s="104"/>
      <c r="TGP41" s="104"/>
      <c r="TGQ41" s="104"/>
      <c r="TGR41" s="104"/>
      <c r="TGS41" s="104"/>
      <c r="TGT41" s="104"/>
      <c r="TGU41" s="104"/>
      <c r="TGV41" s="104"/>
      <c r="TGW41" s="104"/>
      <c r="TGX41" s="104"/>
      <c r="TGY41" s="104"/>
      <c r="TGZ41" s="104"/>
      <c r="THA41" s="104"/>
      <c r="THB41" s="104"/>
      <c r="THC41" s="104"/>
      <c r="THD41" s="104"/>
      <c r="THE41" s="104"/>
      <c r="THF41" s="104"/>
      <c r="THG41" s="104"/>
      <c r="THH41" s="104"/>
      <c r="THI41" s="104"/>
      <c r="THJ41" s="104"/>
      <c r="THK41" s="104"/>
      <c r="THL41" s="104"/>
      <c r="THM41" s="104"/>
      <c r="THN41" s="104"/>
      <c r="THO41" s="104"/>
      <c r="THP41" s="104"/>
      <c r="THQ41" s="104"/>
      <c r="THR41" s="104"/>
      <c r="THS41" s="104"/>
      <c r="THT41" s="104"/>
      <c r="THU41" s="104"/>
      <c r="THV41" s="104"/>
      <c r="THW41" s="104"/>
      <c r="THX41" s="104"/>
      <c r="THY41" s="104"/>
      <c r="THZ41" s="104"/>
      <c r="TIA41" s="104"/>
      <c r="TIB41" s="104"/>
      <c r="TIC41" s="104"/>
      <c r="TID41" s="104"/>
      <c r="TIE41" s="104"/>
      <c r="TIF41" s="104"/>
      <c r="TIG41" s="104"/>
      <c r="TIH41" s="104"/>
      <c r="TII41" s="104"/>
      <c r="TIJ41" s="104"/>
      <c r="TIK41" s="104"/>
      <c r="TIL41" s="104"/>
      <c r="TIM41" s="104"/>
      <c r="TIN41" s="104"/>
      <c r="TIO41" s="104"/>
      <c r="TIP41" s="104"/>
      <c r="TIQ41" s="104"/>
      <c r="TIR41" s="104"/>
      <c r="TIS41" s="104"/>
      <c r="TIT41" s="104"/>
      <c r="TIU41" s="104"/>
      <c r="TIV41" s="104"/>
      <c r="TIW41" s="104"/>
      <c r="TIX41" s="104"/>
      <c r="TIY41" s="104"/>
      <c r="TIZ41" s="104"/>
      <c r="TJA41" s="104"/>
      <c r="TJB41" s="104"/>
      <c r="TJC41" s="104"/>
      <c r="TJD41" s="104"/>
      <c r="TJE41" s="104"/>
      <c r="TJF41" s="104"/>
      <c r="TJG41" s="104"/>
      <c r="TJH41" s="104"/>
      <c r="TJI41" s="104"/>
      <c r="TJJ41" s="104"/>
      <c r="TJK41" s="104"/>
      <c r="TJL41" s="104"/>
      <c r="TJM41" s="104"/>
      <c r="TJN41" s="104"/>
      <c r="TJO41" s="104"/>
      <c r="TJP41" s="104"/>
      <c r="TJQ41" s="104"/>
      <c r="TJR41" s="104"/>
      <c r="TJS41" s="104"/>
      <c r="TJT41" s="104"/>
      <c r="TJU41" s="104"/>
      <c r="TJV41" s="104"/>
      <c r="TJW41" s="104"/>
      <c r="TJX41" s="104"/>
      <c r="TJY41" s="104"/>
      <c r="TJZ41" s="104"/>
      <c r="TKA41" s="104"/>
      <c r="TKB41" s="104"/>
      <c r="TKC41" s="104"/>
      <c r="TKD41" s="104"/>
      <c r="TKE41" s="104"/>
      <c r="TKF41" s="104"/>
      <c r="TKG41" s="104"/>
      <c r="TKH41" s="104"/>
      <c r="TKI41" s="104"/>
      <c r="TKJ41" s="104"/>
      <c r="TKK41" s="104"/>
      <c r="TKL41" s="104"/>
      <c r="TKM41" s="104"/>
      <c r="TKN41" s="104"/>
      <c r="TKO41" s="104"/>
      <c r="TKP41" s="104"/>
      <c r="TKQ41" s="104"/>
      <c r="TKR41" s="104"/>
      <c r="TKS41" s="104"/>
      <c r="TKT41" s="104"/>
      <c r="TKU41" s="104"/>
      <c r="TKV41" s="104"/>
      <c r="TKW41" s="104"/>
      <c r="TKX41" s="104"/>
      <c r="TKY41" s="104"/>
      <c r="TKZ41" s="104"/>
      <c r="TLA41" s="104"/>
      <c r="TLB41" s="104"/>
      <c r="TLC41" s="104"/>
      <c r="TLD41" s="104"/>
      <c r="TLE41" s="104"/>
      <c r="TLF41" s="104"/>
      <c r="TLG41" s="104"/>
      <c r="TLH41" s="104"/>
      <c r="TLI41" s="104"/>
      <c r="TLJ41" s="104"/>
      <c r="TLK41" s="104"/>
      <c r="TLL41" s="104"/>
      <c r="TLM41" s="104"/>
      <c r="TLN41" s="104"/>
      <c r="TLO41" s="104"/>
      <c r="TLP41" s="104"/>
      <c r="TLQ41" s="104"/>
      <c r="TLR41" s="104"/>
      <c r="TLS41" s="104"/>
      <c r="TLT41" s="104"/>
      <c r="TLU41" s="104"/>
      <c r="TLV41" s="104"/>
      <c r="TLW41" s="104"/>
      <c r="TLX41" s="104"/>
      <c r="TLY41" s="104"/>
      <c r="TLZ41" s="104"/>
      <c r="TMA41" s="104"/>
      <c r="TMB41" s="104"/>
      <c r="TMC41" s="104"/>
      <c r="TMD41" s="104"/>
      <c r="TME41" s="104"/>
      <c r="TMF41" s="104"/>
      <c r="TMG41" s="104"/>
      <c r="TMH41" s="104"/>
      <c r="TMI41" s="104"/>
      <c r="TMJ41" s="104"/>
      <c r="TMK41" s="104"/>
      <c r="TML41" s="104"/>
      <c r="TMM41" s="104"/>
      <c r="TMN41" s="104"/>
      <c r="TMO41" s="104"/>
      <c r="TMP41" s="104"/>
      <c r="TMQ41" s="104"/>
      <c r="TMR41" s="104"/>
      <c r="TMS41" s="104"/>
      <c r="TMT41" s="104"/>
      <c r="TMU41" s="104"/>
      <c r="TMV41" s="104"/>
      <c r="TMW41" s="104"/>
      <c r="TMX41" s="104"/>
      <c r="TMY41" s="104"/>
      <c r="TMZ41" s="104"/>
      <c r="TNA41" s="104"/>
      <c r="TNB41" s="104"/>
      <c r="TNC41" s="104"/>
      <c r="TND41" s="104"/>
      <c r="TNE41" s="104"/>
      <c r="TNF41" s="104"/>
      <c r="TNG41" s="104"/>
      <c r="TNH41" s="104"/>
      <c r="TNI41" s="104"/>
      <c r="TNJ41" s="104"/>
      <c r="TNK41" s="104"/>
      <c r="TNL41" s="104"/>
      <c r="TNM41" s="104"/>
      <c r="TNN41" s="104"/>
      <c r="TNO41" s="104"/>
      <c r="TNP41" s="104"/>
      <c r="TNQ41" s="104"/>
      <c r="TNR41" s="104"/>
      <c r="TNS41" s="104"/>
      <c r="TNT41" s="104"/>
      <c r="TNU41" s="104"/>
      <c r="TNV41" s="104"/>
      <c r="TNW41" s="104"/>
      <c r="TNX41" s="104"/>
      <c r="TNY41" s="104"/>
      <c r="TNZ41" s="104"/>
      <c r="TOA41" s="104"/>
      <c r="TOB41" s="104"/>
      <c r="TOC41" s="104"/>
      <c r="TOD41" s="104"/>
      <c r="TOE41" s="104"/>
      <c r="TOF41" s="104"/>
      <c r="TOG41" s="104"/>
      <c r="TOH41" s="104"/>
      <c r="TOI41" s="104"/>
      <c r="TOJ41" s="104"/>
      <c r="TOK41" s="104"/>
      <c r="TOL41" s="104"/>
      <c r="TOM41" s="104"/>
      <c r="TON41" s="104"/>
      <c r="TOO41" s="104"/>
      <c r="TOP41" s="104"/>
      <c r="TOQ41" s="104"/>
      <c r="TOR41" s="104"/>
      <c r="TOS41" s="104"/>
      <c r="TOT41" s="104"/>
      <c r="TOU41" s="104"/>
      <c r="TOV41" s="104"/>
      <c r="TOW41" s="104"/>
      <c r="TOX41" s="104"/>
      <c r="TOY41" s="104"/>
      <c r="TOZ41" s="104"/>
      <c r="TPA41" s="104"/>
      <c r="TPB41" s="104"/>
      <c r="TPC41" s="104"/>
      <c r="TPD41" s="104"/>
      <c r="TPE41" s="104"/>
      <c r="TPF41" s="104"/>
      <c r="TPG41" s="104"/>
      <c r="TPH41" s="104"/>
      <c r="TPI41" s="104"/>
      <c r="TPJ41" s="104"/>
      <c r="TPK41" s="104"/>
      <c r="TPL41" s="104"/>
      <c r="TPM41" s="104"/>
      <c r="TPN41" s="104"/>
      <c r="TPO41" s="104"/>
      <c r="TPP41" s="104"/>
      <c r="TPQ41" s="104"/>
      <c r="TPR41" s="104"/>
      <c r="TPS41" s="104"/>
      <c r="TPT41" s="104"/>
      <c r="TPU41" s="104"/>
      <c r="TPV41" s="104"/>
      <c r="TPW41" s="104"/>
      <c r="TPX41" s="104"/>
      <c r="TPY41" s="104"/>
      <c r="TPZ41" s="104"/>
      <c r="TQA41" s="104"/>
      <c r="TQB41" s="104"/>
      <c r="TQC41" s="104"/>
      <c r="TQD41" s="104"/>
      <c r="TQE41" s="104"/>
      <c r="TQF41" s="104"/>
      <c r="TQG41" s="104"/>
      <c r="TQH41" s="104"/>
      <c r="TQI41" s="104"/>
      <c r="TQJ41" s="104"/>
      <c r="TQK41" s="104"/>
      <c r="TQL41" s="104"/>
      <c r="TQM41" s="104"/>
      <c r="TQN41" s="104"/>
      <c r="TQO41" s="104"/>
      <c r="TQP41" s="104"/>
      <c r="TQQ41" s="104"/>
      <c r="TQR41" s="104"/>
      <c r="TQS41" s="104"/>
      <c r="TQT41" s="104"/>
      <c r="TQU41" s="104"/>
      <c r="TQV41" s="104"/>
      <c r="TQW41" s="104"/>
      <c r="TQX41" s="104"/>
      <c r="TQY41" s="104"/>
      <c r="TQZ41" s="104"/>
      <c r="TRA41" s="104"/>
      <c r="TRB41" s="104"/>
      <c r="TRC41" s="104"/>
      <c r="TRD41" s="104"/>
      <c r="TRE41" s="104"/>
      <c r="TRF41" s="104"/>
      <c r="TRG41" s="104"/>
      <c r="TRH41" s="104"/>
      <c r="TRI41" s="104"/>
      <c r="TRJ41" s="104"/>
      <c r="TRK41" s="104"/>
      <c r="TRL41" s="104"/>
      <c r="TRM41" s="104"/>
      <c r="TRN41" s="104"/>
      <c r="TRO41" s="104"/>
      <c r="TRP41" s="104"/>
      <c r="TRQ41" s="104"/>
      <c r="TRR41" s="104"/>
      <c r="TRS41" s="104"/>
      <c r="TRT41" s="104"/>
      <c r="TRU41" s="104"/>
      <c r="TRV41" s="104"/>
      <c r="TRW41" s="104"/>
      <c r="TRX41" s="104"/>
      <c r="TRY41" s="104"/>
      <c r="TRZ41" s="104"/>
      <c r="TSA41" s="104"/>
      <c r="TSB41" s="104"/>
      <c r="TSC41" s="104"/>
      <c r="TSD41" s="104"/>
      <c r="TSE41" s="104"/>
      <c r="TSF41" s="104"/>
      <c r="TSG41" s="104"/>
      <c r="TSH41" s="104"/>
      <c r="TSI41" s="104"/>
      <c r="TSJ41" s="104"/>
      <c r="TSK41" s="104"/>
      <c r="TSL41" s="104"/>
      <c r="TSM41" s="104"/>
      <c r="TSN41" s="104"/>
      <c r="TSO41" s="104"/>
      <c r="TSP41" s="104"/>
      <c r="TSQ41" s="104"/>
      <c r="TSR41" s="104"/>
      <c r="TSS41" s="104"/>
      <c r="TST41" s="104"/>
      <c r="TSU41" s="104"/>
      <c r="TSV41" s="104"/>
      <c r="TSW41" s="104"/>
      <c r="TSX41" s="104"/>
      <c r="TSY41" s="104"/>
      <c r="TSZ41" s="104"/>
      <c r="TTA41" s="104"/>
      <c r="TTB41" s="104"/>
      <c r="TTC41" s="104"/>
      <c r="TTD41" s="104"/>
      <c r="TTE41" s="104"/>
      <c r="TTF41" s="104"/>
      <c r="TTG41" s="104"/>
      <c r="TTH41" s="104"/>
      <c r="TTI41" s="104"/>
      <c r="TTJ41" s="104"/>
      <c r="TTK41" s="104"/>
      <c r="TTL41" s="104"/>
      <c r="TTM41" s="104"/>
      <c r="TTN41" s="104"/>
      <c r="TTO41" s="104"/>
      <c r="TTP41" s="104"/>
      <c r="TTQ41" s="104"/>
      <c r="TTR41" s="104"/>
      <c r="TTS41" s="104"/>
      <c r="TTT41" s="104"/>
      <c r="TTU41" s="104"/>
      <c r="TTV41" s="104"/>
      <c r="TTW41" s="104"/>
      <c r="TTX41" s="104"/>
      <c r="TTY41" s="104"/>
      <c r="TTZ41" s="104"/>
      <c r="TUA41" s="104"/>
      <c r="TUB41" s="104"/>
      <c r="TUC41" s="104"/>
      <c r="TUD41" s="104"/>
      <c r="TUE41" s="104"/>
      <c r="TUF41" s="104"/>
      <c r="TUG41" s="104"/>
      <c r="TUH41" s="104"/>
      <c r="TUI41" s="104"/>
      <c r="TUJ41" s="104"/>
      <c r="TUK41" s="104"/>
      <c r="TUL41" s="104"/>
      <c r="TUM41" s="104"/>
      <c r="TUN41" s="104"/>
      <c r="TUO41" s="104"/>
      <c r="TUP41" s="104"/>
      <c r="TUQ41" s="104"/>
      <c r="TUR41" s="104"/>
      <c r="TUS41" s="104"/>
      <c r="TUT41" s="104"/>
      <c r="TUU41" s="104"/>
      <c r="TUV41" s="104"/>
      <c r="TUW41" s="104"/>
      <c r="TUX41" s="104"/>
      <c r="TUY41" s="104"/>
      <c r="TUZ41" s="104"/>
      <c r="TVA41" s="104"/>
      <c r="TVB41" s="104"/>
      <c r="TVC41" s="104"/>
      <c r="TVD41" s="104"/>
      <c r="TVE41" s="104"/>
      <c r="TVF41" s="104"/>
      <c r="TVG41" s="104"/>
      <c r="TVH41" s="104"/>
      <c r="TVI41" s="104"/>
      <c r="TVJ41" s="104"/>
      <c r="TVK41" s="104"/>
      <c r="TVL41" s="104"/>
      <c r="TVM41" s="104"/>
      <c r="TVN41" s="104"/>
      <c r="TVO41" s="104"/>
      <c r="TVP41" s="104"/>
      <c r="TVQ41" s="104"/>
      <c r="TVR41" s="104"/>
      <c r="TVS41" s="104"/>
      <c r="TVT41" s="104"/>
      <c r="TVU41" s="104"/>
      <c r="TVV41" s="104"/>
      <c r="TVW41" s="104"/>
      <c r="TVX41" s="104"/>
      <c r="TVY41" s="104"/>
      <c r="TVZ41" s="104"/>
      <c r="TWA41" s="104"/>
      <c r="TWB41" s="104"/>
      <c r="TWC41" s="104"/>
      <c r="TWD41" s="104"/>
      <c r="TWE41" s="104"/>
      <c r="TWF41" s="104"/>
      <c r="TWG41" s="104"/>
      <c r="TWH41" s="104"/>
      <c r="TWI41" s="104"/>
      <c r="TWJ41" s="104"/>
      <c r="TWK41" s="104"/>
      <c r="TWL41" s="104"/>
      <c r="TWM41" s="104"/>
      <c r="TWN41" s="104"/>
      <c r="TWO41" s="104"/>
      <c r="TWP41" s="104"/>
      <c r="TWQ41" s="104"/>
      <c r="TWR41" s="104"/>
      <c r="TWS41" s="104"/>
      <c r="TWT41" s="104"/>
      <c r="TWU41" s="104"/>
      <c r="TWV41" s="104"/>
      <c r="TWW41" s="104"/>
      <c r="TWX41" s="104"/>
      <c r="TWY41" s="104"/>
      <c r="TWZ41" s="104"/>
      <c r="TXA41" s="104"/>
      <c r="TXB41" s="104"/>
      <c r="TXC41" s="104"/>
      <c r="TXD41" s="104"/>
      <c r="TXE41" s="104"/>
      <c r="TXF41" s="104"/>
      <c r="TXG41" s="104"/>
      <c r="TXH41" s="104"/>
      <c r="TXI41" s="104"/>
      <c r="TXJ41" s="104"/>
      <c r="TXK41" s="104"/>
      <c r="TXL41" s="104"/>
      <c r="TXM41" s="104"/>
      <c r="TXN41" s="104"/>
      <c r="TXO41" s="104"/>
      <c r="TXP41" s="104"/>
      <c r="TXQ41" s="104"/>
      <c r="TXR41" s="104"/>
      <c r="TXS41" s="104"/>
      <c r="TXT41" s="104"/>
      <c r="TXU41" s="104"/>
      <c r="TXV41" s="104"/>
      <c r="TXW41" s="104"/>
      <c r="TXX41" s="104"/>
      <c r="TXY41" s="104"/>
      <c r="TXZ41" s="104"/>
      <c r="TYA41" s="104"/>
      <c r="TYB41" s="104"/>
      <c r="TYC41" s="104"/>
      <c r="TYD41" s="104"/>
      <c r="TYE41" s="104"/>
      <c r="TYF41" s="104"/>
      <c r="TYG41" s="104"/>
      <c r="TYH41" s="104"/>
      <c r="TYI41" s="104"/>
      <c r="TYJ41" s="104"/>
      <c r="TYK41" s="104"/>
      <c r="TYL41" s="104"/>
      <c r="TYM41" s="104"/>
      <c r="TYN41" s="104"/>
      <c r="TYO41" s="104"/>
      <c r="TYP41" s="104"/>
      <c r="TYQ41" s="104"/>
      <c r="TYR41" s="104"/>
      <c r="TYS41" s="104"/>
      <c r="TYT41" s="104"/>
      <c r="TYU41" s="104"/>
      <c r="TYV41" s="104"/>
      <c r="TYW41" s="104"/>
      <c r="TYX41" s="104"/>
      <c r="TYY41" s="104"/>
      <c r="TYZ41" s="104"/>
      <c r="TZA41" s="104"/>
      <c r="TZB41" s="104"/>
      <c r="TZC41" s="104"/>
      <c r="TZD41" s="104"/>
      <c r="TZE41" s="104"/>
      <c r="TZF41" s="104"/>
      <c r="TZG41" s="104"/>
      <c r="TZH41" s="104"/>
      <c r="TZI41" s="104"/>
      <c r="TZJ41" s="104"/>
      <c r="TZK41" s="104"/>
      <c r="TZL41" s="104"/>
      <c r="TZM41" s="104"/>
      <c r="TZN41" s="104"/>
      <c r="TZO41" s="104"/>
      <c r="TZP41" s="104"/>
      <c r="TZQ41" s="104"/>
      <c r="TZR41" s="104"/>
      <c r="TZS41" s="104"/>
      <c r="TZT41" s="104"/>
      <c r="TZU41" s="104"/>
      <c r="TZV41" s="104"/>
      <c r="TZW41" s="104"/>
      <c r="TZX41" s="104"/>
      <c r="TZY41" s="104"/>
      <c r="TZZ41" s="104"/>
      <c r="UAA41" s="104"/>
      <c r="UAB41" s="104"/>
      <c r="UAC41" s="104"/>
      <c r="UAD41" s="104"/>
      <c r="UAE41" s="104"/>
      <c r="UAF41" s="104"/>
      <c r="UAG41" s="104"/>
      <c r="UAH41" s="104"/>
      <c r="UAI41" s="104"/>
      <c r="UAJ41" s="104"/>
      <c r="UAK41" s="104"/>
      <c r="UAL41" s="104"/>
      <c r="UAM41" s="104"/>
      <c r="UAN41" s="104"/>
      <c r="UAO41" s="104"/>
      <c r="UAP41" s="104"/>
      <c r="UAQ41" s="104"/>
      <c r="UAR41" s="104"/>
      <c r="UAS41" s="104"/>
      <c r="UAT41" s="104"/>
      <c r="UAU41" s="104"/>
      <c r="UAV41" s="104"/>
      <c r="UAW41" s="104"/>
      <c r="UAX41" s="104"/>
      <c r="UAY41" s="104"/>
      <c r="UAZ41" s="104"/>
      <c r="UBA41" s="104"/>
      <c r="UBB41" s="104"/>
      <c r="UBC41" s="104"/>
      <c r="UBD41" s="104"/>
      <c r="UBE41" s="104"/>
      <c r="UBF41" s="104"/>
      <c r="UBG41" s="104"/>
      <c r="UBH41" s="104"/>
      <c r="UBI41" s="104"/>
      <c r="UBJ41" s="104"/>
      <c r="UBK41" s="104"/>
      <c r="UBL41" s="104"/>
      <c r="UBM41" s="104"/>
      <c r="UBN41" s="104"/>
      <c r="UBO41" s="104"/>
      <c r="UBP41" s="104"/>
      <c r="UBQ41" s="104"/>
      <c r="UBR41" s="104"/>
      <c r="UBS41" s="104"/>
      <c r="UBT41" s="104"/>
      <c r="UBU41" s="104"/>
      <c r="UBV41" s="104"/>
      <c r="UBW41" s="104"/>
      <c r="UBX41" s="104"/>
      <c r="UBY41" s="104"/>
      <c r="UBZ41" s="104"/>
      <c r="UCA41" s="104"/>
      <c r="UCB41" s="104"/>
      <c r="UCC41" s="104"/>
      <c r="UCD41" s="104"/>
      <c r="UCE41" s="104"/>
      <c r="UCF41" s="104"/>
      <c r="UCG41" s="104"/>
      <c r="UCH41" s="104"/>
      <c r="UCI41" s="104"/>
      <c r="UCJ41" s="104"/>
      <c r="UCK41" s="104"/>
      <c r="UCL41" s="104"/>
      <c r="UCM41" s="104"/>
      <c r="UCN41" s="104"/>
      <c r="UCO41" s="104"/>
      <c r="UCP41" s="104"/>
      <c r="UCQ41" s="104"/>
      <c r="UCR41" s="104"/>
      <c r="UCS41" s="104"/>
      <c r="UCT41" s="104"/>
      <c r="UCU41" s="104"/>
      <c r="UCV41" s="104"/>
      <c r="UCW41" s="104"/>
      <c r="UCX41" s="104"/>
      <c r="UCY41" s="104"/>
      <c r="UCZ41" s="104"/>
      <c r="UDA41" s="104"/>
      <c r="UDB41" s="104"/>
      <c r="UDC41" s="104"/>
      <c r="UDD41" s="104"/>
      <c r="UDE41" s="104"/>
      <c r="UDF41" s="104"/>
      <c r="UDG41" s="104"/>
      <c r="UDH41" s="104"/>
      <c r="UDI41" s="104"/>
      <c r="UDJ41" s="104"/>
      <c r="UDK41" s="104"/>
      <c r="UDL41" s="104"/>
      <c r="UDM41" s="104"/>
      <c r="UDN41" s="104"/>
      <c r="UDO41" s="104"/>
      <c r="UDP41" s="104"/>
      <c r="UDQ41" s="104"/>
      <c r="UDR41" s="104"/>
      <c r="UDS41" s="104"/>
      <c r="UDT41" s="104"/>
      <c r="UDU41" s="104"/>
      <c r="UDV41" s="104"/>
      <c r="UDW41" s="104"/>
      <c r="UDX41" s="104"/>
      <c r="UDY41" s="104"/>
      <c r="UDZ41" s="104"/>
      <c r="UEA41" s="104"/>
      <c r="UEB41" s="104"/>
      <c r="UEC41" s="104"/>
      <c r="UED41" s="104"/>
      <c r="UEE41" s="104"/>
      <c r="UEF41" s="104"/>
      <c r="UEG41" s="104"/>
      <c r="UEH41" s="104"/>
      <c r="UEI41" s="104"/>
      <c r="UEJ41" s="104"/>
      <c r="UEK41" s="104"/>
      <c r="UEL41" s="104"/>
      <c r="UEM41" s="104"/>
      <c r="UEN41" s="104"/>
      <c r="UEO41" s="104"/>
      <c r="UEP41" s="104"/>
      <c r="UEQ41" s="104"/>
      <c r="UER41" s="104"/>
      <c r="UES41" s="104"/>
      <c r="UET41" s="104"/>
      <c r="UEU41" s="104"/>
      <c r="UEV41" s="104"/>
      <c r="UEW41" s="104"/>
      <c r="UEX41" s="104"/>
      <c r="UEY41" s="104"/>
      <c r="UEZ41" s="104"/>
      <c r="UFA41" s="104"/>
      <c r="UFB41" s="104"/>
      <c r="UFC41" s="104"/>
      <c r="UFD41" s="104"/>
      <c r="UFE41" s="104"/>
      <c r="UFF41" s="104"/>
      <c r="UFG41" s="104"/>
      <c r="UFH41" s="104"/>
      <c r="UFI41" s="104"/>
      <c r="UFJ41" s="104"/>
      <c r="UFK41" s="104"/>
      <c r="UFL41" s="104"/>
      <c r="UFM41" s="104"/>
      <c r="UFN41" s="104"/>
      <c r="UFO41" s="104"/>
      <c r="UFP41" s="104"/>
      <c r="UFQ41" s="104"/>
      <c r="UFR41" s="104"/>
      <c r="UFS41" s="104"/>
      <c r="UFT41" s="104"/>
      <c r="UFU41" s="104"/>
      <c r="UFV41" s="104"/>
      <c r="UFW41" s="104"/>
      <c r="UFX41" s="104"/>
      <c r="UFY41" s="104"/>
      <c r="UFZ41" s="104"/>
      <c r="UGA41" s="104"/>
      <c r="UGB41" s="104"/>
      <c r="UGC41" s="104"/>
      <c r="UGD41" s="104"/>
      <c r="UGE41" s="104"/>
      <c r="UGF41" s="104"/>
      <c r="UGG41" s="104"/>
      <c r="UGH41" s="104"/>
      <c r="UGI41" s="104"/>
      <c r="UGJ41" s="104"/>
      <c r="UGK41" s="104"/>
      <c r="UGL41" s="104"/>
      <c r="UGM41" s="104"/>
      <c r="UGN41" s="104"/>
      <c r="UGO41" s="104"/>
      <c r="UGP41" s="104"/>
      <c r="UGQ41" s="104"/>
      <c r="UGR41" s="104"/>
      <c r="UGS41" s="104"/>
      <c r="UGT41" s="104"/>
      <c r="UGU41" s="104"/>
      <c r="UGV41" s="104"/>
      <c r="UGW41" s="104"/>
      <c r="UGX41" s="104"/>
      <c r="UGY41" s="104"/>
      <c r="UGZ41" s="104"/>
      <c r="UHA41" s="104"/>
      <c r="UHB41" s="104"/>
      <c r="UHC41" s="104"/>
      <c r="UHD41" s="104"/>
      <c r="UHE41" s="104"/>
      <c r="UHF41" s="104"/>
      <c r="UHG41" s="104"/>
      <c r="UHH41" s="104"/>
      <c r="UHI41" s="104"/>
      <c r="UHJ41" s="104"/>
      <c r="UHK41" s="104"/>
      <c r="UHL41" s="104"/>
      <c r="UHM41" s="104"/>
      <c r="UHN41" s="104"/>
      <c r="UHO41" s="104"/>
      <c r="UHP41" s="104"/>
      <c r="UHQ41" s="104"/>
      <c r="UHR41" s="104"/>
      <c r="UHS41" s="104"/>
      <c r="UHT41" s="104"/>
      <c r="UHU41" s="104"/>
      <c r="UHV41" s="104"/>
      <c r="UHW41" s="104"/>
      <c r="UHX41" s="104"/>
      <c r="UHY41" s="104"/>
      <c r="UHZ41" s="104"/>
      <c r="UIA41" s="104"/>
      <c r="UIB41" s="104"/>
      <c r="UIC41" s="104"/>
      <c r="UID41" s="104"/>
      <c r="UIE41" s="104"/>
      <c r="UIF41" s="104"/>
      <c r="UIG41" s="104"/>
      <c r="UIH41" s="104"/>
      <c r="UII41" s="104"/>
      <c r="UIJ41" s="104"/>
      <c r="UIK41" s="104"/>
      <c r="UIL41" s="104"/>
      <c r="UIM41" s="104"/>
      <c r="UIN41" s="104"/>
      <c r="UIO41" s="104"/>
      <c r="UIP41" s="104"/>
      <c r="UIQ41" s="104"/>
      <c r="UIR41" s="104"/>
      <c r="UIS41" s="104"/>
      <c r="UIT41" s="104"/>
      <c r="UIU41" s="104"/>
      <c r="UIV41" s="104"/>
      <c r="UIW41" s="104"/>
      <c r="UIX41" s="104"/>
      <c r="UIY41" s="104"/>
      <c r="UIZ41" s="104"/>
      <c r="UJA41" s="104"/>
      <c r="UJB41" s="104"/>
      <c r="UJC41" s="104"/>
      <c r="UJD41" s="104"/>
      <c r="UJE41" s="104"/>
      <c r="UJF41" s="104"/>
      <c r="UJG41" s="104"/>
      <c r="UJH41" s="104"/>
      <c r="UJI41" s="104"/>
      <c r="UJJ41" s="104"/>
      <c r="UJK41" s="104"/>
      <c r="UJL41" s="104"/>
      <c r="UJM41" s="104"/>
      <c r="UJN41" s="104"/>
      <c r="UJO41" s="104"/>
      <c r="UJP41" s="104"/>
      <c r="UJQ41" s="104"/>
      <c r="UJR41" s="104"/>
      <c r="UJS41" s="104"/>
      <c r="UJT41" s="104"/>
      <c r="UJU41" s="104"/>
      <c r="UJV41" s="104"/>
      <c r="UJW41" s="104"/>
      <c r="UJX41" s="104"/>
      <c r="UJY41" s="104"/>
      <c r="UJZ41" s="104"/>
      <c r="UKA41" s="104"/>
      <c r="UKB41" s="104"/>
      <c r="UKC41" s="104"/>
      <c r="UKD41" s="104"/>
      <c r="UKE41" s="104"/>
      <c r="UKF41" s="104"/>
      <c r="UKG41" s="104"/>
      <c r="UKH41" s="104"/>
      <c r="UKI41" s="104"/>
      <c r="UKJ41" s="104"/>
      <c r="UKK41" s="104"/>
      <c r="UKL41" s="104"/>
      <c r="UKM41" s="104"/>
      <c r="UKN41" s="104"/>
      <c r="UKO41" s="104"/>
      <c r="UKP41" s="104"/>
      <c r="UKQ41" s="104"/>
      <c r="UKR41" s="104"/>
      <c r="UKS41" s="104"/>
      <c r="UKT41" s="104"/>
      <c r="UKU41" s="104"/>
      <c r="UKV41" s="104"/>
      <c r="UKW41" s="104"/>
      <c r="UKX41" s="104"/>
      <c r="UKY41" s="104"/>
      <c r="UKZ41" s="104"/>
      <c r="ULA41" s="104"/>
      <c r="ULB41" s="104"/>
      <c r="ULC41" s="104"/>
      <c r="ULD41" s="104"/>
      <c r="ULE41" s="104"/>
      <c r="ULF41" s="104"/>
      <c r="ULG41" s="104"/>
      <c r="ULH41" s="104"/>
      <c r="ULI41" s="104"/>
      <c r="ULJ41" s="104"/>
      <c r="ULK41" s="104"/>
      <c r="ULL41" s="104"/>
      <c r="ULM41" s="104"/>
      <c r="ULN41" s="104"/>
      <c r="ULO41" s="104"/>
      <c r="ULP41" s="104"/>
      <c r="ULQ41" s="104"/>
      <c r="ULR41" s="104"/>
      <c r="ULS41" s="104"/>
      <c r="ULT41" s="104"/>
      <c r="ULU41" s="104"/>
      <c r="ULV41" s="104"/>
      <c r="ULW41" s="104"/>
      <c r="ULX41" s="104"/>
      <c r="ULY41" s="104"/>
      <c r="ULZ41" s="104"/>
      <c r="UMA41" s="104"/>
      <c r="UMB41" s="104"/>
      <c r="UMC41" s="104"/>
      <c r="UMD41" s="104"/>
      <c r="UME41" s="104"/>
      <c r="UMF41" s="104"/>
      <c r="UMG41" s="104"/>
      <c r="UMH41" s="104"/>
      <c r="UMI41" s="104"/>
      <c r="UMJ41" s="104"/>
      <c r="UMK41" s="104"/>
      <c r="UML41" s="104"/>
      <c r="UMM41" s="104"/>
      <c r="UMN41" s="104"/>
      <c r="UMO41" s="104"/>
      <c r="UMP41" s="104"/>
      <c r="UMQ41" s="104"/>
      <c r="UMR41" s="104"/>
      <c r="UMS41" s="104"/>
      <c r="UMT41" s="104"/>
      <c r="UMU41" s="104"/>
      <c r="UMV41" s="104"/>
      <c r="UMW41" s="104"/>
      <c r="UMX41" s="104"/>
      <c r="UMY41" s="104"/>
      <c r="UMZ41" s="104"/>
      <c r="UNA41" s="104"/>
      <c r="UNB41" s="104"/>
      <c r="UNC41" s="104"/>
      <c r="UND41" s="104"/>
      <c r="UNE41" s="104"/>
      <c r="UNF41" s="104"/>
      <c r="UNG41" s="104"/>
      <c r="UNH41" s="104"/>
      <c r="UNI41" s="104"/>
      <c r="UNJ41" s="104"/>
      <c r="UNK41" s="104"/>
      <c r="UNL41" s="104"/>
      <c r="UNM41" s="104"/>
      <c r="UNN41" s="104"/>
      <c r="UNO41" s="104"/>
      <c r="UNP41" s="104"/>
      <c r="UNQ41" s="104"/>
      <c r="UNR41" s="104"/>
      <c r="UNS41" s="104"/>
      <c r="UNT41" s="104"/>
      <c r="UNU41" s="104"/>
      <c r="UNV41" s="104"/>
      <c r="UNW41" s="104"/>
      <c r="UNX41" s="104"/>
      <c r="UNY41" s="104"/>
      <c r="UNZ41" s="104"/>
      <c r="UOA41" s="104"/>
      <c r="UOB41" s="104"/>
      <c r="UOC41" s="104"/>
      <c r="UOD41" s="104"/>
      <c r="UOE41" s="104"/>
      <c r="UOF41" s="104"/>
      <c r="UOG41" s="104"/>
      <c r="UOH41" s="104"/>
      <c r="UOI41" s="104"/>
      <c r="UOJ41" s="104"/>
      <c r="UOK41" s="104"/>
      <c r="UOL41" s="104"/>
      <c r="UOM41" s="104"/>
      <c r="UON41" s="104"/>
      <c r="UOO41" s="104"/>
      <c r="UOP41" s="104"/>
      <c r="UOQ41" s="104"/>
      <c r="UOR41" s="104"/>
      <c r="UOS41" s="104"/>
      <c r="UOT41" s="104"/>
      <c r="UOU41" s="104"/>
      <c r="UOV41" s="104"/>
      <c r="UOW41" s="104"/>
      <c r="UOX41" s="104"/>
      <c r="UOY41" s="104"/>
      <c r="UOZ41" s="104"/>
      <c r="UPA41" s="104"/>
      <c r="UPB41" s="104"/>
      <c r="UPC41" s="104"/>
      <c r="UPD41" s="104"/>
      <c r="UPE41" s="104"/>
      <c r="UPF41" s="104"/>
      <c r="UPG41" s="104"/>
      <c r="UPH41" s="104"/>
      <c r="UPI41" s="104"/>
      <c r="UPJ41" s="104"/>
      <c r="UPK41" s="104"/>
      <c r="UPL41" s="104"/>
      <c r="UPM41" s="104"/>
      <c r="UPN41" s="104"/>
      <c r="UPO41" s="104"/>
      <c r="UPP41" s="104"/>
      <c r="UPQ41" s="104"/>
      <c r="UPR41" s="104"/>
      <c r="UPS41" s="104"/>
      <c r="UPT41" s="104"/>
      <c r="UPU41" s="104"/>
      <c r="UPV41" s="104"/>
      <c r="UPW41" s="104"/>
      <c r="UPX41" s="104"/>
      <c r="UPY41" s="104"/>
      <c r="UPZ41" s="104"/>
      <c r="UQA41" s="104"/>
      <c r="UQB41" s="104"/>
      <c r="UQC41" s="104"/>
      <c r="UQD41" s="104"/>
      <c r="UQE41" s="104"/>
      <c r="UQF41" s="104"/>
      <c r="UQG41" s="104"/>
      <c r="UQH41" s="104"/>
      <c r="UQI41" s="104"/>
      <c r="UQJ41" s="104"/>
      <c r="UQK41" s="104"/>
      <c r="UQL41" s="104"/>
      <c r="UQM41" s="104"/>
      <c r="UQN41" s="104"/>
      <c r="UQO41" s="104"/>
      <c r="UQP41" s="104"/>
      <c r="UQQ41" s="104"/>
      <c r="UQR41" s="104"/>
      <c r="UQS41" s="104"/>
      <c r="UQT41" s="104"/>
      <c r="UQU41" s="104"/>
      <c r="UQV41" s="104"/>
      <c r="UQW41" s="104"/>
      <c r="UQX41" s="104"/>
      <c r="UQY41" s="104"/>
      <c r="UQZ41" s="104"/>
      <c r="URA41" s="104"/>
      <c r="URB41" s="104"/>
      <c r="URC41" s="104"/>
      <c r="URD41" s="104"/>
      <c r="URE41" s="104"/>
      <c r="URF41" s="104"/>
      <c r="URG41" s="104"/>
      <c r="URH41" s="104"/>
      <c r="URI41" s="104"/>
      <c r="URJ41" s="104"/>
      <c r="URK41" s="104"/>
      <c r="URL41" s="104"/>
      <c r="URM41" s="104"/>
      <c r="URN41" s="104"/>
      <c r="URO41" s="104"/>
      <c r="URP41" s="104"/>
      <c r="URQ41" s="104"/>
      <c r="URR41" s="104"/>
      <c r="URS41" s="104"/>
      <c r="URT41" s="104"/>
      <c r="URU41" s="104"/>
      <c r="URV41" s="104"/>
      <c r="URW41" s="104"/>
      <c r="URX41" s="104"/>
      <c r="URY41" s="104"/>
      <c r="URZ41" s="104"/>
      <c r="USA41" s="104"/>
      <c r="USB41" s="104"/>
      <c r="USC41" s="104"/>
      <c r="USD41" s="104"/>
      <c r="USE41" s="104"/>
      <c r="USF41" s="104"/>
      <c r="USG41" s="104"/>
      <c r="USH41" s="104"/>
      <c r="USI41" s="104"/>
      <c r="USJ41" s="104"/>
      <c r="USK41" s="104"/>
      <c r="USL41" s="104"/>
      <c r="USM41" s="104"/>
      <c r="USN41" s="104"/>
      <c r="USO41" s="104"/>
      <c r="USP41" s="104"/>
      <c r="USQ41" s="104"/>
      <c r="USR41" s="104"/>
      <c r="USS41" s="104"/>
      <c r="UST41" s="104"/>
      <c r="USU41" s="104"/>
      <c r="USV41" s="104"/>
      <c r="USW41" s="104"/>
      <c r="USX41" s="104"/>
      <c r="USY41" s="104"/>
      <c r="USZ41" s="104"/>
      <c r="UTA41" s="104"/>
      <c r="UTB41" s="104"/>
      <c r="UTC41" s="104"/>
      <c r="UTD41" s="104"/>
      <c r="UTE41" s="104"/>
      <c r="UTF41" s="104"/>
      <c r="UTG41" s="104"/>
      <c r="UTH41" s="104"/>
      <c r="UTI41" s="104"/>
      <c r="UTJ41" s="104"/>
      <c r="UTK41" s="104"/>
      <c r="UTL41" s="104"/>
      <c r="UTM41" s="104"/>
      <c r="UTN41" s="104"/>
      <c r="UTO41" s="104"/>
      <c r="UTP41" s="104"/>
      <c r="UTQ41" s="104"/>
      <c r="UTR41" s="104"/>
      <c r="UTS41" s="104"/>
      <c r="UTT41" s="104"/>
      <c r="UTU41" s="104"/>
      <c r="UTV41" s="104"/>
      <c r="UTW41" s="104"/>
      <c r="UTX41" s="104"/>
      <c r="UTY41" s="104"/>
      <c r="UTZ41" s="104"/>
      <c r="UUA41" s="104"/>
      <c r="UUB41" s="104"/>
      <c r="UUC41" s="104"/>
      <c r="UUD41" s="104"/>
      <c r="UUE41" s="104"/>
      <c r="UUF41" s="104"/>
      <c r="UUG41" s="104"/>
      <c r="UUH41" s="104"/>
      <c r="UUI41" s="104"/>
      <c r="UUJ41" s="104"/>
      <c r="UUK41" s="104"/>
      <c r="UUL41" s="104"/>
      <c r="UUM41" s="104"/>
      <c r="UUN41" s="104"/>
      <c r="UUO41" s="104"/>
      <c r="UUP41" s="104"/>
      <c r="UUQ41" s="104"/>
      <c r="UUR41" s="104"/>
      <c r="UUS41" s="104"/>
      <c r="UUT41" s="104"/>
      <c r="UUU41" s="104"/>
      <c r="UUV41" s="104"/>
      <c r="UUW41" s="104"/>
      <c r="UUX41" s="104"/>
      <c r="UUY41" s="104"/>
      <c r="UUZ41" s="104"/>
      <c r="UVA41" s="104"/>
      <c r="UVB41" s="104"/>
      <c r="UVC41" s="104"/>
      <c r="UVD41" s="104"/>
      <c r="UVE41" s="104"/>
      <c r="UVF41" s="104"/>
      <c r="UVG41" s="104"/>
      <c r="UVH41" s="104"/>
      <c r="UVI41" s="104"/>
      <c r="UVJ41" s="104"/>
      <c r="UVK41" s="104"/>
      <c r="UVL41" s="104"/>
      <c r="UVM41" s="104"/>
      <c r="UVN41" s="104"/>
      <c r="UVO41" s="104"/>
      <c r="UVP41" s="104"/>
      <c r="UVQ41" s="104"/>
      <c r="UVR41" s="104"/>
      <c r="UVS41" s="104"/>
      <c r="UVT41" s="104"/>
      <c r="UVU41" s="104"/>
      <c r="UVV41" s="104"/>
      <c r="UVW41" s="104"/>
      <c r="UVX41" s="104"/>
      <c r="UVY41" s="104"/>
      <c r="UVZ41" s="104"/>
      <c r="UWA41" s="104"/>
      <c r="UWB41" s="104"/>
      <c r="UWC41" s="104"/>
      <c r="UWD41" s="104"/>
      <c r="UWE41" s="104"/>
      <c r="UWF41" s="104"/>
      <c r="UWG41" s="104"/>
      <c r="UWH41" s="104"/>
      <c r="UWI41" s="104"/>
      <c r="UWJ41" s="104"/>
      <c r="UWK41" s="104"/>
      <c r="UWL41" s="104"/>
      <c r="UWM41" s="104"/>
      <c r="UWN41" s="104"/>
      <c r="UWO41" s="104"/>
      <c r="UWP41" s="104"/>
      <c r="UWQ41" s="104"/>
      <c r="UWR41" s="104"/>
      <c r="UWS41" s="104"/>
      <c r="UWT41" s="104"/>
      <c r="UWU41" s="104"/>
      <c r="UWV41" s="104"/>
      <c r="UWW41" s="104"/>
      <c r="UWX41" s="104"/>
      <c r="UWY41" s="104"/>
      <c r="UWZ41" s="104"/>
      <c r="UXA41" s="104"/>
      <c r="UXB41" s="104"/>
      <c r="UXC41" s="104"/>
      <c r="UXD41" s="104"/>
      <c r="UXE41" s="104"/>
      <c r="UXF41" s="104"/>
      <c r="UXG41" s="104"/>
      <c r="UXH41" s="104"/>
      <c r="UXI41" s="104"/>
      <c r="UXJ41" s="104"/>
      <c r="UXK41" s="104"/>
      <c r="UXL41" s="104"/>
      <c r="UXM41" s="104"/>
      <c r="UXN41" s="104"/>
      <c r="UXO41" s="104"/>
      <c r="UXP41" s="104"/>
      <c r="UXQ41" s="104"/>
      <c r="UXR41" s="104"/>
      <c r="UXS41" s="104"/>
      <c r="UXT41" s="104"/>
      <c r="UXU41" s="104"/>
      <c r="UXV41" s="104"/>
      <c r="UXW41" s="104"/>
      <c r="UXX41" s="104"/>
      <c r="UXY41" s="104"/>
      <c r="UXZ41" s="104"/>
      <c r="UYA41" s="104"/>
      <c r="UYB41" s="104"/>
      <c r="UYC41" s="104"/>
      <c r="UYD41" s="104"/>
      <c r="UYE41" s="104"/>
      <c r="UYF41" s="104"/>
      <c r="UYG41" s="104"/>
      <c r="UYH41" s="104"/>
      <c r="UYI41" s="104"/>
      <c r="UYJ41" s="104"/>
      <c r="UYK41" s="104"/>
      <c r="UYL41" s="104"/>
      <c r="UYM41" s="104"/>
      <c r="UYN41" s="104"/>
      <c r="UYO41" s="104"/>
      <c r="UYP41" s="104"/>
      <c r="UYQ41" s="104"/>
      <c r="UYR41" s="104"/>
      <c r="UYS41" s="104"/>
      <c r="UYT41" s="104"/>
      <c r="UYU41" s="104"/>
      <c r="UYV41" s="104"/>
      <c r="UYW41" s="104"/>
      <c r="UYX41" s="104"/>
      <c r="UYY41" s="104"/>
      <c r="UYZ41" s="104"/>
      <c r="UZA41" s="104"/>
      <c r="UZB41" s="104"/>
      <c r="UZC41" s="104"/>
      <c r="UZD41" s="104"/>
      <c r="UZE41" s="104"/>
      <c r="UZF41" s="104"/>
      <c r="UZG41" s="104"/>
      <c r="UZH41" s="104"/>
      <c r="UZI41" s="104"/>
      <c r="UZJ41" s="104"/>
      <c r="UZK41" s="104"/>
      <c r="UZL41" s="104"/>
      <c r="UZM41" s="104"/>
      <c r="UZN41" s="104"/>
      <c r="UZO41" s="104"/>
      <c r="UZP41" s="104"/>
      <c r="UZQ41" s="104"/>
      <c r="UZR41" s="104"/>
      <c r="UZS41" s="104"/>
      <c r="UZT41" s="104"/>
      <c r="UZU41" s="104"/>
      <c r="UZV41" s="104"/>
      <c r="UZW41" s="104"/>
      <c r="UZX41" s="104"/>
      <c r="UZY41" s="104"/>
      <c r="UZZ41" s="104"/>
      <c r="VAA41" s="104"/>
      <c r="VAB41" s="104"/>
      <c r="VAC41" s="104"/>
      <c r="VAD41" s="104"/>
      <c r="VAE41" s="104"/>
      <c r="VAF41" s="104"/>
      <c r="VAG41" s="104"/>
      <c r="VAH41" s="104"/>
      <c r="VAI41" s="104"/>
      <c r="VAJ41" s="104"/>
      <c r="VAK41" s="104"/>
      <c r="VAL41" s="104"/>
      <c r="VAM41" s="104"/>
      <c r="VAN41" s="104"/>
      <c r="VAO41" s="104"/>
      <c r="VAP41" s="104"/>
      <c r="VAQ41" s="104"/>
      <c r="VAR41" s="104"/>
      <c r="VAS41" s="104"/>
      <c r="VAT41" s="104"/>
      <c r="VAU41" s="104"/>
      <c r="VAV41" s="104"/>
      <c r="VAW41" s="104"/>
      <c r="VAX41" s="104"/>
      <c r="VAY41" s="104"/>
      <c r="VAZ41" s="104"/>
      <c r="VBA41" s="104"/>
      <c r="VBB41" s="104"/>
      <c r="VBC41" s="104"/>
      <c r="VBD41" s="104"/>
      <c r="VBE41" s="104"/>
      <c r="VBF41" s="104"/>
      <c r="VBG41" s="104"/>
      <c r="VBH41" s="104"/>
      <c r="VBI41" s="104"/>
      <c r="VBJ41" s="104"/>
      <c r="VBK41" s="104"/>
      <c r="VBL41" s="104"/>
      <c r="VBM41" s="104"/>
      <c r="VBN41" s="104"/>
      <c r="VBO41" s="104"/>
      <c r="VBP41" s="104"/>
      <c r="VBQ41" s="104"/>
      <c r="VBR41" s="104"/>
      <c r="VBS41" s="104"/>
      <c r="VBT41" s="104"/>
      <c r="VBU41" s="104"/>
      <c r="VBV41" s="104"/>
      <c r="VBW41" s="104"/>
      <c r="VBX41" s="104"/>
      <c r="VBY41" s="104"/>
      <c r="VBZ41" s="104"/>
      <c r="VCA41" s="104"/>
      <c r="VCB41" s="104"/>
      <c r="VCC41" s="104"/>
      <c r="VCD41" s="104"/>
      <c r="VCE41" s="104"/>
      <c r="VCF41" s="104"/>
      <c r="VCG41" s="104"/>
      <c r="VCH41" s="104"/>
      <c r="VCI41" s="104"/>
      <c r="VCJ41" s="104"/>
      <c r="VCK41" s="104"/>
      <c r="VCL41" s="104"/>
      <c r="VCM41" s="104"/>
      <c r="VCN41" s="104"/>
      <c r="VCO41" s="104"/>
      <c r="VCP41" s="104"/>
      <c r="VCQ41" s="104"/>
      <c r="VCR41" s="104"/>
      <c r="VCS41" s="104"/>
      <c r="VCT41" s="104"/>
      <c r="VCU41" s="104"/>
      <c r="VCV41" s="104"/>
      <c r="VCW41" s="104"/>
      <c r="VCX41" s="104"/>
      <c r="VCY41" s="104"/>
      <c r="VCZ41" s="104"/>
      <c r="VDA41" s="104"/>
      <c r="VDB41" s="104"/>
      <c r="VDC41" s="104"/>
      <c r="VDD41" s="104"/>
      <c r="VDE41" s="104"/>
      <c r="VDF41" s="104"/>
      <c r="VDG41" s="104"/>
      <c r="VDH41" s="104"/>
      <c r="VDI41" s="104"/>
      <c r="VDJ41" s="104"/>
      <c r="VDK41" s="104"/>
      <c r="VDL41" s="104"/>
      <c r="VDM41" s="104"/>
      <c r="VDN41" s="104"/>
      <c r="VDO41" s="104"/>
      <c r="VDP41" s="104"/>
      <c r="VDQ41" s="104"/>
      <c r="VDR41" s="104"/>
      <c r="VDS41" s="104"/>
      <c r="VDT41" s="104"/>
      <c r="VDU41" s="104"/>
      <c r="VDV41" s="104"/>
      <c r="VDW41" s="104"/>
      <c r="VDX41" s="104"/>
      <c r="VDY41" s="104"/>
      <c r="VDZ41" s="104"/>
      <c r="VEA41" s="104"/>
      <c r="VEB41" s="104"/>
      <c r="VEC41" s="104"/>
      <c r="VED41" s="104"/>
      <c r="VEE41" s="104"/>
      <c r="VEF41" s="104"/>
      <c r="VEG41" s="104"/>
      <c r="VEH41" s="104"/>
      <c r="VEI41" s="104"/>
      <c r="VEJ41" s="104"/>
      <c r="VEK41" s="104"/>
      <c r="VEL41" s="104"/>
      <c r="VEM41" s="104"/>
      <c r="VEN41" s="104"/>
      <c r="VEO41" s="104"/>
      <c r="VEP41" s="104"/>
      <c r="VEQ41" s="104"/>
      <c r="VER41" s="104"/>
      <c r="VES41" s="104"/>
      <c r="VET41" s="104"/>
      <c r="VEU41" s="104"/>
      <c r="VEV41" s="104"/>
      <c r="VEW41" s="104"/>
      <c r="VEX41" s="104"/>
      <c r="VEY41" s="104"/>
      <c r="VEZ41" s="104"/>
      <c r="VFA41" s="104"/>
      <c r="VFB41" s="104"/>
      <c r="VFC41" s="104"/>
      <c r="VFD41" s="104"/>
      <c r="VFE41" s="104"/>
      <c r="VFF41" s="104"/>
      <c r="VFG41" s="104"/>
      <c r="VFH41" s="104"/>
      <c r="VFI41" s="104"/>
      <c r="VFJ41" s="104"/>
      <c r="VFK41" s="104"/>
      <c r="VFL41" s="104"/>
      <c r="VFM41" s="104"/>
      <c r="VFN41" s="104"/>
      <c r="VFO41" s="104"/>
      <c r="VFP41" s="104"/>
      <c r="VFQ41" s="104"/>
      <c r="VFR41" s="104"/>
      <c r="VFS41" s="104"/>
      <c r="VFT41" s="104"/>
      <c r="VFU41" s="104"/>
      <c r="VFV41" s="104"/>
      <c r="VFW41" s="104"/>
      <c r="VFX41" s="104"/>
      <c r="VFY41" s="104"/>
      <c r="VFZ41" s="104"/>
      <c r="VGA41" s="104"/>
      <c r="VGB41" s="104"/>
      <c r="VGC41" s="104"/>
      <c r="VGD41" s="104"/>
      <c r="VGE41" s="104"/>
      <c r="VGF41" s="104"/>
      <c r="VGG41" s="104"/>
      <c r="VGH41" s="104"/>
      <c r="VGI41" s="104"/>
      <c r="VGJ41" s="104"/>
      <c r="VGK41" s="104"/>
      <c r="VGL41" s="104"/>
      <c r="VGM41" s="104"/>
      <c r="VGN41" s="104"/>
      <c r="VGO41" s="104"/>
      <c r="VGP41" s="104"/>
      <c r="VGQ41" s="104"/>
      <c r="VGR41" s="104"/>
      <c r="VGS41" s="104"/>
      <c r="VGT41" s="104"/>
      <c r="VGU41" s="104"/>
      <c r="VGV41" s="104"/>
      <c r="VGW41" s="104"/>
      <c r="VGX41" s="104"/>
      <c r="VGY41" s="104"/>
      <c r="VGZ41" s="104"/>
      <c r="VHA41" s="104"/>
      <c r="VHB41" s="104"/>
      <c r="VHC41" s="104"/>
      <c r="VHD41" s="104"/>
      <c r="VHE41" s="104"/>
      <c r="VHF41" s="104"/>
      <c r="VHG41" s="104"/>
      <c r="VHH41" s="104"/>
      <c r="VHI41" s="104"/>
      <c r="VHJ41" s="104"/>
      <c r="VHK41" s="104"/>
      <c r="VHL41" s="104"/>
      <c r="VHM41" s="104"/>
      <c r="VHN41" s="104"/>
      <c r="VHO41" s="104"/>
      <c r="VHP41" s="104"/>
      <c r="VHQ41" s="104"/>
      <c r="VHR41" s="104"/>
      <c r="VHS41" s="104"/>
      <c r="VHT41" s="104"/>
      <c r="VHU41" s="104"/>
      <c r="VHV41" s="104"/>
      <c r="VHW41" s="104"/>
      <c r="VHX41" s="104"/>
      <c r="VHY41" s="104"/>
      <c r="VHZ41" s="104"/>
      <c r="VIA41" s="104"/>
      <c r="VIB41" s="104"/>
      <c r="VIC41" s="104"/>
      <c r="VID41" s="104"/>
      <c r="VIE41" s="104"/>
      <c r="VIF41" s="104"/>
      <c r="VIG41" s="104"/>
      <c r="VIH41" s="104"/>
      <c r="VII41" s="104"/>
      <c r="VIJ41" s="104"/>
      <c r="VIK41" s="104"/>
      <c r="VIL41" s="104"/>
      <c r="VIM41" s="104"/>
      <c r="VIN41" s="104"/>
      <c r="VIO41" s="104"/>
      <c r="VIP41" s="104"/>
      <c r="VIQ41" s="104"/>
      <c r="VIR41" s="104"/>
      <c r="VIS41" s="104"/>
      <c r="VIT41" s="104"/>
      <c r="VIU41" s="104"/>
      <c r="VIV41" s="104"/>
      <c r="VIW41" s="104"/>
      <c r="VIX41" s="104"/>
      <c r="VIY41" s="104"/>
      <c r="VIZ41" s="104"/>
      <c r="VJA41" s="104"/>
      <c r="VJB41" s="104"/>
      <c r="VJC41" s="104"/>
      <c r="VJD41" s="104"/>
      <c r="VJE41" s="104"/>
      <c r="VJF41" s="104"/>
      <c r="VJG41" s="104"/>
      <c r="VJH41" s="104"/>
      <c r="VJI41" s="104"/>
      <c r="VJJ41" s="104"/>
      <c r="VJK41" s="104"/>
      <c r="VJL41" s="104"/>
      <c r="VJM41" s="104"/>
      <c r="VJN41" s="104"/>
      <c r="VJO41" s="104"/>
      <c r="VJP41" s="104"/>
      <c r="VJQ41" s="104"/>
      <c r="VJR41" s="104"/>
      <c r="VJS41" s="104"/>
      <c r="VJT41" s="104"/>
      <c r="VJU41" s="104"/>
      <c r="VJV41" s="104"/>
      <c r="VJW41" s="104"/>
      <c r="VJX41" s="104"/>
      <c r="VJY41" s="104"/>
      <c r="VJZ41" s="104"/>
      <c r="VKA41" s="104"/>
      <c r="VKB41" s="104"/>
      <c r="VKC41" s="104"/>
      <c r="VKD41" s="104"/>
      <c r="VKE41" s="104"/>
      <c r="VKF41" s="104"/>
      <c r="VKG41" s="104"/>
      <c r="VKH41" s="104"/>
      <c r="VKI41" s="104"/>
      <c r="VKJ41" s="104"/>
      <c r="VKK41" s="104"/>
      <c r="VKL41" s="104"/>
      <c r="VKM41" s="104"/>
      <c r="VKN41" s="104"/>
      <c r="VKO41" s="104"/>
      <c r="VKP41" s="104"/>
      <c r="VKQ41" s="104"/>
      <c r="VKR41" s="104"/>
      <c r="VKS41" s="104"/>
      <c r="VKT41" s="104"/>
      <c r="VKU41" s="104"/>
      <c r="VKV41" s="104"/>
      <c r="VKW41" s="104"/>
      <c r="VKX41" s="104"/>
      <c r="VKY41" s="104"/>
      <c r="VKZ41" s="104"/>
      <c r="VLA41" s="104"/>
      <c r="VLB41" s="104"/>
      <c r="VLC41" s="104"/>
      <c r="VLD41" s="104"/>
      <c r="VLE41" s="104"/>
      <c r="VLF41" s="104"/>
      <c r="VLG41" s="104"/>
      <c r="VLH41" s="104"/>
      <c r="VLI41" s="104"/>
      <c r="VLJ41" s="104"/>
      <c r="VLK41" s="104"/>
      <c r="VLL41" s="104"/>
      <c r="VLM41" s="104"/>
      <c r="VLN41" s="104"/>
      <c r="VLO41" s="104"/>
      <c r="VLP41" s="104"/>
      <c r="VLQ41" s="104"/>
      <c r="VLR41" s="104"/>
      <c r="VLS41" s="104"/>
      <c r="VLT41" s="104"/>
      <c r="VLU41" s="104"/>
      <c r="VLV41" s="104"/>
      <c r="VLW41" s="104"/>
      <c r="VLX41" s="104"/>
      <c r="VLY41" s="104"/>
      <c r="VLZ41" s="104"/>
      <c r="VMA41" s="104"/>
      <c r="VMB41" s="104"/>
      <c r="VMC41" s="104"/>
      <c r="VMD41" s="104"/>
      <c r="VME41" s="104"/>
      <c r="VMF41" s="104"/>
      <c r="VMG41" s="104"/>
      <c r="VMH41" s="104"/>
      <c r="VMI41" s="104"/>
      <c r="VMJ41" s="104"/>
      <c r="VMK41" s="104"/>
      <c r="VML41" s="104"/>
      <c r="VMM41" s="104"/>
      <c r="VMN41" s="104"/>
      <c r="VMO41" s="104"/>
      <c r="VMP41" s="104"/>
      <c r="VMQ41" s="104"/>
      <c r="VMR41" s="104"/>
      <c r="VMS41" s="104"/>
      <c r="VMT41" s="104"/>
      <c r="VMU41" s="104"/>
      <c r="VMV41" s="104"/>
      <c r="VMW41" s="104"/>
      <c r="VMX41" s="104"/>
      <c r="VMY41" s="104"/>
      <c r="VMZ41" s="104"/>
      <c r="VNA41" s="104"/>
      <c r="VNB41" s="104"/>
      <c r="VNC41" s="104"/>
      <c r="VND41" s="104"/>
      <c r="VNE41" s="104"/>
      <c r="VNF41" s="104"/>
      <c r="VNG41" s="104"/>
      <c r="VNH41" s="104"/>
      <c r="VNI41" s="104"/>
      <c r="VNJ41" s="104"/>
      <c r="VNK41" s="104"/>
      <c r="VNL41" s="104"/>
      <c r="VNM41" s="104"/>
      <c r="VNN41" s="104"/>
      <c r="VNO41" s="104"/>
      <c r="VNP41" s="104"/>
      <c r="VNQ41" s="104"/>
      <c r="VNR41" s="104"/>
      <c r="VNS41" s="104"/>
      <c r="VNT41" s="104"/>
      <c r="VNU41" s="104"/>
      <c r="VNV41" s="104"/>
      <c r="VNW41" s="104"/>
      <c r="VNX41" s="104"/>
      <c r="VNY41" s="104"/>
      <c r="VNZ41" s="104"/>
      <c r="VOA41" s="104"/>
      <c r="VOB41" s="104"/>
      <c r="VOC41" s="104"/>
      <c r="VOD41" s="104"/>
      <c r="VOE41" s="104"/>
      <c r="VOF41" s="104"/>
      <c r="VOG41" s="104"/>
      <c r="VOH41" s="104"/>
      <c r="VOI41" s="104"/>
      <c r="VOJ41" s="104"/>
      <c r="VOK41" s="104"/>
      <c r="VOL41" s="104"/>
      <c r="VOM41" s="104"/>
      <c r="VON41" s="104"/>
      <c r="VOO41" s="104"/>
      <c r="VOP41" s="104"/>
      <c r="VOQ41" s="104"/>
      <c r="VOR41" s="104"/>
      <c r="VOS41" s="104"/>
      <c r="VOT41" s="104"/>
      <c r="VOU41" s="104"/>
      <c r="VOV41" s="104"/>
      <c r="VOW41" s="104"/>
      <c r="VOX41" s="104"/>
      <c r="VOY41" s="104"/>
      <c r="VOZ41" s="104"/>
      <c r="VPA41" s="104"/>
      <c r="VPB41" s="104"/>
      <c r="VPC41" s="104"/>
      <c r="VPD41" s="104"/>
      <c r="VPE41" s="104"/>
      <c r="VPF41" s="104"/>
      <c r="VPG41" s="104"/>
      <c r="VPH41" s="104"/>
      <c r="VPI41" s="104"/>
      <c r="VPJ41" s="104"/>
      <c r="VPK41" s="104"/>
      <c r="VPL41" s="104"/>
      <c r="VPM41" s="104"/>
      <c r="VPN41" s="104"/>
      <c r="VPO41" s="104"/>
      <c r="VPP41" s="104"/>
      <c r="VPQ41" s="104"/>
      <c r="VPR41" s="104"/>
      <c r="VPS41" s="104"/>
      <c r="VPT41" s="104"/>
      <c r="VPU41" s="104"/>
      <c r="VPV41" s="104"/>
      <c r="VPW41" s="104"/>
      <c r="VPX41" s="104"/>
      <c r="VPY41" s="104"/>
      <c r="VPZ41" s="104"/>
      <c r="VQA41" s="104"/>
      <c r="VQB41" s="104"/>
      <c r="VQC41" s="104"/>
      <c r="VQD41" s="104"/>
      <c r="VQE41" s="104"/>
      <c r="VQF41" s="104"/>
      <c r="VQG41" s="104"/>
      <c r="VQH41" s="104"/>
      <c r="VQI41" s="104"/>
      <c r="VQJ41" s="104"/>
      <c r="VQK41" s="104"/>
      <c r="VQL41" s="104"/>
      <c r="VQM41" s="104"/>
      <c r="VQN41" s="104"/>
      <c r="VQO41" s="104"/>
      <c r="VQP41" s="104"/>
      <c r="VQQ41" s="104"/>
      <c r="VQR41" s="104"/>
      <c r="VQS41" s="104"/>
      <c r="VQT41" s="104"/>
      <c r="VQU41" s="104"/>
      <c r="VQV41" s="104"/>
      <c r="VQW41" s="104"/>
      <c r="VQX41" s="104"/>
      <c r="VQY41" s="104"/>
      <c r="VQZ41" s="104"/>
      <c r="VRA41" s="104"/>
      <c r="VRB41" s="104"/>
      <c r="VRC41" s="104"/>
      <c r="VRD41" s="104"/>
      <c r="VRE41" s="104"/>
      <c r="VRF41" s="104"/>
      <c r="VRG41" s="104"/>
      <c r="VRH41" s="104"/>
      <c r="VRI41" s="104"/>
      <c r="VRJ41" s="104"/>
      <c r="VRK41" s="104"/>
      <c r="VRL41" s="104"/>
      <c r="VRM41" s="104"/>
      <c r="VRN41" s="104"/>
      <c r="VRO41" s="104"/>
      <c r="VRP41" s="104"/>
      <c r="VRQ41" s="104"/>
      <c r="VRR41" s="104"/>
      <c r="VRS41" s="104"/>
      <c r="VRT41" s="104"/>
      <c r="VRU41" s="104"/>
      <c r="VRV41" s="104"/>
      <c r="VRW41" s="104"/>
      <c r="VRX41" s="104"/>
      <c r="VRY41" s="104"/>
      <c r="VRZ41" s="104"/>
      <c r="VSA41" s="104"/>
      <c r="VSB41" s="104"/>
      <c r="VSC41" s="104"/>
      <c r="VSD41" s="104"/>
      <c r="VSE41" s="104"/>
      <c r="VSF41" s="104"/>
      <c r="VSG41" s="104"/>
      <c r="VSH41" s="104"/>
      <c r="VSI41" s="104"/>
      <c r="VSJ41" s="104"/>
      <c r="VSK41" s="104"/>
      <c r="VSL41" s="104"/>
      <c r="VSM41" s="104"/>
      <c r="VSN41" s="104"/>
      <c r="VSO41" s="104"/>
      <c r="VSP41" s="104"/>
      <c r="VSQ41" s="104"/>
      <c r="VSR41" s="104"/>
      <c r="VSS41" s="104"/>
      <c r="VST41" s="104"/>
      <c r="VSU41" s="104"/>
      <c r="VSV41" s="104"/>
      <c r="VSW41" s="104"/>
      <c r="VSX41" s="104"/>
      <c r="VSY41" s="104"/>
      <c r="VSZ41" s="104"/>
      <c r="VTA41" s="104"/>
      <c r="VTB41" s="104"/>
      <c r="VTC41" s="104"/>
      <c r="VTD41" s="104"/>
      <c r="VTE41" s="104"/>
      <c r="VTF41" s="104"/>
      <c r="VTG41" s="104"/>
      <c r="VTH41" s="104"/>
      <c r="VTI41" s="104"/>
      <c r="VTJ41" s="104"/>
      <c r="VTK41" s="104"/>
      <c r="VTL41" s="104"/>
      <c r="VTM41" s="104"/>
      <c r="VTN41" s="104"/>
      <c r="VTO41" s="104"/>
      <c r="VTP41" s="104"/>
      <c r="VTQ41" s="104"/>
      <c r="VTR41" s="104"/>
      <c r="VTS41" s="104"/>
      <c r="VTT41" s="104"/>
      <c r="VTU41" s="104"/>
      <c r="VTV41" s="104"/>
      <c r="VTW41" s="104"/>
      <c r="VTX41" s="104"/>
      <c r="VTY41" s="104"/>
      <c r="VTZ41" s="104"/>
      <c r="VUA41" s="104"/>
      <c r="VUB41" s="104"/>
      <c r="VUC41" s="104"/>
      <c r="VUD41" s="104"/>
      <c r="VUE41" s="104"/>
      <c r="VUF41" s="104"/>
      <c r="VUG41" s="104"/>
      <c r="VUH41" s="104"/>
      <c r="VUI41" s="104"/>
      <c r="VUJ41" s="104"/>
      <c r="VUK41" s="104"/>
      <c r="VUL41" s="104"/>
      <c r="VUM41" s="104"/>
      <c r="VUN41" s="104"/>
      <c r="VUO41" s="104"/>
      <c r="VUP41" s="104"/>
      <c r="VUQ41" s="104"/>
      <c r="VUR41" s="104"/>
      <c r="VUS41" s="104"/>
      <c r="VUT41" s="104"/>
      <c r="VUU41" s="104"/>
      <c r="VUV41" s="104"/>
      <c r="VUW41" s="104"/>
      <c r="VUX41" s="104"/>
      <c r="VUY41" s="104"/>
      <c r="VUZ41" s="104"/>
      <c r="VVA41" s="104"/>
      <c r="VVB41" s="104"/>
      <c r="VVC41" s="104"/>
      <c r="VVD41" s="104"/>
      <c r="VVE41" s="104"/>
      <c r="VVF41" s="104"/>
      <c r="VVG41" s="104"/>
      <c r="VVH41" s="104"/>
      <c r="VVI41" s="104"/>
      <c r="VVJ41" s="104"/>
      <c r="VVK41" s="104"/>
      <c r="VVL41" s="104"/>
      <c r="VVM41" s="104"/>
      <c r="VVN41" s="104"/>
      <c r="VVO41" s="104"/>
      <c r="VVP41" s="104"/>
      <c r="VVQ41" s="104"/>
      <c r="VVR41" s="104"/>
      <c r="VVS41" s="104"/>
      <c r="VVT41" s="104"/>
      <c r="VVU41" s="104"/>
      <c r="VVV41" s="104"/>
      <c r="VVW41" s="104"/>
      <c r="VVX41" s="104"/>
      <c r="VVY41" s="104"/>
      <c r="VVZ41" s="104"/>
      <c r="VWA41" s="104"/>
      <c r="VWB41" s="104"/>
      <c r="VWC41" s="104"/>
      <c r="VWD41" s="104"/>
      <c r="VWE41" s="104"/>
      <c r="VWF41" s="104"/>
      <c r="VWG41" s="104"/>
      <c r="VWH41" s="104"/>
      <c r="VWI41" s="104"/>
      <c r="VWJ41" s="104"/>
      <c r="VWK41" s="104"/>
      <c r="VWL41" s="104"/>
      <c r="VWM41" s="104"/>
      <c r="VWN41" s="104"/>
      <c r="VWO41" s="104"/>
      <c r="VWP41" s="104"/>
      <c r="VWQ41" s="104"/>
      <c r="VWR41" s="104"/>
      <c r="VWS41" s="104"/>
      <c r="VWT41" s="104"/>
      <c r="VWU41" s="104"/>
      <c r="VWV41" s="104"/>
      <c r="VWW41" s="104"/>
      <c r="VWX41" s="104"/>
      <c r="VWY41" s="104"/>
      <c r="VWZ41" s="104"/>
      <c r="VXA41" s="104"/>
      <c r="VXB41" s="104"/>
      <c r="VXC41" s="104"/>
      <c r="VXD41" s="104"/>
      <c r="VXE41" s="104"/>
      <c r="VXF41" s="104"/>
      <c r="VXG41" s="104"/>
      <c r="VXH41" s="104"/>
      <c r="VXI41" s="104"/>
      <c r="VXJ41" s="104"/>
      <c r="VXK41" s="104"/>
      <c r="VXL41" s="104"/>
      <c r="VXM41" s="104"/>
      <c r="VXN41" s="104"/>
      <c r="VXO41" s="104"/>
      <c r="VXP41" s="104"/>
      <c r="VXQ41" s="104"/>
      <c r="VXR41" s="104"/>
      <c r="VXS41" s="104"/>
      <c r="VXT41" s="104"/>
      <c r="VXU41" s="104"/>
      <c r="VXV41" s="104"/>
      <c r="VXW41" s="104"/>
      <c r="VXX41" s="104"/>
      <c r="VXY41" s="104"/>
      <c r="VXZ41" s="104"/>
      <c r="VYA41" s="104"/>
      <c r="VYB41" s="104"/>
      <c r="VYC41" s="104"/>
      <c r="VYD41" s="104"/>
      <c r="VYE41" s="104"/>
      <c r="VYF41" s="104"/>
      <c r="VYG41" s="104"/>
      <c r="VYH41" s="104"/>
      <c r="VYI41" s="104"/>
      <c r="VYJ41" s="104"/>
      <c r="VYK41" s="104"/>
      <c r="VYL41" s="104"/>
      <c r="VYM41" s="104"/>
      <c r="VYN41" s="104"/>
      <c r="VYO41" s="104"/>
      <c r="VYP41" s="104"/>
      <c r="VYQ41" s="104"/>
      <c r="VYR41" s="104"/>
      <c r="VYS41" s="104"/>
      <c r="VYT41" s="104"/>
      <c r="VYU41" s="104"/>
      <c r="VYV41" s="104"/>
      <c r="VYW41" s="104"/>
      <c r="VYX41" s="104"/>
      <c r="VYY41" s="104"/>
      <c r="VYZ41" s="104"/>
      <c r="VZA41" s="104"/>
      <c r="VZB41" s="104"/>
      <c r="VZC41" s="104"/>
      <c r="VZD41" s="104"/>
      <c r="VZE41" s="104"/>
      <c r="VZF41" s="104"/>
      <c r="VZG41" s="104"/>
      <c r="VZH41" s="104"/>
      <c r="VZI41" s="104"/>
      <c r="VZJ41" s="104"/>
      <c r="VZK41" s="104"/>
      <c r="VZL41" s="104"/>
      <c r="VZM41" s="104"/>
      <c r="VZN41" s="104"/>
      <c r="VZO41" s="104"/>
      <c r="VZP41" s="104"/>
      <c r="VZQ41" s="104"/>
      <c r="VZR41" s="104"/>
      <c r="VZS41" s="104"/>
      <c r="VZT41" s="104"/>
      <c r="VZU41" s="104"/>
      <c r="VZV41" s="104"/>
      <c r="VZW41" s="104"/>
      <c r="VZX41" s="104"/>
      <c r="VZY41" s="104"/>
      <c r="VZZ41" s="104"/>
      <c r="WAA41" s="104"/>
      <c r="WAB41" s="104"/>
      <c r="WAC41" s="104"/>
      <c r="WAD41" s="104"/>
      <c r="WAE41" s="104"/>
      <c r="WAF41" s="104"/>
      <c r="WAG41" s="104"/>
      <c r="WAH41" s="104"/>
      <c r="WAI41" s="104"/>
      <c r="WAJ41" s="104"/>
      <c r="WAK41" s="104"/>
      <c r="WAL41" s="104"/>
      <c r="WAM41" s="104"/>
      <c r="WAN41" s="104"/>
      <c r="WAO41" s="104"/>
      <c r="WAP41" s="104"/>
      <c r="WAQ41" s="104"/>
      <c r="WAR41" s="104"/>
      <c r="WAS41" s="104"/>
      <c r="WAT41" s="104"/>
      <c r="WAU41" s="104"/>
      <c r="WAV41" s="104"/>
      <c r="WAW41" s="104"/>
      <c r="WAX41" s="104"/>
      <c r="WAY41" s="104"/>
      <c r="WAZ41" s="104"/>
      <c r="WBA41" s="104"/>
      <c r="WBB41" s="104"/>
      <c r="WBC41" s="104"/>
      <c r="WBD41" s="104"/>
      <c r="WBE41" s="104"/>
      <c r="WBF41" s="104"/>
      <c r="WBG41" s="104"/>
      <c r="WBH41" s="104"/>
      <c r="WBI41" s="104"/>
      <c r="WBJ41" s="104"/>
      <c r="WBK41" s="104"/>
      <c r="WBL41" s="104"/>
      <c r="WBM41" s="104"/>
      <c r="WBN41" s="104"/>
      <c r="WBO41" s="104"/>
      <c r="WBP41" s="104"/>
      <c r="WBQ41" s="104"/>
      <c r="WBR41" s="104"/>
      <c r="WBS41" s="104"/>
      <c r="WBT41" s="104"/>
      <c r="WBU41" s="104"/>
      <c r="WBV41" s="104"/>
      <c r="WBW41" s="104"/>
      <c r="WBX41" s="104"/>
      <c r="WBY41" s="104"/>
      <c r="WBZ41" s="104"/>
      <c r="WCA41" s="104"/>
      <c r="WCB41" s="104"/>
      <c r="WCC41" s="104"/>
      <c r="WCD41" s="104"/>
      <c r="WCE41" s="104"/>
      <c r="WCF41" s="104"/>
      <c r="WCG41" s="104"/>
      <c r="WCH41" s="104"/>
      <c r="WCI41" s="104"/>
      <c r="WCJ41" s="104"/>
      <c r="WCK41" s="104"/>
      <c r="WCL41" s="104"/>
      <c r="WCM41" s="104"/>
      <c r="WCN41" s="104"/>
      <c r="WCO41" s="104"/>
      <c r="WCP41" s="104"/>
      <c r="WCQ41" s="104"/>
      <c r="WCR41" s="104"/>
      <c r="WCS41" s="104"/>
      <c r="WCT41" s="104"/>
      <c r="WCU41" s="104"/>
      <c r="WCV41" s="104"/>
      <c r="WCW41" s="104"/>
      <c r="WCX41" s="104"/>
      <c r="WCY41" s="104"/>
      <c r="WCZ41" s="104"/>
      <c r="WDA41" s="104"/>
      <c r="WDB41" s="104"/>
      <c r="WDC41" s="104"/>
      <c r="WDD41" s="104"/>
      <c r="WDE41" s="104"/>
      <c r="WDF41" s="104"/>
      <c r="WDG41" s="104"/>
      <c r="WDH41" s="104"/>
      <c r="WDI41" s="104"/>
      <c r="WDJ41" s="104"/>
      <c r="WDK41" s="104"/>
      <c r="WDL41" s="104"/>
      <c r="WDM41" s="104"/>
      <c r="WDN41" s="104"/>
      <c r="WDO41" s="104"/>
      <c r="WDP41" s="104"/>
      <c r="WDQ41" s="104"/>
      <c r="WDR41" s="104"/>
      <c r="WDS41" s="104"/>
      <c r="WDT41" s="104"/>
      <c r="WDU41" s="104"/>
      <c r="WDV41" s="104"/>
      <c r="WDW41" s="104"/>
      <c r="WDX41" s="104"/>
      <c r="WDY41" s="104"/>
      <c r="WDZ41" s="104"/>
      <c r="WEA41" s="104"/>
      <c r="WEB41" s="104"/>
      <c r="WEC41" s="104"/>
      <c r="WED41" s="104"/>
      <c r="WEE41" s="104"/>
      <c r="WEF41" s="104"/>
      <c r="WEG41" s="104"/>
      <c r="WEH41" s="104"/>
      <c r="WEI41" s="104"/>
      <c r="WEJ41" s="104"/>
      <c r="WEK41" s="104"/>
      <c r="WEL41" s="104"/>
      <c r="WEM41" s="104"/>
      <c r="WEN41" s="104"/>
      <c r="WEO41" s="104"/>
      <c r="WEP41" s="104"/>
      <c r="WEQ41" s="104"/>
      <c r="WER41" s="104"/>
      <c r="WES41" s="104"/>
      <c r="WET41" s="104"/>
      <c r="WEU41" s="104"/>
      <c r="WEV41" s="104"/>
      <c r="WEW41" s="104"/>
      <c r="WEX41" s="104"/>
      <c r="WEY41" s="104"/>
      <c r="WEZ41" s="104"/>
      <c r="WFA41" s="104"/>
      <c r="WFB41" s="104"/>
      <c r="WFC41" s="104"/>
      <c r="WFD41" s="104"/>
      <c r="WFE41" s="104"/>
      <c r="WFF41" s="104"/>
      <c r="WFG41" s="104"/>
      <c r="WFH41" s="104"/>
      <c r="WFI41" s="104"/>
      <c r="WFJ41" s="104"/>
      <c r="WFK41" s="104"/>
      <c r="WFL41" s="104"/>
      <c r="WFM41" s="104"/>
      <c r="WFN41" s="104"/>
      <c r="WFO41" s="104"/>
      <c r="WFP41" s="104"/>
      <c r="WFQ41" s="104"/>
      <c r="WFR41" s="104"/>
      <c r="WFS41" s="104"/>
      <c r="WFT41" s="104"/>
      <c r="WFU41" s="104"/>
      <c r="WFV41" s="104"/>
      <c r="WFW41" s="104"/>
      <c r="WFX41" s="104"/>
      <c r="WFY41" s="104"/>
      <c r="WFZ41" s="104"/>
      <c r="WGA41" s="104"/>
      <c r="WGB41" s="104"/>
      <c r="WGC41" s="104"/>
      <c r="WGD41" s="104"/>
      <c r="WGE41" s="104"/>
      <c r="WGF41" s="104"/>
      <c r="WGG41" s="104"/>
      <c r="WGH41" s="104"/>
      <c r="WGI41" s="104"/>
      <c r="WGJ41" s="104"/>
      <c r="WGK41" s="104"/>
      <c r="WGL41" s="104"/>
      <c r="WGM41" s="104"/>
      <c r="WGN41" s="104"/>
      <c r="WGO41" s="104"/>
      <c r="WGP41" s="104"/>
      <c r="WGQ41" s="104"/>
      <c r="WGR41" s="104"/>
      <c r="WGS41" s="104"/>
      <c r="WGT41" s="104"/>
      <c r="WGU41" s="104"/>
      <c r="WGV41" s="104"/>
      <c r="WGW41" s="104"/>
      <c r="WGX41" s="104"/>
      <c r="WGY41" s="104"/>
      <c r="WGZ41" s="104"/>
      <c r="WHA41" s="104"/>
      <c r="WHB41" s="104"/>
      <c r="WHC41" s="104"/>
      <c r="WHD41" s="104"/>
      <c r="WHE41" s="104"/>
      <c r="WHF41" s="104"/>
      <c r="WHG41" s="104"/>
      <c r="WHH41" s="104"/>
      <c r="WHI41" s="104"/>
      <c r="WHJ41" s="104"/>
      <c r="WHK41" s="104"/>
      <c r="WHL41" s="104"/>
      <c r="WHM41" s="104"/>
      <c r="WHN41" s="104"/>
      <c r="WHO41" s="104"/>
      <c r="WHP41" s="104"/>
      <c r="WHQ41" s="104"/>
      <c r="WHR41" s="104"/>
      <c r="WHS41" s="104"/>
      <c r="WHT41" s="104"/>
      <c r="WHU41" s="104"/>
      <c r="WHV41" s="104"/>
      <c r="WHW41" s="104"/>
      <c r="WHX41" s="104"/>
      <c r="WHY41" s="104"/>
      <c r="WHZ41" s="104"/>
      <c r="WIA41" s="104"/>
      <c r="WIB41" s="104"/>
      <c r="WIC41" s="104"/>
      <c r="WID41" s="104"/>
      <c r="WIE41" s="104"/>
      <c r="WIF41" s="104"/>
      <c r="WIG41" s="104"/>
      <c r="WIH41" s="104"/>
      <c r="WII41" s="104"/>
      <c r="WIJ41" s="104"/>
      <c r="WIK41" s="104"/>
      <c r="WIL41" s="104"/>
      <c r="WIM41" s="104"/>
      <c r="WIN41" s="104"/>
      <c r="WIO41" s="104"/>
      <c r="WIP41" s="104"/>
      <c r="WIQ41" s="104"/>
      <c r="WIR41" s="104"/>
      <c r="WIS41" s="104"/>
      <c r="WIT41" s="104"/>
      <c r="WIU41" s="104"/>
      <c r="WIV41" s="104"/>
      <c r="WIW41" s="104"/>
      <c r="WIX41" s="104"/>
      <c r="WIY41" s="104"/>
      <c r="WIZ41" s="104"/>
      <c r="WJA41" s="104"/>
      <c r="WJB41" s="104"/>
      <c r="WJC41" s="104"/>
      <c r="WJD41" s="104"/>
      <c r="WJE41" s="104"/>
      <c r="WJF41" s="104"/>
      <c r="WJG41" s="104"/>
      <c r="WJH41" s="104"/>
      <c r="WJI41" s="104"/>
      <c r="WJJ41" s="104"/>
      <c r="WJK41" s="104"/>
      <c r="WJL41" s="104"/>
      <c r="WJM41" s="104"/>
      <c r="WJN41" s="104"/>
      <c r="WJO41" s="104"/>
      <c r="WJP41" s="104"/>
      <c r="WJQ41" s="104"/>
      <c r="WJR41" s="104"/>
      <c r="WJS41" s="104"/>
      <c r="WJT41" s="104"/>
      <c r="WJU41" s="104"/>
      <c r="WJV41" s="104"/>
      <c r="WJW41" s="104"/>
      <c r="WJX41" s="104"/>
      <c r="WJY41" s="104"/>
      <c r="WJZ41" s="104"/>
      <c r="WKA41" s="104"/>
      <c r="WKB41" s="104"/>
      <c r="WKC41" s="104"/>
      <c r="WKD41" s="104"/>
      <c r="WKE41" s="104"/>
      <c r="WKF41" s="104"/>
      <c r="WKG41" s="104"/>
      <c r="WKH41" s="104"/>
      <c r="WKI41" s="104"/>
      <c r="WKJ41" s="104"/>
      <c r="WKK41" s="104"/>
      <c r="WKL41" s="104"/>
      <c r="WKM41" s="104"/>
      <c r="WKN41" s="104"/>
      <c r="WKO41" s="104"/>
      <c r="WKP41" s="104"/>
      <c r="WKQ41" s="104"/>
      <c r="WKR41" s="104"/>
      <c r="WKS41" s="104"/>
      <c r="WKT41" s="104"/>
      <c r="WKU41" s="104"/>
      <c r="WKV41" s="104"/>
      <c r="WKW41" s="104"/>
      <c r="WKX41" s="104"/>
      <c r="WKY41" s="104"/>
      <c r="WKZ41" s="104"/>
      <c r="WLA41" s="104"/>
      <c r="WLB41" s="104"/>
      <c r="WLC41" s="104"/>
      <c r="WLD41" s="104"/>
      <c r="WLE41" s="104"/>
      <c r="WLF41" s="104"/>
      <c r="WLG41" s="104"/>
      <c r="WLH41" s="104"/>
      <c r="WLI41" s="104"/>
      <c r="WLJ41" s="104"/>
      <c r="WLK41" s="104"/>
      <c r="WLL41" s="104"/>
      <c r="WLM41" s="104"/>
      <c r="WLN41" s="104"/>
      <c r="WLO41" s="104"/>
      <c r="WLP41" s="104"/>
      <c r="WLQ41" s="104"/>
      <c r="WLR41" s="104"/>
      <c r="WLS41" s="104"/>
      <c r="WLT41" s="104"/>
      <c r="WLU41" s="104"/>
      <c r="WLV41" s="104"/>
      <c r="WLW41" s="104"/>
      <c r="WLX41" s="104"/>
      <c r="WLY41" s="104"/>
      <c r="WLZ41" s="104"/>
      <c r="WMA41" s="104"/>
      <c r="WMB41" s="104"/>
      <c r="WMC41" s="104"/>
      <c r="WMD41" s="104"/>
      <c r="WME41" s="104"/>
      <c r="WMF41" s="104"/>
      <c r="WMG41" s="104"/>
      <c r="WMH41" s="104"/>
      <c r="WMI41" s="104"/>
      <c r="WMJ41" s="104"/>
      <c r="WMK41" s="104"/>
      <c r="WML41" s="104"/>
      <c r="WMM41" s="104"/>
      <c r="WMN41" s="104"/>
      <c r="WMO41" s="104"/>
      <c r="WMP41" s="104"/>
      <c r="WMQ41" s="104"/>
      <c r="WMR41" s="104"/>
      <c r="WMS41" s="104"/>
      <c r="WMT41" s="104"/>
      <c r="WMU41" s="104"/>
      <c r="WMV41" s="104"/>
      <c r="WMW41" s="104"/>
      <c r="WMX41" s="104"/>
      <c r="WMY41" s="104"/>
      <c r="WMZ41" s="104"/>
      <c r="WNA41" s="104"/>
      <c r="WNB41" s="104"/>
      <c r="WNC41" s="104"/>
      <c r="WND41" s="104"/>
      <c r="WNE41" s="104"/>
      <c r="WNF41" s="104"/>
      <c r="WNG41" s="104"/>
      <c r="WNH41" s="104"/>
      <c r="WNI41" s="104"/>
      <c r="WNJ41" s="104"/>
      <c r="WNK41" s="104"/>
      <c r="WNL41" s="104"/>
      <c r="WNM41" s="104"/>
      <c r="WNN41" s="104"/>
      <c r="WNO41" s="104"/>
      <c r="WNP41" s="104"/>
      <c r="WNQ41" s="104"/>
      <c r="WNR41" s="104"/>
      <c r="WNS41" s="104"/>
      <c r="WNT41" s="104"/>
      <c r="WNU41" s="104"/>
      <c r="WNV41" s="104"/>
      <c r="WNW41" s="104"/>
      <c r="WNX41" s="104"/>
      <c r="WNY41" s="104"/>
      <c r="WNZ41" s="104"/>
      <c r="WOA41" s="104"/>
      <c r="WOB41" s="104"/>
      <c r="WOC41" s="104"/>
      <c r="WOD41" s="104"/>
      <c r="WOE41" s="104"/>
      <c r="WOF41" s="104"/>
      <c r="WOG41" s="104"/>
      <c r="WOH41" s="104"/>
      <c r="WOI41" s="104"/>
      <c r="WOJ41" s="104"/>
      <c r="WOK41" s="104"/>
      <c r="WOL41" s="104"/>
      <c r="WOM41" s="104"/>
      <c r="WON41" s="104"/>
      <c r="WOO41" s="104"/>
      <c r="WOP41" s="104"/>
      <c r="WOQ41" s="104"/>
      <c r="WOR41" s="104"/>
      <c r="WOS41" s="104"/>
      <c r="WOT41" s="104"/>
      <c r="WOU41" s="104"/>
      <c r="WOV41" s="104"/>
      <c r="WOW41" s="104"/>
      <c r="WOX41" s="104"/>
      <c r="WOY41" s="104"/>
      <c r="WOZ41" s="104"/>
      <c r="WPA41" s="104"/>
      <c r="WPB41" s="104"/>
      <c r="WPC41" s="104"/>
      <c r="WPD41" s="104"/>
      <c r="WPE41" s="104"/>
      <c r="WPF41" s="104"/>
      <c r="WPG41" s="104"/>
      <c r="WPH41" s="104"/>
      <c r="WPI41" s="104"/>
      <c r="WPJ41" s="104"/>
      <c r="WPK41" s="104"/>
      <c r="WPL41" s="104"/>
      <c r="WPM41" s="104"/>
      <c r="WPN41" s="104"/>
      <c r="WPO41" s="104"/>
      <c r="WPP41" s="104"/>
      <c r="WPQ41" s="104"/>
      <c r="WPR41" s="104"/>
      <c r="WPS41" s="104"/>
      <c r="WPT41" s="104"/>
      <c r="WPU41" s="104"/>
      <c r="WPV41" s="104"/>
      <c r="WPW41" s="104"/>
      <c r="WPX41" s="104"/>
      <c r="WPY41" s="104"/>
      <c r="WPZ41" s="104"/>
      <c r="WQA41" s="104"/>
      <c r="WQB41" s="104"/>
      <c r="WQC41" s="104"/>
      <c r="WQD41" s="104"/>
      <c r="WQE41" s="104"/>
      <c r="WQF41" s="104"/>
      <c r="WQG41" s="104"/>
      <c r="WQH41" s="104"/>
      <c r="WQI41" s="104"/>
      <c r="WQJ41" s="104"/>
      <c r="WQK41" s="104"/>
      <c r="WQL41" s="104"/>
      <c r="WQM41" s="104"/>
      <c r="WQN41" s="104"/>
      <c r="WQO41" s="104"/>
      <c r="WQP41" s="104"/>
      <c r="WQQ41" s="104"/>
      <c r="WQR41" s="104"/>
      <c r="WQS41" s="104"/>
      <c r="WQT41" s="104"/>
      <c r="WQU41" s="104"/>
      <c r="WQV41" s="104"/>
      <c r="WQW41" s="104"/>
      <c r="WQX41" s="104"/>
      <c r="WQY41" s="104"/>
      <c r="WQZ41" s="104"/>
      <c r="WRA41" s="104"/>
      <c r="WRB41" s="104"/>
      <c r="WRC41" s="104"/>
      <c r="WRD41" s="104"/>
      <c r="WRE41" s="104"/>
      <c r="WRF41" s="104"/>
      <c r="WRG41" s="104"/>
      <c r="WRH41" s="104"/>
      <c r="WRI41" s="104"/>
      <c r="WRJ41" s="104"/>
      <c r="WRK41" s="104"/>
      <c r="WRL41" s="104"/>
      <c r="WRM41" s="104"/>
      <c r="WRN41" s="104"/>
      <c r="WRO41" s="104"/>
      <c r="WRP41" s="104"/>
      <c r="WRQ41" s="104"/>
      <c r="WRR41" s="104"/>
      <c r="WRS41" s="104"/>
      <c r="WRT41" s="104"/>
      <c r="WRU41" s="104"/>
      <c r="WRV41" s="104"/>
      <c r="WRW41" s="104"/>
      <c r="WRX41" s="104"/>
      <c r="WRY41" s="104"/>
      <c r="WRZ41" s="104"/>
      <c r="WSA41" s="104"/>
      <c r="WSB41" s="104"/>
      <c r="WSC41" s="104"/>
      <c r="WSD41" s="104"/>
      <c r="WSE41" s="104"/>
      <c r="WSF41" s="104"/>
      <c r="WSG41" s="104"/>
      <c r="WSH41" s="104"/>
      <c r="WSI41" s="104"/>
      <c r="WSJ41" s="104"/>
      <c r="WSK41" s="104"/>
      <c r="WSL41" s="104"/>
      <c r="WSM41" s="104"/>
      <c r="WSN41" s="104"/>
      <c r="WSO41" s="104"/>
      <c r="WSP41" s="104"/>
      <c r="WSQ41" s="104"/>
      <c r="WSR41" s="104"/>
      <c r="WSS41" s="104"/>
      <c r="WST41" s="104"/>
      <c r="WSU41" s="104"/>
      <c r="WSV41" s="104"/>
      <c r="WSW41" s="104"/>
      <c r="WSX41" s="104"/>
      <c r="WSY41" s="104"/>
      <c r="WSZ41" s="104"/>
      <c r="WTA41" s="104"/>
      <c r="WTB41" s="104"/>
      <c r="WTC41" s="104"/>
      <c r="WTD41" s="104"/>
      <c r="WTE41" s="104"/>
      <c r="WTF41" s="104"/>
      <c r="WTG41" s="104"/>
      <c r="WTH41" s="104"/>
      <c r="WTI41" s="104"/>
      <c r="WTJ41" s="104"/>
      <c r="WTK41" s="104"/>
      <c r="WTL41" s="104"/>
      <c r="WTM41" s="104"/>
      <c r="WTN41" s="104"/>
      <c r="WTO41" s="104"/>
      <c r="WTP41" s="104"/>
      <c r="WTQ41" s="104"/>
      <c r="WTR41" s="104"/>
      <c r="WTS41" s="104"/>
      <c r="WTT41" s="104"/>
      <c r="WTU41" s="104"/>
      <c r="WTV41" s="104"/>
      <c r="WTW41" s="104"/>
      <c r="WTX41" s="104"/>
      <c r="WTY41" s="104"/>
      <c r="WTZ41" s="104"/>
      <c r="WUA41" s="104"/>
      <c r="WUB41" s="104"/>
      <c r="WUC41" s="104"/>
      <c r="WUD41" s="104"/>
      <c r="WUE41" s="104"/>
      <c r="WUF41" s="104"/>
      <c r="WUG41" s="104"/>
      <c r="WUH41" s="104"/>
      <c r="WUI41" s="104"/>
      <c r="WUJ41" s="104"/>
      <c r="WUK41" s="104"/>
      <c r="WUL41" s="104"/>
      <c r="WUM41" s="104"/>
      <c r="WUN41" s="104"/>
      <c r="WUO41" s="104"/>
      <c r="WUP41" s="104"/>
      <c r="WUQ41" s="104"/>
      <c r="WUR41" s="104"/>
      <c r="WUS41" s="104"/>
      <c r="WUT41" s="104"/>
      <c r="WUU41" s="104"/>
      <c r="WUV41" s="104"/>
      <c r="WUW41" s="104"/>
      <c r="WUX41" s="104"/>
      <c r="WUY41" s="104"/>
      <c r="WUZ41" s="104"/>
      <c r="WVA41" s="104"/>
      <c r="WVB41" s="104"/>
      <c r="WVC41" s="104"/>
      <c r="WVD41" s="104"/>
      <c r="WVE41" s="104"/>
      <c r="WVF41" s="104"/>
      <c r="WVG41" s="104"/>
      <c r="WVH41" s="104"/>
      <c r="WVI41" s="104"/>
      <c r="WVJ41" s="104"/>
      <c r="WVK41" s="104"/>
      <c r="WVL41" s="104"/>
      <c r="WVM41" s="104"/>
      <c r="WVN41" s="104"/>
      <c r="WVO41" s="104"/>
      <c r="WVP41" s="104"/>
      <c r="WVQ41" s="104"/>
      <c r="WVR41" s="104"/>
      <c r="WVS41" s="104"/>
      <c r="WVT41" s="104"/>
      <c r="WVU41" s="104"/>
      <c r="WVV41" s="104"/>
      <c r="WVW41" s="104"/>
      <c r="WVX41" s="104"/>
      <c r="WVY41" s="104"/>
      <c r="WVZ41" s="104"/>
      <c r="WWA41" s="104"/>
      <c r="WWB41" s="104"/>
      <c r="WWC41" s="104"/>
      <c r="WWD41" s="104"/>
      <c r="WWE41" s="104"/>
      <c r="WWF41" s="104"/>
      <c r="WWG41" s="104"/>
      <c r="WWH41" s="104"/>
      <c r="WWI41" s="104"/>
      <c r="WWJ41" s="104"/>
      <c r="WWK41" s="104"/>
      <c r="WWL41" s="104"/>
      <c r="WWM41" s="104"/>
      <c r="WWN41" s="104"/>
      <c r="WWO41" s="104"/>
      <c r="WWP41" s="104"/>
      <c r="WWQ41" s="104"/>
      <c r="WWR41" s="104"/>
      <c r="WWS41" s="104"/>
      <c r="WWT41" s="104"/>
      <c r="WWU41" s="104"/>
      <c r="WWV41" s="104"/>
      <c r="WWW41" s="104"/>
      <c r="WWX41" s="104"/>
      <c r="WWY41" s="104"/>
      <c r="WWZ41" s="104"/>
      <c r="WXA41" s="104"/>
      <c r="WXB41" s="104"/>
      <c r="WXC41" s="104"/>
      <c r="WXD41" s="104"/>
      <c r="WXE41" s="104"/>
      <c r="WXF41" s="104"/>
      <c r="WXG41" s="104"/>
      <c r="WXH41" s="104"/>
      <c r="WXI41" s="104"/>
      <c r="WXJ41" s="104"/>
      <c r="WXK41" s="104"/>
      <c r="WXL41" s="104"/>
      <c r="WXM41" s="104"/>
      <c r="WXN41" s="104"/>
      <c r="WXO41" s="104"/>
      <c r="WXP41" s="104"/>
      <c r="WXQ41" s="104"/>
      <c r="WXR41" s="104"/>
      <c r="WXS41" s="104"/>
      <c r="WXT41" s="104"/>
      <c r="WXU41" s="104"/>
      <c r="WXV41" s="104"/>
      <c r="WXW41" s="104"/>
      <c r="WXX41" s="104"/>
      <c r="WXY41" s="104"/>
      <c r="WXZ41" s="104"/>
      <c r="WYA41" s="104"/>
      <c r="WYB41" s="104"/>
      <c r="WYC41" s="104"/>
      <c r="WYD41" s="104"/>
      <c r="WYE41" s="104"/>
      <c r="WYF41" s="104"/>
      <c r="WYG41" s="104"/>
      <c r="WYH41" s="104"/>
      <c r="WYI41" s="104"/>
      <c r="WYJ41" s="104"/>
      <c r="WYK41" s="104"/>
      <c r="WYL41" s="104"/>
      <c r="WYM41" s="104"/>
      <c r="WYN41" s="104"/>
      <c r="WYO41" s="104"/>
      <c r="WYP41" s="104"/>
      <c r="WYQ41" s="104"/>
      <c r="WYR41" s="104"/>
      <c r="WYS41" s="104"/>
      <c r="WYT41" s="104"/>
      <c r="WYU41" s="104"/>
      <c r="WYV41" s="104"/>
      <c r="WYW41" s="104"/>
      <c r="WYX41" s="104"/>
      <c r="WYY41" s="104"/>
      <c r="WYZ41" s="104"/>
      <c r="WZA41" s="104"/>
      <c r="WZB41" s="104"/>
      <c r="WZC41" s="104"/>
      <c r="WZD41" s="104"/>
      <c r="WZE41" s="104"/>
      <c r="WZF41" s="104"/>
      <c r="WZG41" s="104"/>
      <c r="WZH41" s="104"/>
      <c r="WZI41" s="104"/>
      <c r="WZJ41" s="104"/>
      <c r="WZK41" s="104"/>
      <c r="WZL41" s="104"/>
      <c r="WZM41" s="104"/>
      <c r="WZN41" s="104"/>
      <c r="WZO41" s="104"/>
      <c r="WZP41" s="104"/>
      <c r="WZQ41" s="104"/>
      <c r="WZR41" s="104"/>
      <c r="WZS41" s="104"/>
      <c r="WZT41" s="104"/>
      <c r="WZU41" s="104"/>
      <c r="WZV41" s="104"/>
      <c r="WZW41" s="104"/>
      <c r="WZX41" s="104"/>
      <c r="WZY41" s="104"/>
      <c r="WZZ41" s="104"/>
      <c r="XAA41" s="104"/>
      <c r="XAB41" s="104"/>
      <c r="XAC41" s="104"/>
      <c r="XAD41" s="104"/>
      <c r="XAE41" s="104"/>
      <c r="XAF41" s="104"/>
      <c r="XAG41" s="104"/>
      <c r="XAH41" s="104"/>
      <c r="XAI41" s="104"/>
      <c r="XAJ41" s="104"/>
      <c r="XAK41" s="104"/>
      <c r="XAL41" s="104"/>
      <c r="XAM41" s="104"/>
      <c r="XAN41" s="104"/>
      <c r="XAO41" s="104"/>
      <c r="XAP41" s="104"/>
      <c r="XAQ41" s="104"/>
      <c r="XAR41" s="104"/>
      <c r="XAS41" s="104"/>
      <c r="XAT41" s="104"/>
      <c r="XAU41" s="104"/>
      <c r="XAV41" s="104"/>
      <c r="XAW41" s="104"/>
      <c r="XAX41" s="104"/>
      <c r="XAY41" s="104"/>
      <c r="XAZ41" s="104"/>
      <c r="XBA41" s="104"/>
      <c r="XBB41" s="104"/>
      <c r="XBC41" s="104"/>
      <c r="XBD41" s="104"/>
      <c r="XBE41" s="104"/>
      <c r="XBF41" s="104"/>
      <c r="XBG41" s="104"/>
      <c r="XBH41" s="104"/>
      <c r="XBI41" s="104"/>
      <c r="XBJ41" s="104"/>
      <c r="XBK41" s="104"/>
      <c r="XBL41" s="104"/>
      <c r="XBM41" s="104"/>
      <c r="XBN41" s="104"/>
      <c r="XBO41" s="104"/>
      <c r="XBP41" s="104"/>
      <c r="XBQ41" s="104"/>
      <c r="XBR41" s="104"/>
      <c r="XBS41" s="104"/>
      <c r="XBT41" s="104"/>
      <c r="XBU41" s="104"/>
      <c r="XBV41" s="104"/>
      <c r="XBW41" s="104"/>
      <c r="XBX41" s="104"/>
    </row>
    <row r="42" spans="1:16300" s="47" customFormat="1" ht="30">
      <c r="A42" s="117"/>
      <c r="B42" s="52" t="s">
        <v>3394</v>
      </c>
      <c r="C42" s="45"/>
      <c r="D42" s="52" t="s">
        <v>710</v>
      </c>
      <c r="E42" s="52" t="s">
        <v>711</v>
      </c>
      <c r="F42" s="52" t="s">
        <v>711</v>
      </c>
      <c r="G42" s="52" t="s">
        <v>358</v>
      </c>
      <c r="H42" s="52" t="s">
        <v>359</v>
      </c>
      <c r="I42" s="52" t="s">
        <v>360</v>
      </c>
      <c r="J42" s="66" t="s">
        <v>448</v>
      </c>
      <c r="K42" s="52" t="e">
        <v>#N/A</v>
      </c>
      <c r="L42" s="52"/>
      <c r="M42" s="52" t="s">
        <v>333</v>
      </c>
      <c r="N42" s="46">
        <v>43531</v>
      </c>
      <c r="O42" s="46" t="s">
        <v>1044</v>
      </c>
      <c r="P42" s="46">
        <v>43489</v>
      </c>
      <c r="Q42" s="46">
        <v>43482</v>
      </c>
      <c r="R42" s="52" t="s">
        <v>350</v>
      </c>
      <c r="S42" s="52"/>
      <c r="T42" s="139"/>
      <c r="U42" s="52" t="s">
        <v>377</v>
      </c>
      <c r="V42" s="442">
        <v>44104</v>
      </c>
      <c r="W42" s="48"/>
    </row>
    <row r="43" spans="1:16300" s="47" customFormat="1" ht="30">
      <c r="A43" s="74"/>
      <c r="B43" s="52" t="s">
        <v>1917</v>
      </c>
      <c r="C43" s="45"/>
      <c r="D43" s="52" t="s">
        <v>712</v>
      </c>
      <c r="E43" s="52" t="s">
        <v>713</v>
      </c>
      <c r="F43" s="52" t="s">
        <v>713</v>
      </c>
      <c r="G43" s="52" t="s">
        <v>358</v>
      </c>
      <c r="H43" s="52" t="s">
        <v>359</v>
      </c>
      <c r="I43" s="52" t="s">
        <v>360</v>
      </c>
      <c r="J43" s="52" t="s">
        <v>448</v>
      </c>
      <c r="K43" s="52" t="e">
        <v>#N/A</v>
      </c>
      <c r="L43" s="52"/>
      <c r="M43" s="52" t="s">
        <v>333</v>
      </c>
      <c r="N43" s="46">
        <v>43531</v>
      </c>
      <c r="O43" s="46" t="s">
        <v>1044</v>
      </c>
      <c r="P43" s="46">
        <v>43489</v>
      </c>
      <c r="Q43" s="46">
        <v>43482</v>
      </c>
      <c r="R43" s="52" t="s">
        <v>350</v>
      </c>
      <c r="S43" s="52"/>
      <c r="T43" s="139"/>
      <c r="U43" s="52" t="s">
        <v>362</v>
      </c>
      <c r="V43" s="429">
        <v>44286</v>
      </c>
      <c r="W43" s="48"/>
    </row>
    <row r="44" spans="1:16300" s="47" customFormat="1" ht="30">
      <c r="A44" s="166"/>
      <c r="B44" s="52" t="s">
        <v>1917</v>
      </c>
      <c r="C44" s="45"/>
      <c r="D44" s="52" t="s">
        <v>714</v>
      </c>
      <c r="E44" s="52" t="s">
        <v>715</v>
      </c>
      <c r="F44" s="52" t="s">
        <v>715</v>
      </c>
      <c r="G44" s="52" t="s">
        <v>358</v>
      </c>
      <c r="H44" s="52" t="s">
        <v>359</v>
      </c>
      <c r="I44" s="52" t="s">
        <v>360</v>
      </c>
      <c r="J44" s="52" t="s">
        <v>448</v>
      </c>
      <c r="K44" s="52" t="e">
        <v>#N/A</v>
      </c>
      <c r="L44" s="52"/>
      <c r="M44" s="52" t="s">
        <v>333</v>
      </c>
      <c r="N44" s="46">
        <v>43531</v>
      </c>
      <c r="O44" s="46" t="s">
        <v>1044</v>
      </c>
      <c r="P44" s="46">
        <v>43489</v>
      </c>
      <c r="Q44" s="46">
        <v>43482</v>
      </c>
      <c r="R44" s="52" t="s">
        <v>350</v>
      </c>
      <c r="S44" s="52"/>
      <c r="T44" s="139"/>
      <c r="U44" s="89" t="s">
        <v>392</v>
      </c>
      <c r="V44" s="72">
        <v>44196</v>
      </c>
      <c r="W44" s="48"/>
    </row>
    <row r="45" spans="1:16300" s="47" customFormat="1" ht="30">
      <c r="A45" s="117"/>
      <c r="B45" s="52" t="s">
        <v>3394</v>
      </c>
      <c r="C45" s="52"/>
      <c r="D45" s="52" t="s">
        <v>719</v>
      </c>
      <c r="E45" s="52" t="s">
        <v>720</v>
      </c>
      <c r="F45" s="52" t="s">
        <v>720</v>
      </c>
      <c r="G45" s="52" t="s">
        <v>358</v>
      </c>
      <c r="H45" s="52" t="s">
        <v>359</v>
      </c>
      <c r="I45" s="52" t="s">
        <v>360</v>
      </c>
      <c r="J45" s="52" t="s">
        <v>451</v>
      </c>
      <c r="K45" s="52" t="e">
        <v>#N/A</v>
      </c>
      <c r="L45" s="52"/>
      <c r="M45" s="52" t="s">
        <v>333</v>
      </c>
      <c r="N45" s="46">
        <v>43535</v>
      </c>
      <c r="O45" s="46" t="s">
        <v>1044</v>
      </c>
      <c r="P45" s="46">
        <v>43486</v>
      </c>
      <c r="Q45" s="46">
        <v>43479</v>
      </c>
      <c r="R45" s="52" t="s">
        <v>350</v>
      </c>
      <c r="S45" s="52"/>
      <c r="T45" s="139"/>
      <c r="U45" s="52" t="s">
        <v>335</v>
      </c>
      <c r="V45" s="442">
        <v>44196</v>
      </c>
      <c r="W45" s="48"/>
    </row>
    <row r="46" spans="1:16300" s="47" customFormat="1" ht="30">
      <c r="A46" s="117"/>
      <c r="B46" s="52" t="s">
        <v>3394</v>
      </c>
      <c r="C46" s="45"/>
      <c r="D46" s="52" t="s">
        <v>725</v>
      </c>
      <c r="E46" s="52" t="s">
        <v>726</v>
      </c>
      <c r="F46" s="52" t="s">
        <v>726</v>
      </c>
      <c r="G46" s="52" t="s">
        <v>358</v>
      </c>
      <c r="H46" s="52" t="s">
        <v>359</v>
      </c>
      <c r="I46" s="52" t="s">
        <v>360</v>
      </c>
      <c r="J46" s="52" t="s">
        <v>451</v>
      </c>
      <c r="K46" s="52" t="e">
        <v>#N/A</v>
      </c>
      <c r="L46" s="52"/>
      <c r="M46" s="52" t="s">
        <v>333</v>
      </c>
      <c r="N46" s="46">
        <v>43535</v>
      </c>
      <c r="O46" s="46" t="s">
        <v>1044</v>
      </c>
      <c r="P46" s="46">
        <v>43486</v>
      </c>
      <c r="Q46" s="46">
        <v>43479</v>
      </c>
      <c r="R46" s="52" t="s">
        <v>350</v>
      </c>
      <c r="S46" s="52"/>
      <c r="T46" s="139"/>
      <c r="U46" s="52" t="s">
        <v>351</v>
      </c>
      <c r="V46" s="442">
        <v>44104</v>
      </c>
      <c r="W46" s="48"/>
    </row>
    <row r="47" spans="1:16300" s="47" customFormat="1" ht="60">
      <c r="A47" s="74"/>
      <c r="B47" s="52" t="s">
        <v>727</v>
      </c>
      <c r="C47" s="52"/>
      <c r="D47" s="52" t="s">
        <v>728</v>
      </c>
      <c r="E47" s="52" t="s">
        <v>729</v>
      </c>
      <c r="F47" s="52" t="s">
        <v>729</v>
      </c>
      <c r="G47" s="52" t="s">
        <v>346</v>
      </c>
      <c r="H47" s="52" t="s">
        <v>3525</v>
      </c>
      <c r="I47" s="52" t="s">
        <v>331</v>
      </c>
      <c r="J47" s="52" t="s">
        <v>386</v>
      </c>
      <c r="K47" s="52" t="e">
        <v>#N/A</v>
      </c>
      <c r="L47" s="52"/>
      <c r="M47" s="52" t="s">
        <v>333</v>
      </c>
      <c r="N47" s="46">
        <v>43537</v>
      </c>
      <c r="O47" s="46" t="s">
        <v>1044</v>
      </c>
      <c r="P47" s="46">
        <v>43509</v>
      </c>
      <c r="Q47" s="46">
        <v>43502</v>
      </c>
      <c r="R47" s="52" t="s">
        <v>350</v>
      </c>
      <c r="S47" s="52"/>
      <c r="T47" s="139"/>
      <c r="U47" s="52" t="s">
        <v>362</v>
      </c>
      <c r="V47" s="72" t="s">
        <v>557</v>
      </c>
      <c r="W47" s="48"/>
    </row>
    <row r="48" spans="1:16300" s="47" customFormat="1" ht="30">
      <c r="A48" s="117"/>
      <c r="B48" s="52" t="s">
        <v>1917</v>
      </c>
      <c r="C48" s="52"/>
      <c r="D48" s="52" t="s">
        <v>721</v>
      </c>
      <c r="E48" s="52" t="s">
        <v>722</v>
      </c>
      <c r="F48" s="52" t="s">
        <v>722</v>
      </c>
      <c r="G48" s="52" t="s">
        <v>358</v>
      </c>
      <c r="H48" s="52" t="s">
        <v>359</v>
      </c>
      <c r="I48" s="52" t="s">
        <v>360</v>
      </c>
      <c r="J48" s="52" t="s">
        <v>448</v>
      </c>
      <c r="K48" s="52" t="e">
        <v>#N/A</v>
      </c>
      <c r="L48" s="52"/>
      <c r="M48" s="52" t="s">
        <v>333</v>
      </c>
      <c r="N48" s="46">
        <v>43538</v>
      </c>
      <c r="O48" s="46" t="s">
        <v>1044</v>
      </c>
      <c r="P48" s="46">
        <v>43496</v>
      </c>
      <c r="Q48" s="46">
        <v>43489</v>
      </c>
      <c r="R48" s="52" t="s">
        <v>350</v>
      </c>
      <c r="S48" s="52"/>
      <c r="T48" s="139"/>
      <c r="U48" s="89" t="s">
        <v>355</v>
      </c>
      <c r="V48" s="72">
        <v>44196</v>
      </c>
      <c r="W48" s="48"/>
    </row>
    <row r="49" spans="1:23" s="47" customFormat="1" ht="60">
      <c r="A49" s="74"/>
      <c r="B49" s="52" t="s">
        <v>736</v>
      </c>
      <c r="C49" s="52"/>
      <c r="D49" s="52" t="s">
        <v>737</v>
      </c>
      <c r="E49" s="52" t="s">
        <v>738</v>
      </c>
      <c r="F49" s="52" t="s">
        <v>739</v>
      </c>
      <c r="G49" s="52" t="s">
        <v>329</v>
      </c>
      <c r="H49" s="52" t="s">
        <v>330</v>
      </c>
      <c r="I49" s="52" t="s">
        <v>331</v>
      </c>
      <c r="J49" s="52" t="s">
        <v>339</v>
      </c>
      <c r="K49" s="52"/>
      <c r="L49" s="52"/>
      <c r="M49" s="52" t="s">
        <v>333</v>
      </c>
      <c r="N49" s="46">
        <v>43539</v>
      </c>
      <c r="O49" s="46">
        <v>43539</v>
      </c>
      <c r="P49" s="46">
        <v>43511</v>
      </c>
      <c r="Q49" s="46">
        <v>43504</v>
      </c>
      <c r="R49" s="52" t="s">
        <v>334</v>
      </c>
      <c r="S49" s="52" t="s">
        <v>2015</v>
      </c>
      <c r="T49" s="143" t="s">
        <v>1200</v>
      </c>
      <c r="U49" s="89" t="s">
        <v>414</v>
      </c>
      <c r="V49" s="72">
        <v>44196</v>
      </c>
      <c r="W49" s="48"/>
    </row>
    <row r="50" spans="1:23" s="47" customFormat="1" ht="30">
      <c r="A50" s="74"/>
      <c r="B50" s="52" t="s">
        <v>740</v>
      </c>
      <c r="C50" s="52"/>
      <c r="D50" s="52" t="s">
        <v>741</v>
      </c>
      <c r="E50" s="52" t="s">
        <v>742</v>
      </c>
      <c r="F50" s="52" t="s">
        <v>743</v>
      </c>
      <c r="G50" s="52" t="s">
        <v>329</v>
      </c>
      <c r="H50" s="52" t="s">
        <v>330</v>
      </c>
      <c r="I50" s="52" t="s">
        <v>331</v>
      </c>
      <c r="J50" s="52" t="s">
        <v>744</v>
      </c>
      <c r="K50" s="52"/>
      <c r="L50" s="52"/>
      <c r="M50" s="52" t="s">
        <v>333</v>
      </c>
      <c r="N50" s="46">
        <v>43539</v>
      </c>
      <c r="O50" s="46">
        <v>43539</v>
      </c>
      <c r="P50" s="46">
        <v>43511</v>
      </c>
      <c r="Q50" s="46">
        <v>43504</v>
      </c>
      <c r="R50" s="52" t="s">
        <v>334</v>
      </c>
      <c r="S50" s="52" t="s">
        <v>2016</v>
      </c>
      <c r="T50" s="143" t="s">
        <v>1201</v>
      </c>
      <c r="U50" s="52" t="s">
        <v>381</v>
      </c>
      <c r="V50" s="72">
        <v>44196</v>
      </c>
      <c r="W50" s="48"/>
    </row>
    <row r="51" spans="1:23" s="47" customFormat="1" ht="45">
      <c r="A51" s="74"/>
      <c r="B51" s="52" t="s">
        <v>2513</v>
      </c>
      <c r="C51" s="52"/>
      <c r="D51" s="52" t="s">
        <v>734</v>
      </c>
      <c r="E51" s="52" t="s">
        <v>735</v>
      </c>
      <c r="F51" s="52" t="s">
        <v>735</v>
      </c>
      <c r="G51" s="52" t="s">
        <v>358</v>
      </c>
      <c r="H51" s="52" t="s">
        <v>3525</v>
      </c>
      <c r="I51" s="52" t="s">
        <v>331</v>
      </c>
      <c r="J51" s="85" t="s">
        <v>3457</v>
      </c>
      <c r="K51" s="52"/>
      <c r="L51" s="52"/>
      <c r="M51" s="52" t="s">
        <v>333</v>
      </c>
      <c r="N51" s="46">
        <v>43539</v>
      </c>
      <c r="O51" s="46" t="s">
        <v>1044</v>
      </c>
      <c r="P51" s="46">
        <v>43494</v>
      </c>
      <c r="Q51" s="46">
        <v>43487</v>
      </c>
      <c r="R51" s="52" t="s">
        <v>350</v>
      </c>
      <c r="S51" s="52"/>
      <c r="T51" s="139"/>
      <c r="U51" s="52" t="s">
        <v>335</v>
      </c>
      <c r="V51" s="442">
        <v>44104</v>
      </c>
      <c r="W51" s="48"/>
    </row>
    <row r="52" spans="1:23" s="47" customFormat="1" ht="30">
      <c r="A52" s="74"/>
      <c r="B52" s="52" t="s">
        <v>1917</v>
      </c>
      <c r="C52" s="45"/>
      <c r="D52" s="52" t="s">
        <v>730</v>
      </c>
      <c r="E52" s="52" t="s">
        <v>731</v>
      </c>
      <c r="F52" s="52" t="s">
        <v>731</v>
      </c>
      <c r="G52" s="52" t="s">
        <v>358</v>
      </c>
      <c r="H52" s="52" t="s">
        <v>359</v>
      </c>
      <c r="I52" s="52" t="s">
        <v>360</v>
      </c>
      <c r="J52" s="52" t="s">
        <v>564</v>
      </c>
      <c r="K52" s="52" t="e">
        <v>#N/A</v>
      </c>
      <c r="L52" s="52"/>
      <c r="M52" s="52" t="s">
        <v>333</v>
      </c>
      <c r="N52" s="46">
        <v>43539</v>
      </c>
      <c r="O52" s="46" t="s">
        <v>1044</v>
      </c>
      <c r="P52" s="46">
        <v>43497</v>
      </c>
      <c r="Q52" s="46">
        <v>43490</v>
      </c>
      <c r="R52" s="52" t="s">
        <v>350</v>
      </c>
      <c r="S52" s="52"/>
      <c r="T52" s="139"/>
      <c r="U52" s="52" t="s">
        <v>351</v>
      </c>
      <c r="V52" s="72">
        <v>44104</v>
      </c>
      <c r="W52" s="48"/>
    </row>
    <row r="53" spans="1:23" s="47" customFormat="1" ht="30">
      <c r="A53" s="117"/>
      <c r="B53" s="52" t="s">
        <v>3394</v>
      </c>
      <c r="C53" s="45"/>
      <c r="D53" s="52" t="s">
        <v>732</v>
      </c>
      <c r="E53" s="52" t="s">
        <v>733</v>
      </c>
      <c r="F53" s="52" t="s">
        <v>733</v>
      </c>
      <c r="G53" s="52" t="s">
        <v>358</v>
      </c>
      <c r="H53" s="52" t="s">
        <v>359</v>
      </c>
      <c r="I53" s="52" t="s">
        <v>360</v>
      </c>
      <c r="J53" s="52" t="s">
        <v>564</v>
      </c>
      <c r="K53" s="52" t="e">
        <v>#N/A</v>
      </c>
      <c r="L53" s="52"/>
      <c r="M53" s="52" t="s">
        <v>333</v>
      </c>
      <c r="N53" s="46">
        <v>43539</v>
      </c>
      <c r="O53" s="46" t="s">
        <v>1044</v>
      </c>
      <c r="P53" s="46">
        <v>43497</v>
      </c>
      <c r="Q53" s="46">
        <v>43490</v>
      </c>
      <c r="R53" s="52" t="s">
        <v>350</v>
      </c>
      <c r="S53" s="52"/>
      <c r="T53" s="139"/>
      <c r="U53" s="52" t="s">
        <v>392</v>
      </c>
      <c r="V53" s="442">
        <v>44196</v>
      </c>
      <c r="W53" s="48"/>
    </row>
    <row r="54" spans="1:23" s="47" customFormat="1" ht="30">
      <c r="A54" s="74"/>
      <c r="B54" s="52" t="s">
        <v>387</v>
      </c>
      <c r="C54" s="45"/>
      <c r="D54" s="52" t="s">
        <v>745</v>
      </c>
      <c r="E54" s="52" t="s">
        <v>746</v>
      </c>
      <c r="F54" s="52" t="s">
        <v>747</v>
      </c>
      <c r="G54" s="52" t="s">
        <v>329</v>
      </c>
      <c r="H54" s="52" t="s">
        <v>330</v>
      </c>
      <c r="I54" s="52" t="s">
        <v>331</v>
      </c>
      <c r="J54" s="52" t="s">
        <v>391</v>
      </c>
      <c r="K54" s="52"/>
      <c r="L54" s="52"/>
      <c r="M54" s="52" t="s">
        <v>333</v>
      </c>
      <c r="N54" s="46">
        <v>43543</v>
      </c>
      <c r="O54" s="46">
        <v>43543</v>
      </c>
      <c r="P54" s="46">
        <v>43515</v>
      </c>
      <c r="Q54" s="46">
        <v>43508</v>
      </c>
      <c r="R54" s="52" t="s">
        <v>334</v>
      </c>
      <c r="S54" s="52" t="s">
        <v>2017</v>
      </c>
      <c r="T54" s="143" t="s">
        <v>1202</v>
      </c>
      <c r="U54" s="52" t="s">
        <v>351</v>
      </c>
      <c r="V54" s="72">
        <v>44196</v>
      </c>
      <c r="W54" s="48"/>
    </row>
    <row r="55" spans="1:23" s="47" customFormat="1" ht="30">
      <c r="A55" s="74"/>
      <c r="B55" s="52" t="s">
        <v>387</v>
      </c>
      <c r="C55" s="52"/>
      <c r="D55" s="52" t="s">
        <v>748</v>
      </c>
      <c r="E55" s="52" t="s">
        <v>749</v>
      </c>
      <c r="F55" s="52" t="s">
        <v>750</v>
      </c>
      <c r="G55" s="52" t="s">
        <v>329</v>
      </c>
      <c r="H55" s="52" t="s">
        <v>330</v>
      </c>
      <c r="I55" s="52" t="s">
        <v>331</v>
      </c>
      <c r="J55" s="52" t="s">
        <v>391</v>
      </c>
      <c r="K55" s="52"/>
      <c r="L55" s="52"/>
      <c r="M55" s="52" t="s">
        <v>333</v>
      </c>
      <c r="N55" s="46">
        <v>43543</v>
      </c>
      <c r="O55" s="46">
        <v>43543</v>
      </c>
      <c r="P55" s="46">
        <v>43515</v>
      </c>
      <c r="Q55" s="46">
        <v>43508</v>
      </c>
      <c r="R55" s="52" t="s">
        <v>334</v>
      </c>
      <c r="S55" s="52" t="s">
        <v>2018</v>
      </c>
      <c r="T55" s="143" t="s">
        <v>1203</v>
      </c>
      <c r="U55" s="52" t="s">
        <v>414</v>
      </c>
      <c r="V55" s="72">
        <v>44196</v>
      </c>
      <c r="W55" s="48"/>
    </row>
    <row r="56" spans="1:23" s="47" customFormat="1" ht="45">
      <c r="A56" s="74"/>
      <c r="B56" s="52" t="s">
        <v>759</v>
      </c>
      <c r="C56" s="74"/>
      <c r="D56" s="52" t="s">
        <v>760</v>
      </c>
      <c r="E56" s="52" t="s">
        <v>761</v>
      </c>
      <c r="F56" s="52" t="s">
        <v>761</v>
      </c>
      <c r="G56" s="52" t="s">
        <v>346</v>
      </c>
      <c r="H56" s="52" t="s">
        <v>347</v>
      </c>
      <c r="I56" s="52" t="s">
        <v>348</v>
      </c>
      <c r="J56" s="52" t="s">
        <v>349</v>
      </c>
      <c r="K56" s="52" t="e">
        <v>#N/A</v>
      </c>
      <c r="L56" s="52"/>
      <c r="M56" s="52" t="s">
        <v>333</v>
      </c>
      <c r="N56" s="46">
        <v>43546</v>
      </c>
      <c r="O56" s="46" t="s">
        <v>1044</v>
      </c>
      <c r="P56" s="46">
        <v>43504</v>
      </c>
      <c r="Q56" s="46"/>
      <c r="R56" s="52" t="s">
        <v>350</v>
      </c>
      <c r="S56" s="52"/>
      <c r="T56" s="139"/>
      <c r="U56" s="52" t="s">
        <v>414</v>
      </c>
      <c r="V56" s="72" t="s">
        <v>557</v>
      </c>
      <c r="W56" s="48"/>
    </row>
    <row r="57" spans="1:23" s="47" customFormat="1" ht="90">
      <c r="A57" s="74"/>
      <c r="B57" s="52" t="s">
        <v>766</v>
      </c>
      <c r="C57" s="52"/>
      <c r="D57" s="52" t="s">
        <v>767</v>
      </c>
      <c r="E57" s="52" t="s">
        <v>768</v>
      </c>
      <c r="F57" s="52" t="s">
        <v>768</v>
      </c>
      <c r="G57" s="52" t="s">
        <v>346</v>
      </c>
      <c r="H57" s="52" t="s">
        <v>3525</v>
      </c>
      <c r="I57" s="52" t="s">
        <v>331</v>
      </c>
      <c r="J57" s="52" t="s">
        <v>386</v>
      </c>
      <c r="K57" s="52" t="e">
        <v>#N/A</v>
      </c>
      <c r="L57" s="52"/>
      <c r="M57" s="52" t="s">
        <v>333</v>
      </c>
      <c r="N57" s="46">
        <v>43565</v>
      </c>
      <c r="O57" s="46" t="s">
        <v>1044</v>
      </c>
      <c r="P57" s="46">
        <v>43523</v>
      </c>
      <c r="Q57" s="46">
        <v>43516</v>
      </c>
      <c r="R57" s="52" t="s">
        <v>350</v>
      </c>
      <c r="S57" s="52"/>
      <c r="T57" s="139"/>
      <c r="U57" s="52" t="s">
        <v>362</v>
      </c>
      <c r="V57" s="72">
        <v>44104</v>
      </c>
      <c r="W57" s="48"/>
    </row>
    <row r="58" spans="1:23" s="47" customFormat="1" ht="30">
      <c r="A58" s="165"/>
      <c r="B58" s="52" t="s">
        <v>1917</v>
      </c>
      <c r="C58" s="52"/>
      <c r="D58" s="52" t="s">
        <v>774</v>
      </c>
      <c r="E58" s="52" t="s">
        <v>775</v>
      </c>
      <c r="F58" s="52" t="s">
        <v>775</v>
      </c>
      <c r="G58" s="52" t="s">
        <v>358</v>
      </c>
      <c r="H58" s="52" t="s">
        <v>359</v>
      </c>
      <c r="I58" s="52" t="s">
        <v>360</v>
      </c>
      <c r="J58" s="52" t="s">
        <v>457</v>
      </c>
      <c r="K58" s="52" t="e">
        <v>#N/A</v>
      </c>
      <c r="L58" s="52"/>
      <c r="M58" s="52" t="s">
        <v>333</v>
      </c>
      <c r="N58" s="46">
        <v>43581</v>
      </c>
      <c r="O58" s="46">
        <v>43599</v>
      </c>
      <c r="P58" s="46">
        <v>43542</v>
      </c>
      <c r="Q58" s="46">
        <v>43535</v>
      </c>
      <c r="R58" s="52" t="s">
        <v>334</v>
      </c>
      <c r="S58" s="52"/>
      <c r="T58" s="143" t="s">
        <v>1204</v>
      </c>
      <c r="U58" s="52" t="s">
        <v>335</v>
      </c>
      <c r="V58" s="72">
        <v>44196</v>
      </c>
      <c r="W58" s="48"/>
    </row>
    <row r="59" spans="1:23" s="47" customFormat="1" ht="30">
      <c r="A59" s="165"/>
      <c r="B59" s="52" t="s">
        <v>1917</v>
      </c>
      <c r="C59" s="52"/>
      <c r="D59" s="52" t="s">
        <v>776</v>
      </c>
      <c r="E59" s="52" t="s">
        <v>777</v>
      </c>
      <c r="F59" s="52" t="s">
        <v>777</v>
      </c>
      <c r="G59" s="52" t="s">
        <v>358</v>
      </c>
      <c r="H59" s="52" t="s">
        <v>359</v>
      </c>
      <c r="I59" s="52" t="s">
        <v>360</v>
      </c>
      <c r="J59" s="52" t="s">
        <v>457</v>
      </c>
      <c r="K59" s="52" t="e">
        <v>#N/A</v>
      </c>
      <c r="L59" s="52"/>
      <c r="M59" s="52" t="s">
        <v>333</v>
      </c>
      <c r="N59" s="46">
        <v>43581</v>
      </c>
      <c r="O59" s="46">
        <v>43606</v>
      </c>
      <c r="P59" s="46">
        <v>43542</v>
      </c>
      <c r="Q59" s="46">
        <v>43535</v>
      </c>
      <c r="R59" s="52" t="s">
        <v>334</v>
      </c>
      <c r="S59" s="52"/>
      <c r="T59" s="143" t="s">
        <v>1205</v>
      </c>
      <c r="U59" s="52" t="s">
        <v>414</v>
      </c>
      <c r="V59" s="72">
        <v>44196</v>
      </c>
      <c r="W59" s="48"/>
    </row>
    <row r="60" spans="1:23" s="47" customFormat="1" ht="30">
      <c r="A60" s="117"/>
      <c r="B60" s="52" t="s">
        <v>3394</v>
      </c>
      <c r="C60" s="74"/>
      <c r="D60" s="52" t="s">
        <v>778</v>
      </c>
      <c r="E60" s="52" t="s">
        <v>779</v>
      </c>
      <c r="F60" s="52" t="s">
        <v>779</v>
      </c>
      <c r="G60" s="52" t="s">
        <v>358</v>
      </c>
      <c r="H60" s="52" t="s">
        <v>347</v>
      </c>
      <c r="I60" s="52" t="s">
        <v>360</v>
      </c>
      <c r="J60" s="52" t="s">
        <v>1974</v>
      </c>
      <c r="K60" s="52" t="e">
        <v>#N/A</v>
      </c>
      <c r="L60" s="52"/>
      <c r="M60" s="52" t="s">
        <v>333</v>
      </c>
      <c r="N60" s="46">
        <v>43583</v>
      </c>
      <c r="O60" s="46">
        <v>43637</v>
      </c>
      <c r="P60" s="46">
        <v>43551</v>
      </c>
      <c r="Q60" s="46">
        <v>43544</v>
      </c>
      <c r="R60" s="52" t="s">
        <v>334</v>
      </c>
      <c r="S60" s="52"/>
      <c r="T60" s="144"/>
      <c r="U60" s="52" t="s">
        <v>355</v>
      </c>
      <c r="V60" s="442">
        <v>44104</v>
      </c>
      <c r="W60" s="48"/>
    </row>
    <row r="61" spans="1:23" s="47" customFormat="1" ht="30">
      <c r="A61" s="165"/>
      <c r="B61" s="52" t="s">
        <v>1917</v>
      </c>
      <c r="C61" s="45"/>
      <c r="D61" s="52" t="s">
        <v>783</v>
      </c>
      <c r="E61" s="52" t="s">
        <v>784</v>
      </c>
      <c r="F61" s="52" t="s">
        <v>784</v>
      </c>
      <c r="G61" s="52" t="s">
        <v>358</v>
      </c>
      <c r="H61" s="52" t="s">
        <v>347</v>
      </c>
      <c r="I61" s="52" t="s">
        <v>360</v>
      </c>
      <c r="J61" s="52" t="s">
        <v>1974</v>
      </c>
      <c r="K61" s="52" t="e">
        <v>#N/A</v>
      </c>
      <c r="L61" s="52"/>
      <c r="M61" s="52" t="s">
        <v>333</v>
      </c>
      <c r="N61" s="46">
        <v>43583</v>
      </c>
      <c r="O61" s="46">
        <v>43601</v>
      </c>
      <c r="P61" s="46">
        <v>43551</v>
      </c>
      <c r="Q61" s="46">
        <v>43544</v>
      </c>
      <c r="R61" s="52" t="s">
        <v>334</v>
      </c>
      <c r="S61" s="52"/>
      <c r="T61" s="143" t="s">
        <v>1207</v>
      </c>
      <c r="U61" s="52" t="s">
        <v>377</v>
      </c>
      <c r="V61" s="72">
        <v>44196</v>
      </c>
      <c r="W61" s="48"/>
    </row>
    <row r="62" spans="1:23" s="47" customFormat="1" ht="30">
      <c r="A62" s="165"/>
      <c r="B62" s="52" t="s">
        <v>1917</v>
      </c>
      <c r="C62" s="45"/>
      <c r="D62" s="52" t="s">
        <v>2810</v>
      </c>
      <c r="E62" s="52" t="s">
        <v>782</v>
      </c>
      <c r="F62" s="52" t="s">
        <v>782</v>
      </c>
      <c r="G62" s="52" t="s">
        <v>358</v>
      </c>
      <c r="H62" s="52" t="s">
        <v>347</v>
      </c>
      <c r="I62" s="52" t="s">
        <v>360</v>
      </c>
      <c r="J62" s="52" t="s">
        <v>1974</v>
      </c>
      <c r="K62" s="52" t="e">
        <v>#N/A</v>
      </c>
      <c r="L62" s="52"/>
      <c r="M62" s="52" t="s">
        <v>333</v>
      </c>
      <c r="N62" s="46">
        <v>43583</v>
      </c>
      <c r="O62" s="46">
        <v>43601</v>
      </c>
      <c r="P62" s="46">
        <v>43551</v>
      </c>
      <c r="Q62" s="46">
        <v>43544</v>
      </c>
      <c r="R62" s="52" t="s">
        <v>334</v>
      </c>
      <c r="S62" s="52"/>
      <c r="T62" s="143" t="s">
        <v>1206</v>
      </c>
      <c r="U62" s="52" t="s">
        <v>381</v>
      </c>
      <c r="V62" s="72">
        <v>44196</v>
      </c>
      <c r="W62" s="48"/>
    </row>
    <row r="63" spans="1:23" s="47" customFormat="1" ht="30">
      <c r="A63" s="117"/>
      <c r="B63" s="52" t="s">
        <v>3394</v>
      </c>
      <c r="C63" s="45"/>
      <c r="D63" s="52" t="s">
        <v>780</v>
      </c>
      <c r="E63" s="52" t="s">
        <v>781</v>
      </c>
      <c r="F63" s="52" t="s">
        <v>781</v>
      </c>
      <c r="G63" s="52" t="s">
        <v>358</v>
      </c>
      <c r="H63" s="52" t="s">
        <v>347</v>
      </c>
      <c r="I63" s="52" t="s">
        <v>360</v>
      </c>
      <c r="J63" s="52" t="s">
        <v>1974</v>
      </c>
      <c r="K63" s="52" t="e">
        <v>#N/A</v>
      </c>
      <c r="L63" s="52"/>
      <c r="M63" s="52" t="s">
        <v>333</v>
      </c>
      <c r="N63" s="46">
        <v>43583</v>
      </c>
      <c r="O63" s="46">
        <v>43637</v>
      </c>
      <c r="P63" s="46">
        <v>43551</v>
      </c>
      <c r="Q63" s="46">
        <v>43544</v>
      </c>
      <c r="R63" s="52" t="s">
        <v>334</v>
      </c>
      <c r="S63" s="52"/>
      <c r="T63" s="144"/>
      <c r="U63" s="52" t="s">
        <v>351</v>
      </c>
      <c r="V63" s="442">
        <v>44104</v>
      </c>
      <c r="W63" s="48"/>
    </row>
    <row r="64" spans="1:23" s="47" customFormat="1" ht="60">
      <c r="A64" s="74"/>
      <c r="B64" s="52" t="s">
        <v>792</v>
      </c>
      <c r="C64" s="45"/>
      <c r="D64" s="52" t="s">
        <v>793</v>
      </c>
      <c r="E64" s="52" t="s">
        <v>794</v>
      </c>
      <c r="F64" s="52" t="s">
        <v>795</v>
      </c>
      <c r="G64" s="52" t="s">
        <v>329</v>
      </c>
      <c r="H64" s="52" t="s">
        <v>330</v>
      </c>
      <c r="I64" s="52" t="s">
        <v>331</v>
      </c>
      <c r="J64" s="52" t="s">
        <v>370</v>
      </c>
      <c r="K64" s="52"/>
      <c r="L64" s="52"/>
      <c r="M64" s="52" t="s">
        <v>333</v>
      </c>
      <c r="N64" s="46">
        <v>43585</v>
      </c>
      <c r="O64" s="46">
        <v>43585</v>
      </c>
      <c r="P64" s="46">
        <v>43543</v>
      </c>
      <c r="Q64" s="46">
        <v>43536</v>
      </c>
      <c r="R64" s="52" t="s">
        <v>334</v>
      </c>
      <c r="S64" s="52" t="s">
        <v>2019</v>
      </c>
      <c r="T64" s="143" t="s">
        <v>1209</v>
      </c>
      <c r="U64" s="52" t="s">
        <v>377</v>
      </c>
      <c r="V64" s="72">
        <v>44196</v>
      </c>
      <c r="W64" s="48"/>
    </row>
    <row r="65" spans="1:16300" s="47" customFormat="1" ht="30">
      <c r="A65" s="117"/>
      <c r="B65" s="52" t="s">
        <v>1917</v>
      </c>
      <c r="C65" s="64"/>
      <c r="D65" s="52" t="s">
        <v>796</v>
      </c>
      <c r="E65" s="52" t="s">
        <v>797</v>
      </c>
      <c r="F65" s="52" t="s">
        <v>798</v>
      </c>
      <c r="G65" s="52" t="s">
        <v>374</v>
      </c>
      <c r="H65" s="52" t="s">
        <v>330</v>
      </c>
      <c r="I65" s="52" t="s">
        <v>348</v>
      </c>
      <c r="J65" s="52" t="s">
        <v>544</v>
      </c>
      <c r="K65" s="52" t="e">
        <v>#N/A</v>
      </c>
      <c r="L65" s="52"/>
      <c r="M65" s="52" t="s">
        <v>333</v>
      </c>
      <c r="N65" s="46">
        <v>43585</v>
      </c>
      <c r="O65" s="46">
        <v>43585</v>
      </c>
      <c r="P65" s="46">
        <v>43550</v>
      </c>
      <c r="Q65" s="46">
        <v>43543</v>
      </c>
      <c r="R65" s="52" t="s">
        <v>334</v>
      </c>
      <c r="S65" s="52" t="s">
        <v>2020</v>
      </c>
      <c r="T65" s="141" t="s">
        <v>799</v>
      </c>
      <c r="U65" s="52" t="s">
        <v>424</v>
      </c>
      <c r="V65" s="72">
        <v>44255</v>
      </c>
      <c r="W65" s="48"/>
    </row>
    <row r="66" spans="1:16300" s="47" customFormat="1" ht="30">
      <c r="A66" s="117"/>
      <c r="B66" s="52" t="s">
        <v>1917</v>
      </c>
      <c r="C66" s="45"/>
      <c r="D66" s="52" t="s">
        <v>800</v>
      </c>
      <c r="E66" s="52" t="s">
        <v>801</v>
      </c>
      <c r="F66" s="52" t="s">
        <v>802</v>
      </c>
      <c r="G66" s="52" t="s">
        <v>374</v>
      </c>
      <c r="H66" s="52" t="s">
        <v>330</v>
      </c>
      <c r="I66" s="52" t="s">
        <v>348</v>
      </c>
      <c r="J66" s="52" t="s">
        <v>544</v>
      </c>
      <c r="K66" s="52" t="e">
        <v>#N/A</v>
      </c>
      <c r="L66" s="52"/>
      <c r="M66" s="52" t="s">
        <v>333</v>
      </c>
      <c r="N66" s="46">
        <v>43585</v>
      </c>
      <c r="O66" s="46">
        <v>43585</v>
      </c>
      <c r="P66" s="46">
        <v>43550</v>
      </c>
      <c r="Q66" s="46">
        <v>43543</v>
      </c>
      <c r="R66" s="52" t="s">
        <v>334</v>
      </c>
      <c r="S66" s="74" t="s">
        <v>2021</v>
      </c>
      <c r="T66" s="143" t="s">
        <v>1195</v>
      </c>
      <c r="U66" s="52" t="s">
        <v>335</v>
      </c>
      <c r="V66" s="72">
        <v>44255</v>
      </c>
      <c r="W66" s="48"/>
    </row>
    <row r="67" spans="1:16300" s="47" customFormat="1" ht="30">
      <c r="A67" s="117"/>
      <c r="B67" s="52" t="s">
        <v>3394</v>
      </c>
      <c r="C67" s="45"/>
      <c r="D67" s="52" t="s">
        <v>785</v>
      </c>
      <c r="E67" s="52" t="s">
        <v>786</v>
      </c>
      <c r="F67" s="52" t="s">
        <v>786</v>
      </c>
      <c r="G67" s="52" t="s">
        <v>358</v>
      </c>
      <c r="H67" s="52" t="s">
        <v>347</v>
      </c>
      <c r="I67" s="52" t="s">
        <v>360</v>
      </c>
      <c r="J67" s="52" t="s">
        <v>1975</v>
      </c>
      <c r="K67" s="52" t="e">
        <v>#N/A</v>
      </c>
      <c r="L67" s="52"/>
      <c r="M67" s="52" t="s">
        <v>333</v>
      </c>
      <c r="N67" s="46">
        <v>43593</v>
      </c>
      <c r="O67" s="46">
        <v>43593</v>
      </c>
      <c r="P67" s="46">
        <v>43557</v>
      </c>
      <c r="Q67" s="46">
        <v>43550</v>
      </c>
      <c r="R67" s="52" t="s">
        <v>334</v>
      </c>
      <c r="S67" s="52"/>
      <c r="T67" s="143" t="s">
        <v>1208</v>
      </c>
      <c r="U67" s="89" t="s">
        <v>381</v>
      </c>
      <c r="V67" s="442">
        <v>44104</v>
      </c>
      <c r="W67" s="48"/>
    </row>
    <row r="68" spans="1:16300" s="47" customFormat="1" ht="30">
      <c r="A68" s="117"/>
      <c r="B68" s="52" t="s">
        <v>3394</v>
      </c>
      <c r="C68" s="52"/>
      <c r="D68" s="52" t="s">
        <v>787</v>
      </c>
      <c r="E68" s="52" t="s">
        <v>788</v>
      </c>
      <c r="F68" s="52" t="s">
        <v>788</v>
      </c>
      <c r="G68" s="52" t="s">
        <v>358</v>
      </c>
      <c r="H68" s="52" t="s">
        <v>347</v>
      </c>
      <c r="I68" s="52" t="s">
        <v>360</v>
      </c>
      <c r="J68" s="52" t="s">
        <v>1975</v>
      </c>
      <c r="K68" s="52" t="e">
        <v>#N/A</v>
      </c>
      <c r="L68" s="52"/>
      <c r="M68" s="52" t="s">
        <v>333</v>
      </c>
      <c r="N68" s="46">
        <v>43593</v>
      </c>
      <c r="O68" s="46">
        <v>43593</v>
      </c>
      <c r="P68" s="46">
        <v>43557</v>
      </c>
      <c r="Q68" s="46">
        <v>43550</v>
      </c>
      <c r="R68" s="52" t="s">
        <v>334</v>
      </c>
      <c r="S68" s="52"/>
      <c r="T68" s="143" t="s">
        <v>789</v>
      </c>
      <c r="U68" s="52" t="s">
        <v>355</v>
      </c>
      <c r="V68" s="442">
        <v>44104</v>
      </c>
      <c r="W68" s="4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c r="EE68" s="68"/>
      <c r="EF68" s="68"/>
      <c r="EG68" s="68"/>
      <c r="EH68" s="68"/>
      <c r="EI68" s="68"/>
      <c r="EJ68" s="68"/>
      <c r="EK68" s="68"/>
      <c r="EL68" s="68"/>
      <c r="EM68" s="68"/>
      <c r="EN68" s="68"/>
      <c r="EO68" s="68"/>
      <c r="EP68" s="68"/>
      <c r="EQ68" s="68"/>
      <c r="ER68" s="68"/>
      <c r="ES68" s="68"/>
      <c r="ET68" s="68"/>
      <c r="EU68" s="68"/>
      <c r="EV68" s="68"/>
      <c r="EW68" s="68"/>
      <c r="EX68" s="68"/>
      <c r="EY68" s="68"/>
      <c r="EZ68" s="68"/>
      <c r="FA68" s="68"/>
      <c r="FB68" s="68"/>
      <c r="FC68" s="68"/>
      <c r="FD68" s="68"/>
      <c r="FE68" s="68"/>
      <c r="FF68" s="68"/>
      <c r="FG68" s="68"/>
      <c r="FH68" s="68"/>
      <c r="FI68" s="68"/>
      <c r="FJ68" s="68"/>
      <c r="FK68" s="68"/>
      <c r="FL68" s="68"/>
      <c r="FM68" s="68"/>
      <c r="FN68" s="68"/>
      <c r="FO68" s="68"/>
      <c r="FP68" s="68"/>
      <c r="FQ68" s="68"/>
      <c r="FR68" s="68"/>
      <c r="FS68" s="68"/>
      <c r="FT68" s="68"/>
      <c r="FU68" s="68"/>
      <c r="FV68" s="68"/>
      <c r="FW68" s="68"/>
      <c r="FX68" s="68"/>
      <c r="FY68" s="68"/>
      <c r="FZ68" s="68"/>
      <c r="GA68" s="68"/>
      <c r="GB68" s="68"/>
      <c r="GC68" s="68"/>
      <c r="GD68" s="68"/>
      <c r="GE68" s="68"/>
      <c r="GF68" s="68"/>
      <c r="GG68" s="68"/>
      <c r="GH68" s="68"/>
      <c r="GI68" s="68"/>
      <c r="GJ68" s="68"/>
      <c r="GK68" s="68"/>
      <c r="GL68" s="68"/>
      <c r="GM68" s="68"/>
      <c r="GN68" s="68"/>
      <c r="GO68" s="68"/>
      <c r="GP68" s="68"/>
      <c r="GQ68" s="68"/>
      <c r="GR68" s="68"/>
      <c r="GS68" s="68"/>
      <c r="GT68" s="68"/>
      <c r="GU68" s="68"/>
      <c r="GV68" s="68"/>
      <c r="GW68" s="68"/>
      <c r="GX68" s="68"/>
      <c r="GY68" s="68"/>
      <c r="GZ68" s="68"/>
      <c r="HA68" s="68"/>
      <c r="HB68" s="68"/>
      <c r="HC68" s="68"/>
      <c r="HD68" s="68"/>
      <c r="HE68" s="68"/>
      <c r="HF68" s="68"/>
      <c r="HG68" s="68"/>
      <c r="HH68" s="68"/>
      <c r="HI68" s="68"/>
      <c r="HJ68" s="68"/>
      <c r="HK68" s="68"/>
      <c r="HL68" s="68"/>
      <c r="HM68" s="68"/>
      <c r="HN68" s="68"/>
      <c r="HO68" s="68"/>
      <c r="HP68" s="68"/>
      <c r="HQ68" s="68"/>
      <c r="HR68" s="68"/>
      <c r="HS68" s="68"/>
      <c r="HT68" s="68"/>
      <c r="HU68" s="68"/>
      <c r="HV68" s="68"/>
      <c r="HW68" s="68"/>
      <c r="HX68" s="68"/>
      <c r="HY68" s="68"/>
      <c r="HZ68" s="68"/>
      <c r="IA68" s="68"/>
      <c r="IB68" s="68"/>
      <c r="IC68" s="68"/>
      <c r="ID68" s="68"/>
      <c r="IE68" s="68"/>
      <c r="IF68" s="68"/>
      <c r="IG68" s="68"/>
      <c r="IH68" s="68"/>
      <c r="II68" s="68"/>
      <c r="IJ68" s="68"/>
      <c r="IK68" s="68"/>
      <c r="IL68" s="68"/>
      <c r="IM68" s="68"/>
      <c r="IN68" s="68"/>
      <c r="IO68" s="68"/>
      <c r="IP68" s="68"/>
      <c r="IQ68" s="68"/>
      <c r="IR68" s="68"/>
      <c r="IS68" s="68"/>
      <c r="IT68" s="68"/>
      <c r="IU68" s="68"/>
      <c r="IV68" s="68"/>
      <c r="IW68" s="68"/>
      <c r="IX68" s="68"/>
      <c r="IY68" s="68"/>
      <c r="IZ68" s="68"/>
      <c r="JA68" s="68"/>
      <c r="JB68" s="68"/>
      <c r="JC68" s="68"/>
      <c r="JD68" s="68"/>
      <c r="JE68" s="68"/>
      <c r="JF68" s="68"/>
      <c r="JG68" s="68"/>
      <c r="JH68" s="68"/>
      <c r="JI68" s="68"/>
      <c r="JJ68" s="68"/>
      <c r="JK68" s="68"/>
      <c r="JL68" s="68"/>
      <c r="JM68" s="68"/>
      <c r="JN68" s="68"/>
      <c r="JO68" s="68"/>
      <c r="JP68" s="68"/>
      <c r="JQ68" s="68"/>
      <c r="JR68" s="68"/>
      <c r="JS68" s="68"/>
      <c r="JT68" s="68"/>
      <c r="JU68" s="68"/>
      <c r="JV68" s="68"/>
      <c r="JW68" s="68"/>
      <c r="JX68" s="68"/>
      <c r="JY68" s="68"/>
      <c r="JZ68" s="68"/>
      <c r="KA68" s="68"/>
      <c r="KB68" s="68"/>
      <c r="KC68" s="68"/>
      <c r="KD68" s="68"/>
      <c r="KE68" s="68"/>
      <c r="KF68" s="68"/>
      <c r="KG68" s="68"/>
      <c r="KH68" s="68"/>
      <c r="KI68" s="68"/>
      <c r="KJ68" s="68"/>
      <c r="KK68" s="68"/>
      <c r="KL68" s="68"/>
      <c r="KM68" s="68"/>
      <c r="KN68" s="68"/>
      <c r="KO68" s="68"/>
      <c r="KP68" s="68"/>
      <c r="KQ68" s="68"/>
      <c r="KR68" s="68"/>
      <c r="KS68" s="68"/>
      <c r="KT68" s="68"/>
      <c r="KU68" s="68"/>
      <c r="KV68" s="68"/>
      <c r="KW68" s="68"/>
      <c r="KX68" s="68"/>
      <c r="KY68" s="68"/>
      <c r="KZ68" s="68"/>
      <c r="LA68" s="68"/>
      <c r="LB68" s="68"/>
      <c r="LC68" s="68"/>
      <c r="LD68" s="68"/>
      <c r="LE68" s="68"/>
      <c r="LF68" s="68"/>
      <c r="LG68" s="68"/>
      <c r="LH68" s="68"/>
      <c r="LI68" s="68"/>
      <c r="LJ68" s="68"/>
      <c r="LK68" s="68"/>
      <c r="LL68" s="68"/>
      <c r="LM68" s="68"/>
      <c r="LN68" s="68"/>
      <c r="LO68" s="68"/>
      <c r="LP68" s="68"/>
      <c r="LQ68" s="68"/>
      <c r="LR68" s="68"/>
      <c r="LS68" s="68"/>
      <c r="LT68" s="68"/>
      <c r="LU68" s="68"/>
      <c r="LV68" s="68"/>
      <c r="LW68" s="68"/>
      <c r="LX68" s="68"/>
      <c r="LY68" s="68"/>
      <c r="LZ68" s="68"/>
      <c r="MA68" s="68"/>
      <c r="MB68" s="68"/>
      <c r="MC68" s="68"/>
      <c r="MD68" s="68"/>
      <c r="ME68" s="68"/>
      <c r="MF68" s="68"/>
      <c r="MG68" s="68"/>
      <c r="MH68" s="68"/>
      <c r="MI68" s="68"/>
      <c r="MJ68" s="68"/>
      <c r="MK68" s="68"/>
      <c r="ML68" s="68"/>
      <c r="MM68" s="68"/>
      <c r="MN68" s="68"/>
      <c r="MO68" s="68"/>
      <c r="MP68" s="68"/>
      <c r="MQ68" s="68"/>
      <c r="MR68" s="68"/>
      <c r="MS68" s="68"/>
      <c r="MT68" s="68"/>
      <c r="MU68" s="68"/>
      <c r="MV68" s="68"/>
      <c r="MW68" s="68"/>
      <c r="MX68" s="68"/>
      <c r="MY68" s="68"/>
      <c r="MZ68" s="68"/>
      <c r="NA68" s="68"/>
      <c r="NB68" s="68"/>
      <c r="NC68" s="68"/>
      <c r="ND68" s="68"/>
      <c r="NE68" s="68"/>
      <c r="NF68" s="68"/>
      <c r="NG68" s="68"/>
      <c r="NH68" s="68"/>
      <c r="NI68" s="68"/>
      <c r="NJ68" s="68"/>
      <c r="NK68" s="68"/>
      <c r="NL68" s="68"/>
      <c r="NM68" s="68"/>
      <c r="NN68" s="68"/>
      <c r="NO68" s="68"/>
      <c r="NP68" s="68"/>
      <c r="NQ68" s="68"/>
      <c r="NR68" s="68"/>
      <c r="NS68" s="68"/>
      <c r="NT68" s="68"/>
      <c r="NU68" s="68"/>
      <c r="NV68" s="68"/>
      <c r="NW68" s="68"/>
      <c r="NX68" s="68"/>
      <c r="NY68" s="68"/>
      <c r="NZ68" s="68"/>
      <c r="OA68" s="68"/>
      <c r="OB68" s="68"/>
      <c r="OC68" s="68"/>
      <c r="OD68" s="68"/>
      <c r="OE68" s="68"/>
      <c r="OF68" s="68"/>
      <c r="OG68" s="68"/>
      <c r="OH68" s="68"/>
      <c r="OI68" s="68"/>
      <c r="OJ68" s="68"/>
      <c r="OK68" s="68"/>
      <c r="OL68" s="68"/>
      <c r="OM68" s="68"/>
      <c r="ON68" s="68"/>
      <c r="OO68" s="68"/>
      <c r="OP68" s="68"/>
      <c r="OQ68" s="68"/>
      <c r="OR68" s="68"/>
      <c r="OS68" s="68"/>
      <c r="OT68" s="68"/>
      <c r="OU68" s="68"/>
      <c r="OV68" s="68"/>
      <c r="OW68" s="68"/>
      <c r="OX68" s="68"/>
      <c r="OY68" s="68"/>
      <c r="OZ68" s="68"/>
      <c r="PA68" s="68"/>
      <c r="PB68" s="68"/>
      <c r="PC68" s="68"/>
      <c r="PD68" s="68"/>
      <c r="PE68" s="68"/>
      <c r="PF68" s="68"/>
      <c r="PG68" s="68"/>
      <c r="PH68" s="68"/>
      <c r="PI68" s="68"/>
      <c r="PJ68" s="68"/>
      <c r="PK68" s="68"/>
      <c r="PL68" s="68"/>
      <c r="PM68" s="68"/>
      <c r="PN68" s="68"/>
      <c r="PO68" s="68"/>
      <c r="PP68" s="68"/>
      <c r="PQ68" s="68"/>
      <c r="PR68" s="68"/>
      <c r="PS68" s="68"/>
      <c r="PT68" s="68"/>
      <c r="PU68" s="68"/>
      <c r="PV68" s="68"/>
      <c r="PW68" s="68"/>
      <c r="PX68" s="68"/>
      <c r="PY68" s="68"/>
      <c r="PZ68" s="68"/>
      <c r="QA68" s="68"/>
      <c r="QB68" s="68"/>
      <c r="QC68" s="68"/>
      <c r="QD68" s="68"/>
      <c r="QE68" s="68"/>
      <c r="QF68" s="68"/>
      <c r="QG68" s="68"/>
      <c r="QH68" s="68"/>
      <c r="QI68" s="68"/>
      <c r="QJ68" s="68"/>
      <c r="QK68" s="68"/>
      <c r="QL68" s="68"/>
      <c r="QM68" s="68"/>
      <c r="QN68" s="68"/>
      <c r="QO68" s="68"/>
      <c r="QP68" s="68"/>
      <c r="QQ68" s="68"/>
      <c r="QR68" s="68"/>
      <c r="QS68" s="68"/>
      <c r="QT68" s="68"/>
      <c r="QU68" s="68"/>
      <c r="QV68" s="68"/>
      <c r="QW68" s="68"/>
      <c r="QX68" s="68"/>
      <c r="QY68" s="68"/>
      <c r="QZ68" s="68"/>
      <c r="RA68" s="68"/>
      <c r="RB68" s="68"/>
      <c r="RC68" s="68"/>
      <c r="RD68" s="68"/>
      <c r="RE68" s="68"/>
      <c r="RF68" s="68"/>
      <c r="RG68" s="68"/>
      <c r="RH68" s="68"/>
      <c r="RI68" s="68"/>
      <c r="RJ68" s="68"/>
      <c r="RK68" s="68"/>
      <c r="RL68" s="68"/>
      <c r="RM68" s="68"/>
      <c r="RN68" s="68"/>
      <c r="RO68" s="68"/>
      <c r="RP68" s="68"/>
      <c r="RQ68" s="68"/>
      <c r="RR68" s="68"/>
      <c r="RS68" s="68"/>
      <c r="RT68" s="68"/>
      <c r="RU68" s="68"/>
      <c r="RV68" s="68"/>
      <c r="RW68" s="68"/>
      <c r="RX68" s="68"/>
      <c r="RY68" s="68"/>
      <c r="RZ68" s="68"/>
      <c r="SA68" s="68"/>
      <c r="SB68" s="68"/>
      <c r="SC68" s="68"/>
      <c r="SD68" s="68"/>
      <c r="SE68" s="68"/>
      <c r="SF68" s="68"/>
      <c r="SG68" s="68"/>
      <c r="SH68" s="68"/>
      <c r="SI68" s="68"/>
      <c r="SJ68" s="68"/>
      <c r="SK68" s="68"/>
      <c r="SL68" s="68"/>
      <c r="SM68" s="68"/>
      <c r="SN68" s="68"/>
      <c r="SO68" s="68"/>
      <c r="SP68" s="68"/>
      <c r="SQ68" s="68"/>
      <c r="SR68" s="68"/>
      <c r="SS68" s="68"/>
      <c r="ST68" s="68"/>
      <c r="SU68" s="68"/>
      <c r="SV68" s="68"/>
      <c r="SW68" s="68"/>
      <c r="SX68" s="68"/>
      <c r="SY68" s="68"/>
      <c r="SZ68" s="68"/>
      <c r="TA68" s="68"/>
      <c r="TB68" s="68"/>
      <c r="TC68" s="68"/>
      <c r="TD68" s="68"/>
      <c r="TE68" s="68"/>
      <c r="TF68" s="68"/>
      <c r="TG68" s="68"/>
      <c r="TH68" s="68"/>
      <c r="TI68" s="68"/>
      <c r="TJ68" s="68"/>
      <c r="TK68" s="68"/>
      <c r="TL68" s="68"/>
      <c r="TM68" s="68"/>
      <c r="TN68" s="68"/>
      <c r="TO68" s="68"/>
      <c r="TP68" s="68"/>
      <c r="TQ68" s="68"/>
      <c r="TR68" s="68"/>
      <c r="TS68" s="68"/>
      <c r="TT68" s="68"/>
      <c r="TU68" s="68"/>
      <c r="TV68" s="68"/>
      <c r="TW68" s="68"/>
      <c r="TX68" s="68"/>
      <c r="TY68" s="68"/>
      <c r="TZ68" s="68"/>
      <c r="UA68" s="68"/>
      <c r="UB68" s="68"/>
      <c r="UC68" s="68"/>
      <c r="UD68" s="68"/>
      <c r="UE68" s="68"/>
      <c r="UF68" s="68"/>
      <c r="UG68" s="68"/>
      <c r="UH68" s="68"/>
      <c r="UI68" s="68"/>
      <c r="UJ68" s="68"/>
      <c r="UK68" s="68"/>
      <c r="UL68" s="68"/>
      <c r="UM68" s="68"/>
      <c r="UN68" s="68"/>
      <c r="UO68" s="68"/>
      <c r="UP68" s="68"/>
      <c r="UQ68" s="68"/>
      <c r="UR68" s="68"/>
      <c r="US68" s="68"/>
      <c r="UT68" s="68"/>
      <c r="UU68" s="68"/>
      <c r="UV68" s="68"/>
      <c r="UW68" s="68"/>
      <c r="UX68" s="68"/>
      <c r="UY68" s="68"/>
      <c r="UZ68" s="68"/>
      <c r="VA68" s="68"/>
      <c r="VB68" s="68"/>
      <c r="VC68" s="68"/>
      <c r="VD68" s="68"/>
      <c r="VE68" s="68"/>
      <c r="VF68" s="68"/>
      <c r="VG68" s="68"/>
      <c r="VH68" s="68"/>
      <c r="VI68" s="68"/>
      <c r="VJ68" s="68"/>
      <c r="VK68" s="68"/>
      <c r="VL68" s="68"/>
      <c r="VM68" s="68"/>
      <c r="VN68" s="68"/>
      <c r="VO68" s="68"/>
      <c r="VP68" s="68"/>
      <c r="VQ68" s="68"/>
      <c r="VR68" s="68"/>
      <c r="VS68" s="68"/>
      <c r="VT68" s="68"/>
      <c r="VU68" s="68"/>
      <c r="VV68" s="68"/>
      <c r="VW68" s="68"/>
      <c r="VX68" s="68"/>
      <c r="VY68" s="68"/>
      <c r="VZ68" s="68"/>
      <c r="WA68" s="68"/>
      <c r="WB68" s="68"/>
      <c r="WC68" s="68"/>
      <c r="WD68" s="68"/>
      <c r="WE68" s="68"/>
      <c r="WF68" s="68"/>
      <c r="WG68" s="68"/>
      <c r="WH68" s="68"/>
      <c r="WI68" s="68"/>
      <c r="WJ68" s="68"/>
      <c r="WK68" s="68"/>
      <c r="WL68" s="68"/>
      <c r="WM68" s="68"/>
      <c r="WN68" s="68"/>
      <c r="WO68" s="68"/>
      <c r="WP68" s="68"/>
      <c r="WQ68" s="68"/>
      <c r="WR68" s="68"/>
      <c r="WS68" s="68"/>
      <c r="WT68" s="68"/>
      <c r="WU68" s="68"/>
      <c r="WV68" s="68"/>
      <c r="WW68" s="68"/>
      <c r="WX68" s="68"/>
      <c r="WY68" s="68"/>
      <c r="WZ68" s="68"/>
      <c r="XA68" s="68"/>
      <c r="XB68" s="68"/>
      <c r="XC68" s="68"/>
      <c r="XD68" s="68"/>
      <c r="XE68" s="68"/>
      <c r="XF68" s="68"/>
      <c r="XG68" s="68"/>
      <c r="XH68" s="68"/>
      <c r="XI68" s="68"/>
      <c r="XJ68" s="68"/>
      <c r="XK68" s="68"/>
      <c r="XL68" s="68"/>
      <c r="XM68" s="68"/>
      <c r="XN68" s="68"/>
      <c r="XO68" s="68"/>
      <c r="XP68" s="68"/>
      <c r="XQ68" s="68"/>
      <c r="XR68" s="68"/>
      <c r="XS68" s="68"/>
      <c r="XT68" s="68"/>
      <c r="XU68" s="68"/>
      <c r="XV68" s="68"/>
      <c r="XW68" s="68"/>
      <c r="XX68" s="68"/>
      <c r="XY68" s="68"/>
      <c r="XZ68" s="68"/>
      <c r="YA68" s="68"/>
      <c r="YB68" s="68"/>
      <c r="YC68" s="68"/>
      <c r="YD68" s="68"/>
      <c r="YE68" s="68"/>
      <c r="YF68" s="68"/>
      <c r="YG68" s="68"/>
      <c r="YH68" s="68"/>
      <c r="YI68" s="68"/>
      <c r="YJ68" s="68"/>
      <c r="YK68" s="68"/>
      <c r="YL68" s="68"/>
      <c r="YM68" s="68"/>
      <c r="YN68" s="68"/>
      <c r="YO68" s="68"/>
      <c r="YP68" s="68"/>
      <c r="YQ68" s="68"/>
      <c r="YR68" s="68"/>
      <c r="YS68" s="68"/>
      <c r="YT68" s="68"/>
      <c r="YU68" s="68"/>
      <c r="YV68" s="68"/>
      <c r="YW68" s="68"/>
      <c r="YX68" s="68"/>
      <c r="YY68" s="68"/>
      <c r="YZ68" s="68"/>
      <c r="ZA68" s="68"/>
      <c r="ZB68" s="68"/>
      <c r="ZC68" s="68"/>
      <c r="ZD68" s="68"/>
      <c r="ZE68" s="68"/>
      <c r="ZF68" s="68"/>
      <c r="ZG68" s="68"/>
      <c r="ZH68" s="68"/>
      <c r="ZI68" s="68"/>
      <c r="ZJ68" s="68"/>
      <c r="ZK68" s="68"/>
      <c r="ZL68" s="68"/>
      <c r="ZM68" s="68"/>
      <c r="ZN68" s="68"/>
      <c r="ZO68" s="68"/>
      <c r="ZP68" s="68"/>
      <c r="ZQ68" s="68"/>
      <c r="ZR68" s="68"/>
      <c r="ZS68" s="68"/>
      <c r="ZT68" s="68"/>
      <c r="ZU68" s="68"/>
      <c r="ZV68" s="68"/>
      <c r="ZW68" s="68"/>
      <c r="ZX68" s="68"/>
      <c r="ZY68" s="68"/>
      <c r="ZZ68" s="68"/>
      <c r="AAA68" s="68"/>
      <c r="AAB68" s="68"/>
      <c r="AAC68" s="68"/>
      <c r="AAD68" s="68"/>
      <c r="AAE68" s="68"/>
      <c r="AAF68" s="68"/>
      <c r="AAG68" s="68"/>
      <c r="AAH68" s="68"/>
      <c r="AAI68" s="68"/>
      <c r="AAJ68" s="68"/>
      <c r="AAK68" s="68"/>
      <c r="AAL68" s="68"/>
      <c r="AAM68" s="68"/>
      <c r="AAN68" s="68"/>
      <c r="AAO68" s="68"/>
      <c r="AAP68" s="68"/>
      <c r="AAQ68" s="68"/>
      <c r="AAR68" s="68"/>
      <c r="AAS68" s="68"/>
      <c r="AAT68" s="68"/>
      <c r="AAU68" s="68"/>
      <c r="AAV68" s="68"/>
      <c r="AAW68" s="68"/>
      <c r="AAX68" s="68"/>
      <c r="AAY68" s="68"/>
      <c r="AAZ68" s="68"/>
      <c r="ABA68" s="68"/>
      <c r="ABB68" s="68"/>
      <c r="ABC68" s="68"/>
      <c r="ABD68" s="68"/>
      <c r="ABE68" s="68"/>
      <c r="ABF68" s="68"/>
      <c r="ABG68" s="68"/>
      <c r="ABH68" s="68"/>
      <c r="ABI68" s="68"/>
      <c r="ABJ68" s="68"/>
      <c r="ABK68" s="68"/>
      <c r="ABL68" s="68"/>
      <c r="ABM68" s="68"/>
      <c r="ABN68" s="68"/>
      <c r="ABO68" s="68"/>
      <c r="ABP68" s="68"/>
      <c r="ABQ68" s="68"/>
      <c r="ABR68" s="68"/>
      <c r="ABS68" s="68"/>
      <c r="ABT68" s="68"/>
      <c r="ABU68" s="68"/>
      <c r="ABV68" s="68"/>
      <c r="ABW68" s="68"/>
      <c r="ABX68" s="68"/>
      <c r="ABY68" s="68"/>
      <c r="ABZ68" s="68"/>
      <c r="ACA68" s="68"/>
      <c r="ACB68" s="68"/>
      <c r="ACC68" s="68"/>
      <c r="ACD68" s="68"/>
      <c r="ACE68" s="68"/>
      <c r="ACF68" s="68"/>
      <c r="ACG68" s="68"/>
      <c r="ACH68" s="68"/>
      <c r="ACI68" s="68"/>
      <c r="ACJ68" s="68"/>
      <c r="ACK68" s="68"/>
      <c r="ACL68" s="68"/>
      <c r="ACM68" s="68"/>
      <c r="ACN68" s="68"/>
      <c r="ACO68" s="68"/>
      <c r="ACP68" s="68"/>
      <c r="ACQ68" s="68"/>
      <c r="ACR68" s="68"/>
      <c r="ACS68" s="68"/>
      <c r="ACT68" s="68"/>
      <c r="ACU68" s="68"/>
      <c r="ACV68" s="68"/>
      <c r="ACW68" s="68"/>
      <c r="ACX68" s="68"/>
      <c r="ACY68" s="68"/>
      <c r="ACZ68" s="68"/>
      <c r="ADA68" s="68"/>
      <c r="ADB68" s="68"/>
      <c r="ADC68" s="68"/>
      <c r="ADD68" s="68"/>
      <c r="ADE68" s="68"/>
      <c r="ADF68" s="68"/>
      <c r="ADG68" s="68"/>
      <c r="ADH68" s="68"/>
      <c r="ADI68" s="68"/>
      <c r="ADJ68" s="68"/>
      <c r="ADK68" s="68"/>
      <c r="ADL68" s="68"/>
      <c r="ADM68" s="68"/>
      <c r="ADN68" s="68"/>
      <c r="ADO68" s="68"/>
      <c r="ADP68" s="68"/>
      <c r="ADQ68" s="68"/>
      <c r="ADR68" s="68"/>
      <c r="ADS68" s="68"/>
      <c r="ADT68" s="68"/>
      <c r="ADU68" s="68"/>
      <c r="ADV68" s="68"/>
      <c r="ADW68" s="68"/>
      <c r="ADX68" s="68"/>
      <c r="ADY68" s="68"/>
      <c r="ADZ68" s="68"/>
      <c r="AEA68" s="68"/>
      <c r="AEB68" s="68"/>
      <c r="AEC68" s="68"/>
      <c r="AED68" s="68"/>
      <c r="AEE68" s="68"/>
      <c r="AEF68" s="68"/>
      <c r="AEG68" s="68"/>
      <c r="AEH68" s="68"/>
      <c r="AEI68" s="68"/>
      <c r="AEJ68" s="68"/>
      <c r="AEK68" s="68"/>
      <c r="AEL68" s="68"/>
      <c r="AEM68" s="68"/>
      <c r="AEN68" s="68"/>
      <c r="AEO68" s="68"/>
      <c r="AEP68" s="68"/>
      <c r="AEQ68" s="68"/>
      <c r="AER68" s="68"/>
      <c r="AES68" s="68"/>
      <c r="AET68" s="68"/>
      <c r="AEU68" s="68"/>
      <c r="AEV68" s="68"/>
      <c r="AEW68" s="68"/>
      <c r="AEX68" s="68"/>
      <c r="AEY68" s="68"/>
      <c r="AEZ68" s="68"/>
      <c r="AFA68" s="68"/>
      <c r="AFB68" s="68"/>
      <c r="AFC68" s="68"/>
      <c r="AFD68" s="68"/>
      <c r="AFE68" s="68"/>
      <c r="AFF68" s="68"/>
      <c r="AFG68" s="68"/>
      <c r="AFH68" s="68"/>
      <c r="AFI68" s="68"/>
      <c r="AFJ68" s="68"/>
      <c r="AFK68" s="68"/>
      <c r="AFL68" s="68"/>
      <c r="AFM68" s="68"/>
      <c r="AFN68" s="68"/>
      <c r="AFO68" s="68"/>
      <c r="AFP68" s="68"/>
      <c r="AFQ68" s="68"/>
      <c r="AFR68" s="68"/>
      <c r="AFS68" s="68"/>
      <c r="AFT68" s="68"/>
      <c r="AFU68" s="68"/>
      <c r="AFV68" s="68"/>
      <c r="AFW68" s="68"/>
      <c r="AFX68" s="68"/>
      <c r="AFY68" s="68"/>
      <c r="AFZ68" s="68"/>
      <c r="AGA68" s="68"/>
      <c r="AGB68" s="68"/>
      <c r="AGC68" s="68"/>
      <c r="AGD68" s="68"/>
      <c r="AGE68" s="68"/>
      <c r="AGF68" s="68"/>
      <c r="AGG68" s="68"/>
      <c r="AGH68" s="68"/>
      <c r="AGI68" s="68"/>
      <c r="AGJ68" s="68"/>
      <c r="AGK68" s="68"/>
      <c r="AGL68" s="68"/>
      <c r="AGM68" s="68"/>
      <c r="AGN68" s="68"/>
      <c r="AGO68" s="68"/>
      <c r="AGP68" s="68"/>
      <c r="AGQ68" s="68"/>
      <c r="AGR68" s="68"/>
      <c r="AGS68" s="68"/>
      <c r="AGT68" s="68"/>
      <c r="AGU68" s="68"/>
      <c r="AGV68" s="68"/>
      <c r="AGW68" s="68"/>
      <c r="AGX68" s="68"/>
      <c r="AGY68" s="68"/>
      <c r="AGZ68" s="68"/>
      <c r="AHA68" s="68"/>
      <c r="AHB68" s="68"/>
      <c r="AHC68" s="68"/>
      <c r="AHD68" s="68"/>
      <c r="AHE68" s="68"/>
      <c r="AHF68" s="68"/>
      <c r="AHG68" s="68"/>
      <c r="AHH68" s="68"/>
      <c r="AHI68" s="68"/>
      <c r="AHJ68" s="68"/>
      <c r="AHK68" s="68"/>
      <c r="AHL68" s="68"/>
      <c r="AHM68" s="68"/>
      <c r="AHN68" s="68"/>
      <c r="AHO68" s="68"/>
      <c r="AHP68" s="68"/>
      <c r="AHQ68" s="68"/>
      <c r="AHR68" s="68"/>
      <c r="AHS68" s="68"/>
      <c r="AHT68" s="68"/>
      <c r="AHU68" s="68"/>
      <c r="AHV68" s="68"/>
      <c r="AHW68" s="68"/>
      <c r="AHX68" s="68"/>
      <c r="AHY68" s="68"/>
      <c r="AHZ68" s="68"/>
      <c r="AIA68" s="68"/>
      <c r="AIB68" s="68"/>
      <c r="AIC68" s="68"/>
      <c r="AID68" s="68"/>
      <c r="AIE68" s="68"/>
      <c r="AIF68" s="68"/>
      <c r="AIG68" s="68"/>
      <c r="AIH68" s="68"/>
      <c r="AII68" s="68"/>
      <c r="AIJ68" s="68"/>
      <c r="AIK68" s="68"/>
      <c r="AIL68" s="68"/>
      <c r="AIM68" s="68"/>
      <c r="AIN68" s="68"/>
      <c r="AIO68" s="68"/>
      <c r="AIP68" s="68"/>
      <c r="AIQ68" s="68"/>
      <c r="AIR68" s="68"/>
      <c r="AIS68" s="68"/>
      <c r="AIT68" s="68"/>
      <c r="AIU68" s="68"/>
      <c r="AIV68" s="68"/>
      <c r="AIW68" s="68"/>
      <c r="AIX68" s="68"/>
      <c r="AIY68" s="68"/>
      <c r="AIZ68" s="68"/>
      <c r="AJA68" s="68"/>
      <c r="AJB68" s="68"/>
      <c r="AJC68" s="68"/>
      <c r="AJD68" s="68"/>
      <c r="AJE68" s="68"/>
      <c r="AJF68" s="68"/>
      <c r="AJG68" s="68"/>
      <c r="AJH68" s="68"/>
      <c r="AJI68" s="68"/>
      <c r="AJJ68" s="68"/>
      <c r="AJK68" s="68"/>
      <c r="AJL68" s="68"/>
      <c r="AJM68" s="68"/>
      <c r="AJN68" s="68"/>
      <c r="AJO68" s="68"/>
      <c r="AJP68" s="68"/>
      <c r="AJQ68" s="68"/>
      <c r="AJR68" s="68"/>
      <c r="AJS68" s="68"/>
      <c r="AJT68" s="68"/>
      <c r="AJU68" s="68"/>
      <c r="AJV68" s="68"/>
      <c r="AJW68" s="68"/>
      <c r="AJX68" s="68"/>
      <c r="AJY68" s="68"/>
      <c r="AJZ68" s="68"/>
      <c r="AKA68" s="68"/>
      <c r="AKB68" s="68"/>
      <c r="AKC68" s="68"/>
      <c r="AKD68" s="68"/>
      <c r="AKE68" s="68"/>
      <c r="AKF68" s="68"/>
      <c r="AKG68" s="68"/>
      <c r="AKH68" s="68"/>
      <c r="AKI68" s="68"/>
      <c r="AKJ68" s="68"/>
      <c r="AKK68" s="68"/>
      <c r="AKL68" s="68"/>
      <c r="AKM68" s="68"/>
      <c r="AKN68" s="68"/>
      <c r="AKO68" s="68"/>
      <c r="AKP68" s="68"/>
      <c r="AKQ68" s="68"/>
      <c r="AKR68" s="68"/>
      <c r="AKS68" s="68"/>
      <c r="AKT68" s="68"/>
      <c r="AKU68" s="68"/>
      <c r="AKV68" s="68"/>
      <c r="AKW68" s="68"/>
      <c r="AKX68" s="68"/>
      <c r="AKY68" s="68"/>
      <c r="AKZ68" s="68"/>
      <c r="ALA68" s="68"/>
      <c r="ALB68" s="68"/>
      <c r="ALC68" s="68"/>
      <c r="ALD68" s="68"/>
      <c r="ALE68" s="68"/>
      <c r="ALF68" s="68"/>
      <c r="ALG68" s="68"/>
      <c r="ALH68" s="68"/>
      <c r="ALI68" s="68"/>
      <c r="ALJ68" s="68"/>
      <c r="ALK68" s="68"/>
      <c r="ALL68" s="68"/>
      <c r="ALM68" s="68"/>
      <c r="ALN68" s="68"/>
      <c r="ALO68" s="68"/>
      <c r="ALP68" s="68"/>
      <c r="ALQ68" s="68"/>
      <c r="ALR68" s="68"/>
      <c r="ALS68" s="68"/>
      <c r="ALT68" s="68"/>
      <c r="ALU68" s="68"/>
      <c r="ALV68" s="68"/>
      <c r="ALW68" s="68"/>
      <c r="ALX68" s="68"/>
      <c r="ALY68" s="68"/>
      <c r="ALZ68" s="68"/>
      <c r="AMA68" s="68"/>
      <c r="AMB68" s="68"/>
      <c r="AMC68" s="68"/>
      <c r="AMD68" s="68"/>
      <c r="AME68" s="68"/>
      <c r="AMF68" s="68"/>
      <c r="AMG68" s="68"/>
      <c r="AMH68" s="68"/>
      <c r="AMI68" s="68"/>
      <c r="AMJ68" s="68"/>
      <c r="AMK68" s="68"/>
      <c r="AML68" s="68"/>
      <c r="AMM68" s="68"/>
      <c r="AMN68" s="68"/>
      <c r="AMO68" s="68"/>
      <c r="AMP68" s="68"/>
      <c r="AMQ68" s="68"/>
      <c r="AMR68" s="68"/>
      <c r="AMS68" s="68"/>
      <c r="AMT68" s="68"/>
      <c r="AMU68" s="68"/>
      <c r="AMV68" s="68"/>
      <c r="AMW68" s="68"/>
      <c r="AMX68" s="68"/>
      <c r="AMY68" s="68"/>
      <c r="AMZ68" s="68"/>
      <c r="ANA68" s="68"/>
      <c r="ANB68" s="68"/>
      <c r="ANC68" s="68"/>
      <c r="AND68" s="68"/>
      <c r="ANE68" s="68"/>
      <c r="ANF68" s="68"/>
      <c r="ANG68" s="68"/>
      <c r="ANH68" s="68"/>
      <c r="ANI68" s="68"/>
      <c r="ANJ68" s="68"/>
      <c r="ANK68" s="68"/>
      <c r="ANL68" s="68"/>
      <c r="ANM68" s="68"/>
      <c r="ANN68" s="68"/>
      <c r="ANO68" s="68"/>
      <c r="ANP68" s="68"/>
      <c r="ANQ68" s="68"/>
      <c r="ANR68" s="68"/>
      <c r="ANS68" s="68"/>
      <c r="ANT68" s="68"/>
      <c r="ANU68" s="68"/>
      <c r="ANV68" s="68"/>
      <c r="ANW68" s="68"/>
      <c r="ANX68" s="68"/>
      <c r="ANY68" s="68"/>
      <c r="ANZ68" s="68"/>
      <c r="AOA68" s="68"/>
      <c r="AOB68" s="68"/>
      <c r="AOC68" s="68"/>
      <c r="AOD68" s="68"/>
      <c r="AOE68" s="68"/>
      <c r="AOF68" s="68"/>
      <c r="AOG68" s="68"/>
      <c r="AOH68" s="68"/>
      <c r="AOI68" s="68"/>
      <c r="AOJ68" s="68"/>
      <c r="AOK68" s="68"/>
      <c r="AOL68" s="68"/>
      <c r="AOM68" s="68"/>
      <c r="AON68" s="68"/>
      <c r="AOO68" s="68"/>
      <c r="AOP68" s="68"/>
      <c r="AOQ68" s="68"/>
      <c r="AOR68" s="68"/>
      <c r="AOS68" s="68"/>
      <c r="AOT68" s="68"/>
      <c r="AOU68" s="68"/>
      <c r="AOV68" s="68"/>
      <c r="AOW68" s="68"/>
      <c r="AOX68" s="68"/>
      <c r="AOY68" s="68"/>
      <c r="AOZ68" s="68"/>
      <c r="APA68" s="68"/>
      <c r="APB68" s="68"/>
      <c r="APC68" s="68"/>
      <c r="APD68" s="68"/>
      <c r="APE68" s="68"/>
      <c r="APF68" s="68"/>
      <c r="APG68" s="68"/>
      <c r="APH68" s="68"/>
      <c r="API68" s="68"/>
      <c r="APJ68" s="68"/>
      <c r="APK68" s="68"/>
      <c r="APL68" s="68"/>
      <c r="APM68" s="68"/>
      <c r="APN68" s="68"/>
      <c r="APO68" s="68"/>
      <c r="APP68" s="68"/>
      <c r="APQ68" s="68"/>
      <c r="APR68" s="68"/>
      <c r="APS68" s="68"/>
      <c r="APT68" s="68"/>
      <c r="APU68" s="68"/>
      <c r="APV68" s="68"/>
      <c r="APW68" s="68"/>
      <c r="APX68" s="68"/>
      <c r="APY68" s="68"/>
      <c r="APZ68" s="68"/>
      <c r="AQA68" s="68"/>
      <c r="AQB68" s="68"/>
      <c r="AQC68" s="68"/>
      <c r="AQD68" s="68"/>
      <c r="AQE68" s="68"/>
      <c r="AQF68" s="68"/>
      <c r="AQG68" s="68"/>
      <c r="AQH68" s="68"/>
      <c r="AQI68" s="68"/>
      <c r="AQJ68" s="68"/>
      <c r="AQK68" s="68"/>
      <c r="AQL68" s="68"/>
      <c r="AQM68" s="68"/>
      <c r="AQN68" s="68"/>
      <c r="AQO68" s="68"/>
      <c r="AQP68" s="68"/>
      <c r="AQQ68" s="68"/>
      <c r="AQR68" s="68"/>
      <c r="AQS68" s="68"/>
      <c r="AQT68" s="68"/>
      <c r="AQU68" s="68"/>
      <c r="AQV68" s="68"/>
      <c r="AQW68" s="68"/>
      <c r="AQX68" s="68"/>
      <c r="AQY68" s="68"/>
      <c r="AQZ68" s="68"/>
      <c r="ARA68" s="68"/>
      <c r="ARB68" s="68"/>
      <c r="ARC68" s="68"/>
      <c r="ARD68" s="68"/>
      <c r="ARE68" s="68"/>
      <c r="ARF68" s="68"/>
      <c r="ARG68" s="68"/>
      <c r="ARH68" s="68"/>
      <c r="ARI68" s="68"/>
      <c r="ARJ68" s="68"/>
      <c r="ARK68" s="68"/>
      <c r="ARL68" s="68"/>
      <c r="ARM68" s="68"/>
      <c r="ARN68" s="68"/>
      <c r="ARO68" s="68"/>
      <c r="ARP68" s="68"/>
      <c r="ARQ68" s="68"/>
      <c r="ARR68" s="68"/>
      <c r="ARS68" s="68"/>
      <c r="ART68" s="68"/>
      <c r="ARU68" s="68"/>
      <c r="ARV68" s="68"/>
      <c r="ARW68" s="68"/>
      <c r="ARX68" s="68"/>
      <c r="ARY68" s="68"/>
      <c r="ARZ68" s="68"/>
      <c r="ASA68" s="68"/>
      <c r="ASB68" s="68"/>
      <c r="ASC68" s="68"/>
      <c r="ASD68" s="68"/>
      <c r="ASE68" s="68"/>
      <c r="ASF68" s="68"/>
      <c r="ASG68" s="68"/>
      <c r="ASH68" s="68"/>
      <c r="ASI68" s="68"/>
      <c r="ASJ68" s="68"/>
      <c r="ASK68" s="68"/>
      <c r="ASL68" s="68"/>
      <c r="ASM68" s="68"/>
      <c r="ASN68" s="68"/>
      <c r="ASO68" s="68"/>
      <c r="ASP68" s="68"/>
      <c r="ASQ68" s="68"/>
      <c r="ASR68" s="68"/>
      <c r="ASS68" s="68"/>
      <c r="AST68" s="68"/>
      <c r="ASU68" s="68"/>
      <c r="ASV68" s="68"/>
      <c r="ASW68" s="68"/>
      <c r="ASX68" s="68"/>
      <c r="ASY68" s="68"/>
      <c r="ASZ68" s="68"/>
      <c r="ATA68" s="68"/>
      <c r="ATB68" s="68"/>
      <c r="ATC68" s="68"/>
      <c r="ATD68" s="68"/>
      <c r="ATE68" s="68"/>
      <c r="ATF68" s="68"/>
      <c r="ATG68" s="68"/>
      <c r="ATH68" s="68"/>
      <c r="ATI68" s="68"/>
      <c r="ATJ68" s="68"/>
      <c r="ATK68" s="68"/>
      <c r="ATL68" s="68"/>
      <c r="ATM68" s="68"/>
      <c r="ATN68" s="68"/>
      <c r="ATO68" s="68"/>
      <c r="ATP68" s="68"/>
      <c r="ATQ68" s="68"/>
      <c r="ATR68" s="68"/>
      <c r="ATS68" s="68"/>
      <c r="ATT68" s="68"/>
      <c r="ATU68" s="68"/>
      <c r="ATV68" s="68"/>
      <c r="ATW68" s="68"/>
      <c r="ATX68" s="68"/>
      <c r="ATY68" s="68"/>
      <c r="ATZ68" s="68"/>
      <c r="AUA68" s="68"/>
      <c r="AUB68" s="68"/>
      <c r="AUC68" s="68"/>
      <c r="AUD68" s="68"/>
      <c r="AUE68" s="68"/>
      <c r="AUF68" s="68"/>
      <c r="AUG68" s="68"/>
      <c r="AUH68" s="68"/>
      <c r="AUI68" s="68"/>
      <c r="AUJ68" s="68"/>
      <c r="AUK68" s="68"/>
      <c r="AUL68" s="68"/>
      <c r="AUM68" s="68"/>
      <c r="AUN68" s="68"/>
      <c r="AUO68" s="68"/>
      <c r="AUP68" s="68"/>
      <c r="AUQ68" s="68"/>
      <c r="AUR68" s="68"/>
      <c r="AUS68" s="68"/>
      <c r="AUT68" s="68"/>
      <c r="AUU68" s="68"/>
      <c r="AUV68" s="68"/>
      <c r="AUW68" s="68"/>
      <c r="AUX68" s="68"/>
      <c r="AUY68" s="68"/>
      <c r="AUZ68" s="68"/>
      <c r="AVA68" s="68"/>
      <c r="AVB68" s="68"/>
      <c r="AVC68" s="68"/>
      <c r="AVD68" s="68"/>
      <c r="AVE68" s="68"/>
      <c r="AVF68" s="68"/>
      <c r="AVG68" s="68"/>
      <c r="AVH68" s="68"/>
      <c r="AVI68" s="68"/>
      <c r="AVJ68" s="68"/>
      <c r="AVK68" s="68"/>
      <c r="AVL68" s="68"/>
      <c r="AVM68" s="68"/>
      <c r="AVN68" s="68"/>
      <c r="AVO68" s="68"/>
      <c r="AVP68" s="68"/>
      <c r="AVQ68" s="68"/>
      <c r="AVR68" s="68"/>
      <c r="AVS68" s="68"/>
      <c r="AVT68" s="68"/>
      <c r="AVU68" s="68"/>
      <c r="AVV68" s="68"/>
      <c r="AVW68" s="68"/>
      <c r="AVX68" s="68"/>
      <c r="AVY68" s="68"/>
      <c r="AVZ68" s="68"/>
      <c r="AWA68" s="68"/>
      <c r="AWB68" s="68"/>
      <c r="AWC68" s="68"/>
      <c r="AWD68" s="68"/>
      <c r="AWE68" s="68"/>
      <c r="AWF68" s="68"/>
      <c r="AWG68" s="68"/>
      <c r="AWH68" s="68"/>
      <c r="AWI68" s="68"/>
      <c r="AWJ68" s="68"/>
      <c r="AWK68" s="68"/>
      <c r="AWL68" s="68"/>
      <c r="AWM68" s="68"/>
      <c r="AWN68" s="68"/>
      <c r="AWO68" s="68"/>
      <c r="AWP68" s="68"/>
      <c r="AWQ68" s="68"/>
      <c r="AWR68" s="68"/>
      <c r="AWS68" s="68"/>
      <c r="AWT68" s="68"/>
      <c r="AWU68" s="68"/>
      <c r="AWV68" s="68"/>
      <c r="AWW68" s="68"/>
      <c r="AWX68" s="68"/>
      <c r="AWY68" s="68"/>
      <c r="AWZ68" s="68"/>
      <c r="AXA68" s="68"/>
      <c r="AXB68" s="68"/>
      <c r="AXC68" s="68"/>
      <c r="AXD68" s="68"/>
      <c r="AXE68" s="68"/>
      <c r="AXF68" s="68"/>
      <c r="AXG68" s="68"/>
      <c r="AXH68" s="68"/>
      <c r="AXI68" s="68"/>
      <c r="AXJ68" s="68"/>
      <c r="AXK68" s="68"/>
      <c r="AXL68" s="68"/>
      <c r="AXM68" s="68"/>
      <c r="AXN68" s="68"/>
      <c r="AXO68" s="68"/>
      <c r="AXP68" s="68"/>
      <c r="AXQ68" s="68"/>
      <c r="AXR68" s="68"/>
      <c r="AXS68" s="68"/>
      <c r="AXT68" s="68"/>
      <c r="AXU68" s="68"/>
      <c r="AXV68" s="68"/>
      <c r="AXW68" s="68"/>
      <c r="AXX68" s="68"/>
      <c r="AXY68" s="68"/>
      <c r="AXZ68" s="68"/>
      <c r="AYA68" s="68"/>
      <c r="AYB68" s="68"/>
      <c r="AYC68" s="68"/>
      <c r="AYD68" s="68"/>
      <c r="AYE68" s="68"/>
      <c r="AYF68" s="68"/>
      <c r="AYG68" s="68"/>
      <c r="AYH68" s="68"/>
      <c r="AYI68" s="68"/>
      <c r="AYJ68" s="68"/>
      <c r="AYK68" s="68"/>
      <c r="AYL68" s="68"/>
      <c r="AYM68" s="68"/>
      <c r="AYN68" s="68"/>
      <c r="AYO68" s="68"/>
      <c r="AYP68" s="68"/>
      <c r="AYQ68" s="68"/>
      <c r="AYR68" s="68"/>
      <c r="AYS68" s="68"/>
      <c r="AYT68" s="68"/>
      <c r="AYU68" s="68"/>
      <c r="AYV68" s="68"/>
      <c r="AYW68" s="68"/>
      <c r="AYX68" s="68"/>
      <c r="AYY68" s="68"/>
      <c r="AYZ68" s="68"/>
      <c r="AZA68" s="68"/>
      <c r="AZB68" s="68"/>
      <c r="AZC68" s="68"/>
      <c r="AZD68" s="68"/>
      <c r="AZE68" s="68"/>
      <c r="AZF68" s="68"/>
      <c r="AZG68" s="68"/>
      <c r="AZH68" s="68"/>
      <c r="AZI68" s="68"/>
      <c r="AZJ68" s="68"/>
      <c r="AZK68" s="68"/>
      <c r="AZL68" s="68"/>
      <c r="AZM68" s="68"/>
      <c r="AZN68" s="68"/>
      <c r="AZO68" s="68"/>
      <c r="AZP68" s="68"/>
      <c r="AZQ68" s="68"/>
      <c r="AZR68" s="68"/>
      <c r="AZS68" s="68"/>
      <c r="AZT68" s="68"/>
      <c r="AZU68" s="68"/>
      <c r="AZV68" s="68"/>
      <c r="AZW68" s="68"/>
      <c r="AZX68" s="68"/>
      <c r="AZY68" s="68"/>
      <c r="AZZ68" s="68"/>
      <c r="BAA68" s="68"/>
      <c r="BAB68" s="68"/>
      <c r="BAC68" s="68"/>
      <c r="BAD68" s="68"/>
      <c r="BAE68" s="68"/>
      <c r="BAF68" s="68"/>
      <c r="BAG68" s="68"/>
      <c r="BAH68" s="68"/>
      <c r="BAI68" s="68"/>
      <c r="BAJ68" s="68"/>
      <c r="BAK68" s="68"/>
      <c r="BAL68" s="68"/>
      <c r="BAM68" s="68"/>
      <c r="BAN68" s="68"/>
      <c r="BAO68" s="68"/>
      <c r="BAP68" s="68"/>
      <c r="BAQ68" s="68"/>
      <c r="BAR68" s="68"/>
      <c r="BAS68" s="68"/>
      <c r="BAT68" s="68"/>
      <c r="BAU68" s="68"/>
      <c r="BAV68" s="68"/>
      <c r="BAW68" s="68"/>
      <c r="BAX68" s="68"/>
      <c r="BAY68" s="68"/>
      <c r="BAZ68" s="68"/>
      <c r="BBA68" s="68"/>
      <c r="BBB68" s="68"/>
      <c r="BBC68" s="68"/>
      <c r="BBD68" s="68"/>
      <c r="BBE68" s="68"/>
      <c r="BBF68" s="68"/>
      <c r="BBG68" s="68"/>
      <c r="BBH68" s="68"/>
      <c r="BBI68" s="68"/>
      <c r="BBJ68" s="68"/>
      <c r="BBK68" s="68"/>
      <c r="BBL68" s="68"/>
      <c r="BBM68" s="68"/>
      <c r="BBN68" s="68"/>
      <c r="BBO68" s="68"/>
      <c r="BBP68" s="68"/>
      <c r="BBQ68" s="68"/>
      <c r="BBR68" s="68"/>
      <c r="BBS68" s="68"/>
      <c r="BBT68" s="68"/>
      <c r="BBU68" s="68"/>
      <c r="BBV68" s="68"/>
      <c r="BBW68" s="68"/>
      <c r="BBX68" s="68"/>
      <c r="BBY68" s="68"/>
      <c r="BBZ68" s="68"/>
      <c r="BCA68" s="68"/>
      <c r="BCB68" s="68"/>
      <c r="BCC68" s="68"/>
      <c r="BCD68" s="68"/>
      <c r="BCE68" s="68"/>
      <c r="BCF68" s="68"/>
      <c r="BCG68" s="68"/>
      <c r="BCH68" s="68"/>
      <c r="BCI68" s="68"/>
      <c r="BCJ68" s="68"/>
      <c r="BCK68" s="68"/>
      <c r="BCL68" s="68"/>
      <c r="BCM68" s="68"/>
      <c r="BCN68" s="68"/>
      <c r="BCO68" s="68"/>
      <c r="BCP68" s="68"/>
      <c r="BCQ68" s="68"/>
      <c r="BCR68" s="68"/>
      <c r="BCS68" s="68"/>
      <c r="BCT68" s="68"/>
      <c r="BCU68" s="68"/>
      <c r="BCV68" s="68"/>
      <c r="BCW68" s="68"/>
      <c r="BCX68" s="68"/>
      <c r="BCY68" s="68"/>
      <c r="BCZ68" s="68"/>
      <c r="BDA68" s="68"/>
      <c r="BDB68" s="68"/>
      <c r="BDC68" s="68"/>
      <c r="BDD68" s="68"/>
      <c r="BDE68" s="68"/>
      <c r="BDF68" s="68"/>
      <c r="BDG68" s="68"/>
      <c r="BDH68" s="68"/>
      <c r="BDI68" s="68"/>
      <c r="BDJ68" s="68"/>
      <c r="BDK68" s="68"/>
      <c r="BDL68" s="68"/>
      <c r="BDM68" s="68"/>
      <c r="BDN68" s="68"/>
      <c r="BDO68" s="68"/>
      <c r="BDP68" s="68"/>
      <c r="BDQ68" s="68"/>
      <c r="BDR68" s="68"/>
      <c r="BDS68" s="68"/>
      <c r="BDT68" s="68"/>
      <c r="BDU68" s="68"/>
      <c r="BDV68" s="68"/>
      <c r="BDW68" s="68"/>
      <c r="BDX68" s="68"/>
      <c r="BDY68" s="68"/>
      <c r="BDZ68" s="68"/>
      <c r="BEA68" s="68"/>
      <c r="BEB68" s="68"/>
      <c r="BEC68" s="68"/>
      <c r="BED68" s="68"/>
      <c r="BEE68" s="68"/>
      <c r="BEF68" s="68"/>
      <c r="BEG68" s="68"/>
      <c r="BEH68" s="68"/>
      <c r="BEI68" s="68"/>
      <c r="BEJ68" s="68"/>
      <c r="BEK68" s="68"/>
      <c r="BEL68" s="68"/>
      <c r="BEM68" s="68"/>
      <c r="BEN68" s="68"/>
      <c r="BEO68" s="68"/>
      <c r="BEP68" s="68"/>
      <c r="BEQ68" s="68"/>
      <c r="BER68" s="68"/>
      <c r="BES68" s="68"/>
      <c r="BET68" s="68"/>
      <c r="BEU68" s="68"/>
      <c r="BEV68" s="68"/>
      <c r="BEW68" s="68"/>
      <c r="BEX68" s="68"/>
      <c r="BEY68" s="68"/>
      <c r="BEZ68" s="68"/>
      <c r="BFA68" s="68"/>
      <c r="BFB68" s="68"/>
      <c r="BFC68" s="68"/>
      <c r="BFD68" s="68"/>
      <c r="BFE68" s="68"/>
      <c r="BFF68" s="68"/>
      <c r="BFG68" s="68"/>
      <c r="BFH68" s="68"/>
      <c r="BFI68" s="68"/>
      <c r="BFJ68" s="68"/>
      <c r="BFK68" s="68"/>
      <c r="BFL68" s="68"/>
      <c r="BFM68" s="68"/>
      <c r="BFN68" s="68"/>
      <c r="BFO68" s="68"/>
      <c r="BFP68" s="68"/>
      <c r="BFQ68" s="68"/>
      <c r="BFR68" s="68"/>
      <c r="BFS68" s="68"/>
      <c r="BFT68" s="68"/>
      <c r="BFU68" s="68"/>
      <c r="BFV68" s="68"/>
      <c r="BFW68" s="68"/>
      <c r="BFX68" s="68"/>
      <c r="BFY68" s="68"/>
      <c r="BFZ68" s="68"/>
      <c r="BGA68" s="68"/>
      <c r="BGB68" s="68"/>
      <c r="BGC68" s="68"/>
      <c r="BGD68" s="68"/>
      <c r="BGE68" s="68"/>
      <c r="BGF68" s="68"/>
      <c r="BGG68" s="68"/>
      <c r="BGH68" s="68"/>
      <c r="BGI68" s="68"/>
      <c r="BGJ68" s="68"/>
      <c r="BGK68" s="68"/>
      <c r="BGL68" s="68"/>
      <c r="BGM68" s="68"/>
      <c r="BGN68" s="68"/>
      <c r="BGO68" s="68"/>
      <c r="BGP68" s="68"/>
      <c r="BGQ68" s="68"/>
      <c r="BGR68" s="68"/>
      <c r="BGS68" s="68"/>
      <c r="BGT68" s="68"/>
      <c r="BGU68" s="68"/>
      <c r="BGV68" s="68"/>
      <c r="BGW68" s="68"/>
      <c r="BGX68" s="68"/>
      <c r="BGY68" s="68"/>
      <c r="BGZ68" s="68"/>
      <c r="BHA68" s="68"/>
      <c r="BHB68" s="68"/>
      <c r="BHC68" s="68"/>
      <c r="BHD68" s="68"/>
      <c r="BHE68" s="68"/>
      <c r="BHF68" s="68"/>
      <c r="BHG68" s="68"/>
      <c r="BHH68" s="68"/>
      <c r="BHI68" s="68"/>
      <c r="BHJ68" s="68"/>
      <c r="BHK68" s="68"/>
      <c r="BHL68" s="68"/>
      <c r="BHM68" s="68"/>
      <c r="BHN68" s="68"/>
      <c r="BHO68" s="68"/>
      <c r="BHP68" s="68"/>
      <c r="BHQ68" s="68"/>
      <c r="BHR68" s="68"/>
      <c r="BHS68" s="68"/>
      <c r="BHT68" s="68"/>
      <c r="BHU68" s="68"/>
      <c r="BHV68" s="68"/>
      <c r="BHW68" s="68"/>
      <c r="BHX68" s="68"/>
      <c r="BHY68" s="68"/>
      <c r="BHZ68" s="68"/>
      <c r="BIA68" s="68"/>
      <c r="BIB68" s="68"/>
      <c r="BIC68" s="68"/>
      <c r="BID68" s="68"/>
      <c r="BIE68" s="68"/>
      <c r="BIF68" s="68"/>
      <c r="BIG68" s="68"/>
      <c r="BIH68" s="68"/>
      <c r="BII68" s="68"/>
      <c r="BIJ68" s="68"/>
      <c r="BIK68" s="68"/>
      <c r="BIL68" s="68"/>
      <c r="BIM68" s="68"/>
      <c r="BIN68" s="68"/>
      <c r="BIO68" s="68"/>
      <c r="BIP68" s="68"/>
      <c r="BIQ68" s="68"/>
      <c r="BIR68" s="68"/>
      <c r="BIS68" s="68"/>
      <c r="BIT68" s="68"/>
      <c r="BIU68" s="68"/>
      <c r="BIV68" s="68"/>
      <c r="BIW68" s="68"/>
      <c r="BIX68" s="68"/>
      <c r="BIY68" s="68"/>
      <c r="BIZ68" s="68"/>
      <c r="BJA68" s="68"/>
      <c r="BJB68" s="68"/>
      <c r="BJC68" s="68"/>
      <c r="BJD68" s="68"/>
      <c r="BJE68" s="68"/>
      <c r="BJF68" s="68"/>
      <c r="BJG68" s="68"/>
      <c r="BJH68" s="68"/>
      <c r="BJI68" s="68"/>
      <c r="BJJ68" s="68"/>
      <c r="BJK68" s="68"/>
      <c r="BJL68" s="68"/>
      <c r="BJM68" s="68"/>
      <c r="BJN68" s="68"/>
      <c r="BJO68" s="68"/>
      <c r="BJP68" s="68"/>
      <c r="BJQ68" s="68"/>
      <c r="BJR68" s="68"/>
      <c r="BJS68" s="68"/>
      <c r="BJT68" s="68"/>
      <c r="BJU68" s="68"/>
      <c r="BJV68" s="68"/>
      <c r="BJW68" s="68"/>
      <c r="BJX68" s="68"/>
      <c r="BJY68" s="68"/>
      <c r="BJZ68" s="68"/>
      <c r="BKA68" s="68"/>
      <c r="BKB68" s="68"/>
      <c r="BKC68" s="68"/>
      <c r="BKD68" s="68"/>
      <c r="BKE68" s="68"/>
      <c r="BKF68" s="68"/>
      <c r="BKG68" s="68"/>
      <c r="BKH68" s="68"/>
      <c r="BKI68" s="68"/>
      <c r="BKJ68" s="68"/>
      <c r="BKK68" s="68"/>
      <c r="BKL68" s="68"/>
      <c r="BKM68" s="68"/>
      <c r="BKN68" s="68"/>
      <c r="BKO68" s="68"/>
      <c r="BKP68" s="68"/>
      <c r="BKQ68" s="68"/>
      <c r="BKR68" s="68"/>
      <c r="BKS68" s="68"/>
      <c r="BKT68" s="68"/>
      <c r="BKU68" s="68"/>
      <c r="BKV68" s="68"/>
      <c r="BKW68" s="68"/>
      <c r="BKX68" s="68"/>
      <c r="BKY68" s="68"/>
      <c r="BKZ68" s="68"/>
      <c r="BLA68" s="68"/>
      <c r="BLB68" s="68"/>
      <c r="BLC68" s="68"/>
      <c r="BLD68" s="68"/>
      <c r="BLE68" s="68"/>
      <c r="BLF68" s="68"/>
      <c r="BLG68" s="68"/>
      <c r="BLH68" s="68"/>
      <c r="BLI68" s="68"/>
      <c r="BLJ68" s="68"/>
      <c r="BLK68" s="68"/>
      <c r="BLL68" s="68"/>
      <c r="BLM68" s="68"/>
      <c r="BLN68" s="68"/>
      <c r="BLO68" s="68"/>
      <c r="BLP68" s="68"/>
      <c r="BLQ68" s="68"/>
      <c r="BLR68" s="68"/>
      <c r="BLS68" s="68"/>
      <c r="BLT68" s="68"/>
      <c r="BLU68" s="68"/>
      <c r="BLV68" s="68"/>
      <c r="BLW68" s="68"/>
      <c r="BLX68" s="68"/>
      <c r="BLY68" s="68"/>
      <c r="BLZ68" s="68"/>
      <c r="BMA68" s="68"/>
      <c r="BMB68" s="68"/>
      <c r="BMC68" s="68"/>
      <c r="BMD68" s="68"/>
      <c r="BME68" s="68"/>
      <c r="BMF68" s="68"/>
      <c r="BMG68" s="68"/>
      <c r="BMH68" s="68"/>
      <c r="BMI68" s="68"/>
      <c r="BMJ68" s="68"/>
      <c r="BMK68" s="68"/>
      <c r="BML68" s="68"/>
      <c r="BMM68" s="68"/>
      <c r="BMN68" s="68"/>
      <c r="BMO68" s="68"/>
      <c r="BMP68" s="68"/>
      <c r="BMQ68" s="68"/>
      <c r="BMR68" s="68"/>
      <c r="BMS68" s="68"/>
      <c r="BMT68" s="68"/>
      <c r="BMU68" s="68"/>
      <c r="BMV68" s="68"/>
      <c r="BMW68" s="68"/>
      <c r="BMX68" s="68"/>
      <c r="BMY68" s="68"/>
      <c r="BMZ68" s="68"/>
      <c r="BNA68" s="68"/>
      <c r="BNB68" s="68"/>
      <c r="BNC68" s="68"/>
      <c r="BND68" s="68"/>
      <c r="BNE68" s="68"/>
      <c r="BNF68" s="68"/>
      <c r="BNG68" s="68"/>
      <c r="BNH68" s="68"/>
      <c r="BNI68" s="68"/>
      <c r="BNJ68" s="68"/>
      <c r="BNK68" s="68"/>
      <c r="BNL68" s="68"/>
      <c r="BNM68" s="68"/>
      <c r="BNN68" s="68"/>
      <c r="BNO68" s="68"/>
      <c r="BNP68" s="68"/>
      <c r="BNQ68" s="68"/>
      <c r="BNR68" s="68"/>
      <c r="BNS68" s="68"/>
      <c r="BNT68" s="68"/>
      <c r="BNU68" s="68"/>
      <c r="BNV68" s="68"/>
      <c r="BNW68" s="68"/>
      <c r="BNX68" s="68"/>
      <c r="BNY68" s="68"/>
      <c r="BNZ68" s="68"/>
      <c r="BOA68" s="68"/>
      <c r="BOB68" s="68"/>
      <c r="BOC68" s="68"/>
      <c r="BOD68" s="68"/>
      <c r="BOE68" s="68"/>
      <c r="BOF68" s="68"/>
      <c r="BOG68" s="68"/>
      <c r="BOH68" s="68"/>
      <c r="BOI68" s="68"/>
      <c r="BOJ68" s="68"/>
      <c r="BOK68" s="68"/>
      <c r="BOL68" s="68"/>
      <c r="BOM68" s="68"/>
      <c r="BON68" s="68"/>
      <c r="BOO68" s="68"/>
      <c r="BOP68" s="68"/>
      <c r="BOQ68" s="68"/>
      <c r="BOR68" s="68"/>
      <c r="BOS68" s="68"/>
      <c r="BOT68" s="68"/>
      <c r="BOU68" s="68"/>
      <c r="BOV68" s="68"/>
      <c r="BOW68" s="68"/>
      <c r="BOX68" s="68"/>
      <c r="BOY68" s="68"/>
      <c r="BOZ68" s="68"/>
      <c r="BPA68" s="68"/>
      <c r="BPB68" s="68"/>
      <c r="BPC68" s="68"/>
      <c r="BPD68" s="68"/>
      <c r="BPE68" s="68"/>
      <c r="BPF68" s="68"/>
      <c r="BPG68" s="68"/>
      <c r="BPH68" s="68"/>
      <c r="BPI68" s="68"/>
      <c r="BPJ68" s="68"/>
      <c r="BPK68" s="68"/>
      <c r="BPL68" s="68"/>
      <c r="BPM68" s="68"/>
      <c r="BPN68" s="68"/>
      <c r="BPO68" s="68"/>
      <c r="BPP68" s="68"/>
      <c r="BPQ68" s="68"/>
      <c r="BPR68" s="68"/>
      <c r="BPS68" s="68"/>
      <c r="BPT68" s="68"/>
      <c r="BPU68" s="68"/>
      <c r="BPV68" s="68"/>
      <c r="BPW68" s="68"/>
      <c r="BPX68" s="68"/>
      <c r="BPY68" s="68"/>
      <c r="BPZ68" s="68"/>
      <c r="BQA68" s="68"/>
      <c r="BQB68" s="68"/>
      <c r="BQC68" s="68"/>
      <c r="BQD68" s="68"/>
      <c r="BQE68" s="68"/>
      <c r="BQF68" s="68"/>
      <c r="BQG68" s="68"/>
      <c r="BQH68" s="68"/>
      <c r="BQI68" s="68"/>
      <c r="BQJ68" s="68"/>
      <c r="BQK68" s="68"/>
      <c r="BQL68" s="68"/>
      <c r="BQM68" s="68"/>
      <c r="BQN68" s="68"/>
      <c r="BQO68" s="68"/>
      <c r="BQP68" s="68"/>
      <c r="BQQ68" s="68"/>
      <c r="BQR68" s="68"/>
      <c r="BQS68" s="68"/>
      <c r="BQT68" s="68"/>
      <c r="BQU68" s="68"/>
      <c r="BQV68" s="68"/>
      <c r="BQW68" s="68"/>
      <c r="BQX68" s="68"/>
      <c r="BQY68" s="68"/>
      <c r="BQZ68" s="68"/>
      <c r="BRA68" s="68"/>
      <c r="BRB68" s="68"/>
      <c r="BRC68" s="68"/>
      <c r="BRD68" s="68"/>
      <c r="BRE68" s="68"/>
      <c r="BRF68" s="68"/>
      <c r="BRG68" s="68"/>
      <c r="BRH68" s="68"/>
      <c r="BRI68" s="68"/>
      <c r="BRJ68" s="68"/>
      <c r="BRK68" s="68"/>
      <c r="BRL68" s="68"/>
      <c r="BRM68" s="68"/>
      <c r="BRN68" s="68"/>
      <c r="BRO68" s="68"/>
      <c r="BRP68" s="68"/>
      <c r="BRQ68" s="68"/>
      <c r="BRR68" s="68"/>
      <c r="BRS68" s="68"/>
      <c r="BRT68" s="68"/>
      <c r="BRU68" s="68"/>
      <c r="BRV68" s="68"/>
      <c r="BRW68" s="68"/>
      <c r="BRX68" s="68"/>
      <c r="BRY68" s="68"/>
      <c r="BRZ68" s="68"/>
      <c r="BSA68" s="68"/>
      <c r="BSB68" s="68"/>
      <c r="BSC68" s="68"/>
      <c r="BSD68" s="68"/>
      <c r="BSE68" s="68"/>
      <c r="BSF68" s="68"/>
      <c r="BSG68" s="68"/>
      <c r="BSH68" s="68"/>
      <c r="BSI68" s="68"/>
      <c r="BSJ68" s="68"/>
      <c r="BSK68" s="68"/>
      <c r="BSL68" s="68"/>
      <c r="BSM68" s="68"/>
      <c r="BSN68" s="68"/>
      <c r="BSO68" s="68"/>
      <c r="BSP68" s="68"/>
      <c r="BSQ68" s="68"/>
      <c r="BSR68" s="68"/>
      <c r="BSS68" s="68"/>
      <c r="BST68" s="68"/>
      <c r="BSU68" s="68"/>
      <c r="BSV68" s="68"/>
      <c r="BSW68" s="68"/>
      <c r="BSX68" s="68"/>
      <c r="BSY68" s="68"/>
      <c r="BSZ68" s="68"/>
      <c r="BTA68" s="68"/>
      <c r="BTB68" s="68"/>
      <c r="BTC68" s="68"/>
      <c r="BTD68" s="68"/>
      <c r="BTE68" s="68"/>
      <c r="BTF68" s="68"/>
      <c r="BTG68" s="68"/>
      <c r="BTH68" s="68"/>
      <c r="BTI68" s="68"/>
      <c r="BTJ68" s="68"/>
      <c r="BTK68" s="68"/>
      <c r="BTL68" s="68"/>
      <c r="BTM68" s="68"/>
      <c r="BTN68" s="68"/>
      <c r="BTO68" s="68"/>
      <c r="BTP68" s="68"/>
      <c r="BTQ68" s="68"/>
      <c r="BTR68" s="68"/>
      <c r="BTS68" s="68"/>
      <c r="BTT68" s="68"/>
      <c r="BTU68" s="68"/>
      <c r="BTV68" s="68"/>
      <c r="BTW68" s="68"/>
      <c r="BTX68" s="68"/>
      <c r="BTY68" s="68"/>
      <c r="BTZ68" s="68"/>
      <c r="BUA68" s="68"/>
      <c r="BUB68" s="68"/>
      <c r="BUC68" s="68"/>
      <c r="BUD68" s="68"/>
      <c r="BUE68" s="68"/>
      <c r="BUF68" s="68"/>
      <c r="BUG68" s="68"/>
      <c r="BUH68" s="68"/>
      <c r="BUI68" s="68"/>
      <c r="BUJ68" s="68"/>
      <c r="BUK68" s="68"/>
      <c r="BUL68" s="68"/>
      <c r="BUM68" s="68"/>
      <c r="BUN68" s="68"/>
      <c r="BUO68" s="68"/>
      <c r="BUP68" s="68"/>
      <c r="BUQ68" s="68"/>
      <c r="BUR68" s="68"/>
      <c r="BUS68" s="68"/>
      <c r="BUT68" s="68"/>
      <c r="BUU68" s="68"/>
      <c r="BUV68" s="68"/>
      <c r="BUW68" s="68"/>
      <c r="BUX68" s="68"/>
      <c r="BUY68" s="68"/>
      <c r="BUZ68" s="68"/>
      <c r="BVA68" s="68"/>
      <c r="BVB68" s="68"/>
      <c r="BVC68" s="68"/>
      <c r="BVD68" s="68"/>
      <c r="BVE68" s="68"/>
      <c r="BVF68" s="68"/>
      <c r="BVG68" s="68"/>
      <c r="BVH68" s="68"/>
      <c r="BVI68" s="68"/>
      <c r="BVJ68" s="68"/>
      <c r="BVK68" s="68"/>
      <c r="BVL68" s="68"/>
      <c r="BVM68" s="68"/>
      <c r="BVN68" s="68"/>
      <c r="BVO68" s="68"/>
      <c r="BVP68" s="68"/>
      <c r="BVQ68" s="68"/>
      <c r="BVR68" s="68"/>
      <c r="BVS68" s="68"/>
      <c r="BVT68" s="68"/>
      <c r="BVU68" s="68"/>
      <c r="BVV68" s="68"/>
      <c r="BVW68" s="68"/>
      <c r="BVX68" s="68"/>
      <c r="BVY68" s="68"/>
      <c r="BVZ68" s="68"/>
      <c r="BWA68" s="68"/>
      <c r="BWB68" s="68"/>
      <c r="BWC68" s="68"/>
      <c r="BWD68" s="68"/>
      <c r="BWE68" s="68"/>
      <c r="BWF68" s="68"/>
      <c r="BWG68" s="68"/>
      <c r="BWH68" s="68"/>
      <c r="BWI68" s="68"/>
      <c r="BWJ68" s="68"/>
      <c r="BWK68" s="68"/>
      <c r="BWL68" s="68"/>
      <c r="BWM68" s="68"/>
      <c r="BWN68" s="68"/>
      <c r="BWO68" s="68"/>
      <c r="BWP68" s="68"/>
      <c r="BWQ68" s="68"/>
      <c r="BWR68" s="68"/>
      <c r="BWS68" s="68"/>
      <c r="BWT68" s="68"/>
      <c r="BWU68" s="68"/>
      <c r="BWV68" s="68"/>
      <c r="BWW68" s="68"/>
      <c r="BWX68" s="68"/>
      <c r="BWY68" s="68"/>
      <c r="BWZ68" s="68"/>
      <c r="BXA68" s="68"/>
      <c r="BXB68" s="68"/>
      <c r="BXC68" s="68"/>
      <c r="BXD68" s="68"/>
      <c r="BXE68" s="68"/>
      <c r="BXF68" s="68"/>
      <c r="BXG68" s="68"/>
      <c r="BXH68" s="68"/>
      <c r="BXI68" s="68"/>
      <c r="BXJ68" s="68"/>
      <c r="BXK68" s="68"/>
      <c r="BXL68" s="68"/>
      <c r="BXM68" s="68"/>
      <c r="BXN68" s="68"/>
      <c r="BXO68" s="68"/>
      <c r="BXP68" s="68"/>
      <c r="BXQ68" s="68"/>
      <c r="BXR68" s="68"/>
      <c r="BXS68" s="68"/>
      <c r="BXT68" s="68"/>
      <c r="BXU68" s="68"/>
      <c r="BXV68" s="68"/>
      <c r="BXW68" s="68"/>
      <c r="BXX68" s="68"/>
      <c r="BXY68" s="68"/>
      <c r="BXZ68" s="68"/>
      <c r="BYA68" s="68"/>
      <c r="BYB68" s="68"/>
      <c r="BYC68" s="68"/>
      <c r="BYD68" s="68"/>
      <c r="BYE68" s="68"/>
      <c r="BYF68" s="68"/>
      <c r="BYG68" s="68"/>
      <c r="BYH68" s="68"/>
      <c r="BYI68" s="68"/>
      <c r="BYJ68" s="68"/>
      <c r="BYK68" s="68"/>
      <c r="BYL68" s="68"/>
      <c r="BYM68" s="68"/>
      <c r="BYN68" s="68"/>
      <c r="BYO68" s="68"/>
      <c r="BYP68" s="68"/>
      <c r="BYQ68" s="68"/>
      <c r="BYR68" s="68"/>
      <c r="BYS68" s="68"/>
      <c r="BYT68" s="68"/>
      <c r="BYU68" s="68"/>
      <c r="BYV68" s="68"/>
      <c r="BYW68" s="68"/>
      <c r="BYX68" s="68"/>
      <c r="BYY68" s="68"/>
      <c r="BYZ68" s="68"/>
      <c r="BZA68" s="68"/>
      <c r="BZB68" s="68"/>
      <c r="BZC68" s="68"/>
      <c r="BZD68" s="68"/>
      <c r="BZE68" s="68"/>
      <c r="BZF68" s="68"/>
      <c r="BZG68" s="68"/>
      <c r="BZH68" s="68"/>
      <c r="BZI68" s="68"/>
      <c r="BZJ68" s="68"/>
      <c r="BZK68" s="68"/>
      <c r="BZL68" s="68"/>
      <c r="BZM68" s="68"/>
      <c r="BZN68" s="68"/>
      <c r="BZO68" s="68"/>
      <c r="BZP68" s="68"/>
      <c r="BZQ68" s="68"/>
      <c r="BZR68" s="68"/>
      <c r="BZS68" s="68"/>
      <c r="BZT68" s="68"/>
      <c r="BZU68" s="68"/>
      <c r="BZV68" s="68"/>
      <c r="BZW68" s="68"/>
      <c r="BZX68" s="68"/>
      <c r="BZY68" s="68"/>
      <c r="BZZ68" s="68"/>
      <c r="CAA68" s="68"/>
      <c r="CAB68" s="68"/>
      <c r="CAC68" s="68"/>
      <c r="CAD68" s="68"/>
      <c r="CAE68" s="68"/>
      <c r="CAF68" s="68"/>
      <c r="CAG68" s="68"/>
      <c r="CAH68" s="68"/>
      <c r="CAI68" s="68"/>
      <c r="CAJ68" s="68"/>
      <c r="CAK68" s="68"/>
      <c r="CAL68" s="68"/>
      <c r="CAM68" s="68"/>
      <c r="CAN68" s="68"/>
      <c r="CAO68" s="68"/>
      <c r="CAP68" s="68"/>
      <c r="CAQ68" s="68"/>
      <c r="CAR68" s="68"/>
      <c r="CAS68" s="68"/>
      <c r="CAT68" s="68"/>
      <c r="CAU68" s="68"/>
      <c r="CAV68" s="68"/>
      <c r="CAW68" s="68"/>
      <c r="CAX68" s="68"/>
      <c r="CAY68" s="68"/>
      <c r="CAZ68" s="68"/>
      <c r="CBA68" s="68"/>
      <c r="CBB68" s="68"/>
      <c r="CBC68" s="68"/>
      <c r="CBD68" s="68"/>
      <c r="CBE68" s="68"/>
      <c r="CBF68" s="68"/>
      <c r="CBG68" s="68"/>
      <c r="CBH68" s="68"/>
      <c r="CBI68" s="68"/>
      <c r="CBJ68" s="68"/>
      <c r="CBK68" s="68"/>
      <c r="CBL68" s="68"/>
      <c r="CBM68" s="68"/>
      <c r="CBN68" s="68"/>
      <c r="CBO68" s="68"/>
      <c r="CBP68" s="68"/>
      <c r="CBQ68" s="68"/>
      <c r="CBR68" s="68"/>
      <c r="CBS68" s="68"/>
      <c r="CBT68" s="68"/>
      <c r="CBU68" s="68"/>
      <c r="CBV68" s="68"/>
      <c r="CBW68" s="68"/>
      <c r="CBX68" s="68"/>
      <c r="CBY68" s="68"/>
      <c r="CBZ68" s="68"/>
      <c r="CCA68" s="68"/>
      <c r="CCB68" s="68"/>
      <c r="CCC68" s="68"/>
      <c r="CCD68" s="68"/>
      <c r="CCE68" s="68"/>
      <c r="CCF68" s="68"/>
      <c r="CCG68" s="68"/>
      <c r="CCH68" s="68"/>
      <c r="CCI68" s="68"/>
      <c r="CCJ68" s="68"/>
      <c r="CCK68" s="68"/>
      <c r="CCL68" s="68"/>
      <c r="CCM68" s="68"/>
      <c r="CCN68" s="68"/>
      <c r="CCO68" s="68"/>
      <c r="CCP68" s="68"/>
      <c r="CCQ68" s="68"/>
      <c r="CCR68" s="68"/>
      <c r="CCS68" s="68"/>
      <c r="CCT68" s="68"/>
      <c r="CCU68" s="68"/>
      <c r="CCV68" s="68"/>
      <c r="CCW68" s="68"/>
      <c r="CCX68" s="68"/>
      <c r="CCY68" s="68"/>
      <c r="CCZ68" s="68"/>
      <c r="CDA68" s="68"/>
      <c r="CDB68" s="68"/>
      <c r="CDC68" s="68"/>
      <c r="CDD68" s="68"/>
      <c r="CDE68" s="68"/>
      <c r="CDF68" s="68"/>
      <c r="CDG68" s="68"/>
      <c r="CDH68" s="68"/>
      <c r="CDI68" s="68"/>
      <c r="CDJ68" s="68"/>
      <c r="CDK68" s="68"/>
      <c r="CDL68" s="68"/>
      <c r="CDM68" s="68"/>
      <c r="CDN68" s="68"/>
      <c r="CDO68" s="68"/>
      <c r="CDP68" s="68"/>
      <c r="CDQ68" s="68"/>
      <c r="CDR68" s="68"/>
      <c r="CDS68" s="68"/>
      <c r="CDT68" s="68"/>
      <c r="CDU68" s="68"/>
      <c r="CDV68" s="68"/>
      <c r="CDW68" s="68"/>
      <c r="CDX68" s="68"/>
      <c r="CDY68" s="68"/>
      <c r="CDZ68" s="68"/>
      <c r="CEA68" s="68"/>
      <c r="CEB68" s="68"/>
      <c r="CEC68" s="68"/>
      <c r="CED68" s="68"/>
      <c r="CEE68" s="68"/>
      <c r="CEF68" s="68"/>
      <c r="CEG68" s="68"/>
      <c r="CEH68" s="68"/>
      <c r="CEI68" s="68"/>
      <c r="CEJ68" s="68"/>
      <c r="CEK68" s="68"/>
      <c r="CEL68" s="68"/>
      <c r="CEM68" s="68"/>
      <c r="CEN68" s="68"/>
      <c r="CEO68" s="68"/>
      <c r="CEP68" s="68"/>
      <c r="CEQ68" s="68"/>
      <c r="CER68" s="68"/>
      <c r="CES68" s="68"/>
      <c r="CET68" s="68"/>
      <c r="CEU68" s="68"/>
      <c r="CEV68" s="68"/>
      <c r="CEW68" s="68"/>
      <c r="CEX68" s="68"/>
      <c r="CEY68" s="68"/>
      <c r="CEZ68" s="68"/>
      <c r="CFA68" s="68"/>
      <c r="CFB68" s="68"/>
      <c r="CFC68" s="68"/>
      <c r="CFD68" s="68"/>
      <c r="CFE68" s="68"/>
      <c r="CFF68" s="68"/>
      <c r="CFG68" s="68"/>
      <c r="CFH68" s="68"/>
      <c r="CFI68" s="68"/>
      <c r="CFJ68" s="68"/>
      <c r="CFK68" s="68"/>
      <c r="CFL68" s="68"/>
      <c r="CFM68" s="68"/>
      <c r="CFN68" s="68"/>
      <c r="CFO68" s="68"/>
      <c r="CFP68" s="68"/>
      <c r="CFQ68" s="68"/>
      <c r="CFR68" s="68"/>
      <c r="CFS68" s="68"/>
      <c r="CFT68" s="68"/>
      <c r="CFU68" s="68"/>
      <c r="CFV68" s="68"/>
      <c r="CFW68" s="68"/>
      <c r="CFX68" s="68"/>
      <c r="CFY68" s="68"/>
      <c r="CFZ68" s="68"/>
      <c r="CGA68" s="68"/>
      <c r="CGB68" s="68"/>
      <c r="CGC68" s="68"/>
      <c r="CGD68" s="68"/>
      <c r="CGE68" s="68"/>
      <c r="CGF68" s="68"/>
      <c r="CGG68" s="68"/>
      <c r="CGH68" s="68"/>
      <c r="CGI68" s="68"/>
      <c r="CGJ68" s="68"/>
      <c r="CGK68" s="68"/>
      <c r="CGL68" s="68"/>
      <c r="CGM68" s="68"/>
      <c r="CGN68" s="68"/>
      <c r="CGO68" s="68"/>
      <c r="CGP68" s="68"/>
      <c r="CGQ68" s="68"/>
      <c r="CGR68" s="68"/>
      <c r="CGS68" s="68"/>
      <c r="CGT68" s="68"/>
      <c r="CGU68" s="68"/>
      <c r="CGV68" s="68"/>
      <c r="CGW68" s="68"/>
      <c r="CGX68" s="68"/>
      <c r="CGY68" s="68"/>
      <c r="CGZ68" s="68"/>
      <c r="CHA68" s="68"/>
      <c r="CHB68" s="68"/>
      <c r="CHC68" s="68"/>
      <c r="CHD68" s="68"/>
      <c r="CHE68" s="68"/>
      <c r="CHF68" s="68"/>
      <c r="CHG68" s="68"/>
      <c r="CHH68" s="68"/>
      <c r="CHI68" s="68"/>
      <c r="CHJ68" s="68"/>
      <c r="CHK68" s="68"/>
      <c r="CHL68" s="68"/>
      <c r="CHM68" s="68"/>
      <c r="CHN68" s="68"/>
      <c r="CHO68" s="68"/>
      <c r="CHP68" s="68"/>
      <c r="CHQ68" s="68"/>
      <c r="CHR68" s="68"/>
      <c r="CHS68" s="68"/>
      <c r="CHT68" s="68"/>
      <c r="CHU68" s="68"/>
      <c r="CHV68" s="68"/>
      <c r="CHW68" s="68"/>
      <c r="CHX68" s="68"/>
      <c r="CHY68" s="68"/>
      <c r="CHZ68" s="68"/>
      <c r="CIA68" s="68"/>
      <c r="CIB68" s="68"/>
      <c r="CIC68" s="68"/>
      <c r="CID68" s="68"/>
      <c r="CIE68" s="68"/>
      <c r="CIF68" s="68"/>
      <c r="CIG68" s="68"/>
      <c r="CIH68" s="68"/>
      <c r="CII68" s="68"/>
      <c r="CIJ68" s="68"/>
      <c r="CIK68" s="68"/>
      <c r="CIL68" s="68"/>
      <c r="CIM68" s="68"/>
      <c r="CIN68" s="68"/>
      <c r="CIO68" s="68"/>
      <c r="CIP68" s="68"/>
      <c r="CIQ68" s="68"/>
      <c r="CIR68" s="68"/>
      <c r="CIS68" s="68"/>
      <c r="CIT68" s="68"/>
      <c r="CIU68" s="68"/>
      <c r="CIV68" s="68"/>
      <c r="CIW68" s="68"/>
      <c r="CIX68" s="68"/>
      <c r="CIY68" s="68"/>
      <c r="CIZ68" s="68"/>
      <c r="CJA68" s="68"/>
      <c r="CJB68" s="68"/>
      <c r="CJC68" s="68"/>
      <c r="CJD68" s="68"/>
      <c r="CJE68" s="68"/>
      <c r="CJF68" s="68"/>
      <c r="CJG68" s="68"/>
      <c r="CJH68" s="68"/>
      <c r="CJI68" s="68"/>
      <c r="CJJ68" s="68"/>
      <c r="CJK68" s="68"/>
      <c r="CJL68" s="68"/>
      <c r="CJM68" s="68"/>
      <c r="CJN68" s="68"/>
      <c r="CJO68" s="68"/>
      <c r="CJP68" s="68"/>
      <c r="CJQ68" s="68"/>
      <c r="CJR68" s="68"/>
      <c r="CJS68" s="68"/>
      <c r="CJT68" s="68"/>
      <c r="CJU68" s="68"/>
      <c r="CJV68" s="68"/>
      <c r="CJW68" s="68"/>
      <c r="CJX68" s="68"/>
      <c r="CJY68" s="68"/>
      <c r="CJZ68" s="68"/>
      <c r="CKA68" s="68"/>
      <c r="CKB68" s="68"/>
      <c r="CKC68" s="68"/>
      <c r="CKD68" s="68"/>
      <c r="CKE68" s="68"/>
      <c r="CKF68" s="68"/>
      <c r="CKG68" s="68"/>
      <c r="CKH68" s="68"/>
      <c r="CKI68" s="68"/>
      <c r="CKJ68" s="68"/>
      <c r="CKK68" s="68"/>
      <c r="CKL68" s="68"/>
      <c r="CKM68" s="68"/>
      <c r="CKN68" s="68"/>
      <c r="CKO68" s="68"/>
      <c r="CKP68" s="68"/>
      <c r="CKQ68" s="68"/>
      <c r="CKR68" s="68"/>
      <c r="CKS68" s="68"/>
      <c r="CKT68" s="68"/>
      <c r="CKU68" s="68"/>
      <c r="CKV68" s="68"/>
      <c r="CKW68" s="68"/>
      <c r="CKX68" s="68"/>
      <c r="CKY68" s="68"/>
      <c r="CKZ68" s="68"/>
      <c r="CLA68" s="68"/>
      <c r="CLB68" s="68"/>
      <c r="CLC68" s="68"/>
      <c r="CLD68" s="68"/>
      <c r="CLE68" s="68"/>
      <c r="CLF68" s="68"/>
      <c r="CLG68" s="68"/>
      <c r="CLH68" s="68"/>
      <c r="CLI68" s="68"/>
      <c r="CLJ68" s="68"/>
      <c r="CLK68" s="68"/>
      <c r="CLL68" s="68"/>
      <c r="CLM68" s="68"/>
      <c r="CLN68" s="68"/>
      <c r="CLO68" s="68"/>
      <c r="CLP68" s="68"/>
      <c r="CLQ68" s="68"/>
      <c r="CLR68" s="68"/>
      <c r="CLS68" s="68"/>
      <c r="CLT68" s="68"/>
      <c r="CLU68" s="68"/>
      <c r="CLV68" s="68"/>
      <c r="CLW68" s="68"/>
      <c r="CLX68" s="68"/>
      <c r="CLY68" s="68"/>
      <c r="CLZ68" s="68"/>
      <c r="CMA68" s="68"/>
      <c r="CMB68" s="68"/>
      <c r="CMC68" s="68"/>
      <c r="CMD68" s="68"/>
      <c r="CME68" s="68"/>
      <c r="CMF68" s="68"/>
      <c r="CMG68" s="68"/>
      <c r="CMH68" s="68"/>
      <c r="CMI68" s="68"/>
      <c r="CMJ68" s="68"/>
      <c r="CMK68" s="68"/>
      <c r="CML68" s="68"/>
      <c r="CMM68" s="68"/>
      <c r="CMN68" s="68"/>
      <c r="CMO68" s="68"/>
      <c r="CMP68" s="68"/>
      <c r="CMQ68" s="68"/>
      <c r="CMR68" s="68"/>
      <c r="CMS68" s="68"/>
      <c r="CMT68" s="68"/>
      <c r="CMU68" s="68"/>
      <c r="CMV68" s="68"/>
      <c r="CMW68" s="68"/>
      <c r="CMX68" s="68"/>
      <c r="CMY68" s="68"/>
      <c r="CMZ68" s="68"/>
      <c r="CNA68" s="68"/>
      <c r="CNB68" s="68"/>
      <c r="CNC68" s="68"/>
      <c r="CND68" s="68"/>
      <c r="CNE68" s="68"/>
      <c r="CNF68" s="68"/>
      <c r="CNG68" s="68"/>
      <c r="CNH68" s="68"/>
      <c r="CNI68" s="68"/>
      <c r="CNJ68" s="68"/>
      <c r="CNK68" s="68"/>
      <c r="CNL68" s="68"/>
      <c r="CNM68" s="68"/>
      <c r="CNN68" s="68"/>
      <c r="CNO68" s="68"/>
      <c r="CNP68" s="68"/>
      <c r="CNQ68" s="68"/>
      <c r="CNR68" s="68"/>
      <c r="CNS68" s="68"/>
      <c r="CNT68" s="68"/>
      <c r="CNU68" s="68"/>
      <c r="CNV68" s="68"/>
      <c r="CNW68" s="68"/>
      <c r="CNX68" s="68"/>
      <c r="CNY68" s="68"/>
      <c r="CNZ68" s="68"/>
      <c r="COA68" s="68"/>
      <c r="COB68" s="68"/>
      <c r="COC68" s="68"/>
      <c r="COD68" s="68"/>
      <c r="COE68" s="68"/>
      <c r="COF68" s="68"/>
      <c r="COG68" s="68"/>
      <c r="COH68" s="68"/>
      <c r="COI68" s="68"/>
      <c r="COJ68" s="68"/>
      <c r="COK68" s="68"/>
      <c r="COL68" s="68"/>
      <c r="COM68" s="68"/>
      <c r="CON68" s="68"/>
      <c r="COO68" s="68"/>
      <c r="COP68" s="68"/>
      <c r="COQ68" s="68"/>
      <c r="COR68" s="68"/>
      <c r="COS68" s="68"/>
      <c r="COT68" s="68"/>
      <c r="COU68" s="68"/>
      <c r="COV68" s="68"/>
      <c r="COW68" s="68"/>
      <c r="COX68" s="68"/>
      <c r="COY68" s="68"/>
      <c r="COZ68" s="68"/>
      <c r="CPA68" s="68"/>
      <c r="CPB68" s="68"/>
      <c r="CPC68" s="68"/>
      <c r="CPD68" s="68"/>
      <c r="CPE68" s="68"/>
      <c r="CPF68" s="68"/>
      <c r="CPG68" s="68"/>
      <c r="CPH68" s="68"/>
      <c r="CPI68" s="68"/>
      <c r="CPJ68" s="68"/>
      <c r="CPK68" s="68"/>
      <c r="CPL68" s="68"/>
      <c r="CPM68" s="68"/>
      <c r="CPN68" s="68"/>
      <c r="CPO68" s="68"/>
      <c r="CPP68" s="68"/>
      <c r="CPQ68" s="68"/>
      <c r="CPR68" s="68"/>
      <c r="CPS68" s="68"/>
      <c r="CPT68" s="68"/>
      <c r="CPU68" s="68"/>
      <c r="CPV68" s="68"/>
      <c r="CPW68" s="68"/>
      <c r="CPX68" s="68"/>
      <c r="CPY68" s="68"/>
      <c r="CPZ68" s="68"/>
      <c r="CQA68" s="68"/>
      <c r="CQB68" s="68"/>
      <c r="CQC68" s="68"/>
      <c r="CQD68" s="68"/>
      <c r="CQE68" s="68"/>
      <c r="CQF68" s="68"/>
      <c r="CQG68" s="68"/>
      <c r="CQH68" s="68"/>
      <c r="CQI68" s="68"/>
      <c r="CQJ68" s="68"/>
      <c r="CQK68" s="68"/>
      <c r="CQL68" s="68"/>
      <c r="CQM68" s="68"/>
      <c r="CQN68" s="68"/>
      <c r="CQO68" s="68"/>
      <c r="CQP68" s="68"/>
      <c r="CQQ68" s="68"/>
      <c r="CQR68" s="68"/>
      <c r="CQS68" s="68"/>
      <c r="CQT68" s="68"/>
      <c r="CQU68" s="68"/>
      <c r="CQV68" s="68"/>
      <c r="CQW68" s="68"/>
      <c r="CQX68" s="68"/>
      <c r="CQY68" s="68"/>
      <c r="CQZ68" s="68"/>
      <c r="CRA68" s="68"/>
      <c r="CRB68" s="68"/>
      <c r="CRC68" s="68"/>
      <c r="CRD68" s="68"/>
      <c r="CRE68" s="68"/>
      <c r="CRF68" s="68"/>
      <c r="CRG68" s="68"/>
      <c r="CRH68" s="68"/>
      <c r="CRI68" s="68"/>
      <c r="CRJ68" s="68"/>
      <c r="CRK68" s="68"/>
      <c r="CRL68" s="68"/>
      <c r="CRM68" s="68"/>
      <c r="CRN68" s="68"/>
      <c r="CRO68" s="68"/>
      <c r="CRP68" s="68"/>
      <c r="CRQ68" s="68"/>
      <c r="CRR68" s="68"/>
      <c r="CRS68" s="68"/>
      <c r="CRT68" s="68"/>
      <c r="CRU68" s="68"/>
      <c r="CRV68" s="68"/>
      <c r="CRW68" s="68"/>
      <c r="CRX68" s="68"/>
      <c r="CRY68" s="68"/>
      <c r="CRZ68" s="68"/>
      <c r="CSA68" s="68"/>
      <c r="CSB68" s="68"/>
      <c r="CSC68" s="68"/>
      <c r="CSD68" s="68"/>
      <c r="CSE68" s="68"/>
      <c r="CSF68" s="68"/>
      <c r="CSG68" s="68"/>
      <c r="CSH68" s="68"/>
      <c r="CSI68" s="68"/>
      <c r="CSJ68" s="68"/>
      <c r="CSK68" s="68"/>
      <c r="CSL68" s="68"/>
      <c r="CSM68" s="68"/>
      <c r="CSN68" s="68"/>
      <c r="CSO68" s="68"/>
      <c r="CSP68" s="68"/>
      <c r="CSQ68" s="68"/>
      <c r="CSR68" s="68"/>
      <c r="CSS68" s="68"/>
      <c r="CST68" s="68"/>
      <c r="CSU68" s="68"/>
      <c r="CSV68" s="68"/>
      <c r="CSW68" s="68"/>
      <c r="CSX68" s="68"/>
      <c r="CSY68" s="68"/>
      <c r="CSZ68" s="68"/>
      <c r="CTA68" s="68"/>
      <c r="CTB68" s="68"/>
      <c r="CTC68" s="68"/>
      <c r="CTD68" s="68"/>
      <c r="CTE68" s="68"/>
      <c r="CTF68" s="68"/>
      <c r="CTG68" s="68"/>
      <c r="CTH68" s="68"/>
      <c r="CTI68" s="68"/>
      <c r="CTJ68" s="68"/>
      <c r="CTK68" s="68"/>
      <c r="CTL68" s="68"/>
      <c r="CTM68" s="68"/>
      <c r="CTN68" s="68"/>
      <c r="CTO68" s="68"/>
      <c r="CTP68" s="68"/>
      <c r="CTQ68" s="68"/>
      <c r="CTR68" s="68"/>
      <c r="CTS68" s="68"/>
      <c r="CTT68" s="68"/>
      <c r="CTU68" s="68"/>
      <c r="CTV68" s="68"/>
      <c r="CTW68" s="68"/>
      <c r="CTX68" s="68"/>
      <c r="CTY68" s="68"/>
      <c r="CTZ68" s="68"/>
      <c r="CUA68" s="68"/>
      <c r="CUB68" s="68"/>
      <c r="CUC68" s="68"/>
      <c r="CUD68" s="68"/>
      <c r="CUE68" s="68"/>
      <c r="CUF68" s="68"/>
      <c r="CUG68" s="68"/>
      <c r="CUH68" s="68"/>
      <c r="CUI68" s="68"/>
      <c r="CUJ68" s="68"/>
      <c r="CUK68" s="68"/>
      <c r="CUL68" s="68"/>
      <c r="CUM68" s="68"/>
      <c r="CUN68" s="68"/>
      <c r="CUO68" s="68"/>
      <c r="CUP68" s="68"/>
      <c r="CUQ68" s="68"/>
      <c r="CUR68" s="68"/>
      <c r="CUS68" s="68"/>
      <c r="CUT68" s="68"/>
      <c r="CUU68" s="68"/>
      <c r="CUV68" s="68"/>
      <c r="CUW68" s="68"/>
      <c r="CUX68" s="68"/>
      <c r="CUY68" s="68"/>
      <c r="CUZ68" s="68"/>
      <c r="CVA68" s="68"/>
      <c r="CVB68" s="68"/>
      <c r="CVC68" s="68"/>
      <c r="CVD68" s="68"/>
      <c r="CVE68" s="68"/>
      <c r="CVF68" s="68"/>
      <c r="CVG68" s="68"/>
      <c r="CVH68" s="68"/>
      <c r="CVI68" s="68"/>
      <c r="CVJ68" s="68"/>
      <c r="CVK68" s="68"/>
      <c r="CVL68" s="68"/>
      <c r="CVM68" s="68"/>
      <c r="CVN68" s="68"/>
      <c r="CVO68" s="68"/>
      <c r="CVP68" s="68"/>
      <c r="CVQ68" s="68"/>
      <c r="CVR68" s="68"/>
      <c r="CVS68" s="68"/>
      <c r="CVT68" s="68"/>
      <c r="CVU68" s="68"/>
      <c r="CVV68" s="68"/>
      <c r="CVW68" s="68"/>
      <c r="CVX68" s="68"/>
      <c r="CVY68" s="68"/>
      <c r="CVZ68" s="68"/>
      <c r="CWA68" s="68"/>
      <c r="CWB68" s="68"/>
      <c r="CWC68" s="68"/>
      <c r="CWD68" s="68"/>
      <c r="CWE68" s="68"/>
      <c r="CWF68" s="68"/>
      <c r="CWG68" s="68"/>
      <c r="CWH68" s="68"/>
      <c r="CWI68" s="68"/>
      <c r="CWJ68" s="68"/>
      <c r="CWK68" s="68"/>
      <c r="CWL68" s="68"/>
      <c r="CWM68" s="68"/>
      <c r="CWN68" s="68"/>
      <c r="CWO68" s="68"/>
      <c r="CWP68" s="68"/>
      <c r="CWQ68" s="68"/>
      <c r="CWR68" s="68"/>
      <c r="CWS68" s="68"/>
      <c r="CWT68" s="68"/>
      <c r="CWU68" s="68"/>
      <c r="CWV68" s="68"/>
      <c r="CWW68" s="68"/>
      <c r="CWX68" s="68"/>
      <c r="CWY68" s="68"/>
      <c r="CWZ68" s="68"/>
      <c r="CXA68" s="68"/>
      <c r="CXB68" s="68"/>
      <c r="CXC68" s="68"/>
      <c r="CXD68" s="68"/>
      <c r="CXE68" s="68"/>
      <c r="CXF68" s="68"/>
      <c r="CXG68" s="68"/>
      <c r="CXH68" s="68"/>
      <c r="CXI68" s="68"/>
      <c r="CXJ68" s="68"/>
      <c r="CXK68" s="68"/>
      <c r="CXL68" s="68"/>
      <c r="CXM68" s="68"/>
      <c r="CXN68" s="68"/>
      <c r="CXO68" s="68"/>
      <c r="CXP68" s="68"/>
      <c r="CXQ68" s="68"/>
      <c r="CXR68" s="68"/>
      <c r="CXS68" s="68"/>
      <c r="CXT68" s="68"/>
      <c r="CXU68" s="68"/>
      <c r="CXV68" s="68"/>
      <c r="CXW68" s="68"/>
      <c r="CXX68" s="68"/>
      <c r="CXY68" s="68"/>
      <c r="CXZ68" s="68"/>
      <c r="CYA68" s="68"/>
      <c r="CYB68" s="68"/>
      <c r="CYC68" s="68"/>
      <c r="CYD68" s="68"/>
      <c r="CYE68" s="68"/>
      <c r="CYF68" s="68"/>
      <c r="CYG68" s="68"/>
      <c r="CYH68" s="68"/>
      <c r="CYI68" s="68"/>
      <c r="CYJ68" s="68"/>
      <c r="CYK68" s="68"/>
      <c r="CYL68" s="68"/>
      <c r="CYM68" s="68"/>
      <c r="CYN68" s="68"/>
      <c r="CYO68" s="68"/>
      <c r="CYP68" s="68"/>
      <c r="CYQ68" s="68"/>
      <c r="CYR68" s="68"/>
      <c r="CYS68" s="68"/>
      <c r="CYT68" s="68"/>
      <c r="CYU68" s="68"/>
      <c r="CYV68" s="68"/>
      <c r="CYW68" s="68"/>
      <c r="CYX68" s="68"/>
      <c r="CYY68" s="68"/>
      <c r="CYZ68" s="68"/>
      <c r="CZA68" s="68"/>
      <c r="CZB68" s="68"/>
      <c r="CZC68" s="68"/>
      <c r="CZD68" s="68"/>
      <c r="CZE68" s="68"/>
      <c r="CZF68" s="68"/>
      <c r="CZG68" s="68"/>
      <c r="CZH68" s="68"/>
      <c r="CZI68" s="68"/>
      <c r="CZJ68" s="68"/>
      <c r="CZK68" s="68"/>
      <c r="CZL68" s="68"/>
      <c r="CZM68" s="68"/>
      <c r="CZN68" s="68"/>
      <c r="CZO68" s="68"/>
      <c r="CZP68" s="68"/>
      <c r="CZQ68" s="68"/>
      <c r="CZR68" s="68"/>
      <c r="CZS68" s="68"/>
      <c r="CZT68" s="68"/>
      <c r="CZU68" s="68"/>
      <c r="CZV68" s="68"/>
      <c r="CZW68" s="68"/>
      <c r="CZX68" s="68"/>
      <c r="CZY68" s="68"/>
      <c r="CZZ68" s="68"/>
      <c r="DAA68" s="68"/>
      <c r="DAB68" s="68"/>
      <c r="DAC68" s="68"/>
      <c r="DAD68" s="68"/>
      <c r="DAE68" s="68"/>
      <c r="DAF68" s="68"/>
      <c r="DAG68" s="68"/>
      <c r="DAH68" s="68"/>
      <c r="DAI68" s="68"/>
      <c r="DAJ68" s="68"/>
      <c r="DAK68" s="68"/>
      <c r="DAL68" s="68"/>
      <c r="DAM68" s="68"/>
      <c r="DAN68" s="68"/>
      <c r="DAO68" s="68"/>
      <c r="DAP68" s="68"/>
      <c r="DAQ68" s="68"/>
      <c r="DAR68" s="68"/>
      <c r="DAS68" s="68"/>
      <c r="DAT68" s="68"/>
      <c r="DAU68" s="68"/>
      <c r="DAV68" s="68"/>
      <c r="DAW68" s="68"/>
      <c r="DAX68" s="68"/>
      <c r="DAY68" s="68"/>
      <c r="DAZ68" s="68"/>
      <c r="DBA68" s="68"/>
      <c r="DBB68" s="68"/>
      <c r="DBC68" s="68"/>
      <c r="DBD68" s="68"/>
      <c r="DBE68" s="68"/>
      <c r="DBF68" s="68"/>
      <c r="DBG68" s="68"/>
      <c r="DBH68" s="68"/>
      <c r="DBI68" s="68"/>
      <c r="DBJ68" s="68"/>
      <c r="DBK68" s="68"/>
      <c r="DBL68" s="68"/>
      <c r="DBM68" s="68"/>
      <c r="DBN68" s="68"/>
      <c r="DBO68" s="68"/>
      <c r="DBP68" s="68"/>
      <c r="DBQ68" s="68"/>
      <c r="DBR68" s="68"/>
      <c r="DBS68" s="68"/>
      <c r="DBT68" s="68"/>
      <c r="DBU68" s="68"/>
      <c r="DBV68" s="68"/>
      <c r="DBW68" s="68"/>
      <c r="DBX68" s="68"/>
      <c r="DBY68" s="68"/>
      <c r="DBZ68" s="68"/>
      <c r="DCA68" s="68"/>
      <c r="DCB68" s="68"/>
      <c r="DCC68" s="68"/>
      <c r="DCD68" s="68"/>
      <c r="DCE68" s="68"/>
      <c r="DCF68" s="68"/>
      <c r="DCG68" s="68"/>
      <c r="DCH68" s="68"/>
      <c r="DCI68" s="68"/>
      <c r="DCJ68" s="68"/>
      <c r="DCK68" s="68"/>
      <c r="DCL68" s="68"/>
      <c r="DCM68" s="68"/>
      <c r="DCN68" s="68"/>
      <c r="DCO68" s="68"/>
      <c r="DCP68" s="68"/>
      <c r="DCQ68" s="68"/>
      <c r="DCR68" s="68"/>
      <c r="DCS68" s="68"/>
      <c r="DCT68" s="68"/>
      <c r="DCU68" s="68"/>
      <c r="DCV68" s="68"/>
      <c r="DCW68" s="68"/>
      <c r="DCX68" s="68"/>
      <c r="DCY68" s="68"/>
      <c r="DCZ68" s="68"/>
      <c r="DDA68" s="68"/>
      <c r="DDB68" s="68"/>
      <c r="DDC68" s="68"/>
      <c r="DDD68" s="68"/>
      <c r="DDE68" s="68"/>
      <c r="DDF68" s="68"/>
      <c r="DDG68" s="68"/>
      <c r="DDH68" s="68"/>
      <c r="DDI68" s="68"/>
      <c r="DDJ68" s="68"/>
      <c r="DDK68" s="68"/>
      <c r="DDL68" s="68"/>
      <c r="DDM68" s="68"/>
      <c r="DDN68" s="68"/>
      <c r="DDO68" s="68"/>
      <c r="DDP68" s="68"/>
      <c r="DDQ68" s="68"/>
      <c r="DDR68" s="68"/>
      <c r="DDS68" s="68"/>
      <c r="DDT68" s="68"/>
      <c r="DDU68" s="68"/>
      <c r="DDV68" s="68"/>
      <c r="DDW68" s="68"/>
      <c r="DDX68" s="68"/>
      <c r="DDY68" s="68"/>
      <c r="DDZ68" s="68"/>
      <c r="DEA68" s="68"/>
      <c r="DEB68" s="68"/>
      <c r="DEC68" s="68"/>
      <c r="DED68" s="68"/>
      <c r="DEE68" s="68"/>
      <c r="DEF68" s="68"/>
      <c r="DEG68" s="68"/>
      <c r="DEH68" s="68"/>
      <c r="DEI68" s="68"/>
      <c r="DEJ68" s="68"/>
      <c r="DEK68" s="68"/>
      <c r="DEL68" s="68"/>
      <c r="DEM68" s="68"/>
      <c r="DEN68" s="68"/>
      <c r="DEO68" s="68"/>
      <c r="DEP68" s="68"/>
      <c r="DEQ68" s="68"/>
      <c r="DER68" s="68"/>
      <c r="DES68" s="68"/>
      <c r="DET68" s="68"/>
      <c r="DEU68" s="68"/>
      <c r="DEV68" s="68"/>
      <c r="DEW68" s="68"/>
      <c r="DEX68" s="68"/>
      <c r="DEY68" s="68"/>
      <c r="DEZ68" s="68"/>
      <c r="DFA68" s="68"/>
      <c r="DFB68" s="68"/>
      <c r="DFC68" s="68"/>
      <c r="DFD68" s="68"/>
      <c r="DFE68" s="68"/>
      <c r="DFF68" s="68"/>
      <c r="DFG68" s="68"/>
      <c r="DFH68" s="68"/>
      <c r="DFI68" s="68"/>
      <c r="DFJ68" s="68"/>
      <c r="DFK68" s="68"/>
      <c r="DFL68" s="68"/>
      <c r="DFM68" s="68"/>
      <c r="DFN68" s="68"/>
      <c r="DFO68" s="68"/>
      <c r="DFP68" s="68"/>
      <c r="DFQ68" s="68"/>
      <c r="DFR68" s="68"/>
      <c r="DFS68" s="68"/>
      <c r="DFT68" s="68"/>
      <c r="DFU68" s="68"/>
      <c r="DFV68" s="68"/>
      <c r="DFW68" s="68"/>
      <c r="DFX68" s="68"/>
      <c r="DFY68" s="68"/>
      <c r="DFZ68" s="68"/>
      <c r="DGA68" s="68"/>
      <c r="DGB68" s="68"/>
      <c r="DGC68" s="68"/>
      <c r="DGD68" s="68"/>
      <c r="DGE68" s="68"/>
      <c r="DGF68" s="68"/>
      <c r="DGG68" s="68"/>
      <c r="DGH68" s="68"/>
      <c r="DGI68" s="68"/>
      <c r="DGJ68" s="68"/>
      <c r="DGK68" s="68"/>
      <c r="DGL68" s="68"/>
      <c r="DGM68" s="68"/>
      <c r="DGN68" s="68"/>
      <c r="DGO68" s="68"/>
      <c r="DGP68" s="68"/>
      <c r="DGQ68" s="68"/>
      <c r="DGR68" s="68"/>
      <c r="DGS68" s="68"/>
      <c r="DGT68" s="68"/>
      <c r="DGU68" s="68"/>
      <c r="DGV68" s="68"/>
      <c r="DGW68" s="68"/>
      <c r="DGX68" s="68"/>
      <c r="DGY68" s="68"/>
      <c r="DGZ68" s="68"/>
      <c r="DHA68" s="68"/>
      <c r="DHB68" s="68"/>
      <c r="DHC68" s="68"/>
      <c r="DHD68" s="68"/>
      <c r="DHE68" s="68"/>
      <c r="DHF68" s="68"/>
      <c r="DHG68" s="68"/>
      <c r="DHH68" s="68"/>
      <c r="DHI68" s="68"/>
      <c r="DHJ68" s="68"/>
      <c r="DHK68" s="68"/>
      <c r="DHL68" s="68"/>
      <c r="DHM68" s="68"/>
      <c r="DHN68" s="68"/>
      <c r="DHO68" s="68"/>
      <c r="DHP68" s="68"/>
      <c r="DHQ68" s="68"/>
      <c r="DHR68" s="68"/>
      <c r="DHS68" s="68"/>
      <c r="DHT68" s="68"/>
      <c r="DHU68" s="68"/>
      <c r="DHV68" s="68"/>
      <c r="DHW68" s="68"/>
      <c r="DHX68" s="68"/>
      <c r="DHY68" s="68"/>
      <c r="DHZ68" s="68"/>
      <c r="DIA68" s="68"/>
      <c r="DIB68" s="68"/>
      <c r="DIC68" s="68"/>
      <c r="DID68" s="68"/>
      <c r="DIE68" s="68"/>
      <c r="DIF68" s="68"/>
      <c r="DIG68" s="68"/>
      <c r="DIH68" s="68"/>
      <c r="DII68" s="68"/>
      <c r="DIJ68" s="68"/>
      <c r="DIK68" s="68"/>
      <c r="DIL68" s="68"/>
      <c r="DIM68" s="68"/>
      <c r="DIN68" s="68"/>
      <c r="DIO68" s="68"/>
      <c r="DIP68" s="68"/>
      <c r="DIQ68" s="68"/>
      <c r="DIR68" s="68"/>
      <c r="DIS68" s="68"/>
      <c r="DIT68" s="68"/>
      <c r="DIU68" s="68"/>
      <c r="DIV68" s="68"/>
      <c r="DIW68" s="68"/>
      <c r="DIX68" s="68"/>
      <c r="DIY68" s="68"/>
      <c r="DIZ68" s="68"/>
      <c r="DJA68" s="68"/>
      <c r="DJB68" s="68"/>
      <c r="DJC68" s="68"/>
      <c r="DJD68" s="68"/>
      <c r="DJE68" s="68"/>
      <c r="DJF68" s="68"/>
      <c r="DJG68" s="68"/>
      <c r="DJH68" s="68"/>
      <c r="DJI68" s="68"/>
      <c r="DJJ68" s="68"/>
      <c r="DJK68" s="68"/>
      <c r="DJL68" s="68"/>
      <c r="DJM68" s="68"/>
      <c r="DJN68" s="68"/>
      <c r="DJO68" s="68"/>
      <c r="DJP68" s="68"/>
      <c r="DJQ68" s="68"/>
      <c r="DJR68" s="68"/>
      <c r="DJS68" s="68"/>
      <c r="DJT68" s="68"/>
      <c r="DJU68" s="68"/>
      <c r="DJV68" s="68"/>
      <c r="DJW68" s="68"/>
      <c r="DJX68" s="68"/>
      <c r="DJY68" s="68"/>
      <c r="DJZ68" s="68"/>
      <c r="DKA68" s="68"/>
      <c r="DKB68" s="68"/>
      <c r="DKC68" s="68"/>
      <c r="DKD68" s="68"/>
      <c r="DKE68" s="68"/>
      <c r="DKF68" s="68"/>
      <c r="DKG68" s="68"/>
      <c r="DKH68" s="68"/>
      <c r="DKI68" s="68"/>
      <c r="DKJ68" s="68"/>
      <c r="DKK68" s="68"/>
      <c r="DKL68" s="68"/>
      <c r="DKM68" s="68"/>
      <c r="DKN68" s="68"/>
      <c r="DKO68" s="68"/>
      <c r="DKP68" s="68"/>
      <c r="DKQ68" s="68"/>
      <c r="DKR68" s="68"/>
      <c r="DKS68" s="68"/>
      <c r="DKT68" s="68"/>
      <c r="DKU68" s="68"/>
      <c r="DKV68" s="68"/>
      <c r="DKW68" s="68"/>
      <c r="DKX68" s="68"/>
      <c r="DKY68" s="68"/>
      <c r="DKZ68" s="68"/>
      <c r="DLA68" s="68"/>
      <c r="DLB68" s="68"/>
      <c r="DLC68" s="68"/>
      <c r="DLD68" s="68"/>
      <c r="DLE68" s="68"/>
      <c r="DLF68" s="68"/>
      <c r="DLG68" s="68"/>
      <c r="DLH68" s="68"/>
      <c r="DLI68" s="68"/>
      <c r="DLJ68" s="68"/>
      <c r="DLK68" s="68"/>
      <c r="DLL68" s="68"/>
      <c r="DLM68" s="68"/>
      <c r="DLN68" s="68"/>
      <c r="DLO68" s="68"/>
      <c r="DLP68" s="68"/>
      <c r="DLQ68" s="68"/>
      <c r="DLR68" s="68"/>
      <c r="DLS68" s="68"/>
      <c r="DLT68" s="68"/>
      <c r="DLU68" s="68"/>
      <c r="DLV68" s="68"/>
      <c r="DLW68" s="68"/>
      <c r="DLX68" s="68"/>
      <c r="DLY68" s="68"/>
      <c r="DLZ68" s="68"/>
      <c r="DMA68" s="68"/>
      <c r="DMB68" s="68"/>
      <c r="DMC68" s="68"/>
      <c r="DMD68" s="68"/>
      <c r="DME68" s="68"/>
      <c r="DMF68" s="68"/>
      <c r="DMG68" s="68"/>
      <c r="DMH68" s="68"/>
      <c r="DMI68" s="68"/>
      <c r="DMJ68" s="68"/>
      <c r="DMK68" s="68"/>
      <c r="DML68" s="68"/>
      <c r="DMM68" s="68"/>
      <c r="DMN68" s="68"/>
      <c r="DMO68" s="68"/>
      <c r="DMP68" s="68"/>
      <c r="DMQ68" s="68"/>
      <c r="DMR68" s="68"/>
      <c r="DMS68" s="68"/>
      <c r="DMT68" s="68"/>
      <c r="DMU68" s="68"/>
      <c r="DMV68" s="68"/>
      <c r="DMW68" s="68"/>
      <c r="DMX68" s="68"/>
      <c r="DMY68" s="68"/>
      <c r="DMZ68" s="68"/>
      <c r="DNA68" s="68"/>
      <c r="DNB68" s="68"/>
      <c r="DNC68" s="68"/>
      <c r="DND68" s="68"/>
      <c r="DNE68" s="68"/>
      <c r="DNF68" s="68"/>
      <c r="DNG68" s="68"/>
      <c r="DNH68" s="68"/>
      <c r="DNI68" s="68"/>
      <c r="DNJ68" s="68"/>
      <c r="DNK68" s="68"/>
      <c r="DNL68" s="68"/>
      <c r="DNM68" s="68"/>
      <c r="DNN68" s="68"/>
      <c r="DNO68" s="68"/>
      <c r="DNP68" s="68"/>
      <c r="DNQ68" s="68"/>
      <c r="DNR68" s="68"/>
      <c r="DNS68" s="68"/>
      <c r="DNT68" s="68"/>
      <c r="DNU68" s="68"/>
      <c r="DNV68" s="68"/>
      <c r="DNW68" s="68"/>
      <c r="DNX68" s="68"/>
      <c r="DNY68" s="68"/>
      <c r="DNZ68" s="68"/>
      <c r="DOA68" s="68"/>
      <c r="DOB68" s="68"/>
      <c r="DOC68" s="68"/>
      <c r="DOD68" s="68"/>
      <c r="DOE68" s="68"/>
      <c r="DOF68" s="68"/>
      <c r="DOG68" s="68"/>
      <c r="DOH68" s="68"/>
      <c r="DOI68" s="68"/>
      <c r="DOJ68" s="68"/>
      <c r="DOK68" s="68"/>
      <c r="DOL68" s="68"/>
      <c r="DOM68" s="68"/>
      <c r="DON68" s="68"/>
      <c r="DOO68" s="68"/>
      <c r="DOP68" s="68"/>
      <c r="DOQ68" s="68"/>
      <c r="DOR68" s="68"/>
      <c r="DOS68" s="68"/>
      <c r="DOT68" s="68"/>
      <c r="DOU68" s="68"/>
      <c r="DOV68" s="68"/>
      <c r="DOW68" s="68"/>
      <c r="DOX68" s="68"/>
      <c r="DOY68" s="68"/>
      <c r="DOZ68" s="68"/>
      <c r="DPA68" s="68"/>
      <c r="DPB68" s="68"/>
      <c r="DPC68" s="68"/>
      <c r="DPD68" s="68"/>
      <c r="DPE68" s="68"/>
      <c r="DPF68" s="68"/>
      <c r="DPG68" s="68"/>
      <c r="DPH68" s="68"/>
      <c r="DPI68" s="68"/>
      <c r="DPJ68" s="68"/>
      <c r="DPK68" s="68"/>
      <c r="DPL68" s="68"/>
      <c r="DPM68" s="68"/>
      <c r="DPN68" s="68"/>
      <c r="DPO68" s="68"/>
      <c r="DPP68" s="68"/>
      <c r="DPQ68" s="68"/>
      <c r="DPR68" s="68"/>
      <c r="DPS68" s="68"/>
      <c r="DPT68" s="68"/>
      <c r="DPU68" s="68"/>
      <c r="DPV68" s="68"/>
      <c r="DPW68" s="68"/>
      <c r="DPX68" s="68"/>
      <c r="DPY68" s="68"/>
      <c r="DPZ68" s="68"/>
      <c r="DQA68" s="68"/>
      <c r="DQB68" s="68"/>
      <c r="DQC68" s="68"/>
      <c r="DQD68" s="68"/>
      <c r="DQE68" s="68"/>
      <c r="DQF68" s="68"/>
      <c r="DQG68" s="68"/>
      <c r="DQH68" s="68"/>
      <c r="DQI68" s="68"/>
      <c r="DQJ68" s="68"/>
      <c r="DQK68" s="68"/>
      <c r="DQL68" s="68"/>
      <c r="DQM68" s="68"/>
      <c r="DQN68" s="68"/>
      <c r="DQO68" s="68"/>
      <c r="DQP68" s="68"/>
      <c r="DQQ68" s="68"/>
      <c r="DQR68" s="68"/>
      <c r="DQS68" s="68"/>
      <c r="DQT68" s="68"/>
      <c r="DQU68" s="68"/>
      <c r="DQV68" s="68"/>
      <c r="DQW68" s="68"/>
      <c r="DQX68" s="68"/>
      <c r="DQY68" s="68"/>
      <c r="DQZ68" s="68"/>
      <c r="DRA68" s="68"/>
      <c r="DRB68" s="68"/>
      <c r="DRC68" s="68"/>
      <c r="DRD68" s="68"/>
      <c r="DRE68" s="68"/>
      <c r="DRF68" s="68"/>
      <c r="DRG68" s="68"/>
      <c r="DRH68" s="68"/>
      <c r="DRI68" s="68"/>
      <c r="DRJ68" s="68"/>
      <c r="DRK68" s="68"/>
      <c r="DRL68" s="68"/>
      <c r="DRM68" s="68"/>
      <c r="DRN68" s="68"/>
      <c r="DRO68" s="68"/>
      <c r="DRP68" s="68"/>
      <c r="DRQ68" s="68"/>
      <c r="DRR68" s="68"/>
      <c r="DRS68" s="68"/>
      <c r="DRT68" s="68"/>
      <c r="DRU68" s="68"/>
      <c r="DRV68" s="68"/>
      <c r="DRW68" s="68"/>
      <c r="DRX68" s="68"/>
      <c r="DRY68" s="68"/>
      <c r="DRZ68" s="68"/>
      <c r="DSA68" s="68"/>
      <c r="DSB68" s="68"/>
      <c r="DSC68" s="68"/>
      <c r="DSD68" s="68"/>
      <c r="DSE68" s="68"/>
      <c r="DSF68" s="68"/>
      <c r="DSG68" s="68"/>
      <c r="DSH68" s="68"/>
      <c r="DSI68" s="68"/>
      <c r="DSJ68" s="68"/>
      <c r="DSK68" s="68"/>
      <c r="DSL68" s="68"/>
      <c r="DSM68" s="68"/>
      <c r="DSN68" s="68"/>
      <c r="DSO68" s="68"/>
      <c r="DSP68" s="68"/>
      <c r="DSQ68" s="68"/>
      <c r="DSR68" s="68"/>
      <c r="DSS68" s="68"/>
      <c r="DST68" s="68"/>
      <c r="DSU68" s="68"/>
      <c r="DSV68" s="68"/>
      <c r="DSW68" s="68"/>
      <c r="DSX68" s="68"/>
      <c r="DSY68" s="68"/>
      <c r="DSZ68" s="68"/>
      <c r="DTA68" s="68"/>
      <c r="DTB68" s="68"/>
      <c r="DTC68" s="68"/>
      <c r="DTD68" s="68"/>
      <c r="DTE68" s="68"/>
      <c r="DTF68" s="68"/>
      <c r="DTG68" s="68"/>
      <c r="DTH68" s="68"/>
      <c r="DTI68" s="68"/>
      <c r="DTJ68" s="68"/>
      <c r="DTK68" s="68"/>
      <c r="DTL68" s="68"/>
      <c r="DTM68" s="68"/>
      <c r="DTN68" s="68"/>
      <c r="DTO68" s="68"/>
      <c r="DTP68" s="68"/>
      <c r="DTQ68" s="68"/>
      <c r="DTR68" s="68"/>
      <c r="DTS68" s="68"/>
      <c r="DTT68" s="68"/>
      <c r="DTU68" s="68"/>
      <c r="DTV68" s="68"/>
      <c r="DTW68" s="68"/>
      <c r="DTX68" s="68"/>
      <c r="DTY68" s="68"/>
      <c r="DTZ68" s="68"/>
      <c r="DUA68" s="68"/>
      <c r="DUB68" s="68"/>
      <c r="DUC68" s="68"/>
      <c r="DUD68" s="68"/>
      <c r="DUE68" s="68"/>
      <c r="DUF68" s="68"/>
      <c r="DUG68" s="68"/>
      <c r="DUH68" s="68"/>
      <c r="DUI68" s="68"/>
      <c r="DUJ68" s="68"/>
      <c r="DUK68" s="68"/>
      <c r="DUL68" s="68"/>
      <c r="DUM68" s="68"/>
      <c r="DUN68" s="68"/>
      <c r="DUO68" s="68"/>
      <c r="DUP68" s="68"/>
      <c r="DUQ68" s="68"/>
      <c r="DUR68" s="68"/>
      <c r="DUS68" s="68"/>
      <c r="DUT68" s="68"/>
      <c r="DUU68" s="68"/>
      <c r="DUV68" s="68"/>
      <c r="DUW68" s="68"/>
      <c r="DUX68" s="68"/>
      <c r="DUY68" s="68"/>
      <c r="DUZ68" s="68"/>
      <c r="DVA68" s="68"/>
      <c r="DVB68" s="68"/>
      <c r="DVC68" s="68"/>
      <c r="DVD68" s="68"/>
      <c r="DVE68" s="68"/>
      <c r="DVF68" s="68"/>
      <c r="DVG68" s="68"/>
      <c r="DVH68" s="68"/>
      <c r="DVI68" s="68"/>
      <c r="DVJ68" s="68"/>
      <c r="DVK68" s="68"/>
      <c r="DVL68" s="68"/>
      <c r="DVM68" s="68"/>
      <c r="DVN68" s="68"/>
      <c r="DVO68" s="68"/>
      <c r="DVP68" s="68"/>
      <c r="DVQ68" s="68"/>
      <c r="DVR68" s="68"/>
      <c r="DVS68" s="68"/>
      <c r="DVT68" s="68"/>
      <c r="DVU68" s="68"/>
      <c r="DVV68" s="68"/>
      <c r="DVW68" s="68"/>
      <c r="DVX68" s="68"/>
      <c r="DVY68" s="68"/>
      <c r="DVZ68" s="68"/>
      <c r="DWA68" s="68"/>
      <c r="DWB68" s="68"/>
      <c r="DWC68" s="68"/>
      <c r="DWD68" s="68"/>
      <c r="DWE68" s="68"/>
      <c r="DWF68" s="68"/>
      <c r="DWG68" s="68"/>
      <c r="DWH68" s="68"/>
      <c r="DWI68" s="68"/>
      <c r="DWJ68" s="68"/>
      <c r="DWK68" s="68"/>
      <c r="DWL68" s="68"/>
      <c r="DWM68" s="68"/>
      <c r="DWN68" s="68"/>
      <c r="DWO68" s="68"/>
      <c r="DWP68" s="68"/>
      <c r="DWQ68" s="68"/>
      <c r="DWR68" s="68"/>
      <c r="DWS68" s="68"/>
      <c r="DWT68" s="68"/>
      <c r="DWU68" s="68"/>
      <c r="DWV68" s="68"/>
      <c r="DWW68" s="68"/>
      <c r="DWX68" s="68"/>
      <c r="DWY68" s="68"/>
      <c r="DWZ68" s="68"/>
      <c r="DXA68" s="68"/>
      <c r="DXB68" s="68"/>
      <c r="DXC68" s="68"/>
      <c r="DXD68" s="68"/>
      <c r="DXE68" s="68"/>
      <c r="DXF68" s="68"/>
      <c r="DXG68" s="68"/>
      <c r="DXH68" s="68"/>
      <c r="DXI68" s="68"/>
      <c r="DXJ68" s="68"/>
      <c r="DXK68" s="68"/>
      <c r="DXL68" s="68"/>
      <c r="DXM68" s="68"/>
      <c r="DXN68" s="68"/>
      <c r="DXO68" s="68"/>
      <c r="DXP68" s="68"/>
      <c r="DXQ68" s="68"/>
      <c r="DXR68" s="68"/>
      <c r="DXS68" s="68"/>
      <c r="DXT68" s="68"/>
      <c r="DXU68" s="68"/>
      <c r="DXV68" s="68"/>
      <c r="DXW68" s="68"/>
      <c r="DXX68" s="68"/>
      <c r="DXY68" s="68"/>
      <c r="DXZ68" s="68"/>
      <c r="DYA68" s="68"/>
      <c r="DYB68" s="68"/>
      <c r="DYC68" s="68"/>
      <c r="DYD68" s="68"/>
      <c r="DYE68" s="68"/>
      <c r="DYF68" s="68"/>
      <c r="DYG68" s="68"/>
      <c r="DYH68" s="68"/>
      <c r="DYI68" s="68"/>
      <c r="DYJ68" s="68"/>
      <c r="DYK68" s="68"/>
      <c r="DYL68" s="68"/>
      <c r="DYM68" s="68"/>
      <c r="DYN68" s="68"/>
      <c r="DYO68" s="68"/>
      <c r="DYP68" s="68"/>
      <c r="DYQ68" s="68"/>
      <c r="DYR68" s="68"/>
      <c r="DYS68" s="68"/>
      <c r="DYT68" s="68"/>
      <c r="DYU68" s="68"/>
      <c r="DYV68" s="68"/>
      <c r="DYW68" s="68"/>
      <c r="DYX68" s="68"/>
      <c r="DYY68" s="68"/>
      <c r="DYZ68" s="68"/>
      <c r="DZA68" s="68"/>
      <c r="DZB68" s="68"/>
      <c r="DZC68" s="68"/>
      <c r="DZD68" s="68"/>
      <c r="DZE68" s="68"/>
      <c r="DZF68" s="68"/>
      <c r="DZG68" s="68"/>
      <c r="DZH68" s="68"/>
      <c r="DZI68" s="68"/>
      <c r="DZJ68" s="68"/>
      <c r="DZK68" s="68"/>
      <c r="DZL68" s="68"/>
      <c r="DZM68" s="68"/>
      <c r="DZN68" s="68"/>
      <c r="DZO68" s="68"/>
      <c r="DZP68" s="68"/>
      <c r="DZQ68" s="68"/>
      <c r="DZR68" s="68"/>
      <c r="DZS68" s="68"/>
      <c r="DZT68" s="68"/>
      <c r="DZU68" s="68"/>
      <c r="DZV68" s="68"/>
      <c r="DZW68" s="68"/>
      <c r="DZX68" s="68"/>
      <c r="DZY68" s="68"/>
      <c r="DZZ68" s="68"/>
      <c r="EAA68" s="68"/>
      <c r="EAB68" s="68"/>
      <c r="EAC68" s="68"/>
      <c r="EAD68" s="68"/>
      <c r="EAE68" s="68"/>
      <c r="EAF68" s="68"/>
      <c r="EAG68" s="68"/>
      <c r="EAH68" s="68"/>
      <c r="EAI68" s="68"/>
      <c r="EAJ68" s="68"/>
      <c r="EAK68" s="68"/>
      <c r="EAL68" s="68"/>
      <c r="EAM68" s="68"/>
      <c r="EAN68" s="68"/>
      <c r="EAO68" s="68"/>
      <c r="EAP68" s="68"/>
      <c r="EAQ68" s="68"/>
      <c r="EAR68" s="68"/>
      <c r="EAS68" s="68"/>
      <c r="EAT68" s="68"/>
      <c r="EAU68" s="68"/>
      <c r="EAV68" s="68"/>
      <c r="EAW68" s="68"/>
      <c r="EAX68" s="68"/>
      <c r="EAY68" s="68"/>
      <c r="EAZ68" s="68"/>
      <c r="EBA68" s="68"/>
      <c r="EBB68" s="68"/>
      <c r="EBC68" s="68"/>
      <c r="EBD68" s="68"/>
      <c r="EBE68" s="68"/>
      <c r="EBF68" s="68"/>
      <c r="EBG68" s="68"/>
      <c r="EBH68" s="68"/>
      <c r="EBI68" s="68"/>
      <c r="EBJ68" s="68"/>
      <c r="EBK68" s="68"/>
      <c r="EBL68" s="68"/>
      <c r="EBM68" s="68"/>
      <c r="EBN68" s="68"/>
      <c r="EBO68" s="68"/>
      <c r="EBP68" s="68"/>
      <c r="EBQ68" s="68"/>
      <c r="EBR68" s="68"/>
      <c r="EBS68" s="68"/>
      <c r="EBT68" s="68"/>
      <c r="EBU68" s="68"/>
      <c r="EBV68" s="68"/>
      <c r="EBW68" s="68"/>
      <c r="EBX68" s="68"/>
      <c r="EBY68" s="68"/>
      <c r="EBZ68" s="68"/>
      <c r="ECA68" s="68"/>
      <c r="ECB68" s="68"/>
      <c r="ECC68" s="68"/>
      <c r="ECD68" s="68"/>
      <c r="ECE68" s="68"/>
      <c r="ECF68" s="68"/>
      <c r="ECG68" s="68"/>
      <c r="ECH68" s="68"/>
      <c r="ECI68" s="68"/>
      <c r="ECJ68" s="68"/>
      <c r="ECK68" s="68"/>
      <c r="ECL68" s="68"/>
      <c r="ECM68" s="68"/>
      <c r="ECN68" s="68"/>
      <c r="ECO68" s="68"/>
      <c r="ECP68" s="68"/>
      <c r="ECQ68" s="68"/>
      <c r="ECR68" s="68"/>
      <c r="ECS68" s="68"/>
      <c r="ECT68" s="68"/>
      <c r="ECU68" s="68"/>
      <c r="ECV68" s="68"/>
      <c r="ECW68" s="68"/>
      <c r="ECX68" s="68"/>
      <c r="ECY68" s="68"/>
      <c r="ECZ68" s="68"/>
      <c r="EDA68" s="68"/>
      <c r="EDB68" s="68"/>
      <c r="EDC68" s="68"/>
      <c r="EDD68" s="68"/>
      <c r="EDE68" s="68"/>
      <c r="EDF68" s="68"/>
      <c r="EDG68" s="68"/>
      <c r="EDH68" s="68"/>
      <c r="EDI68" s="68"/>
      <c r="EDJ68" s="68"/>
      <c r="EDK68" s="68"/>
      <c r="EDL68" s="68"/>
      <c r="EDM68" s="68"/>
      <c r="EDN68" s="68"/>
      <c r="EDO68" s="68"/>
      <c r="EDP68" s="68"/>
      <c r="EDQ68" s="68"/>
      <c r="EDR68" s="68"/>
      <c r="EDS68" s="68"/>
      <c r="EDT68" s="68"/>
      <c r="EDU68" s="68"/>
      <c r="EDV68" s="68"/>
      <c r="EDW68" s="68"/>
      <c r="EDX68" s="68"/>
      <c r="EDY68" s="68"/>
      <c r="EDZ68" s="68"/>
      <c r="EEA68" s="68"/>
      <c r="EEB68" s="68"/>
      <c r="EEC68" s="68"/>
      <c r="EED68" s="68"/>
      <c r="EEE68" s="68"/>
      <c r="EEF68" s="68"/>
      <c r="EEG68" s="68"/>
      <c r="EEH68" s="68"/>
      <c r="EEI68" s="68"/>
      <c r="EEJ68" s="68"/>
      <c r="EEK68" s="68"/>
      <c r="EEL68" s="68"/>
      <c r="EEM68" s="68"/>
      <c r="EEN68" s="68"/>
      <c r="EEO68" s="68"/>
      <c r="EEP68" s="68"/>
      <c r="EEQ68" s="68"/>
      <c r="EER68" s="68"/>
      <c r="EES68" s="68"/>
      <c r="EET68" s="68"/>
      <c r="EEU68" s="68"/>
      <c r="EEV68" s="68"/>
      <c r="EEW68" s="68"/>
      <c r="EEX68" s="68"/>
      <c r="EEY68" s="68"/>
      <c r="EEZ68" s="68"/>
      <c r="EFA68" s="68"/>
      <c r="EFB68" s="68"/>
      <c r="EFC68" s="68"/>
      <c r="EFD68" s="68"/>
      <c r="EFE68" s="68"/>
      <c r="EFF68" s="68"/>
      <c r="EFG68" s="68"/>
      <c r="EFH68" s="68"/>
      <c r="EFI68" s="68"/>
      <c r="EFJ68" s="68"/>
      <c r="EFK68" s="68"/>
      <c r="EFL68" s="68"/>
      <c r="EFM68" s="68"/>
      <c r="EFN68" s="68"/>
      <c r="EFO68" s="68"/>
      <c r="EFP68" s="68"/>
      <c r="EFQ68" s="68"/>
      <c r="EFR68" s="68"/>
      <c r="EFS68" s="68"/>
      <c r="EFT68" s="68"/>
      <c r="EFU68" s="68"/>
      <c r="EFV68" s="68"/>
      <c r="EFW68" s="68"/>
      <c r="EFX68" s="68"/>
      <c r="EFY68" s="68"/>
      <c r="EFZ68" s="68"/>
      <c r="EGA68" s="68"/>
      <c r="EGB68" s="68"/>
      <c r="EGC68" s="68"/>
      <c r="EGD68" s="68"/>
      <c r="EGE68" s="68"/>
      <c r="EGF68" s="68"/>
      <c r="EGG68" s="68"/>
      <c r="EGH68" s="68"/>
      <c r="EGI68" s="68"/>
      <c r="EGJ68" s="68"/>
      <c r="EGK68" s="68"/>
      <c r="EGL68" s="68"/>
      <c r="EGM68" s="68"/>
      <c r="EGN68" s="68"/>
      <c r="EGO68" s="68"/>
      <c r="EGP68" s="68"/>
      <c r="EGQ68" s="68"/>
      <c r="EGR68" s="68"/>
      <c r="EGS68" s="68"/>
      <c r="EGT68" s="68"/>
      <c r="EGU68" s="68"/>
      <c r="EGV68" s="68"/>
      <c r="EGW68" s="68"/>
      <c r="EGX68" s="68"/>
      <c r="EGY68" s="68"/>
      <c r="EGZ68" s="68"/>
      <c r="EHA68" s="68"/>
      <c r="EHB68" s="68"/>
      <c r="EHC68" s="68"/>
      <c r="EHD68" s="68"/>
      <c r="EHE68" s="68"/>
      <c r="EHF68" s="68"/>
      <c r="EHG68" s="68"/>
      <c r="EHH68" s="68"/>
      <c r="EHI68" s="68"/>
      <c r="EHJ68" s="68"/>
      <c r="EHK68" s="68"/>
      <c r="EHL68" s="68"/>
      <c r="EHM68" s="68"/>
      <c r="EHN68" s="68"/>
      <c r="EHO68" s="68"/>
      <c r="EHP68" s="68"/>
      <c r="EHQ68" s="68"/>
      <c r="EHR68" s="68"/>
      <c r="EHS68" s="68"/>
      <c r="EHT68" s="68"/>
      <c r="EHU68" s="68"/>
      <c r="EHV68" s="68"/>
      <c r="EHW68" s="68"/>
      <c r="EHX68" s="68"/>
      <c r="EHY68" s="68"/>
      <c r="EHZ68" s="68"/>
      <c r="EIA68" s="68"/>
      <c r="EIB68" s="68"/>
      <c r="EIC68" s="68"/>
      <c r="EID68" s="68"/>
      <c r="EIE68" s="68"/>
      <c r="EIF68" s="68"/>
      <c r="EIG68" s="68"/>
      <c r="EIH68" s="68"/>
      <c r="EII68" s="68"/>
      <c r="EIJ68" s="68"/>
      <c r="EIK68" s="68"/>
      <c r="EIL68" s="68"/>
      <c r="EIM68" s="68"/>
      <c r="EIN68" s="68"/>
      <c r="EIO68" s="68"/>
      <c r="EIP68" s="68"/>
      <c r="EIQ68" s="68"/>
      <c r="EIR68" s="68"/>
      <c r="EIS68" s="68"/>
      <c r="EIT68" s="68"/>
      <c r="EIU68" s="68"/>
      <c r="EIV68" s="68"/>
      <c r="EIW68" s="68"/>
      <c r="EIX68" s="68"/>
      <c r="EIY68" s="68"/>
      <c r="EIZ68" s="68"/>
      <c r="EJA68" s="68"/>
      <c r="EJB68" s="68"/>
      <c r="EJC68" s="68"/>
      <c r="EJD68" s="68"/>
      <c r="EJE68" s="68"/>
      <c r="EJF68" s="68"/>
      <c r="EJG68" s="68"/>
      <c r="EJH68" s="68"/>
      <c r="EJI68" s="68"/>
      <c r="EJJ68" s="68"/>
      <c r="EJK68" s="68"/>
      <c r="EJL68" s="68"/>
      <c r="EJM68" s="68"/>
      <c r="EJN68" s="68"/>
      <c r="EJO68" s="68"/>
      <c r="EJP68" s="68"/>
      <c r="EJQ68" s="68"/>
      <c r="EJR68" s="68"/>
      <c r="EJS68" s="68"/>
      <c r="EJT68" s="68"/>
      <c r="EJU68" s="68"/>
      <c r="EJV68" s="68"/>
      <c r="EJW68" s="68"/>
      <c r="EJX68" s="68"/>
      <c r="EJY68" s="68"/>
      <c r="EJZ68" s="68"/>
      <c r="EKA68" s="68"/>
      <c r="EKB68" s="68"/>
      <c r="EKC68" s="68"/>
      <c r="EKD68" s="68"/>
      <c r="EKE68" s="68"/>
      <c r="EKF68" s="68"/>
      <c r="EKG68" s="68"/>
      <c r="EKH68" s="68"/>
      <c r="EKI68" s="68"/>
      <c r="EKJ68" s="68"/>
      <c r="EKK68" s="68"/>
      <c r="EKL68" s="68"/>
      <c r="EKM68" s="68"/>
      <c r="EKN68" s="68"/>
      <c r="EKO68" s="68"/>
      <c r="EKP68" s="68"/>
      <c r="EKQ68" s="68"/>
      <c r="EKR68" s="68"/>
      <c r="EKS68" s="68"/>
      <c r="EKT68" s="68"/>
      <c r="EKU68" s="68"/>
      <c r="EKV68" s="68"/>
      <c r="EKW68" s="68"/>
      <c r="EKX68" s="68"/>
      <c r="EKY68" s="68"/>
      <c r="EKZ68" s="68"/>
      <c r="ELA68" s="68"/>
      <c r="ELB68" s="68"/>
      <c r="ELC68" s="68"/>
      <c r="ELD68" s="68"/>
      <c r="ELE68" s="68"/>
      <c r="ELF68" s="68"/>
      <c r="ELG68" s="68"/>
      <c r="ELH68" s="68"/>
      <c r="ELI68" s="68"/>
      <c r="ELJ68" s="68"/>
      <c r="ELK68" s="68"/>
      <c r="ELL68" s="68"/>
      <c r="ELM68" s="68"/>
      <c r="ELN68" s="68"/>
      <c r="ELO68" s="68"/>
      <c r="ELP68" s="68"/>
      <c r="ELQ68" s="68"/>
      <c r="ELR68" s="68"/>
      <c r="ELS68" s="68"/>
      <c r="ELT68" s="68"/>
      <c r="ELU68" s="68"/>
      <c r="ELV68" s="68"/>
      <c r="ELW68" s="68"/>
      <c r="ELX68" s="68"/>
      <c r="ELY68" s="68"/>
      <c r="ELZ68" s="68"/>
      <c r="EMA68" s="68"/>
      <c r="EMB68" s="68"/>
      <c r="EMC68" s="68"/>
      <c r="EMD68" s="68"/>
      <c r="EME68" s="68"/>
      <c r="EMF68" s="68"/>
      <c r="EMG68" s="68"/>
      <c r="EMH68" s="68"/>
      <c r="EMI68" s="68"/>
      <c r="EMJ68" s="68"/>
      <c r="EMK68" s="68"/>
      <c r="EML68" s="68"/>
      <c r="EMM68" s="68"/>
      <c r="EMN68" s="68"/>
      <c r="EMO68" s="68"/>
      <c r="EMP68" s="68"/>
      <c r="EMQ68" s="68"/>
      <c r="EMR68" s="68"/>
      <c r="EMS68" s="68"/>
      <c r="EMT68" s="68"/>
      <c r="EMU68" s="68"/>
      <c r="EMV68" s="68"/>
      <c r="EMW68" s="68"/>
      <c r="EMX68" s="68"/>
      <c r="EMY68" s="68"/>
      <c r="EMZ68" s="68"/>
      <c r="ENA68" s="68"/>
      <c r="ENB68" s="68"/>
      <c r="ENC68" s="68"/>
      <c r="END68" s="68"/>
      <c r="ENE68" s="68"/>
      <c r="ENF68" s="68"/>
      <c r="ENG68" s="68"/>
      <c r="ENH68" s="68"/>
      <c r="ENI68" s="68"/>
      <c r="ENJ68" s="68"/>
      <c r="ENK68" s="68"/>
      <c r="ENL68" s="68"/>
      <c r="ENM68" s="68"/>
      <c r="ENN68" s="68"/>
      <c r="ENO68" s="68"/>
      <c r="ENP68" s="68"/>
      <c r="ENQ68" s="68"/>
      <c r="ENR68" s="68"/>
      <c r="ENS68" s="68"/>
      <c r="ENT68" s="68"/>
      <c r="ENU68" s="68"/>
      <c r="ENV68" s="68"/>
      <c r="ENW68" s="68"/>
      <c r="ENX68" s="68"/>
      <c r="ENY68" s="68"/>
      <c r="ENZ68" s="68"/>
      <c r="EOA68" s="68"/>
      <c r="EOB68" s="68"/>
      <c r="EOC68" s="68"/>
      <c r="EOD68" s="68"/>
      <c r="EOE68" s="68"/>
      <c r="EOF68" s="68"/>
      <c r="EOG68" s="68"/>
      <c r="EOH68" s="68"/>
      <c r="EOI68" s="68"/>
      <c r="EOJ68" s="68"/>
      <c r="EOK68" s="68"/>
      <c r="EOL68" s="68"/>
      <c r="EOM68" s="68"/>
      <c r="EON68" s="68"/>
      <c r="EOO68" s="68"/>
      <c r="EOP68" s="68"/>
      <c r="EOQ68" s="68"/>
      <c r="EOR68" s="68"/>
      <c r="EOS68" s="68"/>
      <c r="EOT68" s="68"/>
      <c r="EOU68" s="68"/>
      <c r="EOV68" s="68"/>
      <c r="EOW68" s="68"/>
      <c r="EOX68" s="68"/>
      <c r="EOY68" s="68"/>
      <c r="EOZ68" s="68"/>
      <c r="EPA68" s="68"/>
      <c r="EPB68" s="68"/>
      <c r="EPC68" s="68"/>
      <c r="EPD68" s="68"/>
      <c r="EPE68" s="68"/>
      <c r="EPF68" s="68"/>
      <c r="EPG68" s="68"/>
      <c r="EPH68" s="68"/>
      <c r="EPI68" s="68"/>
      <c r="EPJ68" s="68"/>
      <c r="EPK68" s="68"/>
      <c r="EPL68" s="68"/>
      <c r="EPM68" s="68"/>
      <c r="EPN68" s="68"/>
      <c r="EPO68" s="68"/>
      <c r="EPP68" s="68"/>
      <c r="EPQ68" s="68"/>
      <c r="EPR68" s="68"/>
      <c r="EPS68" s="68"/>
      <c r="EPT68" s="68"/>
      <c r="EPU68" s="68"/>
      <c r="EPV68" s="68"/>
      <c r="EPW68" s="68"/>
      <c r="EPX68" s="68"/>
      <c r="EPY68" s="68"/>
      <c r="EPZ68" s="68"/>
      <c r="EQA68" s="68"/>
      <c r="EQB68" s="68"/>
      <c r="EQC68" s="68"/>
      <c r="EQD68" s="68"/>
      <c r="EQE68" s="68"/>
      <c r="EQF68" s="68"/>
      <c r="EQG68" s="68"/>
      <c r="EQH68" s="68"/>
      <c r="EQI68" s="68"/>
      <c r="EQJ68" s="68"/>
      <c r="EQK68" s="68"/>
      <c r="EQL68" s="68"/>
      <c r="EQM68" s="68"/>
      <c r="EQN68" s="68"/>
      <c r="EQO68" s="68"/>
      <c r="EQP68" s="68"/>
      <c r="EQQ68" s="68"/>
      <c r="EQR68" s="68"/>
      <c r="EQS68" s="68"/>
      <c r="EQT68" s="68"/>
      <c r="EQU68" s="68"/>
      <c r="EQV68" s="68"/>
      <c r="EQW68" s="68"/>
      <c r="EQX68" s="68"/>
      <c r="EQY68" s="68"/>
      <c r="EQZ68" s="68"/>
      <c r="ERA68" s="68"/>
      <c r="ERB68" s="68"/>
      <c r="ERC68" s="68"/>
      <c r="ERD68" s="68"/>
      <c r="ERE68" s="68"/>
      <c r="ERF68" s="68"/>
      <c r="ERG68" s="68"/>
      <c r="ERH68" s="68"/>
      <c r="ERI68" s="68"/>
      <c r="ERJ68" s="68"/>
      <c r="ERK68" s="68"/>
      <c r="ERL68" s="68"/>
      <c r="ERM68" s="68"/>
      <c r="ERN68" s="68"/>
      <c r="ERO68" s="68"/>
      <c r="ERP68" s="68"/>
      <c r="ERQ68" s="68"/>
      <c r="ERR68" s="68"/>
      <c r="ERS68" s="68"/>
      <c r="ERT68" s="68"/>
      <c r="ERU68" s="68"/>
      <c r="ERV68" s="68"/>
      <c r="ERW68" s="68"/>
      <c r="ERX68" s="68"/>
      <c r="ERY68" s="68"/>
      <c r="ERZ68" s="68"/>
      <c r="ESA68" s="68"/>
      <c r="ESB68" s="68"/>
      <c r="ESC68" s="68"/>
      <c r="ESD68" s="68"/>
      <c r="ESE68" s="68"/>
      <c r="ESF68" s="68"/>
      <c r="ESG68" s="68"/>
      <c r="ESH68" s="68"/>
      <c r="ESI68" s="68"/>
      <c r="ESJ68" s="68"/>
      <c r="ESK68" s="68"/>
      <c r="ESL68" s="68"/>
      <c r="ESM68" s="68"/>
      <c r="ESN68" s="68"/>
      <c r="ESO68" s="68"/>
      <c r="ESP68" s="68"/>
      <c r="ESQ68" s="68"/>
      <c r="ESR68" s="68"/>
      <c r="ESS68" s="68"/>
      <c r="EST68" s="68"/>
      <c r="ESU68" s="68"/>
      <c r="ESV68" s="68"/>
      <c r="ESW68" s="68"/>
      <c r="ESX68" s="68"/>
      <c r="ESY68" s="68"/>
      <c r="ESZ68" s="68"/>
      <c r="ETA68" s="68"/>
      <c r="ETB68" s="68"/>
      <c r="ETC68" s="68"/>
      <c r="ETD68" s="68"/>
      <c r="ETE68" s="68"/>
      <c r="ETF68" s="68"/>
      <c r="ETG68" s="68"/>
      <c r="ETH68" s="68"/>
      <c r="ETI68" s="68"/>
      <c r="ETJ68" s="68"/>
      <c r="ETK68" s="68"/>
      <c r="ETL68" s="68"/>
      <c r="ETM68" s="68"/>
      <c r="ETN68" s="68"/>
      <c r="ETO68" s="68"/>
      <c r="ETP68" s="68"/>
      <c r="ETQ68" s="68"/>
      <c r="ETR68" s="68"/>
      <c r="ETS68" s="68"/>
      <c r="ETT68" s="68"/>
      <c r="ETU68" s="68"/>
      <c r="ETV68" s="68"/>
      <c r="ETW68" s="68"/>
      <c r="ETX68" s="68"/>
      <c r="ETY68" s="68"/>
      <c r="ETZ68" s="68"/>
      <c r="EUA68" s="68"/>
      <c r="EUB68" s="68"/>
      <c r="EUC68" s="68"/>
      <c r="EUD68" s="68"/>
      <c r="EUE68" s="68"/>
      <c r="EUF68" s="68"/>
      <c r="EUG68" s="68"/>
      <c r="EUH68" s="68"/>
      <c r="EUI68" s="68"/>
      <c r="EUJ68" s="68"/>
      <c r="EUK68" s="68"/>
      <c r="EUL68" s="68"/>
      <c r="EUM68" s="68"/>
      <c r="EUN68" s="68"/>
      <c r="EUO68" s="68"/>
      <c r="EUP68" s="68"/>
      <c r="EUQ68" s="68"/>
      <c r="EUR68" s="68"/>
      <c r="EUS68" s="68"/>
      <c r="EUT68" s="68"/>
      <c r="EUU68" s="68"/>
      <c r="EUV68" s="68"/>
      <c r="EUW68" s="68"/>
      <c r="EUX68" s="68"/>
      <c r="EUY68" s="68"/>
      <c r="EUZ68" s="68"/>
      <c r="EVA68" s="68"/>
      <c r="EVB68" s="68"/>
      <c r="EVC68" s="68"/>
      <c r="EVD68" s="68"/>
      <c r="EVE68" s="68"/>
      <c r="EVF68" s="68"/>
      <c r="EVG68" s="68"/>
      <c r="EVH68" s="68"/>
      <c r="EVI68" s="68"/>
      <c r="EVJ68" s="68"/>
      <c r="EVK68" s="68"/>
      <c r="EVL68" s="68"/>
      <c r="EVM68" s="68"/>
      <c r="EVN68" s="68"/>
      <c r="EVO68" s="68"/>
      <c r="EVP68" s="68"/>
      <c r="EVQ68" s="68"/>
      <c r="EVR68" s="68"/>
      <c r="EVS68" s="68"/>
      <c r="EVT68" s="68"/>
      <c r="EVU68" s="68"/>
      <c r="EVV68" s="68"/>
      <c r="EVW68" s="68"/>
      <c r="EVX68" s="68"/>
      <c r="EVY68" s="68"/>
      <c r="EVZ68" s="68"/>
      <c r="EWA68" s="68"/>
      <c r="EWB68" s="68"/>
      <c r="EWC68" s="68"/>
      <c r="EWD68" s="68"/>
      <c r="EWE68" s="68"/>
      <c r="EWF68" s="68"/>
      <c r="EWG68" s="68"/>
      <c r="EWH68" s="68"/>
      <c r="EWI68" s="68"/>
      <c r="EWJ68" s="68"/>
      <c r="EWK68" s="68"/>
      <c r="EWL68" s="68"/>
      <c r="EWM68" s="68"/>
      <c r="EWN68" s="68"/>
      <c r="EWO68" s="68"/>
      <c r="EWP68" s="68"/>
      <c r="EWQ68" s="68"/>
      <c r="EWR68" s="68"/>
      <c r="EWS68" s="68"/>
      <c r="EWT68" s="68"/>
      <c r="EWU68" s="68"/>
      <c r="EWV68" s="68"/>
      <c r="EWW68" s="68"/>
      <c r="EWX68" s="68"/>
      <c r="EWY68" s="68"/>
      <c r="EWZ68" s="68"/>
      <c r="EXA68" s="68"/>
      <c r="EXB68" s="68"/>
      <c r="EXC68" s="68"/>
      <c r="EXD68" s="68"/>
      <c r="EXE68" s="68"/>
      <c r="EXF68" s="68"/>
      <c r="EXG68" s="68"/>
      <c r="EXH68" s="68"/>
      <c r="EXI68" s="68"/>
      <c r="EXJ68" s="68"/>
      <c r="EXK68" s="68"/>
      <c r="EXL68" s="68"/>
      <c r="EXM68" s="68"/>
      <c r="EXN68" s="68"/>
      <c r="EXO68" s="68"/>
      <c r="EXP68" s="68"/>
      <c r="EXQ68" s="68"/>
      <c r="EXR68" s="68"/>
      <c r="EXS68" s="68"/>
      <c r="EXT68" s="68"/>
      <c r="EXU68" s="68"/>
      <c r="EXV68" s="68"/>
      <c r="EXW68" s="68"/>
      <c r="EXX68" s="68"/>
      <c r="EXY68" s="68"/>
      <c r="EXZ68" s="68"/>
      <c r="EYA68" s="68"/>
      <c r="EYB68" s="68"/>
      <c r="EYC68" s="68"/>
      <c r="EYD68" s="68"/>
      <c r="EYE68" s="68"/>
      <c r="EYF68" s="68"/>
      <c r="EYG68" s="68"/>
      <c r="EYH68" s="68"/>
      <c r="EYI68" s="68"/>
      <c r="EYJ68" s="68"/>
      <c r="EYK68" s="68"/>
      <c r="EYL68" s="68"/>
      <c r="EYM68" s="68"/>
      <c r="EYN68" s="68"/>
      <c r="EYO68" s="68"/>
      <c r="EYP68" s="68"/>
      <c r="EYQ68" s="68"/>
      <c r="EYR68" s="68"/>
      <c r="EYS68" s="68"/>
      <c r="EYT68" s="68"/>
      <c r="EYU68" s="68"/>
      <c r="EYV68" s="68"/>
      <c r="EYW68" s="68"/>
      <c r="EYX68" s="68"/>
      <c r="EYY68" s="68"/>
      <c r="EYZ68" s="68"/>
      <c r="EZA68" s="68"/>
      <c r="EZB68" s="68"/>
      <c r="EZC68" s="68"/>
      <c r="EZD68" s="68"/>
      <c r="EZE68" s="68"/>
      <c r="EZF68" s="68"/>
      <c r="EZG68" s="68"/>
      <c r="EZH68" s="68"/>
      <c r="EZI68" s="68"/>
      <c r="EZJ68" s="68"/>
      <c r="EZK68" s="68"/>
      <c r="EZL68" s="68"/>
      <c r="EZM68" s="68"/>
      <c r="EZN68" s="68"/>
      <c r="EZO68" s="68"/>
      <c r="EZP68" s="68"/>
      <c r="EZQ68" s="68"/>
      <c r="EZR68" s="68"/>
      <c r="EZS68" s="68"/>
      <c r="EZT68" s="68"/>
      <c r="EZU68" s="68"/>
      <c r="EZV68" s="68"/>
      <c r="EZW68" s="68"/>
      <c r="EZX68" s="68"/>
      <c r="EZY68" s="68"/>
      <c r="EZZ68" s="68"/>
      <c r="FAA68" s="68"/>
      <c r="FAB68" s="68"/>
      <c r="FAC68" s="68"/>
      <c r="FAD68" s="68"/>
      <c r="FAE68" s="68"/>
      <c r="FAF68" s="68"/>
      <c r="FAG68" s="68"/>
      <c r="FAH68" s="68"/>
      <c r="FAI68" s="68"/>
      <c r="FAJ68" s="68"/>
      <c r="FAK68" s="68"/>
      <c r="FAL68" s="68"/>
      <c r="FAM68" s="68"/>
      <c r="FAN68" s="68"/>
      <c r="FAO68" s="68"/>
      <c r="FAP68" s="68"/>
      <c r="FAQ68" s="68"/>
      <c r="FAR68" s="68"/>
      <c r="FAS68" s="68"/>
      <c r="FAT68" s="68"/>
      <c r="FAU68" s="68"/>
      <c r="FAV68" s="68"/>
      <c r="FAW68" s="68"/>
      <c r="FAX68" s="68"/>
      <c r="FAY68" s="68"/>
      <c r="FAZ68" s="68"/>
      <c r="FBA68" s="68"/>
      <c r="FBB68" s="68"/>
      <c r="FBC68" s="68"/>
      <c r="FBD68" s="68"/>
      <c r="FBE68" s="68"/>
      <c r="FBF68" s="68"/>
      <c r="FBG68" s="68"/>
      <c r="FBH68" s="68"/>
      <c r="FBI68" s="68"/>
      <c r="FBJ68" s="68"/>
      <c r="FBK68" s="68"/>
      <c r="FBL68" s="68"/>
      <c r="FBM68" s="68"/>
      <c r="FBN68" s="68"/>
      <c r="FBO68" s="68"/>
      <c r="FBP68" s="68"/>
      <c r="FBQ68" s="68"/>
      <c r="FBR68" s="68"/>
      <c r="FBS68" s="68"/>
      <c r="FBT68" s="68"/>
      <c r="FBU68" s="68"/>
      <c r="FBV68" s="68"/>
      <c r="FBW68" s="68"/>
      <c r="FBX68" s="68"/>
      <c r="FBY68" s="68"/>
      <c r="FBZ68" s="68"/>
      <c r="FCA68" s="68"/>
      <c r="FCB68" s="68"/>
      <c r="FCC68" s="68"/>
      <c r="FCD68" s="68"/>
      <c r="FCE68" s="68"/>
      <c r="FCF68" s="68"/>
      <c r="FCG68" s="68"/>
      <c r="FCH68" s="68"/>
      <c r="FCI68" s="68"/>
      <c r="FCJ68" s="68"/>
      <c r="FCK68" s="68"/>
      <c r="FCL68" s="68"/>
      <c r="FCM68" s="68"/>
      <c r="FCN68" s="68"/>
      <c r="FCO68" s="68"/>
      <c r="FCP68" s="68"/>
      <c r="FCQ68" s="68"/>
      <c r="FCR68" s="68"/>
      <c r="FCS68" s="68"/>
      <c r="FCT68" s="68"/>
      <c r="FCU68" s="68"/>
      <c r="FCV68" s="68"/>
      <c r="FCW68" s="68"/>
      <c r="FCX68" s="68"/>
      <c r="FCY68" s="68"/>
      <c r="FCZ68" s="68"/>
      <c r="FDA68" s="68"/>
      <c r="FDB68" s="68"/>
      <c r="FDC68" s="68"/>
      <c r="FDD68" s="68"/>
      <c r="FDE68" s="68"/>
      <c r="FDF68" s="68"/>
      <c r="FDG68" s="68"/>
      <c r="FDH68" s="68"/>
      <c r="FDI68" s="68"/>
      <c r="FDJ68" s="68"/>
      <c r="FDK68" s="68"/>
      <c r="FDL68" s="68"/>
      <c r="FDM68" s="68"/>
      <c r="FDN68" s="68"/>
      <c r="FDO68" s="68"/>
      <c r="FDP68" s="68"/>
      <c r="FDQ68" s="68"/>
      <c r="FDR68" s="68"/>
      <c r="FDS68" s="68"/>
      <c r="FDT68" s="68"/>
      <c r="FDU68" s="68"/>
      <c r="FDV68" s="68"/>
      <c r="FDW68" s="68"/>
      <c r="FDX68" s="68"/>
      <c r="FDY68" s="68"/>
      <c r="FDZ68" s="68"/>
      <c r="FEA68" s="68"/>
      <c r="FEB68" s="68"/>
      <c r="FEC68" s="68"/>
      <c r="FED68" s="68"/>
      <c r="FEE68" s="68"/>
      <c r="FEF68" s="68"/>
      <c r="FEG68" s="68"/>
      <c r="FEH68" s="68"/>
      <c r="FEI68" s="68"/>
      <c r="FEJ68" s="68"/>
      <c r="FEK68" s="68"/>
      <c r="FEL68" s="68"/>
      <c r="FEM68" s="68"/>
      <c r="FEN68" s="68"/>
      <c r="FEO68" s="68"/>
      <c r="FEP68" s="68"/>
      <c r="FEQ68" s="68"/>
      <c r="FER68" s="68"/>
      <c r="FES68" s="68"/>
      <c r="FET68" s="68"/>
      <c r="FEU68" s="68"/>
      <c r="FEV68" s="68"/>
      <c r="FEW68" s="68"/>
      <c r="FEX68" s="68"/>
      <c r="FEY68" s="68"/>
      <c r="FEZ68" s="68"/>
      <c r="FFA68" s="68"/>
      <c r="FFB68" s="68"/>
      <c r="FFC68" s="68"/>
      <c r="FFD68" s="68"/>
      <c r="FFE68" s="68"/>
      <c r="FFF68" s="68"/>
      <c r="FFG68" s="68"/>
      <c r="FFH68" s="68"/>
      <c r="FFI68" s="68"/>
      <c r="FFJ68" s="68"/>
      <c r="FFK68" s="68"/>
      <c r="FFL68" s="68"/>
      <c r="FFM68" s="68"/>
      <c r="FFN68" s="68"/>
      <c r="FFO68" s="68"/>
      <c r="FFP68" s="68"/>
      <c r="FFQ68" s="68"/>
      <c r="FFR68" s="68"/>
      <c r="FFS68" s="68"/>
      <c r="FFT68" s="68"/>
      <c r="FFU68" s="68"/>
      <c r="FFV68" s="68"/>
      <c r="FFW68" s="68"/>
      <c r="FFX68" s="68"/>
      <c r="FFY68" s="68"/>
      <c r="FFZ68" s="68"/>
      <c r="FGA68" s="68"/>
      <c r="FGB68" s="68"/>
      <c r="FGC68" s="68"/>
      <c r="FGD68" s="68"/>
      <c r="FGE68" s="68"/>
      <c r="FGF68" s="68"/>
      <c r="FGG68" s="68"/>
      <c r="FGH68" s="68"/>
      <c r="FGI68" s="68"/>
      <c r="FGJ68" s="68"/>
      <c r="FGK68" s="68"/>
      <c r="FGL68" s="68"/>
      <c r="FGM68" s="68"/>
      <c r="FGN68" s="68"/>
      <c r="FGO68" s="68"/>
      <c r="FGP68" s="68"/>
      <c r="FGQ68" s="68"/>
      <c r="FGR68" s="68"/>
      <c r="FGS68" s="68"/>
      <c r="FGT68" s="68"/>
      <c r="FGU68" s="68"/>
      <c r="FGV68" s="68"/>
      <c r="FGW68" s="68"/>
      <c r="FGX68" s="68"/>
      <c r="FGY68" s="68"/>
      <c r="FGZ68" s="68"/>
      <c r="FHA68" s="68"/>
      <c r="FHB68" s="68"/>
      <c r="FHC68" s="68"/>
      <c r="FHD68" s="68"/>
      <c r="FHE68" s="68"/>
      <c r="FHF68" s="68"/>
      <c r="FHG68" s="68"/>
      <c r="FHH68" s="68"/>
      <c r="FHI68" s="68"/>
      <c r="FHJ68" s="68"/>
      <c r="FHK68" s="68"/>
      <c r="FHL68" s="68"/>
      <c r="FHM68" s="68"/>
      <c r="FHN68" s="68"/>
      <c r="FHO68" s="68"/>
      <c r="FHP68" s="68"/>
      <c r="FHQ68" s="68"/>
      <c r="FHR68" s="68"/>
      <c r="FHS68" s="68"/>
      <c r="FHT68" s="68"/>
      <c r="FHU68" s="68"/>
      <c r="FHV68" s="68"/>
      <c r="FHW68" s="68"/>
      <c r="FHX68" s="68"/>
      <c r="FHY68" s="68"/>
      <c r="FHZ68" s="68"/>
      <c r="FIA68" s="68"/>
      <c r="FIB68" s="68"/>
      <c r="FIC68" s="68"/>
      <c r="FID68" s="68"/>
      <c r="FIE68" s="68"/>
      <c r="FIF68" s="68"/>
      <c r="FIG68" s="68"/>
      <c r="FIH68" s="68"/>
      <c r="FII68" s="68"/>
      <c r="FIJ68" s="68"/>
      <c r="FIK68" s="68"/>
      <c r="FIL68" s="68"/>
      <c r="FIM68" s="68"/>
      <c r="FIN68" s="68"/>
      <c r="FIO68" s="68"/>
      <c r="FIP68" s="68"/>
      <c r="FIQ68" s="68"/>
      <c r="FIR68" s="68"/>
      <c r="FIS68" s="68"/>
      <c r="FIT68" s="68"/>
      <c r="FIU68" s="68"/>
      <c r="FIV68" s="68"/>
      <c r="FIW68" s="68"/>
      <c r="FIX68" s="68"/>
      <c r="FIY68" s="68"/>
      <c r="FIZ68" s="68"/>
      <c r="FJA68" s="68"/>
      <c r="FJB68" s="68"/>
      <c r="FJC68" s="68"/>
      <c r="FJD68" s="68"/>
      <c r="FJE68" s="68"/>
      <c r="FJF68" s="68"/>
      <c r="FJG68" s="68"/>
      <c r="FJH68" s="68"/>
      <c r="FJI68" s="68"/>
      <c r="FJJ68" s="68"/>
      <c r="FJK68" s="68"/>
      <c r="FJL68" s="68"/>
      <c r="FJM68" s="68"/>
      <c r="FJN68" s="68"/>
      <c r="FJO68" s="68"/>
      <c r="FJP68" s="68"/>
      <c r="FJQ68" s="68"/>
      <c r="FJR68" s="68"/>
      <c r="FJS68" s="68"/>
      <c r="FJT68" s="68"/>
      <c r="FJU68" s="68"/>
      <c r="FJV68" s="68"/>
      <c r="FJW68" s="68"/>
      <c r="FJX68" s="68"/>
      <c r="FJY68" s="68"/>
      <c r="FJZ68" s="68"/>
      <c r="FKA68" s="68"/>
      <c r="FKB68" s="68"/>
      <c r="FKC68" s="68"/>
      <c r="FKD68" s="68"/>
      <c r="FKE68" s="68"/>
      <c r="FKF68" s="68"/>
      <c r="FKG68" s="68"/>
      <c r="FKH68" s="68"/>
      <c r="FKI68" s="68"/>
      <c r="FKJ68" s="68"/>
      <c r="FKK68" s="68"/>
      <c r="FKL68" s="68"/>
      <c r="FKM68" s="68"/>
      <c r="FKN68" s="68"/>
      <c r="FKO68" s="68"/>
      <c r="FKP68" s="68"/>
      <c r="FKQ68" s="68"/>
      <c r="FKR68" s="68"/>
      <c r="FKS68" s="68"/>
      <c r="FKT68" s="68"/>
      <c r="FKU68" s="68"/>
      <c r="FKV68" s="68"/>
      <c r="FKW68" s="68"/>
      <c r="FKX68" s="68"/>
      <c r="FKY68" s="68"/>
      <c r="FKZ68" s="68"/>
      <c r="FLA68" s="68"/>
      <c r="FLB68" s="68"/>
      <c r="FLC68" s="68"/>
      <c r="FLD68" s="68"/>
      <c r="FLE68" s="68"/>
      <c r="FLF68" s="68"/>
      <c r="FLG68" s="68"/>
      <c r="FLH68" s="68"/>
      <c r="FLI68" s="68"/>
      <c r="FLJ68" s="68"/>
      <c r="FLK68" s="68"/>
      <c r="FLL68" s="68"/>
      <c r="FLM68" s="68"/>
      <c r="FLN68" s="68"/>
      <c r="FLO68" s="68"/>
      <c r="FLP68" s="68"/>
      <c r="FLQ68" s="68"/>
      <c r="FLR68" s="68"/>
      <c r="FLS68" s="68"/>
      <c r="FLT68" s="68"/>
      <c r="FLU68" s="68"/>
      <c r="FLV68" s="68"/>
      <c r="FLW68" s="68"/>
      <c r="FLX68" s="68"/>
      <c r="FLY68" s="68"/>
      <c r="FLZ68" s="68"/>
      <c r="FMA68" s="68"/>
      <c r="FMB68" s="68"/>
      <c r="FMC68" s="68"/>
      <c r="FMD68" s="68"/>
      <c r="FME68" s="68"/>
      <c r="FMF68" s="68"/>
      <c r="FMG68" s="68"/>
      <c r="FMH68" s="68"/>
      <c r="FMI68" s="68"/>
      <c r="FMJ68" s="68"/>
      <c r="FMK68" s="68"/>
      <c r="FML68" s="68"/>
      <c r="FMM68" s="68"/>
      <c r="FMN68" s="68"/>
      <c r="FMO68" s="68"/>
      <c r="FMP68" s="68"/>
      <c r="FMQ68" s="68"/>
      <c r="FMR68" s="68"/>
      <c r="FMS68" s="68"/>
      <c r="FMT68" s="68"/>
      <c r="FMU68" s="68"/>
      <c r="FMV68" s="68"/>
      <c r="FMW68" s="68"/>
      <c r="FMX68" s="68"/>
      <c r="FMY68" s="68"/>
      <c r="FMZ68" s="68"/>
      <c r="FNA68" s="68"/>
      <c r="FNB68" s="68"/>
      <c r="FNC68" s="68"/>
      <c r="FND68" s="68"/>
      <c r="FNE68" s="68"/>
      <c r="FNF68" s="68"/>
      <c r="FNG68" s="68"/>
      <c r="FNH68" s="68"/>
      <c r="FNI68" s="68"/>
      <c r="FNJ68" s="68"/>
      <c r="FNK68" s="68"/>
      <c r="FNL68" s="68"/>
      <c r="FNM68" s="68"/>
      <c r="FNN68" s="68"/>
      <c r="FNO68" s="68"/>
      <c r="FNP68" s="68"/>
      <c r="FNQ68" s="68"/>
      <c r="FNR68" s="68"/>
      <c r="FNS68" s="68"/>
      <c r="FNT68" s="68"/>
      <c r="FNU68" s="68"/>
      <c r="FNV68" s="68"/>
      <c r="FNW68" s="68"/>
      <c r="FNX68" s="68"/>
      <c r="FNY68" s="68"/>
      <c r="FNZ68" s="68"/>
      <c r="FOA68" s="68"/>
      <c r="FOB68" s="68"/>
      <c r="FOC68" s="68"/>
      <c r="FOD68" s="68"/>
      <c r="FOE68" s="68"/>
      <c r="FOF68" s="68"/>
      <c r="FOG68" s="68"/>
      <c r="FOH68" s="68"/>
      <c r="FOI68" s="68"/>
      <c r="FOJ68" s="68"/>
      <c r="FOK68" s="68"/>
      <c r="FOL68" s="68"/>
      <c r="FOM68" s="68"/>
      <c r="FON68" s="68"/>
      <c r="FOO68" s="68"/>
      <c r="FOP68" s="68"/>
      <c r="FOQ68" s="68"/>
      <c r="FOR68" s="68"/>
      <c r="FOS68" s="68"/>
      <c r="FOT68" s="68"/>
      <c r="FOU68" s="68"/>
      <c r="FOV68" s="68"/>
      <c r="FOW68" s="68"/>
      <c r="FOX68" s="68"/>
      <c r="FOY68" s="68"/>
      <c r="FOZ68" s="68"/>
      <c r="FPA68" s="68"/>
      <c r="FPB68" s="68"/>
      <c r="FPC68" s="68"/>
      <c r="FPD68" s="68"/>
      <c r="FPE68" s="68"/>
      <c r="FPF68" s="68"/>
      <c r="FPG68" s="68"/>
      <c r="FPH68" s="68"/>
      <c r="FPI68" s="68"/>
      <c r="FPJ68" s="68"/>
      <c r="FPK68" s="68"/>
      <c r="FPL68" s="68"/>
      <c r="FPM68" s="68"/>
      <c r="FPN68" s="68"/>
      <c r="FPO68" s="68"/>
      <c r="FPP68" s="68"/>
      <c r="FPQ68" s="68"/>
      <c r="FPR68" s="68"/>
      <c r="FPS68" s="68"/>
      <c r="FPT68" s="68"/>
      <c r="FPU68" s="68"/>
      <c r="FPV68" s="68"/>
      <c r="FPW68" s="68"/>
      <c r="FPX68" s="68"/>
      <c r="FPY68" s="68"/>
      <c r="FPZ68" s="68"/>
      <c r="FQA68" s="68"/>
      <c r="FQB68" s="68"/>
      <c r="FQC68" s="68"/>
      <c r="FQD68" s="68"/>
      <c r="FQE68" s="68"/>
      <c r="FQF68" s="68"/>
      <c r="FQG68" s="68"/>
      <c r="FQH68" s="68"/>
      <c r="FQI68" s="68"/>
      <c r="FQJ68" s="68"/>
      <c r="FQK68" s="68"/>
      <c r="FQL68" s="68"/>
      <c r="FQM68" s="68"/>
      <c r="FQN68" s="68"/>
      <c r="FQO68" s="68"/>
      <c r="FQP68" s="68"/>
      <c r="FQQ68" s="68"/>
      <c r="FQR68" s="68"/>
      <c r="FQS68" s="68"/>
      <c r="FQT68" s="68"/>
      <c r="FQU68" s="68"/>
      <c r="FQV68" s="68"/>
      <c r="FQW68" s="68"/>
      <c r="FQX68" s="68"/>
      <c r="FQY68" s="68"/>
      <c r="FQZ68" s="68"/>
      <c r="FRA68" s="68"/>
      <c r="FRB68" s="68"/>
      <c r="FRC68" s="68"/>
      <c r="FRD68" s="68"/>
      <c r="FRE68" s="68"/>
      <c r="FRF68" s="68"/>
      <c r="FRG68" s="68"/>
      <c r="FRH68" s="68"/>
      <c r="FRI68" s="68"/>
      <c r="FRJ68" s="68"/>
      <c r="FRK68" s="68"/>
      <c r="FRL68" s="68"/>
      <c r="FRM68" s="68"/>
      <c r="FRN68" s="68"/>
      <c r="FRO68" s="68"/>
      <c r="FRP68" s="68"/>
      <c r="FRQ68" s="68"/>
      <c r="FRR68" s="68"/>
      <c r="FRS68" s="68"/>
      <c r="FRT68" s="68"/>
      <c r="FRU68" s="68"/>
      <c r="FRV68" s="68"/>
      <c r="FRW68" s="68"/>
      <c r="FRX68" s="68"/>
      <c r="FRY68" s="68"/>
      <c r="FRZ68" s="68"/>
      <c r="FSA68" s="68"/>
      <c r="FSB68" s="68"/>
      <c r="FSC68" s="68"/>
      <c r="FSD68" s="68"/>
      <c r="FSE68" s="68"/>
      <c r="FSF68" s="68"/>
      <c r="FSG68" s="68"/>
      <c r="FSH68" s="68"/>
      <c r="FSI68" s="68"/>
      <c r="FSJ68" s="68"/>
      <c r="FSK68" s="68"/>
      <c r="FSL68" s="68"/>
      <c r="FSM68" s="68"/>
      <c r="FSN68" s="68"/>
      <c r="FSO68" s="68"/>
      <c r="FSP68" s="68"/>
      <c r="FSQ68" s="68"/>
      <c r="FSR68" s="68"/>
      <c r="FSS68" s="68"/>
      <c r="FST68" s="68"/>
      <c r="FSU68" s="68"/>
      <c r="FSV68" s="68"/>
      <c r="FSW68" s="68"/>
      <c r="FSX68" s="68"/>
      <c r="FSY68" s="68"/>
      <c r="FSZ68" s="68"/>
      <c r="FTA68" s="68"/>
      <c r="FTB68" s="68"/>
      <c r="FTC68" s="68"/>
      <c r="FTD68" s="68"/>
      <c r="FTE68" s="68"/>
      <c r="FTF68" s="68"/>
      <c r="FTG68" s="68"/>
      <c r="FTH68" s="68"/>
      <c r="FTI68" s="68"/>
      <c r="FTJ68" s="68"/>
      <c r="FTK68" s="68"/>
      <c r="FTL68" s="68"/>
      <c r="FTM68" s="68"/>
      <c r="FTN68" s="68"/>
      <c r="FTO68" s="68"/>
      <c r="FTP68" s="68"/>
      <c r="FTQ68" s="68"/>
      <c r="FTR68" s="68"/>
      <c r="FTS68" s="68"/>
      <c r="FTT68" s="68"/>
      <c r="FTU68" s="68"/>
      <c r="FTV68" s="68"/>
      <c r="FTW68" s="68"/>
      <c r="FTX68" s="68"/>
      <c r="FTY68" s="68"/>
      <c r="FTZ68" s="68"/>
      <c r="FUA68" s="68"/>
      <c r="FUB68" s="68"/>
      <c r="FUC68" s="68"/>
      <c r="FUD68" s="68"/>
      <c r="FUE68" s="68"/>
      <c r="FUF68" s="68"/>
      <c r="FUG68" s="68"/>
      <c r="FUH68" s="68"/>
      <c r="FUI68" s="68"/>
      <c r="FUJ68" s="68"/>
      <c r="FUK68" s="68"/>
      <c r="FUL68" s="68"/>
      <c r="FUM68" s="68"/>
      <c r="FUN68" s="68"/>
      <c r="FUO68" s="68"/>
      <c r="FUP68" s="68"/>
      <c r="FUQ68" s="68"/>
      <c r="FUR68" s="68"/>
      <c r="FUS68" s="68"/>
      <c r="FUT68" s="68"/>
      <c r="FUU68" s="68"/>
      <c r="FUV68" s="68"/>
      <c r="FUW68" s="68"/>
      <c r="FUX68" s="68"/>
      <c r="FUY68" s="68"/>
      <c r="FUZ68" s="68"/>
      <c r="FVA68" s="68"/>
      <c r="FVB68" s="68"/>
      <c r="FVC68" s="68"/>
      <c r="FVD68" s="68"/>
      <c r="FVE68" s="68"/>
      <c r="FVF68" s="68"/>
      <c r="FVG68" s="68"/>
      <c r="FVH68" s="68"/>
      <c r="FVI68" s="68"/>
      <c r="FVJ68" s="68"/>
      <c r="FVK68" s="68"/>
      <c r="FVL68" s="68"/>
      <c r="FVM68" s="68"/>
      <c r="FVN68" s="68"/>
      <c r="FVO68" s="68"/>
      <c r="FVP68" s="68"/>
      <c r="FVQ68" s="68"/>
      <c r="FVR68" s="68"/>
      <c r="FVS68" s="68"/>
      <c r="FVT68" s="68"/>
      <c r="FVU68" s="68"/>
      <c r="FVV68" s="68"/>
      <c r="FVW68" s="68"/>
      <c r="FVX68" s="68"/>
      <c r="FVY68" s="68"/>
      <c r="FVZ68" s="68"/>
      <c r="FWA68" s="68"/>
      <c r="FWB68" s="68"/>
      <c r="FWC68" s="68"/>
      <c r="FWD68" s="68"/>
      <c r="FWE68" s="68"/>
      <c r="FWF68" s="68"/>
      <c r="FWG68" s="68"/>
      <c r="FWH68" s="68"/>
      <c r="FWI68" s="68"/>
      <c r="FWJ68" s="68"/>
      <c r="FWK68" s="68"/>
      <c r="FWL68" s="68"/>
      <c r="FWM68" s="68"/>
      <c r="FWN68" s="68"/>
      <c r="FWO68" s="68"/>
      <c r="FWP68" s="68"/>
      <c r="FWQ68" s="68"/>
      <c r="FWR68" s="68"/>
      <c r="FWS68" s="68"/>
      <c r="FWT68" s="68"/>
      <c r="FWU68" s="68"/>
      <c r="FWV68" s="68"/>
      <c r="FWW68" s="68"/>
      <c r="FWX68" s="68"/>
      <c r="FWY68" s="68"/>
      <c r="FWZ68" s="68"/>
      <c r="FXA68" s="68"/>
      <c r="FXB68" s="68"/>
      <c r="FXC68" s="68"/>
      <c r="FXD68" s="68"/>
      <c r="FXE68" s="68"/>
      <c r="FXF68" s="68"/>
      <c r="FXG68" s="68"/>
      <c r="FXH68" s="68"/>
      <c r="FXI68" s="68"/>
      <c r="FXJ68" s="68"/>
      <c r="FXK68" s="68"/>
      <c r="FXL68" s="68"/>
      <c r="FXM68" s="68"/>
      <c r="FXN68" s="68"/>
      <c r="FXO68" s="68"/>
      <c r="FXP68" s="68"/>
      <c r="FXQ68" s="68"/>
      <c r="FXR68" s="68"/>
      <c r="FXS68" s="68"/>
      <c r="FXT68" s="68"/>
      <c r="FXU68" s="68"/>
      <c r="FXV68" s="68"/>
      <c r="FXW68" s="68"/>
      <c r="FXX68" s="68"/>
      <c r="FXY68" s="68"/>
      <c r="FXZ68" s="68"/>
      <c r="FYA68" s="68"/>
      <c r="FYB68" s="68"/>
      <c r="FYC68" s="68"/>
      <c r="FYD68" s="68"/>
      <c r="FYE68" s="68"/>
      <c r="FYF68" s="68"/>
      <c r="FYG68" s="68"/>
      <c r="FYH68" s="68"/>
      <c r="FYI68" s="68"/>
      <c r="FYJ68" s="68"/>
      <c r="FYK68" s="68"/>
      <c r="FYL68" s="68"/>
      <c r="FYM68" s="68"/>
      <c r="FYN68" s="68"/>
      <c r="FYO68" s="68"/>
      <c r="FYP68" s="68"/>
      <c r="FYQ68" s="68"/>
      <c r="FYR68" s="68"/>
      <c r="FYS68" s="68"/>
      <c r="FYT68" s="68"/>
      <c r="FYU68" s="68"/>
      <c r="FYV68" s="68"/>
      <c r="FYW68" s="68"/>
      <c r="FYX68" s="68"/>
      <c r="FYY68" s="68"/>
      <c r="FYZ68" s="68"/>
      <c r="FZA68" s="68"/>
      <c r="FZB68" s="68"/>
      <c r="FZC68" s="68"/>
      <c r="FZD68" s="68"/>
      <c r="FZE68" s="68"/>
      <c r="FZF68" s="68"/>
      <c r="FZG68" s="68"/>
      <c r="FZH68" s="68"/>
      <c r="FZI68" s="68"/>
      <c r="FZJ68" s="68"/>
      <c r="FZK68" s="68"/>
      <c r="FZL68" s="68"/>
      <c r="FZM68" s="68"/>
      <c r="FZN68" s="68"/>
      <c r="FZO68" s="68"/>
      <c r="FZP68" s="68"/>
      <c r="FZQ68" s="68"/>
      <c r="FZR68" s="68"/>
      <c r="FZS68" s="68"/>
      <c r="FZT68" s="68"/>
      <c r="FZU68" s="68"/>
      <c r="FZV68" s="68"/>
      <c r="FZW68" s="68"/>
      <c r="FZX68" s="68"/>
      <c r="FZY68" s="68"/>
      <c r="FZZ68" s="68"/>
      <c r="GAA68" s="68"/>
      <c r="GAB68" s="68"/>
      <c r="GAC68" s="68"/>
      <c r="GAD68" s="68"/>
      <c r="GAE68" s="68"/>
      <c r="GAF68" s="68"/>
      <c r="GAG68" s="68"/>
      <c r="GAH68" s="68"/>
      <c r="GAI68" s="68"/>
      <c r="GAJ68" s="68"/>
      <c r="GAK68" s="68"/>
      <c r="GAL68" s="68"/>
      <c r="GAM68" s="68"/>
      <c r="GAN68" s="68"/>
      <c r="GAO68" s="68"/>
      <c r="GAP68" s="68"/>
      <c r="GAQ68" s="68"/>
      <c r="GAR68" s="68"/>
      <c r="GAS68" s="68"/>
      <c r="GAT68" s="68"/>
      <c r="GAU68" s="68"/>
      <c r="GAV68" s="68"/>
      <c r="GAW68" s="68"/>
      <c r="GAX68" s="68"/>
      <c r="GAY68" s="68"/>
      <c r="GAZ68" s="68"/>
      <c r="GBA68" s="68"/>
      <c r="GBB68" s="68"/>
      <c r="GBC68" s="68"/>
      <c r="GBD68" s="68"/>
      <c r="GBE68" s="68"/>
      <c r="GBF68" s="68"/>
      <c r="GBG68" s="68"/>
      <c r="GBH68" s="68"/>
      <c r="GBI68" s="68"/>
      <c r="GBJ68" s="68"/>
      <c r="GBK68" s="68"/>
      <c r="GBL68" s="68"/>
      <c r="GBM68" s="68"/>
      <c r="GBN68" s="68"/>
      <c r="GBO68" s="68"/>
      <c r="GBP68" s="68"/>
      <c r="GBQ68" s="68"/>
      <c r="GBR68" s="68"/>
      <c r="GBS68" s="68"/>
      <c r="GBT68" s="68"/>
      <c r="GBU68" s="68"/>
      <c r="GBV68" s="68"/>
      <c r="GBW68" s="68"/>
      <c r="GBX68" s="68"/>
      <c r="GBY68" s="68"/>
      <c r="GBZ68" s="68"/>
      <c r="GCA68" s="68"/>
      <c r="GCB68" s="68"/>
      <c r="GCC68" s="68"/>
      <c r="GCD68" s="68"/>
      <c r="GCE68" s="68"/>
      <c r="GCF68" s="68"/>
      <c r="GCG68" s="68"/>
      <c r="GCH68" s="68"/>
      <c r="GCI68" s="68"/>
      <c r="GCJ68" s="68"/>
      <c r="GCK68" s="68"/>
      <c r="GCL68" s="68"/>
      <c r="GCM68" s="68"/>
      <c r="GCN68" s="68"/>
      <c r="GCO68" s="68"/>
      <c r="GCP68" s="68"/>
      <c r="GCQ68" s="68"/>
      <c r="GCR68" s="68"/>
      <c r="GCS68" s="68"/>
      <c r="GCT68" s="68"/>
      <c r="GCU68" s="68"/>
      <c r="GCV68" s="68"/>
      <c r="GCW68" s="68"/>
      <c r="GCX68" s="68"/>
      <c r="GCY68" s="68"/>
      <c r="GCZ68" s="68"/>
      <c r="GDA68" s="68"/>
      <c r="GDB68" s="68"/>
      <c r="GDC68" s="68"/>
      <c r="GDD68" s="68"/>
      <c r="GDE68" s="68"/>
      <c r="GDF68" s="68"/>
      <c r="GDG68" s="68"/>
      <c r="GDH68" s="68"/>
      <c r="GDI68" s="68"/>
      <c r="GDJ68" s="68"/>
      <c r="GDK68" s="68"/>
      <c r="GDL68" s="68"/>
      <c r="GDM68" s="68"/>
      <c r="GDN68" s="68"/>
      <c r="GDO68" s="68"/>
      <c r="GDP68" s="68"/>
      <c r="GDQ68" s="68"/>
      <c r="GDR68" s="68"/>
      <c r="GDS68" s="68"/>
      <c r="GDT68" s="68"/>
      <c r="GDU68" s="68"/>
      <c r="GDV68" s="68"/>
      <c r="GDW68" s="68"/>
      <c r="GDX68" s="68"/>
      <c r="GDY68" s="68"/>
      <c r="GDZ68" s="68"/>
      <c r="GEA68" s="68"/>
      <c r="GEB68" s="68"/>
      <c r="GEC68" s="68"/>
      <c r="GED68" s="68"/>
      <c r="GEE68" s="68"/>
      <c r="GEF68" s="68"/>
      <c r="GEG68" s="68"/>
      <c r="GEH68" s="68"/>
      <c r="GEI68" s="68"/>
      <c r="GEJ68" s="68"/>
      <c r="GEK68" s="68"/>
      <c r="GEL68" s="68"/>
      <c r="GEM68" s="68"/>
      <c r="GEN68" s="68"/>
      <c r="GEO68" s="68"/>
      <c r="GEP68" s="68"/>
      <c r="GEQ68" s="68"/>
      <c r="GER68" s="68"/>
      <c r="GES68" s="68"/>
      <c r="GET68" s="68"/>
      <c r="GEU68" s="68"/>
      <c r="GEV68" s="68"/>
      <c r="GEW68" s="68"/>
      <c r="GEX68" s="68"/>
      <c r="GEY68" s="68"/>
      <c r="GEZ68" s="68"/>
      <c r="GFA68" s="68"/>
      <c r="GFB68" s="68"/>
      <c r="GFC68" s="68"/>
      <c r="GFD68" s="68"/>
      <c r="GFE68" s="68"/>
      <c r="GFF68" s="68"/>
      <c r="GFG68" s="68"/>
      <c r="GFH68" s="68"/>
      <c r="GFI68" s="68"/>
      <c r="GFJ68" s="68"/>
      <c r="GFK68" s="68"/>
      <c r="GFL68" s="68"/>
      <c r="GFM68" s="68"/>
      <c r="GFN68" s="68"/>
      <c r="GFO68" s="68"/>
      <c r="GFP68" s="68"/>
      <c r="GFQ68" s="68"/>
      <c r="GFR68" s="68"/>
      <c r="GFS68" s="68"/>
      <c r="GFT68" s="68"/>
      <c r="GFU68" s="68"/>
      <c r="GFV68" s="68"/>
      <c r="GFW68" s="68"/>
      <c r="GFX68" s="68"/>
      <c r="GFY68" s="68"/>
      <c r="GFZ68" s="68"/>
      <c r="GGA68" s="68"/>
      <c r="GGB68" s="68"/>
      <c r="GGC68" s="68"/>
      <c r="GGD68" s="68"/>
      <c r="GGE68" s="68"/>
      <c r="GGF68" s="68"/>
      <c r="GGG68" s="68"/>
      <c r="GGH68" s="68"/>
      <c r="GGI68" s="68"/>
      <c r="GGJ68" s="68"/>
      <c r="GGK68" s="68"/>
      <c r="GGL68" s="68"/>
      <c r="GGM68" s="68"/>
      <c r="GGN68" s="68"/>
      <c r="GGO68" s="68"/>
      <c r="GGP68" s="68"/>
      <c r="GGQ68" s="68"/>
      <c r="GGR68" s="68"/>
      <c r="GGS68" s="68"/>
      <c r="GGT68" s="68"/>
      <c r="GGU68" s="68"/>
      <c r="GGV68" s="68"/>
      <c r="GGW68" s="68"/>
      <c r="GGX68" s="68"/>
      <c r="GGY68" s="68"/>
      <c r="GGZ68" s="68"/>
      <c r="GHA68" s="68"/>
      <c r="GHB68" s="68"/>
      <c r="GHC68" s="68"/>
      <c r="GHD68" s="68"/>
      <c r="GHE68" s="68"/>
      <c r="GHF68" s="68"/>
      <c r="GHG68" s="68"/>
      <c r="GHH68" s="68"/>
      <c r="GHI68" s="68"/>
      <c r="GHJ68" s="68"/>
      <c r="GHK68" s="68"/>
      <c r="GHL68" s="68"/>
      <c r="GHM68" s="68"/>
      <c r="GHN68" s="68"/>
      <c r="GHO68" s="68"/>
      <c r="GHP68" s="68"/>
      <c r="GHQ68" s="68"/>
      <c r="GHR68" s="68"/>
      <c r="GHS68" s="68"/>
      <c r="GHT68" s="68"/>
      <c r="GHU68" s="68"/>
      <c r="GHV68" s="68"/>
      <c r="GHW68" s="68"/>
      <c r="GHX68" s="68"/>
      <c r="GHY68" s="68"/>
      <c r="GHZ68" s="68"/>
      <c r="GIA68" s="68"/>
      <c r="GIB68" s="68"/>
      <c r="GIC68" s="68"/>
      <c r="GID68" s="68"/>
      <c r="GIE68" s="68"/>
      <c r="GIF68" s="68"/>
      <c r="GIG68" s="68"/>
      <c r="GIH68" s="68"/>
      <c r="GII68" s="68"/>
      <c r="GIJ68" s="68"/>
      <c r="GIK68" s="68"/>
      <c r="GIL68" s="68"/>
      <c r="GIM68" s="68"/>
      <c r="GIN68" s="68"/>
      <c r="GIO68" s="68"/>
      <c r="GIP68" s="68"/>
      <c r="GIQ68" s="68"/>
      <c r="GIR68" s="68"/>
      <c r="GIS68" s="68"/>
      <c r="GIT68" s="68"/>
      <c r="GIU68" s="68"/>
      <c r="GIV68" s="68"/>
      <c r="GIW68" s="68"/>
      <c r="GIX68" s="68"/>
      <c r="GIY68" s="68"/>
      <c r="GIZ68" s="68"/>
      <c r="GJA68" s="68"/>
      <c r="GJB68" s="68"/>
      <c r="GJC68" s="68"/>
      <c r="GJD68" s="68"/>
      <c r="GJE68" s="68"/>
      <c r="GJF68" s="68"/>
      <c r="GJG68" s="68"/>
      <c r="GJH68" s="68"/>
      <c r="GJI68" s="68"/>
      <c r="GJJ68" s="68"/>
      <c r="GJK68" s="68"/>
      <c r="GJL68" s="68"/>
      <c r="GJM68" s="68"/>
      <c r="GJN68" s="68"/>
      <c r="GJO68" s="68"/>
      <c r="GJP68" s="68"/>
      <c r="GJQ68" s="68"/>
      <c r="GJR68" s="68"/>
      <c r="GJS68" s="68"/>
      <c r="GJT68" s="68"/>
      <c r="GJU68" s="68"/>
      <c r="GJV68" s="68"/>
      <c r="GJW68" s="68"/>
      <c r="GJX68" s="68"/>
      <c r="GJY68" s="68"/>
      <c r="GJZ68" s="68"/>
      <c r="GKA68" s="68"/>
      <c r="GKB68" s="68"/>
      <c r="GKC68" s="68"/>
      <c r="GKD68" s="68"/>
      <c r="GKE68" s="68"/>
      <c r="GKF68" s="68"/>
      <c r="GKG68" s="68"/>
      <c r="GKH68" s="68"/>
      <c r="GKI68" s="68"/>
      <c r="GKJ68" s="68"/>
      <c r="GKK68" s="68"/>
      <c r="GKL68" s="68"/>
      <c r="GKM68" s="68"/>
      <c r="GKN68" s="68"/>
      <c r="GKO68" s="68"/>
      <c r="GKP68" s="68"/>
      <c r="GKQ68" s="68"/>
      <c r="GKR68" s="68"/>
      <c r="GKS68" s="68"/>
      <c r="GKT68" s="68"/>
      <c r="GKU68" s="68"/>
      <c r="GKV68" s="68"/>
      <c r="GKW68" s="68"/>
      <c r="GKX68" s="68"/>
      <c r="GKY68" s="68"/>
      <c r="GKZ68" s="68"/>
      <c r="GLA68" s="68"/>
      <c r="GLB68" s="68"/>
      <c r="GLC68" s="68"/>
      <c r="GLD68" s="68"/>
      <c r="GLE68" s="68"/>
      <c r="GLF68" s="68"/>
      <c r="GLG68" s="68"/>
      <c r="GLH68" s="68"/>
      <c r="GLI68" s="68"/>
      <c r="GLJ68" s="68"/>
      <c r="GLK68" s="68"/>
      <c r="GLL68" s="68"/>
      <c r="GLM68" s="68"/>
      <c r="GLN68" s="68"/>
      <c r="GLO68" s="68"/>
      <c r="GLP68" s="68"/>
      <c r="GLQ68" s="68"/>
      <c r="GLR68" s="68"/>
      <c r="GLS68" s="68"/>
      <c r="GLT68" s="68"/>
      <c r="GLU68" s="68"/>
      <c r="GLV68" s="68"/>
      <c r="GLW68" s="68"/>
      <c r="GLX68" s="68"/>
      <c r="GLY68" s="68"/>
      <c r="GLZ68" s="68"/>
      <c r="GMA68" s="68"/>
      <c r="GMB68" s="68"/>
      <c r="GMC68" s="68"/>
      <c r="GMD68" s="68"/>
      <c r="GME68" s="68"/>
      <c r="GMF68" s="68"/>
      <c r="GMG68" s="68"/>
      <c r="GMH68" s="68"/>
      <c r="GMI68" s="68"/>
      <c r="GMJ68" s="68"/>
      <c r="GMK68" s="68"/>
      <c r="GML68" s="68"/>
      <c r="GMM68" s="68"/>
      <c r="GMN68" s="68"/>
      <c r="GMO68" s="68"/>
      <c r="GMP68" s="68"/>
      <c r="GMQ68" s="68"/>
      <c r="GMR68" s="68"/>
      <c r="GMS68" s="68"/>
      <c r="GMT68" s="68"/>
      <c r="GMU68" s="68"/>
      <c r="GMV68" s="68"/>
      <c r="GMW68" s="68"/>
      <c r="GMX68" s="68"/>
      <c r="GMY68" s="68"/>
      <c r="GMZ68" s="68"/>
      <c r="GNA68" s="68"/>
      <c r="GNB68" s="68"/>
      <c r="GNC68" s="68"/>
      <c r="GND68" s="68"/>
      <c r="GNE68" s="68"/>
      <c r="GNF68" s="68"/>
      <c r="GNG68" s="68"/>
      <c r="GNH68" s="68"/>
      <c r="GNI68" s="68"/>
      <c r="GNJ68" s="68"/>
      <c r="GNK68" s="68"/>
      <c r="GNL68" s="68"/>
      <c r="GNM68" s="68"/>
      <c r="GNN68" s="68"/>
      <c r="GNO68" s="68"/>
      <c r="GNP68" s="68"/>
      <c r="GNQ68" s="68"/>
      <c r="GNR68" s="68"/>
      <c r="GNS68" s="68"/>
      <c r="GNT68" s="68"/>
      <c r="GNU68" s="68"/>
      <c r="GNV68" s="68"/>
      <c r="GNW68" s="68"/>
      <c r="GNX68" s="68"/>
      <c r="GNY68" s="68"/>
      <c r="GNZ68" s="68"/>
      <c r="GOA68" s="68"/>
      <c r="GOB68" s="68"/>
      <c r="GOC68" s="68"/>
      <c r="GOD68" s="68"/>
      <c r="GOE68" s="68"/>
      <c r="GOF68" s="68"/>
      <c r="GOG68" s="68"/>
      <c r="GOH68" s="68"/>
      <c r="GOI68" s="68"/>
      <c r="GOJ68" s="68"/>
      <c r="GOK68" s="68"/>
      <c r="GOL68" s="68"/>
      <c r="GOM68" s="68"/>
      <c r="GON68" s="68"/>
      <c r="GOO68" s="68"/>
      <c r="GOP68" s="68"/>
      <c r="GOQ68" s="68"/>
      <c r="GOR68" s="68"/>
      <c r="GOS68" s="68"/>
      <c r="GOT68" s="68"/>
      <c r="GOU68" s="68"/>
      <c r="GOV68" s="68"/>
      <c r="GOW68" s="68"/>
      <c r="GOX68" s="68"/>
      <c r="GOY68" s="68"/>
      <c r="GOZ68" s="68"/>
      <c r="GPA68" s="68"/>
      <c r="GPB68" s="68"/>
      <c r="GPC68" s="68"/>
      <c r="GPD68" s="68"/>
      <c r="GPE68" s="68"/>
      <c r="GPF68" s="68"/>
      <c r="GPG68" s="68"/>
      <c r="GPH68" s="68"/>
      <c r="GPI68" s="68"/>
      <c r="GPJ68" s="68"/>
      <c r="GPK68" s="68"/>
      <c r="GPL68" s="68"/>
      <c r="GPM68" s="68"/>
      <c r="GPN68" s="68"/>
      <c r="GPO68" s="68"/>
      <c r="GPP68" s="68"/>
      <c r="GPQ68" s="68"/>
      <c r="GPR68" s="68"/>
      <c r="GPS68" s="68"/>
      <c r="GPT68" s="68"/>
      <c r="GPU68" s="68"/>
      <c r="GPV68" s="68"/>
      <c r="GPW68" s="68"/>
      <c r="GPX68" s="68"/>
      <c r="GPY68" s="68"/>
      <c r="GPZ68" s="68"/>
      <c r="GQA68" s="68"/>
      <c r="GQB68" s="68"/>
      <c r="GQC68" s="68"/>
      <c r="GQD68" s="68"/>
      <c r="GQE68" s="68"/>
      <c r="GQF68" s="68"/>
      <c r="GQG68" s="68"/>
      <c r="GQH68" s="68"/>
      <c r="GQI68" s="68"/>
      <c r="GQJ68" s="68"/>
      <c r="GQK68" s="68"/>
      <c r="GQL68" s="68"/>
      <c r="GQM68" s="68"/>
      <c r="GQN68" s="68"/>
      <c r="GQO68" s="68"/>
      <c r="GQP68" s="68"/>
      <c r="GQQ68" s="68"/>
      <c r="GQR68" s="68"/>
      <c r="GQS68" s="68"/>
      <c r="GQT68" s="68"/>
      <c r="GQU68" s="68"/>
      <c r="GQV68" s="68"/>
      <c r="GQW68" s="68"/>
      <c r="GQX68" s="68"/>
      <c r="GQY68" s="68"/>
      <c r="GQZ68" s="68"/>
      <c r="GRA68" s="68"/>
      <c r="GRB68" s="68"/>
      <c r="GRC68" s="68"/>
      <c r="GRD68" s="68"/>
      <c r="GRE68" s="68"/>
      <c r="GRF68" s="68"/>
      <c r="GRG68" s="68"/>
      <c r="GRH68" s="68"/>
      <c r="GRI68" s="68"/>
      <c r="GRJ68" s="68"/>
      <c r="GRK68" s="68"/>
      <c r="GRL68" s="68"/>
      <c r="GRM68" s="68"/>
      <c r="GRN68" s="68"/>
      <c r="GRO68" s="68"/>
      <c r="GRP68" s="68"/>
      <c r="GRQ68" s="68"/>
      <c r="GRR68" s="68"/>
      <c r="GRS68" s="68"/>
      <c r="GRT68" s="68"/>
      <c r="GRU68" s="68"/>
      <c r="GRV68" s="68"/>
      <c r="GRW68" s="68"/>
      <c r="GRX68" s="68"/>
      <c r="GRY68" s="68"/>
      <c r="GRZ68" s="68"/>
      <c r="GSA68" s="68"/>
      <c r="GSB68" s="68"/>
      <c r="GSC68" s="68"/>
      <c r="GSD68" s="68"/>
      <c r="GSE68" s="68"/>
      <c r="GSF68" s="68"/>
      <c r="GSG68" s="68"/>
      <c r="GSH68" s="68"/>
      <c r="GSI68" s="68"/>
      <c r="GSJ68" s="68"/>
      <c r="GSK68" s="68"/>
      <c r="GSL68" s="68"/>
      <c r="GSM68" s="68"/>
      <c r="GSN68" s="68"/>
      <c r="GSO68" s="68"/>
      <c r="GSP68" s="68"/>
      <c r="GSQ68" s="68"/>
      <c r="GSR68" s="68"/>
      <c r="GSS68" s="68"/>
      <c r="GST68" s="68"/>
      <c r="GSU68" s="68"/>
      <c r="GSV68" s="68"/>
      <c r="GSW68" s="68"/>
      <c r="GSX68" s="68"/>
      <c r="GSY68" s="68"/>
      <c r="GSZ68" s="68"/>
      <c r="GTA68" s="68"/>
      <c r="GTB68" s="68"/>
      <c r="GTC68" s="68"/>
      <c r="GTD68" s="68"/>
      <c r="GTE68" s="68"/>
      <c r="GTF68" s="68"/>
      <c r="GTG68" s="68"/>
      <c r="GTH68" s="68"/>
      <c r="GTI68" s="68"/>
      <c r="GTJ68" s="68"/>
      <c r="GTK68" s="68"/>
      <c r="GTL68" s="68"/>
      <c r="GTM68" s="68"/>
      <c r="GTN68" s="68"/>
      <c r="GTO68" s="68"/>
      <c r="GTP68" s="68"/>
      <c r="GTQ68" s="68"/>
      <c r="GTR68" s="68"/>
      <c r="GTS68" s="68"/>
      <c r="GTT68" s="68"/>
      <c r="GTU68" s="68"/>
      <c r="GTV68" s="68"/>
      <c r="GTW68" s="68"/>
      <c r="GTX68" s="68"/>
      <c r="GTY68" s="68"/>
      <c r="GTZ68" s="68"/>
      <c r="GUA68" s="68"/>
      <c r="GUB68" s="68"/>
      <c r="GUC68" s="68"/>
      <c r="GUD68" s="68"/>
      <c r="GUE68" s="68"/>
      <c r="GUF68" s="68"/>
      <c r="GUG68" s="68"/>
      <c r="GUH68" s="68"/>
      <c r="GUI68" s="68"/>
      <c r="GUJ68" s="68"/>
      <c r="GUK68" s="68"/>
      <c r="GUL68" s="68"/>
      <c r="GUM68" s="68"/>
      <c r="GUN68" s="68"/>
      <c r="GUO68" s="68"/>
      <c r="GUP68" s="68"/>
      <c r="GUQ68" s="68"/>
      <c r="GUR68" s="68"/>
      <c r="GUS68" s="68"/>
      <c r="GUT68" s="68"/>
      <c r="GUU68" s="68"/>
      <c r="GUV68" s="68"/>
      <c r="GUW68" s="68"/>
      <c r="GUX68" s="68"/>
      <c r="GUY68" s="68"/>
      <c r="GUZ68" s="68"/>
      <c r="GVA68" s="68"/>
      <c r="GVB68" s="68"/>
      <c r="GVC68" s="68"/>
      <c r="GVD68" s="68"/>
      <c r="GVE68" s="68"/>
      <c r="GVF68" s="68"/>
      <c r="GVG68" s="68"/>
      <c r="GVH68" s="68"/>
      <c r="GVI68" s="68"/>
      <c r="GVJ68" s="68"/>
      <c r="GVK68" s="68"/>
      <c r="GVL68" s="68"/>
      <c r="GVM68" s="68"/>
      <c r="GVN68" s="68"/>
      <c r="GVO68" s="68"/>
      <c r="GVP68" s="68"/>
      <c r="GVQ68" s="68"/>
      <c r="GVR68" s="68"/>
      <c r="GVS68" s="68"/>
      <c r="GVT68" s="68"/>
      <c r="GVU68" s="68"/>
      <c r="GVV68" s="68"/>
      <c r="GVW68" s="68"/>
      <c r="GVX68" s="68"/>
      <c r="GVY68" s="68"/>
      <c r="GVZ68" s="68"/>
      <c r="GWA68" s="68"/>
      <c r="GWB68" s="68"/>
      <c r="GWC68" s="68"/>
      <c r="GWD68" s="68"/>
      <c r="GWE68" s="68"/>
      <c r="GWF68" s="68"/>
      <c r="GWG68" s="68"/>
      <c r="GWH68" s="68"/>
      <c r="GWI68" s="68"/>
      <c r="GWJ68" s="68"/>
      <c r="GWK68" s="68"/>
      <c r="GWL68" s="68"/>
      <c r="GWM68" s="68"/>
      <c r="GWN68" s="68"/>
      <c r="GWO68" s="68"/>
      <c r="GWP68" s="68"/>
      <c r="GWQ68" s="68"/>
      <c r="GWR68" s="68"/>
      <c r="GWS68" s="68"/>
      <c r="GWT68" s="68"/>
      <c r="GWU68" s="68"/>
      <c r="GWV68" s="68"/>
      <c r="GWW68" s="68"/>
      <c r="GWX68" s="68"/>
      <c r="GWY68" s="68"/>
      <c r="GWZ68" s="68"/>
      <c r="GXA68" s="68"/>
      <c r="GXB68" s="68"/>
      <c r="GXC68" s="68"/>
      <c r="GXD68" s="68"/>
      <c r="GXE68" s="68"/>
      <c r="GXF68" s="68"/>
      <c r="GXG68" s="68"/>
      <c r="GXH68" s="68"/>
      <c r="GXI68" s="68"/>
      <c r="GXJ68" s="68"/>
      <c r="GXK68" s="68"/>
      <c r="GXL68" s="68"/>
      <c r="GXM68" s="68"/>
      <c r="GXN68" s="68"/>
      <c r="GXO68" s="68"/>
      <c r="GXP68" s="68"/>
      <c r="GXQ68" s="68"/>
      <c r="GXR68" s="68"/>
      <c r="GXS68" s="68"/>
      <c r="GXT68" s="68"/>
      <c r="GXU68" s="68"/>
      <c r="GXV68" s="68"/>
      <c r="GXW68" s="68"/>
      <c r="GXX68" s="68"/>
      <c r="GXY68" s="68"/>
      <c r="GXZ68" s="68"/>
      <c r="GYA68" s="68"/>
      <c r="GYB68" s="68"/>
      <c r="GYC68" s="68"/>
      <c r="GYD68" s="68"/>
      <c r="GYE68" s="68"/>
      <c r="GYF68" s="68"/>
      <c r="GYG68" s="68"/>
      <c r="GYH68" s="68"/>
      <c r="GYI68" s="68"/>
      <c r="GYJ68" s="68"/>
      <c r="GYK68" s="68"/>
      <c r="GYL68" s="68"/>
      <c r="GYM68" s="68"/>
      <c r="GYN68" s="68"/>
      <c r="GYO68" s="68"/>
      <c r="GYP68" s="68"/>
      <c r="GYQ68" s="68"/>
      <c r="GYR68" s="68"/>
      <c r="GYS68" s="68"/>
      <c r="GYT68" s="68"/>
      <c r="GYU68" s="68"/>
      <c r="GYV68" s="68"/>
      <c r="GYW68" s="68"/>
      <c r="GYX68" s="68"/>
      <c r="GYY68" s="68"/>
      <c r="GYZ68" s="68"/>
      <c r="GZA68" s="68"/>
      <c r="GZB68" s="68"/>
      <c r="GZC68" s="68"/>
      <c r="GZD68" s="68"/>
      <c r="GZE68" s="68"/>
      <c r="GZF68" s="68"/>
      <c r="GZG68" s="68"/>
      <c r="GZH68" s="68"/>
      <c r="GZI68" s="68"/>
      <c r="GZJ68" s="68"/>
      <c r="GZK68" s="68"/>
      <c r="GZL68" s="68"/>
      <c r="GZM68" s="68"/>
      <c r="GZN68" s="68"/>
      <c r="GZO68" s="68"/>
      <c r="GZP68" s="68"/>
      <c r="GZQ68" s="68"/>
      <c r="GZR68" s="68"/>
      <c r="GZS68" s="68"/>
      <c r="GZT68" s="68"/>
      <c r="GZU68" s="68"/>
      <c r="GZV68" s="68"/>
      <c r="GZW68" s="68"/>
      <c r="GZX68" s="68"/>
      <c r="GZY68" s="68"/>
      <c r="GZZ68" s="68"/>
      <c r="HAA68" s="68"/>
      <c r="HAB68" s="68"/>
      <c r="HAC68" s="68"/>
      <c r="HAD68" s="68"/>
      <c r="HAE68" s="68"/>
      <c r="HAF68" s="68"/>
      <c r="HAG68" s="68"/>
      <c r="HAH68" s="68"/>
      <c r="HAI68" s="68"/>
      <c r="HAJ68" s="68"/>
      <c r="HAK68" s="68"/>
      <c r="HAL68" s="68"/>
      <c r="HAM68" s="68"/>
      <c r="HAN68" s="68"/>
      <c r="HAO68" s="68"/>
      <c r="HAP68" s="68"/>
      <c r="HAQ68" s="68"/>
      <c r="HAR68" s="68"/>
      <c r="HAS68" s="68"/>
      <c r="HAT68" s="68"/>
      <c r="HAU68" s="68"/>
      <c r="HAV68" s="68"/>
      <c r="HAW68" s="68"/>
      <c r="HAX68" s="68"/>
      <c r="HAY68" s="68"/>
      <c r="HAZ68" s="68"/>
      <c r="HBA68" s="68"/>
      <c r="HBB68" s="68"/>
      <c r="HBC68" s="68"/>
      <c r="HBD68" s="68"/>
      <c r="HBE68" s="68"/>
      <c r="HBF68" s="68"/>
      <c r="HBG68" s="68"/>
      <c r="HBH68" s="68"/>
      <c r="HBI68" s="68"/>
      <c r="HBJ68" s="68"/>
      <c r="HBK68" s="68"/>
      <c r="HBL68" s="68"/>
      <c r="HBM68" s="68"/>
      <c r="HBN68" s="68"/>
      <c r="HBO68" s="68"/>
      <c r="HBP68" s="68"/>
      <c r="HBQ68" s="68"/>
      <c r="HBR68" s="68"/>
      <c r="HBS68" s="68"/>
      <c r="HBT68" s="68"/>
      <c r="HBU68" s="68"/>
      <c r="HBV68" s="68"/>
      <c r="HBW68" s="68"/>
      <c r="HBX68" s="68"/>
      <c r="HBY68" s="68"/>
      <c r="HBZ68" s="68"/>
      <c r="HCA68" s="68"/>
      <c r="HCB68" s="68"/>
      <c r="HCC68" s="68"/>
      <c r="HCD68" s="68"/>
      <c r="HCE68" s="68"/>
      <c r="HCF68" s="68"/>
      <c r="HCG68" s="68"/>
      <c r="HCH68" s="68"/>
      <c r="HCI68" s="68"/>
      <c r="HCJ68" s="68"/>
      <c r="HCK68" s="68"/>
      <c r="HCL68" s="68"/>
      <c r="HCM68" s="68"/>
      <c r="HCN68" s="68"/>
      <c r="HCO68" s="68"/>
      <c r="HCP68" s="68"/>
      <c r="HCQ68" s="68"/>
      <c r="HCR68" s="68"/>
      <c r="HCS68" s="68"/>
      <c r="HCT68" s="68"/>
      <c r="HCU68" s="68"/>
      <c r="HCV68" s="68"/>
      <c r="HCW68" s="68"/>
      <c r="HCX68" s="68"/>
      <c r="HCY68" s="68"/>
      <c r="HCZ68" s="68"/>
      <c r="HDA68" s="68"/>
      <c r="HDB68" s="68"/>
      <c r="HDC68" s="68"/>
      <c r="HDD68" s="68"/>
      <c r="HDE68" s="68"/>
      <c r="HDF68" s="68"/>
      <c r="HDG68" s="68"/>
      <c r="HDH68" s="68"/>
      <c r="HDI68" s="68"/>
      <c r="HDJ68" s="68"/>
      <c r="HDK68" s="68"/>
      <c r="HDL68" s="68"/>
      <c r="HDM68" s="68"/>
      <c r="HDN68" s="68"/>
      <c r="HDO68" s="68"/>
      <c r="HDP68" s="68"/>
      <c r="HDQ68" s="68"/>
      <c r="HDR68" s="68"/>
      <c r="HDS68" s="68"/>
      <c r="HDT68" s="68"/>
      <c r="HDU68" s="68"/>
      <c r="HDV68" s="68"/>
      <c r="HDW68" s="68"/>
      <c r="HDX68" s="68"/>
      <c r="HDY68" s="68"/>
      <c r="HDZ68" s="68"/>
      <c r="HEA68" s="68"/>
      <c r="HEB68" s="68"/>
      <c r="HEC68" s="68"/>
      <c r="HED68" s="68"/>
      <c r="HEE68" s="68"/>
      <c r="HEF68" s="68"/>
      <c r="HEG68" s="68"/>
      <c r="HEH68" s="68"/>
      <c r="HEI68" s="68"/>
      <c r="HEJ68" s="68"/>
      <c r="HEK68" s="68"/>
      <c r="HEL68" s="68"/>
      <c r="HEM68" s="68"/>
      <c r="HEN68" s="68"/>
      <c r="HEO68" s="68"/>
      <c r="HEP68" s="68"/>
      <c r="HEQ68" s="68"/>
      <c r="HER68" s="68"/>
      <c r="HES68" s="68"/>
      <c r="HET68" s="68"/>
      <c r="HEU68" s="68"/>
      <c r="HEV68" s="68"/>
      <c r="HEW68" s="68"/>
      <c r="HEX68" s="68"/>
      <c r="HEY68" s="68"/>
      <c r="HEZ68" s="68"/>
      <c r="HFA68" s="68"/>
      <c r="HFB68" s="68"/>
      <c r="HFC68" s="68"/>
      <c r="HFD68" s="68"/>
      <c r="HFE68" s="68"/>
      <c r="HFF68" s="68"/>
      <c r="HFG68" s="68"/>
      <c r="HFH68" s="68"/>
      <c r="HFI68" s="68"/>
      <c r="HFJ68" s="68"/>
      <c r="HFK68" s="68"/>
      <c r="HFL68" s="68"/>
      <c r="HFM68" s="68"/>
      <c r="HFN68" s="68"/>
      <c r="HFO68" s="68"/>
      <c r="HFP68" s="68"/>
      <c r="HFQ68" s="68"/>
      <c r="HFR68" s="68"/>
      <c r="HFS68" s="68"/>
      <c r="HFT68" s="68"/>
      <c r="HFU68" s="68"/>
      <c r="HFV68" s="68"/>
      <c r="HFW68" s="68"/>
      <c r="HFX68" s="68"/>
      <c r="HFY68" s="68"/>
      <c r="HFZ68" s="68"/>
      <c r="HGA68" s="68"/>
      <c r="HGB68" s="68"/>
      <c r="HGC68" s="68"/>
      <c r="HGD68" s="68"/>
      <c r="HGE68" s="68"/>
      <c r="HGF68" s="68"/>
      <c r="HGG68" s="68"/>
      <c r="HGH68" s="68"/>
      <c r="HGI68" s="68"/>
      <c r="HGJ68" s="68"/>
      <c r="HGK68" s="68"/>
      <c r="HGL68" s="68"/>
      <c r="HGM68" s="68"/>
      <c r="HGN68" s="68"/>
      <c r="HGO68" s="68"/>
      <c r="HGP68" s="68"/>
      <c r="HGQ68" s="68"/>
      <c r="HGR68" s="68"/>
      <c r="HGS68" s="68"/>
      <c r="HGT68" s="68"/>
      <c r="HGU68" s="68"/>
      <c r="HGV68" s="68"/>
      <c r="HGW68" s="68"/>
      <c r="HGX68" s="68"/>
      <c r="HGY68" s="68"/>
      <c r="HGZ68" s="68"/>
      <c r="HHA68" s="68"/>
      <c r="HHB68" s="68"/>
      <c r="HHC68" s="68"/>
      <c r="HHD68" s="68"/>
      <c r="HHE68" s="68"/>
      <c r="HHF68" s="68"/>
      <c r="HHG68" s="68"/>
      <c r="HHH68" s="68"/>
      <c r="HHI68" s="68"/>
      <c r="HHJ68" s="68"/>
      <c r="HHK68" s="68"/>
      <c r="HHL68" s="68"/>
      <c r="HHM68" s="68"/>
      <c r="HHN68" s="68"/>
      <c r="HHO68" s="68"/>
      <c r="HHP68" s="68"/>
      <c r="HHQ68" s="68"/>
      <c r="HHR68" s="68"/>
      <c r="HHS68" s="68"/>
      <c r="HHT68" s="68"/>
      <c r="HHU68" s="68"/>
      <c r="HHV68" s="68"/>
      <c r="HHW68" s="68"/>
      <c r="HHX68" s="68"/>
      <c r="HHY68" s="68"/>
      <c r="HHZ68" s="68"/>
      <c r="HIA68" s="68"/>
      <c r="HIB68" s="68"/>
      <c r="HIC68" s="68"/>
      <c r="HID68" s="68"/>
      <c r="HIE68" s="68"/>
      <c r="HIF68" s="68"/>
      <c r="HIG68" s="68"/>
      <c r="HIH68" s="68"/>
      <c r="HII68" s="68"/>
      <c r="HIJ68" s="68"/>
      <c r="HIK68" s="68"/>
      <c r="HIL68" s="68"/>
      <c r="HIM68" s="68"/>
      <c r="HIN68" s="68"/>
      <c r="HIO68" s="68"/>
      <c r="HIP68" s="68"/>
      <c r="HIQ68" s="68"/>
      <c r="HIR68" s="68"/>
      <c r="HIS68" s="68"/>
      <c r="HIT68" s="68"/>
      <c r="HIU68" s="68"/>
      <c r="HIV68" s="68"/>
      <c r="HIW68" s="68"/>
      <c r="HIX68" s="68"/>
      <c r="HIY68" s="68"/>
      <c r="HIZ68" s="68"/>
      <c r="HJA68" s="68"/>
      <c r="HJB68" s="68"/>
      <c r="HJC68" s="68"/>
      <c r="HJD68" s="68"/>
      <c r="HJE68" s="68"/>
      <c r="HJF68" s="68"/>
      <c r="HJG68" s="68"/>
      <c r="HJH68" s="68"/>
      <c r="HJI68" s="68"/>
      <c r="HJJ68" s="68"/>
      <c r="HJK68" s="68"/>
      <c r="HJL68" s="68"/>
      <c r="HJM68" s="68"/>
      <c r="HJN68" s="68"/>
      <c r="HJO68" s="68"/>
      <c r="HJP68" s="68"/>
      <c r="HJQ68" s="68"/>
      <c r="HJR68" s="68"/>
      <c r="HJS68" s="68"/>
      <c r="HJT68" s="68"/>
      <c r="HJU68" s="68"/>
      <c r="HJV68" s="68"/>
      <c r="HJW68" s="68"/>
      <c r="HJX68" s="68"/>
      <c r="HJY68" s="68"/>
      <c r="HJZ68" s="68"/>
      <c r="HKA68" s="68"/>
      <c r="HKB68" s="68"/>
      <c r="HKC68" s="68"/>
      <c r="HKD68" s="68"/>
      <c r="HKE68" s="68"/>
      <c r="HKF68" s="68"/>
      <c r="HKG68" s="68"/>
      <c r="HKH68" s="68"/>
      <c r="HKI68" s="68"/>
      <c r="HKJ68" s="68"/>
      <c r="HKK68" s="68"/>
      <c r="HKL68" s="68"/>
      <c r="HKM68" s="68"/>
      <c r="HKN68" s="68"/>
      <c r="HKO68" s="68"/>
      <c r="HKP68" s="68"/>
      <c r="HKQ68" s="68"/>
      <c r="HKR68" s="68"/>
      <c r="HKS68" s="68"/>
      <c r="HKT68" s="68"/>
      <c r="HKU68" s="68"/>
      <c r="HKV68" s="68"/>
      <c r="HKW68" s="68"/>
      <c r="HKX68" s="68"/>
      <c r="HKY68" s="68"/>
      <c r="HKZ68" s="68"/>
      <c r="HLA68" s="68"/>
      <c r="HLB68" s="68"/>
      <c r="HLC68" s="68"/>
      <c r="HLD68" s="68"/>
      <c r="HLE68" s="68"/>
      <c r="HLF68" s="68"/>
      <c r="HLG68" s="68"/>
      <c r="HLH68" s="68"/>
      <c r="HLI68" s="68"/>
      <c r="HLJ68" s="68"/>
      <c r="HLK68" s="68"/>
      <c r="HLL68" s="68"/>
      <c r="HLM68" s="68"/>
      <c r="HLN68" s="68"/>
      <c r="HLO68" s="68"/>
      <c r="HLP68" s="68"/>
      <c r="HLQ68" s="68"/>
      <c r="HLR68" s="68"/>
      <c r="HLS68" s="68"/>
      <c r="HLT68" s="68"/>
      <c r="HLU68" s="68"/>
      <c r="HLV68" s="68"/>
      <c r="HLW68" s="68"/>
      <c r="HLX68" s="68"/>
      <c r="HLY68" s="68"/>
      <c r="HLZ68" s="68"/>
      <c r="HMA68" s="68"/>
      <c r="HMB68" s="68"/>
      <c r="HMC68" s="68"/>
      <c r="HMD68" s="68"/>
      <c r="HME68" s="68"/>
      <c r="HMF68" s="68"/>
      <c r="HMG68" s="68"/>
      <c r="HMH68" s="68"/>
      <c r="HMI68" s="68"/>
      <c r="HMJ68" s="68"/>
      <c r="HMK68" s="68"/>
      <c r="HML68" s="68"/>
      <c r="HMM68" s="68"/>
      <c r="HMN68" s="68"/>
      <c r="HMO68" s="68"/>
      <c r="HMP68" s="68"/>
      <c r="HMQ68" s="68"/>
      <c r="HMR68" s="68"/>
      <c r="HMS68" s="68"/>
      <c r="HMT68" s="68"/>
      <c r="HMU68" s="68"/>
      <c r="HMV68" s="68"/>
      <c r="HMW68" s="68"/>
      <c r="HMX68" s="68"/>
      <c r="HMY68" s="68"/>
      <c r="HMZ68" s="68"/>
      <c r="HNA68" s="68"/>
      <c r="HNB68" s="68"/>
      <c r="HNC68" s="68"/>
      <c r="HND68" s="68"/>
      <c r="HNE68" s="68"/>
      <c r="HNF68" s="68"/>
      <c r="HNG68" s="68"/>
      <c r="HNH68" s="68"/>
      <c r="HNI68" s="68"/>
      <c r="HNJ68" s="68"/>
      <c r="HNK68" s="68"/>
      <c r="HNL68" s="68"/>
      <c r="HNM68" s="68"/>
      <c r="HNN68" s="68"/>
      <c r="HNO68" s="68"/>
      <c r="HNP68" s="68"/>
      <c r="HNQ68" s="68"/>
      <c r="HNR68" s="68"/>
      <c r="HNS68" s="68"/>
      <c r="HNT68" s="68"/>
      <c r="HNU68" s="68"/>
      <c r="HNV68" s="68"/>
      <c r="HNW68" s="68"/>
      <c r="HNX68" s="68"/>
      <c r="HNY68" s="68"/>
      <c r="HNZ68" s="68"/>
      <c r="HOA68" s="68"/>
      <c r="HOB68" s="68"/>
      <c r="HOC68" s="68"/>
      <c r="HOD68" s="68"/>
      <c r="HOE68" s="68"/>
      <c r="HOF68" s="68"/>
      <c r="HOG68" s="68"/>
      <c r="HOH68" s="68"/>
      <c r="HOI68" s="68"/>
      <c r="HOJ68" s="68"/>
      <c r="HOK68" s="68"/>
      <c r="HOL68" s="68"/>
      <c r="HOM68" s="68"/>
      <c r="HON68" s="68"/>
      <c r="HOO68" s="68"/>
      <c r="HOP68" s="68"/>
      <c r="HOQ68" s="68"/>
      <c r="HOR68" s="68"/>
      <c r="HOS68" s="68"/>
      <c r="HOT68" s="68"/>
      <c r="HOU68" s="68"/>
      <c r="HOV68" s="68"/>
      <c r="HOW68" s="68"/>
      <c r="HOX68" s="68"/>
      <c r="HOY68" s="68"/>
      <c r="HOZ68" s="68"/>
      <c r="HPA68" s="68"/>
      <c r="HPB68" s="68"/>
      <c r="HPC68" s="68"/>
      <c r="HPD68" s="68"/>
      <c r="HPE68" s="68"/>
      <c r="HPF68" s="68"/>
      <c r="HPG68" s="68"/>
      <c r="HPH68" s="68"/>
      <c r="HPI68" s="68"/>
      <c r="HPJ68" s="68"/>
      <c r="HPK68" s="68"/>
      <c r="HPL68" s="68"/>
      <c r="HPM68" s="68"/>
      <c r="HPN68" s="68"/>
      <c r="HPO68" s="68"/>
      <c r="HPP68" s="68"/>
      <c r="HPQ68" s="68"/>
      <c r="HPR68" s="68"/>
      <c r="HPS68" s="68"/>
      <c r="HPT68" s="68"/>
      <c r="HPU68" s="68"/>
      <c r="HPV68" s="68"/>
      <c r="HPW68" s="68"/>
      <c r="HPX68" s="68"/>
      <c r="HPY68" s="68"/>
      <c r="HPZ68" s="68"/>
      <c r="HQA68" s="68"/>
      <c r="HQB68" s="68"/>
      <c r="HQC68" s="68"/>
      <c r="HQD68" s="68"/>
      <c r="HQE68" s="68"/>
      <c r="HQF68" s="68"/>
      <c r="HQG68" s="68"/>
      <c r="HQH68" s="68"/>
      <c r="HQI68" s="68"/>
      <c r="HQJ68" s="68"/>
      <c r="HQK68" s="68"/>
      <c r="HQL68" s="68"/>
      <c r="HQM68" s="68"/>
      <c r="HQN68" s="68"/>
      <c r="HQO68" s="68"/>
      <c r="HQP68" s="68"/>
      <c r="HQQ68" s="68"/>
      <c r="HQR68" s="68"/>
      <c r="HQS68" s="68"/>
      <c r="HQT68" s="68"/>
      <c r="HQU68" s="68"/>
      <c r="HQV68" s="68"/>
      <c r="HQW68" s="68"/>
      <c r="HQX68" s="68"/>
      <c r="HQY68" s="68"/>
      <c r="HQZ68" s="68"/>
      <c r="HRA68" s="68"/>
      <c r="HRB68" s="68"/>
      <c r="HRC68" s="68"/>
      <c r="HRD68" s="68"/>
      <c r="HRE68" s="68"/>
      <c r="HRF68" s="68"/>
      <c r="HRG68" s="68"/>
      <c r="HRH68" s="68"/>
      <c r="HRI68" s="68"/>
      <c r="HRJ68" s="68"/>
      <c r="HRK68" s="68"/>
      <c r="HRL68" s="68"/>
      <c r="HRM68" s="68"/>
      <c r="HRN68" s="68"/>
      <c r="HRO68" s="68"/>
      <c r="HRP68" s="68"/>
      <c r="HRQ68" s="68"/>
      <c r="HRR68" s="68"/>
      <c r="HRS68" s="68"/>
      <c r="HRT68" s="68"/>
      <c r="HRU68" s="68"/>
      <c r="HRV68" s="68"/>
      <c r="HRW68" s="68"/>
      <c r="HRX68" s="68"/>
      <c r="HRY68" s="68"/>
      <c r="HRZ68" s="68"/>
      <c r="HSA68" s="68"/>
      <c r="HSB68" s="68"/>
      <c r="HSC68" s="68"/>
      <c r="HSD68" s="68"/>
      <c r="HSE68" s="68"/>
      <c r="HSF68" s="68"/>
      <c r="HSG68" s="68"/>
      <c r="HSH68" s="68"/>
      <c r="HSI68" s="68"/>
      <c r="HSJ68" s="68"/>
      <c r="HSK68" s="68"/>
      <c r="HSL68" s="68"/>
      <c r="HSM68" s="68"/>
      <c r="HSN68" s="68"/>
      <c r="HSO68" s="68"/>
      <c r="HSP68" s="68"/>
      <c r="HSQ68" s="68"/>
      <c r="HSR68" s="68"/>
      <c r="HSS68" s="68"/>
      <c r="HST68" s="68"/>
      <c r="HSU68" s="68"/>
      <c r="HSV68" s="68"/>
      <c r="HSW68" s="68"/>
      <c r="HSX68" s="68"/>
      <c r="HSY68" s="68"/>
      <c r="HSZ68" s="68"/>
      <c r="HTA68" s="68"/>
      <c r="HTB68" s="68"/>
      <c r="HTC68" s="68"/>
      <c r="HTD68" s="68"/>
      <c r="HTE68" s="68"/>
      <c r="HTF68" s="68"/>
      <c r="HTG68" s="68"/>
      <c r="HTH68" s="68"/>
      <c r="HTI68" s="68"/>
      <c r="HTJ68" s="68"/>
      <c r="HTK68" s="68"/>
      <c r="HTL68" s="68"/>
      <c r="HTM68" s="68"/>
      <c r="HTN68" s="68"/>
      <c r="HTO68" s="68"/>
      <c r="HTP68" s="68"/>
      <c r="HTQ68" s="68"/>
      <c r="HTR68" s="68"/>
      <c r="HTS68" s="68"/>
      <c r="HTT68" s="68"/>
      <c r="HTU68" s="68"/>
      <c r="HTV68" s="68"/>
      <c r="HTW68" s="68"/>
      <c r="HTX68" s="68"/>
      <c r="HTY68" s="68"/>
      <c r="HTZ68" s="68"/>
      <c r="HUA68" s="68"/>
      <c r="HUB68" s="68"/>
      <c r="HUC68" s="68"/>
      <c r="HUD68" s="68"/>
      <c r="HUE68" s="68"/>
      <c r="HUF68" s="68"/>
      <c r="HUG68" s="68"/>
      <c r="HUH68" s="68"/>
      <c r="HUI68" s="68"/>
      <c r="HUJ68" s="68"/>
      <c r="HUK68" s="68"/>
      <c r="HUL68" s="68"/>
      <c r="HUM68" s="68"/>
      <c r="HUN68" s="68"/>
      <c r="HUO68" s="68"/>
      <c r="HUP68" s="68"/>
      <c r="HUQ68" s="68"/>
      <c r="HUR68" s="68"/>
      <c r="HUS68" s="68"/>
      <c r="HUT68" s="68"/>
      <c r="HUU68" s="68"/>
      <c r="HUV68" s="68"/>
      <c r="HUW68" s="68"/>
      <c r="HUX68" s="68"/>
      <c r="HUY68" s="68"/>
      <c r="HUZ68" s="68"/>
      <c r="HVA68" s="68"/>
      <c r="HVB68" s="68"/>
      <c r="HVC68" s="68"/>
      <c r="HVD68" s="68"/>
      <c r="HVE68" s="68"/>
      <c r="HVF68" s="68"/>
      <c r="HVG68" s="68"/>
      <c r="HVH68" s="68"/>
      <c r="HVI68" s="68"/>
      <c r="HVJ68" s="68"/>
      <c r="HVK68" s="68"/>
      <c r="HVL68" s="68"/>
      <c r="HVM68" s="68"/>
      <c r="HVN68" s="68"/>
      <c r="HVO68" s="68"/>
      <c r="HVP68" s="68"/>
      <c r="HVQ68" s="68"/>
      <c r="HVR68" s="68"/>
      <c r="HVS68" s="68"/>
      <c r="HVT68" s="68"/>
      <c r="HVU68" s="68"/>
      <c r="HVV68" s="68"/>
      <c r="HVW68" s="68"/>
      <c r="HVX68" s="68"/>
      <c r="HVY68" s="68"/>
      <c r="HVZ68" s="68"/>
      <c r="HWA68" s="68"/>
      <c r="HWB68" s="68"/>
      <c r="HWC68" s="68"/>
      <c r="HWD68" s="68"/>
      <c r="HWE68" s="68"/>
      <c r="HWF68" s="68"/>
      <c r="HWG68" s="68"/>
      <c r="HWH68" s="68"/>
      <c r="HWI68" s="68"/>
      <c r="HWJ68" s="68"/>
      <c r="HWK68" s="68"/>
      <c r="HWL68" s="68"/>
      <c r="HWM68" s="68"/>
      <c r="HWN68" s="68"/>
      <c r="HWO68" s="68"/>
      <c r="HWP68" s="68"/>
      <c r="HWQ68" s="68"/>
      <c r="HWR68" s="68"/>
      <c r="HWS68" s="68"/>
      <c r="HWT68" s="68"/>
      <c r="HWU68" s="68"/>
      <c r="HWV68" s="68"/>
      <c r="HWW68" s="68"/>
      <c r="HWX68" s="68"/>
      <c r="HWY68" s="68"/>
      <c r="HWZ68" s="68"/>
      <c r="HXA68" s="68"/>
      <c r="HXB68" s="68"/>
      <c r="HXC68" s="68"/>
      <c r="HXD68" s="68"/>
      <c r="HXE68" s="68"/>
      <c r="HXF68" s="68"/>
      <c r="HXG68" s="68"/>
      <c r="HXH68" s="68"/>
      <c r="HXI68" s="68"/>
      <c r="HXJ68" s="68"/>
      <c r="HXK68" s="68"/>
      <c r="HXL68" s="68"/>
      <c r="HXM68" s="68"/>
      <c r="HXN68" s="68"/>
      <c r="HXO68" s="68"/>
      <c r="HXP68" s="68"/>
      <c r="HXQ68" s="68"/>
      <c r="HXR68" s="68"/>
      <c r="HXS68" s="68"/>
      <c r="HXT68" s="68"/>
      <c r="HXU68" s="68"/>
      <c r="HXV68" s="68"/>
      <c r="HXW68" s="68"/>
      <c r="HXX68" s="68"/>
      <c r="HXY68" s="68"/>
      <c r="HXZ68" s="68"/>
      <c r="HYA68" s="68"/>
      <c r="HYB68" s="68"/>
      <c r="HYC68" s="68"/>
      <c r="HYD68" s="68"/>
      <c r="HYE68" s="68"/>
      <c r="HYF68" s="68"/>
      <c r="HYG68" s="68"/>
      <c r="HYH68" s="68"/>
      <c r="HYI68" s="68"/>
      <c r="HYJ68" s="68"/>
      <c r="HYK68" s="68"/>
      <c r="HYL68" s="68"/>
      <c r="HYM68" s="68"/>
      <c r="HYN68" s="68"/>
      <c r="HYO68" s="68"/>
      <c r="HYP68" s="68"/>
      <c r="HYQ68" s="68"/>
      <c r="HYR68" s="68"/>
      <c r="HYS68" s="68"/>
      <c r="HYT68" s="68"/>
      <c r="HYU68" s="68"/>
      <c r="HYV68" s="68"/>
      <c r="HYW68" s="68"/>
      <c r="HYX68" s="68"/>
      <c r="HYY68" s="68"/>
      <c r="HYZ68" s="68"/>
      <c r="HZA68" s="68"/>
      <c r="HZB68" s="68"/>
      <c r="HZC68" s="68"/>
      <c r="HZD68" s="68"/>
      <c r="HZE68" s="68"/>
      <c r="HZF68" s="68"/>
      <c r="HZG68" s="68"/>
      <c r="HZH68" s="68"/>
      <c r="HZI68" s="68"/>
      <c r="HZJ68" s="68"/>
      <c r="HZK68" s="68"/>
      <c r="HZL68" s="68"/>
      <c r="HZM68" s="68"/>
      <c r="HZN68" s="68"/>
      <c r="HZO68" s="68"/>
      <c r="HZP68" s="68"/>
      <c r="HZQ68" s="68"/>
      <c r="HZR68" s="68"/>
      <c r="HZS68" s="68"/>
      <c r="HZT68" s="68"/>
      <c r="HZU68" s="68"/>
      <c r="HZV68" s="68"/>
      <c r="HZW68" s="68"/>
      <c r="HZX68" s="68"/>
      <c r="HZY68" s="68"/>
      <c r="HZZ68" s="68"/>
      <c r="IAA68" s="68"/>
      <c r="IAB68" s="68"/>
      <c r="IAC68" s="68"/>
      <c r="IAD68" s="68"/>
      <c r="IAE68" s="68"/>
      <c r="IAF68" s="68"/>
      <c r="IAG68" s="68"/>
      <c r="IAH68" s="68"/>
      <c r="IAI68" s="68"/>
      <c r="IAJ68" s="68"/>
      <c r="IAK68" s="68"/>
      <c r="IAL68" s="68"/>
      <c r="IAM68" s="68"/>
      <c r="IAN68" s="68"/>
      <c r="IAO68" s="68"/>
      <c r="IAP68" s="68"/>
      <c r="IAQ68" s="68"/>
      <c r="IAR68" s="68"/>
      <c r="IAS68" s="68"/>
      <c r="IAT68" s="68"/>
      <c r="IAU68" s="68"/>
      <c r="IAV68" s="68"/>
      <c r="IAW68" s="68"/>
      <c r="IAX68" s="68"/>
      <c r="IAY68" s="68"/>
      <c r="IAZ68" s="68"/>
      <c r="IBA68" s="68"/>
      <c r="IBB68" s="68"/>
      <c r="IBC68" s="68"/>
      <c r="IBD68" s="68"/>
      <c r="IBE68" s="68"/>
      <c r="IBF68" s="68"/>
      <c r="IBG68" s="68"/>
      <c r="IBH68" s="68"/>
      <c r="IBI68" s="68"/>
      <c r="IBJ68" s="68"/>
      <c r="IBK68" s="68"/>
      <c r="IBL68" s="68"/>
      <c r="IBM68" s="68"/>
      <c r="IBN68" s="68"/>
      <c r="IBO68" s="68"/>
      <c r="IBP68" s="68"/>
      <c r="IBQ68" s="68"/>
      <c r="IBR68" s="68"/>
      <c r="IBS68" s="68"/>
      <c r="IBT68" s="68"/>
      <c r="IBU68" s="68"/>
      <c r="IBV68" s="68"/>
      <c r="IBW68" s="68"/>
      <c r="IBX68" s="68"/>
      <c r="IBY68" s="68"/>
      <c r="IBZ68" s="68"/>
      <c r="ICA68" s="68"/>
      <c r="ICB68" s="68"/>
      <c r="ICC68" s="68"/>
      <c r="ICD68" s="68"/>
      <c r="ICE68" s="68"/>
      <c r="ICF68" s="68"/>
      <c r="ICG68" s="68"/>
      <c r="ICH68" s="68"/>
      <c r="ICI68" s="68"/>
      <c r="ICJ68" s="68"/>
      <c r="ICK68" s="68"/>
      <c r="ICL68" s="68"/>
      <c r="ICM68" s="68"/>
      <c r="ICN68" s="68"/>
      <c r="ICO68" s="68"/>
      <c r="ICP68" s="68"/>
      <c r="ICQ68" s="68"/>
      <c r="ICR68" s="68"/>
      <c r="ICS68" s="68"/>
      <c r="ICT68" s="68"/>
      <c r="ICU68" s="68"/>
      <c r="ICV68" s="68"/>
      <c r="ICW68" s="68"/>
      <c r="ICX68" s="68"/>
      <c r="ICY68" s="68"/>
      <c r="ICZ68" s="68"/>
      <c r="IDA68" s="68"/>
      <c r="IDB68" s="68"/>
      <c r="IDC68" s="68"/>
      <c r="IDD68" s="68"/>
      <c r="IDE68" s="68"/>
      <c r="IDF68" s="68"/>
      <c r="IDG68" s="68"/>
      <c r="IDH68" s="68"/>
      <c r="IDI68" s="68"/>
      <c r="IDJ68" s="68"/>
      <c r="IDK68" s="68"/>
      <c r="IDL68" s="68"/>
      <c r="IDM68" s="68"/>
      <c r="IDN68" s="68"/>
      <c r="IDO68" s="68"/>
      <c r="IDP68" s="68"/>
      <c r="IDQ68" s="68"/>
      <c r="IDR68" s="68"/>
      <c r="IDS68" s="68"/>
      <c r="IDT68" s="68"/>
      <c r="IDU68" s="68"/>
      <c r="IDV68" s="68"/>
      <c r="IDW68" s="68"/>
      <c r="IDX68" s="68"/>
      <c r="IDY68" s="68"/>
      <c r="IDZ68" s="68"/>
      <c r="IEA68" s="68"/>
      <c r="IEB68" s="68"/>
      <c r="IEC68" s="68"/>
      <c r="IED68" s="68"/>
      <c r="IEE68" s="68"/>
      <c r="IEF68" s="68"/>
      <c r="IEG68" s="68"/>
      <c r="IEH68" s="68"/>
      <c r="IEI68" s="68"/>
      <c r="IEJ68" s="68"/>
      <c r="IEK68" s="68"/>
      <c r="IEL68" s="68"/>
      <c r="IEM68" s="68"/>
      <c r="IEN68" s="68"/>
      <c r="IEO68" s="68"/>
      <c r="IEP68" s="68"/>
      <c r="IEQ68" s="68"/>
      <c r="IER68" s="68"/>
      <c r="IES68" s="68"/>
      <c r="IET68" s="68"/>
      <c r="IEU68" s="68"/>
      <c r="IEV68" s="68"/>
      <c r="IEW68" s="68"/>
      <c r="IEX68" s="68"/>
      <c r="IEY68" s="68"/>
      <c r="IEZ68" s="68"/>
      <c r="IFA68" s="68"/>
      <c r="IFB68" s="68"/>
      <c r="IFC68" s="68"/>
      <c r="IFD68" s="68"/>
      <c r="IFE68" s="68"/>
      <c r="IFF68" s="68"/>
      <c r="IFG68" s="68"/>
      <c r="IFH68" s="68"/>
      <c r="IFI68" s="68"/>
      <c r="IFJ68" s="68"/>
      <c r="IFK68" s="68"/>
      <c r="IFL68" s="68"/>
      <c r="IFM68" s="68"/>
      <c r="IFN68" s="68"/>
      <c r="IFO68" s="68"/>
      <c r="IFP68" s="68"/>
      <c r="IFQ68" s="68"/>
      <c r="IFR68" s="68"/>
      <c r="IFS68" s="68"/>
      <c r="IFT68" s="68"/>
      <c r="IFU68" s="68"/>
      <c r="IFV68" s="68"/>
      <c r="IFW68" s="68"/>
      <c r="IFX68" s="68"/>
      <c r="IFY68" s="68"/>
      <c r="IFZ68" s="68"/>
      <c r="IGA68" s="68"/>
      <c r="IGB68" s="68"/>
      <c r="IGC68" s="68"/>
      <c r="IGD68" s="68"/>
      <c r="IGE68" s="68"/>
      <c r="IGF68" s="68"/>
      <c r="IGG68" s="68"/>
      <c r="IGH68" s="68"/>
      <c r="IGI68" s="68"/>
      <c r="IGJ68" s="68"/>
      <c r="IGK68" s="68"/>
      <c r="IGL68" s="68"/>
      <c r="IGM68" s="68"/>
      <c r="IGN68" s="68"/>
      <c r="IGO68" s="68"/>
      <c r="IGP68" s="68"/>
      <c r="IGQ68" s="68"/>
      <c r="IGR68" s="68"/>
      <c r="IGS68" s="68"/>
      <c r="IGT68" s="68"/>
      <c r="IGU68" s="68"/>
      <c r="IGV68" s="68"/>
      <c r="IGW68" s="68"/>
      <c r="IGX68" s="68"/>
      <c r="IGY68" s="68"/>
      <c r="IGZ68" s="68"/>
      <c r="IHA68" s="68"/>
      <c r="IHB68" s="68"/>
      <c r="IHC68" s="68"/>
      <c r="IHD68" s="68"/>
      <c r="IHE68" s="68"/>
      <c r="IHF68" s="68"/>
      <c r="IHG68" s="68"/>
      <c r="IHH68" s="68"/>
      <c r="IHI68" s="68"/>
      <c r="IHJ68" s="68"/>
      <c r="IHK68" s="68"/>
      <c r="IHL68" s="68"/>
      <c r="IHM68" s="68"/>
      <c r="IHN68" s="68"/>
      <c r="IHO68" s="68"/>
      <c r="IHP68" s="68"/>
      <c r="IHQ68" s="68"/>
      <c r="IHR68" s="68"/>
      <c r="IHS68" s="68"/>
      <c r="IHT68" s="68"/>
      <c r="IHU68" s="68"/>
      <c r="IHV68" s="68"/>
      <c r="IHW68" s="68"/>
      <c r="IHX68" s="68"/>
      <c r="IHY68" s="68"/>
      <c r="IHZ68" s="68"/>
      <c r="IIA68" s="68"/>
      <c r="IIB68" s="68"/>
      <c r="IIC68" s="68"/>
      <c r="IID68" s="68"/>
      <c r="IIE68" s="68"/>
      <c r="IIF68" s="68"/>
      <c r="IIG68" s="68"/>
      <c r="IIH68" s="68"/>
      <c r="III68" s="68"/>
      <c r="IIJ68" s="68"/>
      <c r="IIK68" s="68"/>
      <c r="IIL68" s="68"/>
      <c r="IIM68" s="68"/>
      <c r="IIN68" s="68"/>
      <c r="IIO68" s="68"/>
      <c r="IIP68" s="68"/>
      <c r="IIQ68" s="68"/>
      <c r="IIR68" s="68"/>
      <c r="IIS68" s="68"/>
      <c r="IIT68" s="68"/>
      <c r="IIU68" s="68"/>
      <c r="IIV68" s="68"/>
      <c r="IIW68" s="68"/>
      <c r="IIX68" s="68"/>
      <c r="IIY68" s="68"/>
      <c r="IIZ68" s="68"/>
      <c r="IJA68" s="68"/>
      <c r="IJB68" s="68"/>
      <c r="IJC68" s="68"/>
      <c r="IJD68" s="68"/>
      <c r="IJE68" s="68"/>
      <c r="IJF68" s="68"/>
      <c r="IJG68" s="68"/>
      <c r="IJH68" s="68"/>
      <c r="IJI68" s="68"/>
      <c r="IJJ68" s="68"/>
      <c r="IJK68" s="68"/>
      <c r="IJL68" s="68"/>
      <c r="IJM68" s="68"/>
      <c r="IJN68" s="68"/>
      <c r="IJO68" s="68"/>
      <c r="IJP68" s="68"/>
      <c r="IJQ68" s="68"/>
      <c r="IJR68" s="68"/>
      <c r="IJS68" s="68"/>
      <c r="IJT68" s="68"/>
      <c r="IJU68" s="68"/>
      <c r="IJV68" s="68"/>
      <c r="IJW68" s="68"/>
      <c r="IJX68" s="68"/>
      <c r="IJY68" s="68"/>
      <c r="IJZ68" s="68"/>
      <c r="IKA68" s="68"/>
      <c r="IKB68" s="68"/>
      <c r="IKC68" s="68"/>
      <c r="IKD68" s="68"/>
      <c r="IKE68" s="68"/>
      <c r="IKF68" s="68"/>
      <c r="IKG68" s="68"/>
      <c r="IKH68" s="68"/>
      <c r="IKI68" s="68"/>
      <c r="IKJ68" s="68"/>
      <c r="IKK68" s="68"/>
      <c r="IKL68" s="68"/>
      <c r="IKM68" s="68"/>
      <c r="IKN68" s="68"/>
      <c r="IKO68" s="68"/>
      <c r="IKP68" s="68"/>
      <c r="IKQ68" s="68"/>
      <c r="IKR68" s="68"/>
      <c r="IKS68" s="68"/>
      <c r="IKT68" s="68"/>
      <c r="IKU68" s="68"/>
      <c r="IKV68" s="68"/>
      <c r="IKW68" s="68"/>
      <c r="IKX68" s="68"/>
      <c r="IKY68" s="68"/>
      <c r="IKZ68" s="68"/>
      <c r="ILA68" s="68"/>
      <c r="ILB68" s="68"/>
      <c r="ILC68" s="68"/>
      <c r="ILD68" s="68"/>
      <c r="ILE68" s="68"/>
      <c r="ILF68" s="68"/>
      <c r="ILG68" s="68"/>
      <c r="ILH68" s="68"/>
      <c r="ILI68" s="68"/>
      <c r="ILJ68" s="68"/>
      <c r="ILK68" s="68"/>
      <c r="ILL68" s="68"/>
      <c r="ILM68" s="68"/>
      <c r="ILN68" s="68"/>
      <c r="ILO68" s="68"/>
      <c r="ILP68" s="68"/>
      <c r="ILQ68" s="68"/>
      <c r="ILR68" s="68"/>
      <c r="ILS68" s="68"/>
      <c r="ILT68" s="68"/>
      <c r="ILU68" s="68"/>
      <c r="ILV68" s="68"/>
      <c r="ILW68" s="68"/>
      <c r="ILX68" s="68"/>
      <c r="ILY68" s="68"/>
      <c r="ILZ68" s="68"/>
      <c r="IMA68" s="68"/>
      <c r="IMB68" s="68"/>
      <c r="IMC68" s="68"/>
      <c r="IMD68" s="68"/>
      <c r="IME68" s="68"/>
      <c r="IMF68" s="68"/>
      <c r="IMG68" s="68"/>
      <c r="IMH68" s="68"/>
      <c r="IMI68" s="68"/>
      <c r="IMJ68" s="68"/>
      <c r="IMK68" s="68"/>
      <c r="IML68" s="68"/>
      <c r="IMM68" s="68"/>
      <c r="IMN68" s="68"/>
      <c r="IMO68" s="68"/>
      <c r="IMP68" s="68"/>
      <c r="IMQ68" s="68"/>
      <c r="IMR68" s="68"/>
      <c r="IMS68" s="68"/>
      <c r="IMT68" s="68"/>
      <c r="IMU68" s="68"/>
      <c r="IMV68" s="68"/>
      <c r="IMW68" s="68"/>
      <c r="IMX68" s="68"/>
      <c r="IMY68" s="68"/>
      <c r="IMZ68" s="68"/>
      <c r="INA68" s="68"/>
      <c r="INB68" s="68"/>
      <c r="INC68" s="68"/>
      <c r="IND68" s="68"/>
      <c r="INE68" s="68"/>
      <c r="INF68" s="68"/>
      <c r="ING68" s="68"/>
      <c r="INH68" s="68"/>
      <c r="INI68" s="68"/>
      <c r="INJ68" s="68"/>
      <c r="INK68" s="68"/>
      <c r="INL68" s="68"/>
      <c r="INM68" s="68"/>
      <c r="INN68" s="68"/>
      <c r="INO68" s="68"/>
      <c r="INP68" s="68"/>
      <c r="INQ68" s="68"/>
      <c r="INR68" s="68"/>
      <c r="INS68" s="68"/>
      <c r="INT68" s="68"/>
      <c r="INU68" s="68"/>
      <c r="INV68" s="68"/>
      <c r="INW68" s="68"/>
      <c r="INX68" s="68"/>
      <c r="INY68" s="68"/>
      <c r="INZ68" s="68"/>
      <c r="IOA68" s="68"/>
      <c r="IOB68" s="68"/>
      <c r="IOC68" s="68"/>
      <c r="IOD68" s="68"/>
      <c r="IOE68" s="68"/>
      <c r="IOF68" s="68"/>
      <c r="IOG68" s="68"/>
      <c r="IOH68" s="68"/>
      <c r="IOI68" s="68"/>
      <c r="IOJ68" s="68"/>
      <c r="IOK68" s="68"/>
      <c r="IOL68" s="68"/>
      <c r="IOM68" s="68"/>
      <c r="ION68" s="68"/>
      <c r="IOO68" s="68"/>
      <c r="IOP68" s="68"/>
      <c r="IOQ68" s="68"/>
      <c r="IOR68" s="68"/>
      <c r="IOS68" s="68"/>
      <c r="IOT68" s="68"/>
      <c r="IOU68" s="68"/>
      <c r="IOV68" s="68"/>
      <c r="IOW68" s="68"/>
      <c r="IOX68" s="68"/>
      <c r="IOY68" s="68"/>
      <c r="IOZ68" s="68"/>
      <c r="IPA68" s="68"/>
      <c r="IPB68" s="68"/>
      <c r="IPC68" s="68"/>
      <c r="IPD68" s="68"/>
      <c r="IPE68" s="68"/>
      <c r="IPF68" s="68"/>
      <c r="IPG68" s="68"/>
      <c r="IPH68" s="68"/>
      <c r="IPI68" s="68"/>
      <c r="IPJ68" s="68"/>
      <c r="IPK68" s="68"/>
      <c r="IPL68" s="68"/>
      <c r="IPM68" s="68"/>
      <c r="IPN68" s="68"/>
      <c r="IPO68" s="68"/>
      <c r="IPP68" s="68"/>
      <c r="IPQ68" s="68"/>
      <c r="IPR68" s="68"/>
      <c r="IPS68" s="68"/>
      <c r="IPT68" s="68"/>
      <c r="IPU68" s="68"/>
      <c r="IPV68" s="68"/>
      <c r="IPW68" s="68"/>
      <c r="IPX68" s="68"/>
      <c r="IPY68" s="68"/>
      <c r="IPZ68" s="68"/>
      <c r="IQA68" s="68"/>
      <c r="IQB68" s="68"/>
      <c r="IQC68" s="68"/>
      <c r="IQD68" s="68"/>
      <c r="IQE68" s="68"/>
      <c r="IQF68" s="68"/>
      <c r="IQG68" s="68"/>
      <c r="IQH68" s="68"/>
      <c r="IQI68" s="68"/>
      <c r="IQJ68" s="68"/>
      <c r="IQK68" s="68"/>
      <c r="IQL68" s="68"/>
      <c r="IQM68" s="68"/>
      <c r="IQN68" s="68"/>
      <c r="IQO68" s="68"/>
      <c r="IQP68" s="68"/>
      <c r="IQQ68" s="68"/>
      <c r="IQR68" s="68"/>
      <c r="IQS68" s="68"/>
      <c r="IQT68" s="68"/>
      <c r="IQU68" s="68"/>
      <c r="IQV68" s="68"/>
      <c r="IQW68" s="68"/>
      <c r="IQX68" s="68"/>
      <c r="IQY68" s="68"/>
      <c r="IQZ68" s="68"/>
      <c r="IRA68" s="68"/>
      <c r="IRB68" s="68"/>
      <c r="IRC68" s="68"/>
      <c r="IRD68" s="68"/>
      <c r="IRE68" s="68"/>
      <c r="IRF68" s="68"/>
      <c r="IRG68" s="68"/>
      <c r="IRH68" s="68"/>
      <c r="IRI68" s="68"/>
      <c r="IRJ68" s="68"/>
      <c r="IRK68" s="68"/>
      <c r="IRL68" s="68"/>
      <c r="IRM68" s="68"/>
      <c r="IRN68" s="68"/>
      <c r="IRO68" s="68"/>
      <c r="IRP68" s="68"/>
      <c r="IRQ68" s="68"/>
      <c r="IRR68" s="68"/>
      <c r="IRS68" s="68"/>
      <c r="IRT68" s="68"/>
      <c r="IRU68" s="68"/>
      <c r="IRV68" s="68"/>
      <c r="IRW68" s="68"/>
      <c r="IRX68" s="68"/>
      <c r="IRY68" s="68"/>
      <c r="IRZ68" s="68"/>
      <c r="ISA68" s="68"/>
      <c r="ISB68" s="68"/>
      <c r="ISC68" s="68"/>
      <c r="ISD68" s="68"/>
      <c r="ISE68" s="68"/>
      <c r="ISF68" s="68"/>
      <c r="ISG68" s="68"/>
      <c r="ISH68" s="68"/>
      <c r="ISI68" s="68"/>
      <c r="ISJ68" s="68"/>
      <c r="ISK68" s="68"/>
      <c r="ISL68" s="68"/>
      <c r="ISM68" s="68"/>
      <c r="ISN68" s="68"/>
      <c r="ISO68" s="68"/>
      <c r="ISP68" s="68"/>
      <c r="ISQ68" s="68"/>
      <c r="ISR68" s="68"/>
      <c r="ISS68" s="68"/>
      <c r="IST68" s="68"/>
      <c r="ISU68" s="68"/>
      <c r="ISV68" s="68"/>
      <c r="ISW68" s="68"/>
      <c r="ISX68" s="68"/>
      <c r="ISY68" s="68"/>
      <c r="ISZ68" s="68"/>
      <c r="ITA68" s="68"/>
      <c r="ITB68" s="68"/>
      <c r="ITC68" s="68"/>
      <c r="ITD68" s="68"/>
      <c r="ITE68" s="68"/>
      <c r="ITF68" s="68"/>
      <c r="ITG68" s="68"/>
      <c r="ITH68" s="68"/>
      <c r="ITI68" s="68"/>
      <c r="ITJ68" s="68"/>
      <c r="ITK68" s="68"/>
      <c r="ITL68" s="68"/>
      <c r="ITM68" s="68"/>
      <c r="ITN68" s="68"/>
      <c r="ITO68" s="68"/>
      <c r="ITP68" s="68"/>
      <c r="ITQ68" s="68"/>
      <c r="ITR68" s="68"/>
      <c r="ITS68" s="68"/>
      <c r="ITT68" s="68"/>
      <c r="ITU68" s="68"/>
      <c r="ITV68" s="68"/>
      <c r="ITW68" s="68"/>
      <c r="ITX68" s="68"/>
      <c r="ITY68" s="68"/>
      <c r="ITZ68" s="68"/>
      <c r="IUA68" s="68"/>
      <c r="IUB68" s="68"/>
      <c r="IUC68" s="68"/>
      <c r="IUD68" s="68"/>
      <c r="IUE68" s="68"/>
      <c r="IUF68" s="68"/>
      <c r="IUG68" s="68"/>
      <c r="IUH68" s="68"/>
      <c r="IUI68" s="68"/>
      <c r="IUJ68" s="68"/>
      <c r="IUK68" s="68"/>
      <c r="IUL68" s="68"/>
      <c r="IUM68" s="68"/>
      <c r="IUN68" s="68"/>
      <c r="IUO68" s="68"/>
      <c r="IUP68" s="68"/>
      <c r="IUQ68" s="68"/>
      <c r="IUR68" s="68"/>
      <c r="IUS68" s="68"/>
      <c r="IUT68" s="68"/>
      <c r="IUU68" s="68"/>
      <c r="IUV68" s="68"/>
      <c r="IUW68" s="68"/>
      <c r="IUX68" s="68"/>
      <c r="IUY68" s="68"/>
      <c r="IUZ68" s="68"/>
      <c r="IVA68" s="68"/>
      <c r="IVB68" s="68"/>
      <c r="IVC68" s="68"/>
      <c r="IVD68" s="68"/>
      <c r="IVE68" s="68"/>
      <c r="IVF68" s="68"/>
      <c r="IVG68" s="68"/>
      <c r="IVH68" s="68"/>
      <c r="IVI68" s="68"/>
      <c r="IVJ68" s="68"/>
      <c r="IVK68" s="68"/>
      <c r="IVL68" s="68"/>
      <c r="IVM68" s="68"/>
      <c r="IVN68" s="68"/>
      <c r="IVO68" s="68"/>
      <c r="IVP68" s="68"/>
      <c r="IVQ68" s="68"/>
      <c r="IVR68" s="68"/>
      <c r="IVS68" s="68"/>
      <c r="IVT68" s="68"/>
      <c r="IVU68" s="68"/>
      <c r="IVV68" s="68"/>
      <c r="IVW68" s="68"/>
      <c r="IVX68" s="68"/>
      <c r="IVY68" s="68"/>
      <c r="IVZ68" s="68"/>
      <c r="IWA68" s="68"/>
      <c r="IWB68" s="68"/>
      <c r="IWC68" s="68"/>
      <c r="IWD68" s="68"/>
      <c r="IWE68" s="68"/>
      <c r="IWF68" s="68"/>
      <c r="IWG68" s="68"/>
      <c r="IWH68" s="68"/>
      <c r="IWI68" s="68"/>
      <c r="IWJ68" s="68"/>
      <c r="IWK68" s="68"/>
      <c r="IWL68" s="68"/>
      <c r="IWM68" s="68"/>
      <c r="IWN68" s="68"/>
      <c r="IWO68" s="68"/>
      <c r="IWP68" s="68"/>
      <c r="IWQ68" s="68"/>
      <c r="IWR68" s="68"/>
      <c r="IWS68" s="68"/>
      <c r="IWT68" s="68"/>
      <c r="IWU68" s="68"/>
      <c r="IWV68" s="68"/>
      <c r="IWW68" s="68"/>
      <c r="IWX68" s="68"/>
      <c r="IWY68" s="68"/>
      <c r="IWZ68" s="68"/>
      <c r="IXA68" s="68"/>
      <c r="IXB68" s="68"/>
      <c r="IXC68" s="68"/>
      <c r="IXD68" s="68"/>
      <c r="IXE68" s="68"/>
      <c r="IXF68" s="68"/>
      <c r="IXG68" s="68"/>
      <c r="IXH68" s="68"/>
      <c r="IXI68" s="68"/>
      <c r="IXJ68" s="68"/>
      <c r="IXK68" s="68"/>
      <c r="IXL68" s="68"/>
      <c r="IXM68" s="68"/>
      <c r="IXN68" s="68"/>
      <c r="IXO68" s="68"/>
      <c r="IXP68" s="68"/>
      <c r="IXQ68" s="68"/>
      <c r="IXR68" s="68"/>
      <c r="IXS68" s="68"/>
      <c r="IXT68" s="68"/>
      <c r="IXU68" s="68"/>
      <c r="IXV68" s="68"/>
      <c r="IXW68" s="68"/>
      <c r="IXX68" s="68"/>
      <c r="IXY68" s="68"/>
      <c r="IXZ68" s="68"/>
      <c r="IYA68" s="68"/>
      <c r="IYB68" s="68"/>
      <c r="IYC68" s="68"/>
      <c r="IYD68" s="68"/>
      <c r="IYE68" s="68"/>
      <c r="IYF68" s="68"/>
      <c r="IYG68" s="68"/>
      <c r="IYH68" s="68"/>
      <c r="IYI68" s="68"/>
      <c r="IYJ68" s="68"/>
      <c r="IYK68" s="68"/>
      <c r="IYL68" s="68"/>
      <c r="IYM68" s="68"/>
      <c r="IYN68" s="68"/>
      <c r="IYO68" s="68"/>
      <c r="IYP68" s="68"/>
      <c r="IYQ68" s="68"/>
      <c r="IYR68" s="68"/>
      <c r="IYS68" s="68"/>
      <c r="IYT68" s="68"/>
      <c r="IYU68" s="68"/>
      <c r="IYV68" s="68"/>
      <c r="IYW68" s="68"/>
      <c r="IYX68" s="68"/>
      <c r="IYY68" s="68"/>
      <c r="IYZ68" s="68"/>
      <c r="IZA68" s="68"/>
      <c r="IZB68" s="68"/>
      <c r="IZC68" s="68"/>
      <c r="IZD68" s="68"/>
      <c r="IZE68" s="68"/>
      <c r="IZF68" s="68"/>
      <c r="IZG68" s="68"/>
      <c r="IZH68" s="68"/>
      <c r="IZI68" s="68"/>
      <c r="IZJ68" s="68"/>
      <c r="IZK68" s="68"/>
      <c r="IZL68" s="68"/>
      <c r="IZM68" s="68"/>
      <c r="IZN68" s="68"/>
      <c r="IZO68" s="68"/>
      <c r="IZP68" s="68"/>
      <c r="IZQ68" s="68"/>
      <c r="IZR68" s="68"/>
      <c r="IZS68" s="68"/>
      <c r="IZT68" s="68"/>
      <c r="IZU68" s="68"/>
      <c r="IZV68" s="68"/>
      <c r="IZW68" s="68"/>
      <c r="IZX68" s="68"/>
      <c r="IZY68" s="68"/>
      <c r="IZZ68" s="68"/>
      <c r="JAA68" s="68"/>
      <c r="JAB68" s="68"/>
      <c r="JAC68" s="68"/>
      <c r="JAD68" s="68"/>
      <c r="JAE68" s="68"/>
      <c r="JAF68" s="68"/>
      <c r="JAG68" s="68"/>
      <c r="JAH68" s="68"/>
      <c r="JAI68" s="68"/>
      <c r="JAJ68" s="68"/>
      <c r="JAK68" s="68"/>
      <c r="JAL68" s="68"/>
      <c r="JAM68" s="68"/>
      <c r="JAN68" s="68"/>
      <c r="JAO68" s="68"/>
      <c r="JAP68" s="68"/>
      <c r="JAQ68" s="68"/>
      <c r="JAR68" s="68"/>
      <c r="JAS68" s="68"/>
      <c r="JAT68" s="68"/>
      <c r="JAU68" s="68"/>
      <c r="JAV68" s="68"/>
      <c r="JAW68" s="68"/>
      <c r="JAX68" s="68"/>
      <c r="JAY68" s="68"/>
      <c r="JAZ68" s="68"/>
      <c r="JBA68" s="68"/>
      <c r="JBB68" s="68"/>
      <c r="JBC68" s="68"/>
      <c r="JBD68" s="68"/>
      <c r="JBE68" s="68"/>
      <c r="JBF68" s="68"/>
      <c r="JBG68" s="68"/>
      <c r="JBH68" s="68"/>
      <c r="JBI68" s="68"/>
      <c r="JBJ68" s="68"/>
      <c r="JBK68" s="68"/>
      <c r="JBL68" s="68"/>
      <c r="JBM68" s="68"/>
      <c r="JBN68" s="68"/>
      <c r="JBO68" s="68"/>
      <c r="JBP68" s="68"/>
      <c r="JBQ68" s="68"/>
      <c r="JBR68" s="68"/>
      <c r="JBS68" s="68"/>
      <c r="JBT68" s="68"/>
      <c r="JBU68" s="68"/>
      <c r="JBV68" s="68"/>
      <c r="JBW68" s="68"/>
      <c r="JBX68" s="68"/>
      <c r="JBY68" s="68"/>
      <c r="JBZ68" s="68"/>
      <c r="JCA68" s="68"/>
      <c r="JCB68" s="68"/>
      <c r="JCC68" s="68"/>
      <c r="JCD68" s="68"/>
      <c r="JCE68" s="68"/>
      <c r="JCF68" s="68"/>
      <c r="JCG68" s="68"/>
      <c r="JCH68" s="68"/>
      <c r="JCI68" s="68"/>
      <c r="JCJ68" s="68"/>
      <c r="JCK68" s="68"/>
      <c r="JCL68" s="68"/>
      <c r="JCM68" s="68"/>
      <c r="JCN68" s="68"/>
      <c r="JCO68" s="68"/>
      <c r="JCP68" s="68"/>
      <c r="JCQ68" s="68"/>
      <c r="JCR68" s="68"/>
      <c r="JCS68" s="68"/>
      <c r="JCT68" s="68"/>
      <c r="JCU68" s="68"/>
      <c r="JCV68" s="68"/>
      <c r="JCW68" s="68"/>
      <c r="JCX68" s="68"/>
      <c r="JCY68" s="68"/>
      <c r="JCZ68" s="68"/>
      <c r="JDA68" s="68"/>
      <c r="JDB68" s="68"/>
      <c r="JDC68" s="68"/>
      <c r="JDD68" s="68"/>
      <c r="JDE68" s="68"/>
      <c r="JDF68" s="68"/>
      <c r="JDG68" s="68"/>
      <c r="JDH68" s="68"/>
      <c r="JDI68" s="68"/>
      <c r="JDJ68" s="68"/>
      <c r="JDK68" s="68"/>
      <c r="JDL68" s="68"/>
      <c r="JDM68" s="68"/>
      <c r="JDN68" s="68"/>
      <c r="JDO68" s="68"/>
      <c r="JDP68" s="68"/>
      <c r="JDQ68" s="68"/>
      <c r="JDR68" s="68"/>
      <c r="JDS68" s="68"/>
      <c r="JDT68" s="68"/>
      <c r="JDU68" s="68"/>
      <c r="JDV68" s="68"/>
      <c r="JDW68" s="68"/>
      <c r="JDX68" s="68"/>
      <c r="JDY68" s="68"/>
      <c r="JDZ68" s="68"/>
      <c r="JEA68" s="68"/>
      <c r="JEB68" s="68"/>
      <c r="JEC68" s="68"/>
      <c r="JED68" s="68"/>
      <c r="JEE68" s="68"/>
      <c r="JEF68" s="68"/>
      <c r="JEG68" s="68"/>
      <c r="JEH68" s="68"/>
      <c r="JEI68" s="68"/>
      <c r="JEJ68" s="68"/>
      <c r="JEK68" s="68"/>
      <c r="JEL68" s="68"/>
      <c r="JEM68" s="68"/>
      <c r="JEN68" s="68"/>
      <c r="JEO68" s="68"/>
      <c r="JEP68" s="68"/>
      <c r="JEQ68" s="68"/>
      <c r="JER68" s="68"/>
      <c r="JES68" s="68"/>
      <c r="JET68" s="68"/>
      <c r="JEU68" s="68"/>
      <c r="JEV68" s="68"/>
      <c r="JEW68" s="68"/>
      <c r="JEX68" s="68"/>
      <c r="JEY68" s="68"/>
      <c r="JEZ68" s="68"/>
      <c r="JFA68" s="68"/>
      <c r="JFB68" s="68"/>
      <c r="JFC68" s="68"/>
      <c r="JFD68" s="68"/>
      <c r="JFE68" s="68"/>
      <c r="JFF68" s="68"/>
      <c r="JFG68" s="68"/>
      <c r="JFH68" s="68"/>
      <c r="JFI68" s="68"/>
      <c r="JFJ68" s="68"/>
      <c r="JFK68" s="68"/>
      <c r="JFL68" s="68"/>
      <c r="JFM68" s="68"/>
      <c r="JFN68" s="68"/>
      <c r="JFO68" s="68"/>
      <c r="JFP68" s="68"/>
      <c r="JFQ68" s="68"/>
      <c r="JFR68" s="68"/>
      <c r="JFS68" s="68"/>
      <c r="JFT68" s="68"/>
      <c r="JFU68" s="68"/>
      <c r="JFV68" s="68"/>
      <c r="JFW68" s="68"/>
      <c r="JFX68" s="68"/>
      <c r="JFY68" s="68"/>
      <c r="JFZ68" s="68"/>
      <c r="JGA68" s="68"/>
      <c r="JGB68" s="68"/>
      <c r="JGC68" s="68"/>
      <c r="JGD68" s="68"/>
      <c r="JGE68" s="68"/>
      <c r="JGF68" s="68"/>
      <c r="JGG68" s="68"/>
      <c r="JGH68" s="68"/>
      <c r="JGI68" s="68"/>
      <c r="JGJ68" s="68"/>
      <c r="JGK68" s="68"/>
      <c r="JGL68" s="68"/>
      <c r="JGM68" s="68"/>
      <c r="JGN68" s="68"/>
      <c r="JGO68" s="68"/>
      <c r="JGP68" s="68"/>
      <c r="JGQ68" s="68"/>
      <c r="JGR68" s="68"/>
      <c r="JGS68" s="68"/>
      <c r="JGT68" s="68"/>
      <c r="JGU68" s="68"/>
      <c r="JGV68" s="68"/>
      <c r="JGW68" s="68"/>
      <c r="JGX68" s="68"/>
      <c r="JGY68" s="68"/>
      <c r="JGZ68" s="68"/>
      <c r="JHA68" s="68"/>
      <c r="JHB68" s="68"/>
      <c r="JHC68" s="68"/>
      <c r="JHD68" s="68"/>
      <c r="JHE68" s="68"/>
      <c r="JHF68" s="68"/>
      <c r="JHG68" s="68"/>
      <c r="JHH68" s="68"/>
      <c r="JHI68" s="68"/>
      <c r="JHJ68" s="68"/>
      <c r="JHK68" s="68"/>
      <c r="JHL68" s="68"/>
      <c r="JHM68" s="68"/>
      <c r="JHN68" s="68"/>
      <c r="JHO68" s="68"/>
      <c r="JHP68" s="68"/>
      <c r="JHQ68" s="68"/>
      <c r="JHR68" s="68"/>
      <c r="JHS68" s="68"/>
      <c r="JHT68" s="68"/>
      <c r="JHU68" s="68"/>
      <c r="JHV68" s="68"/>
      <c r="JHW68" s="68"/>
      <c r="JHX68" s="68"/>
      <c r="JHY68" s="68"/>
      <c r="JHZ68" s="68"/>
      <c r="JIA68" s="68"/>
      <c r="JIB68" s="68"/>
      <c r="JIC68" s="68"/>
      <c r="JID68" s="68"/>
      <c r="JIE68" s="68"/>
      <c r="JIF68" s="68"/>
      <c r="JIG68" s="68"/>
      <c r="JIH68" s="68"/>
      <c r="JII68" s="68"/>
      <c r="JIJ68" s="68"/>
      <c r="JIK68" s="68"/>
      <c r="JIL68" s="68"/>
      <c r="JIM68" s="68"/>
      <c r="JIN68" s="68"/>
      <c r="JIO68" s="68"/>
      <c r="JIP68" s="68"/>
      <c r="JIQ68" s="68"/>
      <c r="JIR68" s="68"/>
      <c r="JIS68" s="68"/>
      <c r="JIT68" s="68"/>
      <c r="JIU68" s="68"/>
      <c r="JIV68" s="68"/>
      <c r="JIW68" s="68"/>
      <c r="JIX68" s="68"/>
      <c r="JIY68" s="68"/>
      <c r="JIZ68" s="68"/>
      <c r="JJA68" s="68"/>
      <c r="JJB68" s="68"/>
      <c r="JJC68" s="68"/>
      <c r="JJD68" s="68"/>
      <c r="JJE68" s="68"/>
      <c r="JJF68" s="68"/>
      <c r="JJG68" s="68"/>
      <c r="JJH68" s="68"/>
      <c r="JJI68" s="68"/>
      <c r="JJJ68" s="68"/>
      <c r="JJK68" s="68"/>
      <c r="JJL68" s="68"/>
      <c r="JJM68" s="68"/>
      <c r="JJN68" s="68"/>
      <c r="JJO68" s="68"/>
      <c r="JJP68" s="68"/>
      <c r="JJQ68" s="68"/>
      <c r="JJR68" s="68"/>
      <c r="JJS68" s="68"/>
      <c r="JJT68" s="68"/>
      <c r="JJU68" s="68"/>
      <c r="JJV68" s="68"/>
      <c r="JJW68" s="68"/>
      <c r="JJX68" s="68"/>
      <c r="JJY68" s="68"/>
      <c r="JJZ68" s="68"/>
      <c r="JKA68" s="68"/>
      <c r="JKB68" s="68"/>
      <c r="JKC68" s="68"/>
      <c r="JKD68" s="68"/>
      <c r="JKE68" s="68"/>
      <c r="JKF68" s="68"/>
      <c r="JKG68" s="68"/>
      <c r="JKH68" s="68"/>
      <c r="JKI68" s="68"/>
      <c r="JKJ68" s="68"/>
      <c r="JKK68" s="68"/>
      <c r="JKL68" s="68"/>
      <c r="JKM68" s="68"/>
      <c r="JKN68" s="68"/>
      <c r="JKO68" s="68"/>
      <c r="JKP68" s="68"/>
      <c r="JKQ68" s="68"/>
      <c r="JKR68" s="68"/>
      <c r="JKS68" s="68"/>
      <c r="JKT68" s="68"/>
      <c r="JKU68" s="68"/>
      <c r="JKV68" s="68"/>
      <c r="JKW68" s="68"/>
      <c r="JKX68" s="68"/>
      <c r="JKY68" s="68"/>
      <c r="JKZ68" s="68"/>
      <c r="JLA68" s="68"/>
      <c r="JLB68" s="68"/>
      <c r="JLC68" s="68"/>
      <c r="JLD68" s="68"/>
      <c r="JLE68" s="68"/>
      <c r="JLF68" s="68"/>
      <c r="JLG68" s="68"/>
      <c r="JLH68" s="68"/>
      <c r="JLI68" s="68"/>
      <c r="JLJ68" s="68"/>
      <c r="JLK68" s="68"/>
      <c r="JLL68" s="68"/>
      <c r="JLM68" s="68"/>
      <c r="JLN68" s="68"/>
      <c r="JLO68" s="68"/>
      <c r="JLP68" s="68"/>
      <c r="JLQ68" s="68"/>
      <c r="JLR68" s="68"/>
      <c r="JLS68" s="68"/>
      <c r="JLT68" s="68"/>
      <c r="JLU68" s="68"/>
      <c r="JLV68" s="68"/>
      <c r="JLW68" s="68"/>
      <c r="JLX68" s="68"/>
      <c r="JLY68" s="68"/>
      <c r="JLZ68" s="68"/>
      <c r="JMA68" s="68"/>
      <c r="JMB68" s="68"/>
      <c r="JMC68" s="68"/>
      <c r="JMD68" s="68"/>
      <c r="JME68" s="68"/>
      <c r="JMF68" s="68"/>
      <c r="JMG68" s="68"/>
      <c r="JMH68" s="68"/>
      <c r="JMI68" s="68"/>
      <c r="JMJ68" s="68"/>
      <c r="JMK68" s="68"/>
      <c r="JML68" s="68"/>
      <c r="JMM68" s="68"/>
      <c r="JMN68" s="68"/>
      <c r="JMO68" s="68"/>
      <c r="JMP68" s="68"/>
      <c r="JMQ68" s="68"/>
      <c r="JMR68" s="68"/>
      <c r="JMS68" s="68"/>
      <c r="JMT68" s="68"/>
      <c r="JMU68" s="68"/>
      <c r="JMV68" s="68"/>
      <c r="JMW68" s="68"/>
      <c r="JMX68" s="68"/>
      <c r="JMY68" s="68"/>
      <c r="JMZ68" s="68"/>
      <c r="JNA68" s="68"/>
      <c r="JNB68" s="68"/>
      <c r="JNC68" s="68"/>
      <c r="JND68" s="68"/>
      <c r="JNE68" s="68"/>
      <c r="JNF68" s="68"/>
      <c r="JNG68" s="68"/>
      <c r="JNH68" s="68"/>
      <c r="JNI68" s="68"/>
      <c r="JNJ68" s="68"/>
      <c r="JNK68" s="68"/>
      <c r="JNL68" s="68"/>
      <c r="JNM68" s="68"/>
      <c r="JNN68" s="68"/>
      <c r="JNO68" s="68"/>
      <c r="JNP68" s="68"/>
      <c r="JNQ68" s="68"/>
      <c r="JNR68" s="68"/>
      <c r="JNS68" s="68"/>
      <c r="JNT68" s="68"/>
      <c r="JNU68" s="68"/>
      <c r="JNV68" s="68"/>
      <c r="JNW68" s="68"/>
      <c r="JNX68" s="68"/>
      <c r="JNY68" s="68"/>
      <c r="JNZ68" s="68"/>
      <c r="JOA68" s="68"/>
      <c r="JOB68" s="68"/>
      <c r="JOC68" s="68"/>
      <c r="JOD68" s="68"/>
      <c r="JOE68" s="68"/>
      <c r="JOF68" s="68"/>
      <c r="JOG68" s="68"/>
      <c r="JOH68" s="68"/>
      <c r="JOI68" s="68"/>
      <c r="JOJ68" s="68"/>
      <c r="JOK68" s="68"/>
      <c r="JOL68" s="68"/>
      <c r="JOM68" s="68"/>
      <c r="JON68" s="68"/>
      <c r="JOO68" s="68"/>
      <c r="JOP68" s="68"/>
      <c r="JOQ68" s="68"/>
      <c r="JOR68" s="68"/>
      <c r="JOS68" s="68"/>
      <c r="JOT68" s="68"/>
      <c r="JOU68" s="68"/>
      <c r="JOV68" s="68"/>
      <c r="JOW68" s="68"/>
      <c r="JOX68" s="68"/>
      <c r="JOY68" s="68"/>
      <c r="JOZ68" s="68"/>
      <c r="JPA68" s="68"/>
      <c r="JPB68" s="68"/>
      <c r="JPC68" s="68"/>
      <c r="JPD68" s="68"/>
      <c r="JPE68" s="68"/>
      <c r="JPF68" s="68"/>
      <c r="JPG68" s="68"/>
      <c r="JPH68" s="68"/>
      <c r="JPI68" s="68"/>
      <c r="JPJ68" s="68"/>
      <c r="JPK68" s="68"/>
      <c r="JPL68" s="68"/>
      <c r="JPM68" s="68"/>
      <c r="JPN68" s="68"/>
      <c r="JPO68" s="68"/>
      <c r="JPP68" s="68"/>
      <c r="JPQ68" s="68"/>
      <c r="JPR68" s="68"/>
      <c r="JPS68" s="68"/>
      <c r="JPT68" s="68"/>
      <c r="JPU68" s="68"/>
      <c r="JPV68" s="68"/>
      <c r="JPW68" s="68"/>
      <c r="JPX68" s="68"/>
      <c r="JPY68" s="68"/>
      <c r="JPZ68" s="68"/>
      <c r="JQA68" s="68"/>
      <c r="JQB68" s="68"/>
      <c r="JQC68" s="68"/>
      <c r="JQD68" s="68"/>
      <c r="JQE68" s="68"/>
      <c r="JQF68" s="68"/>
      <c r="JQG68" s="68"/>
      <c r="JQH68" s="68"/>
      <c r="JQI68" s="68"/>
      <c r="JQJ68" s="68"/>
      <c r="JQK68" s="68"/>
      <c r="JQL68" s="68"/>
      <c r="JQM68" s="68"/>
      <c r="JQN68" s="68"/>
      <c r="JQO68" s="68"/>
      <c r="JQP68" s="68"/>
      <c r="JQQ68" s="68"/>
      <c r="JQR68" s="68"/>
      <c r="JQS68" s="68"/>
      <c r="JQT68" s="68"/>
      <c r="JQU68" s="68"/>
      <c r="JQV68" s="68"/>
      <c r="JQW68" s="68"/>
      <c r="JQX68" s="68"/>
      <c r="JQY68" s="68"/>
      <c r="JQZ68" s="68"/>
      <c r="JRA68" s="68"/>
      <c r="JRB68" s="68"/>
      <c r="JRC68" s="68"/>
      <c r="JRD68" s="68"/>
      <c r="JRE68" s="68"/>
      <c r="JRF68" s="68"/>
      <c r="JRG68" s="68"/>
      <c r="JRH68" s="68"/>
      <c r="JRI68" s="68"/>
      <c r="JRJ68" s="68"/>
      <c r="JRK68" s="68"/>
      <c r="JRL68" s="68"/>
      <c r="JRM68" s="68"/>
      <c r="JRN68" s="68"/>
      <c r="JRO68" s="68"/>
      <c r="JRP68" s="68"/>
      <c r="JRQ68" s="68"/>
      <c r="JRR68" s="68"/>
      <c r="JRS68" s="68"/>
      <c r="JRT68" s="68"/>
      <c r="JRU68" s="68"/>
      <c r="JRV68" s="68"/>
      <c r="JRW68" s="68"/>
      <c r="JRX68" s="68"/>
      <c r="JRY68" s="68"/>
      <c r="JRZ68" s="68"/>
      <c r="JSA68" s="68"/>
      <c r="JSB68" s="68"/>
      <c r="JSC68" s="68"/>
      <c r="JSD68" s="68"/>
      <c r="JSE68" s="68"/>
      <c r="JSF68" s="68"/>
      <c r="JSG68" s="68"/>
      <c r="JSH68" s="68"/>
      <c r="JSI68" s="68"/>
      <c r="JSJ68" s="68"/>
      <c r="JSK68" s="68"/>
      <c r="JSL68" s="68"/>
      <c r="JSM68" s="68"/>
      <c r="JSN68" s="68"/>
      <c r="JSO68" s="68"/>
      <c r="JSP68" s="68"/>
      <c r="JSQ68" s="68"/>
      <c r="JSR68" s="68"/>
      <c r="JSS68" s="68"/>
      <c r="JST68" s="68"/>
      <c r="JSU68" s="68"/>
      <c r="JSV68" s="68"/>
      <c r="JSW68" s="68"/>
      <c r="JSX68" s="68"/>
      <c r="JSY68" s="68"/>
      <c r="JSZ68" s="68"/>
      <c r="JTA68" s="68"/>
      <c r="JTB68" s="68"/>
      <c r="JTC68" s="68"/>
      <c r="JTD68" s="68"/>
      <c r="JTE68" s="68"/>
      <c r="JTF68" s="68"/>
      <c r="JTG68" s="68"/>
      <c r="JTH68" s="68"/>
      <c r="JTI68" s="68"/>
      <c r="JTJ68" s="68"/>
      <c r="JTK68" s="68"/>
      <c r="JTL68" s="68"/>
      <c r="JTM68" s="68"/>
      <c r="JTN68" s="68"/>
      <c r="JTO68" s="68"/>
      <c r="JTP68" s="68"/>
      <c r="JTQ68" s="68"/>
      <c r="JTR68" s="68"/>
      <c r="JTS68" s="68"/>
      <c r="JTT68" s="68"/>
      <c r="JTU68" s="68"/>
      <c r="JTV68" s="68"/>
      <c r="JTW68" s="68"/>
      <c r="JTX68" s="68"/>
      <c r="JTY68" s="68"/>
      <c r="JTZ68" s="68"/>
      <c r="JUA68" s="68"/>
      <c r="JUB68" s="68"/>
      <c r="JUC68" s="68"/>
      <c r="JUD68" s="68"/>
      <c r="JUE68" s="68"/>
      <c r="JUF68" s="68"/>
      <c r="JUG68" s="68"/>
      <c r="JUH68" s="68"/>
      <c r="JUI68" s="68"/>
      <c r="JUJ68" s="68"/>
      <c r="JUK68" s="68"/>
      <c r="JUL68" s="68"/>
      <c r="JUM68" s="68"/>
      <c r="JUN68" s="68"/>
      <c r="JUO68" s="68"/>
      <c r="JUP68" s="68"/>
      <c r="JUQ68" s="68"/>
      <c r="JUR68" s="68"/>
      <c r="JUS68" s="68"/>
      <c r="JUT68" s="68"/>
      <c r="JUU68" s="68"/>
      <c r="JUV68" s="68"/>
      <c r="JUW68" s="68"/>
      <c r="JUX68" s="68"/>
      <c r="JUY68" s="68"/>
      <c r="JUZ68" s="68"/>
      <c r="JVA68" s="68"/>
      <c r="JVB68" s="68"/>
      <c r="JVC68" s="68"/>
      <c r="JVD68" s="68"/>
      <c r="JVE68" s="68"/>
      <c r="JVF68" s="68"/>
      <c r="JVG68" s="68"/>
      <c r="JVH68" s="68"/>
      <c r="JVI68" s="68"/>
      <c r="JVJ68" s="68"/>
      <c r="JVK68" s="68"/>
      <c r="JVL68" s="68"/>
      <c r="JVM68" s="68"/>
      <c r="JVN68" s="68"/>
      <c r="JVO68" s="68"/>
      <c r="JVP68" s="68"/>
      <c r="JVQ68" s="68"/>
      <c r="JVR68" s="68"/>
      <c r="JVS68" s="68"/>
      <c r="JVT68" s="68"/>
      <c r="JVU68" s="68"/>
      <c r="JVV68" s="68"/>
      <c r="JVW68" s="68"/>
      <c r="JVX68" s="68"/>
      <c r="JVY68" s="68"/>
      <c r="JVZ68" s="68"/>
      <c r="JWA68" s="68"/>
      <c r="JWB68" s="68"/>
      <c r="JWC68" s="68"/>
      <c r="JWD68" s="68"/>
      <c r="JWE68" s="68"/>
      <c r="JWF68" s="68"/>
      <c r="JWG68" s="68"/>
      <c r="JWH68" s="68"/>
      <c r="JWI68" s="68"/>
      <c r="JWJ68" s="68"/>
      <c r="JWK68" s="68"/>
      <c r="JWL68" s="68"/>
      <c r="JWM68" s="68"/>
      <c r="JWN68" s="68"/>
      <c r="JWO68" s="68"/>
      <c r="JWP68" s="68"/>
      <c r="JWQ68" s="68"/>
      <c r="JWR68" s="68"/>
      <c r="JWS68" s="68"/>
      <c r="JWT68" s="68"/>
      <c r="JWU68" s="68"/>
      <c r="JWV68" s="68"/>
      <c r="JWW68" s="68"/>
      <c r="JWX68" s="68"/>
      <c r="JWY68" s="68"/>
      <c r="JWZ68" s="68"/>
      <c r="JXA68" s="68"/>
      <c r="JXB68" s="68"/>
      <c r="JXC68" s="68"/>
      <c r="JXD68" s="68"/>
      <c r="JXE68" s="68"/>
      <c r="JXF68" s="68"/>
      <c r="JXG68" s="68"/>
      <c r="JXH68" s="68"/>
      <c r="JXI68" s="68"/>
      <c r="JXJ68" s="68"/>
      <c r="JXK68" s="68"/>
      <c r="JXL68" s="68"/>
      <c r="JXM68" s="68"/>
      <c r="JXN68" s="68"/>
      <c r="JXO68" s="68"/>
      <c r="JXP68" s="68"/>
      <c r="JXQ68" s="68"/>
      <c r="JXR68" s="68"/>
      <c r="JXS68" s="68"/>
      <c r="JXT68" s="68"/>
      <c r="JXU68" s="68"/>
      <c r="JXV68" s="68"/>
      <c r="JXW68" s="68"/>
      <c r="JXX68" s="68"/>
      <c r="JXY68" s="68"/>
      <c r="JXZ68" s="68"/>
      <c r="JYA68" s="68"/>
      <c r="JYB68" s="68"/>
      <c r="JYC68" s="68"/>
      <c r="JYD68" s="68"/>
      <c r="JYE68" s="68"/>
      <c r="JYF68" s="68"/>
      <c r="JYG68" s="68"/>
      <c r="JYH68" s="68"/>
      <c r="JYI68" s="68"/>
      <c r="JYJ68" s="68"/>
      <c r="JYK68" s="68"/>
      <c r="JYL68" s="68"/>
      <c r="JYM68" s="68"/>
      <c r="JYN68" s="68"/>
      <c r="JYO68" s="68"/>
      <c r="JYP68" s="68"/>
      <c r="JYQ68" s="68"/>
      <c r="JYR68" s="68"/>
      <c r="JYS68" s="68"/>
      <c r="JYT68" s="68"/>
      <c r="JYU68" s="68"/>
      <c r="JYV68" s="68"/>
      <c r="JYW68" s="68"/>
      <c r="JYX68" s="68"/>
      <c r="JYY68" s="68"/>
      <c r="JYZ68" s="68"/>
      <c r="JZA68" s="68"/>
      <c r="JZB68" s="68"/>
      <c r="JZC68" s="68"/>
      <c r="JZD68" s="68"/>
      <c r="JZE68" s="68"/>
      <c r="JZF68" s="68"/>
      <c r="JZG68" s="68"/>
      <c r="JZH68" s="68"/>
      <c r="JZI68" s="68"/>
      <c r="JZJ68" s="68"/>
      <c r="JZK68" s="68"/>
      <c r="JZL68" s="68"/>
      <c r="JZM68" s="68"/>
      <c r="JZN68" s="68"/>
      <c r="JZO68" s="68"/>
      <c r="JZP68" s="68"/>
      <c r="JZQ68" s="68"/>
      <c r="JZR68" s="68"/>
      <c r="JZS68" s="68"/>
      <c r="JZT68" s="68"/>
      <c r="JZU68" s="68"/>
      <c r="JZV68" s="68"/>
      <c r="JZW68" s="68"/>
      <c r="JZX68" s="68"/>
      <c r="JZY68" s="68"/>
      <c r="JZZ68" s="68"/>
      <c r="KAA68" s="68"/>
      <c r="KAB68" s="68"/>
      <c r="KAC68" s="68"/>
      <c r="KAD68" s="68"/>
      <c r="KAE68" s="68"/>
      <c r="KAF68" s="68"/>
      <c r="KAG68" s="68"/>
      <c r="KAH68" s="68"/>
      <c r="KAI68" s="68"/>
      <c r="KAJ68" s="68"/>
      <c r="KAK68" s="68"/>
      <c r="KAL68" s="68"/>
      <c r="KAM68" s="68"/>
      <c r="KAN68" s="68"/>
      <c r="KAO68" s="68"/>
      <c r="KAP68" s="68"/>
      <c r="KAQ68" s="68"/>
      <c r="KAR68" s="68"/>
      <c r="KAS68" s="68"/>
      <c r="KAT68" s="68"/>
      <c r="KAU68" s="68"/>
      <c r="KAV68" s="68"/>
      <c r="KAW68" s="68"/>
      <c r="KAX68" s="68"/>
      <c r="KAY68" s="68"/>
      <c r="KAZ68" s="68"/>
      <c r="KBA68" s="68"/>
      <c r="KBB68" s="68"/>
      <c r="KBC68" s="68"/>
      <c r="KBD68" s="68"/>
      <c r="KBE68" s="68"/>
      <c r="KBF68" s="68"/>
      <c r="KBG68" s="68"/>
      <c r="KBH68" s="68"/>
      <c r="KBI68" s="68"/>
      <c r="KBJ68" s="68"/>
      <c r="KBK68" s="68"/>
      <c r="KBL68" s="68"/>
      <c r="KBM68" s="68"/>
      <c r="KBN68" s="68"/>
      <c r="KBO68" s="68"/>
      <c r="KBP68" s="68"/>
      <c r="KBQ68" s="68"/>
      <c r="KBR68" s="68"/>
      <c r="KBS68" s="68"/>
      <c r="KBT68" s="68"/>
      <c r="KBU68" s="68"/>
      <c r="KBV68" s="68"/>
      <c r="KBW68" s="68"/>
      <c r="KBX68" s="68"/>
      <c r="KBY68" s="68"/>
      <c r="KBZ68" s="68"/>
      <c r="KCA68" s="68"/>
      <c r="KCB68" s="68"/>
      <c r="KCC68" s="68"/>
      <c r="KCD68" s="68"/>
      <c r="KCE68" s="68"/>
      <c r="KCF68" s="68"/>
      <c r="KCG68" s="68"/>
      <c r="KCH68" s="68"/>
      <c r="KCI68" s="68"/>
      <c r="KCJ68" s="68"/>
      <c r="KCK68" s="68"/>
      <c r="KCL68" s="68"/>
      <c r="KCM68" s="68"/>
      <c r="KCN68" s="68"/>
      <c r="KCO68" s="68"/>
      <c r="KCP68" s="68"/>
      <c r="KCQ68" s="68"/>
      <c r="KCR68" s="68"/>
      <c r="KCS68" s="68"/>
      <c r="KCT68" s="68"/>
      <c r="KCU68" s="68"/>
      <c r="KCV68" s="68"/>
      <c r="KCW68" s="68"/>
      <c r="KCX68" s="68"/>
      <c r="KCY68" s="68"/>
      <c r="KCZ68" s="68"/>
      <c r="KDA68" s="68"/>
      <c r="KDB68" s="68"/>
      <c r="KDC68" s="68"/>
      <c r="KDD68" s="68"/>
      <c r="KDE68" s="68"/>
      <c r="KDF68" s="68"/>
      <c r="KDG68" s="68"/>
      <c r="KDH68" s="68"/>
      <c r="KDI68" s="68"/>
      <c r="KDJ68" s="68"/>
      <c r="KDK68" s="68"/>
      <c r="KDL68" s="68"/>
      <c r="KDM68" s="68"/>
      <c r="KDN68" s="68"/>
      <c r="KDO68" s="68"/>
      <c r="KDP68" s="68"/>
      <c r="KDQ68" s="68"/>
      <c r="KDR68" s="68"/>
      <c r="KDS68" s="68"/>
      <c r="KDT68" s="68"/>
      <c r="KDU68" s="68"/>
      <c r="KDV68" s="68"/>
      <c r="KDW68" s="68"/>
      <c r="KDX68" s="68"/>
      <c r="KDY68" s="68"/>
      <c r="KDZ68" s="68"/>
      <c r="KEA68" s="68"/>
      <c r="KEB68" s="68"/>
      <c r="KEC68" s="68"/>
      <c r="KED68" s="68"/>
      <c r="KEE68" s="68"/>
      <c r="KEF68" s="68"/>
      <c r="KEG68" s="68"/>
      <c r="KEH68" s="68"/>
      <c r="KEI68" s="68"/>
      <c r="KEJ68" s="68"/>
      <c r="KEK68" s="68"/>
      <c r="KEL68" s="68"/>
      <c r="KEM68" s="68"/>
      <c r="KEN68" s="68"/>
      <c r="KEO68" s="68"/>
      <c r="KEP68" s="68"/>
      <c r="KEQ68" s="68"/>
      <c r="KER68" s="68"/>
      <c r="KES68" s="68"/>
      <c r="KET68" s="68"/>
      <c r="KEU68" s="68"/>
      <c r="KEV68" s="68"/>
      <c r="KEW68" s="68"/>
      <c r="KEX68" s="68"/>
      <c r="KEY68" s="68"/>
      <c r="KEZ68" s="68"/>
      <c r="KFA68" s="68"/>
      <c r="KFB68" s="68"/>
      <c r="KFC68" s="68"/>
      <c r="KFD68" s="68"/>
      <c r="KFE68" s="68"/>
      <c r="KFF68" s="68"/>
      <c r="KFG68" s="68"/>
      <c r="KFH68" s="68"/>
      <c r="KFI68" s="68"/>
      <c r="KFJ68" s="68"/>
      <c r="KFK68" s="68"/>
      <c r="KFL68" s="68"/>
      <c r="KFM68" s="68"/>
      <c r="KFN68" s="68"/>
      <c r="KFO68" s="68"/>
      <c r="KFP68" s="68"/>
      <c r="KFQ68" s="68"/>
      <c r="KFR68" s="68"/>
      <c r="KFS68" s="68"/>
      <c r="KFT68" s="68"/>
      <c r="KFU68" s="68"/>
      <c r="KFV68" s="68"/>
      <c r="KFW68" s="68"/>
      <c r="KFX68" s="68"/>
      <c r="KFY68" s="68"/>
      <c r="KFZ68" s="68"/>
      <c r="KGA68" s="68"/>
      <c r="KGB68" s="68"/>
      <c r="KGC68" s="68"/>
      <c r="KGD68" s="68"/>
      <c r="KGE68" s="68"/>
      <c r="KGF68" s="68"/>
      <c r="KGG68" s="68"/>
      <c r="KGH68" s="68"/>
      <c r="KGI68" s="68"/>
      <c r="KGJ68" s="68"/>
      <c r="KGK68" s="68"/>
      <c r="KGL68" s="68"/>
      <c r="KGM68" s="68"/>
      <c r="KGN68" s="68"/>
      <c r="KGO68" s="68"/>
      <c r="KGP68" s="68"/>
      <c r="KGQ68" s="68"/>
      <c r="KGR68" s="68"/>
      <c r="KGS68" s="68"/>
      <c r="KGT68" s="68"/>
      <c r="KGU68" s="68"/>
      <c r="KGV68" s="68"/>
      <c r="KGW68" s="68"/>
      <c r="KGX68" s="68"/>
      <c r="KGY68" s="68"/>
      <c r="KGZ68" s="68"/>
      <c r="KHA68" s="68"/>
      <c r="KHB68" s="68"/>
      <c r="KHC68" s="68"/>
      <c r="KHD68" s="68"/>
      <c r="KHE68" s="68"/>
      <c r="KHF68" s="68"/>
      <c r="KHG68" s="68"/>
      <c r="KHH68" s="68"/>
      <c r="KHI68" s="68"/>
      <c r="KHJ68" s="68"/>
      <c r="KHK68" s="68"/>
      <c r="KHL68" s="68"/>
      <c r="KHM68" s="68"/>
      <c r="KHN68" s="68"/>
      <c r="KHO68" s="68"/>
      <c r="KHP68" s="68"/>
      <c r="KHQ68" s="68"/>
      <c r="KHR68" s="68"/>
      <c r="KHS68" s="68"/>
      <c r="KHT68" s="68"/>
      <c r="KHU68" s="68"/>
      <c r="KHV68" s="68"/>
      <c r="KHW68" s="68"/>
      <c r="KHX68" s="68"/>
      <c r="KHY68" s="68"/>
      <c r="KHZ68" s="68"/>
      <c r="KIA68" s="68"/>
      <c r="KIB68" s="68"/>
      <c r="KIC68" s="68"/>
      <c r="KID68" s="68"/>
      <c r="KIE68" s="68"/>
      <c r="KIF68" s="68"/>
      <c r="KIG68" s="68"/>
      <c r="KIH68" s="68"/>
      <c r="KII68" s="68"/>
      <c r="KIJ68" s="68"/>
      <c r="KIK68" s="68"/>
      <c r="KIL68" s="68"/>
      <c r="KIM68" s="68"/>
      <c r="KIN68" s="68"/>
      <c r="KIO68" s="68"/>
      <c r="KIP68" s="68"/>
      <c r="KIQ68" s="68"/>
      <c r="KIR68" s="68"/>
      <c r="KIS68" s="68"/>
      <c r="KIT68" s="68"/>
      <c r="KIU68" s="68"/>
      <c r="KIV68" s="68"/>
      <c r="KIW68" s="68"/>
      <c r="KIX68" s="68"/>
      <c r="KIY68" s="68"/>
      <c r="KIZ68" s="68"/>
      <c r="KJA68" s="68"/>
      <c r="KJB68" s="68"/>
      <c r="KJC68" s="68"/>
      <c r="KJD68" s="68"/>
      <c r="KJE68" s="68"/>
      <c r="KJF68" s="68"/>
      <c r="KJG68" s="68"/>
      <c r="KJH68" s="68"/>
      <c r="KJI68" s="68"/>
      <c r="KJJ68" s="68"/>
      <c r="KJK68" s="68"/>
      <c r="KJL68" s="68"/>
      <c r="KJM68" s="68"/>
      <c r="KJN68" s="68"/>
      <c r="KJO68" s="68"/>
      <c r="KJP68" s="68"/>
      <c r="KJQ68" s="68"/>
      <c r="KJR68" s="68"/>
      <c r="KJS68" s="68"/>
      <c r="KJT68" s="68"/>
      <c r="KJU68" s="68"/>
      <c r="KJV68" s="68"/>
      <c r="KJW68" s="68"/>
      <c r="KJX68" s="68"/>
      <c r="KJY68" s="68"/>
      <c r="KJZ68" s="68"/>
      <c r="KKA68" s="68"/>
      <c r="KKB68" s="68"/>
      <c r="KKC68" s="68"/>
      <c r="KKD68" s="68"/>
      <c r="KKE68" s="68"/>
      <c r="KKF68" s="68"/>
      <c r="KKG68" s="68"/>
      <c r="KKH68" s="68"/>
      <c r="KKI68" s="68"/>
      <c r="KKJ68" s="68"/>
      <c r="KKK68" s="68"/>
      <c r="KKL68" s="68"/>
      <c r="KKM68" s="68"/>
      <c r="KKN68" s="68"/>
      <c r="KKO68" s="68"/>
      <c r="KKP68" s="68"/>
      <c r="KKQ68" s="68"/>
      <c r="KKR68" s="68"/>
      <c r="KKS68" s="68"/>
      <c r="KKT68" s="68"/>
      <c r="KKU68" s="68"/>
      <c r="KKV68" s="68"/>
      <c r="KKW68" s="68"/>
      <c r="KKX68" s="68"/>
      <c r="KKY68" s="68"/>
      <c r="KKZ68" s="68"/>
      <c r="KLA68" s="68"/>
      <c r="KLB68" s="68"/>
      <c r="KLC68" s="68"/>
      <c r="KLD68" s="68"/>
      <c r="KLE68" s="68"/>
      <c r="KLF68" s="68"/>
      <c r="KLG68" s="68"/>
      <c r="KLH68" s="68"/>
      <c r="KLI68" s="68"/>
      <c r="KLJ68" s="68"/>
      <c r="KLK68" s="68"/>
      <c r="KLL68" s="68"/>
      <c r="KLM68" s="68"/>
      <c r="KLN68" s="68"/>
      <c r="KLO68" s="68"/>
      <c r="KLP68" s="68"/>
      <c r="KLQ68" s="68"/>
      <c r="KLR68" s="68"/>
      <c r="KLS68" s="68"/>
      <c r="KLT68" s="68"/>
      <c r="KLU68" s="68"/>
      <c r="KLV68" s="68"/>
      <c r="KLW68" s="68"/>
      <c r="KLX68" s="68"/>
      <c r="KLY68" s="68"/>
      <c r="KLZ68" s="68"/>
      <c r="KMA68" s="68"/>
      <c r="KMB68" s="68"/>
      <c r="KMC68" s="68"/>
      <c r="KMD68" s="68"/>
      <c r="KME68" s="68"/>
      <c r="KMF68" s="68"/>
      <c r="KMG68" s="68"/>
      <c r="KMH68" s="68"/>
      <c r="KMI68" s="68"/>
      <c r="KMJ68" s="68"/>
      <c r="KMK68" s="68"/>
      <c r="KML68" s="68"/>
      <c r="KMM68" s="68"/>
      <c r="KMN68" s="68"/>
      <c r="KMO68" s="68"/>
      <c r="KMP68" s="68"/>
      <c r="KMQ68" s="68"/>
      <c r="KMR68" s="68"/>
      <c r="KMS68" s="68"/>
      <c r="KMT68" s="68"/>
      <c r="KMU68" s="68"/>
      <c r="KMV68" s="68"/>
      <c r="KMW68" s="68"/>
      <c r="KMX68" s="68"/>
      <c r="KMY68" s="68"/>
      <c r="KMZ68" s="68"/>
      <c r="KNA68" s="68"/>
      <c r="KNB68" s="68"/>
      <c r="KNC68" s="68"/>
      <c r="KND68" s="68"/>
      <c r="KNE68" s="68"/>
      <c r="KNF68" s="68"/>
      <c r="KNG68" s="68"/>
      <c r="KNH68" s="68"/>
      <c r="KNI68" s="68"/>
      <c r="KNJ68" s="68"/>
      <c r="KNK68" s="68"/>
      <c r="KNL68" s="68"/>
      <c r="KNM68" s="68"/>
      <c r="KNN68" s="68"/>
      <c r="KNO68" s="68"/>
      <c r="KNP68" s="68"/>
      <c r="KNQ68" s="68"/>
      <c r="KNR68" s="68"/>
      <c r="KNS68" s="68"/>
      <c r="KNT68" s="68"/>
      <c r="KNU68" s="68"/>
      <c r="KNV68" s="68"/>
      <c r="KNW68" s="68"/>
      <c r="KNX68" s="68"/>
      <c r="KNY68" s="68"/>
      <c r="KNZ68" s="68"/>
      <c r="KOA68" s="68"/>
      <c r="KOB68" s="68"/>
      <c r="KOC68" s="68"/>
      <c r="KOD68" s="68"/>
      <c r="KOE68" s="68"/>
      <c r="KOF68" s="68"/>
      <c r="KOG68" s="68"/>
      <c r="KOH68" s="68"/>
      <c r="KOI68" s="68"/>
      <c r="KOJ68" s="68"/>
      <c r="KOK68" s="68"/>
      <c r="KOL68" s="68"/>
      <c r="KOM68" s="68"/>
      <c r="KON68" s="68"/>
      <c r="KOO68" s="68"/>
      <c r="KOP68" s="68"/>
      <c r="KOQ68" s="68"/>
      <c r="KOR68" s="68"/>
      <c r="KOS68" s="68"/>
      <c r="KOT68" s="68"/>
      <c r="KOU68" s="68"/>
      <c r="KOV68" s="68"/>
      <c r="KOW68" s="68"/>
      <c r="KOX68" s="68"/>
      <c r="KOY68" s="68"/>
      <c r="KOZ68" s="68"/>
      <c r="KPA68" s="68"/>
      <c r="KPB68" s="68"/>
      <c r="KPC68" s="68"/>
      <c r="KPD68" s="68"/>
      <c r="KPE68" s="68"/>
      <c r="KPF68" s="68"/>
      <c r="KPG68" s="68"/>
      <c r="KPH68" s="68"/>
      <c r="KPI68" s="68"/>
      <c r="KPJ68" s="68"/>
      <c r="KPK68" s="68"/>
      <c r="KPL68" s="68"/>
      <c r="KPM68" s="68"/>
      <c r="KPN68" s="68"/>
      <c r="KPO68" s="68"/>
      <c r="KPP68" s="68"/>
      <c r="KPQ68" s="68"/>
      <c r="KPR68" s="68"/>
      <c r="KPS68" s="68"/>
      <c r="KPT68" s="68"/>
      <c r="KPU68" s="68"/>
      <c r="KPV68" s="68"/>
      <c r="KPW68" s="68"/>
      <c r="KPX68" s="68"/>
      <c r="KPY68" s="68"/>
      <c r="KPZ68" s="68"/>
      <c r="KQA68" s="68"/>
      <c r="KQB68" s="68"/>
      <c r="KQC68" s="68"/>
      <c r="KQD68" s="68"/>
      <c r="KQE68" s="68"/>
      <c r="KQF68" s="68"/>
      <c r="KQG68" s="68"/>
      <c r="KQH68" s="68"/>
      <c r="KQI68" s="68"/>
      <c r="KQJ68" s="68"/>
      <c r="KQK68" s="68"/>
      <c r="KQL68" s="68"/>
      <c r="KQM68" s="68"/>
      <c r="KQN68" s="68"/>
      <c r="KQO68" s="68"/>
      <c r="KQP68" s="68"/>
      <c r="KQQ68" s="68"/>
      <c r="KQR68" s="68"/>
      <c r="KQS68" s="68"/>
      <c r="KQT68" s="68"/>
      <c r="KQU68" s="68"/>
      <c r="KQV68" s="68"/>
      <c r="KQW68" s="68"/>
      <c r="KQX68" s="68"/>
      <c r="KQY68" s="68"/>
      <c r="KQZ68" s="68"/>
      <c r="KRA68" s="68"/>
      <c r="KRB68" s="68"/>
      <c r="KRC68" s="68"/>
      <c r="KRD68" s="68"/>
      <c r="KRE68" s="68"/>
      <c r="KRF68" s="68"/>
      <c r="KRG68" s="68"/>
      <c r="KRH68" s="68"/>
      <c r="KRI68" s="68"/>
      <c r="KRJ68" s="68"/>
      <c r="KRK68" s="68"/>
      <c r="KRL68" s="68"/>
      <c r="KRM68" s="68"/>
      <c r="KRN68" s="68"/>
      <c r="KRO68" s="68"/>
      <c r="KRP68" s="68"/>
      <c r="KRQ68" s="68"/>
      <c r="KRR68" s="68"/>
      <c r="KRS68" s="68"/>
      <c r="KRT68" s="68"/>
      <c r="KRU68" s="68"/>
      <c r="KRV68" s="68"/>
      <c r="KRW68" s="68"/>
      <c r="KRX68" s="68"/>
      <c r="KRY68" s="68"/>
      <c r="KRZ68" s="68"/>
      <c r="KSA68" s="68"/>
      <c r="KSB68" s="68"/>
      <c r="KSC68" s="68"/>
      <c r="KSD68" s="68"/>
      <c r="KSE68" s="68"/>
      <c r="KSF68" s="68"/>
      <c r="KSG68" s="68"/>
      <c r="KSH68" s="68"/>
      <c r="KSI68" s="68"/>
      <c r="KSJ68" s="68"/>
      <c r="KSK68" s="68"/>
      <c r="KSL68" s="68"/>
      <c r="KSM68" s="68"/>
      <c r="KSN68" s="68"/>
      <c r="KSO68" s="68"/>
      <c r="KSP68" s="68"/>
      <c r="KSQ68" s="68"/>
      <c r="KSR68" s="68"/>
      <c r="KSS68" s="68"/>
      <c r="KST68" s="68"/>
      <c r="KSU68" s="68"/>
      <c r="KSV68" s="68"/>
      <c r="KSW68" s="68"/>
      <c r="KSX68" s="68"/>
      <c r="KSY68" s="68"/>
      <c r="KSZ68" s="68"/>
      <c r="KTA68" s="68"/>
      <c r="KTB68" s="68"/>
      <c r="KTC68" s="68"/>
      <c r="KTD68" s="68"/>
      <c r="KTE68" s="68"/>
      <c r="KTF68" s="68"/>
      <c r="KTG68" s="68"/>
      <c r="KTH68" s="68"/>
      <c r="KTI68" s="68"/>
      <c r="KTJ68" s="68"/>
      <c r="KTK68" s="68"/>
      <c r="KTL68" s="68"/>
      <c r="KTM68" s="68"/>
      <c r="KTN68" s="68"/>
      <c r="KTO68" s="68"/>
      <c r="KTP68" s="68"/>
      <c r="KTQ68" s="68"/>
      <c r="KTR68" s="68"/>
      <c r="KTS68" s="68"/>
      <c r="KTT68" s="68"/>
      <c r="KTU68" s="68"/>
      <c r="KTV68" s="68"/>
      <c r="KTW68" s="68"/>
      <c r="KTX68" s="68"/>
      <c r="KTY68" s="68"/>
      <c r="KTZ68" s="68"/>
      <c r="KUA68" s="68"/>
      <c r="KUB68" s="68"/>
      <c r="KUC68" s="68"/>
      <c r="KUD68" s="68"/>
      <c r="KUE68" s="68"/>
      <c r="KUF68" s="68"/>
      <c r="KUG68" s="68"/>
      <c r="KUH68" s="68"/>
      <c r="KUI68" s="68"/>
      <c r="KUJ68" s="68"/>
      <c r="KUK68" s="68"/>
      <c r="KUL68" s="68"/>
      <c r="KUM68" s="68"/>
      <c r="KUN68" s="68"/>
      <c r="KUO68" s="68"/>
      <c r="KUP68" s="68"/>
      <c r="KUQ68" s="68"/>
      <c r="KUR68" s="68"/>
      <c r="KUS68" s="68"/>
      <c r="KUT68" s="68"/>
      <c r="KUU68" s="68"/>
      <c r="KUV68" s="68"/>
      <c r="KUW68" s="68"/>
      <c r="KUX68" s="68"/>
      <c r="KUY68" s="68"/>
      <c r="KUZ68" s="68"/>
      <c r="KVA68" s="68"/>
      <c r="KVB68" s="68"/>
      <c r="KVC68" s="68"/>
      <c r="KVD68" s="68"/>
      <c r="KVE68" s="68"/>
      <c r="KVF68" s="68"/>
      <c r="KVG68" s="68"/>
      <c r="KVH68" s="68"/>
      <c r="KVI68" s="68"/>
      <c r="KVJ68" s="68"/>
      <c r="KVK68" s="68"/>
      <c r="KVL68" s="68"/>
      <c r="KVM68" s="68"/>
      <c r="KVN68" s="68"/>
      <c r="KVO68" s="68"/>
      <c r="KVP68" s="68"/>
      <c r="KVQ68" s="68"/>
      <c r="KVR68" s="68"/>
      <c r="KVS68" s="68"/>
      <c r="KVT68" s="68"/>
      <c r="KVU68" s="68"/>
      <c r="KVV68" s="68"/>
      <c r="KVW68" s="68"/>
      <c r="KVX68" s="68"/>
      <c r="KVY68" s="68"/>
      <c r="KVZ68" s="68"/>
      <c r="KWA68" s="68"/>
      <c r="KWB68" s="68"/>
      <c r="KWC68" s="68"/>
      <c r="KWD68" s="68"/>
      <c r="KWE68" s="68"/>
      <c r="KWF68" s="68"/>
      <c r="KWG68" s="68"/>
      <c r="KWH68" s="68"/>
      <c r="KWI68" s="68"/>
      <c r="KWJ68" s="68"/>
      <c r="KWK68" s="68"/>
      <c r="KWL68" s="68"/>
      <c r="KWM68" s="68"/>
      <c r="KWN68" s="68"/>
      <c r="KWO68" s="68"/>
      <c r="KWP68" s="68"/>
      <c r="KWQ68" s="68"/>
      <c r="KWR68" s="68"/>
      <c r="KWS68" s="68"/>
      <c r="KWT68" s="68"/>
      <c r="KWU68" s="68"/>
      <c r="KWV68" s="68"/>
      <c r="KWW68" s="68"/>
      <c r="KWX68" s="68"/>
      <c r="KWY68" s="68"/>
      <c r="KWZ68" s="68"/>
      <c r="KXA68" s="68"/>
      <c r="KXB68" s="68"/>
      <c r="KXC68" s="68"/>
      <c r="KXD68" s="68"/>
      <c r="KXE68" s="68"/>
      <c r="KXF68" s="68"/>
      <c r="KXG68" s="68"/>
      <c r="KXH68" s="68"/>
      <c r="KXI68" s="68"/>
      <c r="KXJ68" s="68"/>
      <c r="KXK68" s="68"/>
      <c r="KXL68" s="68"/>
      <c r="KXM68" s="68"/>
      <c r="KXN68" s="68"/>
      <c r="KXO68" s="68"/>
      <c r="KXP68" s="68"/>
      <c r="KXQ68" s="68"/>
      <c r="KXR68" s="68"/>
      <c r="KXS68" s="68"/>
      <c r="KXT68" s="68"/>
      <c r="KXU68" s="68"/>
      <c r="KXV68" s="68"/>
      <c r="KXW68" s="68"/>
      <c r="KXX68" s="68"/>
      <c r="KXY68" s="68"/>
      <c r="KXZ68" s="68"/>
      <c r="KYA68" s="68"/>
      <c r="KYB68" s="68"/>
      <c r="KYC68" s="68"/>
      <c r="KYD68" s="68"/>
      <c r="KYE68" s="68"/>
      <c r="KYF68" s="68"/>
      <c r="KYG68" s="68"/>
      <c r="KYH68" s="68"/>
      <c r="KYI68" s="68"/>
      <c r="KYJ68" s="68"/>
      <c r="KYK68" s="68"/>
      <c r="KYL68" s="68"/>
      <c r="KYM68" s="68"/>
      <c r="KYN68" s="68"/>
      <c r="KYO68" s="68"/>
      <c r="KYP68" s="68"/>
      <c r="KYQ68" s="68"/>
      <c r="KYR68" s="68"/>
      <c r="KYS68" s="68"/>
      <c r="KYT68" s="68"/>
      <c r="KYU68" s="68"/>
      <c r="KYV68" s="68"/>
      <c r="KYW68" s="68"/>
      <c r="KYX68" s="68"/>
      <c r="KYY68" s="68"/>
      <c r="KYZ68" s="68"/>
      <c r="KZA68" s="68"/>
      <c r="KZB68" s="68"/>
      <c r="KZC68" s="68"/>
      <c r="KZD68" s="68"/>
      <c r="KZE68" s="68"/>
      <c r="KZF68" s="68"/>
      <c r="KZG68" s="68"/>
      <c r="KZH68" s="68"/>
      <c r="KZI68" s="68"/>
      <c r="KZJ68" s="68"/>
      <c r="KZK68" s="68"/>
      <c r="KZL68" s="68"/>
      <c r="KZM68" s="68"/>
      <c r="KZN68" s="68"/>
      <c r="KZO68" s="68"/>
      <c r="KZP68" s="68"/>
      <c r="KZQ68" s="68"/>
      <c r="KZR68" s="68"/>
      <c r="KZS68" s="68"/>
      <c r="KZT68" s="68"/>
      <c r="KZU68" s="68"/>
      <c r="KZV68" s="68"/>
      <c r="KZW68" s="68"/>
      <c r="KZX68" s="68"/>
      <c r="KZY68" s="68"/>
      <c r="KZZ68" s="68"/>
      <c r="LAA68" s="68"/>
      <c r="LAB68" s="68"/>
      <c r="LAC68" s="68"/>
      <c r="LAD68" s="68"/>
      <c r="LAE68" s="68"/>
      <c r="LAF68" s="68"/>
      <c r="LAG68" s="68"/>
      <c r="LAH68" s="68"/>
      <c r="LAI68" s="68"/>
      <c r="LAJ68" s="68"/>
      <c r="LAK68" s="68"/>
      <c r="LAL68" s="68"/>
      <c r="LAM68" s="68"/>
      <c r="LAN68" s="68"/>
      <c r="LAO68" s="68"/>
      <c r="LAP68" s="68"/>
      <c r="LAQ68" s="68"/>
      <c r="LAR68" s="68"/>
      <c r="LAS68" s="68"/>
      <c r="LAT68" s="68"/>
      <c r="LAU68" s="68"/>
      <c r="LAV68" s="68"/>
      <c r="LAW68" s="68"/>
      <c r="LAX68" s="68"/>
      <c r="LAY68" s="68"/>
      <c r="LAZ68" s="68"/>
      <c r="LBA68" s="68"/>
      <c r="LBB68" s="68"/>
      <c r="LBC68" s="68"/>
      <c r="LBD68" s="68"/>
      <c r="LBE68" s="68"/>
      <c r="LBF68" s="68"/>
      <c r="LBG68" s="68"/>
      <c r="LBH68" s="68"/>
      <c r="LBI68" s="68"/>
      <c r="LBJ68" s="68"/>
      <c r="LBK68" s="68"/>
      <c r="LBL68" s="68"/>
      <c r="LBM68" s="68"/>
      <c r="LBN68" s="68"/>
      <c r="LBO68" s="68"/>
      <c r="LBP68" s="68"/>
      <c r="LBQ68" s="68"/>
      <c r="LBR68" s="68"/>
      <c r="LBS68" s="68"/>
      <c r="LBT68" s="68"/>
      <c r="LBU68" s="68"/>
      <c r="LBV68" s="68"/>
      <c r="LBW68" s="68"/>
      <c r="LBX68" s="68"/>
      <c r="LBY68" s="68"/>
      <c r="LBZ68" s="68"/>
      <c r="LCA68" s="68"/>
      <c r="LCB68" s="68"/>
      <c r="LCC68" s="68"/>
      <c r="LCD68" s="68"/>
      <c r="LCE68" s="68"/>
      <c r="LCF68" s="68"/>
      <c r="LCG68" s="68"/>
      <c r="LCH68" s="68"/>
      <c r="LCI68" s="68"/>
      <c r="LCJ68" s="68"/>
      <c r="LCK68" s="68"/>
      <c r="LCL68" s="68"/>
      <c r="LCM68" s="68"/>
      <c r="LCN68" s="68"/>
      <c r="LCO68" s="68"/>
      <c r="LCP68" s="68"/>
      <c r="LCQ68" s="68"/>
      <c r="LCR68" s="68"/>
      <c r="LCS68" s="68"/>
      <c r="LCT68" s="68"/>
      <c r="LCU68" s="68"/>
      <c r="LCV68" s="68"/>
      <c r="LCW68" s="68"/>
      <c r="LCX68" s="68"/>
      <c r="LCY68" s="68"/>
      <c r="LCZ68" s="68"/>
      <c r="LDA68" s="68"/>
      <c r="LDB68" s="68"/>
      <c r="LDC68" s="68"/>
      <c r="LDD68" s="68"/>
      <c r="LDE68" s="68"/>
      <c r="LDF68" s="68"/>
      <c r="LDG68" s="68"/>
      <c r="LDH68" s="68"/>
      <c r="LDI68" s="68"/>
      <c r="LDJ68" s="68"/>
      <c r="LDK68" s="68"/>
      <c r="LDL68" s="68"/>
      <c r="LDM68" s="68"/>
      <c r="LDN68" s="68"/>
      <c r="LDO68" s="68"/>
      <c r="LDP68" s="68"/>
      <c r="LDQ68" s="68"/>
      <c r="LDR68" s="68"/>
      <c r="LDS68" s="68"/>
      <c r="LDT68" s="68"/>
      <c r="LDU68" s="68"/>
      <c r="LDV68" s="68"/>
      <c r="LDW68" s="68"/>
      <c r="LDX68" s="68"/>
      <c r="LDY68" s="68"/>
      <c r="LDZ68" s="68"/>
      <c r="LEA68" s="68"/>
      <c r="LEB68" s="68"/>
      <c r="LEC68" s="68"/>
      <c r="LED68" s="68"/>
      <c r="LEE68" s="68"/>
      <c r="LEF68" s="68"/>
      <c r="LEG68" s="68"/>
      <c r="LEH68" s="68"/>
      <c r="LEI68" s="68"/>
      <c r="LEJ68" s="68"/>
      <c r="LEK68" s="68"/>
      <c r="LEL68" s="68"/>
      <c r="LEM68" s="68"/>
      <c r="LEN68" s="68"/>
      <c r="LEO68" s="68"/>
      <c r="LEP68" s="68"/>
      <c r="LEQ68" s="68"/>
      <c r="LER68" s="68"/>
      <c r="LES68" s="68"/>
      <c r="LET68" s="68"/>
      <c r="LEU68" s="68"/>
      <c r="LEV68" s="68"/>
      <c r="LEW68" s="68"/>
      <c r="LEX68" s="68"/>
      <c r="LEY68" s="68"/>
      <c r="LEZ68" s="68"/>
      <c r="LFA68" s="68"/>
      <c r="LFB68" s="68"/>
      <c r="LFC68" s="68"/>
      <c r="LFD68" s="68"/>
      <c r="LFE68" s="68"/>
      <c r="LFF68" s="68"/>
      <c r="LFG68" s="68"/>
      <c r="LFH68" s="68"/>
      <c r="LFI68" s="68"/>
      <c r="LFJ68" s="68"/>
      <c r="LFK68" s="68"/>
      <c r="LFL68" s="68"/>
      <c r="LFM68" s="68"/>
      <c r="LFN68" s="68"/>
      <c r="LFO68" s="68"/>
      <c r="LFP68" s="68"/>
      <c r="LFQ68" s="68"/>
      <c r="LFR68" s="68"/>
      <c r="LFS68" s="68"/>
      <c r="LFT68" s="68"/>
      <c r="LFU68" s="68"/>
      <c r="LFV68" s="68"/>
      <c r="LFW68" s="68"/>
      <c r="LFX68" s="68"/>
      <c r="LFY68" s="68"/>
      <c r="LFZ68" s="68"/>
      <c r="LGA68" s="68"/>
      <c r="LGB68" s="68"/>
      <c r="LGC68" s="68"/>
      <c r="LGD68" s="68"/>
      <c r="LGE68" s="68"/>
      <c r="LGF68" s="68"/>
      <c r="LGG68" s="68"/>
      <c r="LGH68" s="68"/>
      <c r="LGI68" s="68"/>
      <c r="LGJ68" s="68"/>
      <c r="LGK68" s="68"/>
      <c r="LGL68" s="68"/>
      <c r="LGM68" s="68"/>
      <c r="LGN68" s="68"/>
      <c r="LGO68" s="68"/>
      <c r="LGP68" s="68"/>
      <c r="LGQ68" s="68"/>
      <c r="LGR68" s="68"/>
      <c r="LGS68" s="68"/>
      <c r="LGT68" s="68"/>
      <c r="LGU68" s="68"/>
      <c r="LGV68" s="68"/>
      <c r="LGW68" s="68"/>
      <c r="LGX68" s="68"/>
      <c r="LGY68" s="68"/>
      <c r="LGZ68" s="68"/>
      <c r="LHA68" s="68"/>
      <c r="LHB68" s="68"/>
      <c r="LHC68" s="68"/>
      <c r="LHD68" s="68"/>
      <c r="LHE68" s="68"/>
      <c r="LHF68" s="68"/>
      <c r="LHG68" s="68"/>
      <c r="LHH68" s="68"/>
      <c r="LHI68" s="68"/>
      <c r="LHJ68" s="68"/>
      <c r="LHK68" s="68"/>
      <c r="LHL68" s="68"/>
      <c r="LHM68" s="68"/>
      <c r="LHN68" s="68"/>
      <c r="LHO68" s="68"/>
      <c r="LHP68" s="68"/>
      <c r="LHQ68" s="68"/>
      <c r="LHR68" s="68"/>
      <c r="LHS68" s="68"/>
      <c r="LHT68" s="68"/>
      <c r="LHU68" s="68"/>
      <c r="LHV68" s="68"/>
      <c r="LHW68" s="68"/>
      <c r="LHX68" s="68"/>
      <c r="LHY68" s="68"/>
      <c r="LHZ68" s="68"/>
      <c r="LIA68" s="68"/>
      <c r="LIB68" s="68"/>
      <c r="LIC68" s="68"/>
      <c r="LID68" s="68"/>
      <c r="LIE68" s="68"/>
      <c r="LIF68" s="68"/>
      <c r="LIG68" s="68"/>
      <c r="LIH68" s="68"/>
      <c r="LII68" s="68"/>
      <c r="LIJ68" s="68"/>
      <c r="LIK68" s="68"/>
      <c r="LIL68" s="68"/>
      <c r="LIM68" s="68"/>
      <c r="LIN68" s="68"/>
      <c r="LIO68" s="68"/>
      <c r="LIP68" s="68"/>
      <c r="LIQ68" s="68"/>
      <c r="LIR68" s="68"/>
      <c r="LIS68" s="68"/>
      <c r="LIT68" s="68"/>
      <c r="LIU68" s="68"/>
      <c r="LIV68" s="68"/>
      <c r="LIW68" s="68"/>
      <c r="LIX68" s="68"/>
      <c r="LIY68" s="68"/>
      <c r="LIZ68" s="68"/>
      <c r="LJA68" s="68"/>
      <c r="LJB68" s="68"/>
      <c r="LJC68" s="68"/>
      <c r="LJD68" s="68"/>
      <c r="LJE68" s="68"/>
      <c r="LJF68" s="68"/>
      <c r="LJG68" s="68"/>
      <c r="LJH68" s="68"/>
      <c r="LJI68" s="68"/>
      <c r="LJJ68" s="68"/>
      <c r="LJK68" s="68"/>
      <c r="LJL68" s="68"/>
      <c r="LJM68" s="68"/>
      <c r="LJN68" s="68"/>
      <c r="LJO68" s="68"/>
      <c r="LJP68" s="68"/>
      <c r="LJQ68" s="68"/>
      <c r="LJR68" s="68"/>
      <c r="LJS68" s="68"/>
      <c r="LJT68" s="68"/>
      <c r="LJU68" s="68"/>
      <c r="LJV68" s="68"/>
      <c r="LJW68" s="68"/>
      <c r="LJX68" s="68"/>
      <c r="LJY68" s="68"/>
      <c r="LJZ68" s="68"/>
      <c r="LKA68" s="68"/>
      <c r="LKB68" s="68"/>
      <c r="LKC68" s="68"/>
      <c r="LKD68" s="68"/>
      <c r="LKE68" s="68"/>
      <c r="LKF68" s="68"/>
      <c r="LKG68" s="68"/>
      <c r="LKH68" s="68"/>
      <c r="LKI68" s="68"/>
      <c r="LKJ68" s="68"/>
      <c r="LKK68" s="68"/>
      <c r="LKL68" s="68"/>
      <c r="LKM68" s="68"/>
      <c r="LKN68" s="68"/>
      <c r="LKO68" s="68"/>
      <c r="LKP68" s="68"/>
      <c r="LKQ68" s="68"/>
      <c r="LKR68" s="68"/>
      <c r="LKS68" s="68"/>
      <c r="LKT68" s="68"/>
      <c r="LKU68" s="68"/>
      <c r="LKV68" s="68"/>
      <c r="LKW68" s="68"/>
      <c r="LKX68" s="68"/>
      <c r="LKY68" s="68"/>
      <c r="LKZ68" s="68"/>
      <c r="LLA68" s="68"/>
      <c r="LLB68" s="68"/>
      <c r="LLC68" s="68"/>
      <c r="LLD68" s="68"/>
      <c r="LLE68" s="68"/>
      <c r="LLF68" s="68"/>
      <c r="LLG68" s="68"/>
      <c r="LLH68" s="68"/>
      <c r="LLI68" s="68"/>
      <c r="LLJ68" s="68"/>
      <c r="LLK68" s="68"/>
      <c r="LLL68" s="68"/>
      <c r="LLM68" s="68"/>
      <c r="LLN68" s="68"/>
      <c r="LLO68" s="68"/>
      <c r="LLP68" s="68"/>
      <c r="LLQ68" s="68"/>
      <c r="LLR68" s="68"/>
      <c r="LLS68" s="68"/>
      <c r="LLT68" s="68"/>
      <c r="LLU68" s="68"/>
      <c r="LLV68" s="68"/>
      <c r="LLW68" s="68"/>
      <c r="LLX68" s="68"/>
      <c r="LLY68" s="68"/>
      <c r="LLZ68" s="68"/>
      <c r="LMA68" s="68"/>
      <c r="LMB68" s="68"/>
      <c r="LMC68" s="68"/>
      <c r="LMD68" s="68"/>
      <c r="LME68" s="68"/>
      <c r="LMF68" s="68"/>
      <c r="LMG68" s="68"/>
      <c r="LMH68" s="68"/>
      <c r="LMI68" s="68"/>
      <c r="LMJ68" s="68"/>
      <c r="LMK68" s="68"/>
      <c r="LML68" s="68"/>
      <c r="LMM68" s="68"/>
      <c r="LMN68" s="68"/>
      <c r="LMO68" s="68"/>
      <c r="LMP68" s="68"/>
      <c r="LMQ68" s="68"/>
      <c r="LMR68" s="68"/>
      <c r="LMS68" s="68"/>
      <c r="LMT68" s="68"/>
      <c r="LMU68" s="68"/>
      <c r="LMV68" s="68"/>
      <c r="LMW68" s="68"/>
      <c r="LMX68" s="68"/>
      <c r="LMY68" s="68"/>
      <c r="LMZ68" s="68"/>
      <c r="LNA68" s="68"/>
      <c r="LNB68" s="68"/>
      <c r="LNC68" s="68"/>
      <c r="LND68" s="68"/>
      <c r="LNE68" s="68"/>
      <c r="LNF68" s="68"/>
      <c r="LNG68" s="68"/>
      <c r="LNH68" s="68"/>
      <c r="LNI68" s="68"/>
      <c r="LNJ68" s="68"/>
      <c r="LNK68" s="68"/>
      <c r="LNL68" s="68"/>
      <c r="LNM68" s="68"/>
      <c r="LNN68" s="68"/>
      <c r="LNO68" s="68"/>
      <c r="LNP68" s="68"/>
      <c r="LNQ68" s="68"/>
      <c r="LNR68" s="68"/>
      <c r="LNS68" s="68"/>
      <c r="LNT68" s="68"/>
      <c r="LNU68" s="68"/>
      <c r="LNV68" s="68"/>
      <c r="LNW68" s="68"/>
      <c r="LNX68" s="68"/>
      <c r="LNY68" s="68"/>
      <c r="LNZ68" s="68"/>
      <c r="LOA68" s="68"/>
      <c r="LOB68" s="68"/>
      <c r="LOC68" s="68"/>
      <c r="LOD68" s="68"/>
      <c r="LOE68" s="68"/>
      <c r="LOF68" s="68"/>
      <c r="LOG68" s="68"/>
      <c r="LOH68" s="68"/>
      <c r="LOI68" s="68"/>
      <c r="LOJ68" s="68"/>
      <c r="LOK68" s="68"/>
      <c r="LOL68" s="68"/>
      <c r="LOM68" s="68"/>
      <c r="LON68" s="68"/>
      <c r="LOO68" s="68"/>
      <c r="LOP68" s="68"/>
      <c r="LOQ68" s="68"/>
      <c r="LOR68" s="68"/>
      <c r="LOS68" s="68"/>
      <c r="LOT68" s="68"/>
      <c r="LOU68" s="68"/>
      <c r="LOV68" s="68"/>
      <c r="LOW68" s="68"/>
      <c r="LOX68" s="68"/>
      <c r="LOY68" s="68"/>
      <c r="LOZ68" s="68"/>
      <c r="LPA68" s="68"/>
      <c r="LPB68" s="68"/>
      <c r="LPC68" s="68"/>
      <c r="LPD68" s="68"/>
      <c r="LPE68" s="68"/>
      <c r="LPF68" s="68"/>
      <c r="LPG68" s="68"/>
      <c r="LPH68" s="68"/>
      <c r="LPI68" s="68"/>
      <c r="LPJ68" s="68"/>
      <c r="LPK68" s="68"/>
      <c r="LPL68" s="68"/>
      <c r="LPM68" s="68"/>
      <c r="LPN68" s="68"/>
      <c r="LPO68" s="68"/>
      <c r="LPP68" s="68"/>
      <c r="LPQ68" s="68"/>
      <c r="LPR68" s="68"/>
      <c r="LPS68" s="68"/>
      <c r="LPT68" s="68"/>
      <c r="LPU68" s="68"/>
      <c r="LPV68" s="68"/>
      <c r="LPW68" s="68"/>
      <c r="LPX68" s="68"/>
      <c r="LPY68" s="68"/>
      <c r="LPZ68" s="68"/>
      <c r="LQA68" s="68"/>
      <c r="LQB68" s="68"/>
      <c r="LQC68" s="68"/>
      <c r="LQD68" s="68"/>
      <c r="LQE68" s="68"/>
      <c r="LQF68" s="68"/>
      <c r="LQG68" s="68"/>
      <c r="LQH68" s="68"/>
      <c r="LQI68" s="68"/>
      <c r="LQJ68" s="68"/>
      <c r="LQK68" s="68"/>
      <c r="LQL68" s="68"/>
      <c r="LQM68" s="68"/>
      <c r="LQN68" s="68"/>
      <c r="LQO68" s="68"/>
      <c r="LQP68" s="68"/>
      <c r="LQQ68" s="68"/>
      <c r="LQR68" s="68"/>
      <c r="LQS68" s="68"/>
      <c r="LQT68" s="68"/>
      <c r="LQU68" s="68"/>
      <c r="LQV68" s="68"/>
      <c r="LQW68" s="68"/>
      <c r="LQX68" s="68"/>
      <c r="LQY68" s="68"/>
      <c r="LQZ68" s="68"/>
      <c r="LRA68" s="68"/>
      <c r="LRB68" s="68"/>
      <c r="LRC68" s="68"/>
      <c r="LRD68" s="68"/>
      <c r="LRE68" s="68"/>
      <c r="LRF68" s="68"/>
      <c r="LRG68" s="68"/>
      <c r="LRH68" s="68"/>
      <c r="LRI68" s="68"/>
      <c r="LRJ68" s="68"/>
      <c r="LRK68" s="68"/>
      <c r="LRL68" s="68"/>
      <c r="LRM68" s="68"/>
      <c r="LRN68" s="68"/>
      <c r="LRO68" s="68"/>
      <c r="LRP68" s="68"/>
      <c r="LRQ68" s="68"/>
      <c r="LRR68" s="68"/>
      <c r="LRS68" s="68"/>
      <c r="LRT68" s="68"/>
      <c r="LRU68" s="68"/>
      <c r="LRV68" s="68"/>
      <c r="LRW68" s="68"/>
      <c r="LRX68" s="68"/>
      <c r="LRY68" s="68"/>
      <c r="LRZ68" s="68"/>
      <c r="LSA68" s="68"/>
      <c r="LSB68" s="68"/>
      <c r="LSC68" s="68"/>
      <c r="LSD68" s="68"/>
      <c r="LSE68" s="68"/>
      <c r="LSF68" s="68"/>
      <c r="LSG68" s="68"/>
      <c r="LSH68" s="68"/>
      <c r="LSI68" s="68"/>
      <c r="LSJ68" s="68"/>
      <c r="LSK68" s="68"/>
      <c r="LSL68" s="68"/>
      <c r="LSM68" s="68"/>
      <c r="LSN68" s="68"/>
      <c r="LSO68" s="68"/>
      <c r="LSP68" s="68"/>
      <c r="LSQ68" s="68"/>
      <c r="LSR68" s="68"/>
      <c r="LSS68" s="68"/>
      <c r="LST68" s="68"/>
      <c r="LSU68" s="68"/>
      <c r="LSV68" s="68"/>
      <c r="LSW68" s="68"/>
      <c r="LSX68" s="68"/>
      <c r="LSY68" s="68"/>
      <c r="LSZ68" s="68"/>
      <c r="LTA68" s="68"/>
      <c r="LTB68" s="68"/>
      <c r="LTC68" s="68"/>
      <c r="LTD68" s="68"/>
      <c r="LTE68" s="68"/>
      <c r="LTF68" s="68"/>
      <c r="LTG68" s="68"/>
      <c r="LTH68" s="68"/>
      <c r="LTI68" s="68"/>
      <c r="LTJ68" s="68"/>
      <c r="LTK68" s="68"/>
      <c r="LTL68" s="68"/>
      <c r="LTM68" s="68"/>
      <c r="LTN68" s="68"/>
      <c r="LTO68" s="68"/>
      <c r="LTP68" s="68"/>
      <c r="LTQ68" s="68"/>
      <c r="LTR68" s="68"/>
      <c r="LTS68" s="68"/>
      <c r="LTT68" s="68"/>
      <c r="LTU68" s="68"/>
      <c r="LTV68" s="68"/>
      <c r="LTW68" s="68"/>
      <c r="LTX68" s="68"/>
      <c r="LTY68" s="68"/>
      <c r="LTZ68" s="68"/>
      <c r="LUA68" s="68"/>
      <c r="LUB68" s="68"/>
      <c r="LUC68" s="68"/>
      <c r="LUD68" s="68"/>
      <c r="LUE68" s="68"/>
      <c r="LUF68" s="68"/>
      <c r="LUG68" s="68"/>
      <c r="LUH68" s="68"/>
      <c r="LUI68" s="68"/>
      <c r="LUJ68" s="68"/>
      <c r="LUK68" s="68"/>
      <c r="LUL68" s="68"/>
      <c r="LUM68" s="68"/>
      <c r="LUN68" s="68"/>
      <c r="LUO68" s="68"/>
      <c r="LUP68" s="68"/>
      <c r="LUQ68" s="68"/>
      <c r="LUR68" s="68"/>
      <c r="LUS68" s="68"/>
      <c r="LUT68" s="68"/>
      <c r="LUU68" s="68"/>
      <c r="LUV68" s="68"/>
      <c r="LUW68" s="68"/>
      <c r="LUX68" s="68"/>
      <c r="LUY68" s="68"/>
      <c r="LUZ68" s="68"/>
      <c r="LVA68" s="68"/>
      <c r="LVB68" s="68"/>
      <c r="LVC68" s="68"/>
      <c r="LVD68" s="68"/>
      <c r="LVE68" s="68"/>
      <c r="LVF68" s="68"/>
      <c r="LVG68" s="68"/>
      <c r="LVH68" s="68"/>
      <c r="LVI68" s="68"/>
      <c r="LVJ68" s="68"/>
      <c r="LVK68" s="68"/>
      <c r="LVL68" s="68"/>
      <c r="LVM68" s="68"/>
      <c r="LVN68" s="68"/>
      <c r="LVO68" s="68"/>
      <c r="LVP68" s="68"/>
      <c r="LVQ68" s="68"/>
      <c r="LVR68" s="68"/>
      <c r="LVS68" s="68"/>
      <c r="LVT68" s="68"/>
      <c r="LVU68" s="68"/>
      <c r="LVV68" s="68"/>
      <c r="LVW68" s="68"/>
      <c r="LVX68" s="68"/>
      <c r="LVY68" s="68"/>
      <c r="LVZ68" s="68"/>
      <c r="LWA68" s="68"/>
      <c r="LWB68" s="68"/>
      <c r="LWC68" s="68"/>
      <c r="LWD68" s="68"/>
      <c r="LWE68" s="68"/>
      <c r="LWF68" s="68"/>
      <c r="LWG68" s="68"/>
      <c r="LWH68" s="68"/>
      <c r="LWI68" s="68"/>
      <c r="LWJ68" s="68"/>
      <c r="LWK68" s="68"/>
      <c r="LWL68" s="68"/>
      <c r="LWM68" s="68"/>
      <c r="LWN68" s="68"/>
      <c r="LWO68" s="68"/>
      <c r="LWP68" s="68"/>
      <c r="LWQ68" s="68"/>
      <c r="LWR68" s="68"/>
      <c r="LWS68" s="68"/>
      <c r="LWT68" s="68"/>
      <c r="LWU68" s="68"/>
      <c r="LWV68" s="68"/>
      <c r="LWW68" s="68"/>
      <c r="LWX68" s="68"/>
      <c r="LWY68" s="68"/>
      <c r="LWZ68" s="68"/>
      <c r="LXA68" s="68"/>
      <c r="LXB68" s="68"/>
      <c r="LXC68" s="68"/>
      <c r="LXD68" s="68"/>
      <c r="LXE68" s="68"/>
      <c r="LXF68" s="68"/>
      <c r="LXG68" s="68"/>
      <c r="LXH68" s="68"/>
      <c r="LXI68" s="68"/>
      <c r="LXJ68" s="68"/>
      <c r="LXK68" s="68"/>
      <c r="LXL68" s="68"/>
      <c r="LXM68" s="68"/>
      <c r="LXN68" s="68"/>
      <c r="LXO68" s="68"/>
      <c r="LXP68" s="68"/>
      <c r="LXQ68" s="68"/>
      <c r="LXR68" s="68"/>
      <c r="LXS68" s="68"/>
      <c r="LXT68" s="68"/>
      <c r="LXU68" s="68"/>
      <c r="LXV68" s="68"/>
      <c r="LXW68" s="68"/>
      <c r="LXX68" s="68"/>
      <c r="LXY68" s="68"/>
      <c r="LXZ68" s="68"/>
      <c r="LYA68" s="68"/>
      <c r="LYB68" s="68"/>
      <c r="LYC68" s="68"/>
      <c r="LYD68" s="68"/>
      <c r="LYE68" s="68"/>
      <c r="LYF68" s="68"/>
      <c r="LYG68" s="68"/>
      <c r="LYH68" s="68"/>
      <c r="LYI68" s="68"/>
      <c r="LYJ68" s="68"/>
      <c r="LYK68" s="68"/>
      <c r="LYL68" s="68"/>
      <c r="LYM68" s="68"/>
      <c r="LYN68" s="68"/>
      <c r="LYO68" s="68"/>
      <c r="LYP68" s="68"/>
      <c r="LYQ68" s="68"/>
      <c r="LYR68" s="68"/>
      <c r="LYS68" s="68"/>
      <c r="LYT68" s="68"/>
      <c r="LYU68" s="68"/>
      <c r="LYV68" s="68"/>
      <c r="LYW68" s="68"/>
      <c r="LYX68" s="68"/>
      <c r="LYY68" s="68"/>
      <c r="LYZ68" s="68"/>
      <c r="LZA68" s="68"/>
      <c r="LZB68" s="68"/>
      <c r="LZC68" s="68"/>
      <c r="LZD68" s="68"/>
      <c r="LZE68" s="68"/>
      <c r="LZF68" s="68"/>
      <c r="LZG68" s="68"/>
      <c r="LZH68" s="68"/>
      <c r="LZI68" s="68"/>
      <c r="LZJ68" s="68"/>
      <c r="LZK68" s="68"/>
      <c r="LZL68" s="68"/>
      <c r="LZM68" s="68"/>
      <c r="LZN68" s="68"/>
      <c r="LZO68" s="68"/>
      <c r="LZP68" s="68"/>
      <c r="LZQ68" s="68"/>
      <c r="LZR68" s="68"/>
      <c r="LZS68" s="68"/>
      <c r="LZT68" s="68"/>
      <c r="LZU68" s="68"/>
      <c r="LZV68" s="68"/>
      <c r="LZW68" s="68"/>
      <c r="LZX68" s="68"/>
      <c r="LZY68" s="68"/>
      <c r="LZZ68" s="68"/>
      <c r="MAA68" s="68"/>
      <c r="MAB68" s="68"/>
      <c r="MAC68" s="68"/>
      <c r="MAD68" s="68"/>
      <c r="MAE68" s="68"/>
      <c r="MAF68" s="68"/>
      <c r="MAG68" s="68"/>
      <c r="MAH68" s="68"/>
      <c r="MAI68" s="68"/>
      <c r="MAJ68" s="68"/>
      <c r="MAK68" s="68"/>
      <c r="MAL68" s="68"/>
      <c r="MAM68" s="68"/>
      <c r="MAN68" s="68"/>
      <c r="MAO68" s="68"/>
      <c r="MAP68" s="68"/>
      <c r="MAQ68" s="68"/>
      <c r="MAR68" s="68"/>
      <c r="MAS68" s="68"/>
      <c r="MAT68" s="68"/>
      <c r="MAU68" s="68"/>
      <c r="MAV68" s="68"/>
      <c r="MAW68" s="68"/>
      <c r="MAX68" s="68"/>
      <c r="MAY68" s="68"/>
      <c r="MAZ68" s="68"/>
      <c r="MBA68" s="68"/>
      <c r="MBB68" s="68"/>
      <c r="MBC68" s="68"/>
      <c r="MBD68" s="68"/>
      <c r="MBE68" s="68"/>
      <c r="MBF68" s="68"/>
      <c r="MBG68" s="68"/>
      <c r="MBH68" s="68"/>
      <c r="MBI68" s="68"/>
      <c r="MBJ68" s="68"/>
      <c r="MBK68" s="68"/>
      <c r="MBL68" s="68"/>
      <c r="MBM68" s="68"/>
      <c r="MBN68" s="68"/>
      <c r="MBO68" s="68"/>
      <c r="MBP68" s="68"/>
      <c r="MBQ68" s="68"/>
      <c r="MBR68" s="68"/>
      <c r="MBS68" s="68"/>
      <c r="MBT68" s="68"/>
      <c r="MBU68" s="68"/>
      <c r="MBV68" s="68"/>
      <c r="MBW68" s="68"/>
      <c r="MBX68" s="68"/>
      <c r="MBY68" s="68"/>
      <c r="MBZ68" s="68"/>
      <c r="MCA68" s="68"/>
      <c r="MCB68" s="68"/>
      <c r="MCC68" s="68"/>
      <c r="MCD68" s="68"/>
      <c r="MCE68" s="68"/>
      <c r="MCF68" s="68"/>
      <c r="MCG68" s="68"/>
      <c r="MCH68" s="68"/>
      <c r="MCI68" s="68"/>
      <c r="MCJ68" s="68"/>
      <c r="MCK68" s="68"/>
      <c r="MCL68" s="68"/>
      <c r="MCM68" s="68"/>
      <c r="MCN68" s="68"/>
      <c r="MCO68" s="68"/>
      <c r="MCP68" s="68"/>
      <c r="MCQ68" s="68"/>
      <c r="MCR68" s="68"/>
      <c r="MCS68" s="68"/>
      <c r="MCT68" s="68"/>
      <c r="MCU68" s="68"/>
      <c r="MCV68" s="68"/>
      <c r="MCW68" s="68"/>
      <c r="MCX68" s="68"/>
      <c r="MCY68" s="68"/>
      <c r="MCZ68" s="68"/>
      <c r="MDA68" s="68"/>
      <c r="MDB68" s="68"/>
      <c r="MDC68" s="68"/>
      <c r="MDD68" s="68"/>
      <c r="MDE68" s="68"/>
      <c r="MDF68" s="68"/>
      <c r="MDG68" s="68"/>
      <c r="MDH68" s="68"/>
      <c r="MDI68" s="68"/>
      <c r="MDJ68" s="68"/>
      <c r="MDK68" s="68"/>
      <c r="MDL68" s="68"/>
      <c r="MDM68" s="68"/>
      <c r="MDN68" s="68"/>
      <c r="MDO68" s="68"/>
      <c r="MDP68" s="68"/>
      <c r="MDQ68" s="68"/>
      <c r="MDR68" s="68"/>
      <c r="MDS68" s="68"/>
      <c r="MDT68" s="68"/>
      <c r="MDU68" s="68"/>
      <c r="MDV68" s="68"/>
      <c r="MDW68" s="68"/>
      <c r="MDX68" s="68"/>
      <c r="MDY68" s="68"/>
      <c r="MDZ68" s="68"/>
      <c r="MEA68" s="68"/>
      <c r="MEB68" s="68"/>
      <c r="MEC68" s="68"/>
      <c r="MED68" s="68"/>
      <c r="MEE68" s="68"/>
      <c r="MEF68" s="68"/>
      <c r="MEG68" s="68"/>
      <c r="MEH68" s="68"/>
      <c r="MEI68" s="68"/>
      <c r="MEJ68" s="68"/>
      <c r="MEK68" s="68"/>
      <c r="MEL68" s="68"/>
      <c r="MEM68" s="68"/>
      <c r="MEN68" s="68"/>
      <c r="MEO68" s="68"/>
      <c r="MEP68" s="68"/>
      <c r="MEQ68" s="68"/>
      <c r="MER68" s="68"/>
      <c r="MES68" s="68"/>
      <c r="MET68" s="68"/>
      <c r="MEU68" s="68"/>
      <c r="MEV68" s="68"/>
      <c r="MEW68" s="68"/>
      <c r="MEX68" s="68"/>
      <c r="MEY68" s="68"/>
      <c r="MEZ68" s="68"/>
      <c r="MFA68" s="68"/>
      <c r="MFB68" s="68"/>
      <c r="MFC68" s="68"/>
      <c r="MFD68" s="68"/>
      <c r="MFE68" s="68"/>
      <c r="MFF68" s="68"/>
      <c r="MFG68" s="68"/>
      <c r="MFH68" s="68"/>
      <c r="MFI68" s="68"/>
      <c r="MFJ68" s="68"/>
      <c r="MFK68" s="68"/>
      <c r="MFL68" s="68"/>
      <c r="MFM68" s="68"/>
      <c r="MFN68" s="68"/>
      <c r="MFO68" s="68"/>
      <c r="MFP68" s="68"/>
      <c r="MFQ68" s="68"/>
      <c r="MFR68" s="68"/>
      <c r="MFS68" s="68"/>
      <c r="MFT68" s="68"/>
      <c r="MFU68" s="68"/>
      <c r="MFV68" s="68"/>
      <c r="MFW68" s="68"/>
      <c r="MFX68" s="68"/>
      <c r="MFY68" s="68"/>
      <c r="MFZ68" s="68"/>
      <c r="MGA68" s="68"/>
      <c r="MGB68" s="68"/>
      <c r="MGC68" s="68"/>
      <c r="MGD68" s="68"/>
      <c r="MGE68" s="68"/>
      <c r="MGF68" s="68"/>
      <c r="MGG68" s="68"/>
      <c r="MGH68" s="68"/>
      <c r="MGI68" s="68"/>
      <c r="MGJ68" s="68"/>
      <c r="MGK68" s="68"/>
      <c r="MGL68" s="68"/>
      <c r="MGM68" s="68"/>
      <c r="MGN68" s="68"/>
      <c r="MGO68" s="68"/>
      <c r="MGP68" s="68"/>
      <c r="MGQ68" s="68"/>
      <c r="MGR68" s="68"/>
      <c r="MGS68" s="68"/>
      <c r="MGT68" s="68"/>
      <c r="MGU68" s="68"/>
      <c r="MGV68" s="68"/>
      <c r="MGW68" s="68"/>
      <c r="MGX68" s="68"/>
      <c r="MGY68" s="68"/>
      <c r="MGZ68" s="68"/>
      <c r="MHA68" s="68"/>
      <c r="MHB68" s="68"/>
      <c r="MHC68" s="68"/>
      <c r="MHD68" s="68"/>
      <c r="MHE68" s="68"/>
      <c r="MHF68" s="68"/>
      <c r="MHG68" s="68"/>
      <c r="MHH68" s="68"/>
      <c r="MHI68" s="68"/>
      <c r="MHJ68" s="68"/>
      <c r="MHK68" s="68"/>
      <c r="MHL68" s="68"/>
      <c r="MHM68" s="68"/>
      <c r="MHN68" s="68"/>
      <c r="MHO68" s="68"/>
      <c r="MHP68" s="68"/>
      <c r="MHQ68" s="68"/>
      <c r="MHR68" s="68"/>
      <c r="MHS68" s="68"/>
      <c r="MHT68" s="68"/>
      <c r="MHU68" s="68"/>
      <c r="MHV68" s="68"/>
      <c r="MHW68" s="68"/>
      <c r="MHX68" s="68"/>
      <c r="MHY68" s="68"/>
      <c r="MHZ68" s="68"/>
      <c r="MIA68" s="68"/>
      <c r="MIB68" s="68"/>
      <c r="MIC68" s="68"/>
      <c r="MID68" s="68"/>
      <c r="MIE68" s="68"/>
      <c r="MIF68" s="68"/>
      <c r="MIG68" s="68"/>
      <c r="MIH68" s="68"/>
      <c r="MII68" s="68"/>
      <c r="MIJ68" s="68"/>
      <c r="MIK68" s="68"/>
      <c r="MIL68" s="68"/>
      <c r="MIM68" s="68"/>
      <c r="MIN68" s="68"/>
      <c r="MIO68" s="68"/>
      <c r="MIP68" s="68"/>
      <c r="MIQ68" s="68"/>
      <c r="MIR68" s="68"/>
      <c r="MIS68" s="68"/>
      <c r="MIT68" s="68"/>
      <c r="MIU68" s="68"/>
      <c r="MIV68" s="68"/>
      <c r="MIW68" s="68"/>
      <c r="MIX68" s="68"/>
      <c r="MIY68" s="68"/>
      <c r="MIZ68" s="68"/>
      <c r="MJA68" s="68"/>
      <c r="MJB68" s="68"/>
      <c r="MJC68" s="68"/>
      <c r="MJD68" s="68"/>
      <c r="MJE68" s="68"/>
      <c r="MJF68" s="68"/>
      <c r="MJG68" s="68"/>
      <c r="MJH68" s="68"/>
      <c r="MJI68" s="68"/>
      <c r="MJJ68" s="68"/>
      <c r="MJK68" s="68"/>
      <c r="MJL68" s="68"/>
      <c r="MJM68" s="68"/>
      <c r="MJN68" s="68"/>
      <c r="MJO68" s="68"/>
      <c r="MJP68" s="68"/>
      <c r="MJQ68" s="68"/>
      <c r="MJR68" s="68"/>
      <c r="MJS68" s="68"/>
      <c r="MJT68" s="68"/>
      <c r="MJU68" s="68"/>
      <c r="MJV68" s="68"/>
      <c r="MJW68" s="68"/>
      <c r="MJX68" s="68"/>
      <c r="MJY68" s="68"/>
      <c r="MJZ68" s="68"/>
      <c r="MKA68" s="68"/>
      <c r="MKB68" s="68"/>
      <c r="MKC68" s="68"/>
      <c r="MKD68" s="68"/>
      <c r="MKE68" s="68"/>
      <c r="MKF68" s="68"/>
      <c r="MKG68" s="68"/>
      <c r="MKH68" s="68"/>
      <c r="MKI68" s="68"/>
      <c r="MKJ68" s="68"/>
      <c r="MKK68" s="68"/>
      <c r="MKL68" s="68"/>
      <c r="MKM68" s="68"/>
      <c r="MKN68" s="68"/>
      <c r="MKO68" s="68"/>
      <c r="MKP68" s="68"/>
      <c r="MKQ68" s="68"/>
      <c r="MKR68" s="68"/>
      <c r="MKS68" s="68"/>
      <c r="MKT68" s="68"/>
      <c r="MKU68" s="68"/>
      <c r="MKV68" s="68"/>
      <c r="MKW68" s="68"/>
      <c r="MKX68" s="68"/>
      <c r="MKY68" s="68"/>
      <c r="MKZ68" s="68"/>
      <c r="MLA68" s="68"/>
      <c r="MLB68" s="68"/>
      <c r="MLC68" s="68"/>
      <c r="MLD68" s="68"/>
      <c r="MLE68" s="68"/>
      <c r="MLF68" s="68"/>
      <c r="MLG68" s="68"/>
      <c r="MLH68" s="68"/>
      <c r="MLI68" s="68"/>
      <c r="MLJ68" s="68"/>
      <c r="MLK68" s="68"/>
      <c r="MLL68" s="68"/>
      <c r="MLM68" s="68"/>
      <c r="MLN68" s="68"/>
      <c r="MLO68" s="68"/>
      <c r="MLP68" s="68"/>
      <c r="MLQ68" s="68"/>
      <c r="MLR68" s="68"/>
      <c r="MLS68" s="68"/>
      <c r="MLT68" s="68"/>
      <c r="MLU68" s="68"/>
      <c r="MLV68" s="68"/>
      <c r="MLW68" s="68"/>
      <c r="MLX68" s="68"/>
      <c r="MLY68" s="68"/>
      <c r="MLZ68" s="68"/>
      <c r="MMA68" s="68"/>
      <c r="MMB68" s="68"/>
      <c r="MMC68" s="68"/>
      <c r="MMD68" s="68"/>
      <c r="MME68" s="68"/>
      <c r="MMF68" s="68"/>
      <c r="MMG68" s="68"/>
      <c r="MMH68" s="68"/>
      <c r="MMI68" s="68"/>
      <c r="MMJ68" s="68"/>
      <c r="MMK68" s="68"/>
      <c r="MML68" s="68"/>
      <c r="MMM68" s="68"/>
      <c r="MMN68" s="68"/>
      <c r="MMO68" s="68"/>
      <c r="MMP68" s="68"/>
      <c r="MMQ68" s="68"/>
      <c r="MMR68" s="68"/>
      <c r="MMS68" s="68"/>
      <c r="MMT68" s="68"/>
      <c r="MMU68" s="68"/>
      <c r="MMV68" s="68"/>
      <c r="MMW68" s="68"/>
      <c r="MMX68" s="68"/>
      <c r="MMY68" s="68"/>
      <c r="MMZ68" s="68"/>
      <c r="MNA68" s="68"/>
      <c r="MNB68" s="68"/>
      <c r="MNC68" s="68"/>
      <c r="MND68" s="68"/>
      <c r="MNE68" s="68"/>
      <c r="MNF68" s="68"/>
      <c r="MNG68" s="68"/>
      <c r="MNH68" s="68"/>
      <c r="MNI68" s="68"/>
      <c r="MNJ68" s="68"/>
      <c r="MNK68" s="68"/>
      <c r="MNL68" s="68"/>
      <c r="MNM68" s="68"/>
      <c r="MNN68" s="68"/>
      <c r="MNO68" s="68"/>
      <c r="MNP68" s="68"/>
      <c r="MNQ68" s="68"/>
      <c r="MNR68" s="68"/>
      <c r="MNS68" s="68"/>
      <c r="MNT68" s="68"/>
      <c r="MNU68" s="68"/>
      <c r="MNV68" s="68"/>
      <c r="MNW68" s="68"/>
      <c r="MNX68" s="68"/>
      <c r="MNY68" s="68"/>
      <c r="MNZ68" s="68"/>
      <c r="MOA68" s="68"/>
      <c r="MOB68" s="68"/>
      <c r="MOC68" s="68"/>
      <c r="MOD68" s="68"/>
      <c r="MOE68" s="68"/>
      <c r="MOF68" s="68"/>
      <c r="MOG68" s="68"/>
      <c r="MOH68" s="68"/>
      <c r="MOI68" s="68"/>
      <c r="MOJ68" s="68"/>
      <c r="MOK68" s="68"/>
      <c r="MOL68" s="68"/>
      <c r="MOM68" s="68"/>
      <c r="MON68" s="68"/>
      <c r="MOO68" s="68"/>
      <c r="MOP68" s="68"/>
      <c r="MOQ68" s="68"/>
      <c r="MOR68" s="68"/>
      <c r="MOS68" s="68"/>
      <c r="MOT68" s="68"/>
      <c r="MOU68" s="68"/>
      <c r="MOV68" s="68"/>
      <c r="MOW68" s="68"/>
      <c r="MOX68" s="68"/>
      <c r="MOY68" s="68"/>
      <c r="MOZ68" s="68"/>
      <c r="MPA68" s="68"/>
      <c r="MPB68" s="68"/>
      <c r="MPC68" s="68"/>
      <c r="MPD68" s="68"/>
      <c r="MPE68" s="68"/>
      <c r="MPF68" s="68"/>
      <c r="MPG68" s="68"/>
      <c r="MPH68" s="68"/>
      <c r="MPI68" s="68"/>
      <c r="MPJ68" s="68"/>
      <c r="MPK68" s="68"/>
      <c r="MPL68" s="68"/>
      <c r="MPM68" s="68"/>
      <c r="MPN68" s="68"/>
      <c r="MPO68" s="68"/>
      <c r="MPP68" s="68"/>
      <c r="MPQ68" s="68"/>
      <c r="MPR68" s="68"/>
      <c r="MPS68" s="68"/>
      <c r="MPT68" s="68"/>
      <c r="MPU68" s="68"/>
      <c r="MPV68" s="68"/>
      <c r="MPW68" s="68"/>
      <c r="MPX68" s="68"/>
      <c r="MPY68" s="68"/>
      <c r="MPZ68" s="68"/>
      <c r="MQA68" s="68"/>
      <c r="MQB68" s="68"/>
      <c r="MQC68" s="68"/>
      <c r="MQD68" s="68"/>
      <c r="MQE68" s="68"/>
      <c r="MQF68" s="68"/>
      <c r="MQG68" s="68"/>
      <c r="MQH68" s="68"/>
      <c r="MQI68" s="68"/>
      <c r="MQJ68" s="68"/>
      <c r="MQK68" s="68"/>
      <c r="MQL68" s="68"/>
      <c r="MQM68" s="68"/>
      <c r="MQN68" s="68"/>
      <c r="MQO68" s="68"/>
      <c r="MQP68" s="68"/>
      <c r="MQQ68" s="68"/>
      <c r="MQR68" s="68"/>
      <c r="MQS68" s="68"/>
      <c r="MQT68" s="68"/>
      <c r="MQU68" s="68"/>
      <c r="MQV68" s="68"/>
      <c r="MQW68" s="68"/>
      <c r="MQX68" s="68"/>
      <c r="MQY68" s="68"/>
      <c r="MQZ68" s="68"/>
      <c r="MRA68" s="68"/>
      <c r="MRB68" s="68"/>
      <c r="MRC68" s="68"/>
      <c r="MRD68" s="68"/>
      <c r="MRE68" s="68"/>
      <c r="MRF68" s="68"/>
      <c r="MRG68" s="68"/>
      <c r="MRH68" s="68"/>
      <c r="MRI68" s="68"/>
      <c r="MRJ68" s="68"/>
      <c r="MRK68" s="68"/>
      <c r="MRL68" s="68"/>
      <c r="MRM68" s="68"/>
      <c r="MRN68" s="68"/>
      <c r="MRO68" s="68"/>
      <c r="MRP68" s="68"/>
      <c r="MRQ68" s="68"/>
      <c r="MRR68" s="68"/>
      <c r="MRS68" s="68"/>
      <c r="MRT68" s="68"/>
      <c r="MRU68" s="68"/>
      <c r="MRV68" s="68"/>
      <c r="MRW68" s="68"/>
      <c r="MRX68" s="68"/>
      <c r="MRY68" s="68"/>
      <c r="MRZ68" s="68"/>
      <c r="MSA68" s="68"/>
      <c r="MSB68" s="68"/>
      <c r="MSC68" s="68"/>
      <c r="MSD68" s="68"/>
      <c r="MSE68" s="68"/>
      <c r="MSF68" s="68"/>
      <c r="MSG68" s="68"/>
      <c r="MSH68" s="68"/>
      <c r="MSI68" s="68"/>
      <c r="MSJ68" s="68"/>
      <c r="MSK68" s="68"/>
      <c r="MSL68" s="68"/>
      <c r="MSM68" s="68"/>
      <c r="MSN68" s="68"/>
      <c r="MSO68" s="68"/>
      <c r="MSP68" s="68"/>
      <c r="MSQ68" s="68"/>
      <c r="MSR68" s="68"/>
      <c r="MSS68" s="68"/>
      <c r="MST68" s="68"/>
      <c r="MSU68" s="68"/>
      <c r="MSV68" s="68"/>
      <c r="MSW68" s="68"/>
      <c r="MSX68" s="68"/>
      <c r="MSY68" s="68"/>
      <c r="MSZ68" s="68"/>
      <c r="MTA68" s="68"/>
      <c r="MTB68" s="68"/>
      <c r="MTC68" s="68"/>
      <c r="MTD68" s="68"/>
      <c r="MTE68" s="68"/>
      <c r="MTF68" s="68"/>
      <c r="MTG68" s="68"/>
      <c r="MTH68" s="68"/>
      <c r="MTI68" s="68"/>
      <c r="MTJ68" s="68"/>
      <c r="MTK68" s="68"/>
      <c r="MTL68" s="68"/>
      <c r="MTM68" s="68"/>
      <c r="MTN68" s="68"/>
      <c r="MTO68" s="68"/>
      <c r="MTP68" s="68"/>
      <c r="MTQ68" s="68"/>
      <c r="MTR68" s="68"/>
      <c r="MTS68" s="68"/>
      <c r="MTT68" s="68"/>
      <c r="MTU68" s="68"/>
      <c r="MTV68" s="68"/>
      <c r="MTW68" s="68"/>
      <c r="MTX68" s="68"/>
      <c r="MTY68" s="68"/>
      <c r="MTZ68" s="68"/>
      <c r="MUA68" s="68"/>
      <c r="MUB68" s="68"/>
      <c r="MUC68" s="68"/>
      <c r="MUD68" s="68"/>
      <c r="MUE68" s="68"/>
      <c r="MUF68" s="68"/>
      <c r="MUG68" s="68"/>
      <c r="MUH68" s="68"/>
      <c r="MUI68" s="68"/>
      <c r="MUJ68" s="68"/>
      <c r="MUK68" s="68"/>
      <c r="MUL68" s="68"/>
      <c r="MUM68" s="68"/>
      <c r="MUN68" s="68"/>
      <c r="MUO68" s="68"/>
      <c r="MUP68" s="68"/>
      <c r="MUQ68" s="68"/>
      <c r="MUR68" s="68"/>
      <c r="MUS68" s="68"/>
      <c r="MUT68" s="68"/>
      <c r="MUU68" s="68"/>
      <c r="MUV68" s="68"/>
      <c r="MUW68" s="68"/>
      <c r="MUX68" s="68"/>
      <c r="MUY68" s="68"/>
      <c r="MUZ68" s="68"/>
      <c r="MVA68" s="68"/>
      <c r="MVB68" s="68"/>
      <c r="MVC68" s="68"/>
      <c r="MVD68" s="68"/>
      <c r="MVE68" s="68"/>
      <c r="MVF68" s="68"/>
      <c r="MVG68" s="68"/>
      <c r="MVH68" s="68"/>
      <c r="MVI68" s="68"/>
      <c r="MVJ68" s="68"/>
      <c r="MVK68" s="68"/>
      <c r="MVL68" s="68"/>
      <c r="MVM68" s="68"/>
      <c r="MVN68" s="68"/>
      <c r="MVO68" s="68"/>
      <c r="MVP68" s="68"/>
      <c r="MVQ68" s="68"/>
      <c r="MVR68" s="68"/>
      <c r="MVS68" s="68"/>
      <c r="MVT68" s="68"/>
      <c r="MVU68" s="68"/>
      <c r="MVV68" s="68"/>
      <c r="MVW68" s="68"/>
      <c r="MVX68" s="68"/>
      <c r="MVY68" s="68"/>
      <c r="MVZ68" s="68"/>
      <c r="MWA68" s="68"/>
      <c r="MWB68" s="68"/>
      <c r="MWC68" s="68"/>
      <c r="MWD68" s="68"/>
      <c r="MWE68" s="68"/>
      <c r="MWF68" s="68"/>
      <c r="MWG68" s="68"/>
      <c r="MWH68" s="68"/>
      <c r="MWI68" s="68"/>
      <c r="MWJ68" s="68"/>
      <c r="MWK68" s="68"/>
      <c r="MWL68" s="68"/>
      <c r="MWM68" s="68"/>
      <c r="MWN68" s="68"/>
      <c r="MWO68" s="68"/>
      <c r="MWP68" s="68"/>
      <c r="MWQ68" s="68"/>
      <c r="MWR68" s="68"/>
      <c r="MWS68" s="68"/>
      <c r="MWT68" s="68"/>
      <c r="MWU68" s="68"/>
      <c r="MWV68" s="68"/>
      <c r="MWW68" s="68"/>
      <c r="MWX68" s="68"/>
      <c r="MWY68" s="68"/>
      <c r="MWZ68" s="68"/>
      <c r="MXA68" s="68"/>
      <c r="MXB68" s="68"/>
      <c r="MXC68" s="68"/>
      <c r="MXD68" s="68"/>
      <c r="MXE68" s="68"/>
      <c r="MXF68" s="68"/>
      <c r="MXG68" s="68"/>
      <c r="MXH68" s="68"/>
      <c r="MXI68" s="68"/>
      <c r="MXJ68" s="68"/>
      <c r="MXK68" s="68"/>
      <c r="MXL68" s="68"/>
      <c r="MXM68" s="68"/>
      <c r="MXN68" s="68"/>
      <c r="MXO68" s="68"/>
      <c r="MXP68" s="68"/>
      <c r="MXQ68" s="68"/>
      <c r="MXR68" s="68"/>
      <c r="MXS68" s="68"/>
      <c r="MXT68" s="68"/>
      <c r="MXU68" s="68"/>
      <c r="MXV68" s="68"/>
      <c r="MXW68" s="68"/>
      <c r="MXX68" s="68"/>
      <c r="MXY68" s="68"/>
      <c r="MXZ68" s="68"/>
      <c r="MYA68" s="68"/>
      <c r="MYB68" s="68"/>
      <c r="MYC68" s="68"/>
      <c r="MYD68" s="68"/>
      <c r="MYE68" s="68"/>
      <c r="MYF68" s="68"/>
      <c r="MYG68" s="68"/>
      <c r="MYH68" s="68"/>
      <c r="MYI68" s="68"/>
      <c r="MYJ68" s="68"/>
      <c r="MYK68" s="68"/>
      <c r="MYL68" s="68"/>
      <c r="MYM68" s="68"/>
      <c r="MYN68" s="68"/>
      <c r="MYO68" s="68"/>
      <c r="MYP68" s="68"/>
      <c r="MYQ68" s="68"/>
      <c r="MYR68" s="68"/>
      <c r="MYS68" s="68"/>
      <c r="MYT68" s="68"/>
      <c r="MYU68" s="68"/>
      <c r="MYV68" s="68"/>
      <c r="MYW68" s="68"/>
      <c r="MYX68" s="68"/>
      <c r="MYY68" s="68"/>
      <c r="MYZ68" s="68"/>
      <c r="MZA68" s="68"/>
      <c r="MZB68" s="68"/>
      <c r="MZC68" s="68"/>
      <c r="MZD68" s="68"/>
      <c r="MZE68" s="68"/>
      <c r="MZF68" s="68"/>
      <c r="MZG68" s="68"/>
      <c r="MZH68" s="68"/>
      <c r="MZI68" s="68"/>
      <c r="MZJ68" s="68"/>
      <c r="MZK68" s="68"/>
      <c r="MZL68" s="68"/>
      <c r="MZM68" s="68"/>
      <c r="MZN68" s="68"/>
      <c r="MZO68" s="68"/>
      <c r="MZP68" s="68"/>
      <c r="MZQ68" s="68"/>
      <c r="MZR68" s="68"/>
      <c r="MZS68" s="68"/>
      <c r="MZT68" s="68"/>
      <c r="MZU68" s="68"/>
      <c r="MZV68" s="68"/>
      <c r="MZW68" s="68"/>
      <c r="MZX68" s="68"/>
      <c r="MZY68" s="68"/>
      <c r="MZZ68" s="68"/>
      <c r="NAA68" s="68"/>
      <c r="NAB68" s="68"/>
      <c r="NAC68" s="68"/>
      <c r="NAD68" s="68"/>
      <c r="NAE68" s="68"/>
      <c r="NAF68" s="68"/>
      <c r="NAG68" s="68"/>
      <c r="NAH68" s="68"/>
      <c r="NAI68" s="68"/>
      <c r="NAJ68" s="68"/>
      <c r="NAK68" s="68"/>
      <c r="NAL68" s="68"/>
      <c r="NAM68" s="68"/>
      <c r="NAN68" s="68"/>
      <c r="NAO68" s="68"/>
      <c r="NAP68" s="68"/>
      <c r="NAQ68" s="68"/>
      <c r="NAR68" s="68"/>
      <c r="NAS68" s="68"/>
      <c r="NAT68" s="68"/>
      <c r="NAU68" s="68"/>
      <c r="NAV68" s="68"/>
      <c r="NAW68" s="68"/>
      <c r="NAX68" s="68"/>
      <c r="NAY68" s="68"/>
      <c r="NAZ68" s="68"/>
      <c r="NBA68" s="68"/>
      <c r="NBB68" s="68"/>
      <c r="NBC68" s="68"/>
      <c r="NBD68" s="68"/>
      <c r="NBE68" s="68"/>
      <c r="NBF68" s="68"/>
      <c r="NBG68" s="68"/>
      <c r="NBH68" s="68"/>
      <c r="NBI68" s="68"/>
      <c r="NBJ68" s="68"/>
      <c r="NBK68" s="68"/>
      <c r="NBL68" s="68"/>
      <c r="NBM68" s="68"/>
      <c r="NBN68" s="68"/>
      <c r="NBO68" s="68"/>
      <c r="NBP68" s="68"/>
      <c r="NBQ68" s="68"/>
      <c r="NBR68" s="68"/>
      <c r="NBS68" s="68"/>
      <c r="NBT68" s="68"/>
      <c r="NBU68" s="68"/>
      <c r="NBV68" s="68"/>
      <c r="NBW68" s="68"/>
      <c r="NBX68" s="68"/>
      <c r="NBY68" s="68"/>
      <c r="NBZ68" s="68"/>
      <c r="NCA68" s="68"/>
      <c r="NCB68" s="68"/>
      <c r="NCC68" s="68"/>
      <c r="NCD68" s="68"/>
      <c r="NCE68" s="68"/>
      <c r="NCF68" s="68"/>
      <c r="NCG68" s="68"/>
      <c r="NCH68" s="68"/>
      <c r="NCI68" s="68"/>
      <c r="NCJ68" s="68"/>
      <c r="NCK68" s="68"/>
      <c r="NCL68" s="68"/>
      <c r="NCM68" s="68"/>
      <c r="NCN68" s="68"/>
      <c r="NCO68" s="68"/>
      <c r="NCP68" s="68"/>
      <c r="NCQ68" s="68"/>
      <c r="NCR68" s="68"/>
      <c r="NCS68" s="68"/>
      <c r="NCT68" s="68"/>
      <c r="NCU68" s="68"/>
      <c r="NCV68" s="68"/>
      <c r="NCW68" s="68"/>
      <c r="NCX68" s="68"/>
      <c r="NCY68" s="68"/>
      <c r="NCZ68" s="68"/>
      <c r="NDA68" s="68"/>
      <c r="NDB68" s="68"/>
      <c r="NDC68" s="68"/>
      <c r="NDD68" s="68"/>
      <c r="NDE68" s="68"/>
      <c r="NDF68" s="68"/>
      <c r="NDG68" s="68"/>
      <c r="NDH68" s="68"/>
      <c r="NDI68" s="68"/>
      <c r="NDJ68" s="68"/>
      <c r="NDK68" s="68"/>
      <c r="NDL68" s="68"/>
      <c r="NDM68" s="68"/>
      <c r="NDN68" s="68"/>
      <c r="NDO68" s="68"/>
      <c r="NDP68" s="68"/>
      <c r="NDQ68" s="68"/>
      <c r="NDR68" s="68"/>
      <c r="NDS68" s="68"/>
      <c r="NDT68" s="68"/>
      <c r="NDU68" s="68"/>
      <c r="NDV68" s="68"/>
      <c r="NDW68" s="68"/>
      <c r="NDX68" s="68"/>
      <c r="NDY68" s="68"/>
      <c r="NDZ68" s="68"/>
      <c r="NEA68" s="68"/>
      <c r="NEB68" s="68"/>
      <c r="NEC68" s="68"/>
      <c r="NED68" s="68"/>
      <c r="NEE68" s="68"/>
      <c r="NEF68" s="68"/>
      <c r="NEG68" s="68"/>
      <c r="NEH68" s="68"/>
      <c r="NEI68" s="68"/>
      <c r="NEJ68" s="68"/>
      <c r="NEK68" s="68"/>
      <c r="NEL68" s="68"/>
      <c r="NEM68" s="68"/>
      <c r="NEN68" s="68"/>
      <c r="NEO68" s="68"/>
      <c r="NEP68" s="68"/>
      <c r="NEQ68" s="68"/>
      <c r="NER68" s="68"/>
      <c r="NES68" s="68"/>
      <c r="NET68" s="68"/>
      <c r="NEU68" s="68"/>
      <c r="NEV68" s="68"/>
      <c r="NEW68" s="68"/>
      <c r="NEX68" s="68"/>
      <c r="NEY68" s="68"/>
      <c r="NEZ68" s="68"/>
      <c r="NFA68" s="68"/>
      <c r="NFB68" s="68"/>
      <c r="NFC68" s="68"/>
      <c r="NFD68" s="68"/>
      <c r="NFE68" s="68"/>
      <c r="NFF68" s="68"/>
      <c r="NFG68" s="68"/>
      <c r="NFH68" s="68"/>
      <c r="NFI68" s="68"/>
      <c r="NFJ68" s="68"/>
      <c r="NFK68" s="68"/>
      <c r="NFL68" s="68"/>
      <c r="NFM68" s="68"/>
      <c r="NFN68" s="68"/>
      <c r="NFO68" s="68"/>
      <c r="NFP68" s="68"/>
      <c r="NFQ68" s="68"/>
      <c r="NFR68" s="68"/>
      <c r="NFS68" s="68"/>
      <c r="NFT68" s="68"/>
      <c r="NFU68" s="68"/>
      <c r="NFV68" s="68"/>
      <c r="NFW68" s="68"/>
      <c r="NFX68" s="68"/>
      <c r="NFY68" s="68"/>
      <c r="NFZ68" s="68"/>
      <c r="NGA68" s="68"/>
      <c r="NGB68" s="68"/>
      <c r="NGC68" s="68"/>
      <c r="NGD68" s="68"/>
      <c r="NGE68" s="68"/>
      <c r="NGF68" s="68"/>
      <c r="NGG68" s="68"/>
      <c r="NGH68" s="68"/>
      <c r="NGI68" s="68"/>
      <c r="NGJ68" s="68"/>
      <c r="NGK68" s="68"/>
      <c r="NGL68" s="68"/>
      <c r="NGM68" s="68"/>
      <c r="NGN68" s="68"/>
      <c r="NGO68" s="68"/>
      <c r="NGP68" s="68"/>
      <c r="NGQ68" s="68"/>
      <c r="NGR68" s="68"/>
      <c r="NGS68" s="68"/>
      <c r="NGT68" s="68"/>
      <c r="NGU68" s="68"/>
      <c r="NGV68" s="68"/>
      <c r="NGW68" s="68"/>
      <c r="NGX68" s="68"/>
      <c r="NGY68" s="68"/>
      <c r="NGZ68" s="68"/>
      <c r="NHA68" s="68"/>
      <c r="NHB68" s="68"/>
      <c r="NHC68" s="68"/>
      <c r="NHD68" s="68"/>
      <c r="NHE68" s="68"/>
      <c r="NHF68" s="68"/>
      <c r="NHG68" s="68"/>
      <c r="NHH68" s="68"/>
      <c r="NHI68" s="68"/>
      <c r="NHJ68" s="68"/>
      <c r="NHK68" s="68"/>
      <c r="NHL68" s="68"/>
      <c r="NHM68" s="68"/>
      <c r="NHN68" s="68"/>
      <c r="NHO68" s="68"/>
      <c r="NHP68" s="68"/>
      <c r="NHQ68" s="68"/>
      <c r="NHR68" s="68"/>
      <c r="NHS68" s="68"/>
      <c r="NHT68" s="68"/>
      <c r="NHU68" s="68"/>
      <c r="NHV68" s="68"/>
      <c r="NHW68" s="68"/>
      <c r="NHX68" s="68"/>
      <c r="NHY68" s="68"/>
      <c r="NHZ68" s="68"/>
      <c r="NIA68" s="68"/>
      <c r="NIB68" s="68"/>
      <c r="NIC68" s="68"/>
      <c r="NID68" s="68"/>
      <c r="NIE68" s="68"/>
      <c r="NIF68" s="68"/>
      <c r="NIG68" s="68"/>
      <c r="NIH68" s="68"/>
      <c r="NII68" s="68"/>
      <c r="NIJ68" s="68"/>
      <c r="NIK68" s="68"/>
      <c r="NIL68" s="68"/>
      <c r="NIM68" s="68"/>
      <c r="NIN68" s="68"/>
      <c r="NIO68" s="68"/>
      <c r="NIP68" s="68"/>
      <c r="NIQ68" s="68"/>
      <c r="NIR68" s="68"/>
      <c r="NIS68" s="68"/>
      <c r="NIT68" s="68"/>
      <c r="NIU68" s="68"/>
      <c r="NIV68" s="68"/>
      <c r="NIW68" s="68"/>
      <c r="NIX68" s="68"/>
      <c r="NIY68" s="68"/>
      <c r="NIZ68" s="68"/>
      <c r="NJA68" s="68"/>
      <c r="NJB68" s="68"/>
      <c r="NJC68" s="68"/>
      <c r="NJD68" s="68"/>
      <c r="NJE68" s="68"/>
      <c r="NJF68" s="68"/>
      <c r="NJG68" s="68"/>
      <c r="NJH68" s="68"/>
      <c r="NJI68" s="68"/>
      <c r="NJJ68" s="68"/>
      <c r="NJK68" s="68"/>
      <c r="NJL68" s="68"/>
      <c r="NJM68" s="68"/>
      <c r="NJN68" s="68"/>
      <c r="NJO68" s="68"/>
      <c r="NJP68" s="68"/>
      <c r="NJQ68" s="68"/>
      <c r="NJR68" s="68"/>
      <c r="NJS68" s="68"/>
      <c r="NJT68" s="68"/>
      <c r="NJU68" s="68"/>
      <c r="NJV68" s="68"/>
      <c r="NJW68" s="68"/>
      <c r="NJX68" s="68"/>
      <c r="NJY68" s="68"/>
      <c r="NJZ68" s="68"/>
      <c r="NKA68" s="68"/>
      <c r="NKB68" s="68"/>
      <c r="NKC68" s="68"/>
      <c r="NKD68" s="68"/>
      <c r="NKE68" s="68"/>
      <c r="NKF68" s="68"/>
      <c r="NKG68" s="68"/>
      <c r="NKH68" s="68"/>
      <c r="NKI68" s="68"/>
      <c r="NKJ68" s="68"/>
      <c r="NKK68" s="68"/>
      <c r="NKL68" s="68"/>
      <c r="NKM68" s="68"/>
      <c r="NKN68" s="68"/>
      <c r="NKO68" s="68"/>
      <c r="NKP68" s="68"/>
      <c r="NKQ68" s="68"/>
      <c r="NKR68" s="68"/>
      <c r="NKS68" s="68"/>
      <c r="NKT68" s="68"/>
      <c r="NKU68" s="68"/>
      <c r="NKV68" s="68"/>
      <c r="NKW68" s="68"/>
      <c r="NKX68" s="68"/>
      <c r="NKY68" s="68"/>
      <c r="NKZ68" s="68"/>
      <c r="NLA68" s="68"/>
      <c r="NLB68" s="68"/>
      <c r="NLC68" s="68"/>
      <c r="NLD68" s="68"/>
      <c r="NLE68" s="68"/>
      <c r="NLF68" s="68"/>
      <c r="NLG68" s="68"/>
      <c r="NLH68" s="68"/>
      <c r="NLI68" s="68"/>
      <c r="NLJ68" s="68"/>
      <c r="NLK68" s="68"/>
      <c r="NLL68" s="68"/>
      <c r="NLM68" s="68"/>
      <c r="NLN68" s="68"/>
      <c r="NLO68" s="68"/>
      <c r="NLP68" s="68"/>
      <c r="NLQ68" s="68"/>
      <c r="NLR68" s="68"/>
      <c r="NLS68" s="68"/>
      <c r="NLT68" s="68"/>
      <c r="NLU68" s="68"/>
      <c r="NLV68" s="68"/>
      <c r="NLW68" s="68"/>
      <c r="NLX68" s="68"/>
      <c r="NLY68" s="68"/>
      <c r="NLZ68" s="68"/>
      <c r="NMA68" s="68"/>
      <c r="NMB68" s="68"/>
      <c r="NMC68" s="68"/>
      <c r="NMD68" s="68"/>
      <c r="NME68" s="68"/>
      <c r="NMF68" s="68"/>
      <c r="NMG68" s="68"/>
      <c r="NMH68" s="68"/>
      <c r="NMI68" s="68"/>
      <c r="NMJ68" s="68"/>
      <c r="NMK68" s="68"/>
      <c r="NML68" s="68"/>
      <c r="NMM68" s="68"/>
      <c r="NMN68" s="68"/>
      <c r="NMO68" s="68"/>
      <c r="NMP68" s="68"/>
      <c r="NMQ68" s="68"/>
      <c r="NMR68" s="68"/>
      <c r="NMS68" s="68"/>
      <c r="NMT68" s="68"/>
      <c r="NMU68" s="68"/>
      <c r="NMV68" s="68"/>
      <c r="NMW68" s="68"/>
      <c r="NMX68" s="68"/>
      <c r="NMY68" s="68"/>
      <c r="NMZ68" s="68"/>
      <c r="NNA68" s="68"/>
      <c r="NNB68" s="68"/>
      <c r="NNC68" s="68"/>
      <c r="NND68" s="68"/>
      <c r="NNE68" s="68"/>
      <c r="NNF68" s="68"/>
      <c r="NNG68" s="68"/>
      <c r="NNH68" s="68"/>
      <c r="NNI68" s="68"/>
      <c r="NNJ68" s="68"/>
      <c r="NNK68" s="68"/>
      <c r="NNL68" s="68"/>
      <c r="NNM68" s="68"/>
      <c r="NNN68" s="68"/>
      <c r="NNO68" s="68"/>
      <c r="NNP68" s="68"/>
      <c r="NNQ68" s="68"/>
      <c r="NNR68" s="68"/>
      <c r="NNS68" s="68"/>
      <c r="NNT68" s="68"/>
      <c r="NNU68" s="68"/>
      <c r="NNV68" s="68"/>
      <c r="NNW68" s="68"/>
      <c r="NNX68" s="68"/>
      <c r="NNY68" s="68"/>
      <c r="NNZ68" s="68"/>
      <c r="NOA68" s="68"/>
      <c r="NOB68" s="68"/>
      <c r="NOC68" s="68"/>
      <c r="NOD68" s="68"/>
      <c r="NOE68" s="68"/>
      <c r="NOF68" s="68"/>
      <c r="NOG68" s="68"/>
      <c r="NOH68" s="68"/>
      <c r="NOI68" s="68"/>
      <c r="NOJ68" s="68"/>
      <c r="NOK68" s="68"/>
      <c r="NOL68" s="68"/>
      <c r="NOM68" s="68"/>
      <c r="NON68" s="68"/>
      <c r="NOO68" s="68"/>
      <c r="NOP68" s="68"/>
      <c r="NOQ68" s="68"/>
      <c r="NOR68" s="68"/>
      <c r="NOS68" s="68"/>
      <c r="NOT68" s="68"/>
      <c r="NOU68" s="68"/>
      <c r="NOV68" s="68"/>
      <c r="NOW68" s="68"/>
      <c r="NOX68" s="68"/>
      <c r="NOY68" s="68"/>
      <c r="NOZ68" s="68"/>
      <c r="NPA68" s="68"/>
      <c r="NPB68" s="68"/>
      <c r="NPC68" s="68"/>
      <c r="NPD68" s="68"/>
      <c r="NPE68" s="68"/>
      <c r="NPF68" s="68"/>
      <c r="NPG68" s="68"/>
      <c r="NPH68" s="68"/>
      <c r="NPI68" s="68"/>
      <c r="NPJ68" s="68"/>
      <c r="NPK68" s="68"/>
      <c r="NPL68" s="68"/>
      <c r="NPM68" s="68"/>
      <c r="NPN68" s="68"/>
      <c r="NPO68" s="68"/>
      <c r="NPP68" s="68"/>
      <c r="NPQ68" s="68"/>
      <c r="NPR68" s="68"/>
      <c r="NPS68" s="68"/>
      <c r="NPT68" s="68"/>
      <c r="NPU68" s="68"/>
      <c r="NPV68" s="68"/>
      <c r="NPW68" s="68"/>
      <c r="NPX68" s="68"/>
      <c r="NPY68" s="68"/>
      <c r="NPZ68" s="68"/>
      <c r="NQA68" s="68"/>
      <c r="NQB68" s="68"/>
      <c r="NQC68" s="68"/>
      <c r="NQD68" s="68"/>
      <c r="NQE68" s="68"/>
      <c r="NQF68" s="68"/>
      <c r="NQG68" s="68"/>
      <c r="NQH68" s="68"/>
      <c r="NQI68" s="68"/>
      <c r="NQJ68" s="68"/>
      <c r="NQK68" s="68"/>
      <c r="NQL68" s="68"/>
      <c r="NQM68" s="68"/>
      <c r="NQN68" s="68"/>
      <c r="NQO68" s="68"/>
      <c r="NQP68" s="68"/>
      <c r="NQQ68" s="68"/>
      <c r="NQR68" s="68"/>
      <c r="NQS68" s="68"/>
      <c r="NQT68" s="68"/>
      <c r="NQU68" s="68"/>
      <c r="NQV68" s="68"/>
      <c r="NQW68" s="68"/>
      <c r="NQX68" s="68"/>
      <c r="NQY68" s="68"/>
      <c r="NQZ68" s="68"/>
      <c r="NRA68" s="68"/>
      <c r="NRB68" s="68"/>
      <c r="NRC68" s="68"/>
      <c r="NRD68" s="68"/>
      <c r="NRE68" s="68"/>
      <c r="NRF68" s="68"/>
      <c r="NRG68" s="68"/>
      <c r="NRH68" s="68"/>
      <c r="NRI68" s="68"/>
      <c r="NRJ68" s="68"/>
      <c r="NRK68" s="68"/>
      <c r="NRL68" s="68"/>
      <c r="NRM68" s="68"/>
      <c r="NRN68" s="68"/>
      <c r="NRO68" s="68"/>
      <c r="NRP68" s="68"/>
      <c r="NRQ68" s="68"/>
      <c r="NRR68" s="68"/>
      <c r="NRS68" s="68"/>
      <c r="NRT68" s="68"/>
      <c r="NRU68" s="68"/>
      <c r="NRV68" s="68"/>
      <c r="NRW68" s="68"/>
      <c r="NRX68" s="68"/>
      <c r="NRY68" s="68"/>
      <c r="NRZ68" s="68"/>
      <c r="NSA68" s="68"/>
      <c r="NSB68" s="68"/>
      <c r="NSC68" s="68"/>
      <c r="NSD68" s="68"/>
      <c r="NSE68" s="68"/>
      <c r="NSF68" s="68"/>
      <c r="NSG68" s="68"/>
      <c r="NSH68" s="68"/>
      <c r="NSI68" s="68"/>
      <c r="NSJ68" s="68"/>
      <c r="NSK68" s="68"/>
      <c r="NSL68" s="68"/>
      <c r="NSM68" s="68"/>
      <c r="NSN68" s="68"/>
      <c r="NSO68" s="68"/>
      <c r="NSP68" s="68"/>
      <c r="NSQ68" s="68"/>
      <c r="NSR68" s="68"/>
      <c r="NSS68" s="68"/>
      <c r="NST68" s="68"/>
      <c r="NSU68" s="68"/>
      <c r="NSV68" s="68"/>
      <c r="NSW68" s="68"/>
      <c r="NSX68" s="68"/>
      <c r="NSY68" s="68"/>
      <c r="NSZ68" s="68"/>
      <c r="NTA68" s="68"/>
      <c r="NTB68" s="68"/>
      <c r="NTC68" s="68"/>
      <c r="NTD68" s="68"/>
      <c r="NTE68" s="68"/>
      <c r="NTF68" s="68"/>
      <c r="NTG68" s="68"/>
      <c r="NTH68" s="68"/>
      <c r="NTI68" s="68"/>
      <c r="NTJ68" s="68"/>
      <c r="NTK68" s="68"/>
      <c r="NTL68" s="68"/>
      <c r="NTM68" s="68"/>
      <c r="NTN68" s="68"/>
      <c r="NTO68" s="68"/>
      <c r="NTP68" s="68"/>
      <c r="NTQ68" s="68"/>
      <c r="NTR68" s="68"/>
      <c r="NTS68" s="68"/>
      <c r="NTT68" s="68"/>
      <c r="NTU68" s="68"/>
      <c r="NTV68" s="68"/>
      <c r="NTW68" s="68"/>
      <c r="NTX68" s="68"/>
      <c r="NTY68" s="68"/>
      <c r="NTZ68" s="68"/>
      <c r="NUA68" s="68"/>
      <c r="NUB68" s="68"/>
      <c r="NUC68" s="68"/>
      <c r="NUD68" s="68"/>
      <c r="NUE68" s="68"/>
      <c r="NUF68" s="68"/>
      <c r="NUG68" s="68"/>
      <c r="NUH68" s="68"/>
      <c r="NUI68" s="68"/>
      <c r="NUJ68" s="68"/>
      <c r="NUK68" s="68"/>
      <c r="NUL68" s="68"/>
      <c r="NUM68" s="68"/>
      <c r="NUN68" s="68"/>
      <c r="NUO68" s="68"/>
      <c r="NUP68" s="68"/>
      <c r="NUQ68" s="68"/>
      <c r="NUR68" s="68"/>
      <c r="NUS68" s="68"/>
      <c r="NUT68" s="68"/>
      <c r="NUU68" s="68"/>
      <c r="NUV68" s="68"/>
      <c r="NUW68" s="68"/>
      <c r="NUX68" s="68"/>
      <c r="NUY68" s="68"/>
      <c r="NUZ68" s="68"/>
      <c r="NVA68" s="68"/>
      <c r="NVB68" s="68"/>
      <c r="NVC68" s="68"/>
      <c r="NVD68" s="68"/>
      <c r="NVE68" s="68"/>
      <c r="NVF68" s="68"/>
      <c r="NVG68" s="68"/>
      <c r="NVH68" s="68"/>
      <c r="NVI68" s="68"/>
      <c r="NVJ68" s="68"/>
      <c r="NVK68" s="68"/>
      <c r="NVL68" s="68"/>
      <c r="NVM68" s="68"/>
      <c r="NVN68" s="68"/>
      <c r="NVO68" s="68"/>
      <c r="NVP68" s="68"/>
      <c r="NVQ68" s="68"/>
      <c r="NVR68" s="68"/>
      <c r="NVS68" s="68"/>
      <c r="NVT68" s="68"/>
      <c r="NVU68" s="68"/>
      <c r="NVV68" s="68"/>
      <c r="NVW68" s="68"/>
      <c r="NVX68" s="68"/>
      <c r="NVY68" s="68"/>
      <c r="NVZ68" s="68"/>
      <c r="NWA68" s="68"/>
      <c r="NWB68" s="68"/>
      <c r="NWC68" s="68"/>
      <c r="NWD68" s="68"/>
      <c r="NWE68" s="68"/>
      <c r="NWF68" s="68"/>
      <c r="NWG68" s="68"/>
      <c r="NWH68" s="68"/>
      <c r="NWI68" s="68"/>
      <c r="NWJ68" s="68"/>
      <c r="NWK68" s="68"/>
      <c r="NWL68" s="68"/>
      <c r="NWM68" s="68"/>
      <c r="NWN68" s="68"/>
      <c r="NWO68" s="68"/>
      <c r="NWP68" s="68"/>
      <c r="NWQ68" s="68"/>
      <c r="NWR68" s="68"/>
      <c r="NWS68" s="68"/>
      <c r="NWT68" s="68"/>
      <c r="NWU68" s="68"/>
      <c r="NWV68" s="68"/>
      <c r="NWW68" s="68"/>
      <c r="NWX68" s="68"/>
      <c r="NWY68" s="68"/>
      <c r="NWZ68" s="68"/>
      <c r="NXA68" s="68"/>
      <c r="NXB68" s="68"/>
      <c r="NXC68" s="68"/>
      <c r="NXD68" s="68"/>
      <c r="NXE68" s="68"/>
      <c r="NXF68" s="68"/>
      <c r="NXG68" s="68"/>
      <c r="NXH68" s="68"/>
      <c r="NXI68" s="68"/>
      <c r="NXJ68" s="68"/>
      <c r="NXK68" s="68"/>
      <c r="NXL68" s="68"/>
      <c r="NXM68" s="68"/>
      <c r="NXN68" s="68"/>
      <c r="NXO68" s="68"/>
      <c r="NXP68" s="68"/>
      <c r="NXQ68" s="68"/>
      <c r="NXR68" s="68"/>
      <c r="NXS68" s="68"/>
      <c r="NXT68" s="68"/>
      <c r="NXU68" s="68"/>
      <c r="NXV68" s="68"/>
      <c r="NXW68" s="68"/>
      <c r="NXX68" s="68"/>
      <c r="NXY68" s="68"/>
      <c r="NXZ68" s="68"/>
      <c r="NYA68" s="68"/>
      <c r="NYB68" s="68"/>
      <c r="NYC68" s="68"/>
      <c r="NYD68" s="68"/>
      <c r="NYE68" s="68"/>
      <c r="NYF68" s="68"/>
      <c r="NYG68" s="68"/>
      <c r="NYH68" s="68"/>
      <c r="NYI68" s="68"/>
      <c r="NYJ68" s="68"/>
      <c r="NYK68" s="68"/>
      <c r="NYL68" s="68"/>
      <c r="NYM68" s="68"/>
      <c r="NYN68" s="68"/>
      <c r="NYO68" s="68"/>
      <c r="NYP68" s="68"/>
      <c r="NYQ68" s="68"/>
      <c r="NYR68" s="68"/>
      <c r="NYS68" s="68"/>
      <c r="NYT68" s="68"/>
      <c r="NYU68" s="68"/>
      <c r="NYV68" s="68"/>
      <c r="NYW68" s="68"/>
      <c r="NYX68" s="68"/>
      <c r="NYY68" s="68"/>
      <c r="NYZ68" s="68"/>
      <c r="NZA68" s="68"/>
      <c r="NZB68" s="68"/>
      <c r="NZC68" s="68"/>
      <c r="NZD68" s="68"/>
      <c r="NZE68" s="68"/>
      <c r="NZF68" s="68"/>
      <c r="NZG68" s="68"/>
      <c r="NZH68" s="68"/>
      <c r="NZI68" s="68"/>
      <c r="NZJ68" s="68"/>
      <c r="NZK68" s="68"/>
      <c r="NZL68" s="68"/>
      <c r="NZM68" s="68"/>
      <c r="NZN68" s="68"/>
      <c r="NZO68" s="68"/>
      <c r="NZP68" s="68"/>
      <c r="NZQ68" s="68"/>
      <c r="NZR68" s="68"/>
      <c r="NZS68" s="68"/>
      <c r="NZT68" s="68"/>
      <c r="NZU68" s="68"/>
      <c r="NZV68" s="68"/>
      <c r="NZW68" s="68"/>
      <c r="NZX68" s="68"/>
      <c r="NZY68" s="68"/>
      <c r="NZZ68" s="68"/>
      <c r="OAA68" s="68"/>
      <c r="OAB68" s="68"/>
      <c r="OAC68" s="68"/>
      <c r="OAD68" s="68"/>
      <c r="OAE68" s="68"/>
      <c r="OAF68" s="68"/>
      <c r="OAG68" s="68"/>
      <c r="OAH68" s="68"/>
      <c r="OAI68" s="68"/>
      <c r="OAJ68" s="68"/>
      <c r="OAK68" s="68"/>
      <c r="OAL68" s="68"/>
      <c r="OAM68" s="68"/>
      <c r="OAN68" s="68"/>
      <c r="OAO68" s="68"/>
      <c r="OAP68" s="68"/>
      <c r="OAQ68" s="68"/>
      <c r="OAR68" s="68"/>
      <c r="OAS68" s="68"/>
      <c r="OAT68" s="68"/>
      <c r="OAU68" s="68"/>
      <c r="OAV68" s="68"/>
      <c r="OAW68" s="68"/>
      <c r="OAX68" s="68"/>
      <c r="OAY68" s="68"/>
      <c r="OAZ68" s="68"/>
      <c r="OBA68" s="68"/>
      <c r="OBB68" s="68"/>
      <c r="OBC68" s="68"/>
      <c r="OBD68" s="68"/>
      <c r="OBE68" s="68"/>
      <c r="OBF68" s="68"/>
      <c r="OBG68" s="68"/>
      <c r="OBH68" s="68"/>
      <c r="OBI68" s="68"/>
      <c r="OBJ68" s="68"/>
      <c r="OBK68" s="68"/>
      <c r="OBL68" s="68"/>
      <c r="OBM68" s="68"/>
      <c r="OBN68" s="68"/>
      <c r="OBO68" s="68"/>
      <c r="OBP68" s="68"/>
      <c r="OBQ68" s="68"/>
      <c r="OBR68" s="68"/>
      <c r="OBS68" s="68"/>
      <c r="OBT68" s="68"/>
      <c r="OBU68" s="68"/>
      <c r="OBV68" s="68"/>
      <c r="OBW68" s="68"/>
      <c r="OBX68" s="68"/>
      <c r="OBY68" s="68"/>
      <c r="OBZ68" s="68"/>
      <c r="OCA68" s="68"/>
      <c r="OCB68" s="68"/>
      <c r="OCC68" s="68"/>
      <c r="OCD68" s="68"/>
      <c r="OCE68" s="68"/>
      <c r="OCF68" s="68"/>
      <c r="OCG68" s="68"/>
      <c r="OCH68" s="68"/>
      <c r="OCI68" s="68"/>
      <c r="OCJ68" s="68"/>
      <c r="OCK68" s="68"/>
      <c r="OCL68" s="68"/>
      <c r="OCM68" s="68"/>
      <c r="OCN68" s="68"/>
      <c r="OCO68" s="68"/>
      <c r="OCP68" s="68"/>
      <c r="OCQ68" s="68"/>
      <c r="OCR68" s="68"/>
      <c r="OCS68" s="68"/>
      <c r="OCT68" s="68"/>
      <c r="OCU68" s="68"/>
      <c r="OCV68" s="68"/>
      <c r="OCW68" s="68"/>
      <c r="OCX68" s="68"/>
      <c r="OCY68" s="68"/>
      <c r="OCZ68" s="68"/>
      <c r="ODA68" s="68"/>
      <c r="ODB68" s="68"/>
      <c r="ODC68" s="68"/>
      <c r="ODD68" s="68"/>
      <c r="ODE68" s="68"/>
      <c r="ODF68" s="68"/>
      <c r="ODG68" s="68"/>
      <c r="ODH68" s="68"/>
      <c r="ODI68" s="68"/>
      <c r="ODJ68" s="68"/>
      <c r="ODK68" s="68"/>
      <c r="ODL68" s="68"/>
      <c r="ODM68" s="68"/>
      <c r="ODN68" s="68"/>
      <c r="ODO68" s="68"/>
      <c r="ODP68" s="68"/>
      <c r="ODQ68" s="68"/>
      <c r="ODR68" s="68"/>
      <c r="ODS68" s="68"/>
      <c r="ODT68" s="68"/>
      <c r="ODU68" s="68"/>
      <c r="ODV68" s="68"/>
      <c r="ODW68" s="68"/>
      <c r="ODX68" s="68"/>
      <c r="ODY68" s="68"/>
      <c r="ODZ68" s="68"/>
      <c r="OEA68" s="68"/>
      <c r="OEB68" s="68"/>
      <c r="OEC68" s="68"/>
      <c r="OED68" s="68"/>
      <c r="OEE68" s="68"/>
      <c r="OEF68" s="68"/>
      <c r="OEG68" s="68"/>
      <c r="OEH68" s="68"/>
      <c r="OEI68" s="68"/>
      <c r="OEJ68" s="68"/>
      <c r="OEK68" s="68"/>
      <c r="OEL68" s="68"/>
      <c r="OEM68" s="68"/>
      <c r="OEN68" s="68"/>
      <c r="OEO68" s="68"/>
      <c r="OEP68" s="68"/>
      <c r="OEQ68" s="68"/>
      <c r="OER68" s="68"/>
      <c r="OES68" s="68"/>
      <c r="OET68" s="68"/>
      <c r="OEU68" s="68"/>
      <c r="OEV68" s="68"/>
      <c r="OEW68" s="68"/>
      <c r="OEX68" s="68"/>
      <c r="OEY68" s="68"/>
      <c r="OEZ68" s="68"/>
      <c r="OFA68" s="68"/>
      <c r="OFB68" s="68"/>
      <c r="OFC68" s="68"/>
      <c r="OFD68" s="68"/>
      <c r="OFE68" s="68"/>
      <c r="OFF68" s="68"/>
      <c r="OFG68" s="68"/>
      <c r="OFH68" s="68"/>
      <c r="OFI68" s="68"/>
      <c r="OFJ68" s="68"/>
      <c r="OFK68" s="68"/>
      <c r="OFL68" s="68"/>
      <c r="OFM68" s="68"/>
      <c r="OFN68" s="68"/>
      <c r="OFO68" s="68"/>
      <c r="OFP68" s="68"/>
      <c r="OFQ68" s="68"/>
      <c r="OFR68" s="68"/>
      <c r="OFS68" s="68"/>
      <c r="OFT68" s="68"/>
      <c r="OFU68" s="68"/>
      <c r="OFV68" s="68"/>
      <c r="OFW68" s="68"/>
      <c r="OFX68" s="68"/>
      <c r="OFY68" s="68"/>
      <c r="OFZ68" s="68"/>
      <c r="OGA68" s="68"/>
      <c r="OGB68" s="68"/>
      <c r="OGC68" s="68"/>
      <c r="OGD68" s="68"/>
      <c r="OGE68" s="68"/>
      <c r="OGF68" s="68"/>
      <c r="OGG68" s="68"/>
      <c r="OGH68" s="68"/>
      <c r="OGI68" s="68"/>
      <c r="OGJ68" s="68"/>
      <c r="OGK68" s="68"/>
      <c r="OGL68" s="68"/>
      <c r="OGM68" s="68"/>
      <c r="OGN68" s="68"/>
      <c r="OGO68" s="68"/>
      <c r="OGP68" s="68"/>
      <c r="OGQ68" s="68"/>
      <c r="OGR68" s="68"/>
      <c r="OGS68" s="68"/>
      <c r="OGT68" s="68"/>
      <c r="OGU68" s="68"/>
      <c r="OGV68" s="68"/>
      <c r="OGW68" s="68"/>
      <c r="OGX68" s="68"/>
      <c r="OGY68" s="68"/>
      <c r="OGZ68" s="68"/>
      <c r="OHA68" s="68"/>
      <c r="OHB68" s="68"/>
      <c r="OHC68" s="68"/>
      <c r="OHD68" s="68"/>
      <c r="OHE68" s="68"/>
      <c r="OHF68" s="68"/>
      <c r="OHG68" s="68"/>
      <c r="OHH68" s="68"/>
      <c r="OHI68" s="68"/>
      <c r="OHJ68" s="68"/>
      <c r="OHK68" s="68"/>
      <c r="OHL68" s="68"/>
      <c r="OHM68" s="68"/>
      <c r="OHN68" s="68"/>
      <c r="OHO68" s="68"/>
      <c r="OHP68" s="68"/>
      <c r="OHQ68" s="68"/>
      <c r="OHR68" s="68"/>
      <c r="OHS68" s="68"/>
      <c r="OHT68" s="68"/>
      <c r="OHU68" s="68"/>
      <c r="OHV68" s="68"/>
      <c r="OHW68" s="68"/>
      <c r="OHX68" s="68"/>
      <c r="OHY68" s="68"/>
      <c r="OHZ68" s="68"/>
      <c r="OIA68" s="68"/>
      <c r="OIB68" s="68"/>
      <c r="OIC68" s="68"/>
      <c r="OID68" s="68"/>
      <c r="OIE68" s="68"/>
      <c r="OIF68" s="68"/>
      <c r="OIG68" s="68"/>
      <c r="OIH68" s="68"/>
      <c r="OII68" s="68"/>
      <c r="OIJ68" s="68"/>
      <c r="OIK68" s="68"/>
      <c r="OIL68" s="68"/>
      <c r="OIM68" s="68"/>
      <c r="OIN68" s="68"/>
      <c r="OIO68" s="68"/>
      <c r="OIP68" s="68"/>
      <c r="OIQ68" s="68"/>
      <c r="OIR68" s="68"/>
      <c r="OIS68" s="68"/>
      <c r="OIT68" s="68"/>
      <c r="OIU68" s="68"/>
      <c r="OIV68" s="68"/>
      <c r="OIW68" s="68"/>
      <c r="OIX68" s="68"/>
      <c r="OIY68" s="68"/>
      <c r="OIZ68" s="68"/>
      <c r="OJA68" s="68"/>
      <c r="OJB68" s="68"/>
      <c r="OJC68" s="68"/>
      <c r="OJD68" s="68"/>
      <c r="OJE68" s="68"/>
      <c r="OJF68" s="68"/>
      <c r="OJG68" s="68"/>
      <c r="OJH68" s="68"/>
      <c r="OJI68" s="68"/>
      <c r="OJJ68" s="68"/>
      <c r="OJK68" s="68"/>
      <c r="OJL68" s="68"/>
      <c r="OJM68" s="68"/>
      <c r="OJN68" s="68"/>
      <c r="OJO68" s="68"/>
      <c r="OJP68" s="68"/>
      <c r="OJQ68" s="68"/>
      <c r="OJR68" s="68"/>
      <c r="OJS68" s="68"/>
      <c r="OJT68" s="68"/>
      <c r="OJU68" s="68"/>
      <c r="OJV68" s="68"/>
      <c r="OJW68" s="68"/>
      <c r="OJX68" s="68"/>
      <c r="OJY68" s="68"/>
      <c r="OJZ68" s="68"/>
      <c r="OKA68" s="68"/>
      <c r="OKB68" s="68"/>
      <c r="OKC68" s="68"/>
      <c r="OKD68" s="68"/>
      <c r="OKE68" s="68"/>
      <c r="OKF68" s="68"/>
      <c r="OKG68" s="68"/>
      <c r="OKH68" s="68"/>
      <c r="OKI68" s="68"/>
      <c r="OKJ68" s="68"/>
      <c r="OKK68" s="68"/>
      <c r="OKL68" s="68"/>
      <c r="OKM68" s="68"/>
      <c r="OKN68" s="68"/>
      <c r="OKO68" s="68"/>
      <c r="OKP68" s="68"/>
      <c r="OKQ68" s="68"/>
      <c r="OKR68" s="68"/>
      <c r="OKS68" s="68"/>
      <c r="OKT68" s="68"/>
      <c r="OKU68" s="68"/>
      <c r="OKV68" s="68"/>
      <c r="OKW68" s="68"/>
      <c r="OKX68" s="68"/>
      <c r="OKY68" s="68"/>
      <c r="OKZ68" s="68"/>
      <c r="OLA68" s="68"/>
      <c r="OLB68" s="68"/>
      <c r="OLC68" s="68"/>
      <c r="OLD68" s="68"/>
      <c r="OLE68" s="68"/>
      <c r="OLF68" s="68"/>
      <c r="OLG68" s="68"/>
      <c r="OLH68" s="68"/>
      <c r="OLI68" s="68"/>
      <c r="OLJ68" s="68"/>
      <c r="OLK68" s="68"/>
      <c r="OLL68" s="68"/>
      <c r="OLM68" s="68"/>
      <c r="OLN68" s="68"/>
      <c r="OLO68" s="68"/>
      <c r="OLP68" s="68"/>
      <c r="OLQ68" s="68"/>
      <c r="OLR68" s="68"/>
      <c r="OLS68" s="68"/>
      <c r="OLT68" s="68"/>
      <c r="OLU68" s="68"/>
      <c r="OLV68" s="68"/>
      <c r="OLW68" s="68"/>
      <c r="OLX68" s="68"/>
      <c r="OLY68" s="68"/>
      <c r="OLZ68" s="68"/>
      <c r="OMA68" s="68"/>
      <c r="OMB68" s="68"/>
      <c r="OMC68" s="68"/>
      <c r="OMD68" s="68"/>
      <c r="OME68" s="68"/>
      <c r="OMF68" s="68"/>
      <c r="OMG68" s="68"/>
      <c r="OMH68" s="68"/>
      <c r="OMI68" s="68"/>
      <c r="OMJ68" s="68"/>
      <c r="OMK68" s="68"/>
      <c r="OML68" s="68"/>
      <c r="OMM68" s="68"/>
      <c r="OMN68" s="68"/>
      <c r="OMO68" s="68"/>
      <c r="OMP68" s="68"/>
      <c r="OMQ68" s="68"/>
      <c r="OMR68" s="68"/>
      <c r="OMS68" s="68"/>
      <c r="OMT68" s="68"/>
      <c r="OMU68" s="68"/>
      <c r="OMV68" s="68"/>
      <c r="OMW68" s="68"/>
      <c r="OMX68" s="68"/>
      <c r="OMY68" s="68"/>
      <c r="OMZ68" s="68"/>
      <c r="ONA68" s="68"/>
      <c r="ONB68" s="68"/>
      <c r="ONC68" s="68"/>
      <c r="OND68" s="68"/>
      <c r="ONE68" s="68"/>
      <c r="ONF68" s="68"/>
      <c r="ONG68" s="68"/>
      <c r="ONH68" s="68"/>
      <c r="ONI68" s="68"/>
      <c r="ONJ68" s="68"/>
      <c r="ONK68" s="68"/>
      <c r="ONL68" s="68"/>
      <c r="ONM68" s="68"/>
      <c r="ONN68" s="68"/>
      <c r="ONO68" s="68"/>
      <c r="ONP68" s="68"/>
      <c r="ONQ68" s="68"/>
      <c r="ONR68" s="68"/>
      <c r="ONS68" s="68"/>
      <c r="ONT68" s="68"/>
      <c r="ONU68" s="68"/>
      <c r="ONV68" s="68"/>
      <c r="ONW68" s="68"/>
      <c r="ONX68" s="68"/>
      <c r="ONY68" s="68"/>
      <c r="ONZ68" s="68"/>
      <c r="OOA68" s="68"/>
      <c r="OOB68" s="68"/>
      <c r="OOC68" s="68"/>
      <c r="OOD68" s="68"/>
      <c r="OOE68" s="68"/>
      <c r="OOF68" s="68"/>
      <c r="OOG68" s="68"/>
      <c r="OOH68" s="68"/>
      <c r="OOI68" s="68"/>
      <c r="OOJ68" s="68"/>
      <c r="OOK68" s="68"/>
      <c r="OOL68" s="68"/>
      <c r="OOM68" s="68"/>
      <c r="OON68" s="68"/>
      <c r="OOO68" s="68"/>
      <c r="OOP68" s="68"/>
      <c r="OOQ68" s="68"/>
      <c r="OOR68" s="68"/>
      <c r="OOS68" s="68"/>
      <c r="OOT68" s="68"/>
      <c r="OOU68" s="68"/>
      <c r="OOV68" s="68"/>
      <c r="OOW68" s="68"/>
      <c r="OOX68" s="68"/>
      <c r="OOY68" s="68"/>
      <c r="OOZ68" s="68"/>
      <c r="OPA68" s="68"/>
      <c r="OPB68" s="68"/>
      <c r="OPC68" s="68"/>
      <c r="OPD68" s="68"/>
      <c r="OPE68" s="68"/>
      <c r="OPF68" s="68"/>
      <c r="OPG68" s="68"/>
      <c r="OPH68" s="68"/>
      <c r="OPI68" s="68"/>
      <c r="OPJ68" s="68"/>
      <c r="OPK68" s="68"/>
      <c r="OPL68" s="68"/>
      <c r="OPM68" s="68"/>
      <c r="OPN68" s="68"/>
      <c r="OPO68" s="68"/>
      <c r="OPP68" s="68"/>
      <c r="OPQ68" s="68"/>
      <c r="OPR68" s="68"/>
      <c r="OPS68" s="68"/>
      <c r="OPT68" s="68"/>
      <c r="OPU68" s="68"/>
      <c r="OPV68" s="68"/>
      <c r="OPW68" s="68"/>
      <c r="OPX68" s="68"/>
      <c r="OPY68" s="68"/>
      <c r="OPZ68" s="68"/>
      <c r="OQA68" s="68"/>
      <c r="OQB68" s="68"/>
      <c r="OQC68" s="68"/>
      <c r="OQD68" s="68"/>
      <c r="OQE68" s="68"/>
      <c r="OQF68" s="68"/>
      <c r="OQG68" s="68"/>
      <c r="OQH68" s="68"/>
      <c r="OQI68" s="68"/>
      <c r="OQJ68" s="68"/>
      <c r="OQK68" s="68"/>
      <c r="OQL68" s="68"/>
      <c r="OQM68" s="68"/>
      <c r="OQN68" s="68"/>
      <c r="OQO68" s="68"/>
      <c r="OQP68" s="68"/>
      <c r="OQQ68" s="68"/>
      <c r="OQR68" s="68"/>
      <c r="OQS68" s="68"/>
      <c r="OQT68" s="68"/>
      <c r="OQU68" s="68"/>
      <c r="OQV68" s="68"/>
      <c r="OQW68" s="68"/>
      <c r="OQX68" s="68"/>
      <c r="OQY68" s="68"/>
      <c r="OQZ68" s="68"/>
      <c r="ORA68" s="68"/>
      <c r="ORB68" s="68"/>
      <c r="ORC68" s="68"/>
      <c r="ORD68" s="68"/>
      <c r="ORE68" s="68"/>
      <c r="ORF68" s="68"/>
      <c r="ORG68" s="68"/>
      <c r="ORH68" s="68"/>
      <c r="ORI68" s="68"/>
      <c r="ORJ68" s="68"/>
      <c r="ORK68" s="68"/>
      <c r="ORL68" s="68"/>
      <c r="ORM68" s="68"/>
      <c r="ORN68" s="68"/>
      <c r="ORO68" s="68"/>
      <c r="ORP68" s="68"/>
      <c r="ORQ68" s="68"/>
      <c r="ORR68" s="68"/>
      <c r="ORS68" s="68"/>
      <c r="ORT68" s="68"/>
      <c r="ORU68" s="68"/>
      <c r="ORV68" s="68"/>
      <c r="ORW68" s="68"/>
      <c r="ORX68" s="68"/>
      <c r="ORY68" s="68"/>
      <c r="ORZ68" s="68"/>
      <c r="OSA68" s="68"/>
      <c r="OSB68" s="68"/>
      <c r="OSC68" s="68"/>
      <c r="OSD68" s="68"/>
      <c r="OSE68" s="68"/>
      <c r="OSF68" s="68"/>
      <c r="OSG68" s="68"/>
      <c r="OSH68" s="68"/>
      <c r="OSI68" s="68"/>
      <c r="OSJ68" s="68"/>
      <c r="OSK68" s="68"/>
      <c r="OSL68" s="68"/>
      <c r="OSM68" s="68"/>
      <c r="OSN68" s="68"/>
      <c r="OSO68" s="68"/>
      <c r="OSP68" s="68"/>
      <c r="OSQ68" s="68"/>
      <c r="OSR68" s="68"/>
      <c r="OSS68" s="68"/>
      <c r="OST68" s="68"/>
      <c r="OSU68" s="68"/>
      <c r="OSV68" s="68"/>
      <c r="OSW68" s="68"/>
      <c r="OSX68" s="68"/>
      <c r="OSY68" s="68"/>
      <c r="OSZ68" s="68"/>
      <c r="OTA68" s="68"/>
      <c r="OTB68" s="68"/>
      <c r="OTC68" s="68"/>
      <c r="OTD68" s="68"/>
      <c r="OTE68" s="68"/>
      <c r="OTF68" s="68"/>
      <c r="OTG68" s="68"/>
      <c r="OTH68" s="68"/>
      <c r="OTI68" s="68"/>
      <c r="OTJ68" s="68"/>
      <c r="OTK68" s="68"/>
      <c r="OTL68" s="68"/>
      <c r="OTM68" s="68"/>
      <c r="OTN68" s="68"/>
      <c r="OTO68" s="68"/>
      <c r="OTP68" s="68"/>
      <c r="OTQ68" s="68"/>
      <c r="OTR68" s="68"/>
      <c r="OTS68" s="68"/>
      <c r="OTT68" s="68"/>
      <c r="OTU68" s="68"/>
      <c r="OTV68" s="68"/>
      <c r="OTW68" s="68"/>
      <c r="OTX68" s="68"/>
      <c r="OTY68" s="68"/>
      <c r="OTZ68" s="68"/>
      <c r="OUA68" s="68"/>
      <c r="OUB68" s="68"/>
      <c r="OUC68" s="68"/>
      <c r="OUD68" s="68"/>
      <c r="OUE68" s="68"/>
      <c r="OUF68" s="68"/>
      <c r="OUG68" s="68"/>
      <c r="OUH68" s="68"/>
      <c r="OUI68" s="68"/>
      <c r="OUJ68" s="68"/>
      <c r="OUK68" s="68"/>
      <c r="OUL68" s="68"/>
      <c r="OUM68" s="68"/>
      <c r="OUN68" s="68"/>
      <c r="OUO68" s="68"/>
      <c r="OUP68" s="68"/>
      <c r="OUQ68" s="68"/>
      <c r="OUR68" s="68"/>
      <c r="OUS68" s="68"/>
      <c r="OUT68" s="68"/>
      <c r="OUU68" s="68"/>
      <c r="OUV68" s="68"/>
      <c r="OUW68" s="68"/>
      <c r="OUX68" s="68"/>
      <c r="OUY68" s="68"/>
      <c r="OUZ68" s="68"/>
      <c r="OVA68" s="68"/>
      <c r="OVB68" s="68"/>
      <c r="OVC68" s="68"/>
      <c r="OVD68" s="68"/>
      <c r="OVE68" s="68"/>
      <c r="OVF68" s="68"/>
      <c r="OVG68" s="68"/>
      <c r="OVH68" s="68"/>
      <c r="OVI68" s="68"/>
      <c r="OVJ68" s="68"/>
      <c r="OVK68" s="68"/>
      <c r="OVL68" s="68"/>
      <c r="OVM68" s="68"/>
      <c r="OVN68" s="68"/>
      <c r="OVO68" s="68"/>
      <c r="OVP68" s="68"/>
      <c r="OVQ68" s="68"/>
      <c r="OVR68" s="68"/>
      <c r="OVS68" s="68"/>
      <c r="OVT68" s="68"/>
      <c r="OVU68" s="68"/>
      <c r="OVV68" s="68"/>
      <c r="OVW68" s="68"/>
      <c r="OVX68" s="68"/>
      <c r="OVY68" s="68"/>
      <c r="OVZ68" s="68"/>
      <c r="OWA68" s="68"/>
      <c r="OWB68" s="68"/>
      <c r="OWC68" s="68"/>
      <c r="OWD68" s="68"/>
      <c r="OWE68" s="68"/>
      <c r="OWF68" s="68"/>
      <c r="OWG68" s="68"/>
      <c r="OWH68" s="68"/>
      <c r="OWI68" s="68"/>
      <c r="OWJ68" s="68"/>
      <c r="OWK68" s="68"/>
      <c r="OWL68" s="68"/>
      <c r="OWM68" s="68"/>
      <c r="OWN68" s="68"/>
      <c r="OWO68" s="68"/>
      <c r="OWP68" s="68"/>
      <c r="OWQ68" s="68"/>
      <c r="OWR68" s="68"/>
      <c r="OWS68" s="68"/>
      <c r="OWT68" s="68"/>
      <c r="OWU68" s="68"/>
      <c r="OWV68" s="68"/>
      <c r="OWW68" s="68"/>
      <c r="OWX68" s="68"/>
      <c r="OWY68" s="68"/>
      <c r="OWZ68" s="68"/>
      <c r="OXA68" s="68"/>
      <c r="OXB68" s="68"/>
      <c r="OXC68" s="68"/>
      <c r="OXD68" s="68"/>
      <c r="OXE68" s="68"/>
      <c r="OXF68" s="68"/>
      <c r="OXG68" s="68"/>
      <c r="OXH68" s="68"/>
      <c r="OXI68" s="68"/>
      <c r="OXJ68" s="68"/>
      <c r="OXK68" s="68"/>
      <c r="OXL68" s="68"/>
      <c r="OXM68" s="68"/>
      <c r="OXN68" s="68"/>
      <c r="OXO68" s="68"/>
      <c r="OXP68" s="68"/>
      <c r="OXQ68" s="68"/>
      <c r="OXR68" s="68"/>
      <c r="OXS68" s="68"/>
      <c r="OXT68" s="68"/>
      <c r="OXU68" s="68"/>
      <c r="OXV68" s="68"/>
      <c r="OXW68" s="68"/>
      <c r="OXX68" s="68"/>
      <c r="OXY68" s="68"/>
      <c r="OXZ68" s="68"/>
      <c r="OYA68" s="68"/>
      <c r="OYB68" s="68"/>
      <c r="OYC68" s="68"/>
      <c r="OYD68" s="68"/>
      <c r="OYE68" s="68"/>
      <c r="OYF68" s="68"/>
      <c r="OYG68" s="68"/>
      <c r="OYH68" s="68"/>
      <c r="OYI68" s="68"/>
      <c r="OYJ68" s="68"/>
      <c r="OYK68" s="68"/>
      <c r="OYL68" s="68"/>
      <c r="OYM68" s="68"/>
      <c r="OYN68" s="68"/>
      <c r="OYO68" s="68"/>
      <c r="OYP68" s="68"/>
      <c r="OYQ68" s="68"/>
      <c r="OYR68" s="68"/>
      <c r="OYS68" s="68"/>
      <c r="OYT68" s="68"/>
      <c r="OYU68" s="68"/>
      <c r="OYV68" s="68"/>
      <c r="OYW68" s="68"/>
      <c r="OYX68" s="68"/>
      <c r="OYY68" s="68"/>
      <c r="OYZ68" s="68"/>
      <c r="OZA68" s="68"/>
      <c r="OZB68" s="68"/>
      <c r="OZC68" s="68"/>
      <c r="OZD68" s="68"/>
      <c r="OZE68" s="68"/>
      <c r="OZF68" s="68"/>
      <c r="OZG68" s="68"/>
      <c r="OZH68" s="68"/>
      <c r="OZI68" s="68"/>
      <c r="OZJ68" s="68"/>
      <c r="OZK68" s="68"/>
      <c r="OZL68" s="68"/>
      <c r="OZM68" s="68"/>
      <c r="OZN68" s="68"/>
      <c r="OZO68" s="68"/>
      <c r="OZP68" s="68"/>
      <c r="OZQ68" s="68"/>
      <c r="OZR68" s="68"/>
      <c r="OZS68" s="68"/>
      <c r="OZT68" s="68"/>
      <c r="OZU68" s="68"/>
      <c r="OZV68" s="68"/>
      <c r="OZW68" s="68"/>
      <c r="OZX68" s="68"/>
      <c r="OZY68" s="68"/>
      <c r="OZZ68" s="68"/>
      <c r="PAA68" s="68"/>
      <c r="PAB68" s="68"/>
      <c r="PAC68" s="68"/>
      <c r="PAD68" s="68"/>
      <c r="PAE68" s="68"/>
      <c r="PAF68" s="68"/>
      <c r="PAG68" s="68"/>
      <c r="PAH68" s="68"/>
      <c r="PAI68" s="68"/>
      <c r="PAJ68" s="68"/>
      <c r="PAK68" s="68"/>
      <c r="PAL68" s="68"/>
      <c r="PAM68" s="68"/>
      <c r="PAN68" s="68"/>
      <c r="PAO68" s="68"/>
      <c r="PAP68" s="68"/>
      <c r="PAQ68" s="68"/>
      <c r="PAR68" s="68"/>
      <c r="PAS68" s="68"/>
      <c r="PAT68" s="68"/>
      <c r="PAU68" s="68"/>
      <c r="PAV68" s="68"/>
      <c r="PAW68" s="68"/>
      <c r="PAX68" s="68"/>
      <c r="PAY68" s="68"/>
      <c r="PAZ68" s="68"/>
      <c r="PBA68" s="68"/>
      <c r="PBB68" s="68"/>
      <c r="PBC68" s="68"/>
      <c r="PBD68" s="68"/>
      <c r="PBE68" s="68"/>
      <c r="PBF68" s="68"/>
      <c r="PBG68" s="68"/>
      <c r="PBH68" s="68"/>
      <c r="PBI68" s="68"/>
      <c r="PBJ68" s="68"/>
      <c r="PBK68" s="68"/>
      <c r="PBL68" s="68"/>
      <c r="PBM68" s="68"/>
      <c r="PBN68" s="68"/>
      <c r="PBO68" s="68"/>
      <c r="PBP68" s="68"/>
      <c r="PBQ68" s="68"/>
      <c r="PBR68" s="68"/>
      <c r="PBS68" s="68"/>
      <c r="PBT68" s="68"/>
      <c r="PBU68" s="68"/>
      <c r="PBV68" s="68"/>
      <c r="PBW68" s="68"/>
      <c r="PBX68" s="68"/>
      <c r="PBY68" s="68"/>
      <c r="PBZ68" s="68"/>
      <c r="PCA68" s="68"/>
      <c r="PCB68" s="68"/>
      <c r="PCC68" s="68"/>
      <c r="PCD68" s="68"/>
      <c r="PCE68" s="68"/>
      <c r="PCF68" s="68"/>
      <c r="PCG68" s="68"/>
      <c r="PCH68" s="68"/>
      <c r="PCI68" s="68"/>
      <c r="PCJ68" s="68"/>
      <c r="PCK68" s="68"/>
      <c r="PCL68" s="68"/>
      <c r="PCM68" s="68"/>
      <c r="PCN68" s="68"/>
      <c r="PCO68" s="68"/>
      <c r="PCP68" s="68"/>
      <c r="PCQ68" s="68"/>
      <c r="PCR68" s="68"/>
      <c r="PCS68" s="68"/>
      <c r="PCT68" s="68"/>
      <c r="PCU68" s="68"/>
      <c r="PCV68" s="68"/>
      <c r="PCW68" s="68"/>
      <c r="PCX68" s="68"/>
      <c r="PCY68" s="68"/>
      <c r="PCZ68" s="68"/>
      <c r="PDA68" s="68"/>
      <c r="PDB68" s="68"/>
      <c r="PDC68" s="68"/>
      <c r="PDD68" s="68"/>
      <c r="PDE68" s="68"/>
      <c r="PDF68" s="68"/>
      <c r="PDG68" s="68"/>
      <c r="PDH68" s="68"/>
      <c r="PDI68" s="68"/>
      <c r="PDJ68" s="68"/>
      <c r="PDK68" s="68"/>
      <c r="PDL68" s="68"/>
      <c r="PDM68" s="68"/>
      <c r="PDN68" s="68"/>
      <c r="PDO68" s="68"/>
      <c r="PDP68" s="68"/>
      <c r="PDQ68" s="68"/>
      <c r="PDR68" s="68"/>
      <c r="PDS68" s="68"/>
      <c r="PDT68" s="68"/>
      <c r="PDU68" s="68"/>
      <c r="PDV68" s="68"/>
      <c r="PDW68" s="68"/>
      <c r="PDX68" s="68"/>
      <c r="PDY68" s="68"/>
      <c r="PDZ68" s="68"/>
      <c r="PEA68" s="68"/>
      <c r="PEB68" s="68"/>
      <c r="PEC68" s="68"/>
      <c r="PED68" s="68"/>
      <c r="PEE68" s="68"/>
      <c r="PEF68" s="68"/>
      <c r="PEG68" s="68"/>
      <c r="PEH68" s="68"/>
      <c r="PEI68" s="68"/>
      <c r="PEJ68" s="68"/>
      <c r="PEK68" s="68"/>
      <c r="PEL68" s="68"/>
      <c r="PEM68" s="68"/>
      <c r="PEN68" s="68"/>
      <c r="PEO68" s="68"/>
      <c r="PEP68" s="68"/>
      <c r="PEQ68" s="68"/>
      <c r="PER68" s="68"/>
      <c r="PES68" s="68"/>
      <c r="PET68" s="68"/>
      <c r="PEU68" s="68"/>
      <c r="PEV68" s="68"/>
      <c r="PEW68" s="68"/>
      <c r="PEX68" s="68"/>
      <c r="PEY68" s="68"/>
      <c r="PEZ68" s="68"/>
      <c r="PFA68" s="68"/>
      <c r="PFB68" s="68"/>
      <c r="PFC68" s="68"/>
      <c r="PFD68" s="68"/>
      <c r="PFE68" s="68"/>
      <c r="PFF68" s="68"/>
      <c r="PFG68" s="68"/>
      <c r="PFH68" s="68"/>
      <c r="PFI68" s="68"/>
      <c r="PFJ68" s="68"/>
      <c r="PFK68" s="68"/>
      <c r="PFL68" s="68"/>
      <c r="PFM68" s="68"/>
      <c r="PFN68" s="68"/>
      <c r="PFO68" s="68"/>
      <c r="PFP68" s="68"/>
      <c r="PFQ68" s="68"/>
      <c r="PFR68" s="68"/>
      <c r="PFS68" s="68"/>
      <c r="PFT68" s="68"/>
      <c r="PFU68" s="68"/>
      <c r="PFV68" s="68"/>
      <c r="PFW68" s="68"/>
      <c r="PFX68" s="68"/>
      <c r="PFY68" s="68"/>
      <c r="PFZ68" s="68"/>
      <c r="PGA68" s="68"/>
      <c r="PGB68" s="68"/>
      <c r="PGC68" s="68"/>
      <c r="PGD68" s="68"/>
      <c r="PGE68" s="68"/>
      <c r="PGF68" s="68"/>
      <c r="PGG68" s="68"/>
      <c r="PGH68" s="68"/>
      <c r="PGI68" s="68"/>
      <c r="PGJ68" s="68"/>
      <c r="PGK68" s="68"/>
      <c r="PGL68" s="68"/>
      <c r="PGM68" s="68"/>
      <c r="PGN68" s="68"/>
      <c r="PGO68" s="68"/>
      <c r="PGP68" s="68"/>
      <c r="PGQ68" s="68"/>
      <c r="PGR68" s="68"/>
      <c r="PGS68" s="68"/>
      <c r="PGT68" s="68"/>
      <c r="PGU68" s="68"/>
      <c r="PGV68" s="68"/>
      <c r="PGW68" s="68"/>
      <c r="PGX68" s="68"/>
      <c r="PGY68" s="68"/>
      <c r="PGZ68" s="68"/>
      <c r="PHA68" s="68"/>
      <c r="PHB68" s="68"/>
      <c r="PHC68" s="68"/>
      <c r="PHD68" s="68"/>
      <c r="PHE68" s="68"/>
      <c r="PHF68" s="68"/>
      <c r="PHG68" s="68"/>
      <c r="PHH68" s="68"/>
      <c r="PHI68" s="68"/>
      <c r="PHJ68" s="68"/>
      <c r="PHK68" s="68"/>
      <c r="PHL68" s="68"/>
      <c r="PHM68" s="68"/>
      <c r="PHN68" s="68"/>
      <c r="PHO68" s="68"/>
      <c r="PHP68" s="68"/>
      <c r="PHQ68" s="68"/>
      <c r="PHR68" s="68"/>
      <c r="PHS68" s="68"/>
      <c r="PHT68" s="68"/>
      <c r="PHU68" s="68"/>
      <c r="PHV68" s="68"/>
      <c r="PHW68" s="68"/>
      <c r="PHX68" s="68"/>
      <c r="PHY68" s="68"/>
      <c r="PHZ68" s="68"/>
      <c r="PIA68" s="68"/>
      <c r="PIB68" s="68"/>
      <c r="PIC68" s="68"/>
      <c r="PID68" s="68"/>
      <c r="PIE68" s="68"/>
      <c r="PIF68" s="68"/>
      <c r="PIG68" s="68"/>
      <c r="PIH68" s="68"/>
      <c r="PII68" s="68"/>
      <c r="PIJ68" s="68"/>
      <c r="PIK68" s="68"/>
      <c r="PIL68" s="68"/>
      <c r="PIM68" s="68"/>
      <c r="PIN68" s="68"/>
      <c r="PIO68" s="68"/>
      <c r="PIP68" s="68"/>
      <c r="PIQ68" s="68"/>
      <c r="PIR68" s="68"/>
      <c r="PIS68" s="68"/>
      <c r="PIT68" s="68"/>
      <c r="PIU68" s="68"/>
      <c r="PIV68" s="68"/>
      <c r="PIW68" s="68"/>
      <c r="PIX68" s="68"/>
      <c r="PIY68" s="68"/>
      <c r="PIZ68" s="68"/>
      <c r="PJA68" s="68"/>
      <c r="PJB68" s="68"/>
      <c r="PJC68" s="68"/>
      <c r="PJD68" s="68"/>
      <c r="PJE68" s="68"/>
      <c r="PJF68" s="68"/>
      <c r="PJG68" s="68"/>
      <c r="PJH68" s="68"/>
      <c r="PJI68" s="68"/>
      <c r="PJJ68" s="68"/>
      <c r="PJK68" s="68"/>
      <c r="PJL68" s="68"/>
      <c r="PJM68" s="68"/>
      <c r="PJN68" s="68"/>
      <c r="PJO68" s="68"/>
      <c r="PJP68" s="68"/>
      <c r="PJQ68" s="68"/>
      <c r="PJR68" s="68"/>
      <c r="PJS68" s="68"/>
      <c r="PJT68" s="68"/>
      <c r="PJU68" s="68"/>
      <c r="PJV68" s="68"/>
      <c r="PJW68" s="68"/>
      <c r="PJX68" s="68"/>
      <c r="PJY68" s="68"/>
      <c r="PJZ68" s="68"/>
      <c r="PKA68" s="68"/>
      <c r="PKB68" s="68"/>
      <c r="PKC68" s="68"/>
      <c r="PKD68" s="68"/>
      <c r="PKE68" s="68"/>
      <c r="PKF68" s="68"/>
      <c r="PKG68" s="68"/>
      <c r="PKH68" s="68"/>
      <c r="PKI68" s="68"/>
      <c r="PKJ68" s="68"/>
      <c r="PKK68" s="68"/>
      <c r="PKL68" s="68"/>
      <c r="PKM68" s="68"/>
      <c r="PKN68" s="68"/>
      <c r="PKO68" s="68"/>
      <c r="PKP68" s="68"/>
      <c r="PKQ68" s="68"/>
      <c r="PKR68" s="68"/>
      <c r="PKS68" s="68"/>
      <c r="PKT68" s="68"/>
      <c r="PKU68" s="68"/>
      <c r="PKV68" s="68"/>
      <c r="PKW68" s="68"/>
      <c r="PKX68" s="68"/>
      <c r="PKY68" s="68"/>
      <c r="PKZ68" s="68"/>
      <c r="PLA68" s="68"/>
      <c r="PLB68" s="68"/>
      <c r="PLC68" s="68"/>
      <c r="PLD68" s="68"/>
      <c r="PLE68" s="68"/>
      <c r="PLF68" s="68"/>
      <c r="PLG68" s="68"/>
      <c r="PLH68" s="68"/>
      <c r="PLI68" s="68"/>
      <c r="PLJ68" s="68"/>
      <c r="PLK68" s="68"/>
      <c r="PLL68" s="68"/>
      <c r="PLM68" s="68"/>
      <c r="PLN68" s="68"/>
      <c r="PLO68" s="68"/>
      <c r="PLP68" s="68"/>
      <c r="PLQ68" s="68"/>
      <c r="PLR68" s="68"/>
      <c r="PLS68" s="68"/>
      <c r="PLT68" s="68"/>
      <c r="PLU68" s="68"/>
      <c r="PLV68" s="68"/>
      <c r="PLW68" s="68"/>
      <c r="PLX68" s="68"/>
      <c r="PLY68" s="68"/>
      <c r="PLZ68" s="68"/>
      <c r="PMA68" s="68"/>
      <c r="PMB68" s="68"/>
      <c r="PMC68" s="68"/>
      <c r="PMD68" s="68"/>
      <c r="PME68" s="68"/>
      <c r="PMF68" s="68"/>
      <c r="PMG68" s="68"/>
      <c r="PMH68" s="68"/>
      <c r="PMI68" s="68"/>
      <c r="PMJ68" s="68"/>
      <c r="PMK68" s="68"/>
      <c r="PML68" s="68"/>
      <c r="PMM68" s="68"/>
      <c r="PMN68" s="68"/>
      <c r="PMO68" s="68"/>
      <c r="PMP68" s="68"/>
      <c r="PMQ68" s="68"/>
      <c r="PMR68" s="68"/>
      <c r="PMS68" s="68"/>
      <c r="PMT68" s="68"/>
      <c r="PMU68" s="68"/>
      <c r="PMV68" s="68"/>
      <c r="PMW68" s="68"/>
      <c r="PMX68" s="68"/>
      <c r="PMY68" s="68"/>
      <c r="PMZ68" s="68"/>
      <c r="PNA68" s="68"/>
      <c r="PNB68" s="68"/>
      <c r="PNC68" s="68"/>
      <c r="PND68" s="68"/>
      <c r="PNE68" s="68"/>
      <c r="PNF68" s="68"/>
      <c r="PNG68" s="68"/>
      <c r="PNH68" s="68"/>
      <c r="PNI68" s="68"/>
      <c r="PNJ68" s="68"/>
      <c r="PNK68" s="68"/>
      <c r="PNL68" s="68"/>
      <c r="PNM68" s="68"/>
      <c r="PNN68" s="68"/>
      <c r="PNO68" s="68"/>
      <c r="PNP68" s="68"/>
      <c r="PNQ68" s="68"/>
      <c r="PNR68" s="68"/>
      <c r="PNS68" s="68"/>
      <c r="PNT68" s="68"/>
      <c r="PNU68" s="68"/>
      <c r="PNV68" s="68"/>
      <c r="PNW68" s="68"/>
      <c r="PNX68" s="68"/>
      <c r="PNY68" s="68"/>
      <c r="PNZ68" s="68"/>
      <c r="POA68" s="68"/>
      <c r="POB68" s="68"/>
      <c r="POC68" s="68"/>
      <c r="POD68" s="68"/>
      <c r="POE68" s="68"/>
      <c r="POF68" s="68"/>
      <c r="POG68" s="68"/>
      <c r="POH68" s="68"/>
      <c r="POI68" s="68"/>
      <c r="POJ68" s="68"/>
      <c r="POK68" s="68"/>
      <c r="POL68" s="68"/>
      <c r="POM68" s="68"/>
      <c r="PON68" s="68"/>
      <c r="POO68" s="68"/>
      <c r="POP68" s="68"/>
      <c r="POQ68" s="68"/>
      <c r="POR68" s="68"/>
      <c r="POS68" s="68"/>
      <c r="POT68" s="68"/>
      <c r="POU68" s="68"/>
      <c r="POV68" s="68"/>
      <c r="POW68" s="68"/>
      <c r="POX68" s="68"/>
      <c r="POY68" s="68"/>
      <c r="POZ68" s="68"/>
      <c r="PPA68" s="68"/>
      <c r="PPB68" s="68"/>
      <c r="PPC68" s="68"/>
      <c r="PPD68" s="68"/>
      <c r="PPE68" s="68"/>
      <c r="PPF68" s="68"/>
      <c r="PPG68" s="68"/>
      <c r="PPH68" s="68"/>
      <c r="PPI68" s="68"/>
      <c r="PPJ68" s="68"/>
      <c r="PPK68" s="68"/>
      <c r="PPL68" s="68"/>
      <c r="PPM68" s="68"/>
      <c r="PPN68" s="68"/>
      <c r="PPO68" s="68"/>
      <c r="PPP68" s="68"/>
      <c r="PPQ68" s="68"/>
      <c r="PPR68" s="68"/>
      <c r="PPS68" s="68"/>
      <c r="PPT68" s="68"/>
      <c r="PPU68" s="68"/>
      <c r="PPV68" s="68"/>
      <c r="PPW68" s="68"/>
      <c r="PPX68" s="68"/>
      <c r="PPY68" s="68"/>
      <c r="PPZ68" s="68"/>
      <c r="PQA68" s="68"/>
      <c r="PQB68" s="68"/>
      <c r="PQC68" s="68"/>
      <c r="PQD68" s="68"/>
      <c r="PQE68" s="68"/>
      <c r="PQF68" s="68"/>
      <c r="PQG68" s="68"/>
      <c r="PQH68" s="68"/>
      <c r="PQI68" s="68"/>
      <c r="PQJ68" s="68"/>
      <c r="PQK68" s="68"/>
      <c r="PQL68" s="68"/>
      <c r="PQM68" s="68"/>
      <c r="PQN68" s="68"/>
      <c r="PQO68" s="68"/>
      <c r="PQP68" s="68"/>
      <c r="PQQ68" s="68"/>
      <c r="PQR68" s="68"/>
      <c r="PQS68" s="68"/>
      <c r="PQT68" s="68"/>
      <c r="PQU68" s="68"/>
      <c r="PQV68" s="68"/>
      <c r="PQW68" s="68"/>
      <c r="PQX68" s="68"/>
      <c r="PQY68" s="68"/>
      <c r="PQZ68" s="68"/>
      <c r="PRA68" s="68"/>
      <c r="PRB68" s="68"/>
      <c r="PRC68" s="68"/>
      <c r="PRD68" s="68"/>
      <c r="PRE68" s="68"/>
      <c r="PRF68" s="68"/>
      <c r="PRG68" s="68"/>
      <c r="PRH68" s="68"/>
      <c r="PRI68" s="68"/>
      <c r="PRJ68" s="68"/>
      <c r="PRK68" s="68"/>
      <c r="PRL68" s="68"/>
      <c r="PRM68" s="68"/>
      <c r="PRN68" s="68"/>
      <c r="PRO68" s="68"/>
      <c r="PRP68" s="68"/>
      <c r="PRQ68" s="68"/>
      <c r="PRR68" s="68"/>
      <c r="PRS68" s="68"/>
      <c r="PRT68" s="68"/>
      <c r="PRU68" s="68"/>
      <c r="PRV68" s="68"/>
      <c r="PRW68" s="68"/>
      <c r="PRX68" s="68"/>
      <c r="PRY68" s="68"/>
      <c r="PRZ68" s="68"/>
      <c r="PSA68" s="68"/>
      <c r="PSB68" s="68"/>
      <c r="PSC68" s="68"/>
      <c r="PSD68" s="68"/>
      <c r="PSE68" s="68"/>
      <c r="PSF68" s="68"/>
      <c r="PSG68" s="68"/>
      <c r="PSH68" s="68"/>
      <c r="PSI68" s="68"/>
      <c r="PSJ68" s="68"/>
      <c r="PSK68" s="68"/>
      <c r="PSL68" s="68"/>
      <c r="PSM68" s="68"/>
      <c r="PSN68" s="68"/>
      <c r="PSO68" s="68"/>
      <c r="PSP68" s="68"/>
      <c r="PSQ68" s="68"/>
      <c r="PSR68" s="68"/>
      <c r="PSS68" s="68"/>
      <c r="PST68" s="68"/>
      <c r="PSU68" s="68"/>
      <c r="PSV68" s="68"/>
      <c r="PSW68" s="68"/>
      <c r="PSX68" s="68"/>
      <c r="PSY68" s="68"/>
      <c r="PSZ68" s="68"/>
      <c r="PTA68" s="68"/>
      <c r="PTB68" s="68"/>
      <c r="PTC68" s="68"/>
      <c r="PTD68" s="68"/>
      <c r="PTE68" s="68"/>
      <c r="PTF68" s="68"/>
      <c r="PTG68" s="68"/>
      <c r="PTH68" s="68"/>
      <c r="PTI68" s="68"/>
      <c r="PTJ68" s="68"/>
      <c r="PTK68" s="68"/>
      <c r="PTL68" s="68"/>
      <c r="PTM68" s="68"/>
      <c r="PTN68" s="68"/>
      <c r="PTO68" s="68"/>
      <c r="PTP68" s="68"/>
      <c r="PTQ68" s="68"/>
      <c r="PTR68" s="68"/>
      <c r="PTS68" s="68"/>
      <c r="PTT68" s="68"/>
      <c r="PTU68" s="68"/>
      <c r="PTV68" s="68"/>
      <c r="PTW68" s="68"/>
      <c r="PTX68" s="68"/>
      <c r="PTY68" s="68"/>
      <c r="PTZ68" s="68"/>
      <c r="PUA68" s="68"/>
      <c r="PUB68" s="68"/>
      <c r="PUC68" s="68"/>
      <c r="PUD68" s="68"/>
      <c r="PUE68" s="68"/>
      <c r="PUF68" s="68"/>
      <c r="PUG68" s="68"/>
      <c r="PUH68" s="68"/>
      <c r="PUI68" s="68"/>
      <c r="PUJ68" s="68"/>
      <c r="PUK68" s="68"/>
      <c r="PUL68" s="68"/>
      <c r="PUM68" s="68"/>
      <c r="PUN68" s="68"/>
      <c r="PUO68" s="68"/>
      <c r="PUP68" s="68"/>
      <c r="PUQ68" s="68"/>
      <c r="PUR68" s="68"/>
      <c r="PUS68" s="68"/>
      <c r="PUT68" s="68"/>
      <c r="PUU68" s="68"/>
      <c r="PUV68" s="68"/>
      <c r="PUW68" s="68"/>
      <c r="PUX68" s="68"/>
      <c r="PUY68" s="68"/>
      <c r="PUZ68" s="68"/>
      <c r="PVA68" s="68"/>
      <c r="PVB68" s="68"/>
      <c r="PVC68" s="68"/>
      <c r="PVD68" s="68"/>
      <c r="PVE68" s="68"/>
      <c r="PVF68" s="68"/>
      <c r="PVG68" s="68"/>
      <c r="PVH68" s="68"/>
      <c r="PVI68" s="68"/>
      <c r="PVJ68" s="68"/>
      <c r="PVK68" s="68"/>
      <c r="PVL68" s="68"/>
      <c r="PVM68" s="68"/>
      <c r="PVN68" s="68"/>
      <c r="PVO68" s="68"/>
      <c r="PVP68" s="68"/>
      <c r="PVQ68" s="68"/>
      <c r="PVR68" s="68"/>
      <c r="PVS68" s="68"/>
      <c r="PVT68" s="68"/>
      <c r="PVU68" s="68"/>
      <c r="PVV68" s="68"/>
      <c r="PVW68" s="68"/>
      <c r="PVX68" s="68"/>
      <c r="PVY68" s="68"/>
      <c r="PVZ68" s="68"/>
      <c r="PWA68" s="68"/>
      <c r="PWB68" s="68"/>
      <c r="PWC68" s="68"/>
      <c r="PWD68" s="68"/>
      <c r="PWE68" s="68"/>
      <c r="PWF68" s="68"/>
      <c r="PWG68" s="68"/>
      <c r="PWH68" s="68"/>
      <c r="PWI68" s="68"/>
      <c r="PWJ68" s="68"/>
      <c r="PWK68" s="68"/>
      <c r="PWL68" s="68"/>
      <c r="PWM68" s="68"/>
      <c r="PWN68" s="68"/>
      <c r="PWO68" s="68"/>
      <c r="PWP68" s="68"/>
      <c r="PWQ68" s="68"/>
      <c r="PWR68" s="68"/>
      <c r="PWS68" s="68"/>
      <c r="PWT68" s="68"/>
      <c r="PWU68" s="68"/>
      <c r="PWV68" s="68"/>
      <c r="PWW68" s="68"/>
      <c r="PWX68" s="68"/>
      <c r="PWY68" s="68"/>
      <c r="PWZ68" s="68"/>
      <c r="PXA68" s="68"/>
      <c r="PXB68" s="68"/>
      <c r="PXC68" s="68"/>
      <c r="PXD68" s="68"/>
      <c r="PXE68" s="68"/>
      <c r="PXF68" s="68"/>
      <c r="PXG68" s="68"/>
      <c r="PXH68" s="68"/>
      <c r="PXI68" s="68"/>
      <c r="PXJ68" s="68"/>
      <c r="PXK68" s="68"/>
      <c r="PXL68" s="68"/>
      <c r="PXM68" s="68"/>
      <c r="PXN68" s="68"/>
      <c r="PXO68" s="68"/>
      <c r="PXP68" s="68"/>
      <c r="PXQ68" s="68"/>
      <c r="PXR68" s="68"/>
      <c r="PXS68" s="68"/>
      <c r="PXT68" s="68"/>
      <c r="PXU68" s="68"/>
      <c r="PXV68" s="68"/>
      <c r="PXW68" s="68"/>
      <c r="PXX68" s="68"/>
      <c r="PXY68" s="68"/>
      <c r="PXZ68" s="68"/>
      <c r="PYA68" s="68"/>
      <c r="PYB68" s="68"/>
      <c r="PYC68" s="68"/>
      <c r="PYD68" s="68"/>
      <c r="PYE68" s="68"/>
      <c r="PYF68" s="68"/>
      <c r="PYG68" s="68"/>
      <c r="PYH68" s="68"/>
      <c r="PYI68" s="68"/>
      <c r="PYJ68" s="68"/>
      <c r="PYK68" s="68"/>
      <c r="PYL68" s="68"/>
      <c r="PYM68" s="68"/>
      <c r="PYN68" s="68"/>
      <c r="PYO68" s="68"/>
      <c r="PYP68" s="68"/>
      <c r="PYQ68" s="68"/>
      <c r="PYR68" s="68"/>
      <c r="PYS68" s="68"/>
      <c r="PYT68" s="68"/>
      <c r="PYU68" s="68"/>
      <c r="PYV68" s="68"/>
      <c r="PYW68" s="68"/>
      <c r="PYX68" s="68"/>
      <c r="PYY68" s="68"/>
      <c r="PYZ68" s="68"/>
      <c r="PZA68" s="68"/>
      <c r="PZB68" s="68"/>
      <c r="PZC68" s="68"/>
      <c r="PZD68" s="68"/>
      <c r="PZE68" s="68"/>
      <c r="PZF68" s="68"/>
      <c r="PZG68" s="68"/>
      <c r="PZH68" s="68"/>
      <c r="PZI68" s="68"/>
      <c r="PZJ68" s="68"/>
      <c r="PZK68" s="68"/>
      <c r="PZL68" s="68"/>
      <c r="PZM68" s="68"/>
      <c r="PZN68" s="68"/>
      <c r="PZO68" s="68"/>
      <c r="PZP68" s="68"/>
      <c r="PZQ68" s="68"/>
      <c r="PZR68" s="68"/>
      <c r="PZS68" s="68"/>
      <c r="PZT68" s="68"/>
      <c r="PZU68" s="68"/>
      <c r="PZV68" s="68"/>
      <c r="PZW68" s="68"/>
      <c r="PZX68" s="68"/>
      <c r="PZY68" s="68"/>
      <c r="PZZ68" s="68"/>
      <c r="QAA68" s="68"/>
      <c r="QAB68" s="68"/>
      <c r="QAC68" s="68"/>
      <c r="QAD68" s="68"/>
      <c r="QAE68" s="68"/>
      <c r="QAF68" s="68"/>
      <c r="QAG68" s="68"/>
      <c r="QAH68" s="68"/>
      <c r="QAI68" s="68"/>
      <c r="QAJ68" s="68"/>
      <c r="QAK68" s="68"/>
      <c r="QAL68" s="68"/>
      <c r="QAM68" s="68"/>
      <c r="QAN68" s="68"/>
      <c r="QAO68" s="68"/>
      <c r="QAP68" s="68"/>
      <c r="QAQ68" s="68"/>
      <c r="QAR68" s="68"/>
      <c r="QAS68" s="68"/>
      <c r="QAT68" s="68"/>
      <c r="QAU68" s="68"/>
      <c r="QAV68" s="68"/>
      <c r="QAW68" s="68"/>
      <c r="QAX68" s="68"/>
      <c r="QAY68" s="68"/>
      <c r="QAZ68" s="68"/>
      <c r="QBA68" s="68"/>
      <c r="QBB68" s="68"/>
      <c r="QBC68" s="68"/>
      <c r="QBD68" s="68"/>
      <c r="QBE68" s="68"/>
      <c r="QBF68" s="68"/>
      <c r="QBG68" s="68"/>
      <c r="QBH68" s="68"/>
      <c r="QBI68" s="68"/>
      <c r="QBJ68" s="68"/>
      <c r="QBK68" s="68"/>
      <c r="QBL68" s="68"/>
      <c r="QBM68" s="68"/>
      <c r="QBN68" s="68"/>
      <c r="QBO68" s="68"/>
      <c r="QBP68" s="68"/>
      <c r="QBQ68" s="68"/>
      <c r="QBR68" s="68"/>
      <c r="QBS68" s="68"/>
      <c r="QBT68" s="68"/>
      <c r="QBU68" s="68"/>
      <c r="QBV68" s="68"/>
      <c r="QBW68" s="68"/>
      <c r="QBX68" s="68"/>
      <c r="QBY68" s="68"/>
      <c r="QBZ68" s="68"/>
      <c r="QCA68" s="68"/>
      <c r="QCB68" s="68"/>
      <c r="QCC68" s="68"/>
      <c r="QCD68" s="68"/>
      <c r="QCE68" s="68"/>
      <c r="QCF68" s="68"/>
      <c r="QCG68" s="68"/>
      <c r="QCH68" s="68"/>
      <c r="QCI68" s="68"/>
      <c r="QCJ68" s="68"/>
      <c r="QCK68" s="68"/>
      <c r="QCL68" s="68"/>
      <c r="QCM68" s="68"/>
      <c r="QCN68" s="68"/>
      <c r="QCO68" s="68"/>
      <c r="QCP68" s="68"/>
      <c r="QCQ68" s="68"/>
      <c r="QCR68" s="68"/>
      <c r="QCS68" s="68"/>
      <c r="QCT68" s="68"/>
      <c r="QCU68" s="68"/>
      <c r="QCV68" s="68"/>
      <c r="QCW68" s="68"/>
      <c r="QCX68" s="68"/>
      <c r="QCY68" s="68"/>
      <c r="QCZ68" s="68"/>
      <c r="QDA68" s="68"/>
      <c r="QDB68" s="68"/>
      <c r="QDC68" s="68"/>
      <c r="QDD68" s="68"/>
      <c r="QDE68" s="68"/>
      <c r="QDF68" s="68"/>
      <c r="QDG68" s="68"/>
      <c r="QDH68" s="68"/>
      <c r="QDI68" s="68"/>
      <c r="QDJ68" s="68"/>
      <c r="QDK68" s="68"/>
      <c r="QDL68" s="68"/>
      <c r="QDM68" s="68"/>
      <c r="QDN68" s="68"/>
      <c r="QDO68" s="68"/>
      <c r="QDP68" s="68"/>
      <c r="QDQ68" s="68"/>
      <c r="QDR68" s="68"/>
      <c r="QDS68" s="68"/>
      <c r="QDT68" s="68"/>
      <c r="QDU68" s="68"/>
      <c r="QDV68" s="68"/>
      <c r="QDW68" s="68"/>
      <c r="QDX68" s="68"/>
      <c r="QDY68" s="68"/>
      <c r="QDZ68" s="68"/>
      <c r="QEA68" s="68"/>
      <c r="QEB68" s="68"/>
      <c r="QEC68" s="68"/>
      <c r="QED68" s="68"/>
      <c r="QEE68" s="68"/>
      <c r="QEF68" s="68"/>
      <c r="QEG68" s="68"/>
      <c r="QEH68" s="68"/>
      <c r="QEI68" s="68"/>
      <c r="QEJ68" s="68"/>
      <c r="QEK68" s="68"/>
      <c r="QEL68" s="68"/>
      <c r="QEM68" s="68"/>
      <c r="QEN68" s="68"/>
      <c r="QEO68" s="68"/>
      <c r="QEP68" s="68"/>
      <c r="QEQ68" s="68"/>
      <c r="QER68" s="68"/>
      <c r="QES68" s="68"/>
      <c r="QET68" s="68"/>
      <c r="QEU68" s="68"/>
      <c r="QEV68" s="68"/>
      <c r="QEW68" s="68"/>
      <c r="QEX68" s="68"/>
      <c r="QEY68" s="68"/>
      <c r="QEZ68" s="68"/>
      <c r="QFA68" s="68"/>
      <c r="QFB68" s="68"/>
      <c r="QFC68" s="68"/>
      <c r="QFD68" s="68"/>
      <c r="QFE68" s="68"/>
      <c r="QFF68" s="68"/>
      <c r="QFG68" s="68"/>
      <c r="QFH68" s="68"/>
      <c r="QFI68" s="68"/>
      <c r="QFJ68" s="68"/>
      <c r="QFK68" s="68"/>
      <c r="QFL68" s="68"/>
      <c r="QFM68" s="68"/>
      <c r="QFN68" s="68"/>
      <c r="QFO68" s="68"/>
      <c r="QFP68" s="68"/>
      <c r="QFQ68" s="68"/>
      <c r="QFR68" s="68"/>
      <c r="QFS68" s="68"/>
      <c r="QFT68" s="68"/>
      <c r="QFU68" s="68"/>
      <c r="QFV68" s="68"/>
      <c r="QFW68" s="68"/>
      <c r="QFX68" s="68"/>
      <c r="QFY68" s="68"/>
      <c r="QFZ68" s="68"/>
      <c r="QGA68" s="68"/>
      <c r="QGB68" s="68"/>
      <c r="QGC68" s="68"/>
      <c r="QGD68" s="68"/>
      <c r="QGE68" s="68"/>
      <c r="QGF68" s="68"/>
      <c r="QGG68" s="68"/>
      <c r="QGH68" s="68"/>
      <c r="QGI68" s="68"/>
      <c r="QGJ68" s="68"/>
      <c r="QGK68" s="68"/>
      <c r="QGL68" s="68"/>
      <c r="QGM68" s="68"/>
      <c r="QGN68" s="68"/>
      <c r="QGO68" s="68"/>
      <c r="QGP68" s="68"/>
      <c r="QGQ68" s="68"/>
      <c r="QGR68" s="68"/>
      <c r="QGS68" s="68"/>
      <c r="QGT68" s="68"/>
      <c r="QGU68" s="68"/>
      <c r="QGV68" s="68"/>
      <c r="QGW68" s="68"/>
      <c r="QGX68" s="68"/>
      <c r="QGY68" s="68"/>
      <c r="QGZ68" s="68"/>
      <c r="QHA68" s="68"/>
      <c r="QHB68" s="68"/>
      <c r="QHC68" s="68"/>
      <c r="QHD68" s="68"/>
      <c r="QHE68" s="68"/>
      <c r="QHF68" s="68"/>
      <c r="QHG68" s="68"/>
      <c r="QHH68" s="68"/>
      <c r="QHI68" s="68"/>
      <c r="QHJ68" s="68"/>
      <c r="QHK68" s="68"/>
      <c r="QHL68" s="68"/>
      <c r="QHM68" s="68"/>
      <c r="QHN68" s="68"/>
      <c r="QHO68" s="68"/>
      <c r="QHP68" s="68"/>
      <c r="QHQ68" s="68"/>
      <c r="QHR68" s="68"/>
      <c r="QHS68" s="68"/>
      <c r="QHT68" s="68"/>
      <c r="QHU68" s="68"/>
      <c r="QHV68" s="68"/>
      <c r="QHW68" s="68"/>
      <c r="QHX68" s="68"/>
      <c r="QHY68" s="68"/>
      <c r="QHZ68" s="68"/>
      <c r="QIA68" s="68"/>
      <c r="QIB68" s="68"/>
      <c r="QIC68" s="68"/>
      <c r="QID68" s="68"/>
      <c r="QIE68" s="68"/>
      <c r="QIF68" s="68"/>
      <c r="QIG68" s="68"/>
      <c r="QIH68" s="68"/>
      <c r="QII68" s="68"/>
      <c r="QIJ68" s="68"/>
      <c r="QIK68" s="68"/>
      <c r="QIL68" s="68"/>
      <c r="QIM68" s="68"/>
      <c r="QIN68" s="68"/>
      <c r="QIO68" s="68"/>
      <c r="QIP68" s="68"/>
      <c r="QIQ68" s="68"/>
      <c r="QIR68" s="68"/>
      <c r="QIS68" s="68"/>
      <c r="QIT68" s="68"/>
      <c r="QIU68" s="68"/>
      <c r="QIV68" s="68"/>
      <c r="QIW68" s="68"/>
      <c r="QIX68" s="68"/>
      <c r="QIY68" s="68"/>
      <c r="QIZ68" s="68"/>
      <c r="QJA68" s="68"/>
      <c r="QJB68" s="68"/>
      <c r="QJC68" s="68"/>
      <c r="QJD68" s="68"/>
      <c r="QJE68" s="68"/>
      <c r="QJF68" s="68"/>
      <c r="QJG68" s="68"/>
      <c r="QJH68" s="68"/>
      <c r="QJI68" s="68"/>
      <c r="QJJ68" s="68"/>
      <c r="QJK68" s="68"/>
      <c r="QJL68" s="68"/>
      <c r="QJM68" s="68"/>
      <c r="QJN68" s="68"/>
      <c r="QJO68" s="68"/>
      <c r="QJP68" s="68"/>
      <c r="QJQ68" s="68"/>
      <c r="QJR68" s="68"/>
      <c r="QJS68" s="68"/>
      <c r="QJT68" s="68"/>
      <c r="QJU68" s="68"/>
      <c r="QJV68" s="68"/>
      <c r="QJW68" s="68"/>
      <c r="QJX68" s="68"/>
      <c r="QJY68" s="68"/>
      <c r="QJZ68" s="68"/>
      <c r="QKA68" s="68"/>
      <c r="QKB68" s="68"/>
      <c r="QKC68" s="68"/>
      <c r="QKD68" s="68"/>
      <c r="QKE68" s="68"/>
      <c r="QKF68" s="68"/>
      <c r="QKG68" s="68"/>
      <c r="QKH68" s="68"/>
      <c r="QKI68" s="68"/>
      <c r="QKJ68" s="68"/>
      <c r="QKK68" s="68"/>
      <c r="QKL68" s="68"/>
      <c r="QKM68" s="68"/>
      <c r="QKN68" s="68"/>
      <c r="QKO68" s="68"/>
      <c r="QKP68" s="68"/>
      <c r="QKQ68" s="68"/>
      <c r="QKR68" s="68"/>
      <c r="QKS68" s="68"/>
      <c r="QKT68" s="68"/>
      <c r="QKU68" s="68"/>
      <c r="QKV68" s="68"/>
      <c r="QKW68" s="68"/>
      <c r="QKX68" s="68"/>
      <c r="QKY68" s="68"/>
      <c r="QKZ68" s="68"/>
      <c r="QLA68" s="68"/>
      <c r="QLB68" s="68"/>
      <c r="QLC68" s="68"/>
      <c r="QLD68" s="68"/>
      <c r="QLE68" s="68"/>
      <c r="QLF68" s="68"/>
      <c r="QLG68" s="68"/>
      <c r="QLH68" s="68"/>
      <c r="QLI68" s="68"/>
      <c r="QLJ68" s="68"/>
      <c r="QLK68" s="68"/>
      <c r="QLL68" s="68"/>
      <c r="QLM68" s="68"/>
      <c r="QLN68" s="68"/>
      <c r="QLO68" s="68"/>
      <c r="QLP68" s="68"/>
      <c r="QLQ68" s="68"/>
      <c r="QLR68" s="68"/>
      <c r="QLS68" s="68"/>
      <c r="QLT68" s="68"/>
      <c r="QLU68" s="68"/>
      <c r="QLV68" s="68"/>
      <c r="QLW68" s="68"/>
      <c r="QLX68" s="68"/>
      <c r="QLY68" s="68"/>
      <c r="QLZ68" s="68"/>
      <c r="QMA68" s="68"/>
      <c r="QMB68" s="68"/>
      <c r="QMC68" s="68"/>
      <c r="QMD68" s="68"/>
      <c r="QME68" s="68"/>
      <c r="QMF68" s="68"/>
      <c r="QMG68" s="68"/>
      <c r="QMH68" s="68"/>
      <c r="QMI68" s="68"/>
      <c r="QMJ68" s="68"/>
      <c r="QMK68" s="68"/>
      <c r="QML68" s="68"/>
      <c r="QMM68" s="68"/>
      <c r="QMN68" s="68"/>
      <c r="QMO68" s="68"/>
      <c r="QMP68" s="68"/>
      <c r="QMQ68" s="68"/>
      <c r="QMR68" s="68"/>
      <c r="QMS68" s="68"/>
      <c r="QMT68" s="68"/>
      <c r="QMU68" s="68"/>
      <c r="QMV68" s="68"/>
      <c r="QMW68" s="68"/>
      <c r="QMX68" s="68"/>
      <c r="QMY68" s="68"/>
      <c r="QMZ68" s="68"/>
      <c r="QNA68" s="68"/>
      <c r="QNB68" s="68"/>
      <c r="QNC68" s="68"/>
      <c r="QND68" s="68"/>
      <c r="QNE68" s="68"/>
      <c r="QNF68" s="68"/>
      <c r="QNG68" s="68"/>
      <c r="QNH68" s="68"/>
      <c r="QNI68" s="68"/>
      <c r="QNJ68" s="68"/>
      <c r="QNK68" s="68"/>
      <c r="QNL68" s="68"/>
      <c r="QNM68" s="68"/>
      <c r="QNN68" s="68"/>
      <c r="QNO68" s="68"/>
      <c r="QNP68" s="68"/>
      <c r="QNQ68" s="68"/>
      <c r="QNR68" s="68"/>
      <c r="QNS68" s="68"/>
      <c r="QNT68" s="68"/>
      <c r="QNU68" s="68"/>
      <c r="QNV68" s="68"/>
      <c r="QNW68" s="68"/>
      <c r="QNX68" s="68"/>
      <c r="QNY68" s="68"/>
      <c r="QNZ68" s="68"/>
      <c r="QOA68" s="68"/>
      <c r="QOB68" s="68"/>
      <c r="QOC68" s="68"/>
      <c r="QOD68" s="68"/>
      <c r="QOE68" s="68"/>
      <c r="QOF68" s="68"/>
      <c r="QOG68" s="68"/>
      <c r="QOH68" s="68"/>
      <c r="QOI68" s="68"/>
      <c r="QOJ68" s="68"/>
      <c r="QOK68" s="68"/>
      <c r="QOL68" s="68"/>
      <c r="QOM68" s="68"/>
      <c r="QON68" s="68"/>
      <c r="QOO68" s="68"/>
      <c r="QOP68" s="68"/>
      <c r="QOQ68" s="68"/>
      <c r="QOR68" s="68"/>
      <c r="QOS68" s="68"/>
      <c r="QOT68" s="68"/>
      <c r="QOU68" s="68"/>
      <c r="QOV68" s="68"/>
      <c r="QOW68" s="68"/>
      <c r="QOX68" s="68"/>
      <c r="QOY68" s="68"/>
      <c r="QOZ68" s="68"/>
      <c r="QPA68" s="68"/>
      <c r="QPB68" s="68"/>
      <c r="QPC68" s="68"/>
      <c r="QPD68" s="68"/>
      <c r="QPE68" s="68"/>
      <c r="QPF68" s="68"/>
      <c r="QPG68" s="68"/>
      <c r="QPH68" s="68"/>
      <c r="QPI68" s="68"/>
      <c r="QPJ68" s="68"/>
      <c r="QPK68" s="68"/>
      <c r="QPL68" s="68"/>
      <c r="QPM68" s="68"/>
      <c r="QPN68" s="68"/>
      <c r="QPO68" s="68"/>
      <c r="QPP68" s="68"/>
      <c r="QPQ68" s="68"/>
      <c r="QPR68" s="68"/>
      <c r="QPS68" s="68"/>
      <c r="QPT68" s="68"/>
      <c r="QPU68" s="68"/>
      <c r="QPV68" s="68"/>
      <c r="QPW68" s="68"/>
      <c r="QPX68" s="68"/>
      <c r="QPY68" s="68"/>
      <c r="QPZ68" s="68"/>
      <c r="QQA68" s="68"/>
      <c r="QQB68" s="68"/>
      <c r="QQC68" s="68"/>
      <c r="QQD68" s="68"/>
      <c r="QQE68" s="68"/>
      <c r="QQF68" s="68"/>
      <c r="QQG68" s="68"/>
      <c r="QQH68" s="68"/>
      <c r="QQI68" s="68"/>
      <c r="QQJ68" s="68"/>
      <c r="QQK68" s="68"/>
      <c r="QQL68" s="68"/>
      <c r="QQM68" s="68"/>
      <c r="QQN68" s="68"/>
      <c r="QQO68" s="68"/>
      <c r="QQP68" s="68"/>
      <c r="QQQ68" s="68"/>
      <c r="QQR68" s="68"/>
      <c r="QQS68" s="68"/>
      <c r="QQT68" s="68"/>
      <c r="QQU68" s="68"/>
      <c r="QQV68" s="68"/>
      <c r="QQW68" s="68"/>
      <c r="QQX68" s="68"/>
      <c r="QQY68" s="68"/>
      <c r="QQZ68" s="68"/>
      <c r="QRA68" s="68"/>
      <c r="QRB68" s="68"/>
      <c r="QRC68" s="68"/>
      <c r="QRD68" s="68"/>
      <c r="QRE68" s="68"/>
      <c r="QRF68" s="68"/>
      <c r="QRG68" s="68"/>
      <c r="QRH68" s="68"/>
      <c r="QRI68" s="68"/>
      <c r="QRJ68" s="68"/>
      <c r="QRK68" s="68"/>
      <c r="QRL68" s="68"/>
      <c r="QRM68" s="68"/>
      <c r="QRN68" s="68"/>
      <c r="QRO68" s="68"/>
      <c r="QRP68" s="68"/>
      <c r="QRQ68" s="68"/>
      <c r="QRR68" s="68"/>
      <c r="QRS68" s="68"/>
      <c r="QRT68" s="68"/>
      <c r="QRU68" s="68"/>
      <c r="QRV68" s="68"/>
      <c r="QRW68" s="68"/>
      <c r="QRX68" s="68"/>
      <c r="QRY68" s="68"/>
      <c r="QRZ68" s="68"/>
      <c r="QSA68" s="68"/>
      <c r="QSB68" s="68"/>
      <c r="QSC68" s="68"/>
      <c r="QSD68" s="68"/>
      <c r="QSE68" s="68"/>
      <c r="QSF68" s="68"/>
      <c r="QSG68" s="68"/>
      <c r="QSH68" s="68"/>
      <c r="QSI68" s="68"/>
      <c r="QSJ68" s="68"/>
      <c r="QSK68" s="68"/>
      <c r="QSL68" s="68"/>
      <c r="QSM68" s="68"/>
      <c r="QSN68" s="68"/>
      <c r="QSO68" s="68"/>
      <c r="QSP68" s="68"/>
      <c r="QSQ68" s="68"/>
      <c r="QSR68" s="68"/>
      <c r="QSS68" s="68"/>
      <c r="QST68" s="68"/>
      <c r="QSU68" s="68"/>
      <c r="QSV68" s="68"/>
      <c r="QSW68" s="68"/>
      <c r="QSX68" s="68"/>
      <c r="QSY68" s="68"/>
      <c r="QSZ68" s="68"/>
      <c r="QTA68" s="68"/>
      <c r="QTB68" s="68"/>
      <c r="QTC68" s="68"/>
      <c r="QTD68" s="68"/>
      <c r="QTE68" s="68"/>
      <c r="QTF68" s="68"/>
      <c r="QTG68" s="68"/>
      <c r="QTH68" s="68"/>
      <c r="QTI68" s="68"/>
      <c r="QTJ68" s="68"/>
      <c r="QTK68" s="68"/>
      <c r="QTL68" s="68"/>
      <c r="QTM68" s="68"/>
      <c r="QTN68" s="68"/>
      <c r="QTO68" s="68"/>
      <c r="QTP68" s="68"/>
      <c r="QTQ68" s="68"/>
      <c r="QTR68" s="68"/>
      <c r="QTS68" s="68"/>
      <c r="QTT68" s="68"/>
      <c r="QTU68" s="68"/>
      <c r="QTV68" s="68"/>
      <c r="QTW68" s="68"/>
      <c r="QTX68" s="68"/>
      <c r="QTY68" s="68"/>
      <c r="QTZ68" s="68"/>
      <c r="QUA68" s="68"/>
      <c r="QUB68" s="68"/>
      <c r="QUC68" s="68"/>
      <c r="QUD68" s="68"/>
      <c r="QUE68" s="68"/>
      <c r="QUF68" s="68"/>
      <c r="QUG68" s="68"/>
      <c r="QUH68" s="68"/>
      <c r="QUI68" s="68"/>
      <c r="QUJ68" s="68"/>
      <c r="QUK68" s="68"/>
      <c r="QUL68" s="68"/>
      <c r="QUM68" s="68"/>
      <c r="QUN68" s="68"/>
      <c r="QUO68" s="68"/>
      <c r="QUP68" s="68"/>
      <c r="QUQ68" s="68"/>
      <c r="QUR68" s="68"/>
      <c r="QUS68" s="68"/>
      <c r="QUT68" s="68"/>
      <c r="QUU68" s="68"/>
      <c r="QUV68" s="68"/>
      <c r="QUW68" s="68"/>
      <c r="QUX68" s="68"/>
      <c r="QUY68" s="68"/>
      <c r="QUZ68" s="68"/>
      <c r="QVA68" s="68"/>
      <c r="QVB68" s="68"/>
      <c r="QVC68" s="68"/>
      <c r="QVD68" s="68"/>
      <c r="QVE68" s="68"/>
      <c r="QVF68" s="68"/>
      <c r="QVG68" s="68"/>
      <c r="QVH68" s="68"/>
      <c r="QVI68" s="68"/>
      <c r="QVJ68" s="68"/>
      <c r="QVK68" s="68"/>
      <c r="QVL68" s="68"/>
      <c r="QVM68" s="68"/>
      <c r="QVN68" s="68"/>
      <c r="QVO68" s="68"/>
      <c r="QVP68" s="68"/>
      <c r="QVQ68" s="68"/>
      <c r="QVR68" s="68"/>
      <c r="QVS68" s="68"/>
      <c r="QVT68" s="68"/>
      <c r="QVU68" s="68"/>
      <c r="QVV68" s="68"/>
      <c r="QVW68" s="68"/>
      <c r="QVX68" s="68"/>
      <c r="QVY68" s="68"/>
      <c r="QVZ68" s="68"/>
      <c r="QWA68" s="68"/>
      <c r="QWB68" s="68"/>
      <c r="QWC68" s="68"/>
      <c r="QWD68" s="68"/>
      <c r="QWE68" s="68"/>
      <c r="QWF68" s="68"/>
      <c r="QWG68" s="68"/>
      <c r="QWH68" s="68"/>
      <c r="QWI68" s="68"/>
      <c r="QWJ68" s="68"/>
      <c r="QWK68" s="68"/>
      <c r="QWL68" s="68"/>
      <c r="QWM68" s="68"/>
      <c r="QWN68" s="68"/>
      <c r="QWO68" s="68"/>
      <c r="QWP68" s="68"/>
      <c r="QWQ68" s="68"/>
      <c r="QWR68" s="68"/>
      <c r="QWS68" s="68"/>
      <c r="QWT68" s="68"/>
      <c r="QWU68" s="68"/>
      <c r="QWV68" s="68"/>
      <c r="QWW68" s="68"/>
      <c r="QWX68" s="68"/>
      <c r="QWY68" s="68"/>
      <c r="QWZ68" s="68"/>
      <c r="QXA68" s="68"/>
      <c r="QXB68" s="68"/>
      <c r="QXC68" s="68"/>
      <c r="QXD68" s="68"/>
      <c r="QXE68" s="68"/>
      <c r="QXF68" s="68"/>
      <c r="QXG68" s="68"/>
      <c r="QXH68" s="68"/>
      <c r="QXI68" s="68"/>
      <c r="QXJ68" s="68"/>
      <c r="QXK68" s="68"/>
      <c r="QXL68" s="68"/>
      <c r="QXM68" s="68"/>
      <c r="QXN68" s="68"/>
      <c r="QXO68" s="68"/>
      <c r="QXP68" s="68"/>
      <c r="QXQ68" s="68"/>
      <c r="QXR68" s="68"/>
      <c r="QXS68" s="68"/>
      <c r="QXT68" s="68"/>
      <c r="QXU68" s="68"/>
      <c r="QXV68" s="68"/>
      <c r="QXW68" s="68"/>
      <c r="QXX68" s="68"/>
      <c r="QXY68" s="68"/>
      <c r="QXZ68" s="68"/>
      <c r="QYA68" s="68"/>
      <c r="QYB68" s="68"/>
      <c r="QYC68" s="68"/>
      <c r="QYD68" s="68"/>
      <c r="QYE68" s="68"/>
      <c r="QYF68" s="68"/>
      <c r="QYG68" s="68"/>
      <c r="QYH68" s="68"/>
      <c r="QYI68" s="68"/>
      <c r="QYJ68" s="68"/>
      <c r="QYK68" s="68"/>
      <c r="QYL68" s="68"/>
      <c r="QYM68" s="68"/>
      <c r="QYN68" s="68"/>
      <c r="QYO68" s="68"/>
      <c r="QYP68" s="68"/>
      <c r="QYQ68" s="68"/>
      <c r="QYR68" s="68"/>
      <c r="QYS68" s="68"/>
      <c r="QYT68" s="68"/>
      <c r="QYU68" s="68"/>
      <c r="QYV68" s="68"/>
      <c r="QYW68" s="68"/>
      <c r="QYX68" s="68"/>
      <c r="QYY68" s="68"/>
      <c r="QYZ68" s="68"/>
      <c r="QZA68" s="68"/>
      <c r="QZB68" s="68"/>
      <c r="QZC68" s="68"/>
      <c r="QZD68" s="68"/>
      <c r="QZE68" s="68"/>
      <c r="QZF68" s="68"/>
      <c r="QZG68" s="68"/>
      <c r="QZH68" s="68"/>
      <c r="QZI68" s="68"/>
      <c r="QZJ68" s="68"/>
      <c r="QZK68" s="68"/>
      <c r="QZL68" s="68"/>
      <c r="QZM68" s="68"/>
      <c r="QZN68" s="68"/>
      <c r="QZO68" s="68"/>
      <c r="QZP68" s="68"/>
      <c r="QZQ68" s="68"/>
      <c r="QZR68" s="68"/>
      <c r="QZS68" s="68"/>
      <c r="QZT68" s="68"/>
      <c r="QZU68" s="68"/>
      <c r="QZV68" s="68"/>
      <c r="QZW68" s="68"/>
      <c r="QZX68" s="68"/>
      <c r="QZY68" s="68"/>
      <c r="QZZ68" s="68"/>
      <c r="RAA68" s="68"/>
      <c r="RAB68" s="68"/>
      <c r="RAC68" s="68"/>
      <c r="RAD68" s="68"/>
      <c r="RAE68" s="68"/>
      <c r="RAF68" s="68"/>
      <c r="RAG68" s="68"/>
      <c r="RAH68" s="68"/>
      <c r="RAI68" s="68"/>
      <c r="RAJ68" s="68"/>
      <c r="RAK68" s="68"/>
      <c r="RAL68" s="68"/>
      <c r="RAM68" s="68"/>
      <c r="RAN68" s="68"/>
      <c r="RAO68" s="68"/>
      <c r="RAP68" s="68"/>
      <c r="RAQ68" s="68"/>
      <c r="RAR68" s="68"/>
      <c r="RAS68" s="68"/>
      <c r="RAT68" s="68"/>
      <c r="RAU68" s="68"/>
      <c r="RAV68" s="68"/>
      <c r="RAW68" s="68"/>
      <c r="RAX68" s="68"/>
      <c r="RAY68" s="68"/>
      <c r="RAZ68" s="68"/>
      <c r="RBA68" s="68"/>
      <c r="RBB68" s="68"/>
      <c r="RBC68" s="68"/>
      <c r="RBD68" s="68"/>
      <c r="RBE68" s="68"/>
      <c r="RBF68" s="68"/>
      <c r="RBG68" s="68"/>
      <c r="RBH68" s="68"/>
      <c r="RBI68" s="68"/>
      <c r="RBJ68" s="68"/>
      <c r="RBK68" s="68"/>
      <c r="RBL68" s="68"/>
      <c r="RBM68" s="68"/>
      <c r="RBN68" s="68"/>
      <c r="RBO68" s="68"/>
      <c r="RBP68" s="68"/>
      <c r="RBQ68" s="68"/>
      <c r="RBR68" s="68"/>
      <c r="RBS68" s="68"/>
      <c r="RBT68" s="68"/>
      <c r="RBU68" s="68"/>
      <c r="RBV68" s="68"/>
      <c r="RBW68" s="68"/>
      <c r="RBX68" s="68"/>
      <c r="RBY68" s="68"/>
      <c r="RBZ68" s="68"/>
      <c r="RCA68" s="68"/>
      <c r="RCB68" s="68"/>
      <c r="RCC68" s="68"/>
      <c r="RCD68" s="68"/>
      <c r="RCE68" s="68"/>
      <c r="RCF68" s="68"/>
      <c r="RCG68" s="68"/>
      <c r="RCH68" s="68"/>
      <c r="RCI68" s="68"/>
      <c r="RCJ68" s="68"/>
      <c r="RCK68" s="68"/>
      <c r="RCL68" s="68"/>
      <c r="RCM68" s="68"/>
      <c r="RCN68" s="68"/>
      <c r="RCO68" s="68"/>
      <c r="RCP68" s="68"/>
      <c r="RCQ68" s="68"/>
      <c r="RCR68" s="68"/>
      <c r="RCS68" s="68"/>
      <c r="RCT68" s="68"/>
      <c r="RCU68" s="68"/>
      <c r="RCV68" s="68"/>
      <c r="RCW68" s="68"/>
      <c r="RCX68" s="68"/>
      <c r="RCY68" s="68"/>
      <c r="RCZ68" s="68"/>
      <c r="RDA68" s="68"/>
      <c r="RDB68" s="68"/>
      <c r="RDC68" s="68"/>
      <c r="RDD68" s="68"/>
      <c r="RDE68" s="68"/>
      <c r="RDF68" s="68"/>
      <c r="RDG68" s="68"/>
      <c r="RDH68" s="68"/>
      <c r="RDI68" s="68"/>
      <c r="RDJ68" s="68"/>
      <c r="RDK68" s="68"/>
      <c r="RDL68" s="68"/>
      <c r="RDM68" s="68"/>
      <c r="RDN68" s="68"/>
      <c r="RDO68" s="68"/>
      <c r="RDP68" s="68"/>
      <c r="RDQ68" s="68"/>
      <c r="RDR68" s="68"/>
      <c r="RDS68" s="68"/>
      <c r="RDT68" s="68"/>
      <c r="RDU68" s="68"/>
      <c r="RDV68" s="68"/>
      <c r="RDW68" s="68"/>
      <c r="RDX68" s="68"/>
      <c r="RDY68" s="68"/>
      <c r="RDZ68" s="68"/>
      <c r="REA68" s="68"/>
      <c r="REB68" s="68"/>
      <c r="REC68" s="68"/>
      <c r="RED68" s="68"/>
      <c r="REE68" s="68"/>
      <c r="REF68" s="68"/>
      <c r="REG68" s="68"/>
      <c r="REH68" s="68"/>
      <c r="REI68" s="68"/>
      <c r="REJ68" s="68"/>
      <c r="REK68" s="68"/>
      <c r="REL68" s="68"/>
      <c r="REM68" s="68"/>
      <c r="REN68" s="68"/>
      <c r="REO68" s="68"/>
      <c r="REP68" s="68"/>
      <c r="REQ68" s="68"/>
      <c r="RER68" s="68"/>
      <c r="RES68" s="68"/>
      <c r="RET68" s="68"/>
      <c r="REU68" s="68"/>
      <c r="REV68" s="68"/>
      <c r="REW68" s="68"/>
      <c r="REX68" s="68"/>
      <c r="REY68" s="68"/>
      <c r="REZ68" s="68"/>
      <c r="RFA68" s="68"/>
      <c r="RFB68" s="68"/>
      <c r="RFC68" s="68"/>
      <c r="RFD68" s="68"/>
      <c r="RFE68" s="68"/>
      <c r="RFF68" s="68"/>
      <c r="RFG68" s="68"/>
      <c r="RFH68" s="68"/>
      <c r="RFI68" s="68"/>
      <c r="RFJ68" s="68"/>
      <c r="RFK68" s="68"/>
      <c r="RFL68" s="68"/>
      <c r="RFM68" s="68"/>
      <c r="RFN68" s="68"/>
      <c r="RFO68" s="68"/>
      <c r="RFP68" s="68"/>
      <c r="RFQ68" s="68"/>
      <c r="RFR68" s="68"/>
      <c r="RFS68" s="68"/>
      <c r="RFT68" s="68"/>
      <c r="RFU68" s="68"/>
      <c r="RFV68" s="68"/>
      <c r="RFW68" s="68"/>
      <c r="RFX68" s="68"/>
      <c r="RFY68" s="68"/>
      <c r="RFZ68" s="68"/>
      <c r="RGA68" s="68"/>
      <c r="RGB68" s="68"/>
      <c r="RGC68" s="68"/>
      <c r="RGD68" s="68"/>
      <c r="RGE68" s="68"/>
      <c r="RGF68" s="68"/>
      <c r="RGG68" s="68"/>
      <c r="RGH68" s="68"/>
      <c r="RGI68" s="68"/>
      <c r="RGJ68" s="68"/>
      <c r="RGK68" s="68"/>
      <c r="RGL68" s="68"/>
      <c r="RGM68" s="68"/>
      <c r="RGN68" s="68"/>
      <c r="RGO68" s="68"/>
      <c r="RGP68" s="68"/>
      <c r="RGQ68" s="68"/>
      <c r="RGR68" s="68"/>
      <c r="RGS68" s="68"/>
      <c r="RGT68" s="68"/>
      <c r="RGU68" s="68"/>
      <c r="RGV68" s="68"/>
      <c r="RGW68" s="68"/>
      <c r="RGX68" s="68"/>
      <c r="RGY68" s="68"/>
      <c r="RGZ68" s="68"/>
      <c r="RHA68" s="68"/>
      <c r="RHB68" s="68"/>
      <c r="RHC68" s="68"/>
      <c r="RHD68" s="68"/>
      <c r="RHE68" s="68"/>
      <c r="RHF68" s="68"/>
      <c r="RHG68" s="68"/>
      <c r="RHH68" s="68"/>
      <c r="RHI68" s="68"/>
      <c r="RHJ68" s="68"/>
      <c r="RHK68" s="68"/>
      <c r="RHL68" s="68"/>
      <c r="RHM68" s="68"/>
      <c r="RHN68" s="68"/>
      <c r="RHO68" s="68"/>
      <c r="RHP68" s="68"/>
      <c r="RHQ68" s="68"/>
      <c r="RHR68" s="68"/>
      <c r="RHS68" s="68"/>
      <c r="RHT68" s="68"/>
      <c r="RHU68" s="68"/>
      <c r="RHV68" s="68"/>
      <c r="RHW68" s="68"/>
      <c r="RHX68" s="68"/>
      <c r="RHY68" s="68"/>
      <c r="RHZ68" s="68"/>
      <c r="RIA68" s="68"/>
      <c r="RIB68" s="68"/>
      <c r="RIC68" s="68"/>
      <c r="RID68" s="68"/>
      <c r="RIE68" s="68"/>
      <c r="RIF68" s="68"/>
      <c r="RIG68" s="68"/>
      <c r="RIH68" s="68"/>
      <c r="RII68" s="68"/>
      <c r="RIJ68" s="68"/>
      <c r="RIK68" s="68"/>
      <c r="RIL68" s="68"/>
      <c r="RIM68" s="68"/>
      <c r="RIN68" s="68"/>
      <c r="RIO68" s="68"/>
      <c r="RIP68" s="68"/>
      <c r="RIQ68" s="68"/>
      <c r="RIR68" s="68"/>
      <c r="RIS68" s="68"/>
      <c r="RIT68" s="68"/>
      <c r="RIU68" s="68"/>
      <c r="RIV68" s="68"/>
      <c r="RIW68" s="68"/>
      <c r="RIX68" s="68"/>
      <c r="RIY68" s="68"/>
      <c r="RIZ68" s="68"/>
      <c r="RJA68" s="68"/>
      <c r="RJB68" s="68"/>
      <c r="RJC68" s="68"/>
      <c r="RJD68" s="68"/>
      <c r="RJE68" s="68"/>
      <c r="RJF68" s="68"/>
      <c r="RJG68" s="68"/>
      <c r="RJH68" s="68"/>
      <c r="RJI68" s="68"/>
      <c r="RJJ68" s="68"/>
      <c r="RJK68" s="68"/>
      <c r="RJL68" s="68"/>
      <c r="RJM68" s="68"/>
      <c r="RJN68" s="68"/>
      <c r="RJO68" s="68"/>
      <c r="RJP68" s="68"/>
      <c r="RJQ68" s="68"/>
      <c r="RJR68" s="68"/>
      <c r="RJS68" s="68"/>
      <c r="RJT68" s="68"/>
      <c r="RJU68" s="68"/>
      <c r="RJV68" s="68"/>
      <c r="RJW68" s="68"/>
      <c r="RJX68" s="68"/>
      <c r="RJY68" s="68"/>
      <c r="RJZ68" s="68"/>
      <c r="RKA68" s="68"/>
      <c r="RKB68" s="68"/>
      <c r="RKC68" s="68"/>
      <c r="RKD68" s="68"/>
      <c r="RKE68" s="68"/>
      <c r="RKF68" s="68"/>
      <c r="RKG68" s="68"/>
      <c r="RKH68" s="68"/>
      <c r="RKI68" s="68"/>
      <c r="RKJ68" s="68"/>
      <c r="RKK68" s="68"/>
      <c r="RKL68" s="68"/>
      <c r="RKM68" s="68"/>
      <c r="RKN68" s="68"/>
      <c r="RKO68" s="68"/>
      <c r="RKP68" s="68"/>
      <c r="RKQ68" s="68"/>
      <c r="RKR68" s="68"/>
      <c r="RKS68" s="68"/>
      <c r="RKT68" s="68"/>
      <c r="RKU68" s="68"/>
      <c r="RKV68" s="68"/>
      <c r="RKW68" s="68"/>
      <c r="RKX68" s="68"/>
      <c r="RKY68" s="68"/>
      <c r="RKZ68" s="68"/>
      <c r="RLA68" s="68"/>
      <c r="RLB68" s="68"/>
      <c r="RLC68" s="68"/>
      <c r="RLD68" s="68"/>
      <c r="RLE68" s="68"/>
      <c r="RLF68" s="68"/>
      <c r="RLG68" s="68"/>
      <c r="RLH68" s="68"/>
      <c r="RLI68" s="68"/>
      <c r="RLJ68" s="68"/>
      <c r="RLK68" s="68"/>
      <c r="RLL68" s="68"/>
      <c r="RLM68" s="68"/>
      <c r="RLN68" s="68"/>
      <c r="RLO68" s="68"/>
      <c r="RLP68" s="68"/>
      <c r="RLQ68" s="68"/>
      <c r="RLR68" s="68"/>
      <c r="RLS68" s="68"/>
      <c r="RLT68" s="68"/>
      <c r="RLU68" s="68"/>
      <c r="RLV68" s="68"/>
      <c r="RLW68" s="68"/>
      <c r="RLX68" s="68"/>
      <c r="RLY68" s="68"/>
      <c r="RLZ68" s="68"/>
      <c r="RMA68" s="68"/>
      <c r="RMB68" s="68"/>
      <c r="RMC68" s="68"/>
      <c r="RMD68" s="68"/>
      <c r="RME68" s="68"/>
      <c r="RMF68" s="68"/>
      <c r="RMG68" s="68"/>
      <c r="RMH68" s="68"/>
      <c r="RMI68" s="68"/>
      <c r="RMJ68" s="68"/>
      <c r="RMK68" s="68"/>
      <c r="RML68" s="68"/>
      <c r="RMM68" s="68"/>
      <c r="RMN68" s="68"/>
      <c r="RMO68" s="68"/>
      <c r="RMP68" s="68"/>
      <c r="RMQ68" s="68"/>
      <c r="RMR68" s="68"/>
      <c r="RMS68" s="68"/>
      <c r="RMT68" s="68"/>
      <c r="RMU68" s="68"/>
      <c r="RMV68" s="68"/>
      <c r="RMW68" s="68"/>
      <c r="RMX68" s="68"/>
      <c r="RMY68" s="68"/>
      <c r="RMZ68" s="68"/>
      <c r="RNA68" s="68"/>
      <c r="RNB68" s="68"/>
      <c r="RNC68" s="68"/>
      <c r="RND68" s="68"/>
      <c r="RNE68" s="68"/>
      <c r="RNF68" s="68"/>
      <c r="RNG68" s="68"/>
      <c r="RNH68" s="68"/>
      <c r="RNI68" s="68"/>
      <c r="RNJ68" s="68"/>
      <c r="RNK68" s="68"/>
      <c r="RNL68" s="68"/>
      <c r="RNM68" s="68"/>
      <c r="RNN68" s="68"/>
      <c r="RNO68" s="68"/>
      <c r="RNP68" s="68"/>
      <c r="RNQ68" s="68"/>
      <c r="RNR68" s="68"/>
      <c r="RNS68" s="68"/>
      <c r="RNT68" s="68"/>
      <c r="RNU68" s="68"/>
      <c r="RNV68" s="68"/>
      <c r="RNW68" s="68"/>
      <c r="RNX68" s="68"/>
      <c r="RNY68" s="68"/>
      <c r="RNZ68" s="68"/>
      <c r="ROA68" s="68"/>
      <c r="ROB68" s="68"/>
      <c r="ROC68" s="68"/>
      <c r="ROD68" s="68"/>
      <c r="ROE68" s="68"/>
      <c r="ROF68" s="68"/>
      <c r="ROG68" s="68"/>
      <c r="ROH68" s="68"/>
      <c r="ROI68" s="68"/>
      <c r="ROJ68" s="68"/>
      <c r="ROK68" s="68"/>
      <c r="ROL68" s="68"/>
      <c r="ROM68" s="68"/>
      <c r="RON68" s="68"/>
      <c r="ROO68" s="68"/>
      <c r="ROP68" s="68"/>
      <c r="ROQ68" s="68"/>
      <c r="ROR68" s="68"/>
      <c r="ROS68" s="68"/>
      <c r="ROT68" s="68"/>
      <c r="ROU68" s="68"/>
      <c r="ROV68" s="68"/>
      <c r="ROW68" s="68"/>
      <c r="ROX68" s="68"/>
      <c r="ROY68" s="68"/>
      <c r="ROZ68" s="68"/>
      <c r="RPA68" s="68"/>
      <c r="RPB68" s="68"/>
      <c r="RPC68" s="68"/>
      <c r="RPD68" s="68"/>
      <c r="RPE68" s="68"/>
      <c r="RPF68" s="68"/>
      <c r="RPG68" s="68"/>
      <c r="RPH68" s="68"/>
      <c r="RPI68" s="68"/>
      <c r="RPJ68" s="68"/>
      <c r="RPK68" s="68"/>
      <c r="RPL68" s="68"/>
      <c r="RPM68" s="68"/>
      <c r="RPN68" s="68"/>
      <c r="RPO68" s="68"/>
      <c r="RPP68" s="68"/>
      <c r="RPQ68" s="68"/>
      <c r="RPR68" s="68"/>
      <c r="RPS68" s="68"/>
      <c r="RPT68" s="68"/>
      <c r="RPU68" s="68"/>
      <c r="RPV68" s="68"/>
      <c r="RPW68" s="68"/>
      <c r="RPX68" s="68"/>
      <c r="RPY68" s="68"/>
      <c r="RPZ68" s="68"/>
      <c r="RQA68" s="68"/>
      <c r="RQB68" s="68"/>
      <c r="RQC68" s="68"/>
      <c r="RQD68" s="68"/>
      <c r="RQE68" s="68"/>
      <c r="RQF68" s="68"/>
      <c r="RQG68" s="68"/>
      <c r="RQH68" s="68"/>
      <c r="RQI68" s="68"/>
      <c r="RQJ68" s="68"/>
      <c r="RQK68" s="68"/>
      <c r="RQL68" s="68"/>
      <c r="RQM68" s="68"/>
      <c r="RQN68" s="68"/>
      <c r="RQO68" s="68"/>
      <c r="RQP68" s="68"/>
      <c r="RQQ68" s="68"/>
      <c r="RQR68" s="68"/>
      <c r="RQS68" s="68"/>
      <c r="RQT68" s="68"/>
      <c r="RQU68" s="68"/>
      <c r="RQV68" s="68"/>
      <c r="RQW68" s="68"/>
      <c r="RQX68" s="68"/>
      <c r="RQY68" s="68"/>
      <c r="RQZ68" s="68"/>
      <c r="RRA68" s="68"/>
      <c r="RRB68" s="68"/>
      <c r="RRC68" s="68"/>
      <c r="RRD68" s="68"/>
      <c r="RRE68" s="68"/>
      <c r="RRF68" s="68"/>
      <c r="RRG68" s="68"/>
      <c r="RRH68" s="68"/>
      <c r="RRI68" s="68"/>
      <c r="RRJ68" s="68"/>
      <c r="RRK68" s="68"/>
      <c r="RRL68" s="68"/>
      <c r="RRM68" s="68"/>
      <c r="RRN68" s="68"/>
      <c r="RRO68" s="68"/>
      <c r="RRP68" s="68"/>
      <c r="RRQ68" s="68"/>
      <c r="RRR68" s="68"/>
      <c r="RRS68" s="68"/>
      <c r="RRT68" s="68"/>
      <c r="RRU68" s="68"/>
      <c r="RRV68" s="68"/>
      <c r="RRW68" s="68"/>
      <c r="RRX68" s="68"/>
      <c r="RRY68" s="68"/>
      <c r="RRZ68" s="68"/>
      <c r="RSA68" s="68"/>
      <c r="RSB68" s="68"/>
      <c r="RSC68" s="68"/>
      <c r="RSD68" s="68"/>
      <c r="RSE68" s="68"/>
      <c r="RSF68" s="68"/>
      <c r="RSG68" s="68"/>
      <c r="RSH68" s="68"/>
      <c r="RSI68" s="68"/>
      <c r="RSJ68" s="68"/>
      <c r="RSK68" s="68"/>
      <c r="RSL68" s="68"/>
      <c r="RSM68" s="68"/>
      <c r="RSN68" s="68"/>
      <c r="RSO68" s="68"/>
      <c r="RSP68" s="68"/>
      <c r="RSQ68" s="68"/>
      <c r="RSR68" s="68"/>
      <c r="RSS68" s="68"/>
      <c r="RST68" s="68"/>
      <c r="RSU68" s="68"/>
      <c r="RSV68" s="68"/>
      <c r="RSW68" s="68"/>
      <c r="RSX68" s="68"/>
      <c r="RSY68" s="68"/>
      <c r="RSZ68" s="68"/>
      <c r="RTA68" s="68"/>
      <c r="RTB68" s="68"/>
      <c r="RTC68" s="68"/>
      <c r="RTD68" s="68"/>
      <c r="RTE68" s="68"/>
      <c r="RTF68" s="68"/>
      <c r="RTG68" s="68"/>
      <c r="RTH68" s="68"/>
      <c r="RTI68" s="68"/>
      <c r="RTJ68" s="68"/>
      <c r="RTK68" s="68"/>
      <c r="RTL68" s="68"/>
      <c r="RTM68" s="68"/>
      <c r="RTN68" s="68"/>
      <c r="RTO68" s="68"/>
      <c r="RTP68" s="68"/>
      <c r="RTQ68" s="68"/>
      <c r="RTR68" s="68"/>
      <c r="RTS68" s="68"/>
      <c r="RTT68" s="68"/>
      <c r="RTU68" s="68"/>
      <c r="RTV68" s="68"/>
      <c r="RTW68" s="68"/>
      <c r="RTX68" s="68"/>
      <c r="RTY68" s="68"/>
      <c r="RTZ68" s="68"/>
      <c r="RUA68" s="68"/>
      <c r="RUB68" s="68"/>
      <c r="RUC68" s="68"/>
      <c r="RUD68" s="68"/>
      <c r="RUE68" s="68"/>
      <c r="RUF68" s="68"/>
      <c r="RUG68" s="68"/>
      <c r="RUH68" s="68"/>
      <c r="RUI68" s="68"/>
      <c r="RUJ68" s="68"/>
      <c r="RUK68" s="68"/>
      <c r="RUL68" s="68"/>
      <c r="RUM68" s="68"/>
      <c r="RUN68" s="68"/>
      <c r="RUO68" s="68"/>
      <c r="RUP68" s="68"/>
      <c r="RUQ68" s="68"/>
      <c r="RUR68" s="68"/>
      <c r="RUS68" s="68"/>
      <c r="RUT68" s="68"/>
      <c r="RUU68" s="68"/>
      <c r="RUV68" s="68"/>
      <c r="RUW68" s="68"/>
      <c r="RUX68" s="68"/>
      <c r="RUY68" s="68"/>
      <c r="RUZ68" s="68"/>
      <c r="RVA68" s="68"/>
      <c r="RVB68" s="68"/>
      <c r="RVC68" s="68"/>
      <c r="RVD68" s="68"/>
      <c r="RVE68" s="68"/>
      <c r="RVF68" s="68"/>
      <c r="RVG68" s="68"/>
      <c r="RVH68" s="68"/>
      <c r="RVI68" s="68"/>
      <c r="RVJ68" s="68"/>
      <c r="RVK68" s="68"/>
      <c r="RVL68" s="68"/>
      <c r="RVM68" s="68"/>
      <c r="RVN68" s="68"/>
      <c r="RVO68" s="68"/>
      <c r="RVP68" s="68"/>
      <c r="RVQ68" s="68"/>
      <c r="RVR68" s="68"/>
      <c r="RVS68" s="68"/>
      <c r="RVT68" s="68"/>
      <c r="RVU68" s="68"/>
      <c r="RVV68" s="68"/>
      <c r="RVW68" s="68"/>
      <c r="RVX68" s="68"/>
      <c r="RVY68" s="68"/>
      <c r="RVZ68" s="68"/>
      <c r="RWA68" s="68"/>
      <c r="RWB68" s="68"/>
      <c r="RWC68" s="68"/>
      <c r="RWD68" s="68"/>
      <c r="RWE68" s="68"/>
      <c r="RWF68" s="68"/>
      <c r="RWG68" s="68"/>
      <c r="RWH68" s="68"/>
      <c r="RWI68" s="68"/>
      <c r="RWJ68" s="68"/>
      <c r="RWK68" s="68"/>
      <c r="RWL68" s="68"/>
      <c r="RWM68" s="68"/>
      <c r="RWN68" s="68"/>
      <c r="RWO68" s="68"/>
      <c r="RWP68" s="68"/>
      <c r="RWQ68" s="68"/>
      <c r="RWR68" s="68"/>
      <c r="RWS68" s="68"/>
      <c r="RWT68" s="68"/>
      <c r="RWU68" s="68"/>
      <c r="RWV68" s="68"/>
      <c r="RWW68" s="68"/>
      <c r="RWX68" s="68"/>
      <c r="RWY68" s="68"/>
      <c r="RWZ68" s="68"/>
      <c r="RXA68" s="68"/>
      <c r="RXB68" s="68"/>
      <c r="RXC68" s="68"/>
      <c r="RXD68" s="68"/>
      <c r="RXE68" s="68"/>
      <c r="RXF68" s="68"/>
      <c r="RXG68" s="68"/>
      <c r="RXH68" s="68"/>
      <c r="RXI68" s="68"/>
      <c r="RXJ68" s="68"/>
      <c r="RXK68" s="68"/>
      <c r="RXL68" s="68"/>
      <c r="RXM68" s="68"/>
      <c r="RXN68" s="68"/>
      <c r="RXO68" s="68"/>
      <c r="RXP68" s="68"/>
      <c r="RXQ68" s="68"/>
      <c r="RXR68" s="68"/>
      <c r="RXS68" s="68"/>
      <c r="RXT68" s="68"/>
      <c r="RXU68" s="68"/>
      <c r="RXV68" s="68"/>
      <c r="RXW68" s="68"/>
      <c r="RXX68" s="68"/>
      <c r="RXY68" s="68"/>
      <c r="RXZ68" s="68"/>
      <c r="RYA68" s="68"/>
      <c r="RYB68" s="68"/>
      <c r="RYC68" s="68"/>
      <c r="RYD68" s="68"/>
      <c r="RYE68" s="68"/>
      <c r="RYF68" s="68"/>
      <c r="RYG68" s="68"/>
      <c r="RYH68" s="68"/>
      <c r="RYI68" s="68"/>
      <c r="RYJ68" s="68"/>
      <c r="RYK68" s="68"/>
      <c r="RYL68" s="68"/>
      <c r="RYM68" s="68"/>
      <c r="RYN68" s="68"/>
      <c r="RYO68" s="68"/>
      <c r="RYP68" s="68"/>
      <c r="RYQ68" s="68"/>
      <c r="RYR68" s="68"/>
      <c r="RYS68" s="68"/>
      <c r="RYT68" s="68"/>
      <c r="RYU68" s="68"/>
      <c r="RYV68" s="68"/>
      <c r="RYW68" s="68"/>
      <c r="RYX68" s="68"/>
      <c r="RYY68" s="68"/>
      <c r="RYZ68" s="68"/>
      <c r="RZA68" s="68"/>
      <c r="RZB68" s="68"/>
      <c r="RZC68" s="68"/>
      <c r="RZD68" s="68"/>
      <c r="RZE68" s="68"/>
      <c r="RZF68" s="68"/>
      <c r="RZG68" s="68"/>
      <c r="RZH68" s="68"/>
      <c r="RZI68" s="68"/>
      <c r="RZJ68" s="68"/>
      <c r="RZK68" s="68"/>
      <c r="RZL68" s="68"/>
      <c r="RZM68" s="68"/>
      <c r="RZN68" s="68"/>
      <c r="RZO68" s="68"/>
      <c r="RZP68" s="68"/>
      <c r="RZQ68" s="68"/>
      <c r="RZR68" s="68"/>
      <c r="RZS68" s="68"/>
      <c r="RZT68" s="68"/>
      <c r="RZU68" s="68"/>
      <c r="RZV68" s="68"/>
      <c r="RZW68" s="68"/>
      <c r="RZX68" s="68"/>
      <c r="RZY68" s="68"/>
      <c r="RZZ68" s="68"/>
      <c r="SAA68" s="68"/>
      <c r="SAB68" s="68"/>
      <c r="SAC68" s="68"/>
      <c r="SAD68" s="68"/>
      <c r="SAE68" s="68"/>
      <c r="SAF68" s="68"/>
      <c r="SAG68" s="68"/>
      <c r="SAH68" s="68"/>
      <c r="SAI68" s="68"/>
      <c r="SAJ68" s="68"/>
      <c r="SAK68" s="68"/>
      <c r="SAL68" s="68"/>
      <c r="SAM68" s="68"/>
      <c r="SAN68" s="68"/>
      <c r="SAO68" s="68"/>
      <c r="SAP68" s="68"/>
      <c r="SAQ68" s="68"/>
      <c r="SAR68" s="68"/>
      <c r="SAS68" s="68"/>
      <c r="SAT68" s="68"/>
      <c r="SAU68" s="68"/>
      <c r="SAV68" s="68"/>
      <c r="SAW68" s="68"/>
      <c r="SAX68" s="68"/>
      <c r="SAY68" s="68"/>
      <c r="SAZ68" s="68"/>
      <c r="SBA68" s="68"/>
      <c r="SBB68" s="68"/>
      <c r="SBC68" s="68"/>
      <c r="SBD68" s="68"/>
      <c r="SBE68" s="68"/>
      <c r="SBF68" s="68"/>
      <c r="SBG68" s="68"/>
      <c r="SBH68" s="68"/>
      <c r="SBI68" s="68"/>
      <c r="SBJ68" s="68"/>
      <c r="SBK68" s="68"/>
      <c r="SBL68" s="68"/>
      <c r="SBM68" s="68"/>
      <c r="SBN68" s="68"/>
      <c r="SBO68" s="68"/>
      <c r="SBP68" s="68"/>
      <c r="SBQ68" s="68"/>
      <c r="SBR68" s="68"/>
      <c r="SBS68" s="68"/>
      <c r="SBT68" s="68"/>
      <c r="SBU68" s="68"/>
      <c r="SBV68" s="68"/>
      <c r="SBW68" s="68"/>
      <c r="SBX68" s="68"/>
      <c r="SBY68" s="68"/>
      <c r="SBZ68" s="68"/>
      <c r="SCA68" s="68"/>
      <c r="SCB68" s="68"/>
      <c r="SCC68" s="68"/>
      <c r="SCD68" s="68"/>
      <c r="SCE68" s="68"/>
      <c r="SCF68" s="68"/>
      <c r="SCG68" s="68"/>
      <c r="SCH68" s="68"/>
      <c r="SCI68" s="68"/>
      <c r="SCJ68" s="68"/>
      <c r="SCK68" s="68"/>
      <c r="SCL68" s="68"/>
      <c r="SCM68" s="68"/>
      <c r="SCN68" s="68"/>
      <c r="SCO68" s="68"/>
      <c r="SCP68" s="68"/>
      <c r="SCQ68" s="68"/>
      <c r="SCR68" s="68"/>
      <c r="SCS68" s="68"/>
      <c r="SCT68" s="68"/>
      <c r="SCU68" s="68"/>
      <c r="SCV68" s="68"/>
      <c r="SCW68" s="68"/>
      <c r="SCX68" s="68"/>
      <c r="SCY68" s="68"/>
      <c r="SCZ68" s="68"/>
      <c r="SDA68" s="68"/>
      <c r="SDB68" s="68"/>
      <c r="SDC68" s="68"/>
      <c r="SDD68" s="68"/>
      <c r="SDE68" s="68"/>
      <c r="SDF68" s="68"/>
      <c r="SDG68" s="68"/>
      <c r="SDH68" s="68"/>
      <c r="SDI68" s="68"/>
      <c r="SDJ68" s="68"/>
      <c r="SDK68" s="68"/>
      <c r="SDL68" s="68"/>
      <c r="SDM68" s="68"/>
      <c r="SDN68" s="68"/>
      <c r="SDO68" s="68"/>
      <c r="SDP68" s="68"/>
      <c r="SDQ68" s="68"/>
      <c r="SDR68" s="68"/>
      <c r="SDS68" s="68"/>
      <c r="SDT68" s="68"/>
      <c r="SDU68" s="68"/>
      <c r="SDV68" s="68"/>
      <c r="SDW68" s="68"/>
      <c r="SDX68" s="68"/>
      <c r="SDY68" s="68"/>
      <c r="SDZ68" s="68"/>
      <c r="SEA68" s="68"/>
      <c r="SEB68" s="68"/>
      <c r="SEC68" s="68"/>
      <c r="SED68" s="68"/>
      <c r="SEE68" s="68"/>
      <c r="SEF68" s="68"/>
      <c r="SEG68" s="68"/>
      <c r="SEH68" s="68"/>
      <c r="SEI68" s="68"/>
      <c r="SEJ68" s="68"/>
      <c r="SEK68" s="68"/>
      <c r="SEL68" s="68"/>
      <c r="SEM68" s="68"/>
      <c r="SEN68" s="68"/>
      <c r="SEO68" s="68"/>
      <c r="SEP68" s="68"/>
      <c r="SEQ68" s="68"/>
      <c r="SER68" s="68"/>
      <c r="SES68" s="68"/>
      <c r="SET68" s="68"/>
      <c r="SEU68" s="68"/>
      <c r="SEV68" s="68"/>
      <c r="SEW68" s="68"/>
      <c r="SEX68" s="68"/>
      <c r="SEY68" s="68"/>
      <c r="SEZ68" s="68"/>
      <c r="SFA68" s="68"/>
      <c r="SFB68" s="68"/>
      <c r="SFC68" s="68"/>
      <c r="SFD68" s="68"/>
      <c r="SFE68" s="68"/>
      <c r="SFF68" s="68"/>
      <c r="SFG68" s="68"/>
      <c r="SFH68" s="68"/>
      <c r="SFI68" s="68"/>
      <c r="SFJ68" s="68"/>
      <c r="SFK68" s="68"/>
      <c r="SFL68" s="68"/>
      <c r="SFM68" s="68"/>
      <c r="SFN68" s="68"/>
      <c r="SFO68" s="68"/>
      <c r="SFP68" s="68"/>
      <c r="SFQ68" s="68"/>
      <c r="SFR68" s="68"/>
      <c r="SFS68" s="68"/>
      <c r="SFT68" s="68"/>
      <c r="SFU68" s="68"/>
      <c r="SFV68" s="68"/>
      <c r="SFW68" s="68"/>
      <c r="SFX68" s="68"/>
      <c r="SFY68" s="68"/>
      <c r="SFZ68" s="68"/>
      <c r="SGA68" s="68"/>
      <c r="SGB68" s="68"/>
      <c r="SGC68" s="68"/>
      <c r="SGD68" s="68"/>
      <c r="SGE68" s="68"/>
      <c r="SGF68" s="68"/>
      <c r="SGG68" s="68"/>
      <c r="SGH68" s="68"/>
      <c r="SGI68" s="68"/>
      <c r="SGJ68" s="68"/>
      <c r="SGK68" s="68"/>
      <c r="SGL68" s="68"/>
      <c r="SGM68" s="68"/>
      <c r="SGN68" s="68"/>
      <c r="SGO68" s="68"/>
      <c r="SGP68" s="68"/>
      <c r="SGQ68" s="68"/>
      <c r="SGR68" s="68"/>
      <c r="SGS68" s="68"/>
      <c r="SGT68" s="68"/>
      <c r="SGU68" s="68"/>
      <c r="SGV68" s="68"/>
      <c r="SGW68" s="68"/>
      <c r="SGX68" s="68"/>
      <c r="SGY68" s="68"/>
      <c r="SGZ68" s="68"/>
      <c r="SHA68" s="68"/>
      <c r="SHB68" s="68"/>
      <c r="SHC68" s="68"/>
      <c r="SHD68" s="68"/>
      <c r="SHE68" s="68"/>
      <c r="SHF68" s="68"/>
      <c r="SHG68" s="68"/>
      <c r="SHH68" s="68"/>
      <c r="SHI68" s="68"/>
      <c r="SHJ68" s="68"/>
      <c r="SHK68" s="68"/>
      <c r="SHL68" s="68"/>
      <c r="SHM68" s="68"/>
      <c r="SHN68" s="68"/>
      <c r="SHO68" s="68"/>
      <c r="SHP68" s="68"/>
      <c r="SHQ68" s="68"/>
      <c r="SHR68" s="68"/>
      <c r="SHS68" s="68"/>
      <c r="SHT68" s="68"/>
      <c r="SHU68" s="68"/>
      <c r="SHV68" s="68"/>
      <c r="SHW68" s="68"/>
      <c r="SHX68" s="68"/>
      <c r="SHY68" s="68"/>
      <c r="SHZ68" s="68"/>
      <c r="SIA68" s="68"/>
      <c r="SIB68" s="68"/>
      <c r="SIC68" s="68"/>
      <c r="SID68" s="68"/>
      <c r="SIE68" s="68"/>
      <c r="SIF68" s="68"/>
      <c r="SIG68" s="68"/>
      <c r="SIH68" s="68"/>
      <c r="SII68" s="68"/>
      <c r="SIJ68" s="68"/>
      <c r="SIK68" s="68"/>
      <c r="SIL68" s="68"/>
      <c r="SIM68" s="68"/>
      <c r="SIN68" s="68"/>
      <c r="SIO68" s="68"/>
      <c r="SIP68" s="68"/>
      <c r="SIQ68" s="68"/>
      <c r="SIR68" s="68"/>
      <c r="SIS68" s="68"/>
      <c r="SIT68" s="68"/>
      <c r="SIU68" s="68"/>
      <c r="SIV68" s="68"/>
      <c r="SIW68" s="68"/>
      <c r="SIX68" s="68"/>
      <c r="SIY68" s="68"/>
      <c r="SIZ68" s="68"/>
      <c r="SJA68" s="68"/>
      <c r="SJB68" s="68"/>
      <c r="SJC68" s="68"/>
      <c r="SJD68" s="68"/>
      <c r="SJE68" s="68"/>
      <c r="SJF68" s="68"/>
      <c r="SJG68" s="68"/>
      <c r="SJH68" s="68"/>
      <c r="SJI68" s="68"/>
      <c r="SJJ68" s="68"/>
      <c r="SJK68" s="68"/>
      <c r="SJL68" s="68"/>
      <c r="SJM68" s="68"/>
      <c r="SJN68" s="68"/>
      <c r="SJO68" s="68"/>
      <c r="SJP68" s="68"/>
      <c r="SJQ68" s="68"/>
      <c r="SJR68" s="68"/>
      <c r="SJS68" s="68"/>
      <c r="SJT68" s="68"/>
      <c r="SJU68" s="68"/>
      <c r="SJV68" s="68"/>
      <c r="SJW68" s="68"/>
      <c r="SJX68" s="68"/>
      <c r="SJY68" s="68"/>
      <c r="SJZ68" s="68"/>
      <c r="SKA68" s="68"/>
      <c r="SKB68" s="68"/>
      <c r="SKC68" s="68"/>
      <c r="SKD68" s="68"/>
      <c r="SKE68" s="68"/>
      <c r="SKF68" s="68"/>
      <c r="SKG68" s="68"/>
      <c r="SKH68" s="68"/>
      <c r="SKI68" s="68"/>
      <c r="SKJ68" s="68"/>
      <c r="SKK68" s="68"/>
      <c r="SKL68" s="68"/>
      <c r="SKM68" s="68"/>
      <c r="SKN68" s="68"/>
      <c r="SKO68" s="68"/>
      <c r="SKP68" s="68"/>
      <c r="SKQ68" s="68"/>
      <c r="SKR68" s="68"/>
      <c r="SKS68" s="68"/>
      <c r="SKT68" s="68"/>
      <c r="SKU68" s="68"/>
      <c r="SKV68" s="68"/>
      <c r="SKW68" s="68"/>
      <c r="SKX68" s="68"/>
      <c r="SKY68" s="68"/>
      <c r="SKZ68" s="68"/>
      <c r="SLA68" s="68"/>
      <c r="SLB68" s="68"/>
      <c r="SLC68" s="68"/>
      <c r="SLD68" s="68"/>
      <c r="SLE68" s="68"/>
      <c r="SLF68" s="68"/>
      <c r="SLG68" s="68"/>
      <c r="SLH68" s="68"/>
      <c r="SLI68" s="68"/>
      <c r="SLJ68" s="68"/>
      <c r="SLK68" s="68"/>
      <c r="SLL68" s="68"/>
      <c r="SLM68" s="68"/>
      <c r="SLN68" s="68"/>
      <c r="SLO68" s="68"/>
      <c r="SLP68" s="68"/>
      <c r="SLQ68" s="68"/>
      <c r="SLR68" s="68"/>
      <c r="SLS68" s="68"/>
      <c r="SLT68" s="68"/>
      <c r="SLU68" s="68"/>
      <c r="SLV68" s="68"/>
      <c r="SLW68" s="68"/>
      <c r="SLX68" s="68"/>
      <c r="SLY68" s="68"/>
      <c r="SLZ68" s="68"/>
      <c r="SMA68" s="68"/>
      <c r="SMB68" s="68"/>
      <c r="SMC68" s="68"/>
      <c r="SMD68" s="68"/>
      <c r="SME68" s="68"/>
      <c r="SMF68" s="68"/>
      <c r="SMG68" s="68"/>
      <c r="SMH68" s="68"/>
      <c r="SMI68" s="68"/>
      <c r="SMJ68" s="68"/>
      <c r="SMK68" s="68"/>
      <c r="SML68" s="68"/>
      <c r="SMM68" s="68"/>
      <c r="SMN68" s="68"/>
      <c r="SMO68" s="68"/>
      <c r="SMP68" s="68"/>
      <c r="SMQ68" s="68"/>
      <c r="SMR68" s="68"/>
      <c r="SMS68" s="68"/>
      <c r="SMT68" s="68"/>
      <c r="SMU68" s="68"/>
      <c r="SMV68" s="68"/>
      <c r="SMW68" s="68"/>
      <c r="SMX68" s="68"/>
      <c r="SMY68" s="68"/>
      <c r="SMZ68" s="68"/>
      <c r="SNA68" s="68"/>
      <c r="SNB68" s="68"/>
      <c r="SNC68" s="68"/>
      <c r="SND68" s="68"/>
      <c r="SNE68" s="68"/>
      <c r="SNF68" s="68"/>
      <c r="SNG68" s="68"/>
      <c r="SNH68" s="68"/>
      <c r="SNI68" s="68"/>
      <c r="SNJ68" s="68"/>
      <c r="SNK68" s="68"/>
      <c r="SNL68" s="68"/>
      <c r="SNM68" s="68"/>
      <c r="SNN68" s="68"/>
      <c r="SNO68" s="68"/>
      <c r="SNP68" s="68"/>
      <c r="SNQ68" s="68"/>
      <c r="SNR68" s="68"/>
      <c r="SNS68" s="68"/>
      <c r="SNT68" s="68"/>
      <c r="SNU68" s="68"/>
      <c r="SNV68" s="68"/>
      <c r="SNW68" s="68"/>
      <c r="SNX68" s="68"/>
      <c r="SNY68" s="68"/>
      <c r="SNZ68" s="68"/>
      <c r="SOA68" s="68"/>
      <c r="SOB68" s="68"/>
      <c r="SOC68" s="68"/>
      <c r="SOD68" s="68"/>
      <c r="SOE68" s="68"/>
      <c r="SOF68" s="68"/>
      <c r="SOG68" s="68"/>
      <c r="SOH68" s="68"/>
      <c r="SOI68" s="68"/>
      <c r="SOJ68" s="68"/>
      <c r="SOK68" s="68"/>
      <c r="SOL68" s="68"/>
      <c r="SOM68" s="68"/>
      <c r="SON68" s="68"/>
      <c r="SOO68" s="68"/>
      <c r="SOP68" s="68"/>
      <c r="SOQ68" s="68"/>
      <c r="SOR68" s="68"/>
      <c r="SOS68" s="68"/>
      <c r="SOT68" s="68"/>
      <c r="SOU68" s="68"/>
      <c r="SOV68" s="68"/>
      <c r="SOW68" s="68"/>
      <c r="SOX68" s="68"/>
      <c r="SOY68" s="68"/>
      <c r="SOZ68" s="68"/>
      <c r="SPA68" s="68"/>
      <c r="SPB68" s="68"/>
      <c r="SPC68" s="68"/>
      <c r="SPD68" s="68"/>
      <c r="SPE68" s="68"/>
      <c r="SPF68" s="68"/>
      <c r="SPG68" s="68"/>
      <c r="SPH68" s="68"/>
      <c r="SPI68" s="68"/>
      <c r="SPJ68" s="68"/>
      <c r="SPK68" s="68"/>
      <c r="SPL68" s="68"/>
      <c r="SPM68" s="68"/>
      <c r="SPN68" s="68"/>
      <c r="SPO68" s="68"/>
      <c r="SPP68" s="68"/>
      <c r="SPQ68" s="68"/>
      <c r="SPR68" s="68"/>
      <c r="SPS68" s="68"/>
      <c r="SPT68" s="68"/>
      <c r="SPU68" s="68"/>
      <c r="SPV68" s="68"/>
      <c r="SPW68" s="68"/>
      <c r="SPX68" s="68"/>
      <c r="SPY68" s="68"/>
      <c r="SPZ68" s="68"/>
      <c r="SQA68" s="68"/>
      <c r="SQB68" s="68"/>
      <c r="SQC68" s="68"/>
      <c r="SQD68" s="68"/>
      <c r="SQE68" s="68"/>
      <c r="SQF68" s="68"/>
      <c r="SQG68" s="68"/>
      <c r="SQH68" s="68"/>
      <c r="SQI68" s="68"/>
      <c r="SQJ68" s="68"/>
      <c r="SQK68" s="68"/>
      <c r="SQL68" s="68"/>
      <c r="SQM68" s="68"/>
      <c r="SQN68" s="68"/>
      <c r="SQO68" s="68"/>
      <c r="SQP68" s="68"/>
      <c r="SQQ68" s="68"/>
      <c r="SQR68" s="68"/>
      <c r="SQS68" s="68"/>
      <c r="SQT68" s="68"/>
      <c r="SQU68" s="68"/>
      <c r="SQV68" s="68"/>
      <c r="SQW68" s="68"/>
      <c r="SQX68" s="68"/>
      <c r="SQY68" s="68"/>
      <c r="SQZ68" s="68"/>
      <c r="SRA68" s="68"/>
      <c r="SRB68" s="68"/>
      <c r="SRC68" s="68"/>
      <c r="SRD68" s="68"/>
      <c r="SRE68" s="68"/>
      <c r="SRF68" s="68"/>
      <c r="SRG68" s="68"/>
      <c r="SRH68" s="68"/>
      <c r="SRI68" s="68"/>
      <c r="SRJ68" s="68"/>
      <c r="SRK68" s="68"/>
      <c r="SRL68" s="68"/>
      <c r="SRM68" s="68"/>
      <c r="SRN68" s="68"/>
      <c r="SRO68" s="68"/>
      <c r="SRP68" s="68"/>
      <c r="SRQ68" s="68"/>
      <c r="SRR68" s="68"/>
      <c r="SRS68" s="68"/>
      <c r="SRT68" s="68"/>
      <c r="SRU68" s="68"/>
      <c r="SRV68" s="68"/>
      <c r="SRW68" s="68"/>
      <c r="SRX68" s="68"/>
      <c r="SRY68" s="68"/>
      <c r="SRZ68" s="68"/>
      <c r="SSA68" s="68"/>
      <c r="SSB68" s="68"/>
      <c r="SSC68" s="68"/>
      <c r="SSD68" s="68"/>
      <c r="SSE68" s="68"/>
      <c r="SSF68" s="68"/>
      <c r="SSG68" s="68"/>
      <c r="SSH68" s="68"/>
      <c r="SSI68" s="68"/>
      <c r="SSJ68" s="68"/>
      <c r="SSK68" s="68"/>
      <c r="SSL68" s="68"/>
      <c r="SSM68" s="68"/>
      <c r="SSN68" s="68"/>
      <c r="SSO68" s="68"/>
      <c r="SSP68" s="68"/>
      <c r="SSQ68" s="68"/>
      <c r="SSR68" s="68"/>
      <c r="SSS68" s="68"/>
      <c r="SST68" s="68"/>
      <c r="SSU68" s="68"/>
      <c r="SSV68" s="68"/>
      <c r="SSW68" s="68"/>
      <c r="SSX68" s="68"/>
      <c r="SSY68" s="68"/>
      <c r="SSZ68" s="68"/>
      <c r="STA68" s="68"/>
      <c r="STB68" s="68"/>
      <c r="STC68" s="68"/>
      <c r="STD68" s="68"/>
      <c r="STE68" s="68"/>
      <c r="STF68" s="68"/>
      <c r="STG68" s="68"/>
      <c r="STH68" s="68"/>
      <c r="STI68" s="68"/>
      <c r="STJ68" s="68"/>
      <c r="STK68" s="68"/>
      <c r="STL68" s="68"/>
      <c r="STM68" s="68"/>
      <c r="STN68" s="68"/>
      <c r="STO68" s="68"/>
      <c r="STP68" s="68"/>
      <c r="STQ68" s="68"/>
      <c r="STR68" s="68"/>
      <c r="STS68" s="68"/>
      <c r="STT68" s="68"/>
      <c r="STU68" s="68"/>
      <c r="STV68" s="68"/>
      <c r="STW68" s="68"/>
      <c r="STX68" s="68"/>
      <c r="STY68" s="68"/>
      <c r="STZ68" s="68"/>
      <c r="SUA68" s="68"/>
      <c r="SUB68" s="68"/>
      <c r="SUC68" s="68"/>
      <c r="SUD68" s="68"/>
      <c r="SUE68" s="68"/>
      <c r="SUF68" s="68"/>
      <c r="SUG68" s="68"/>
      <c r="SUH68" s="68"/>
      <c r="SUI68" s="68"/>
      <c r="SUJ68" s="68"/>
      <c r="SUK68" s="68"/>
      <c r="SUL68" s="68"/>
      <c r="SUM68" s="68"/>
      <c r="SUN68" s="68"/>
      <c r="SUO68" s="68"/>
      <c r="SUP68" s="68"/>
      <c r="SUQ68" s="68"/>
      <c r="SUR68" s="68"/>
      <c r="SUS68" s="68"/>
      <c r="SUT68" s="68"/>
      <c r="SUU68" s="68"/>
      <c r="SUV68" s="68"/>
      <c r="SUW68" s="68"/>
      <c r="SUX68" s="68"/>
      <c r="SUY68" s="68"/>
      <c r="SUZ68" s="68"/>
      <c r="SVA68" s="68"/>
      <c r="SVB68" s="68"/>
      <c r="SVC68" s="68"/>
      <c r="SVD68" s="68"/>
      <c r="SVE68" s="68"/>
      <c r="SVF68" s="68"/>
      <c r="SVG68" s="68"/>
      <c r="SVH68" s="68"/>
      <c r="SVI68" s="68"/>
      <c r="SVJ68" s="68"/>
      <c r="SVK68" s="68"/>
      <c r="SVL68" s="68"/>
      <c r="SVM68" s="68"/>
      <c r="SVN68" s="68"/>
      <c r="SVO68" s="68"/>
      <c r="SVP68" s="68"/>
      <c r="SVQ68" s="68"/>
      <c r="SVR68" s="68"/>
      <c r="SVS68" s="68"/>
      <c r="SVT68" s="68"/>
      <c r="SVU68" s="68"/>
      <c r="SVV68" s="68"/>
      <c r="SVW68" s="68"/>
      <c r="SVX68" s="68"/>
      <c r="SVY68" s="68"/>
      <c r="SVZ68" s="68"/>
      <c r="SWA68" s="68"/>
      <c r="SWB68" s="68"/>
      <c r="SWC68" s="68"/>
      <c r="SWD68" s="68"/>
      <c r="SWE68" s="68"/>
      <c r="SWF68" s="68"/>
      <c r="SWG68" s="68"/>
      <c r="SWH68" s="68"/>
      <c r="SWI68" s="68"/>
      <c r="SWJ68" s="68"/>
      <c r="SWK68" s="68"/>
      <c r="SWL68" s="68"/>
      <c r="SWM68" s="68"/>
      <c r="SWN68" s="68"/>
      <c r="SWO68" s="68"/>
      <c r="SWP68" s="68"/>
      <c r="SWQ68" s="68"/>
      <c r="SWR68" s="68"/>
      <c r="SWS68" s="68"/>
      <c r="SWT68" s="68"/>
      <c r="SWU68" s="68"/>
      <c r="SWV68" s="68"/>
      <c r="SWW68" s="68"/>
      <c r="SWX68" s="68"/>
      <c r="SWY68" s="68"/>
      <c r="SWZ68" s="68"/>
      <c r="SXA68" s="68"/>
      <c r="SXB68" s="68"/>
      <c r="SXC68" s="68"/>
      <c r="SXD68" s="68"/>
      <c r="SXE68" s="68"/>
      <c r="SXF68" s="68"/>
      <c r="SXG68" s="68"/>
      <c r="SXH68" s="68"/>
      <c r="SXI68" s="68"/>
      <c r="SXJ68" s="68"/>
      <c r="SXK68" s="68"/>
      <c r="SXL68" s="68"/>
      <c r="SXM68" s="68"/>
      <c r="SXN68" s="68"/>
      <c r="SXO68" s="68"/>
      <c r="SXP68" s="68"/>
      <c r="SXQ68" s="68"/>
      <c r="SXR68" s="68"/>
      <c r="SXS68" s="68"/>
      <c r="SXT68" s="68"/>
      <c r="SXU68" s="68"/>
      <c r="SXV68" s="68"/>
      <c r="SXW68" s="68"/>
      <c r="SXX68" s="68"/>
      <c r="SXY68" s="68"/>
      <c r="SXZ68" s="68"/>
      <c r="SYA68" s="68"/>
      <c r="SYB68" s="68"/>
      <c r="SYC68" s="68"/>
      <c r="SYD68" s="68"/>
      <c r="SYE68" s="68"/>
      <c r="SYF68" s="68"/>
      <c r="SYG68" s="68"/>
      <c r="SYH68" s="68"/>
      <c r="SYI68" s="68"/>
      <c r="SYJ68" s="68"/>
      <c r="SYK68" s="68"/>
      <c r="SYL68" s="68"/>
      <c r="SYM68" s="68"/>
      <c r="SYN68" s="68"/>
      <c r="SYO68" s="68"/>
      <c r="SYP68" s="68"/>
      <c r="SYQ68" s="68"/>
      <c r="SYR68" s="68"/>
      <c r="SYS68" s="68"/>
      <c r="SYT68" s="68"/>
      <c r="SYU68" s="68"/>
      <c r="SYV68" s="68"/>
      <c r="SYW68" s="68"/>
      <c r="SYX68" s="68"/>
      <c r="SYY68" s="68"/>
      <c r="SYZ68" s="68"/>
      <c r="SZA68" s="68"/>
      <c r="SZB68" s="68"/>
      <c r="SZC68" s="68"/>
      <c r="SZD68" s="68"/>
      <c r="SZE68" s="68"/>
      <c r="SZF68" s="68"/>
      <c r="SZG68" s="68"/>
      <c r="SZH68" s="68"/>
      <c r="SZI68" s="68"/>
      <c r="SZJ68" s="68"/>
      <c r="SZK68" s="68"/>
      <c r="SZL68" s="68"/>
      <c r="SZM68" s="68"/>
      <c r="SZN68" s="68"/>
      <c r="SZO68" s="68"/>
      <c r="SZP68" s="68"/>
      <c r="SZQ68" s="68"/>
      <c r="SZR68" s="68"/>
      <c r="SZS68" s="68"/>
      <c r="SZT68" s="68"/>
      <c r="SZU68" s="68"/>
      <c r="SZV68" s="68"/>
      <c r="SZW68" s="68"/>
      <c r="SZX68" s="68"/>
      <c r="SZY68" s="68"/>
      <c r="SZZ68" s="68"/>
      <c r="TAA68" s="68"/>
      <c r="TAB68" s="68"/>
      <c r="TAC68" s="68"/>
      <c r="TAD68" s="68"/>
      <c r="TAE68" s="68"/>
      <c r="TAF68" s="68"/>
      <c r="TAG68" s="68"/>
      <c r="TAH68" s="68"/>
      <c r="TAI68" s="68"/>
      <c r="TAJ68" s="68"/>
      <c r="TAK68" s="68"/>
      <c r="TAL68" s="68"/>
      <c r="TAM68" s="68"/>
      <c r="TAN68" s="68"/>
      <c r="TAO68" s="68"/>
      <c r="TAP68" s="68"/>
      <c r="TAQ68" s="68"/>
      <c r="TAR68" s="68"/>
      <c r="TAS68" s="68"/>
      <c r="TAT68" s="68"/>
      <c r="TAU68" s="68"/>
      <c r="TAV68" s="68"/>
      <c r="TAW68" s="68"/>
      <c r="TAX68" s="68"/>
      <c r="TAY68" s="68"/>
      <c r="TAZ68" s="68"/>
      <c r="TBA68" s="68"/>
      <c r="TBB68" s="68"/>
      <c r="TBC68" s="68"/>
      <c r="TBD68" s="68"/>
      <c r="TBE68" s="68"/>
      <c r="TBF68" s="68"/>
      <c r="TBG68" s="68"/>
      <c r="TBH68" s="68"/>
      <c r="TBI68" s="68"/>
      <c r="TBJ68" s="68"/>
      <c r="TBK68" s="68"/>
      <c r="TBL68" s="68"/>
      <c r="TBM68" s="68"/>
      <c r="TBN68" s="68"/>
      <c r="TBO68" s="68"/>
      <c r="TBP68" s="68"/>
      <c r="TBQ68" s="68"/>
      <c r="TBR68" s="68"/>
      <c r="TBS68" s="68"/>
      <c r="TBT68" s="68"/>
      <c r="TBU68" s="68"/>
      <c r="TBV68" s="68"/>
      <c r="TBW68" s="68"/>
      <c r="TBX68" s="68"/>
      <c r="TBY68" s="68"/>
      <c r="TBZ68" s="68"/>
      <c r="TCA68" s="68"/>
      <c r="TCB68" s="68"/>
      <c r="TCC68" s="68"/>
      <c r="TCD68" s="68"/>
      <c r="TCE68" s="68"/>
      <c r="TCF68" s="68"/>
      <c r="TCG68" s="68"/>
      <c r="TCH68" s="68"/>
      <c r="TCI68" s="68"/>
      <c r="TCJ68" s="68"/>
      <c r="TCK68" s="68"/>
      <c r="TCL68" s="68"/>
      <c r="TCM68" s="68"/>
      <c r="TCN68" s="68"/>
      <c r="TCO68" s="68"/>
      <c r="TCP68" s="68"/>
      <c r="TCQ68" s="68"/>
      <c r="TCR68" s="68"/>
      <c r="TCS68" s="68"/>
      <c r="TCT68" s="68"/>
      <c r="TCU68" s="68"/>
      <c r="TCV68" s="68"/>
      <c r="TCW68" s="68"/>
      <c r="TCX68" s="68"/>
      <c r="TCY68" s="68"/>
      <c r="TCZ68" s="68"/>
      <c r="TDA68" s="68"/>
      <c r="TDB68" s="68"/>
      <c r="TDC68" s="68"/>
      <c r="TDD68" s="68"/>
      <c r="TDE68" s="68"/>
      <c r="TDF68" s="68"/>
      <c r="TDG68" s="68"/>
      <c r="TDH68" s="68"/>
      <c r="TDI68" s="68"/>
      <c r="TDJ68" s="68"/>
      <c r="TDK68" s="68"/>
      <c r="TDL68" s="68"/>
      <c r="TDM68" s="68"/>
      <c r="TDN68" s="68"/>
      <c r="TDO68" s="68"/>
      <c r="TDP68" s="68"/>
      <c r="TDQ68" s="68"/>
      <c r="TDR68" s="68"/>
      <c r="TDS68" s="68"/>
      <c r="TDT68" s="68"/>
      <c r="TDU68" s="68"/>
      <c r="TDV68" s="68"/>
      <c r="TDW68" s="68"/>
      <c r="TDX68" s="68"/>
      <c r="TDY68" s="68"/>
      <c r="TDZ68" s="68"/>
      <c r="TEA68" s="68"/>
      <c r="TEB68" s="68"/>
      <c r="TEC68" s="68"/>
      <c r="TED68" s="68"/>
      <c r="TEE68" s="68"/>
      <c r="TEF68" s="68"/>
      <c r="TEG68" s="68"/>
      <c r="TEH68" s="68"/>
      <c r="TEI68" s="68"/>
      <c r="TEJ68" s="68"/>
      <c r="TEK68" s="68"/>
      <c r="TEL68" s="68"/>
      <c r="TEM68" s="68"/>
      <c r="TEN68" s="68"/>
      <c r="TEO68" s="68"/>
      <c r="TEP68" s="68"/>
      <c r="TEQ68" s="68"/>
      <c r="TER68" s="68"/>
      <c r="TES68" s="68"/>
      <c r="TET68" s="68"/>
      <c r="TEU68" s="68"/>
      <c r="TEV68" s="68"/>
      <c r="TEW68" s="68"/>
      <c r="TEX68" s="68"/>
      <c r="TEY68" s="68"/>
      <c r="TEZ68" s="68"/>
      <c r="TFA68" s="68"/>
      <c r="TFB68" s="68"/>
      <c r="TFC68" s="68"/>
      <c r="TFD68" s="68"/>
      <c r="TFE68" s="68"/>
      <c r="TFF68" s="68"/>
      <c r="TFG68" s="68"/>
      <c r="TFH68" s="68"/>
      <c r="TFI68" s="68"/>
      <c r="TFJ68" s="68"/>
      <c r="TFK68" s="68"/>
      <c r="TFL68" s="68"/>
      <c r="TFM68" s="68"/>
      <c r="TFN68" s="68"/>
      <c r="TFO68" s="68"/>
      <c r="TFP68" s="68"/>
      <c r="TFQ68" s="68"/>
      <c r="TFR68" s="68"/>
      <c r="TFS68" s="68"/>
      <c r="TFT68" s="68"/>
      <c r="TFU68" s="68"/>
      <c r="TFV68" s="68"/>
      <c r="TFW68" s="68"/>
      <c r="TFX68" s="68"/>
      <c r="TFY68" s="68"/>
      <c r="TFZ68" s="68"/>
      <c r="TGA68" s="68"/>
      <c r="TGB68" s="68"/>
      <c r="TGC68" s="68"/>
      <c r="TGD68" s="68"/>
      <c r="TGE68" s="68"/>
      <c r="TGF68" s="68"/>
      <c r="TGG68" s="68"/>
      <c r="TGH68" s="68"/>
      <c r="TGI68" s="68"/>
      <c r="TGJ68" s="68"/>
      <c r="TGK68" s="68"/>
      <c r="TGL68" s="68"/>
      <c r="TGM68" s="68"/>
      <c r="TGN68" s="68"/>
      <c r="TGO68" s="68"/>
      <c r="TGP68" s="68"/>
      <c r="TGQ68" s="68"/>
      <c r="TGR68" s="68"/>
      <c r="TGS68" s="68"/>
      <c r="TGT68" s="68"/>
      <c r="TGU68" s="68"/>
      <c r="TGV68" s="68"/>
      <c r="TGW68" s="68"/>
      <c r="TGX68" s="68"/>
      <c r="TGY68" s="68"/>
      <c r="TGZ68" s="68"/>
      <c r="THA68" s="68"/>
      <c r="THB68" s="68"/>
      <c r="THC68" s="68"/>
      <c r="THD68" s="68"/>
      <c r="THE68" s="68"/>
      <c r="THF68" s="68"/>
      <c r="THG68" s="68"/>
      <c r="THH68" s="68"/>
      <c r="THI68" s="68"/>
      <c r="THJ68" s="68"/>
      <c r="THK68" s="68"/>
      <c r="THL68" s="68"/>
      <c r="THM68" s="68"/>
      <c r="THN68" s="68"/>
      <c r="THO68" s="68"/>
      <c r="THP68" s="68"/>
      <c r="THQ68" s="68"/>
      <c r="THR68" s="68"/>
      <c r="THS68" s="68"/>
      <c r="THT68" s="68"/>
      <c r="THU68" s="68"/>
      <c r="THV68" s="68"/>
      <c r="THW68" s="68"/>
      <c r="THX68" s="68"/>
      <c r="THY68" s="68"/>
      <c r="THZ68" s="68"/>
      <c r="TIA68" s="68"/>
      <c r="TIB68" s="68"/>
      <c r="TIC68" s="68"/>
      <c r="TID68" s="68"/>
      <c r="TIE68" s="68"/>
      <c r="TIF68" s="68"/>
      <c r="TIG68" s="68"/>
      <c r="TIH68" s="68"/>
      <c r="TII68" s="68"/>
      <c r="TIJ68" s="68"/>
      <c r="TIK68" s="68"/>
      <c r="TIL68" s="68"/>
      <c r="TIM68" s="68"/>
      <c r="TIN68" s="68"/>
      <c r="TIO68" s="68"/>
      <c r="TIP68" s="68"/>
      <c r="TIQ68" s="68"/>
      <c r="TIR68" s="68"/>
      <c r="TIS68" s="68"/>
      <c r="TIT68" s="68"/>
      <c r="TIU68" s="68"/>
      <c r="TIV68" s="68"/>
      <c r="TIW68" s="68"/>
      <c r="TIX68" s="68"/>
      <c r="TIY68" s="68"/>
      <c r="TIZ68" s="68"/>
      <c r="TJA68" s="68"/>
      <c r="TJB68" s="68"/>
      <c r="TJC68" s="68"/>
      <c r="TJD68" s="68"/>
      <c r="TJE68" s="68"/>
      <c r="TJF68" s="68"/>
      <c r="TJG68" s="68"/>
      <c r="TJH68" s="68"/>
      <c r="TJI68" s="68"/>
      <c r="TJJ68" s="68"/>
      <c r="TJK68" s="68"/>
      <c r="TJL68" s="68"/>
      <c r="TJM68" s="68"/>
      <c r="TJN68" s="68"/>
      <c r="TJO68" s="68"/>
      <c r="TJP68" s="68"/>
      <c r="TJQ68" s="68"/>
      <c r="TJR68" s="68"/>
      <c r="TJS68" s="68"/>
      <c r="TJT68" s="68"/>
      <c r="TJU68" s="68"/>
      <c r="TJV68" s="68"/>
      <c r="TJW68" s="68"/>
      <c r="TJX68" s="68"/>
      <c r="TJY68" s="68"/>
      <c r="TJZ68" s="68"/>
      <c r="TKA68" s="68"/>
      <c r="TKB68" s="68"/>
      <c r="TKC68" s="68"/>
      <c r="TKD68" s="68"/>
      <c r="TKE68" s="68"/>
      <c r="TKF68" s="68"/>
      <c r="TKG68" s="68"/>
      <c r="TKH68" s="68"/>
      <c r="TKI68" s="68"/>
      <c r="TKJ68" s="68"/>
      <c r="TKK68" s="68"/>
      <c r="TKL68" s="68"/>
      <c r="TKM68" s="68"/>
      <c r="TKN68" s="68"/>
      <c r="TKO68" s="68"/>
      <c r="TKP68" s="68"/>
      <c r="TKQ68" s="68"/>
      <c r="TKR68" s="68"/>
      <c r="TKS68" s="68"/>
      <c r="TKT68" s="68"/>
      <c r="TKU68" s="68"/>
      <c r="TKV68" s="68"/>
      <c r="TKW68" s="68"/>
      <c r="TKX68" s="68"/>
      <c r="TKY68" s="68"/>
      <c r="TKZ68" s="68"/>
      <c r="TLA68" s="68"/>
      <c r="TLB68" s="68"/>
      <c r="TLC68" s="68"/>
      <c r="TLD68" s="68"/>
      <c r="TLE68" s="68"/>
      <c r="TLF68" s="68"/>
      <c r="TLG68" s="68"/>
      <c r="TLH68" s="68"/>
      <c r="TLI68" s="68"/>
      <c r="TLJ68" s="68"/>
      <c r="TLK68" s="68"/>
      <c r="TLL68" s="68"/>
      <c r="TLM68" s="68"/>
      <c r="TLN68" s="68"/>
      <c r="TLO68" s="68"/>
      <c r="TLP68" s="68"/>
      <c r="TLQ68" s="68"/>
      <c r="TLR68" s="68"/>
      <c r="TLS68" s="68"/>
      <c r="TLT68" s="68"/>
      <c r="TLU68" s="68"/>
      <c r="TLV68" s="68"/>
      <c r="TLW68" s="68"/>
      <c r="TLX68" s="68"/>
      <c r="TLY68" s="68"/>
      <c r="TLZ68" s="68"/>
      <c r="TMA68" s="68"/>
      <c r="TMB68" s="68"/>
      <c r="TMC68" s="68"/>
      <c r="TMD68" s="68"/>
      <c r="TME68" s="68"/>
      <c r="TMF68" s="68"/>
      <c r="TMG68" s="68"/>
      <c r="TMH68" s="68"/>
      <c r="TMI68" s="68"/>
      <c r="TMJ68" s="68"/>
      <c r="TMK68" s="68"/>
      <c r="TML68" s="68"/>
      <c r="TMM68" s="68"/>
      <c r="TMN68" s="68"/>
      <c r="TMO68" s="68"/>
      <c r="TMP68" s="68"/>
      <c r="TMQ68" s="68"/>
      <c r="TMR68" s="68"/>
      <c r="TMS68" s="68"/>
      <c r="TMT68" s="68"/>
      <c r="TMU68" s="68"/>
      <c r="TMV68" s="68"/>
      <c r="TMW68" s="68"/>
      <c r="TMX68" s="68"/>
      <c r="TMY68" s="68"/>
      <c r="TMZ68" s="68"/>
      <c r="TNA68" s="68"/>
      <c r="TNB68" s="68"/>
      <c r="TNC68" s="68"/>
      <c r="TND68" s="68"/>
      <c r="TNE68" s="68"/>
      <c r="TNF68" s="68"/>
      <c r="TNG68" s="68"/>
      <c r="TNH68" s="68"/>
      <c r="TNI68" s="68"/>
      <c r="TNJ68" s="68"/>
      <c r="TNK68" s="68"/>
      <c r="TNL68" s="68"/>
      <c r="TNM68" s="68"/>
      <c r="TNN68" s="68"/>
      <c r="TNO68" s="68"/>
      <c r="TNP68" s="68"/>
      <c r="TNQ68" s="68"/>
      <c r="TNR68" s="68"/>
      <c r="TNS68" s="68"/>
      <c r="TNT68" s="68"/>
      <c r="TNU68" s="68"/>
      <c r="TNV68" s="68"/>
      <c r="TNW68" s="68"/>
      <c r="TNX68" s="68"/>
      <c r="TNY68" s="68"/>
      <c r="TNZ68" s="68"/>
      <c r="TOA68" s="68"/>
      <c r="TOB68" s="68"/>
      <c r="TOC68" s="68"/>
      <c r="TOD68" s="68"/>
      <c r="TOE68" s="68"/>
      <c r="TOF68" s="68"/>
      <c r="TOG68" s="68"/>
      <c r="TOH68" s="68"/>
      <c r="TOI68" s="68"/>
      <c r="TOJ68" s="68"/>
      <c r="TOK68" s="68"/>
      <c r="TOL68" s="68"/>
      <c r="TOM68" s="68"/>
      <c r="TON68" s="68"/>
      <c r="TOO68" s="68"/>
      <c r="TOP68" s="68"/>
      <c r="TOQ68" s="68"/>
      <c r="TOR68" s="68"/>
      <c r="TOS68" s="68"/>
      <c r="TOT68" s="68"/>
      <c r="TOU68" s="68"/>
      <c r="TOV68" s="68"/>
      <c r="TOW68" s="68"/>
      <c r="TOX68" s="68"/>
      <c r="TOY68" s="68"/>
      <c r="TOZ68" s="68"/>
      <c r="TPA68" s="68"/>
      <c r="TPB68" s="68"/>
      <c r="TPC68" s="68"/>
      <c r="TPD68" s="68"/>
      <c r="TPE68" s="68"/>
      <c r="TPF68" s="68"/>
      <c r="TPG68" s="68"/>
      <c r="TPH68" s="68"/>
      <c r="TPI68" s="68"/>
      <c r="TPJ68" s="68"/>
      <c r="TPK68" s="68"/>
      <c r="TPL68" s="68"/>
      <c r="TPM68" s="68"/>
      <c r="TPN68" s="68"/>
      <c r="TPO68" s="68"/>
      <c r="TPP68" s="68"/>
      <c r="TPQ68" s="68"/>
      <c r="TPR68" s="68"/>
      <c r="TPS68" s="68"/>
      <c r="TPT68" s="68"/>
      <c r="TPU68" s="68"/>
      <c r="TPV68" s="68"/>
      <c r="TPW68" s="68"/>
      <c r="TPX68" s="68"/>
      <c r="TPY68" s="68"/>
      <c r="TPZ68" s="68"/>
      <c r="TQA68" s="68"/>
      <c r="TQB68" s="68"/>
      <c r="TQC68" s="68"/>
      <c r="TQD68" s="68"/>
      <c r="TQE68" s="68"/>
      <c r="TQF68" s="68"/>
      <c r="TQG68" s="68"/>
      <c r="TQH68" s="68"/>
      <c r="TQI68" s="68"/>
      <c r="TQJ68" s="68"/>
      <c r="TQK68" s="68"/>
      <c r="TQL68" s="68"/>
      <c r="TQM68" s="68"/>
      <c r="TQN68" s="68"/>
      <c r="TQO68" s="68"/>
      <c r="TQP68" s="68"/>
      <c r="TQQ68" s="68"/>
      <c r="TQR68" s="68"/>
      <c r="TQS68" s="68"/>
      <c r="TQT68" s="68"/>
      <c r="TQU68" s="68"/>
      <c r="TQV68" s="68"/>
      <c r="TQW68" s="68"/>
      <c r="TQX68" s="68"/>
      <c r="TQY68" s="68"/>
      <c r="TQZ68" s="68"/>
      <c r="TRA68" s="68"/>
      <c r="TRB68" s="68"/>
      <c r="TRC68" s="68"/>
      <c r="TRD68" s="68"/>
      <c r="TRE68" s="68"/>
      <c r="TRF68" s="68"/>
      <c r="TRG68" s="68"/>
      <c r="TRH68" s="68"/>
      <c r="TRI68" s="68"/>
      <c r="TRJ68" s="68"/>
      <c r="TRK68" s="68"/>
      <c r="TRL68" s="68"/>
      <c r="TRM68" s="68"/>
      <c r="TRN68" s="68"/>
      <c r="TRO68" s="68"/>
      <c r="TRP68" s="68"/>
      <c r="TRQ68" s="68"/>
      <c r="TRR68" s="68"/>
      <c r="TRS68" s="68"/>
      <c r="TRT68" s="68"/>
      <c r="TRU68" s="68"/>
      <c r="TRV68" s="68"/>
      <c r="TRW68" s="68"/>
      <c r="TRX68" s="68"/>
      <c r="TRY68" s="68"/>
      <c r="TRZ68" s="68"/>
      <c r="TSA68" s="68"/>
      <c r="TSB68" s="68"/>
      <c r="TSC68" s="68"/>
      <c r="TSD68" s="68"/>
      <c r="TSE68" s="68"/>
      <c r="TSF68" s="68"/>
      <c r="TSG68" s="68"/>
      <c r="TSH68" s="68"/>
      <c r="TSI68" s="68"/>
      <c r="TSJ68" s="68"/>
      <c r="TSK68" s="68"/>
      <c r="TSL68" s="68"/>
      <c r="TSM68" s="68"/>
      <c r="TSN68" s="68"/>
      <c r="TSO68" s="68"/>
      <c r="TSP68" s="68"/>
      <c r="TSQ68" s="68"/>
      <c r="TSR68" s="68"/>
      <c r="TSS68" s="68"/>
      <c r="TST68" s="68"/>
      <c r="TSU68" s="68"/>
      <c r="TSV68" s="68"/>
      <c r="TSW68" s="68"/>
      <c r="TSX68" s="68"/>
      <c r="TSY68" s="68"/>
      <c r="TSZ68" s="68"/>
      <c r="TTA68" s="68"/>
      <c r="TTB68" s="68"/>
      <c r="TTC68" s="68"/>
      <c r="TTD68" s="68"/>
      <c r="TTE68" s="68"/>
      <c r="TTF68" s="68"/>
      <c r="TTG68" s="68"/>
      <c r="TTH68" s="68"/>
      <c r="TTI68" s="68"/>
      <c r="TTJ68" s="68"/>
      <c r="TTK68" s="68"/>
      <c r="TTL68" s="68"/>
      <c r="TTM68" s="68"/>
      <c r="TTN68" s="68"/>
      <c r="TTO68" s="68"/>
      <c r="TTP68" s="68"/>
      <c r="TTQ68" s="68"/>
      <c r="TTR68" s="68"/>
      <c r="TTS68" s="68"/>
      <c r="TTT68" s="68"/>
      <c r="TTU68" s="68"/>
      <c r="TTV68" s="68"/>
      <c r="TTW68" s="68"/>
      <c r="TTX68" s="68"/>
      <c r="TTY68" s="68"/>
      <c r="TTZ68" s="68"/>
      <c r="TUA68" s="68"/>
      <c r="TUB68" s="68"/>
      <c r="TUC68" s="68"/>
      <c r="TUD68" s="68"/>
      <c r="TUE68" s="68"/>
      <c r="TUF68" s="68"/>
      <c r="TUG68" s="68"/>
      <c r="TUH68" s="68"/>
      <c r="TUI68" s="68"/>
      <c r="TUJ68" s="68"/>
      <c r="TUK68" s="68"/>
      <c r="TUL68" s="68"/>
      <c r="TUM68" s="68"/>
      <c r="TUN68" s="68"/>
      <c r="TUO68" s="68"/>
      <c r="TUP68" s="68"/>
      <c r="TUQ68" s="68"/>
      <c r="TUR68" s="68"/>
      <c r="TUS68" s="68"/>
      <c r="TUT68" s="68"/>
      <c r="TUU68" s="68"/>
      <c r="TUV68" s="68"/>
      <c r="TUW68" s="68"/>
      <c r="TUX68" s="68"/>
      <c r="TUY68" s="68"/>
      <c r="TUZ68" s="68"/>
      <c r="TVA68" s="68"/>
      <c r="TVB68" s="68"/>
      <c r="TVC68" s="68"/>
      <c r="TVD68" s="68"/>
      <c r="TVE68" s="68"/>
      <c r="TVF68" s="68"/>
      <c r="TVG68" s="68"/>
      <c r="TVH68" s="68"/>
      <c r="TVI68" s="68"/>
      <c r="TVJ68" s="68"/>
      <c r="TVK68" s="68"/>
      <c r="TVL68" s="68"/>
      <c r="TVM68" s="68"/>
      <c r="TVN68" s="68"/>
      <c r="TVO68" s="68"/>
      <c r="TVP68" s="68"/>
      <c r="TVQ68" s="68"/>
      <c r="TVR68" s="68"/>
      <c r="TVS68" s="68"/>
      <c r="TVT68" s="68"/>
      <c r="TVU68" s="68"/>
      <c r="TVV68" s="68"/>
      <c r="TVW68" s="68"/>
      <c r="TVX68" s="68"/>
      <c r="TVY68" s="68"/>
      <c r="TVZ68" s="68"/>
      <c r="TWA68" s="68"/>
      <c r="TWB68" s="68"/>
      <c r="TWC68" s="68"/>
      <c r="TWD68" s="68"/>
      <c r="TWE68" s="68"/>
      <c r="TWF68" s="68"/>
      <c r="TWG68" s="68"/>
      <c r="TWH68" s="68"/>
      <c r="TWI68" s="68"/>
      <c r="TWJ68" s="68"/>
      <c r="TWK68" s="68"/>
      <c r="TWL68" s="68"/>
      <c r="TWM68" s="68"/>
      <c r="TWN68" s="68"/>
      <c r="TWO68" s="68"/>
      <c r="TWP68" s="68"/>
      <c r="TWQ68" s="68"/>
      <c r="TWR68" s="68"/>
      <c r="TWS68" s="68"/>
      <c r="TWT68" s="68"/>
      <c r="TWU68" s="68"/>
      <c r="TWV68" s="68"/>
      <c r="TWW68" s="68"/>
      <c r="TWX68" s="68"/>
      <c r="TWY68" s="68"/>
      <c r="TWZ68" s="68"/>
      <c r="TXA68" s="68"/>
      <c r="TXB68" s="68"/>
      <c r="TXC68" s="68"/>
      <c r="TXD68" s="68"/>
      <c r="TXE68" s="68"/>
      <c r="TXF68" s="68"/>
      <c r="TXG68" s="68"/>
      <c r="TXH68" s="68"/>
      <c r="TXI68" s="68"/>
      <c r="TXJ68" s="68"/>
      <c r="TXK68" s="68"/>
      <c r="TXL68" s="68"/>
      <c r="TXM68" s="68"/>
      <c r="TXN68" s="68"/>
      <c r="TXO68" s="68"/>
      <c r="TXP68" s="68"/>
      <c r="TXQ68" s="68"/>
      <c r="TXR68" s="68"/>
      <c r="TXS68" s="68"/>
      <c r="TXT68" s="68"/>
      <c r="TXU68" s="68"/>
      <c r="TXV68" s="68"/>
      <c r="TXW68" s="68"/>
      <c r="TXX68" s="68"/>
      <c r="TXY68" s="68"/>
      <c r="TXZ68" s="68"/>
      <c r="TYA68" s="68"/>
      <c r="TYB68" s="68"/>
      <c r="TYC68" s="68"/>
      <c r="TYD68" s="68"/>
      <c r="TYE68" s="68"/>
      <c r="TYF68" s="68"/>
      <c r="TYG68" s="68"/>
      <c r="TYH68" s="68"/>
      <c r="TYI68" s="68"/>
      <c r="TYJ68" s="68"/>
      <c r="TYK68" s="68"/>
      <c r="TYL68" s="68"/>
      <c r="TYM68" s="68"/>
      <c r="TYN68" s="68"/>
      <c r="TYO68" s="68"/>
      <c r="TYP68" s="68"/>
      <c r="TYQ68" s="68"/>
      <c r="TYR68" s="68"/>
      <c r="TYS68" s="68"/>
      <c r="TYT68" s="68"/>
      <c r="TYU68" s="68"/>
      <c r="TYV68" s="68"/>
      <c r="TYW68" s="68"/>
      <c r="TYX68" s="68"/>
      <c r="TYY68" s="68"/>
      <c r="TYZ68" s="68"/>
      <c r="TZA68" s="68"/>
      <c r="TZB68" s="68"/>
      <c r="TZC68" s="68"/>
      <c r="TZD68" s="68"/>
      <c r="TZE68" s="68"/>
      <c r="TZF68" s="68"/>
      <c r="TZG68" s="68"/>
      <c r="TZH68" s="68"/>
      <c r="TZI68" s="68"/>
      <c r="TZJ68" s="68"/>
      <c r="TZK68" s="68"/>
      <c r="TZL68" s="68"/>
      <c r="TZM68" s="68"/>
      <c r="TZN68" s="68"/>
      <c r="TZO68" s="68"/>
      <c r="TZP68" s="68"/>
      <c r="TZQ68" s="68"/>
      <c r="TZR68" s="68"/>
      <c r="TZS68" s="68"/>
      <c r="TZT68" s="68"/>
      <c r="TZU68" s="68"/>
      <c r="TZV68" s="68"/>
      <c r="TZW68" s="68"/>
      <c r="TZX68" s="68"/>
      <c r="TZY68" s="68"/>
      <c r="TZZ68" s="68"/>
      <c r="UAA68" s="68"/>
      <c r="UAB68" s="68"/>
      <c r="UAC68" s="68"/>
      <c r="UAD68" s="68"/>
      <c r="UAE68" s="68"/>
      <c r="UAF68" s="68"/>
      <c r="UAG68" s="68"/>
      <c r="UAH68" s="68"/>
      <c r="UAI68" s="68"/>
      <c r="UAJ68" s="68"/>
      <c r="UAK68" s="68"/>
      <c r="UAL68" s="68"/>
      <c r="UAM68" s="68"/>
      <c r="UAN68" s="68"/>
      <c r="UAO68" s="68"/>
      <c r="UAP68" s="68"/>
      <c r="UAQ68" s="68"/>
      <c r="UAR68" s="68"/>
      <c r="UAS68" s="68"/>
      <c r="UAT68" s="68"/>
      <c r="UAU68" s="68"/>
      <c r="UAV68" s="68"/>
      <c r="UAW68" s="68"/>
      <c r="UAX68" s="68"/>
      <c r="UAY68" s="68"/>
      <c r="UAZ68" s="68"/>
      <c r="UBA68" s="68"/>
      <c r="UBB68" s="68"/>
      <c r="UBC68" s="68"/>
      <c r="UBD68" s="68"/>
      <c r="UBE68" s="68"/>
      <c r="UBF68" s="68"/>
      <c r="UBG68" s="68"/>
      <c r="UBH68" s="68"/>
      <c r="UBI68" s="68"/>
      <c r="UBJ68" s="68"/>
      <c r="UBK68" s="68"/>
      <c r="UBL68" s="68"/>
      <c r="UBM68" s="68"/>
      <c r="UBN68" s="68"/>
      <c r="UBO68" s="68"/>
      <c r="UBP68" s="68"/>
      <c r="UBQ68" s="68"/>
      <c r="UBR68" s="68"/>
      <c r="UBS68" s="68"/>
      <c r="UBT68" s="68"/>
      <c r="UBU68" s="68"/>
      <c r="UBV68" s="68"/>
      <c r="UBW68" s="68"/>
      <c r="UBX68" s="68"/>
      <c r="UBY68" s="68"/>
      <c r="UBZ68" s="68"/>
      <c r="UCA68" s="68"/>
      <c r="UCB68" s="68"/>
      <c r="UCC68" s="68"/>
      <c r="UCD68" s="68"/>
      <c r="UCE68" s="68"/>
      <c r="UCF68" s="68"/>
      <c r="UCG68" s="68"/>
      <c r="UCH68" s="68"/>
      <c r="UCI68" s="68"/>
      <c r="UCJ68" s="68"/>
      <c r="UCK68" s="68"/>
      <c r="UCL68" s="68"/>
      <c r="UCM68" s="68"/>
      <c r="UCN68" s="68"/>
      <c r="UCO68" s="68"/>
      <c r="UCP68" s="68"/>
      <c r="UCQ68" s="68"/>
      <c r="UCR68" s="68"/>
      <c r="UCS68" s="68"/>
      <c r="UCT68" s="68"/>
      <c r="UCU68" s="68"/>
      <c r="UCV68" s="68"/>
      <c r="UCW68" s="68"/>
      <c r="UCX68" s="68"/>
      <c r="UCY68" s="68"/>
      <c r="UCZ68" s="68"/>
      <c r="UDA68" s="68"/>
      <c r="UDB68" s="68"/>
      <c r="UDC68" s="68"/>
      <c r="UDD68" s="68"/>
      <c r="UDE68" s="68"/>
      <c r="UDF68" s="68"/>
      <c r="UDG68" s="68"/>
      <c r="UDH68" s="68"/>
      <c r="UDI68" s="68"/>
      <c r="UDJ68" s="68"/>
      <c r="UDK68" s="68"/>
      <c r="UDL68" s="68"/>
      <c r="UDM68" s="68"/>
      <c r="UDN68" s="68"/>
      <c r="UDO68" s="68"/>
      <c r="UDP68" s="68"/>
      <c r="UDQ68" s="68"/>
      <c r="UDR68" s="68"/>
      <c r="UDS68" s="68"/>
      <c r="UDT68" s="68"/>
      <c r="UDU68" s="68"/>
      <c r="UDV68" s="68"/>
      <c r="UDW68" s="68"/>
      <c r="UDX68" s="68"/>
      <c r="UDY68" s="68"/>
      <c r="UDZ68" s="68"/>
      <c r="UEA68" s="68"/>
      <c r="UEB68" s="68"/>
      <c r="UEC68" s="68"/>
      <c r="UED68" s="68"/>
      <c r="UEE68" s="68"/>
      <c r="UEF68" s="68"/>
      <c r="UEG68" s="68"/>
      <c r="UEH68" s="68"/>
      <c r="UEI68" s="68"/>
      <c r="UEJ68" s="68"/>
      <c r="UEK68" s="68"/>
      <c r="UEL68" s="68"/>
      <c r="UEM68" s="68"/>
      <c r="UEN68" s="68"/>
      <c r="UEO68" s="68"/>
      <c r="UEP68" s="68"/>
      <c r="UEQ68" s="68"/>
      <c r="UER68" s="68"/>
      <c r="UES68" s="68"/>
      <c r="UET68" s="68"/>
      <c r="UEU68" s="68"/>
      <c r="UEV68" s="68"/>
      <c r="UEW68" s="68"/>
      <c r="UEX68" s="68"/>
      <c r="UEY68" s="68"/>
      <c r="UEZ68" s="68"/>
      <c r="UFA68" s="68"/>
      <c r="UFB68" s="68"/>
      <c r="UFC68" s="68"/>
      <c r="UFD68" s="68"/>
      <c r="UFE68" s="68"/>
      <c r="UFF68" s="68"/>
      <c r="UFG68" s="68"/>
      <c r="UFH68" s="68"/>
      <c r="UFI68" s="68"/>
      <c r="UFJ68" s="68"/>
      <c r="UFK68" s="68"/>
      <c r="UFL68" s="68"/>
      <c r="UFM68" s="68"/>
      <c r="UFN68" s="68"/>
      <c r="UFO68" s="68"/>
      <c r="UFP68" s="68"/>
      <c r="UFQ68" s="68"/>
      <c r="UFR68" s="68"/>
      <c r="UFS68" s="68"/>
      <c r="UFT68" s="68"/>
      <c r="UFU68" s="68"/>
      <c r="UFV68" s="68"/>
      <c r="UFW68" s="68"/>
      <c r="UFX68" s="68"/>
      <c r="UFY68" s="68"/>
      <c r="UFZ68" s="68"/>
      <c r="UGA68" s="68"/>
      <c r="UGB68" s="68"/>
      <c r="UGC68" s="68"/>
      <c r="UGD68" s="68"/>
      <c r="UGE68" s="68"/>
      <c r="UGF68" s="68"/>
      <c r="UGG68" s="68"/>
      <c r="UGH68" s="68"/>
      <c r="UGI68" s="68"/>
      <c r="UGJ68" s="68"/>
      <c r="UGK68" s="68"/>
      <c r="UGL68" s="68"/>
      <c r="UGM68" s="68"/>
      <c r="UGN68" s="68"/>
      <c r="UGO68" s="68"/>
      <c r="UGP68" s="68"/>
      <c r="UGQ68" s="68"/>
      <c r="UGR68" s="68"/>
      <c r="UGS68" s="68"/>
      <c r="UGT68" s="68"/>
      <c r="UGU68" s="68"/>
      <c r="UGV68" s="68"/>
      <c r="UGW68" s="68"/>
      <c r="UGX68" s="68"/>
      <c r="UGY68" s="68"/>
      <c r="UGZ68" s="68"/>
      <c r="UHA68" s="68"/>
      <c r="UHB68" s="68"/>
      <c r="UHC68" s="68"/>
      <c r="UHD68" s="68"/>
      <c r="UHE68" s="68"/>
      <c r="UHF68" s="68"/>
      <c r="UHG68" s="68"/>
      <c r="UHH68" s="68"/>
      <c r="UHI68" s="68"/>
      <c r="UHJ68" s="68"/>
      <c r="UHK68" s="68"/>
      <c r="UHL68" s="68"/>
      <c r="UHM68" s="68"/>
      <c r="UHN68" s="68"/>
      <c r="UHO68" s="68"/>
      <c r="UHP68" s="68"/>
      <c r="UHQ68" s="68"/>
      <c r="UHR68" s="68"/>
      <c r="UHS68" s="68"/>
      <c r="UHT68" s="68"/>
      <c r="UHU68" s="68"/>
      <c r="UHV68" s="68"/>
      <c r="UHW68" s="68"/>
      <c r="UHX68" s="68"/>
      <c r="UHY68" s="68"/>
      <c r="UHZ68" s="68"/>
      <c r="UIA68" s="68"/>
      <c r="UIB68" s="68"/>
      <c r="UIC68" s="68"/>
      <c r="UID68" s="68"/>
      <c r="UIE68" s="68"/>
      <c r="UIF68" s="68"/>
      <c r="UIG68" s="68"/>
      <c r="UIH68" s="68"/>
      <c r="UII68" s="68"/>
      <c r="UIJ68" s="68"/>
      <c r="UIK68" s="68"/>
      <c r="UIL68" s="68"/>
      <c r="UIM68" s="68"/>
      <c r="UIN68" s="68"/>
      <c r="UIO68" s="68"/>
      <c r="UIP68" s="68"/>
      <c r="UIQ68" s="68"/>
      <c r="UIR68" s="68"/>
      <c r="UIS68" s="68"/>
      <c r="UIT68" s="68"/>
      <c r="UIU68" s="68"/>
      <c r="UIV68" s="68"/>
      <c r="UIW68" s="68"/>
      <c r="UIX68" s="68"/>
      <c r="UIY68" s="68"/>
      <c r="UIZ68" s="68"/>
      <c r="UJA68" s="68"/>
      <c r="UJB68" s="68"/>
      <c r="UJC68" s="68"/>
      <c r="UJD68" s="68"/>
      <c r="UJE68" s="68"/>
      <c r="UJF68" s="68"/>
      <c r="UJG68" s="68"/>
      <c r="UJH68" s="68"/>
      <c r="UJI68" s="68"/>
      <c r="UJJ68" s="68"/>
      <c r="UJK68" s="68"/>
      <c r="UJL68" s="68"/>
      <c r="UJM68" s="68"/>
      <c r="UJN68" s="68"/>
      <c r="UJO68" s="68"/>
      <c r="UJP68" s="68"/>
      <c r="UJQ68" s="68"/>
      <c r="UJR68" s="68"/>
      <c r="UJS68" s="68"/>
      <c r="UJT68" s="68"/>
      <c r="UJU68" s="68"/>
      <c r="UJV68" s="68"/>
      <c r="UJW68" s="68"/>
      <c r="UJX68" s="68"/>
      <c r="UJY68" s="68"/>
      <c r="UJZ68" s="68"/>
      <c r="UKA68" s="68"/>
      <c r="UKB68" s="68"/>
      <c r="UKC68" s="68"/>
      <c r="UKD68" s="68"/>
      <c r="UKE68" s="68"/>
      <c r="UKF68" s="68"/>
      <c r="UKG68" s="68"/>
      <c r="UKH68" s="68"/>
      <c r="UKI68" s="68"/>
      <c r="UKJ68" s="68"/>
      <c r="UKK68" s="68"/>
      <c r="UKL68" s="68"/>
      <c r="UKM68" s="68"/>
      <c r="UKN68" s="68"/>
      <c r="UKO68" s="68"/>
      <c r="UKP68" s="68"/>
      <c r="UKQ68" s="68"/>
      <c r="UKR68" s="68"/>
      <c r="UKS68" s="68"/>
      <c r="UKT68" s="68"/>
      <c r="UKU68" s="68"/>
      <c r="UKV68" s="68"/>
      <c r="UKW68" s="68"/>
      <c r="UKX68" s="68"/>
      <c r="UKY68" s="68"/>
      <c r="UKZ68" s="68"/>
      <c r="ULA68" s="68"/>
      <c r="ULB68" s="68"/>
      <c r="ULC68" s="68"/>
      <c r="ULD68" s="68"/>
      <c r="ULE68" s="68"/>
      <c r="ULF68" s="68"/>
      <c r="ULG68" s="68"/>
      <c r="ULH68" s="68"/>
      <c r="ULI68" s="68"/>
      <c r="ULJ68" s="68"/>
      <c r="ULK68" s="68"/>
      <c r="ULL68" s="68"/>
      <c r="ULM68" s="68"/>
      <c r="ULN68" s="68"/>
      <c r="ULO68" s="68"/>
      <c r="ULP68" s="68"/>
      <c r="ULQ68" s="68"/>
      <c r="ULR68" s="68"/>
      <c r="ULS68" s="68"/>
      <c r="ULT68" s="68"/>
      <c r="ULU68" s="68"/>
      <c r="ULV68" s="68"/>
      <c r="ULW68" s="68"/>
      <c r="ULX68" s="68"/>
      <c r="ULY68" s="68"/>
      <c r="ULZ68" s="68"/>
      <c r="UMA68" s="68"/>
      <c r="UMB68" s="68"/>
      <c r="UMC68" s="68"/>
      <c r="UMD68" s="68"/>
      <c r="UME68" s="68"/>
      <c r="UMF68" s="68"/>
      <c r="UMG68" s="68"/>
      <c r="UMH68" s="68"/>
      <c r="UMI68" s="68"/>
      <c r="UMJ68" s="68"/>
      <c r="UMK68" s="68"/>
      <c r="UML68" s="68"/>
      <c r="UMM68" s="68"/>
      <c r="UMN68" s="68"/>
      <c r="UMO68" s="68"/>
      <c r="UMP68" s="68"/>
      <c r="UMQ68" s="68"/>
      <c r="UMR68" s="68"/>
      <c r="UMS68" s="68"/>
      <c r="UMT68" s="68"/>
      <c r="UMU68" s="68"/>
      <c r="UMV68" s="68"/>
      <c r="UMW68" s="68"/>
      <c r="UMX68" s="68"/>
      <c r="UMY68" s="68"/>
      <c r="UMZ68" s="68"/>
      <c r="UNA68" s="68"/>
      <c r="UNB68" s="68"/>
      <c r="UNC68" s="68"/>
      <c r="UND68" s="68"/>
      <c r="UNE68" s="68"/>
      <c r="UNF68" s="68"/>
      <c r="UNG68" s="68"/>
      <c r="UNH68" s="68"/>
      <c r="UNI68" s="68"/>
      <c r="UNJ68" s="68"/>
      <c r="UNK68" s="68"/>
      <c r="UNL68" s="68"/>
      <c r="UNM68" s="68"/>
      <c r="UNN68" s="68"/>
      <c r="UNO68" s="68"/>
      <c r="UNP68" s="68"/>
      <c r="UNQ68" s="68"/>
      <c r="UNR68" s="68"/>
      <c r="UNS68" s="68"/>
      <c r="UNT68" s="68"/>
      <c r="UNU68" s="68"/>
      <c r="UNV68" s="68"/>
      <c r="UNW68" s="68"/>
      <c r="UNX68" s="68"/>
      <c r="UNY68" s="68"/>
      <c r="UNZ68" s="68"/>
      <c r="UOA68" s="68"/>
      <c r="UOB68" s="68"/>
      <c r="UOC68" s="68"/>
      <c r="UOD68" s="68"/>
      <c r="UOE68" s="68"/>
      <c r="UOF68" s="68"/>
      <c r="UOG68" s="68"/>
      <c r="UOH68" s="68"/>
      <c r="UOI68" s="68"/>
      <c r="UOJ68" s="68"/>
      <c r="UOK68" s="68"/>
      <c r="UOL68" s="68"/>
      <c r="UOM68" s="68"/>
      <c r="UON68" s="68"/>
      <c r="UOO68" s="68"/>
      <c r="UOP68" s="68"/>
      <c r="UOQ68" s="68"/>
      <c r="UOR68" s="68"/>
      <c r="UOS68" s="68"/>
      <c r="UOT68" s="68"/>
      <c r="UOU68" s="68"/>
      <c r="UOV68" s="68"/>
      <c r="UOW68" s="68"/>
      <c r="UOX68" s="68"/>
      <c r="UOY68" s="68"/>
      <c r="UOZ68" s="68"/>
      <c r="UPA68" s="68"/>
      <c r="UPB68" s="68"/>
      <c r="UPC68" s="68"/>
      <c r="UPD68" s="68"/>
      <c r="UPE68" s="68"/>
      <c r="UPF68" s="68"/>
      <c r="UPG68" s="68"/>
      <c r="UPH68" s="68"/>
      <c r="UPI68" s="68"/>
      <c r="UPJ68" s="68"/>
      <c r="UPK68" s="68"/>
      <c r="UPL68" s="68"/>
      <c r="UPM68" s="68"/>
      <c r="UPN68" s="68"/>
      <c r="UPO68" s="68"/>
      <c r="UPP68" s="68"/>
      <c r="UPQ68" s="68"/>
      <c r="UPR68" s="68"/>
      <c r="UPS68" s="68"/>
      <c r="UPT68" s="68"/>
      <c r="UPU68" s="68"/>
      <c r="UPV68" s="68"/>
      <c r="UPW68" s="68"/>
      <c r="UPX68" s="68"/>
      <c r="UPY68" s="68"/>
      <c r="UPZ68" s="68"/>
      <c r="UQA68" s="68"/>
      <c r="UQB68" s="68"/>
      <c r="UQC68" s="68"/>
      <c r="UQD68" s="68"/>
      <c r="UQE68" s="68"/>
      <c r="UQF68" s="68"/>
      <c r="UQG68" s="68"/>
      <c r="UQH68" s="68"/>
      <c r="UQI68" s="68"/>
      <c r="UQJ68" s="68"/>
      <c r="UQK68" s="68"/>
      <c r="UQL68" s="68"/>
      <c r="UQM68" s="68"/>
      <c r="UQN68" s="68"/>
      <c r="UQO68" s="68"/>
      <c r="UQP68" s="68"/>
      <c r="UQQ68" s="68"/>
      <c r="UQR68" s="68"/>
      <c r="UQS68" s="68"/>
      <c r="UQT68" s="68"/>
      <c r="UQU68" s="68"/>
      <c r="UQV68" s="68"/>
      <c r="UQW68" s="68"/>
      <c r="UQX68" s="68"/>
      <c r="UQY68" s="68"/>
      <c r="UQZ68" s="68"/>
      <c r="URA68" s="68"/>
      <c r="URB68" s="68"/>
      <c r="URC68" s="68"/>
      <c r="URD68" s="68"/>
      <c r="URE68" s="68"/>
      <c r="URF68" s="68"/>
      <c r="URG68" s="68"/>
      <c r="URH68" s="68"/>
      <c r="URI68" s="68"/>
      <c r="URJ68" s="68"/>
      <c r="URK68" s="68"/>
      <c r="URL68" s="68"/>
      <c r="URM68" s="68"/>
      <c r="URN68" s="68"/>
      <c r="URO68" s="68"/>
      <c r="URP68" s="68"/>
      <c r="URQ68" s="68"/>
      <c r="URR68" s="68"/>
      <c r="URS68" s="68"/>
      <c r="URT68" s="68"/>
      <c r="URU68" s="68"/>
      <c r="URV68" s="68"/>
      <c r="URW68" s="68"/>
      <c r="URX68" s="68"/>
      <c r="URY68" s="68"/>
      <c r="URZ68" s="68"/>
      <c r="USA68" s="68"/>
      <c r="USB68" s="68"/>
      <c r="USC68" s="68"/>
      <c r="USD68" s="68"/>
      <c r="USE68" s="68"/>
      <c r="USF68" s="68"/>
      <c r="USG68" s="68"/>
      <c r="USH68" s="68"/>
      <c r="USI68" s="68"/>
      <c r="USJ68" s="68"/>
      <c r="USK68" s="68"/>
      <c r="USL68" s="68"/>
      <c r="USM68" s="68"/>
      <c r="USN68" s="68"/>
      <c r="USO68" s="68"/>
      <c r="USP68" s="68"/>
      <c r="USQ68" s="68"/>
      <c r="USR68" s="68"/>
      <c r="USS68" s="68"/>
      <c r="UST68" s="68"/>
      <c r="USU68" s="68"/>
      <c r="USV68" s="68"/>
      <c r="USW68" s="68"/>
      <c r="USX68" s="68"/>
      <c r="USY68" s="68"/>
      <c r="USZ68" s="68"/>
      <c r="UTA68" s="68"/>
      <c r="UTB68" s="68"/>
      <c r="UTC68" s="68"/>
      <c r="UTD68" s="68"/>
      <c r="UTE68" s="68"/>
      <c r="UTF68" s="68"/>
      <c r="UTG68" s="68"/>
      <c r="UTH68" s="68"/>
      <c r="UTI68" s="68"/>
      <c r="UTJ68" s="68"/>
      <c r="UTK68" s="68"/>
      <c r="UTL68" s="68"/>
      <c r="UTM68" s="68"/>
      <c r="UTN68" s="68"/>
      <c r="UTO68" s="68"/>
      <c r="UTP68" s="68"/>
      <c r="UTQ68" s="68"/>
      <c r="UTR68" s="68"/>
      <c r="UTS68" s="68"/>
      <c r="UTT68" s="68"/>
      <c r="UTU68" s="68"/>
      <c r="UTV68" s="68"/>
      <c r="UTW68" s="68"/>
      <c r="UTX68" s="68"/>
      <c r="UTY68" s="68"/>
      <c r="UTZ68" s="68"/>
      <c r="UUA68" s="68"/>
      <c r="UUB68" s="68"/>
      <c r="UUC68" s="68"/>
      <c r="UUD68" s="68"/>
      <c r="UUE68" s="68"/>
      <c r="UUF68" s="68"/>
      <c r="UUG68" s="68"/>
      <c r="UUH68" s="68"/>
      <c r="UUI68" s="68"/>
      <c r="UUJ68" s="68"/>
      <c r="UUK68" s="68"/>
      <c r="UUL68" s="68"/>
      <c r="UUM68" s="68"/>
      <c r="UUN68" s="68"/>
      <c r="UUO68" s="68"/>
      <c r="UUP68" s="68"/>
      <c r="UUQ68" s="68"/>
      <c r="UUR68" s="68"/>
      <c r="UUS68" s="68"/>
      <c r="UUT68" s="68"/>
      <c r="UUU68" s="68"/>
      <c r="UUV68" s="68"/>
      <c r="UUW68" s="68"/>
      <c r="UUX68" s="68"/>
      <c r="UUY68" s="68"/>
      <c r="UUZ68" s="68"/>
      <c r="UVA68" s="68"/>
      <c r="UVB68" s="68"/>
      <c r="UVC68" s="68"/>
      <c r="UVD68" s="68"/>
      <c r="UVE68" s="68"/>
      <c r="UVF68" s="68"/>
      <c r="UVG68" s="68"/>
      <c r="UVH68" s="68"/>
      <c r="UVI68" s="68"/>
      <c r="UVJ68" s="68"/>
      <c r="UVK68" s="68"/>
      <c r="UVL68" s="68"/>
      <c r="UVM68" s="68"/>
      <c r="UVN68" s="68"/>
      <c r="UVO68" s="68"/>
      <c r="UVP68" s="68"/>
      <c r="UVQ68" s="68"/>
      <c r="UVR68" s="68"/>
      <c r="UVS68" s="68"/>
      <c r="UVT68" s="68"/>
      <c r="UVU68" s="68"/>
      <c r="UVV68" s="68"/>
      <c r="UVW68" s="68"/>
      <c r="UVX68" s="68"/>
      <c r="UVY68" s="68"/>
      <c r="UVZ68" s="68"/>
      <c r="UWA68" s="68"/>
      <c r="UWB68" s="68"/>
      <c r="UWC68" s="68"/>
      <c r="UWD68" s="68"/>
      <c r="UWE68" s="68"/>
      <c r="UWF68" s="68"/>
      <c r="UWG68" s="68"/>
      <c r="UWH68" s="68"/>
      <c r="UWI68" s="68"/>
      <c r="UWJ68" s="68"/>
      <c r="UWK68" s="68"/>
      <c r="UWL68" s="68"/>
      <c r="UWM68" s="68"/>
      <c r="UWN68" s="68"/>
      <c r="UWO68" s="68"/>
      <c r="UWP68" s="68"/>
      <c r="UWQ68" s="68"/>
      <c r="UWR68" s="68"/>
      <c r="UWS68" s="68"/>
      <c r="UWT68" s="68"/>
      <c r="UWU68" s="68"/>
      <c r="UWV68" s="68"/>
      <c r="UWW68" s="68"/>
      <c r="UWX68" s="68"/>
      <c r="UWY68" s="68"/>
      <c r="UWZ68" s="68"/>
      <c r="UXA68" s="68"/>
      <c r="UXB68" s="68"/>
      <c r="UXC68" s="68"/>
      <c r="UXD68" s="68"/>
      <c r="UXE68" s="68"/>
      <c r="UXF68" s="68"/>
      <c r="UXG68" s="68"/>
      <c r="UXH68" s="68"/>
      <c r="UXI68" s="68"/>
      <c r="UXJ68" s="68"/>
      <c r="UXK68" s="68"/>
      <c r="UXL68" s="68"/>
      <c r="UXM68" s="68"/>
      <c r="UXN68" s="68"/>
      <c r="UXO68" s="68"/>
      <c r="UXP68" s="68"/>
      <c r="UXQ68" s="68"/>
      <c r="UXR68" s="68"/>
      <c r="UXS68" s="68"/>
      <c r="UXT68" s="68"/>
      <c r="UXU68" s="68"/>
      <c r="UXV68" s="68"/>
      <c r="UXW68" s="68"/>
      <c r="UXX68" s="68"/>
      <c r="UXY68" s="68"/>
      <c r="UXZ68" s="68"/>
      <c r="UYA68" s="68"/>
      <c r="UYB68" s="68"/>
      <c r="UYC68" s="68"/>
      <c r="UYD68" s="68"/>
      <c r="UYE68" s="68"/>
      <c r="UYF68" s="68"/>
      <c r="UYG68" s="68"/>
      <c r="UYH68" s="68"/>
      <c r="UYI68" s="68"/>
      <c r="UYJ68" s="68"/>
      <c r="UYK68" s="68"/>
      <c r="UYL68" s="68"/>
      <c r="UYM68" s="68"/>
      <c r="UYN68" s="68"/>
      <c r="UYO68" s="68"/>
      <c r="UYP68" s="68"/>
      <c r="UYQ68" s="68"/>
      <c r="UYR68" s="68"/>
      <c r="UYS68" s="68"/>
      <c r="UYT68" s="68"/>
      <c r="UYU68" s="68"/>
      <c r="UYV68" s="68"/>
      <c r="UYW68" s="68"/>
      <c r="UYX68" s="68"/>
      <c r="UYY68" s="68"/>
      <c r="UYZ68" s="68"/>
      <c r="UZA68" s="68"/>
      <c r="UZB68" s="68"/>
      <c r="UZC68" s="68"/>
      <c r="UZD68" s="68"/>
      <c r="UZE68" s="68"/>
      <c r="UZF68" s="68"/>
      <c r="UZG68" s="68"/>
      <c r="UZH68" s="68"/>
      <c r="UZI68" s="68"/>
      <c r="UZJ68" s="68"/>
      <c r="UZK68" s="68"/>
      <c r="UZL68" s="68"/>
      <c r="UZM68" s="68"/>
      <c r="UZN68" s="68"/>
      <c r="UZO68" s="68"/>
      <c r="UZP68" s="68"/>
      <c r="UZQ68" s="68"/>
      <c r="UZR68" s="68"/>
      <c r="UZS68" s="68"/>
      <c r="UZT68" s="68"/>
      <c r="UZU68" s="68"/>
      <c r="UZV68" s="68"/>
      <c r="UZW68" s="68"/>
      <c r="UZX68" s="68"/>
      <c r="UZY68" s="68"/>
      <c r="UZZ68" s="68"/>
      <c r="VAA68" s="68"/>
      <c r="VAB68" s="68"/>
      <c r="VAC68" s="68"/>
      <c r="VAD68" s="68"/>
      <c r="VAE68" s="68"/>
      <c r="VAF68" s="68"/>
      <c r="VAG68" s="68"/>
      <c r="VAH68" s="68"/>
      <c r="VAI68" s="68"/>
      <c r="VAJ68" s="68"/>
      <c r="VAK68" s="68"/>
      <c r="VAL68" s="68"/>
      <c r="VAM68" s="68"/>
      <c r="VAN68" s="68"/>
      <c r="VAO68" s="68"/>
      <c r="VAP68" s="68"/>
      <c r="VAQ68" s="68"/>
      <c r="VAR68" s="68"/>
      <c r="VAS68" s="68"/>
      <c r="VAT68" s="68"/>
      <c r="VAU68" s="68"/>
      <c r="VAV68" s="68"/>
      <c r="VAW68" s="68"/>
      <c r="VAX68" s="68"/>
      <c r="VAY68" s="68"/>
      <c r="VAZ68" s="68"/>
      <c r="VBA68" s="68"/>
      <c r="VBB68" s="68"/>
      <c r="VBC68" s="68"/>
      <c r="VBD68" s="68"/>
      <c r="VBE68" s="68"/>
      <c r="VBF68" s="68"/>
      <c r="VBG68" s="68"/>
      <c r="VBH68" s="68"/>
      <c r="VBI68" s="68"/>
      <c r="VBJ68" s="68"/>
      <c r="VBK68" s="68"/>
      <c r="VBL68" s="68"/>
      <c r="VBM68" s="68"/>
      <c r="VBN68" s="68"/>
      <c r="VBO68" s="68"/>
      <c r="VBP68" s="68"/>
      <c r="VBQ68" s="68"/>
      <c r="VBR68" s="68"/>
      <c r="VBS68" s="68"/>
      <c r="VBT68" s="68"/>
      <c r="VBU68" s="68"/>
      <c r="VBV68" s="68"/>
      <c r="VBW68" s="68"/>
      <c r="VBX68" s="68"/>
      <c r="VBY68" s="68"/>
      <c r="VBZ68" s="68"/>
      <c r="VCA68" s="68"/>
      <c r="VCB68" s="68"/>
      <c r="VCC68" s="68"/>
      <c r="VCD68" s="68"/>
      <c r="VCE68" s="68"/>
      <c r="VCF68" s="68"/>
      <c r="VCG68" s="68"/>
      <c r="VCH68" s="68"/>
      <c r="VCI68" s="68"/>
      <c r="VCJ68" s="68"/>
      <c r="VCK68" s="68"/>
      <c r="VCL68" s="68"/>
      <c r="VCM68" s="68"/>
      <c r="VCN68" s="68"/>
      <c r="VCO68" s="68"/>
      <c r="VCP68" s="68"/>
      <c r="VCQ68" s="68"/>
      <c r="VCR68" s="68"/>
      <c r="VCS68" s="68"/>
      <c r="VCT68" s="68"/>
      <c r="VCU68" s="68"/>
      <c r="VCV68" s="68"/>
      <c r="VCW68" s="68"/>
      <c r="VCX68" s="68"/>
      <c r="VCY68" s="68"/>
      <c r="VCZ68" s="68"/>
      <c r="VDA68" s="68"/>
      <c r="VDB68" s="68"/>
      <c r="VDC68" s="68"/>
      <c r="VDD68" s="68"/>
      <c r="VDE68" s="68"/>
      <c r="VDF68" s="68"/>
      <c r="VDG68" s="68"/>
      <c r="VDH68" s="68"/>
      <c r="VDI68" s="68"/>
      <c r="VDJ68" s="68"/>
      <c r="VDK68" s="68"/>
      <c r="VDL68" s="68"/>
      <c r="VDM68" s="68"/>
      <c r="VDN68" s="68"/>
      <c r="VDO68" s="68"/>
      <c r="VDP68" s="68"/>
      <c r="VDQ68" s="68"/>
      <c r="VDR68" s="68"/>
      <c r="VDS68" s="68"/>
      <c r="VDT68" s="68"/>
      <c r="VDU68" s="68"/>
      <c r="VDV68" s="68"/>
      <c r="VDW68" s="68"/>
      <c r="VDX68" s="68"/>
      <c r="VDY68" s="68"/>
      <c r="VDZ68" s="68"/>
      <c r="VEA68" s="68"/>
      <c r="VEB68" s="68"/>
      <c r="VEC68" s="68"/>
      <c r="VED68" s="68"/>
      <c r="VEE68" s="68"/>
      <c r="VEF68" s="68"/>
      <c r="VEG68" s="68"/>
      <c r="VEH68" s="68"/>
      <c r="VEI68" s="68"/>
      <c r="VEJ68" s="68"/>
      <c r="VEK68" s="68"/>
      <c r="VEL68" s="68"/>
      <c r="VEM68" s="68"/>
      <c r="VEN68" s="68"/>
      <c r="VEO68" s="68"/>
      <c r="VEP68" s="68"/>
      <c r="VEQ68" s="68"/>
      <c r="VER68" s="68"/>
      <c r="VES68" s="68"/>
      <c r="VET68" s="68"/>
      <c r="VEU68" s="68"/>
      <c r="VEV68" s="68"/>
      <c r="VEW68" s="68"/>
      <c r="VEX68" s="68"/>
      <c r="VEY68" s="68"/>
      <c r="VEZ68" s="68"/>
      <c r="VFA68" s="68"/>
      <c r="VFB68" s="68"/>
      <c r="VFC68" s="68"/>
      <c r="VFD68" s="68"/>
      <c r="VFE68" s="68"/>
      <c r="VFF68" s="68"/>
      <c r="VFG68" s="68"/>
      <c r="VFH68" s="68"/>
      <c r="VFI68" s="68"/>
      <c r="VFJ68" s="68"/>
      <c r="VFK68" s="68"/>
      <c r="VFL68" s="68"/>
      <c r="VFM68" s="68"/>
      <c r="VFN68" s="68"/>
      <c r="VFO68" s="68"/>
      <c r="VFP68" s="68"/>
      <c r="VFQ68" s="68"/>
      <c r="VFR68" s="68"/>
      <c r="VFS68" s="68"/>
      <c r="VFT68" s="68"/>
      <c r="VFU68" s="68"/>
      <c r="VFV68" s="68"/>
      <c r="VFW68" s="68"/>
      <c r="VFX68" s="68"/>
      <c r="VFY68" s="68"/>
      <c r="VFZ68" s="68"/>
      <c r="VGA68" s="68"/>
      <c r="VGB68" s="68"/>
      <c r="VGC68" s="68"/>
      <c r="VGD68" s="68"/>
      <c r="VGE68" s="68"/>
      <c r="VGF68" s="68"/>
      <c r="VGG68" s="68"/>
      <c r="VGH68" s="68"/>
      <c r="VGI68" s="68"/>
      <c r="VGJ68" s="68"/>
      <c r="VGK68" s="68"/>
      <c r="VGL68" s="68"/>
      <c r="VGM68" s="68"/>
      <c r="VGN68" s="68"/>
      <c r="VGO68" s="68"/>
      <c r="VGP68" s="68"/>
      <c r="VGQ68" s="68"/>
      <c r="VGR68" s="68"/>
      <c r="VGS68" s="68"/>
      <c r="VGT68" s="68"/>
      <c r="VGU68" s="68"/>
      <c r="VGV68" s="68"/>
      <c r="VGW68" s="68"/>
      <c r="VGX68" s="68"/>
      <c r="VGY68" s="68"/>
      <c r="VGZ68" s="68"/>
      <c r="VHA68" s="68"/>
      <c r="VHB68" s="68"/>
      <c r="VHC68" s="68"/>
      <c r="VHD68" s="68"/>
      <c r="VHE68" s="68"/>
      <c r="VHF68" s="68"/>
      <c r="VHG68" s="68"/>
      <c r="VHH68" s="68"/>
      <c r="VHI68" s="68"/>
      <c r="VHJ68" s="68"/>
      <c r="VHK68" s="68"/>
      <c r="VHL68" s="68"/>
      <c r="VHM68" s="68"/>
      <c r="VHN68" s="68"/>
      <c r="VHO68" s="68"/>
      <c r="VHP68" s="68"/>
      <c r="VHQ68" s="68"/>
      <c r="VHR68" s="68"/>
      <c r="VHS68" s="68"/>
      <c r="VHT68" s="68"/>
      <c r="VHU68" s="68"/>
      <c r="VHV68" s="68"/>
      <c r="VHW68" s="68"/>
      <c r="VHX68" s="68"/>
      <c r="VHY68" s="68"/>
      <c r="VHZ68" s="68"/>
      <c r="VIA68" s="68"/>
      <c r="VIB68" s="68"/>
      <c r="VIC68" s="68"/>
      <c r="VID68" s="68"/>
      <c r="VIE68" s="68"/>
      <c r="VIF68" s="68"/>
      <c r="VIG68" s="68"/>
      <c r="VIH68" s="68"/>
      <c r="VII68" s="68"/>
      <c r="VIJ68" s="68"/>
      <c r="VIK68" s="68"/>
      <c r="VIL68" s="68"/>
      <c r="VIM68" s="68"/>
      <c r="VIN68" s="68"/>
      <c r="VIO68" s="68"/>
      <c r="VIP68" s="68"/>
      <c r="VIQ68" s="68"/>
      <c r="VIR68" s="68"/>
      <c r="VIS68" s="68"/>
      <c r="VIT68" s="68"/>
      <c r="VIU68" s="68"/>
      <c r="VIV68" s="68"/>
      <c r="VIW68" s="68"/>
      <c r="VIX68" s="68"/>
      <c r="VIY68" s="68"/>
      <c r="VIZ68" s="68"/>
      <c r="VJA68" s="68"/>
      <c r="VJB68" s="68"/>
      <c r="VJC68" s="68"/>
      <c r="VJD68" s="68"/>
      <c r="VJE68" s="68"/>
      <c r="VJF68" s="68"/>
      <c r="VJG68" s="68"/>
      <c r="VJH68" s="68"/>
      <c r="VJI68" s="68"/>
      <c r="VJJ68" s="68"/>
      <c r="VJK68" s="68"/>
      <c r="VJL68" s="68"/>
      <c r="VJM68" s="68"/>
      <c r="VJN68" s="68"/>
      <c r="VJO68" s="68"/>
      <c r="VJP68" s="68"/>
      <c r="VJQ68" s="68"/>
      <c r="VJR68" s="68"/>
      <c r="VJS68" s="68"/>
      <c r="VJT68" s="68"/>
      <c r="VJU68" s="68"/>
      <c r="VJV68" s="68"/>
      <c r="VJW68" s="68"/>
      <c r="VJX68" s="68"/>
      <c r="VJY68" s="68"/>
      <c r="VJZ68" s="68"/>
      <c r="VKA68" s="68"/>
      <c r="VKB68" s="68"/>
      <c r="VKC68" s="68"/>
      <c r="VKD68" s="68"/>
      <c r="VKE68" s="68"/>
      <c r="VKF68" s="68"/>
      <c r="VKG68" s="68"/>
      <c r="VKH68" s="68"/>
      <c r="VKI68" s="68"/>
      <c r="VKJ68" s="68"/>
      <c r="VKK68" s="68"/>
      <c r="VKL68" s="68"/>
      <c r="VKM68" s="68"/>
      <c r="VKN68" s="68"/>
      <c r="VKO68" s="68"/>
      <c r="VKP68" s="68"/>
      <c r="VKQ68" s="68"/>
      <c r="VKR68" s="68"/>
      <c r="VKS68" s="68"/>
      <c r="VKT68" s="68"/>
      <c r="VKU68" s="68"/>
      <c r="VKV68" s="68"/>
      <c r="VKW68" s="68"/>
      <c r="VKX68" s="68"/>
      <c r="VKY68" s="68"/>
      <c r="VKZ68" s="68"/>
      <c r="VLA68" s="68"/>
      <c r="VLB68" s="68"/>
      <c r="VLC68" s="68"/>
      <c r="VLD68" s="68"/>
      <c r="VLE68" s="68"/>
      <c r="VLF68" s="68"/>
      <c r="VLG68" s="68"/>
      <c r="VLH68" s="68"/>
      <c r="VLI68" s="68"/>
      <c r="VLJ68" s="68"/>
      <c r="VLK68" s="68"/>
      <c r="VLL68" s="68"/>
      <c r="VLM68" s="68"/>
      <c r="VLN68" s="68"/>
      <c r="VLO68" s="68"/>
      <c r="VLP68" s="68"/>
      <c r="VLQ68" s="68"/>
      <c r="VLR68" s="68"/>
      <c r="VLS68" s="68"/>
      <c r="VLT68" s="68"/>
      <c r="VLU68" s="68"/>
      <c r="VLV68" s="68"/>
      <c r="VLW68" s="68"/>
      <c r="VLX68" s="68"/>
      <c r="VLY68" s="68"/>
      <c r="VLZ68" s="68"/>
      <c r="VMA68" s="68"/>
      <c r="VMB68" s="68"/>
      <c r="VMC68" s="68"/>
      <c r="VMD68" s="68"/>
      <c r="VME68" s="68"/>
      <c r="VMF68" s="68"/>
      <c r="VMG68" s="68"/>
      <c r="VMH68" s="68"/>
      <c r="VMI68" s="68"/>
      <c r="VMJ68" s="68"/>
      <c r="VMK68" s="68"/>
      <c r="VML68" s="68"/>
      <c r="VMM68" s="68"/>
      <c r="VMN68" s="68"/>
      <c r="VMO68" s="68"/>
      <c r="VMP68" s="68"/>
      <c r="VMQ68" s="68"/>
      <c r="VMR68" s="68"/>
      <c r="VMS68" s="68"/>
      <c r="VMT68" s="68"/>
      <c r="VMU68" s="68"/>
      <c r="VMV68" s="68"/>
      <c r="VMW68" s="68"/>
      <c r="VMX68" s="68"/>
      <c r="VMY68" s="68"/>
      <c r="VMZ68" s="68"/>
      <c r="VNA68" s="68"/>
      <c r="VNB68" s="68"/>
      <c r="VNC68" s="68"/>
      <c r="VND68" s="68"/>
      <c r="VNE68" s="68"/>
      <c r="VNF68" s="68"/>
      <c r="VNG68" s="68"/>
      <c r="VNH68" s="68"/>
      <c r="VNI68" s="68"/>
      <c r="VNJ68" s="68"/>
      <c r="VNK68" s="68"/>
      <c r="VNL68" s="68"/>
      <c r="VNM68" s="68"/>
      <c r="VNN68" s="68"/>
      <c r="VNO68" s="68"/>
      <c r="VNP68" s="68"/>
      <c r="VNQ68" s="68"/>
      <c r="VNR68" s="68"/>
      <c r="VNS68" s="68"/>
      <c r="VNT68" s="68"/>
      <c r="VNU68" s="68"/>
      <c r="VNV68" s="68"/>
      <c r="VNW68" s="68"/>
      <c r="VNX68" s="68"/>
      <c r="VNY68" s="68"/>
      <c r="VNZ68" s="68"/>
      <c r="VOA68" s="68"/>
      <c r="VOB68" s="68"/>
      <c r="VOC68" s="68"/>
      <c r="VOD68" s="68"/>
      <c r="VOE68" s="68"/>
      <c r="VOF68" s="68"/>
      <c r="VOG68" s="68"/>
      <c r="VOH68" s="68"/>
      <c r="VOI68" s="68"/>
      <c r="VOJ68" s="68"/>
      <c r="VOK68" s="68"/>
      <c r="VOL68" s="68"/>
      <c r="VOM68" s="68"/>
      <c r="VON68" s="68"/>
      <c r="VOO68" s="68"/>
      <c r="VOP68" s="68"/>
      <c r="VOQ68" s="68"/>
      <c r="VOR68" s="68"/>
      <c r="VOS68" s="68"/>
      <c r="VOT68" s="68"/>
      <c r="VOU68" s="68"/>
      <c r="VOV68" s="68"/>
      <c r="VOW68" s="68"/>
      <c r="VOX68" s="68"/>
      <c r="VOY68" s="68"/>
      <c r="VOZ68" s="68"/>
      <c r="VPA68" s="68"/>
      <c r="VPB68" s="68"/>
      <c r="VPC68" s="68"/>
      <c r="VPD68" s="68"/>
      <c r="VPE68" s="68"/>
      <c r="VPF68" s="68"/>
      <c r="VPG68" s="68"/>
      <c r="VPH68" s="68"/>
      <c r="VPI68" s="68"/>
      <c r="VPJ68" s="68"/>
      <c r="VPK68" s="68"/>
      <c r="VPL68" s="68"/>
      <c r="VPM68" s="68"/>
      <c r="VPN68" s="68"/>
      <c r="VPO68" s="68"/>
      <c r="VPP68" s="68"/>
      <c r="VPQ68" s="68"/>
      <c r="VPR68" s="68"/>
      <c r="VPS68" s="68"/>
      <c r="VPT68" s="68"/>
      <c r="VPU68" s="68"/>
      <c r="VPV68" s="68"/>
      <c r="VPW68" s="68"/>
      <c r="VPX68" s="68"/>
      <c r="VPY68" s="68"/>
      <c r="VPZ68" s="68"/>
      <c r="VQA68" s="68"/>
      <c r="VQB68" s="68"/>
      <c r="VQC68" s="68"/>
      <c r="VQD68" s="68"/>
      <c r="VQE68" s="68"/>
      <c r="VQF68" s="68"/>
      <c r="VQG68" s="68"/>
      <c r="VQH68" s="68"/>
      <c r="VQI68" s="68"/>
      <c r="VQJ68" s="68"/>
      <c r="VQK68" s="68"/>
      <c r="VQL68" s="68"/>
      <c r="VQM68" s="68"/>
      <c r="VQN68" s="68"/>
      <c r="VQO68" s="68"/>
      <c r="VQP68" s="68"/>
      <c r="VQQ68" s="68"/>
      <c r="VQR68" s="68"/>
      <c r="VQS68" s="68"/>
      <c r="VQT68" s="68"/>
      <c r="VQU68" s="68"/>
      <c r="VQV68" s="68"/>
      <c r="VQW68" s="68"/>
      <c r="VQX68" s="68"/>
      <c r="VQY68" s="68"/>
      <c r="VQZ68" s="68"/>
      <c r="VRA68" s="68"/>
      <c r="VRB68" s="68"/>
      <c r="VRC68" s="68"/>
      <c r="VRD68" s="68"/>
      <c r="VRE68" s="68"/>
      <c r="VRF68" s="68"/>
      <c r="VRG68" s="68"/>
      <c r="VRH68" s="68"/>
      <c r="VRI68" s="68"/>
      <c r="VRJ68" s="68"/>
      <c r="VRK68" s="68"/>
      <c r="VRL68" s="68"/>
      <c r="VRM68" s="68"/>
      <c r="VRN68" s="68"/>
      <c r="VRO68" s="68"/>
      <c r="VRP68" s="68"/>
      <c r="VRQ68" s="68"/>
      <c r="VRR68" s="68"/>
      <c r="VRS68" s="68"/>
      <c r="VRT68" s="68"/>
      <c r="VRU68" s="68"/>
      <c r="VRV68" s="68"/>
      <c r="VRW68" s="68"/>
      <c r="VRX68" s="68"/>
      <c r="VRY68" s="68"/>
      <c r="VRZ68" s="68"/>
      <c r="VSA68" s="68"/>
      <c r="VSB68" s="68"/>
      <c r="VSC68" s="68"/>
      <c r="VSD68" s="68"/>
      <c r="VSE68" s="68"/>
      <c r="VSF68" s="68"/>
      <c r="VSG68" s="68"/>
      <c r="VSH68" s="68"/>
      <c r="VSI68" s="68"/>
      <c r="VSJ68" s="68"/>
      <c r="VSK68" s="68"/>
      <c r="VSL68" s="68"/>
      <c r="VSM68" s="68"/>
      <c r="VSN68" s="68"/>
      <c r="VSO68" s="68"/>
      <c r="VSP68" s="68"/>
      <c r="VSQ68" s="68"/>
      <c r="VSR68" s="68"/>
      <c r="VSS68" s="68"/>
      <c r="VST68" s="68"/>
      <c r="VSU68" s="68"/>
      <c r="VSV68" s="68"/>
      <c r="VSW68" s="68"/>
      <c r="VSX68" s="68"/>
      <c r="VSY68" s="68"/>
      <c r="VSZ68" s="68"/>
      <c r="VTA68" s="68"/>
      <c r="VTB68" s="68"/>
      <c r="VTC68" s="68"/>
      <c r="VTD68" s="68"/>
      <c r="VTE68" s="68"/>
      <c r="VTF68" s="68"/>
      <c r="VTG68" s="68"/>
      <c r="VTH68" s="68"/>
      <c r="VTI68" s="68"/>
      <c r="VTJ68" s="68"/>
      <c r="VTK68" s="68"/>
      <c r="VTL68" s="68"/>
      <c r="VTM68" s="68"/>
      <c r="VTN68" s="68"/>
      <c r="VTO68" s="68"/>
      <c r="VTP68" s="68"/>
      <c r="VTQ68" s="68"/>
      <c r="VTR68" s="68"/>
      <c r="VTS68" s="68"/>
      <c r="VTT68" s="68"/>
      <c r="VTU68" s="68"/>
      <c r="VTV68" s="68"/>
      <c r="VTW68" s="68"/>
      <c r="VTX68" s="68"/>
      <c r="VTY68" s="68"/>
      <c r="VTZ68" s="68"/>
      <c r="VUA68" s="68"/>
      <c r="VUB68" s="68"/>
      <c r="VUC68" s="68"/>
      <c r="VUD68" s="68"/>
      <c r="VUE68" s="68"/>
      <c r="VUF68" s="68"/>
      <c r="VUG68" s="68"/>
      <c r="VUH68" s="68"/>
      <c r="VUI68" s="68"/>
      <c r="VUJ68" s="68"/>
      <c r="VUK68" s="68"/>
      <c r="VUL68" s="68"/>
      <c r="VUM68" s="68"/>
      <c r="VUN68" s="68"/>
      <c r="VUO68" s="68"/>
      <c r="VUP68" s="68"/>
      <c r="VUQ68" s="68"/>
      <c r="VUR68" s="68"/>
      <c r="VUS68" s="68"/>
      <c r="VUT68" s="68"/>
      <c r="VUU68" s="68"/>
      <c r="VUV68" s="68"/>
      <c r="VUW68" s="68"/>
      <c r="VUX68" s="68"/>
      <c r="VUY68" s="68"/>
      <c r="VUZ68" s="68"/>
      <c r="VVA68" s="68"/>
      <c r="VVB68" s="68"/>
      <c r="VVC68" s="68"/>
      <c r="VVD68" s="68"/>
      <c r="VVE68" s="68"/>
      <c r="VVF68" s="68"/>
      <c r="VVG68" s="68"/>
      <c r="VVH68" s="68"/>
      <c r="VVI68" s="68"/>
      <c r="VVJ68" s="68"/>
      <c r="VVK68" s="68"/>
      <c r="VVL68" s="68"/>
      <c r="VVM68" s="68"/>
      <c r="VVN68" s="68"/>
      <c r="VVO68" s="68"/>
      <c r="VVP68" s="68"/>
      <c r="VVQ68" s="68"/>
      <c r="VVR68" s="68"/>
      <c r="VVS68" s="68"/>
      <c r="VVT68" s="68"/>
      <c r="VVU68" s="68"/>
      <c r="VVV68" s="68"/>
      <c r="VVW68" s="68"/>
      <c r="VVX68" s="68"/>
      <c r="VVY68" s="68"/>
      <c r="VVZ68" s="68"/>
      <c r="VWA68" s="68"/>
      <c r="VWB68" s="68"/>
      <c r="VWC68" s="68"/>
      <c r="VWD68" s="68"/>
      <c r="VWE68" s="68"/>
      <c r="VWF68" s="68"/>
      <c r="VWG68" s="68"/>
      <c r="VWH68" s="68"/>
      <c r="VWI68" s="68"/>
      <c r="VWJ68" s="68"/>
      <c r="VWK68" s="68"/>
      <c r="VWL68" s="68"/>
      <c r="VWM68" s="68"/>
      <c r="VWN68" s="68"/>
      <c r="VWO68" s="68"/>
      <c r="VWP68" s="68"/>
      <c r="VWQ68" s="68"/>
      <c r="VWR68" s="68"/>
      <c r="VWS68" s="68"/>
      <c r="VWT68" s="68"/>
      <c r="VWU68" s="68"/>
      <c r="VWV68" s="68"/>
      <c r="VWW68" s="68"/>
      <c r="VWX68" s="68"/>
      <c r="VWY68" s="68"/>
      <c r="VWZ68" s="68"/>
      <c r="VXA68" s="68"/>
      <c r="VXB68" s="68"/>
      <c r="VXC68" s="68"/>
      <c r="VXD68" s="68"/>
      <c r="VXE68" s="68"/>
      <c r="VXF68" s="68"/>
      <c r="VXG68" s="68"/>
      <c r="VXH68" s="68"/>
      <c r="VXI68" s="68"/>
      <c r="VXJ68" s="68"/>
      <c r="VXK68" s="68"/>
      <c r="VXL68" s="68"/>
      <c r="VXM68" s="68"/>
      <c r="VXN68" s="68"/>
      <c r="VXO68" s="68"/>
      <c r="VXP68" s="68"/>
      <c r="VXQ68" s="68"/>
      <c r="VXR68" s="68"/>
      <c r="VXS68" s="68"/>
      <c r="VXT68" s="68"/>
      <c r="VXU68" s="68"/>
      <c r="VXV68" s="68"/>
      <c r="VXW68" s="68"/>
      <c r="VXX68" s="68"/>
      <c r="VXY68" s="68"/>
      <c r="VXZ68" s="68"/>
      <c r="VYA68" s="68"/>
      <c r="VYB68" s="68"/>
      <c r="VYC68" s="68"/>
      <c r="VYD68" s="68"/>
      <c r="VYE68" s="68"/>
      <c r="VYF68" s="68"/>
      <c r="VYG68" s="68"/>
      <c r="VYH68" s="68"/>
      <c r="VYI68" s="68"/>
      <c r="VYJ68" s="68"/>
      <c r="VYK68" s="68"/>
      <c r="VYL68" s="68"/>
      <c r="VYM68" s="68"/>
      <c r="VYN68" s="68"/>
      <c r="VYO68" s="68"/>
      <c r="VYP68" s="68"/>
      <c r="VYQ68" s="68"/>
      <c r="VYR68" s="68"/>
      <c r="VYS68" s="68"/>
      <c r="VYT68" s="68"/>
      <c r="VYU68" s="68"/>
      <c r="VYV68" s="68"/>
      <c r="VYW68" s="68"/>
      <c r="VYX68" s="68"/>
      <c r="VYY68" s="68"/>
      <c r="VYZ68" s="68"/>
      <c r="VZA68" s="68"/>
      <c r="VZB68" s="68"/>
      <c r="VZC68" s="68"/>
      <c r="VZD68" s="68"/>
      <c r="VZE68" s="68"/>
      <c r="VZF68" s="68"/>
      <c r="VZG68" s="68"/>
      <c r="VZH68" s="68"/>
      <c r="VZI68" s="68"/>
      <c r="VZJ68" s="68"/>
      <c r="VZK68" s="68"/>
      <c r="VZL68" s="68"/>
      <c r="VZM68" s="68"/>
      <c r="VZN68" s="68"/>
      <c r="VZO68" s="68"/>
      <c r="VZP68" s="68"/>
      <c r="VZQ68" s="68"/>
      <c r="VZR68" s="68"/>
      <c r="VZS68" s="68"/>
      <c r="VZT68" s="68"/>
      <c r="VZU68" s="68"/>
      <c r="VZV68" s="68"/>
      <c r="VZW68" s="68"/>
      <c r="VZX68" s="68"/>
      <c r="VZY68" s="68"/>
      <c r="VZZ68" s="68"/>
      <c r="WAA68" s="68"/>
      <c r="WAB68" s="68"/>
      <c r="WAC68" s="68"/>
      <c r="WAD68" s="68"/>
      <c r="WAE68" s="68"/>
      <c r="WAF68" s="68"/>
      <c r="WAG68" s="68"/>
      <c r="WAH68" s="68"/>
      <c r="WAI68" s="68"/>
      <c r="WAJ68" s="68"/>
      <c r="WAK68" s="68"/>
      <c r="WAL68" s="68"/>
      <c r="WAM68" s="68"/>
      <c r="WAN68" s="68"/>
      <c r="WAO68" s="68"/>
      <c r="WAP68" s="68"/>
      <c r="WAQ68" s="68"/>
      <c r="WAR68" s="68"/>
      <c r="WAS68" s="68"/>
      <c r="WAT68" s="68"/>
      <c r="WAU68" s="68"/>
      <c r="WAV68" s="68"/>
      <c r="WAW68" s="68"/>
      <c r="WAX68" s="68"/>
      <c r="WAY68" s="68"/>
      <c r="WAZ68" s="68"/>
      <c r="WBA68" s="68"/>
      <c r="WBB68" s="68"/>
      <c r="WBC68" s="68"/>
      <c r="WBD68" s="68"/>
      <c r="WBE68" s="68"/>
      <c r="WBF68" s="68"/>
      <c r="WBG68" s="68"/>
      <c r="WBH68" s="68"/>
      <c r="WBI68" s="68"/>
      <c r="WBJ68" s="68"/>
      <c r="WBK68" s="68"/>
      <c r="WBL68" s="68"/>
      <c r="WBM68" s="68"/>
      <c r="WBN68" s="68"/>
      <c r="WBO68" s="68"/>
      <c r="WBP68" s="68"/>
      <c r="WBQ68" s="68"/>
      <c r="WBR68" s="68"/>
      <c r="WBS68" s="68"/>
      <c r="WBT68" s="68"/>
      <c r="WBU68" s="68"/>
      <c r="WBV68" s="68"/>
      <c r="WBW68" s="68"/>
      <c r="WBX68" s="68"/>
      <c r="WBY68" s="68"/>
      <c r="WBZ68" s="68"/>
      <c r="WCA68" s="68"/>
      <c r="WCB68" s="68"/>
      <c r="WCC68" s="68"/>
      <c r="WCD68" s="68"/>
      <c r="WCE68" s="68"/>
      <c r="WCF68" s="68"/>
      <c r="WCG68" s="68"/>
      <c r="WCH68" s="68"/>
      <c r="WCI68" s="68"/>
      <c r="WCJ68" s="68"/>
      <c r="WCK68" s="68"/>
      <c r="WCL68" s="68"/>
      <c r="WCM68" s="68"/>
      <c r="WCN68" s="68"/>
      <c r="WCO68" s="68"/>
      <c r="WCP68" s="68"/>
      <c r="WCQ68" s="68"/>
      <c r="WCR68" s="68"/>
      <c r="WCS68" s="68"/>
      <c r="WCT68" s="68"/>
      <c r="WCU68" s="68"/>
      <c r="WCV68" s="68"/>
      <c r="WCW68" s="68"/>
      <c r="WCX68" s="68"/>
      <c r="WCY68" s="68"/>
      <c r="WCZ68" s="68"/>
      <c r="WDA68" s="68"/>
      <c r="WDB68" s="68"/>
      <c r="WDC68" s="68"/>
      <c r="WDD68" s="68"/>
      <c r="WDE68" s="68"/>
      <c r="WDF68" s="68"/>
      <c r="WDG68" s="68"/>
      <c r="WDH68" s="68"/>
      <c r="WDI68" s="68"/>
      <c r="WDJ68" s="68"/>
      <c r="WDK68" s="68"/>
      <c r="WDL68" s="68"/>
      <c r="WDM68" s="68"/>
      <c r="WDN68" s="68"/>
      <c r="WDO68" s="68"/>
      <c r="WDP68" s="68"/>
      <c r="WDQ68" s="68"/>
      <c r="WDR68" s="68"/>
      <c r="WDS68" s="68"/>
      <c r="WDT68" s="68"/>
      <c r="WDU68" s="68"/>
      <c r="WDV68" s="68"/>
      <c r="WDW68" s="68"/>
      <c r="WDX68" s="68"/>
      <c r="WDY68" s="68"/>
      <c r="WDZ68" s="68"/>
      <c r="WEA68" s="68"/>
      <c r="WEB68" s="68"/>
      <c r="WEC68" s="68"/>
      <c r="WED68" s="68"/>
      <c r="WEE68" s="68"/>
      <c r="WEF68" s="68"/>
      <c r="WEG68" s="68"/>
      <c r="WEH68" s="68"/>
      <c r="WEI68" s="68"/>
      <c r="WEJ68" s="68"/>
      <c r="WEK68" s="68"/>
      <c r="WEL68" s="68"/>
      <c r="WEM68" s="68"/>
      <c r="WEN68" s="68"/>
      <c r="WEO68" s="68"/>
      <c r="WEP68" s="68"/>
      <c r="WEQ68" s="68"/>
      <c r="WER68" s="68"/>
      <c r="WES68" s="68"/>
      <c r="WET68" s="68"/>
      <c r="WEU68" s="68"/>
      <c r="WEV68" s="68"/>
      <c r="WEW68" s="68"/>
      <c r="WEX68" s="68"/>
      <c r="WEY68" s="68"/>
      <c r="WEZ68" s="68"/>
      <c r="WFA68" s="68"/>
      <c r="WFB68" s="68"/>
      <c r="WFC68" s="68"/>
      <c r="WFD68" s="68"/>
      <c r="WFE68" s="68"/>
      <c r="WFF68" s="68"/>
      <c r="WFG68" s="68"/>
      <c r="WFH68" s="68"/>
      <c r="WFI68" s="68"/>
      <c r="WFJ68" s="68"/>
      <c r="WFK68" s="68"/>
      <c r="WFL68" s="68"/>
      <c r="WFM68" s="68"/>
      <c r="WFN68" s="68"/>
      <c r="WFO68" s="68"/>
      <c r="WFP68" s="68"/>
      <c r="WFQ68" s="68"/>
      <c r="WFR68" s="68"/>
      <c r="WFS68" s="68"/>
      <c r="WFT68" s="68"/>
      <c r="WFU68" s="68"/>
      <c r="WFV68" s="68"/>
      <c r="WFW68" s="68"/>
      <c r="WFX68" s="68"/>
      <c r="WFY68" s="68"/>
      <c r="WFZ68" s="68"/>
      <c r="WGA68" s="68"/>
      <c r="WGB68" s="68"/>
      <c r="WGC68" s="68"/>
      <c r="WGD68" s="68"/>
      <c r="WGE68" s="68"/>
      <c r="WGF68" s="68"/>
      <c r="WGG68" s="68"/>
      <c r="WGH68" s="68"/>
      <c r="WGI68" s="68"/>
      <c r="WGJ68" s="68"/>
      <c r="WGK68" s="68"/>
      <c r="WGL68" s="68"/>
      <c r="WGM68" s="68"/>
      <c r="WGN68" s="68"/>
      <c r="WGO68" s="68"/>
      <c r="WGP68" s="68"/>
      <c r="WGQ68" s="68"/>
      <c r="WGR68" s="68"/>
      <c r="WGS68" s="68"/>
      <c r="WGT68" s="68"/>
      <c r="WGU68" s="68"/>
      <c r="WGV68" s="68"/>
      <c r="WGW68" s="68"/>
      <c r="WGX68" s="68"/>
      <c r="WGY68" s="68"/>
      <c r="WGZ68" s="68"/>
      <c r="WHA68" s="68"/>
      <c r="WHB68" s="68"/>
      <c r="WHC68" s="68"/>
      <c r="WHD68" s="68"/>
      <c r="WHE68" s="68"/>
      <c r="WHF68" s="68"/>
      <c r="WHG68" s="68"/>
      <c r="WHH68" s="68"/>
      <c r="WHI68" s="68"/>
      <c r="WHJ68" s="68"/>
      <c r="WHK68" s="68"/>
      <c r="WHL68" s="68"/>
      <c r="WHM68" s="68"/>
      <c r="WHN68" s="68"/>
      <c r="WHO68" s="68"/>
      <c r="WHP68" s="68"/>
      <c r="WHQ68" s="68"/>
      <c r="WHR68" s="68"/>
      <c r="WHS68" s="68"/>
      <c r="WHT68" s="68"/>
      <c r="WHU68" s="68"/>
      <c r="WHV68" s="68"/>
      <c r="WHW68" s="68"/>
      <c r="WHX68" s="68"/>
      <c r="WHY68" s="68"/>
      <c r="WHZ68" s="68"/>
      <c r="WIA68" s="68"/>
      <c r="WIB68" s="68"/>
      <c r="WIC68" s="68"/>
      <c r="WID68" s="68"/>
      <c r="WIE68" s="68"/>
      <c r="WIF68" s="68"/>
      <c r="WIG68" s="68"/>
      <c r="WIH68" s="68"/>
      <c r="WII68" s="68"/>
      <c r="WIJ68" s="68"/>
      <c r="WIK68" s="68"/>
      <c r="WIL68" s="68"/>
      <c r="WIM68" s="68"/>
      <c r="WIN68" s="68"/>
      <c r="WIO68" s="68"/>
      <c r="WIP68" s="68"/>
      <c r="WIQ68" s="68"/>
      <c r="WIR68" s="68"/>
      <c r="WIS68" s="68"/>
      <c r="WIT68" s="68"/>
      <c r="WIU68" s="68"/>
      <c r="WIV68" s="68"/>
      <c r="WIW68" s="68"/>
      <c r="WIX68" s="68"/>
      <c r="WIY68" s="68"/>
      <c r="WIZ68" s="68"/>
      <c r="WJA68" s="68"/>
      <c r="WJB68" s="68"/>
      <c r="WJC68" s="68"/>
      <c r="WJD68" s="68"/>
      <c r="WJE68" s="68"/>
      <c r="WJF68" s="68"/>
      <c r="WJG68" s="68"/>
      <c r="WJH68" s="68"/>
      <c r="WJI68" s="68"/>
      <c r="WJJ68" s="68"/>
      <c r="WJK68" s="68"/>
      <c r="WJL68" s="68"/>
      <c r="WJM68" s="68"/>
      <c r="WJN68" s="68"/>
      <c r="WJO68" s="68"/>
      <c r="WJP68" s="68"/>
      <c r="WJQ68" s="68"/>
      <c r="WJR68" s="68"/>
      <c r="WJS68" s="68"/>
      <c r="WJT68" s="68"/>
      <c r="WJU68" s="68"/>
      <c r="WJV68" s="68"/>
      <c r="WJW68" s="68"/>
      <c r="WJX68" s="68"/>
      <c r="WJY68" s="68"/>
      <c r="WJZ68" s="68"/>
      <c r="WKA68" s="68"/>
      <c r="WKB68" s="68"/>
      <c r="WKC68" s="68"/>
      <c r="WKD68" s="68"/>
      <c r="WKE68" s="68"/>
      <c r="WKF68" s="68"/>
      <c r="WKG68" s="68"/>
      <c r="WKH68" s="68"/>
      <c r="WKI68" s="68"/>
      <c r="WKJ68" s="68"/>
      <c r="WKK68" s="68"/>
      <c r="WKL68" s="68"/>
      <c r="WKM68" s="68"/>
      <c r="WKN68" s="68"/>
      <c r="WKO68" s="68"/>
      <c r="WKP68" s="68"/>
      <c r="WKQ68" s="68"/>
      <c r="WKR68" s="68"/>
      <c r="WKS68" s="68"/>
      <c r="WKT68" s="68"/>
      <c r="WKU68" s="68"/>
      <c r="WKV68" s="68"/>
      <c r="WKW68" s="68"/>
      <c r="WKX68" s="68"/>
      <c r="WKY68" s="68"/>
      <c r="WKZ68" s="68"/>
      <c r="WLA68" s="68"/>
      <c r="WLB68" s="68"/>
      <c r="WLC68" s="68"/>
      <c r="WLD68" s="68"/>
      <c r="WLE68" s="68"/>
      <c r="WLF68" s="68"/>
      <c r="WLG68" s="68"/>
      <c r="WLH68" s="68"/>
      <c r="WLI68" s="68"/>
      <c r="WLJ68" s="68"/>
      <c r="WLK68" s="68"/>
      <c r="WLL68" s="68"/>
      <c r="WLM68" s="68"/>
      <c r="WLN68" s="68"/>
      <c r="WLO68" s="68"/>
      <c r="WLP68" s="68"/>
      <c r="WLQ68" s="68"/>
      <c r="WLR68" s="68"/>
      <c r="WLS68" s="68"/>
      <c r="WLT68" s="68"/>
      <c r="WLU68" s="68"/>
      <c r="WLV68" s="68"/>
      <c r="WLW68" s="68"/>
      <c r="WLX68" s="68"/>
      <c r="WLY68" s="68"/>
      <c r="WLZ68" s="68"/>
      <c r="WMA68" s="68"/>
      <c r="WMB68" s="68"/>
      <c r="WMC68" s="68"/>
      <c r="WMD68" s="68"/>
      <c r="WME68" s="68"/>
      <c r="WMF68" s="68"/>
      <c r="WMG68" s="68"/>
      <c r="WMH68" s="68"/>
      <c r="WMI68" s="68"/>
      <c r="WMJ68" s="68"/>
      <c r="WMK68" s="68"/>
      <c r="WML68" s="68"/>
      <c r="WMM68" s="68"/>
      <c r="WMN68" s="68"/>
      <c r="WMO68" s="68"/>
      <c r="WMP68" s="68"/>
      <c r="WMQ68" s="68"/>
      <c r="WMR68" s="68"/>
      <c r="WMS68" s="68"/>
      <c r="WMT68" s="68"/>
      <c r="WMU68" s="68"/>
      <c r="WMV68" s="68"/>
      <c r="WMW68" s="68"/>
      <c r="WMX68" s="68"/>
      <c r="WMY68" s="68"/>
      <c r="WMZ68" s="68"/>
      <c r="WNA68" s="68"/>
      <c r="WNB68" s="68"/>
      <c r="WNC68" s="68"/>
      <c r="WND68" s="68"/>
      <c r="WNE68" s="68"/>
      <c r="WNF68" s="68"/>
      <c r="WNG68" s="68"/>
      <c r="WNH68" s="68"/>
      <c r="WNI68" s="68"/>
      <c r="WNJ68" s="68"/>
      <c r="WNK68" s="68"/>
      <c r="WNL68" s="68"/>
      <c r="WNM68" s="68"/>
      <c r="WNN68" s="68"/>
      <c r="WNO68" s="68"/>
      <c r="WNP68" s="68"/>
      <c r="WNQ68" s="68"/>
      <c r="WNR68" s="68"/>
      <c r="WNS68" s="68"/>
      <c r="WNT68" s="68"/>
      <c r="WNU68" s="68"/>
      <c r="WNV68" s="68"/>
      <c r="WNW68" s="68"/>
      <c r="WNX68" s="68"/>
      <c r="WNY68" s="68"/>
      <c r="WNZ68" s="68"/>
      <c r="WOA68" s="68"/>
      <c r="WOB68" s="68"/>
      <c r="WOC68" s="68"/>
      <c r="WOD68" s="68"/>
      <c r="WOE68" s="68"/>
      <c r="WOF68" s="68"/>
      <c r="WOG68" s="68"/>
      <c r="WOH68" s="68"/>
      <c r="WOI68" s="68"/>
      <c r="WOJ68" s="68"/>
      <c r="WOK68" s="68"/>
      <c r="WOL68" s="68"/>
      <c r="WOM68" s="68"/>
      <c r="WON68" s="68"/>
      <c r="WOO68" s="68"/>
      <c r="WOP68" s="68"/>
      <c r="WOQ68" s="68"/>
      <c r="WOR68" s="68"/>
      <c r="WOS68" s="68"/>
      <c r="WOT68" s="68"/>
      <c r="WOU68" s="68"/>
      <c r="WOV68" s="68"/>
      <c r="WOW68" s="68"/>
      <c r="WOX68" s="68"/>
      <c r="WOY68" s="68"/>
      <c r="WOZ68" s="68"/>
      <c r="WPA68" s="68"/>
      <c r="WPB68" s="68"/>
      <c r="WPC68" s="68"/>
      <c r="WPD68" s="68"/>
      <c r="WPE68" s="68"/>
      <c r="WPF68" s="68"/>
      <c r="WPG68" s="68"/>
      <c r="WPH68" s="68"/>
      <c r="WPI68" s="68"/>
      <c r="WPJ68" s="68"/>
      <c r="WPK68" s="68"/>
      <c r="WPL68" s="68"/>
      <c r="WPM68" s="68"/>
      <c r="WPN68" s="68"/>
      <c r="WPO68" s="68"/>
      <c r="WPP68" s="68"/>
      <c r="WPQ68" s="68"/>
      <c r="WPR68" s="68"/>
      <c r="WPS68" s="68"/>
      <c r="WPT68" s="68"/>
      <c r="WPU68" s="68"/>
      <c r="WPV68" s="68"/>
      <c r="WPW68" s="68"/>
      <c r="WPX68" s="68"/>
      <c r="WPY68" s="68"/>
      <c r="WPZ68" s="68"/>
      <c r="WQA68" s="68"/>
      <c r="WQB68" s="68"/>
      <c r="WQC68" s="68"/>
      <c r="WQD68" s="68"/>
      <c r="WQE68" s="68"/>
      <c r="WQF68" s="68"/>
      <c r="WQG68" s="68"/>
      <c r="WQH68" s="68"/>
      <c r="WQI68" s="68"/>
      <c r="WQJ68" s="68"/>
      <c r="WQK68" s="68"/>
      <c r="WQL68" s="68"/>
      <c r="WQM68" s="68"/>
      <c r="WQN68" s="68"/>
      <c r="WQO68" s="68"/>
      <c r="WQP68" s="68"/>
      <c r="WQQ68" s="68"/>
      <c r="WQR68" s="68"/>
      <c r="WQS68" s="68"/>
      <c r="WQT68" s="68"/>
      <c r="WQU68" s="68"/>
      <c r="WQV68" s="68"/>
      <c r="WQW68" s="68"/>
      <c r="WQX68" s="68"/>
      <c r="WQY68" s="68"/>
      <c r="WQZ68" s="68"/>
      <c r="WRA68" s="68"/>
      <c r="WRB68" s="68"/>
      <c r="WRC68" s="68"/>
      <c r="WRD68" s="68"/>
      <c r="WRE68" s="68"/>
      <c r="WRF68" s="68"/>
      <c r="WRG68" s="68"/>
      <c r="WRH68" s="68"/>
      <c r="WRI68" s="68"/>
      <c r="WRJ68" s="68"/>
      <c r="WRK68" s="68"/>
      <c r="WRL68" s="68"/>
      <c r="WRM68" s="68"/>
      <c r="WRN68" s="68"/>
      <c r="WRO68" s="68"/>
      <c r="WRP68" s="68"/>
      <c r="WRQ68" s="68"/>
      <c r="WRR68" s="68"/>
      <c r="WRS68" s="68"/>
      <c r="WRT68" s="68"/>
      <c r="WRU68" s="68"/>
      <c r="WRV68" s="68"/>
      <c r="WRW68" s="68"/>
      <c r="WRX68" s="68"/>
      <c r="WRY68" s="68"/>
      <c r="WRZ68" s="68"/>
      <c r="WSA68" s="68"/>
      <c r="WSB68" s="68"/>
      <c r="WSC68" s="68"/>
      <c r="WSD68" s="68"/>
      <c r="WSE68" s="68"/>
      <c r="WSF68" s="68"/>
      <c r="WSG68" s="68"/>
      <c r="WSH68" s="68"/>
      <c r="WSI68" s="68"/>
      <c r="WSJ68" s="68"/>
      <c r="WSK68" s="68"/>
      <c r="WSL68" s="68"/>
      <c r="WSM68" s="68"/>
      <c r="WSN68" s="68"/>
      <c r="WSO68" s="68"/>
      <c r="WSP68" s="68"/>
      <c r="WSQ68" s="68"/>
      <c r="WSR68" s="68"/>
      <c r="WSS68" s="68"/>
      <c r="WST68" s="68"/>
      <c r="WSU68" s="68"/>
      <c r="WSV68" s="68"/>
      <c r="WSW68" s="68"/>
      <c r="WSX68" s="68"/>
      <c r="WSY68" s="68"/>
      <c r="WSZ68" s="68"/>
      <c r="WTA68" s="68"/>
      <c r="WTB68" s="68"/>
      <c r="WTC68" s="68"/>
      <c r="WTD68" s="68"/>
      <c r="WTE68" s="68"/>
      <c r="WTF68" s="68"/>
      <c r="WTG68" s="68"/>
      <c r="WTH68" s="68"/>
      <c r="WTI68" s="68"/>
      <c r="WTJ68" s="68"/>
      <c r="WTK68" s="68"/>
      <c r="WTL68" s="68"/>
      <c r="WTM68" s="68"/>
      <c r="WTN68" s="68"/>
      <c r="WTO68" s="68"/>
      <c r="WTP68" s="68"/>
      <c r="WTQ68" s="68"/>
      <c r="WTR68" s="68"/>
      <c r="WTS68" s="68"/>
      <c r="WTT68" s="68"/>
      <c r="WTU68" s="68"/>
      <c r="WTV68" s="68"/>
      <c r="WTW68" s="68"/>
      <c r="WTX68" s="68"/>
      <c r="WTY68" s="68"/>
      <c r="WTZ68" s="68"/>
      <c r="WUA68" s="68"/>
      <c r="WUB68" s="68"/>
      <c r="WUC68" s="68"/>
      <c r="WUD68" s="68"/>
      <c r="WUE68" s="68"/>
      <c r="WUF68" s="68"/>
      <c r="WUG68" s="68"/>
      <c r="WUH68" s="68"/>
      <c r="WUI68" s="68"/>
      <c r="WUJ68" s="68"/>
      <c r="WUK68" s="68"/>
      <c r="WUL68" s="68"/>
      <c r="WUM68" s="68"/>
      <c r="WUN68" s="68"/>
      <c r="WUO68" s="68"/>
      <c r="WUP68" s="68"/>
      <c r="WUQ68" s="68"/>
      <c r="WUR68" s="68"/>
      <c r="WUS68" s="68"/>
      <c r="WUT68" s="68"/>
      <c r="WUU68" s="68"/>
      <c r="WUV68" s="68"/>
      <c r="WUW68" s="68"/>
      <c r="WUX68" s="68"/>
      <c r="WUY68" s="68"/>
      <c r="WUZ68" s="68"/>
      <c r="WVA68" s="68"/>
      <c r="WVB68" s="68"/>
      <c r="WVC68" s="68"/>
      <c r="WVD68" s="68"/>
      <c r="WVE68" s="68"/>
      <c r="WVF68" s="68"/>
      <c r="WVG68" s="68"/>
      <c r="WVH68" s="68"/>
      <c r="WVI68" s="68"/>
      <c r="WVJ68" s="68"/>
      <c r="WVK68" s="68"/>
      <c r="WVL68" s="68"/>
      <c r="WVM68" s="68"/>
      <c r="WVN68" s="68"/>
      <c r="WVO68" s="68"/>
      <c r="WVP68" s="68"/>
      <c r="WVQ68" s="68"/>
      <c r="WVR68" s="68"/>
      <c r="WVS68" s="68"/>
      <c r="WVT68" s="68"/>
      <c r="WVU68" s="68"/>
      <c r="WVV68" s="68"/>
      <c r="WVW68" s="68"/>
      <c r="WVX68" s="68"/>
      <c r="WVY68" s="68"/>
      <c r="WVZ68" s="68"/>
      <c r="WWA68" s="68"/>
      <c r="WWB68" s="68"/>
      <c r="WWC68" s="68"/>
      <c r="WWD68" s="68"/>
      <c r="WWE68" s="68"/>
      <c r="WWF68" s="68"/>
      <c r="WWG68" s="68"/>
      <c r="WWH68" s="68"/>
      <c r="WWI68" s="68"/>
      <c r="WWJ68" s="68"/>
      <c r="WWK68" s="68"/>
      <c r="WWL68" s="68"/>
      <c r="WWM68" s="68"/>
      <c r="WWN68" s="68"/>
      <c r="WWO68" s="68"/>
      <c r="WWP68" s="68"/>
      <c r="WWQ68" s="68"/>
      <c r="WWR68" s="68"/>
      <c r="WWS68" s="68"/>
      <c r="WWT68" s="68"/>
      <c r="WWU68" s="68"/>
      <c r="WWV68" s="68"/>
      <c r="WWW68" s="68"/>
      <c r="WWX68" s="68"/>
      <c r="WWY68" s="68"/>
      <c r="WWZ68" s="68"/>
      <c r="WXA68" s="68"/>
      <c r="WXB68" s="68"/>
      <c r="WXC68" s="68"/>
      <c r="WXD68" s="68"/>
      <c r="WXE68" s="68"/>
      <c r="WXF68" s="68"/>
      <c r="WXG68" s="68"/>
      <c r="WXH68" s="68"/>
      <c r="WXI68" s="68"/>
      <c r="WXJ68" s="68"/>
      <c r="WXK68" s="68"/>
      <c r="WXL68" s="68"/>
      <c r="WXM68" s="68"/>
      <c r="WXN68" s="68"/>
      <c r="WXO68" s="68"/>
      <c r="WXP68" s="68"/>
      <c r="WXQ68" s="68"/>
      <c r="WXR68" s="68"/>
      <c r="WXS68" s="68"/>
      <c r="WXT68" s="68"/>
      <c r="WXU68" s="68"/>
      <c r="WXV68" s="68"/>
      <c r="WXW68" s="68"/>
      <c r="WXX68" s="68"/>
      <c r="WXY68" s="68"/>
      <c r="WXZ68" s="68"/>
      <c r="WYA68" s="68"/>
      <c r="WYB68" s="68"/>
      <c r="WYC68" s="68"/>
      <c r="WYD68" s="68"/>
      <c r="WYE68" s="68"/>
      <c r="WYF68" s="68"/>
      <c r="WYG68" s="68"/>
      <c r="WYH68" s="68"/>
      <c r="WYI68" s="68"/>
      <c r="WYJ68" s="68"/>
      <c r="WYK68" s="68"/>
      <c r="WYL68" s="68"/>
      <c r="WYM68" s="68"/>
      <c r="WYN68" s="68"/>
      <c r="WYO68" s="68"/>
      <c r="WYP68" s="68"/>
      <c r="WYQ68" s="68"/>
      <c r="WYR68" s="68"/>
      <c r="WYS68" s="68"/>
      <c r="WYT68" s="68"/>
      <c r="WYU68" s="68"/>
      <c r="WYV68" s="68"/>
      <c r="WYW68" s="68"/>
      <c r="WYX68" s="68"/>
      <c r="WYY68" s="68"/>
      <c r="WYZ68" s="68"/>
      <c r="WZA68" s="68"/>
      <c r="WZB68" s="68"/>
      <c r="WZC68" s="68"/>
      <c r="WZD68" s="68"/>
      <c r="WZE68" s="68"/>
      <c r="WZF68" s="68"/>
      <c r="WZG68" s="68"/>
      <c r="WZH68" s="68"/>
      <c r="WZI68" s="68"/>
      <c r="WZJ68" s="68"/>
      <c r="WZK68" s="68"/>
      <c r="WZL68" s="68"/>
      <c r="WZM68" s="68"/>
      <c r="WZN68" s="68"/>
      <c r="WZO68" s="68"/>
      <c r="WZP68" s="68"/>
      <c r="WZQ68" s="68"/>
      <c r="WZR68" s="68"/>
      <c r="WZS68" s="68"/>
      <c r="WZT68" s="68"/>
      <c r="WZU68" s="68"/>
      <c r="WZV68" s="68"/>
      <c r="WZW68" s="68"/>
      <c r="WZX68" s="68"/>
      <c r="WZY68" s="68"/>
      <c r="WZZ68" s="68"/>
      <c r="XAA68" s="68"/>
      <c r="XAB68" s="68"/>
      <c r="XAC68" s="68"/>
      <c r="XAD68" s="68"/>
      <c r="XAE68" s="68"/>
      <c r="XAF68" s="68"/>
      <c r="XAG68" s="68"/>
      <c r="XAH68" s="68"/>
      <c r="XAI68" s="68"/>
      <c r="XAJ68" s="68"/>
      <c r="XAK68" s="68"/>
      <c r="XAL68" s="68"/>
      <c r="XAM68" s="68"/>
      <c r="XAN68" s="68"/>
      <c r="XAO68" s="68"/>
      <c r="XAP68" s="68"/>
      <c r="XAQ68" s="68"/>
      <c r="XAR68" s="68"/>
      <c r="XAS68" s="68"/>
      <c r="XAT68" s="68"/>
      <c r="XAU68" s="68"/>
      <c r="XAV68" s="68"/>
      <c r="XAW68" s="68"/>
      <c r="XAX68" s="68"/>
      <c r="XAY68" s="68"/>
      <c r="XAZ68" s="68"/>
      <c r="XBA68" s="68"/>
      <c r="XBB68" s="68"/>
      <c r="XBC68" s="68"/>
      <c r="XBD68" s="68"/>
      <c r="XBE68" s="68"/>
      <c r="XBF68" s="68"/>
      <c r="XBG68" s="68"/>
      <c r="XBH68" s="68"/>
      <c r="XBI68" s="68"/>
      <c r="XBJ68" s="68"/>
      <c r="XBK68" s="68"/>
      <c r="XBL68" s="68"/>
      <c r="XBM68" s="68"/>
      <c r="XBN68" s="68"/>
      <c r="XBO68" s="68"/>
      <c r="XBP68" s="68"/>
      <c r="XBQ68" s="68"/>
      <c r="XBR68" s="68"/>
      <c r="XBS68" s="68"/>
      <c r="XBT68" s="68"/>
      <c r="XBU68" s="68"/>
      <c r="XBV68" s="68"/>
      <c r="XBW68" s="68"/>
      <c r="XBX68" s="68"/>
    </row>
    <row r="69" spans="1:16300" s="47" customFormat="1" ht="45">
      <c r="A69" s="74"/>
      <c r="B69" s="52" t="s">
        <v>808</v>
      </c>
      <c r="C69" s="64"/>
      <c r="D69" s="52" t="s">
        <v>809</v>
      </c>
      <c r="E69" s="52" t="s">
        <v>810</v>
      </c>
      <c r="F69" s="52" t="s">
        <v>810</v>
      </c>
      <c r="G69" s="52" t="s">
        <v>346</v>
      </c>
      <c r="H69" s="52" t="s">
        <v>347</v>
      </c>
      <c r="I69" s="52" t="s">
        <v>348</v>
      </c>
      <c r="J69" s="52" t="s">
        <v>349</v>
      </c>
      <c r="K69" s="52" t="e">
        <v>#N/A</v>
      </c>
      <c r="L69" s="52"/>
      <c r="M69" s="52" t="s">
        <v>333</v>
      </c>
      <c r="N69" s="46">
        <v>43598</v>
      </c>
      <c r="O69" s="46" t="s">
        <v>1044</v>
      </c>
      <c r="P69" s="46">
        <v>43557</v>
      </c>
      <c r="Q69" s="46">
        <v>43550</v>
      </c>
      <c r="R69" s="52" t="s">
        <v>350</v>
      </c>
      <c r="S69" s="52"/>
      <c r="T69" s="139"/>
      <c r="U69" s="89" t="s">
        <v>392</v>
      </c>
      <c r="V69" s="72" t="s">
        <v>557</v>
      </c>
      <c r="W69" s="48"/>
    </row>
    <row r="70" spans="1:16300" s="47" customFormat="1" ht="30">
      <c r="A70" s="117"/>
      <c r="B70" s="52" t="s">
        <v>3394</v>
      </c>
      <c r="C70" s="45"/>
      <c r="D70" s="52" t="s">
        <v>812</v>
      </c>
      <c r="E70" s="52" t="s">
        <v>813</v>
      </c>
      <c r="F70" s="52" t="s">
        <v>813</v>
      </c>
      <c r="G70" s="52" t="s">
        <v>358</v>
      </c>
      <c r="H70" s="52" t="s">
        <v>347</v>
      </c>
      <c r="I70" s="52" t="s">
        <v>360</v>
      </c>
      <c r="J70" s="52" t="s">
        <v>1106</v>
      </c>
      <c r="K70" s="52" t="e">
        <v>#N/A</v>
      </c>
      <c r="L70" s="52"/>
      <c r="M70" s="52" t="s">
        <v>333</v>
      </c>
      <c r="N70" s="46">
        <v>43608</v>
      </c>
      <c r="O70" s="46">
        <v>43608</v>
      </c>
      <c r="P70" s="46">
        <v>43570</v>
      </c>
      <c r="Q70" s="46">
        <v>43563</v>
      </c>
      <c r="R70" s="52" t="s">
        <v>334</v>
      </c>
      <c r="S70" s="52"/>
      <c r="T70" s="198" t="s">
        <v>814</v>
      </c>
      <c r="U70" s="52" t="s">
        <v>414</v>
      </c>
      <c r="V70" s="442">
        <v>44104</v>
      </c>
      <c r="W70" s="48"/>
    </row>
    <row r="71" spans="1:16300" s="47" customFormat="1" ht="30">
      <c r="A71" s="117"/>
      <c r="B71" s="52" t="s">
        <v>3394</v>
      </c>
      <c r="C71" s="45"/>
      <c r="D71" s="52" t="s">
        <v>2812</v>
      </c>
      <c r="E71" s="52" t="s">
        <v>811</v>
      </c>
      <c r="F71" s="52" t="s">
        <v>811</v>
      </c>
      <c r="G71" s="52" t="s">
        <v>358</v>
      </c>
      <c r="H71" s="52" t="s">
        <v>347</v>
      </c>
      <c r="I71" s="52" t="s">
        <v>360</v>
      </c>
      <c r="J71" s="52" t="s">
        <v>1974</v>
      </c>
      <c r="K71" s="52" t="e">
        <v>#N/A</v>
      </c>
      <c r="L71" s="52"/>
      <c r="M71" s="52" t="s">
        <v>333</v>
      </c>
      <c r="N71" s="46">
        <v>43608</v>
      </c>
      <c r="O71" s="46">
        <v>43608</v>
      </c>
      <c r="P71" s="46">
        <v>43570</v>
      </c>
      <c r="Q71" s="46">
        <v>43563</v>
      </c>
      <c r="R71" s="52" t="s">
        <v>334</v>
      </c>
      <c r="S71" s="116"/>
      <c r="T71" s="173"/>
      <c r="U71" s="52" t="s">
        <v>392</v>
      </c>
      <c r="V71" s="442">
        <v>44104</v>
      </c>
      <c r="W71" s="48"/>
    </row>
    <row r="72" spans="1:16300" s="47" customFormat="1" ht="60">
      <c r="A72" s="74"/>
      <c r="B72" s="52" t="s">
        <v>815</v>
      </c>
      <c r="C72" s="52"/>
      <c r="D72" s="52" t="s">
        <v>816</v>
      </c>
      <c r="E72" s="52" t="s">
        <v>817</v>
      </c>
      <c r="F72" s="52" t="s">
        <v>818</v>
      </c>
      <c r="G72" s="52" t="s">
        <v>329</v>
      </c>
      <c r="H72" s="52" t="s">
        <v>330</v>
      </c>
      <c r="I72" s="52" t="s">
        <v>331</v>
      </c>
      <c r="J72" s="116" t="s">
        <v>819</v>
      </c>
      <c r="K72" s="52"/>
      <c r="L72" s="52"/>
      <c r="M72" s="52" t="s">
        <v>333</v>
      </c>
      <c r="N72" s="46">
        <v>43613</v>
      </c>
      <c r="O72" s="46">
        <v>43613</v>
      </c>
      <c r="P72" s="46">
        <v>43571</v>
      </c>
      <c r="Q72" s="46">
        <v>43557</v>
      </c>
      <c r="R72" s="52" t="s">
        <v>334</v>
      </c>
      <c r="S72" s="145" t="s">
        <v>2022</v>
      </c>
      <c r="T72" s="179" t="s">
        <v>2023</v>
      </c>
      <c r="U72" s="52" t="s">
        <v>381</v>
      </c>
      <c r="V72" s="72">
        <v>44196</v>
      </c>
      <c r="W72" s="48"/>
    </row>
    <row r="73" spans="1:16300" s="47" customFormat="1" ht="30">
      <c r="A73" s="74"/>
      <c r="B73" s="52" t="s">
        <v>2053</v>
      </c>
      <c r="C73" s="45"/>
      <c r="D73" s="52" t="s">
        <v>825</v>
      </c>
      <c r="E73" s="52" t="s">
        <v>826</v>
      </c>
      <c r="F73" s="52" t="s">
        <v>827</v>
      </c>
      <c r="G73" s="52" t="s">
        <v>329</v>
      </c>
      <c r="H73" s="52" t="s">
        <v>330</v>
      </c>
      <c r="I73" s="52" t="s">
        <v>331</v>
      </c>
      <c r="J73" s="52" t="s">
        <v>744</v>
      </c>
      <c r="K73" s="52"/>
      <c r="L73" s="52"/>
      <c r="M73" s="52" t="s">
        <v>333</v>
      </c>
      <c r="N73" s="46">
        <v>43620</v>
      </c>
      <c r="O73" s="46">
        <v>43620</v>
      </c>
      <c r="P73" s="46">
        <v>43592</v>
      </c>
      <c r="Q73" s="46">
        <v>43578</v>
      </c>
      <c r="R73" s="52" t="s">
        <v>334</v>
      </c>
      <c r="S73" s="171" t="s">
        <v>2056</v>
      </c>
      <c r="T73" s="178" t="s">
        <v>2057</v>
      </c>
      <c r="U73" s="52" t="s">
        <v>392</v>
      </c>
      <c r="V73" s="72">
        <v>44196</v>
      </c>
      <c r="W73" s="48"/>
    </row>
    <row r="74" spans="1:16300" s="47" customFormat="1" ht="60">
      <c r="A74" s="74"/>
      <c r="B74" s="52" t="s">
        <v>820</v>
      </c>
      <c r="C74" s="45"/>
      <c r="D74" s="52" t="s">
        <v>821</v>
      </c>
      <c r="E74" s="52" t="s">
        <v>822</v>
      </c>
      <c r="F74" s="52" t="s">
        <v>823</v>
      </c>
      <c r="G74" s="52" t="s">
        <v>329</v>
      </c>
      <c r="H74" s="52" t="s">
        <v>330</v>
      </c>
      <c r="I74" s="52" t="s">
        <v>331</v>
      </c>
      <c r="J74" s="116" t="s">
        <v>744</v>
      </c>
      <c r="K74" s="52"/>
      <c r="L74" s="52"/>
      <c r="M74" s="52" t="s">
        <v>333</v>
      </c>
      <c r="N74" s="46">
        <v>43620</v>
      </c>
      <c r="O74" s="46">
        <v>43620</v>
      </c>
      <c r="P74" s="46">
        <v>43592</v>
      </c>
      <c r="Q74" s="46">
        <v>43578</v>
      </c>
      <c r="R74" s="52" t="s">
        <v>334</v>
      </c>
      <c r="S74" s="52" t="s">
        <v>2049</v>
      </c>
      <c r="T74" s="143" t="s">
        <v>824</v>
      </c>
      <c r="U74" s="52" t="s">
        <v>351</v>
      </c>
      <c r="V74" s="72">
        <v>44196</v>
      </c>
      <c r="W74" s="48"/>
    </row>
    <row r="75" spans="1:16300" s="47" customFormat="1" ht="30">
      <c r="A75" s="74"/>
      <c r="B75" s="52" t="s">
        <v>740</v>
      </c>
      <c r="C75" s="45"/>
      <c r="D75" s="52" t="s">
        <v>828</v>
      </c>
      <c r="E75" s="52" t="s">
        <v>829</v>
      </c>
      <c r="F75" s="52" t="s">
        <v>830</v>
      </c>
      <c r="G75" s="52" t="s">
        <v>329</v>
      </c>
      <c r="H75" s="52" t="s">
        <v>330</v>
      </c>
      <c r="I75" s="52" t="s">
        <v>331</v>
      </c>
      <c r="J75" s="171" t="s">
        <v>2821</v>
      </c>
      <c r="K75" s="52"/>
      <c r="L75" s="52"/>
      <c r="M75" s="52" t="s">
        <v>333</v>
      </c>
      <c r="N75" s="46">
        <v>43621</v>
      </c>
      <c r="O75" s="46">
        <v>43621</v>
      </c>
      <c r="P75" s="46">
        <v>43593</v>
      </c>
      <c r="Q75" s="46">
        <v>43586</v>
      </c>
      <c r="R75" s="52" t="s">
        <v>334</v>
      </c>
      <c r="S75" s="52" t="s">
        <v>2060</v>
      </c>
      <c r="T75" s="150" t="s">
        <v>2059</v>
      </c>
      <c r="U75" s="52" t="s">
        <v>355</v>
      </c>
      <c r="V75" s="72">
        <v>44196</v>
      </c>
      <c r="W75" s="48"/>
    </row>
    <row r="76" spans="1:16300" s="47" customFormat="1" ht="30">
      <c r="A76" s="165"/>
      <c r="B76" s="52" t="s">
        <v>1917</v>
      </c>
      <c r="C76" s="45"/>
      <c r="D76" s="52" t="s">
        <v>841</v>
      </c>
      <c r="E76" s="52" t="s">
        <v>842</v>
      </c>
      <c r="F76" s="52" t="s">
        <v>842</v>
      </c>
      <c r="G76" s="52" t="s">
        <v>358</v>
      </c>
      <c r="H76" s="52" t="s">
        <v>347</v>
      </c>
      <c r="I76" s="52" t="s">
        <v>360</v>
      </c>
      <c r="J76" s="52" t="s">
        <v>1975</v>
      </c>
      <c r="K76" s="52" t="e">
        <v>#N/A</v>
      </c>
      <c r="L76" s="52"/>
      <c r="M76" s="52" t="s">
        <v>333</v>
      </c>
      <c r="N76" s="46">
        <v>43626</v>
      </c>
      <c r="O76" s="46">
        <v>43626</v>
      </c>
      <c r="P76" s="176">
        <v>43589</v>
      </c>
      <c r="Q76" s="46">
        <f>P76-7</f>
        <v>43582</v>
      </c>
      <c r="R76" s="52" t="s">
        <v>334</v>
      </c>
      <c r="S76" s="52"/>
      <c r="T76" s="143"/>
      <c r="U76" s="52" t="s">
        <v>335</v>
      </c>
      <c r="V76" s="72">
        <v>44104</v>
      </c>
      <c r="W76" s="48"/>
    </row>
    <row r="77" spans="1:16300" s="47" customFormat="1" ht="30">
      <c r="A77" s="74"/>
      <c r="B77" s="52" t="s">
        <v>1949</v>
      </c>
      <c r="C77" s="45"/>
      <c r="D77" s="52" t="s">
        <v>831</v>
      </c>
      <c r="E77" s="52" t="s">
        <v>832</v>
      </c>
      <c r="F77" s="52" t="s">
        <v>833</v>
      </c>
      <c r="G77" s="52" t="s">
        <v>329</v>
      </c>
      <c r="H77" s="52" t="s">
        <v>330</v>
      </c>
      <c r="I77" s="52" t="s">
        <v>331</v>
      </c>
      <c r="J77" s="52" t="s">
        <v>407</v>
      </c>
      <c r="K77" s="52"/>
      <c r="L77" s="52"/>
      <c r="M77" s="52" t="s">
        <v>333</v>
      </c>
      <c r="N77" s="46">
        <v>43627</v>
      </c>
      <c r="O77" s="46">
        <v>43627</v>
      </c>
      <c r="P77" s="46">
        <v>43592</v>
      </c>
      <c r="Q77" s="46">
        <v>43585</v>
      </c>
      <c r="R77" s="52" t="s">
        <v>334</v>
      </c>
      <c r="S77" s="52" t="s">
        <v>831</v>
      </c>
      <c r="T77" s="146" t="s">
        <v>2024</v>
      </c>
      <c r="U77" s="52" t="s">
        <v>381</v>
      </c>
      <c r="V77" s="72">
        <v>44196</v>
      </c>
      <c r="W77" s="48"/>
    </row>
    <row r="78" spans="1:16300" s="47" customFormat="1" ht="30">
      <c r="A78" s="74"/>
      <c r="B78" s="52" t="s">
        <v>1949</v>
      </c>
      <c r="C78" s="45"/>
      <c r="D78" s="52" t="s">
        <v>834</v>
      </c>
      <c r="E78" s="52" t="s">
        <v>835</v>
      </c>
      <c r="F78" s="52" t="s">
        <v>836</v>
      </c>
      <c r="G78" s="52" t="s">
        <v>329</v>
      </c>
      <c r="H78" s="52" t="s">
        <v>330</v>
      </c>
      <c r="I78" s="52" t="s">
        <v>331</v>
      </c>
      <c r="J78" s="249" t="s">
        <v>3234</v>
      </c>
      <c r="K78" s="52"/>
      <c r="L78" s="52"/>
      <c r="M78" s="52" t="s">
        <v>333</v>
      </c>
      <c r="N78" s="46">
        <v>43627</v>
      </c>
      <c r="O78" s="46">
        <v>43627</v>
      </c>
      <c r="P78" s="46">
        <v>43592</v>
      </c>
      <c r="Q78" s="46">
        <v>43585</v>
      </c>
      <c r="R78" s="52" t="s">
        <v>334</v>
      </c>
      <c r="S78" s="52" t="s">
        <v>834</v>
      </c>
      <c r="T78" s="146" t="s">
        <v>2025</v>
      </c>
      <c r="U78" s="52" t="s">
        <v>381</v>
      </c>
      <c r="V78" s="72">
        <v>44196</v>
      </c>
      <c r="W78" s="48"/>
    </row>
    <row r="79" spans="1:16300" s="47" customFormat="1" ht="30">
      <c r="A79" s="165"/>
      <c r="B79" s="52" t="s">
        <v>1917</v>
      </c>
      <c r="C79" s="45"/>
      <c r="D79" s="52" t="s">
        <v>837</v>
      </c>
      <c r="E79" s="52" t="s">
        <v>838</v>
      </c>
      <c r="F79" s="52" t="s">
        <v>838</v>
      </c>
      <c r="G79" s="52" t="s">
        <v>358</v>
      </c>
      <c r="H79" s="52" t="s">
        <v>347</v>
      </c>
      <c r="I79" s="52" t="s">
        <v>360</v>
      </c>
      <c r="J79" s="52" t="s">
        <v>1975</v>
      </c>
      <c r="K79" s="52" t="e">
        <v>#N/A</v>
      </c>
      <c r="L79" s="52"/>
      <c r="M79" s="52" t="s">
        <v>333</v>
      </c>
      <c r="N79" s="46">
        <v>43628</v>
      </c>
      <c r="O79" s="46">
        <v>43628</v>
      </c>
      <c r="P79" s="46">
        <v>43589</v>
      </c>
      <c r="Q79" s="46">
        <v>43582</v>
      </c>
      <c r="R79" s="52" t="s">
        <v>334</v>
      </c>
      <c r="S79" s="52"/>
      <c r="T79" s="143" t="s">
        <v>1210</v>
      </c>
      <c r="U79" s="89" t="s">
        <v>392</v>
      </c>
      <c r="V79" s="72">
        <v>44104</v>
      </c>
      <c r="W79" s="48"/>
    </row>
    <row r="80" spans="1:16300" s="47" customFormat="1" ht="30">
      <c r="A80" s="117"/>
      <c r="B80" s="52" t="s">
        <v>1917</v>
      </c>
      <c r="C80" s="45"/>
      <c r="D80" s="52" t="s">
        <v>843</v>
      </c>
      <c r="E80" s="52" t="s">
        <v>844</v>
      </c>
      <c r="F80" s="52" t="s">
        <v>844</v>
      </c>
      <c r="G80" s="52" t="s">
        <v>358</v>
      </c>
      <c r="H80" s="52" t="s">
        <v>347</v>
      </c>
      <c r="I80" s="52" t="s">
        <v>360</v>
      </c>
      <c r="J80" s="52" t="s">
        <v>564</v>
      </c>
      <c r="K80" s="52" t="e">
        <v>#N/A</v>
      </c>
      <c r="L80" s="52"/>
      <c r="M80" s="52" t="s">
        <v>333</v>
      </c>
      <c r="N80" s="46">
        <v>43633</v>
      </c>
      <c r="O80" s="46" t="s">
        <v>1044</v>
      </c>
      <c r="P80" s="46">
        <v>43592</v>
      </c>
      <c r="Q80" s="46">
        <f>P80-7</f>
        <v>43585</v>
      </c>
      <c r="R80" s="52" t="s">
        <v>350</v>
      </c>
      <c r="S80" s="52"/>
      <c r="T80" s="143"/>
      <c r="U80" s="89" t="s">
        <v>355</v>
      </c>
      <c r="V80" s="72">
        <v>44196</v>
      </c>
      <c r="W80" s="48"/>
    </row>
    <row r="81" spans="1:23" s="47" customFormat="1" ht="30">
      <c r="A81" s="74"/>
      <c r="B81" s="52" t="s">
        <v>1949</v>
      </c>
      <c r="C81" s="45"/>
      <c r="D81" s="52" t="s">
        <v>845</v>
      </c>
      <c r="E81" s="52" t="s">
        <v>846</v>
      </c>
      <c r="F81" s="52" t="s">
        <v>847</v>
      </c>
      <c r="G81" s="52" t="s">
        <v>329</v>
      </c>
      <c r="H81" s="52" t="s">
        <v>330</v>
      </c>
      <c r="I81" s="52" t="s">
        <v>331</v>
      </c>
      <c r="J81" s="52" t="s">
        <v>354</v>
      </c>
      <c r="K81" s="52"/>
      <c r="L81" s="52"/>
      <c r="M81" s="52" t="s">
        <v>333</v>
      </c>
      <c r="N81" s="46">
        <v>43634</v>
      </c>
      <c r="O81" s="46">
        <v>43634</v>
      </c>
      <c r="P81" s="46">
        <v>43606</v>
      </c>
      <c r="Q81" s="46">
        <v>43599</v>
      </c>
      <c r="R81" s="52" t="s">
        <v>334</v>
      </c>
      <c r="S81" s="147" t="s">
        <v>2035</v>
      </c>
      <c r="T81" s="151" t="s">
        <v>2036</v>
      </c>
      <c r="U81" s="52" t="s">
        <v>335</v>
      </c>
      <c r="V81" s="72">
        <v>44196</v>
      </c>
      <c r="W81" s="48"/>
    </row>
    <row r="82" spans="1:23" s="47" customFormat="1" ht="30">
      <c r="A82" s="74"/>
      <c r="B82" s="52" t="s">
        <v>1949</v>
      </c>
      <c r="C82" s="45"/>
      <c r="D82" s="52" t="s">
        <v>848</v>
      </c>
      <c r="E82" s="52" t="s">
        <v>849</v>
      </c>
      <c r="F82" s="52" t="s">
        <v>850</v>
      </c>
      <c r="G82" s="52" t="s">
        <v>329</v>
      </c>
      <c r="H82" s="52" t="s">
        <v>330</v>
      </c>
      <c r="I82" s="52" t="s">
        <v>331</v>
      </c>
      <c r="J82" s="52" t="s">
        <v>354</v>
      </c>
      <c r="K82" s="52"/>
      <c r="L82" s="52"/>
      <c r="M82" s="52" t="s">
        <v>333</v>
      </c>
      <c r="N82" s="46">
        <v>43634</v>
      </c>
      <c r="O82" s="46">
        <v>43634</v>
      </c>
      <c r="P82" s="46">
        <v>43606</v>
      </c>
      <c r="Q82" s="46">
        <v>43599</v>
      </c>
      <c r="R82" s="52" t="s">
        <v>334</v>
      </c>
      <c r="S82" s="52" t="s">
        <v>2050</v>
      </c>
      <c r="T82" s="143" t="s">
        <v>851</v>
      </c>
      <c r="U82" s="52" t="s">
        <v>414</v>
      </c>
      <c r="V82" s="72">
        <v>44196</v>
      </c>
      <c r="W82" s="48"/>
    </row>
    <row r="83" spans="1:23" s="47" customFormat="1" ht="30">
      <c r="A83" s="117"/>
      <c r="B83" s="52" t="s">
        <v>1917</v>
      </c>
      <c r="C83" s="45"/>
      <c r="D83" s="52" t="s">
        <v>852</v>
      </c>
      <c r="E83" s="52" t="s">
        <v>853</v>
      </c>
      <c r="F83" s="52" t="s">
        <v>853</v>
      </c>
      <c r="G83" s="52" t="s">
        <v>358</v>
      </c>
      <c r="H83" s="52" t="s">
        <v>347</v>
      </c>
      <c r="I83" s="52" t="s">
        <v>360</v>
      </c>
      <c r="J83" s="52" t="s">
        <v>564</v>
      </c>
      <c r="K83" s="52" t="e">
        <v>#N/A</v>
      </c>
      <c r="L83" s="52"/>
      <c r="M83" s="52" t="s">
        <v>333</v>
      </c>
      <c r="N83" s="46">
        <v>43640</v>
      </c>
      <c r="O83" s="46" t="s">
        <v>1044</v>
      </c>
      <c r="P83" s="46">
        <v>43598</v>
      </c>
      <c r="Q83" s="46">
        <v>43591</v>
      </c>
      <c r="R83" s="52" t="s">
        <v>350</v>
      </c>
      <c r="S83" s="52"/>
      <c r="T83" s="139"/>
      <c r="U83" s="52" t="s">
        <v>392</v>
      </c>
      <c r="V83" s="72">
        <v>44196</v>
      </c>
      <c r="W83" s="48"/>
    </row>
    <row r="84" spans="1:23" s="47" customFormat="1" ht="60">
      <c r="A84" s="74"/>
      <c r="B84" s="52" t="s">
        <v>854</v>
      </c>
      <c r="C84" s="45"/>
      <c r="D84" s="52" t="s">
        <v>2813</v>
      </c>
      <c r="E84" s="52" t="s">
        <v>855</v>
      </c>
      <c r="F84" s="52" t="s">
        <v>855</v>
      </c>
      <c r="G84" s="52" t="s">
        <v>358</v>
      </c>
      <c r="H84" s="52" t="s">
        <v>347</v>
      </c>
      <c r="I84" s="52" t="s">
        <v>360</v>
      </c>
      <c r="J84" s="52" t="s">
        <v>386</v>
      </c>
      <c r="K84" s="52" t="e">
        <v>#N/A</v>
      </c>
      <c r="L84" s="52"/>
      <c r="M84" s="52" t="s">
        <v>333</v>
      </c>
      <c r="N84" s="46">
        <v>43647</v>
      </c>
      <c r="O84" s="46" t="s">
        <v>1044</v>
      </c>
      <c r="P84" s="46">
        <v>43620</v>
      </c>
      <c r="Q84" s="46">
        <v>43613</v>
      </c>
      <c r="R84" s="52" t="s">
        <v>350</v>
      </c>
      <c r="S84" s="52"/>
      <c r="T84" s="139"/>
      <c r="U84" s="52" t="s">
        <v>362</v>
      </c>
      <c r="V84" s="72" t="s">
        <v>557</v>
      </c>
      <c r="W84" s="48"/>
    </row>
    <row r="85" spans="1:23" s="47" customFormat="1" ht="60">
      <c r="A85" s="74"/>
      <c r="B85" s="52" t="s">
        <v>856</v>
      </c>
      <c r="C85" s="45"/>
      <c r="D85" s="52" t="s">
        <v>857</v>
      </c>
      <c r="E85" s="52" t="s">
        <v>858</v>
      </c>
      <c r="F85" s="52" t="s">
        <v>859</v>
      </c>
      <c r="G85" s="52" t="s">
        <v>329</v>
      </c>
      <c r="H85" s="52" t="s">
        <v>330</v>
      </c>
      <c r="I85" s="52" t="s">
        <v>331</v>
      </c>
      <c r="J85" s="52" t="s">
        <v>532</v>
      </c>
      <c r="K85" s="52"/>
      <c r="L85" s="52"/>
      <c r="M85" s="52" t="s">
        <v>333</v>
      </c>
      <c r="N85" s="46">
        <v>43648</v>
      </c>
      <c r="O85" s="46">
        <v>43648</v>
      </c>
      <c r="P85" s="46">
        <v>43620</v>
      </c>
      <c r="Q85" s="46">
        <v>43613</v>
      </c>
      <c r="R85" s="52" t="s">
        <v>334</v>
      </c>
      <c r="S85" s="52" t="s">
        <v>2061</v>
      </c>
      <c r="T85" s="148" t="s">
        <v>2058</v>
      </c>
      <c r="U85" s="52" t="s">
        <v>355</v>
      </c>
      <c r="V85" s="72">
        <v>44196</v>
      </c>
      <c r="W85" s="48"/>
    </row>
    <row r="86" spans="1:23" s="47" customFormat="1" ht="30">
      <c r="A86" s="117"/>
      <c r="B86" s="52" t="s">
        <v>1917</v>
      </c>
      <c r="C86" s="52"/>
      <c r="D86" s="52" t="s">
        <v>860</v>
      </c>
      <c r="E86" s="52" t="s">
        <v>861</v>
      </c>
      <c r="F86" s="52" t="s">
        <v>861</v>
      </c>
      <c r="G86" s="52" t="s">
        <v>358</v>
      </c>
      <c r="H86" s="52" t="s">
        <v>347</v>
      </c>
      <c r="I86" s="52" t="s">
        <v>360</v>
      </c>
      <c r="J86" s="52" t="s">
        <v>564</v>
      </c>
      <c r="K86" s="52" t="e">
        <v>#N/A</v>
      </c>
      <c r="L86" s="52"/>
      <c r="M86" s="52" t="s">
        <v>333</v>
      </c>
      <c r="N86" s="46">
        <v>43651</v>
      </c>
      <c r="O86" s="46" t="s">
        <v>1044</v>
      </c>
      <c r="P86" s="46">
        <v>43627</v>
      </c>
      <c r="Q86" s="46">
        <v>43620</v>
      </c>
      <c r="R86" s="52" t="s">
        <v>350</v>
      </c>
      <c r="S86" s="52"/>
      <c r="T86" s="139"/>
      <c r="U86" s="52" t="s">
        <v>362</v>
      </c>
      <c r="V86" s="72">
        <v>44196</v>
      </c>
      <c r="W86" s="48"/>
    </row>
    <row r="87" spans="1:23" s="47" customFormat="1" ht="60">
      <c r="A87" s="74"/>
      <c r="B87" s="52" t="s">
        <v>867</v>
      </c>
      <c r="C87" s="45"/>
      <c r="D87" s="52" t="s">
        <v>868</v>
      </c>
      <c r="E87" s="52" t="s">
        <v>869</v>
      </c>
      <c r="F87" s="52" t="s">
        <v>870</v>
      </c>
      <c r="G87" s="52" t="s">
        <v>329</v>
      </c>
      <c r="H87" s="52" t="s">
        <v>330</v>
      </c>
      <c r="I87" s="52" t="s">
        <v>331</v>
      </c>
      <c r="J87" s="52" t="s">
        <v>532</v>
      </c>
      <c r="K87" s="52"/>
      <c r="L87" s="52"/>
      <c r="M87" s="52" t="s">
        <v>333</v>
      </c>
      <c r="N87" s="46">
        <v>43662</v>
      </c>
      <c r="O87" s="46">
        <v>43662</v>
      </c>
      <c r="P87" s="46">
        <v>43641</v>
      </c>
      <c r="Q87" s="46">
        <v>43634</v>
      </c>
      <c r="R87" s="52" t="s">
        <v>334</v>
      </c>
      <c r="S87" s="52" t="s">
        <v>2037</v>
      </c>
      <c r="T87" s="149" t="s">
        <v>2038</v>
      </c>
      <c r="U87" s="52" t="s">
        <v>424</v>
      </c>
      <c r="V87" s="72">
        <v>44196</v>
      </c>
      <c r="W87" s="48"/>
    </row>
    <row r="88" spans="1:23" s="47" customFormat="1" ht="30">
      <c r="A88" s="117"/>
      <c r="B88" s="52" t="s">
        <v>3394</v>
      </c>
      <c r="C88" s="45"/>
      <c r="D88" s="52" t="s">
        <v>863</v>
      </c>
      <c r="E88" s="52" t="s">
        <v>864</v>
      </c>
      <c r="F88" s="52" t="s">
        <v>864</v>
      </c>
      <c r="G88" s="52" t="s">
        <v>358</v>
      </c>
      <c r="H88" s="52" t="s">
        <v>359</v>
      </c>
      <c r="I88" s="52" t="s">
        <v>360</v>
      </c>
      <c r="J88" s="52" t="s">
        <v>448</v>
      </c>
      <c r="K88" s="52" t="e">
        <v>#N/A</v>
      </c>
      <c r="L88" s="52"/>
      <c r="M88" s="52" t="s">
        <v>333</v>
      </c>
      <c r="N88" s="46">
        <v>43662</v>
      </c>
      <c r="O88" s="46" t="s">
        <v>1044</v>
      </c>
      <c r="P88" s="46">
        <v>43633</v>
      </c>
      <c r="Q88" s="46">
        <f>P88-7</f>
        <v>43626</v>
      </c>
      <c r="R88" s="52" t="s">
        <v>350</v>
      </c>
      <c r="S88" s="52"/>
      <c r="T88" s="139"/>
      <c r="U88" s="52" t="s">
        <v>414</v>
      </c>
      <c r="V88" s="442">
        <v>44196</v>
      </c>
      <c r="W88" s="48"/>
    </row>
    <row r="89" spans="1:23" s="47" customFormat="1" ht="30">
      <c r="A89" s="166"/>
      <c r="B89" s="52" t="s">
        <v>1917</v>
      </c>
      <c r="C89" s="45"/>
      <c r="D89" s="52" t="s">
        <v>865</v>
      </c>
      <c r="E89" s="52" t="s">
        <v>866</v>
      </c>
      <c r="F89" s="52" t="s">
        <v>866</v>
      </c>
      <c r="G89" s="52" t="s">
        <v>358</v>
      </c>
      <c r="H89" s="52" t="s">
        <v>359</v>
      </c>
      <c r="I89" s="52" t="s">
        <v>360</v>
      </c>
      <c r="J89" s="52" t="s">
        <v>448</v>
      </c>
      <c r="K89" s="52" t="e">
        <v>#N/A</v>
      </c>
      <c r="L89" s="52"/>
      <c r="M89" s="52" t="s">
        <v>333</v>
      </c>
      <c r="N89" s="46">
        <v>43662</v>
      </c>
      <c r="O89" s="46" t="s">
        <v>1044</v>
      </c>
      <c r="P89" s="46">
        <v>43633</v>
      </c>
      <c r="Q89" s="46">
        <f>P89-7</f>
        <v>43626</v>
      </c>
      <c r="R89" s="52" t="s">
        <v>350</v>
      </c>
      <c r="S89" s="52"/>
      <c r="T89" s="139"/>
      <c r="U89" s="52" t="s">
        <v>335</v>
      </c>
      <c r="V89" s="72">
        <v>44196</v>
      </c>
      <c r="W89" s="48"/>
    </row>
    <row r="90" spans="1:23" s="47" customFormat="1" ht="60">
      <c r="A90" s="74"/>
      <c r="B90" s="52" t="s">
        <v>877</v>
      </c>
      <c r="C90" s="45"/>
      <c r="D90" s="52" t="s">
        <v>878</v>
      </c>
      <c r="E90" s="52" t="s">
        <v>879</v>
      </c>
      <c r="F90" s="52" t="s">
        <v>880</v>
      </c>
      <c r="G90" s="52" t="s">
        <v>329</v>
      </c>
      <c r="H90" s="52" t="s">
        <v>330</v>
      </c>
      <c r="I90" s="52" t="s">
        <v>331</v>
      </c>
      <c r="J90" s="52" t="s">
        <v>532</v>
      </c>
      <c r="K90" s="52"/>
      <c r="L90" s="52"/>
      <c r="M90" s="52" t="s">
        <v>333</v>
      </c>
      <c r="N90" s="46">
        <v>43669</v>
      </c>
      <c r="O90" s="46">
        <v>43669</v>
      </c>
      <c r="P90" s="46">
        <v>43641</v>
      </c>
      <c r="Q90" s="46">
        <v>43634</v>
      </c>
      <c r="R90" s="52" t="s">
        <v>334</v>
      </c>
      <c r="S90" s="52" t="s">
        <v>2043</v>
      </c>
      <c r="T90" s="141" t="s">
        <v>2044</v>
      </c>
      <c r="U90" s="52" t="s">
        <v>377</v>
      </c>
      <c r="V90" s="72">
        <v>44196</v>
      </c>
      <c r="W90" s="48"/>
    </row>
    <row r="91" spans="1:23" s="47" customFormat="1" ht="60">
      <c r="A91" s="74"/>
      <c r="B91" s="52" t="s">
        <v>873</v>
      </c>
      <c r="C91" s="52"/>
      <c r="D91" s="52" t="s">
        <v>874</v>
      </c>
      <c r="E91" s="52" t="s">
        <v>875</v>
      </c>
      <c r="F91" s="52" t="s">
        <v>876</v>
      </c>
      <c r="G91" s="52" t="s">
        <v>329</v>
      </c>
      <c r="H91" s="52" t="s">
        <v>330</v>
      </c>
      <c r="I91" s="52" t="s">
        <v>331</v>
      </c>
      <c r="J91" s="52" t="s">
        <v>339</v>
      </c>
      <c r="K91" s="52"/>
      <c r="L91" s="52"/>
      <c r="M91" s="52" t="s">
        <v>333</v>
      </c>
      <c r="N91" s="46">
        <v>43669</v>
      </c>
      <c r="O91" s="46">
        <v>43669</v>
      </c>
      <c r="P91" s="46">
        <v>43641</v>
      </c>
      <c r="Q91" s="46">
        <v>43636</v>
      </c>
      <c r="R91" s="52" t="s">
        <v>334</v>
      </c>
      <c r="S91" s="145" t="s">
        <v>2026</v>
      </c>
      <c r="T91" s="146" t="s">
        <v>2027</v>
      </c>
      <c r="U91" s="52" t="s">
        <v>381</v>
      </c>
      <c r="V91" s="72">
        <v>44196</v>
      </c>
      <c r="W91" s="48"/>
    </row>
    <row r="92" spans="1:23" s="47" customFormat="1" ht="60">
      <c r="A92" s="74"/>
      <c r="B92" s="52" t="s">
        <v>736</v>
      </c>
      <c r="C92" s="52"/>
      <c r="D92" s="52" t="s">
        <v>887</v>
      </c>
      <c r="E92" s="52" t="s">
        <v>888</v>
      </c>
      <c r="F92" s="52" t="s">
        <v>889</v>
      </c>
      <c r="G92" s="52" t="s">
        <v>329</v>
      </c>
      <c r="H92" s="52" t="s">
        <v>330</v>
      </c>
      <c r="I92" s="52" t="s">
        <v>331</v>
      </c>
      <c r="J92" s="52" t="s">
        <v>339</v>
      </c>
      <c r="K92" s="52"/>
      <c r="L92" s="52"/>
      <c r="M92" s="52" t="s">
        <v>333</v>
      </c>
      <c r="N92" s="46">
        <v>43671</v>
      </c>
      <c r="O92" s="46">
        <v>43671</v>
      </c>
      <c r="P92" s="46">
        <v>43643</v>
      </c>
      <c r="Q92" s="46">
        <v>43636</v>
      </c>
      <c r="R92" s="52" t="s">
        <v>334</v>
      </c>
      <c r="S92" s="52" t="s">
        <v>2039</v>
      </c>
      <c r="T92" s="150" t="s">
        <v>2040</v>
      </c>
      <c r="U92" s="89" t="s">
        <v>335</v>
      </c>
      <c r="V92" s="72">
        <v>44196</v>
      </c>
      <c r="W92" s="48"/>
    </row>
    <row r="93" spans="1:23" s="47" customFormat="1" ht="30">
      <c r="A93" s="117"/>
      <c r="B93" s="52" t="s">
        <v>1917</v>
      </c>
      <c r="C93" s="45"/>
      <c r="D93" s="52" t="s">
        <v>885</v>
      </c>
      <c r="E93" s="52" t="s">
        <v>886</v>
      </c>
      <c r="F93" s="52" t="s">
        <v>886</v>
      </c>
      <c r="G93" s="52" t="s">
        <v>358</v>
      </c>
      <c r="H93" s="52" t="s">
        <v>347</v>
      </c>
      <c r="I93" s="52" t="s">
        <v>360</v>
      </c>
      <c r="J93" s="52" t="s">
        <v>564</v>
      </c>
      <c r="K93" s="52" t="e">
        <v>#N/A</v>
      </c>
      <c r="L93" s="52"/>
      <c r="M93" s="52" t="s">
        <v>333</v>
      </c>
      <c r="N93" s="46">
        <v>43671</v>
      </c>
      <c r="O93" s="46" t="s">
        <v>1044</v>
      </c>
      <c r="P93" s="46">
        <v>43629</v>
      </c>
      <c r="Q93" s="46">
        <v>43622</v>
      </c>
      <c r="R93" s="52" t="s">
        <v>350</v>
      </c>
      <c r="S93" s="52"/>
      <c r="T93" s="139"/>
      <c r="U93" s="52" t="s">
        <v>335</v>
      </c>
      <c r="V93" s="72">
        <v>44196</v>
      </c>
      <c r="W93" s="48"/>
    </row>
    <row r="94" spans="1:23" s="47" customFormat="1" ht="30">
      <c r="A94" s="117"/>
      <c r="B94" s="52" t="s">
        <v>3394</v>
      </c>
      <c r="C94" s="45"/>
      <c r="D94" s="52" t="s">
        <v>881</v>
      </c>
      <c r="E94" s="52" t="s">
        <v>882</v>
      </c>
      <c r="F94" s="52" t="s">
        <v>882</v>
      </c>
      <c r="G94" s="52" t="s">
        <v>358</v>
      </c>
      <c r="H94" s="52" t="s">
        <v>359</v>
      </c>
      <c r="I94" s="52" t="s">
        <v>360</v>
      </c>
      <c r="J94" s="52" t="s">
        <v>501</v>
      </c>
      <c r="K94" s="52" t="e">
        <v>#N/A</v>
      </c>
      <c r="L94" s="52"/>
      <c r="M94" s="52" t="s">
        <v>333</v>
      </c>
      <c r="N94" s="46">
        <v>43671</v>
      </c>
      <c r="O94" s="46" t="s">
        <v>1044</v>
      </c>
      <c r="P94" s="46">
        <v>43633</v>
      </c>
      <c r="Q94" s="46">
        <v>43613</v>
      </c>
      <c r="R94" s="52" t="s">
        <v>350</v>
      </c>
      <c r="S94" s="52"/>
      <c r="T94" s="139"/>
      <c r="U94" s="52" t="s">
        <v>392</v>
      </c>
      <c r="V94" s="442">
        <v>44196</v>
      </c>
      <c r="W94" s="48"/>
    </row>
    <row r="95" spans="1:23" s="47" customFormat="1" ht="30">
      <c r="A95" s="117"/>
      <c r="B95" s="52" t="s">
        <v>3394</v>
      </c>
      <c r="C95" s="52"/>
      <c r="D95" s="52" t="s">
        <v>883</v>
      </c>
      <c r="E95" s="52" t="s">
        <v>884</v>
      </c>
      <c r="F95" s="52" t="s">
        <v>884</v>
      </c>
      <c r="G95" s="52" t="s">
        <v>358</v>
      </c>
      <c r="H95" s="52" t="s">
        <v>359</v>
      </c>
      <c r="I95" s="52" t="s">
        <v>360</v>
      </c>
      <c r="J95" s="52" t="s">
        <v>501</v>
      </c>
      <c r="K95" s="52" t="e">
        <v>#N/A</v>
      </c>
      <c r="L95" s="52"/>
      <c r="M95" s="52" t="s">
        <v>333</v>
      </c>
      <c r="N95" s="46">
        <v>43671</v>
      </c>
      <c r="O95" s="46" t="s">
        <v>1044</v>
      </c>
      <c r="P95" s="46">
        <v>43633</v>
      </c>
      <c r="Q95" s="46">
        <v>43613</v>
      </c>
      <c r="R95" s="52" t="s">
        <v>350</v>
      </c>
      <c r="S95" s="52"/>
      <c r="T95" s="139"/>
      <c r="U95" s="52" t="s">
        <v>351</v>
      </c>
      <c r="V95" s="442">
        <v>44196</v>
      </c>
      <c r="W95" s="48"/>
    </row>
    <row r="96" spans="1:23" s="47" customFormat="1" ht="60">
      <c r="A96" s="74"/>
      <c r="B96" s="52" t="s">
        <v>892</v>
      </c>
      <c r="C96" s="45"/>
      <c r="D96" s="52" t="s">
        <v>893</v>
      </c>
      <c r="E96" s="52" t="s">
        <v>894</v>
      </c>
      <c r="F96" s="52" t="s">
        <v>895</v>
      </c>
      <c r="G96" s="52" t="s">
        <v>329</v>
      </c>
      <c r="H96" s="52" t="s">
        <v>330</v>
      </c>
      <c r="I96" s="52" t="s">
        <v>331</v>
      </c>
      <c r="J96" s="52" t="s">
        <v>354</v>
      </c>
      <c r="K96" s="52"/>
      <c r="L96" s="52"/>
      <c r="M96" s="52" t="s">
        <v>333</v>
      </c>
      <c r="N96" s="46">
        <v>43690</v>
      </c>
      <c r="O96" s="46">
        <v>43690</v>
      </c>
      <c r="P96" s="46">
        <v>43655</v>
      </c>
      <c r="Q96" s="46">
        <v>43647</v>
      </c>
      <c r="R96" s="52" t="s">
        <v>334</v>
      </c>
      <c r="S96" s="145" t="s">
        <v>2028</v>
      </c>
      <c r="T96" s="146" t="s">
        <v>2029</v>
      </c>
      <c r="U96" s="52" t="s">
        <v>381</v>
      </c>
      <c r="V96" s="72">
        <v>44196</v>
      </c>
      <c r="W96" s="48"/>
    </row>
    <row r="97" spans="1:23" s="47" customFormat="1" ht="30">
      <c r="A97" s="117"/>
      <c r="B97" s="52" t="s">
        <v>3394</v>
      </c>
      <c r="C97" s="45"/>
      <c r="D97" s="52" t="s">
        <v>900</v>
      </c>
      <c r="E97" s="52" t="s">
        <v>901</v>
      </c>
      <c r="F97" s="52" t="s">
        <v>901</v>
      </c>
      <c r="G97" s="52" t="s">
        <v>358</v>
      </c>
      <c r="H97" s="52" t="s">
        <v>347</v>
      </c>
      <c r="I97" s="52" t="s">
        <v>360</v>
      </c>
      <c r="J97" s="52" t="s">
        <v>576</v>
      </c>
      <c r="K97" s="52" t="e">
        <v>#N/A</v>
      </c>
      <c r="L97" s="52"/>
      <c r="M97" s="52" t="s">
        <v>333</v>
      </c>
      <c r="N97" s="46">
        <v>43698</v>
      </c>
      <c r="O97" s="46">
        <v>43735</v>
      </c>
      <c r="P97" s="46">
        <v>43658</v>
      </c>
      <c r="Q97" s="46">
        <v>43651</v>
      </c>
      <c r="R97" s="52" t="s">
        <v>334</v>
      </c>
      <c r="S97" s="52"/>
      <c r="T97" s="144"/>
      <c r="U97" s="52" t="s">
        <v>355</v>
      </c>
      <c r="V97" s="442">
        <v>44255</v>
      </c>
      <c r="W97" s="48"/>
    </row>
    <row r="98" spans="1:23" s="47" customFormat="1" ht="30">
      <c r="A98" s="117"/>
      <c r="B98" s="52" t="s">
        <v>3394</v>
      </c>
      <c r="C98" s="45"/>
      <c r="D98" s="52" t="s">
        <v>902</v>
      </c>
      <c r="E98" s="52" t="s">
        <v>903</v>
      </c>
      <c r="F98" s="52" t="s">
        <v>903</v>
      </c>
      <c r="G98" s="52" t="s">
        <v>358</v>
      </c>
      <c r="H98" s="52" t="s">
        <v>347</v>
      </c>
      <c r="I98" s="52" t="s">
        <v>360</v>
      </c>
      <c r="J98" s="52" t="s">
        <v>576</v>
      </c>
      <c r="K98" s="52" t="e">
        <v>#N/A</v>
      </c>
      <c r="L98" s="52"/>
      <c r="M98" s="52" t="s">
        <v>333</v>
      </c>
      <c r="N98" s="46">
        <v>43698</v>
      </c>
      <c r="O98" s="46">
        <v>43735</v>
      </c>
      <c r="P98" s="46">
        <v>43658</v>
      </c>
      <c r="Q98" s="46">
        <v>43651</v>
      </c>
      <c r="R98" s="52" t="s">
        <v>334</v>
      </c>
      <c r="S98" s="52"/>
      <c r="T98" s="144"/>
      <c r="U98" s="52" t="s">
        <v>377</v>
      </c>
      <c r="V98" s="442">
        <v>44255</v>
      </c>
      <c r="W98" s="48"/>
    </row>
    <row r="99" spans="1:23" s="47" customFormat="1" ht="30">
      <c r="A99" s="117"/>
      <c r="B99" s="52" t="s">
        <v>3394</v>
      </c>
      <c r="C99" s="45"/>
      <c r="D99" s="52" t="s">
        <v>904</v>
      </c>
      <c r="E99" s="52" t="s">
        <v>905</v>
      </c>
      <c r="F99" s="52" t="s">
        <v>905</v>
      </c>
      <c r="G99" s="52" t="s">
        <v>358</v>
      </c>
      <c r="H99" s="52" t="s">
        <v>359</v>
      </c>
      <c r="I99" s="52" t="s">
        <v>360</v>
      </c>
      <c r="J99" s="52" t="s">
        <v>451</v>
      </c>
      <c r="K99" s="52" t="e">
        <v>#N/A</v>
      </c>
      <c r="L99" s="52"/>
      <c r="M99" s="52" t="s">
        <v>333</v>
      </c>
      <c r="N99" s="46">
        <v>43698</v>
      </c>
      <c r="O99" s="46" t="s">
        <v>1044</v>
      </c>
      <c r="P99" s="46">
        <v>43656</v>
      </c>
      <c r="Q99" s="46">
        <v>43649</v>
      </c>
      <c r="R99" s="52" t="s">
        <v>350</v>
      </c>
      <c r="S99" s="52"/>
      <c r="T99" s="139"/>
      <c r="U99" s="52" t="s">
        <v>335</v>
      </c>
      <c r="V99" s="442">
        <v>44196</v>
      </c>
      <c r="W99" s="48"/>
    </row>
    <row r="100" spans="1:23" s="47" customFormat="1" ht="60">
      <c r="A100" s="74"/>
      <c r="B100" s="52" t="s">
        <v>906</v>
      </c>
      <c r="C100" s="45"/>
      <c r="D100" s="52" t="s">
        <v>907</v>
      </c>
      <c r="E100" s="52" t="s">
        <v>908</v>
      </c>
      <c r="F100" s="52" t="s">
        <v>908</v>
      </c>
      <c r="G100" s="52" t="s">
        <v>358</v>
      </c>
      <c r="H100" s="52" t="s">
        <v>359</v>
      </c>
      <c r="I100" s="52" t="s">
        <v>360</v>
      </c>
      <c r="J100" s="52" t="s">
        <v>501</v>
      </c>
      <c r="K100" s="52" t="e">
        <v>#N/A</v>
      </c>
      <c r="L100" s="52"/>
      <c r="M100" s="52" t="s">
        <v>333</v>
      </c>
      <c r="N100" s="46">
        <v>43698</v>
      </c>
      <c r="O100" s="46" t="s">
        <v>1044</v>
      </c>
      <c r="P100" s="46">
        <v>43664</v>
      </c>
      <c r="Q100" s="46">
        <f>P100-7</f>
        <v>43657</v>
      </c>
      <c r="R100" s="52" t="s">
        <v>350</v>
      </c>
      <c r="S100" s="52"/>
      <c r="T100" s="139"/>
      <c r="U100" s="52" t="s">
        <v>335</v>
      </c>
      <c r="V100" s="72" t="s">
        <v>557</v>
      </c>
      <c r="W100" s="48"/>
    </row>
    <row r="101" spans="1:23" s="47" customFormat="1" ht="30">
      <c r="A101" s="117"/>
      <c r="B101" s="52" t="s">
        <v>3394</v>
      </c>
      <c r="C101" s="45"/>
      <c r="D101" s="52" t="s">
        <v>909</v>
      </c>
      <c r="E101" s="52" t="s">
        <v>910</v>
      </c>
      <c r="F101" s="52" t="s">
        <v>910</v>
      </c>
      <c r="G101" s="52" t="s">
        <v>358</v>
      </c>
      <c r="H101" s="52" t="s">
        <v>359</v>
      </c>
      <c r="I101" s="52" t="s">
        <v>360</v>
      </c>
      <c r="J101" s="52" t="s">
        <v>451</v>
      </c>
      <c r="K101" s="52" t="e">
        <v>#N/A</v>
      </c>
      <c r="L101" s="52"/>
      <c r="M101" s="52" t="s">
        <v>333</v>
      </c>
      <c r="N101" s="46">
        <v>43698</v>
      </c>
      <c r="O101" s="46" t="s">
        <v>1044</v>
      </c>
      <c r="P101" s="46">
        <v>43663</v>
      </c>
      <c r="Q101" s="46">
        <v>43656</v>
      </c>
      <c r="R101" s="52" t="s">
        <v>350</v>
      </c>
      <c r="S101" s="52"/>
      <c r="T101" s="139"/>
      <c r="U101" s="52" t="s">
        <v>335</v>
      </c>
      <c r="V101" s="442">
        <v>44104</v>
      </c>
      <c r="W101" s="48"/>
    </row>
    <row r="102" spans="1:23" s="47" customFormat="1" ht="30">
      <c r="A102" s="117"/>
      <c r="B102" s="52" t="s">
        <v>3394</v>
      </c>
      <c r="C102" s="45"/>
      <c r="D102" s="52" t="s">
        <v>911</v>
      </c>
      <c r="E102" s="52" t="s">
        <v>912</v>
      </c>
      <c r="F102" s="52" t="s">
        <v>912</v>
      </c>
      <c r="G102" s="52" t="s">
        <v>358</v>
      </c>
      <c r="H102" s="52" t="s">
        <v>347</v>
      </c>
      <c r="I102" s="52" t="s">
        <v>360</v>
      </c>
      <c r="J102" s="52" t="s">
        <v>576</v>
      </c>
      <c r="K102" s="52" t="e">
        <v>#N/A</v>
      </c>
      <c r="L102" s="52"/>
      <c r="M102" s="52" t="s">
        <v>333</v>
      </c>
      <c r="N102" s="46">
        <v>43700</v>
      </c>
      <c r="O102" s="46">
        <v>43714</v>
      </c>
      <c r="P102" s="46">
        <v>43649</v>
      </c>
      <c r="Q102" s="46">
        <v>43642</v>
      </c>
      <c r="R102" s="52" t="s">
        <v>334</v>
      </c>
      <c r="S102" s="52"/>
      <c r="T102" s="144"/>
      <c r="U102" s="89" t="s">
        <v>414</v>
      </c>
      <c r="V102" s="442">
        <v>44255</v>
      </c>
      <c r="W102" s="48"/>
    </row>
    <row r="103" spans="1:23" s="47" customFormat="1" ht="30">
      <c r="A103" s="165"/>
      <c r="B103" s="52" t="s">
        <v>1917</v>
      </c>
      <c r="C103" s="45"/>
      <c r="D103" s="52" t="s">
        <v>921</v>
      </c>
      <c r="E103" s="52" t="s">
        <v>922</v>
      </c>
      <c r="F103" s="52" t="s">
        <v>922</v>
      </c>
      <c r="G103" s="52" t="s">
        <v>358</v>
      </c>
      <c r="H103" s="52" t="s">
        <v>359</v>
      </c>
      <c r="I103" s="52" t="s">
        <v>360</v>
      </c>
      <c r="J103" s="52" t="s">
        <v>451</v>
      </c>
      <c r="K103" s="52" t="e">
        <v>#N/A</v>
      </c>
      <c r="L103" s="52"/>
      <c r="M103" s="52" t="s">
        <v>333</v>
      </c>
      <c r="N103" s="46">
        <v>43705</v>
      </c>
      <c r="O103" s="46" t="s">
        <v>1044</v>
      </c>
      <c r="P103" s="46">
        <v>43663</v>
      </c>
      <c r="Q103" s="46">
        <v>43656</v>
      </c>
      <c r="R103" s="52" t="s">
        <v>350</v>
      </c>
      <c r="S103" s="52"/>
      <c r="T103" s="139"/>
      <c r="U103" s="52" t="s">
        <v>362</v>
      </c>
      <c r="V103" s="72">
        <v>44104</v>
      </c>
      <c r="W103" s="48"/>
    </row>
    <row r="104" spans="1:23" s="47" customFormat="1" ht="75">
      <c r="A104" s="74"/>
      <c r="B104" s="52" t="s">
        <v>923</v>
      </c>
      <c r="C104" s="45"/>
      <c r="D104" s="52" t="s">
        <v>924</v>
      </c>
      <c r="E104" s="52" t="s">
        <v>925</v>
      </c>
      <c r="F104" s="52" t="s">
        <v>925</v>
      </c>
      <c r="G104" s="52" t="s">
        <v>358</v>
      </c>
      <c r="H104" s="52" t="s">
        <v>347</v>
      </c>
      <c r="I104" s="52" t="s">
        <v>360</v>
      </c>
      <c r="J104" s="52" t="s">
        <v>451</v>
      </c>
      <c r="K104" s="52" t="e">
        <v>#N/A</v>
      </c>
      <c r="L104" s="52"/>
      <c r="M104" s="52" t="s">
        <v>333</v>
      </c>
      <c r="N104" s="46">
        <v>43705</v>
      </c>
      <c r="O104" s="46">
        <v>43719</v>
      </c>
      <c r="P104" s="46">
        <v>43663</v>
      </c>
      <c r="Q104" s="46">
        <v>43656</v>
      </c>
      <c r="R104" s="52" t="s">
        <v>334</v>
      </c>
      <c r="S104" s="52"/>
      <c r="T104" s="144"/>
      <c r="U104" s="52" t="s">
        <v>392</v>
      </c>
      <c r="V104" s="72" t="s">
        <v>557</v>
      </c>
      <c r="W104" s="48"/>
    </row>
    <row r="105" spans="1:23" s="47" customFormat="1" ht="75">
      <c r="A105" s="74"/>
      <c r="B105" s="52" t="s">
        <v>923</v>
      </c>
      <c r="C105" s="45"/>
      <c r="D105" s="52" t="s">
        <v>926</v>
      </c>
      <c r="E105" s="52" t="s">
        <v>927</v>
      </c>
      <c r="F105" s="52" t="s">
        <v>927</v>
      </c>
      <c r="G105" s="52" t="s">
        <v>358</v>
      </c>
      <c r="H105" s="52" t="s">
        <v>359</v>
      </c>
      <c r="I105" s="52" t="s">
        <v>360</v>
      </c>
      <c r="J105" s="52" t="s">
        <v>451</v>
      </c>
      <c r="K105" s="52" t="e">
        <v>#N/A</v>
      </c>
      <c r="L105" s="52"/>
      <c r="M105" s="52" t="s">
        <v>333</v>
      </c>
      <c r="N105" s="46">
        <v>43705</v>
      </c>
      <c r="O105" s="46">
        <v>43719</v>
      </c>
      <c r="P105" s="46">
        <v>43663</v>
      </c>
      <c r="Q105" s="46">
        <v>43656</v>
      </c>
      <c r="R105" s="52" t="s">
        <v>334</v>
      </c>
      <c r="S105" s="52"/>
      <c r="T105" s="144"/>
      <c r="U105" s="52" t="s">
        <v>414</v>
      </c>
      <c r="V105" s="72" t="s">
        <v>557</v>
      </c>
      <c r="W105" s="48"/>
    </row>
    <row r="106" spans="1:23" s="47" customFormat="1" ht="30">
      <c r="A106" s="165"/>
      <c r="B106" s="52" t="s">
        <v>1917</v>
      </c>
      <c r="C106" s="45"/>
      <c r="D106" s="52" t="s">
        <v>919</v>
      </c>
      <c r="E106" s="52" t="s">
        <v>920</v>
      </c>
      <c r="F106" s="52" t="s">
        <v>920</v>
      </c>
      <c r="G106" s="52" t="s">
        <v>358</v>
      </c>
      <c r="H106" s="52" t="s">
        <v>359</v>
      </c>
      <c r="I106" s="52" t="s">
        <v>360</v>
      </c>
      <c r="J106" s="52" t="s">
        <v>451</v>
      </c>
      <c r="K106" s="52" t="e">
        <v>#N/A</v>
      </c>
      <c r="L106" s="52"/>
      <c r="M106" s="52" t="s">
        <v>333</v>
      </c>
      <c r="N106" s="46">
        <v>43705</v>
      </c>
      <c r="O106" s="46" t="s">
        <v>1044</v>
      </c>
      <c r="P106" s="46">
        <v>43656</v>
      </c>
      <c r="Q106" s="46">
        <v>43649</v>
      </c>
      <c r="R106" s="52" t="s">
        <v>350</v>
      </c>
      <c r="S106" s="52"/>
      <c r="T106" s="139"/>
      <c r="U106" s="52" t="s">
        <v>362</v>
      </c>
      <c r="V106" s="72">
        <v>44104</v>
      </c>
      <c r="W106" s="48"/>
    </row>
    <row r="107" spans="1:23" s="47" customFormat="1" ht="30">
      <c r="A107" s="74"/>
      <c r="B107" s="52" t="s">
        <v>1917</v>
      </c>
      <c r="C107" s="45"/>
      <c r="D107" s="52" t="s">
        <v>932</v>
      </c>
      <c r="E107" s="52" t="s">
        <v>933</v>
      </c>
      <c r="F107" s="52" t="s">
        <v>933</v>
      </c>
      <c r="G107" s="52" t="s">
        <v>358</v>
      </c>
      <c r="H107" s="52" t="s">
        <v>359</v>
      </c>
      <c r="I107" s="52" t="s">
        <v>360</v>
      </c>
      <c r="J107" s="52" t="s">
        <v>451</v>
      </c>
      <c r="K107" s="52" t="e">
        <v>#N/A</v>
      </c>
      <c r="L107" s="52"/>
      <c r="M107" s="52" t="s">
        <v>333</v>
      </c>
      <c r="N107" s="46">
        <v>43714</v>
      </c>
      <c r="O107" s="70" t="s">
        <v>1044</v>
      </c>
      <c r="P107" s="46">
        <v>43665</v>
      </c>
      <c r="Q107" s="46">
        <v>43658</v>
      </c>
      <c r="R107" s="52" t="s">
        <v>350</v>
      </c>
      <c r="S107" s="52"/>
      <c r="T107" s="139"/>
      <c r="U107" s="52" t="s">
        <v>355</v>
      </c>
      <c r="V107" s="72">
        <v>44104</v>
      </c>
      <c r="W107" s="48"/>
    </row>
    <row r="108" spans="1:23" s="47" customFormat="1" ht="30">
      <c r="A108" s="74"/>
      <c r="B108" s="52" t="s">
        <v>1917</v>
      </c>
      <c r="C108" s="45"/>
      <c r="D108" s="52" t="s">
        <v>934</v>
      </c>
      <c r="E108" s="52" t="s">
        <v>935</v>
      </c>
      <c r="F108" s="52" t="s">
        <v>935</v>
      </c>
      <c r="G108" s="52" t="s">
        <v>358</v>
      </c>
      <c r="H108" s="52" t="s">
        <v>359</v>
      </c>
      <c r="I108" s="52" t="s">
        <v>360</v>
      </c>
      <c r="J108" s="52" t="s">
        <v>451</v>
      </c>
      <c r="K108" s="52" t="e">
        <v>#N/A</v>
      </c>
      <c r="L108" s="52"/>
      <c r="M108" s="52" t="s">
        <v>333</v>
      </c>
      <c r="N108" s="46">
        <v>43714</v>
      </c>
      <c r="O108" s="70" t="s">
        <v>1044</v>
      </c>
      <c r="P108" s="46">
        <v>43665</v>
      </c>
      <c r="Q108" s="46">
        <v>43658</v>
      </c>
      <c r="R108" s="52" t="s">
        <v>350</v>
      </c>
      <c r="S108" s="52"/>
      <c r="T108" s="139"/>
      <c r="U108" s="52" t="s">
        <v>377</v>
      </c>
      <c r="V108" s="72">
        <v>44104</v>
      </c>
      <c r="W108" s="48"/>
    </row>
    <row r="109" spans="1:23" s="47" customFormat="1" ht="30">
      <c r="A109" s="117"/>
      <c r="B109" s="52" t="s">
        <v>1917</v>
      </c>
      <c r="C109" s="45"/>
      <c r="D109" s="52" t="s">
        <v>936</v>
      </c>
      <c r="E109" s="52" t="s">
        <v>937</v>
      </c>
      <c r="F109" s="52" t="s">
        <v>937</v>
      </c>
      <c r="G109" s="52" t="s">
        <v>358</v>
      </c>
      <c r="H109" s="52" t="s">
        <v>359</v>
      </c>
      <c r="I109" s="52" t="s">
        <v>360</v>
      </c>
      <c r="J109" s="52" t="s">
        <v>501</v>
      </c>
      <c r="K109" s="52" t="e">
        <v>#N/A</v>
      </c>
      <c r="L109" s="52"/>
      <c r="M109" s="52" t="s">
        <v>333</v>
      </c>
      <c r="N109" s="46">
        <v>43716</v>
      </c>
      <c r="O109" s="70" t="s">
        <v>1044</v>
      </c>
      <c r="P109" s="46">
        <v>43675</v>
      </c>
      <c r="Q109" s="46">
        <v>43668</v>
      </c>
      <c r="R109" s="52" t="s">
        <v>350</v>
      </c>
      <c r="S109" s="52"/>
      <c r="T109" s="139"/>
      <c r="U109" s="52" t="s">
        <v>351</v>
      </c>
      <c r="V109" s="72">
        <v>44196</v>
      </c>
      <c r="W109" s="48"/>
    </row>
    <row r="110" spans="1:23" s="47" customFormat="1" ht="30">
      <c r="A110" s="117"/>
      <c r="B110" s="52" t="s">
        <v>3394</v>
      </c>
      <c r="C110" s="52"/>
      <c r="D110" s="52" t="s">
        <v>938</v>
      </c>
      <c r="E110" s="52" t="s">
        <v>939</v>
      </c>
      <c r="F110" s="52" t="s">
        <v>939</v>
      </c>
      <c r="G110" s="52" t="s">
        <v>358</v>
      </c>
      <c r="H110" s="52" t="s">
        <v>359</v>
      </c>
      <c r="I110" s="52" t="s">
        <v>360</v>
      </c>
      <c r="J110" s="52" t="s">
        <v>501</v>
      </c>
      <c r="K110" s="52" t="e">
        <v>#N/A</v>
      </c>
      <c r="L110" s="52"/>
      <c r="M110" s="52" t="s">
        <v>333</v>
      </c>
      <c r="N110" s="46">
        <v>43716</v>
      </c>
      <c r="O110" s="70" t="s">
        <v>1044</v>
      </c>
      <c r="P110" s="46">
        <v>43675</v>
      </c>
      <c r="Q110" s="46">
        <v>43668</v>
      </c>
      <c r="R110" s="52" t="s">
        <v>350</v>
      </c>
      <c r="S110" s="52"/>
      <c r="T110" s="139"/>
      <c r="U110" s="52" t="s">
        <v>392</v>
      </c>
      <c r="V110" s="442">
        <v>44286</v>
      </c>
      <c r="W110" s="48"/>
    </row>
    <row r="111" spans="1:23" s="47" customFormat="1" ht="30">
      <c r="A111" s="117"/>
      <c r="B111" s="52" t="s">
        <v>3394</v>
      </c>
      <c r="C111" s="52"/>
      <c r="D111" s="52" t="s">
        <v>940</v>
      </c>
      <c r="E111" s="52" t="s">
        <v>941</v>
      </c>
      <c r="F111" s="52" t="s">
        <v>941</v>
      </c>
      <c r="G111" s="52" t="s">
        <v>358</v>
      </c>
      <c r="H111" s="52" t="s">
        <v>359</v>
      </c>
      <c r="I111" s="52" t="s">
        <v>360</v>
      </c>
      <c r="J111" s="52" t="s">
        <v>501</v>
      </c>
      <c r="K111" s="52" t="e">
        <v>#N/A</v>
      </c>
      <c r="L111" s="52"/>
      <c r="M111" s="52" t="s">
        <v>333</v>
      </c>
      <c r="N111" s="46">
        <v>43716</v>
      </c>
      <c r="O111" s="70" t="s">
        <v>1044</v>
      </c>
      <c r="P111" s="46">
        <v>43675</v>
      </c>
      <c r="Q111" s="46">
        <v>43668</v>
      </c>
      <c r="R111" s="52" t="s">
        <v>350</v>
      </c>
      <c r="S111" s="52"/>
      <c r="T111" s="139"/>
      <c r="U111" s="52" t="s">
        <v>355</v>
      </c>
      <c r="V111" s="442">
        <v>44286</v>
      </c>
      <c r="W111" s="48"/>
    </row>
    <row r="112" spans="1:23" s="47" customFormat="1" ht="30">
      <c r="A112" s="165"/>
      <c r="B112" s="52" t="s">
        <v>1917</v>
      </c>
      <c r="C112" s="52"/>
      <c r="D112" s="52" t="s">
        <v>942</v>
      </c>
      <c r="E112" s="52" t="s">
        <v>943</v>
      </c>
      <c r="F112" s="52" t="s">
        <v>943</v>
      </c>
      <c r="G112" s="52" t="s">
        <v>358</v>
      </c>
      <c r="H112" s="52" t="s">
        <v>359</v>
      </c>
      <c r="I112" s="52" t="s">
        <v>360</v>
      </c>
      <c r="J112" s="52" t="s">
        <v>464</v>
      </c>
      <c r="K112" s="52" t="e">
        <v>#N/A</v>
      </c>
      <c r="L112" s="52"/>
      <c r="M112" s="52" t="s">
        <v>333</v>
      </c>
      <c r="N112" s="46">
        <v>43720</v>
      </c>
      <c r="O112" s="70" t="s">
        <v>1044</v>
      </c>
      <c r="P112" s="46">
        <v>43678</v>
      </c>
      <c r="Q112" s="46">
        <v>43671</v>
      </c>
      <c r="R112" s="52" t="s">
        <v>350</v>
      </c>
      <c r="S112" s="52"/>
      <c r="T112" s="139"/>
      <c r="U112" s="52" t="s">
        <v>377</v>
      </c>
      <c r="V112" s="72">
        <v>44286</v>
      </c>
      <c r="W112" s="48"/>
    </row>
    <row r="113" spans="1:23" s="47" customFormat="1" ht="30">
      <c r="A113" s="74"/>
      <c r="B113" s="52"/>
      <c r="C113" s="45"/>
      <c r="D113" s="52" t="s">
        <v>944</v>
      </c>
      <c r="E113" s="52" t="s">
        <v>945</v>
      </c>
      <c r="F113" s="52" t="s">
        <v>945</v>
      </c>
      <c r="G113" s="52" t="s">
        <v>358</v>
      </c>
      <c r="H113" s="52" t="s">
        <v>347</v>
      </c>
      <c r="I113" s="52" t="s">
        <v>360</v>
      </c>
      <c r="J113" s="52" t="s">
        <v>564</v>
      </c>
      <c r="K113" s="52" t="e">
        <v>#N/A</v>
      </c>
      <c r="L113" s="52"/>
      <c r="M113" s="52" t="s">
        <v>333</v>
      </c>
      <c r="N113" s="46">
        <v>43721</v>
      </c>
      <c r="O113" s="70">
        <v>43774</v>
      </c>
      <c r="P113" s="46">
        <v>43678</v>
      </c>
      <c r="Q113" s="46">
        <v>43671</v>
      </c>
      <c r="R113" s="52" t="s">
        <v>334</v>
      </c>
      <c r="S113" s="52"/>
      <c r="T113" s="139"/>
      <c r="U113" s="52" t="s">
        <v>377</v>
      </c>
      <c r="V113" s="72" t="s">
        <v>557</v>
      </c>
      <c r="W113" s="48"/>
    </row>
    <row r="114" spans="1:23" s="47" customFormat="1" ht="30">
      <c r="A114" s="74"/>
      <c r="B114" s="52"/>
      <c r="C114" s="45"/>
      <c r="D114" s="52" t="s">
        <v>2809</v>
      </c>
      <c r="E114" s="52" t="s">
        <v>946</v>
      </c>
      <c r="F114" s="52" t="s">
        <v>946</v>
      </c>
      <c r="G114" s="52" t="s">
        <v>358</v>
      </c>
      <c r="H114" s="52" t="s">
        <v>347</v>
      </c>
      <c r="I114" s="52" t="s">
        <v>360</v>
      </c>
      <c r="J114" s="52" t="s">
        <v>564</v>
      </c>
      <c r="K114" s="52" t="e">
        <v>#N/A</v>
      </c>
      <c r="L114" s="52"/>
      <c r="M114" s="52" t="s">
        <v>333</v>
      </c>
      <c r="N114" s="46">
        <v>43721</v>
      </c>
      <c r="O114" s="70">
        <v>43774</v>
      </c>
      <c r="P114" s="46">
        <v>43678</v>
      </c>
      <c r="Q114" s="46">
        <v>43671</v>
      </c>
      <c r="R114" s="52" t="s">
        <v>334</v>
      </c>
      <c r="S114" s="52"/>
      <c r="T114" s="139"/>
      <c r="U114" s="89" t="s">
        <v>414</v>
      </c>
      <c r="V114" s="72" t="s">
        <v>557</v>
      </c>
      <c r="W114" s="48"/>
    </row>
    <row r="115" spans="1:23" s="47" customFormat="1" ht="30">
      <c r="A115" s="74"/>
      <c r="B115" s="52" t="s">
        <v>771</v>
      </c>
      <c r="C115" s="45"/>
      <c r="D115" s="52" t="s">
        <v>950</v>
      </c>
      <c r="E115" s="52" t="s">
        <v>951</v>
      </c>
      <c r="F115" s="52" t="s">
        <v>951</v>
      </c>
      <c r="G115" s="52" t="s">
        <v>358</v>
      </c>
      <c r="H115" s="52" t="s">
        <v>347</v>
      </c>
      <c r="I115" s="52" t="s">
        <v>360</v>
      </c>
      <c r="J115" s="52" t="s">
        <v>464</v>
      </c>
      <c r="K115" s="52" t="e">
        <v>#N/A</v>
      </c>
      <c r="L115" s="52"/>
      <c r="M115" s="52" t="s">
        <v>333</v>
      </c>
      <c r="N115" s="46">
        <v>43734</v>
      </c>
      <c r="O115" s="70">
        <v>43745</v>
      </c>
      <c r="P115" s="46">
        <v>43689</v>
      </c>
      <c r="Q115" s="46">
        <f>P115-7</f>
        <v>43682</v>
      </c>
      <c r="R115" s="52" t="s">
        <v>334</v>
      </c>
      <c r="S115" s="52"/>
      <c r="T115" s="144"/>
      <c r="U115" s="52" t="s">
        <v>355</v>
      </c>
      <c r="V115" s="72" t="s">
        <v>557</v>
      </c>
      <c r="W115" s="48"/>
    </row>
    <row r="116" spans="1:23" s="47" customFormat="1" ht="30">
      <c r="A116" s="117"/>
      <c r="B116" s="52" t="s">
        <v>3394</v>
      </c>
      <c r="C116" s="45"/>
      <c r="D116" s="52" t="s">
        <v>952</v>
      </c>
      <c r="E116" s="52" t="s">
        <v>953</v>
      </c>
      <c r="F116" s="52" t="s">
        <v>953</v>
      </c>
      <c r="G116" s="52" t="s">
        <v>358</v>
      </c>
      <c r="H116" s="52" t="s">
        <v>359</v>
      </c>
      <c r="I116" s="52" t="s">
        <v>360</v>
      </c>
      <c r="J116" s="52" t="s">
        <v>464</v>
      </c>
      <c r="K116" s="52" t="e">
        <v>#N/A</v>
      </c>
      <c r="L116" s="52"/>
      <c r="M116" s="52" t="s">
        <v>333</v>
      </c>
      <c r="N116" s="46">
        <v>43734</v>
      </c>
      <c r="O116" s="70">
        <v>43745</v>
      </c>
      <c r="P116" s="46">
        <v>43689</v>
      </c>
      <c r="Q116" s="46">
        <f>P116-7</f>
        <v>43682</v>
      </c>
      <c r="R116" s="52" t="s">
        <v>334</v>
      </c>
      <c r="S116" s="52"/>
      <c r="T116" s="144"/>
      <c r="U116" s="52" t="s">
        <v>355</v>
      </c>
      <c r="V116" s="442">
        <v>44104</v>
      </c>
      <c r="W116" s="48"/>
    </row>
    <row r="117" spans="1:23" s="47" customFormat="1" ht="30">
      <c r="A117" s="74"/>
      <c r="B117" s="52" t="s">
        <v>947</v>
      </c>
      <c r="C117" s="52"/>
      <c r="D117" s="52" t="s">
        <v>948</v>
      </c>
      <c r="E117" s="52" t="s">
        <v>949</v>
      </c>
      <c r="F117" s="52" t="s">
        <v>949</v>
      </c>
      <c r="G117" s="52" t="s">
        <v>358</v>
      </c>
      <c r="H117" s="52" t="s">
        <v>359</v>
      </c>
      <c r="I117" s="52" t="s">
        <v>360</v>
      </c>
      <c r="J117" s="52" t="s">
        <v>464</v>
      </c>
      <c r="K117" s="52" t="e">
        <v>#N/A</v>
      </c>
      <c r="L117" s="52"/>
      <c r="M117" s="52" t="s">
        <v>333</v>
      </c>
      <c r="N117" s="46">
        <v>43734</v>
      </c>
      <c r="O117" s="70" t="s">
        <v>1044</v>
      </c>
      <c r="P117" s="46">
        <v>43685</v>
      </c>
      <c r="Q117" s="46">
        <v>43678</v>
      </c>
      <c r="R117" s="52" t="s">
        <v>350</v>
      </c>
      <c r="S117" s="52"/>
      <c r="T117" s="139"/>
      <c r="U117" s="52" t="s">
        <v>424</v>
      </c>
      <c r="V117" s="72" t="s">
        <v>557</v>
      </c>
      <c r="W117" s="48"/>
    </row>
    <row r="118" spans="1:23" s="47" customFormat="1" ht="30">
      <c r="A118" s="165"/>
      <c r="B118" s="52" t="s">
        <v>1917</v>
      </c>
      <c r="C118" s="52"/>
      <c r="D118" s="52" t="s">
        <v>958</v>
      </c>
      <c r="E118" s="52" t="s">
        <v>959</v>
      </c>
      <c r="F118" s="52" t="s">
        <v>959</v>
      </c>
      <c r="G118" s="52" t="s">
        <v>358</v>
      </c>
      <c r="H118" s="52" t="s">
        <v>359</v>
      </c>
      <c r="I118" s="52" t="s">
        <v>360</v>
      </c>
      <c r="J118" s="52" t="s">
        <v>464</v>
      </c>
      <c r="K118" s="52" t="e">
        <v>#N/A</v>
      </c>
      <c r="L118" s="52"/>
      <c r="M118" s="52" t="s">
        <v>333</v>
      </c>
      <c r="N118" s="46">
        <v>43735</v>
      </c>
      <c r="O118" s="70">
        <v>43770</v>
      </c>
      <c r="P118" s="46">
        <v>43668</v>
      </c>
      <c r="Q118" s="46">
        <v>43661</v>
      </c>
      <c r="R118" s="52" t="s">
        <v>334</v>
      </c>
      <c r="S118" s="52"/>
      <c r="T118" s="144"/>
      <c r="U118" s="52" t="s">
        <v>392</v>
      </c>
      <c r="V118" s="72">
        <v>44104</v>
      </c>
      <c r="W118" s="48"/>
    </row>
    <row r="119" spans="1:23" s="47" customFormat="1" ht="30">
      <c r="A119" s="165"/>
      <c r="B119" s="52" t="s">
        <v>1917</v>
      </c>
      <c r="C119" s="45"/>
      <c r="D119" s="52" t="s">
        <v>954</v>
      </c>
      <c r="E119" s="52" t="s">
        <v>955</v>
      </c>
      <c r="F119" s="52" t="s">
        <v>955</v>
      </c>
      <c r="G119" s="52" t="s">
        <v>358</v>
      </c>
      <c r="H119" s="52" t="s">
        <v>347</v>
      </c>
      <c r="I119" s="52" t="s">
        <v>360</v>
      </c>
      <c r="J119" s="52" t="s">
        <v>464</v>
      </c>
      <c r="K119" s="52" t="e">
        <v>#N/A</v>
      </c>
      <c r="L119" s="52"/>
      <c r="M119" s="52" t="s">
        <v>333</v>
      </c>
      <c r="N119" s="46">
        <v>43735</v>
      </c>
      <c r="O119" s="70">
        <v>43770</v>
      </c>
      <c r="P119" s="46">
        <v>43668</v>
      </c>
      <c r="Q119" s="46">
        <v>43661</v>
      </c>
      <c r="R119" s="52" t="s">
        <v>334</v>
      </c>
      <c r="S119" s="52"/>
      <c r="T119" s="144"/>
      <c r="U119" s="52" t="s">
        <v>355</v>
      </c>
      <c r="V119" s="72">
        <v>44104</v>
      </c>
      <c r="W119" s="48"/>
    </row>
    <row r="120" spans="1:23" s="47" customFormat="1" ht="30">
      <c r="A120" s="165"/>
      <c r="B120" s="52" t="s">
        <v>1917</v>
      </c>
      <c r="C120" s="45"/>
      <c r="D120" s="52" t="s">
        <v>956</v>
      </c>
      <c r="E120" s="52" t="s">
        <v>957</v>
      </c>
      <c r="F120" s="52" t="s">
        <v>957</v>
      </c>
      <c r="G120" s="52" t="s">
        <v>358</v>
      </c>
      <c r="H120" s="52" t="s">
        <v>359</v>
      </c>
      <c r="I120" s="52" t="s">
        <v>360</v>
      </c>
      <c r="J120" s="52" t="s">
        <v>464</v>
      </c>
      <c r="K120" s="52" t="e">
        <v>#N/A</v>
      </c>
      <c r="L120" s="52"/>
      <c r="M120" s="52" t="s">
        <v>333</v>
      </c>
      <c r="N120" s="46">
        <v>43735</v>
      </c>
      <c r="O120" s="70">
        <v>43770</v>
      </c>
      <c r="P120" s="46">
        <v>43668</v>
      </c>
      <c r="Q120" s="46">
        <v>43661</v>
      </c>
      <c r="R120" s="52" t="s">
        <v>334</v>
      </c>
      <c r="S120" s="52"/>
      <c r="T120" s="144"/>
      <c r="U120" s="52" t="s">
        <v>351</v>
      </c>
      <c r="V120" s="72">
        <v>44104</v>
      </c>
      <c r="W120" s="48"/>
    </row>
    <row r="121" spans="1:23" s="47" customFormat="1" ht="30">
      <c r="A121" s="117"/>
      <c r="B121" s="52" t="s">
        <v>3394</v>
      </c>
      <c r="C121" s="52"/>
      <c r="D121" s="52" t="s">
        <v>960</v>
      </c>
      <c r="E121" s="52" t="s">
        <v>961</v>
      </c>
      <c r="F121" s="52" t="s">
        <v>961</v>
      </c>
      <c r="G121" s="52" t="s">
        <v>358</v>
      </c>
      <c r="H121" s="52" t="s">
        <v>347</v>
      </c>
      <c r="I121" s="52" t="s">
        <v>360</v>
      </c>
      <c r="J121" s="52" t="s">
        <v>576</v>
      </c>
      <c r="K121" s="52" t="e">
        <v>#N/A</v>
      </c>
      <c r="L121" s="52"/>
      <c r="M121" s="52" t="s">
        <v>333</v>
      </c>
      <c r="N121" s="46">
        <v>43738</v>
      </c>
      <c r="O121" s="70">
        <v>43761</v>
      </c>
      <c r="P121" s="46">
        <v>43675</v>
      </c>
      <c r="Q121" s="46">
        <v>43668</v>
      </c>
      <c r="R121" s="52" t="s">
        <v>334</v>
      </c>
      <c r="S121" s="52"/>
      <c r="T121" s="144"/>
      <c r="U121" s="52" t="s">
        <v>392</v>
      </c>
      <c r="V121" s="442">
        <v>44196</v>
      </c>
      <c r="W121" s="48"/>
    </row>
    <row r="122" spans="1:23" s="47" customFormat="1" ht="30">
      <c r="A122" s="117"/>
      <c r="B122" s="52" t="s">
        <v>3394</v>
      </c>
      <c r="C122" s="52"/>
      <c r="D122" s="52" t="s">
        <v>962</v>
      </c>
      <c r="E122" s="52" t="s">
        <v>963</v>
      </c>
      <c r="F122" s="52" t="s">
        <v>963</v>
      </c>
      <c r="G122" s="52" t="s">
        <v>358</v>
      </c>
      <c r="H122" s="52" t="s">
        <v>359</v>
      </c>
      <c r="I122" s="52" t="s">
        <v>360</v>
      </c>
      <c r="J122" s="52" t="s">
        <v>448</v>
      </c>
      <c r="K122" s="52" t="e">
        <v>#N/A</v>
      </c>
      <c r="L122" s="52"/>
      <c r="M122" s="52" t="s">
        <v>333</v>
      </c>
      <c r="N122" s="46">
        <v>43738</v>
      </c>
      <c r="O122" s="70" t="s">
        <v>1044</v>
      </c>
      <c r="P122" s="46">
        <v>43696</v>
      </c>
      <c r="Q122" s="46">
        <v>43689</v>
      </c>
      <c r="R122" s="52" t="s">
        <v>350</v>
      </c>
      <c r="S122" s="52"/>
      <c r="T122" s="139"/>
      <c r="U122" s="52" t="s">
        <v>335</v>
      </c>
      <c r="V122" s="442">
        <v>44196</v>
      </c>
      <c r="W122" s="48"/>
    </row>
    <row r="123" spans="1:23" s="47" customFormat="1" ht="30">
      <c r="A123" s="117"/>
      <c r="B123" s="52" t="s">
        <v>3394</v>
      </c>
      <c r="C123" s="45"/>
      <c r="D123" s="52" t="s">
        <v>964</v>
      </c>
      <c r="E123" s="52" t="s">
        <v>965</v>
      </c>
      <c r="F123" s="52" t="s">
        <v>965</v>
      </c>
      <c r="G123" s="52" t="s">
        <v>358</v>
      </c>
      <c r="H123" s="52" t="s">
        <v>359</v>
      </c>
      <c r="I123" s="52" t="s">
        <v>360</v>
      </c>
      <c r="J123" s="52" t="s">
        <v>448</v>
      </c>
      <c r="K123" s="52" t="e">
        <v>#N/A</v>
      </c>
      <c r="L123" s="52"/>
      <c r="M123" s="52" t="s">
        <v>333</v>
      </c>
      <c r="N123" s="46">
        <v>43738</v>
      </c>
      <c r="O123" s="70" t="s">
        <v>1044</v>
      </c>
      <c r="P123" s="46">
        <v>43696</v>
      </c>
      <c r="Q123" s="46">
        <v>43689</v>
      </c>
      <c r="R123" s="52" t="s">
        <v>350</v>
      </c>
      <c r="S123" s="52"/>
      <c r="T123" s="139"/>
      <c r="U123" s="52" t="s">
        <v>392</v>
      </c>
      <c r="V123" s="442">
        <v>44196</v>
      </c>
      <c r="W123" s="48"/>
    </row>
    <row r="124" spans="1:23" s="47" customFormat="1" ht="30">
      <c r="A124" s="74"/>
      <c r="B124" s="52" t="s">
        <v>966</v>
      </c>
      <c r="C124" s="45"/>
      <c r="D124" s="52" t="s">
        <v>967</v>
      </c>
      <c r="E124" s="52" t="s">
        <v>968</v>
      </c>
      <c r="F124" s="52" t="s">
        <v>3477</v>
      </c>
      <c r="G124" s="52" t="s">
        <v>374</v>
      </c>
      <c r="H124" s="52" t="s">
        <v>330</v>
      </c>
      <c r="I124" s="52" t="s">
        <v>348</v>
      </c>
      <c r="J124" s="52" t="s">
        <v>375</v>
      </c>
      <c r="K124" s="52" t="e">
        <v>#N/A</v>
      </c>
      <c r="L124" s="52"/>
      <c r="M124" s="52" t="s">
        <v>333</v>
      </c>
      <c r="N124" s="46">
        <v>43739</v>
      </c>
      <c r="O124" s="70">
        <v>43739</v>
      </c>
      <c r="P124" s="46">
        <v>43697</v>
      </c>
      <c r="Q124" s="46">
        <v>43690</v>
      </c>
      <c r="R124" s="52" t="s">
        <v>334</v>
      </c>
      <c r="S124" s="145" t="s">
        <v>2030</v>
      </c>
      <c r="T124" s="179" t="s">
        <v>2031</v>
      </c>
      <c r="U124" s="52" t="s">
        <v>381</v>
      </c>
      <c r="V124" s="72">
        <v>44469</v>
      </c>
      <c r="W124" s="48"/>
    </row>
    <row r="125" spans="1:23" s="47" customFormat="1" ht="30">
      <c r="A125" s="74"/>
      <c r="B125" s="52" t="s">
        <v>966</v>
      </c>
      <c r="C125" s="45"/>
      <c r="D125" s="52" t="s">
        <v>967</v>
      </c>
      <c r="E125" s="52" t="s">
        <v>969</v>
      </c>
      <c r="F125" s="52" t="s">
        <v>970</v>
      </c>
      <c r="G125" s="52" t="s">
        <v>374</v>
      </c>
      <c r="H125" s="52" t="s">
        <v>330</v>
      </c>
      <c r="I125" s="52" t="s">
        <v>348</v>
      </c>
      <c r="J125" s="52" t="s">
        <v>375</v>
      </c>
      <c r="K125" s="52" t="e">
        <v>#N/A</v>
      </c>
      <c r="L125" s="52"/>
      <c r="M125" s="52" t="s">
        <v>333</v>
      </c>
      <c r="N125" s="46">
        <v>43739</v>
      </c>
      <c r="O125" s="70" t="s">
        <v>1044</v>
      </c>
      <c r="P125" s="46">
        <v>43697</v>
      </c>
      <c r="Q125" s="46">
        <v>43690</v>
      </c>
      <c r="R125" s="52" t="s">
        <v>350</v>
      </c>
      <c r="S125" s="52"/>
      <c r="T125" s="139"/>
      <c r="U125" s="89" t="s">
        <v>381</v>
      </c>
      <c r="V125" s="72">
        <v>44469</v>
      </c>
      <c r="W125" s="48"/>
    </row>
    <row r="126" spans="1:23" s="47" customFormat="1" ht="45">
      <c r="A126" s="74"/>
      <c r="B126" s="52" t="s">
        <v>974</v>
      </c>
      <c r="C126" s="45"/>
      <c r="D126" s="52" t="s">
        <v>845</v>
      </c>
      <c r="E126" s="52" t="s">
        <v>975</v>
      </c>
      <c r="F126" s="52" t="s">
        <v>976</v>
      </c>
      <c r="G126" s="52" t="s">
        <v>329</v>
      </c>
      <c r="H126" s="52" t="s">
        <v>330</v>
      </c>
      <c r="I126" s="52" t="s">
        <v>331</v>
      </c>
      <c r="J126" s="52" t="s">
        <v>354</v>
      </c>
      <c r="K126" s="52"/>
      <c r="L126" s="52"/>
      <c r="M126" s="52" t="s">
        <v>333</v>
      </c>
      <c r="N126" s="46">
        <v>43746</v>
      </c>
      <c r="O126" s="70">
        <v>43746</v>
      </c>
      <c r="P126" s="46">
        <v>43718</v>
      </c>
      <c r="Q126" s="46">
        <v>43711</v>
      </c>
      <c r="R126" s="52" t="s">
        <v>334</v>
      </c>
      <c r="S126" s="147" t="s">
        <v>2035</v>
      </c>
      <c r="T126" s="151" t="s">
        <v>2036</v>
      </c>
      <c r="U126" s="52" t="s">
        <v>335</v>
      </c>
      <c r="V126" s="72">
        <v>44104</v>
      </c>
      <c r="W126" s="48"/>
    </row>
    <row r="127" spans="1:23" s="47" customFormat="1" ht="45">
      <c r="A127" s="74"/>
      <c r="B127" s="52" t="s">
        <v>974</v>
      </c>
      <c r="C127" s="45"/>
      <c r="D127" s="52" t="s">
        <v>848</v>
      </c>
      <c r="E127" s="52" t="s">
        <v>977</v>
      </c>
      <c r="F127" s="52" t="s">
        <v>978</v>
      </c>
      <c r="G127" s="52" t="s">
        <v>329</v>
      </c>
      <c r="H127" s="52" t="s">
        <v>330</v>
      </c>
      <c r="I127" s="52" t="s">
        <v>331</v>
      </c>
      <c r="J127" s="52" t="s">
        <v>354</v>
      </c>
      <c r="K127" s="52"/>
      <c r="L127" s="52"/>
      <c r="M127" s="52" t="s">
        <v>333</v>
      </c>
      <c r="N127" s="46">
        <v>43746</v>
      </c>
      <c r="O127" s="70">
        <v>43746</v>
      </c>
      <c r="P127" s="46">
        <v>43718</v>
      </c>
      <c r="Q127" s="46">
        <v>43711</v>
      </c>
      <c r="R127" s="52" t="s">
        <v>334</v>
      </c>
      <c r="S127" s="52" t="s">
        <v>2062</v>
      </c>
      <c r="T127" s="143" t="s">
        <v>851</v>
      </c>
      <c r="U127" s="52" t="s">
        <v>414</v>
      </c>
      <c r="V127" s="72">
        <v>44104</v>
      </c>
      <c r="W127" s="48"/>
    </row>
    <row r="128" spans="1:23" s="47" customFormat="1" ht="30">
      <c r="A128" s="165"/>
      <c r="B128" s="52" t="s">
        <v>1917</v>
      </c>
      <c r="C128" s="45"/>
      <c r="D128" s="52" t="s">
        <v>971</v>
      </c>
      <c r="E128" s="52" t="s">
        <v>972</v>
      </c>
      <c r="F128" s="52" t="s">
        <v>972</v>
      </c>
      <c r="G128" s="52" t="s">
        <v>358</v>
      </c>
      <c r="H128" s="52" t="s">
        <v>359</v>
      </c>
      <c r="I128" s="52" t="s">
        <v>360</v>
      </c>
      <c r="J128" s="52" t="s">
        <v>464</v>
      </c>
      <c r="K128" s="52" t="e">
        <v>#N/A</v>
      </c>
      <c r="L128" s="52"/>
      <c r="M128" s="52" t="s">
        <v>333</v>
      </c>
      <c r="N128" s="46">
        <v>43746</v>
      </c>
      <c r="O128" s="70" t="s">
        <v>973</v>
      </c>
      <c r="P128" s="46">
        <v>43704</v>
      </c>
      <c r="Q128" s="46">
        <v>43697</v>
      </c>
      <c r="R128" s="52" t="s">
        <v>350</v>
      </c>
      <c r="S128" s="52"/>
      <c r="T128" s="139"/>
      <c r="U128" s="52" t="s">
        <v>351</v>
      </c>
      <c r="V128" s="72">
        <v>44104</v>
      </c>
      <c r="W128" s="48"/>
    </row>
    <row r="129" spans="1:23" s="47" customFormat="1" ht="30">
      <c r="A129" s="74"/>
      <c r="B129" s="52" t="s">
        <v>979</v>
      </c>
      <c r="C129" s="52"/>
      <c r="D129" s="52" t="s">
        <v>980</v>
      </c>
      <c r="E129" s="52" t="s">
        <v>981</v>
      </c>
      <c r="F129" s="52" t="s">
        <v>981</v>
      </c>
      <c r="G129" s="52" t="s">
        <v>346</v>
      </c>
      <c r="H129" s="52" t="s">
        <v>805</v>
      </c>
      <c r="I129" s="52" t="s">
        <v>348</v>
      </c>
      <c r="J129" s="52" t="s">
        <v>982</v>
      </c>
      <c r="K129" s="52" t="e">
        <v>#N/A</v>
      </c>
      <c r="L129" s="52"/>
      <c r="M129" s="52" t="s">
        <v>333</v>
      </c>
      <c r="N129" s="46">
        <v>43752</v>
      </c>
      <c r="O129" s="70">
        <v>43752</v>
      </c>
      <c r="P129" s="46">
        <v>43700</v>
      </c>
      <c r="Q129" s="46">
        <v>43693</v>
      </c>
      <c r="R129" s="52" t="s">
        <v>334</v>
      </c>
      <c r="S129" s="52"/>
      <c r="T129" s="144"/>
      <c r="U129" s="52" t="s">
        <v>392</v>
      </c>
      <c r="V129" s="72">
        <v>44377</v>
      </c>
      <c r="W129" s="48"/>
    </row>
    <row r="130" spans="1:23" s="47" customFormat="1" ht="30">
      <c r="A130" s="74"/>
      <c r="B130" s="52" t="s">
        <v>979</v>
      </c>
      <c r="C130" s="52"/>
      <c r="D130" s="52" t="s">
        <v>983</v>
      </c>
      <c r="E130" s="52" t="s">
        <v>984</v>
      </c>
      <c r="F130" s="52" t="s">
        <v>984</v>
      </c>
      <c r="G130" s="52" t="s">
        <v>346</v>
      </c>
      <c r="H130" s="52" t="s">
        <v>805</v>
      </c>
      <c r="I130" s="52" t="s">
        <v>348</v>
      </c>
      <c r="J130" s="52" t="s">
        <v>982</v>
      </c>
      <c r="K130" s="52" t="e">
        <v>#N/A</v>
      </c>
      <c r="L130" s="52"/>
      <c r="M130" s="52" t="s">
        <v>333</v>
      </c>
      <c r="N130" s="46">
        <v>43752</v>
      </c>
      <c r="O130" s="70">
        <v>43752</v>
      </c>
      <c r="P130" s="46">
        <v>43700</v>
      </c>
      <c r="Q130" s="46">
        <v>43693</v>
      </c>
      <c r="R130" s="52" t="s">
        <v>334</v>
      </c>
      <c r="S130" s="52"/>
      <c r="T130" s="144"/>
      <c r="U130" s="52" t="s">
        <v>381</v>
      </c>
      <c r="V130" s="72">
        <v>44377</v>
      </c>
      <c r="W130" s="48"/>
    </row>
    <row r="131" spans="1:23" s="47" customFormat="1" ht="30">
      <c r="A131" s="74"/>
      <c r="B131" s="52" t="s">
        <v>985</v>
      </c>
      <c r="C131" s="52"/>
      <c r="D131" s="52" t="s">
        <v>986</v>
      </c>
      <c r="E131" s="52" t="s">
        <v>987</v>
      </c>
      <c r="F131" s="52" t="s">
        <v>987</v>
      </c>
      <c r="G131" s="52" t="s">
        <v>346</v>
      </c>
      <c r="H131" s="52" t="s">
        <v>805</v>
      </c>
      <c r="I131" s="52" t="s">
        <v>348</v>
      </c>
      <c r="J131" s="52" t="s">
        <v>988</v>
      </c>
      <c r="K131" s="52" t="s">
        <v>2980</v>
      </c>
      <c r="L131" s="52" t="s">
        <v>2981</v>
      </c>
      <c r="M131" s="52" t="s">
        <v>333</v>
      </c>
      <c r="N131" s="46">
        <v>43754</v>
      </c>
      <c r="O131" s="70">
        <v>43754</v>
      </c>
      <c r="P131" s="46">
        <v>43696</v>
      </c>
      <c r="Q131" s="46">
        <v>43689</v>
      </c>
      <c r="R131" s="52" t="s">
        <v>334</v>
      </c>
      <c r="S131" s="52"/>
      <c r="T131" s="144"/>
      <c r="U131" s="52" t="s">
        <v>335</v>
      </c>
      <c r="V131" s="72">
        <v>44196</v>
      </c>
      <c r="W131" s="48"/>
    </row>
    <row r="132" spans="1:23" s="47" customFormat="1" ht="30">
      <c r="A132" s="74"/>
      <c r="B132" s="52" t="s">
        <v>985</v>
      </c>
      <c r="C132" s="52"/>
      <c r="D132" s="52" t="s">
        <v>989</v>
      </c>
      <c r="E132" s="52" t="s">
        <v>990</v>
      </c>
      <c r="F132" s="52" t="s">
        <v>990</v>
      </c>
      <c r="G132" s="52" t="s">
        <v>346</v>
      </c>
      <c r="H132" s="52" t="s">
        <v>805</v>
      </c>
      <c r="I132" s="52" t="s">
        <v>348</v>
      </c>
      <c r="J132" s="52" t="s">
        <v>988</v>
      </c>
      <c r="K132" s="52" t="s">
        <v>2982</v>
      </c>
      <c r="L132" s="52" t="s">
        <v>2981</v>
      </c>
      <c r="M132" s="52" t="s">
        <v>333</v>
      </c>
      <c r="N132" s="46">
        <v>43754</v>
      </c>
      <c r="O132" s="70">
        <v>43754</v>
      </c>
      <c r="P132" s="46">
        <v>43696</v>
      </c>
      <c r="Q132" s="46">
        <v>43689</v>
      </c>
      <c r="R132" s="52" t="s">
        <v>334</v>
      </c>
      <c r="S132" s="52"/>
      <c r="T132" s="144"/>
      <c r="U132" s="52" t="s">
        <v>424</v>
      </c>
      <c r="V132" s="72">
        <v>44196</v>
      </c>
      <c r="W132" s="48"/>
    </row>
    <row r="133" spans="1:23" s="47" customFormat="1" ht="30">
      <c r="A133" s="74"/>
      <c r="B133" s="52" t="s">
        <v>991</v>
      </c>
      <c r="C133" s="64"/>
      <c r="D133" s="52" t="s">
        <v>992</v>
      </c>
      <c r="E133" s="52" t="s">
        <v>993</v>
      </c>
      <c r="F133" s="52" t="s">
        <v>993</v>
      </c>
      <c r="G133" s="52" t="s">
        <v>346</v>
      </c>
      <c r="H133" s="52" t="s">
        <v>347</v>
      </c>
      <c r="I133" s="52" t="s">
        <v>348</v>
      </c>
      <c r="J133" s="52" t="s">
        <v>349</v>
      </c>
      <c r="K133" s="52" t="e">
        <v>#N/A</v>
      </c>
      <c r="L133" s="52"/>
      <c r="M133" s="52" t="s">
        <v>333</v>
      </c>
      <c r="N133" s="46">
        <v>43763</v>
      </c>
      <c r="O133" s="70" t="s">
        <v>973</v>
      </c>
      <c r="P133" s="46">
        <v>43714</v>
      </c>
      <c r="Q133" s="46">
        <v>43707</v>
      </c>
      <c r="R133" s="52" t="s">
        <v>350</v>
      </c>
      <c r="S133" s="52"/>
      <c r="T133" s="144"/>
      <c r="U133" s="441" t="s">
        <v>351</v>
      </c>
      <c r="V133" s="72" t="s">
        <v>557</v>
      </c>
      <c r="W133" s="48"/>
    </row>
    <row r="134" spans="1:23" s="47" customFormat="1" ht="30">
      <c r="A134" s="74"/>
      <c r="B134" s="52" t="s">
        <v>991</v>
      </c>
      <c r="C134" s="52"/>
      <c r="D134" s="52" t="s">
        <v>994</v>
      </c>
      <c r="E134" s="52" t="s">
        <v>995</v>
      </c>
      <c r="F134" s="52" t="s">
        <v>995</v>
      </c>
      <c r="G134" s="52" t="s">
        <v>346</v>
      </c>
      <c r="H134" s="52" t="s">
        <v>347</v>
      </c>
      <c r="I134" s="52" t="s">
        <v>348</v>
      </c>
      <c r="J134" s="52" t="s">
        <v>349</v>
      </c>
      <c r="K134" s="52" t="e">
        <v>#N/A</v>
      </c>
      <c r="L134" s="52"/>
      <c r="M134" s="52" t="s">
        <v>333</v>
      </c>
      <c r="N134" s="46">
        <v>43763</v>
      </c>
      <c r="O134" s="70" t="s">
        <v>973</v>
      </c>
      <c r="P134" s="46">
        <v>43714</v>
      </c>
      <c r="Q134" s="46">
        <v>43707</v>
      </c>
      <c r="R134" s="52" t="s">
        <v>350</v>
      </c>
      <c r="S134" s="52"/>
      <c r="T134" s="144"/>
      <c r="U134" s="52" t="s">
        <v>377</v>
      </c>
      <c r="V134" s="72" t="s">
        <v>557</v>
      </c>
      <c r="W134" s="48"/>
    </row>
    <row r="135" spans="1:23" s="47" customFormat="1" ht="30">
      <c r="A135" s="74"/>
      <c r="B135" s="52" t="s">
        <v>996</v>
      </c>
      <c r="C135" s="52"/>
      <c r="D135" s="52" t="s">
        <v>997</v>
      </c>
      <c r="E135" s="52" t="s">
        <v>998</v>
      </c>
      <c r="F135" s="52" t="s">
        <v>999</v>
      </c>
      <c r="G135" s="52" t="s">
        <v>329</v>
      </c>
      <c r="H135" s="52" t="s">
        <v>330</v>
      </c>
      <c r="I135" s="52" t="s">
        <v>331</v>
      </c>
      <c r="J135" s="52" t="s">
        <v>332</v>
      </c>
      <c r="K135" s="52"/>
      <c r="L135" s="52"/>
      <c r="M135" s="52" t="s">
        <v>333</v>
      </c>
      <c r="N135" s="46">
        <v>43766</v>
      </c>
      <c r="O135" s="70">
        <v>43766</v>
      </c>
      <c r="P135" s="46">
        <v>43718</v>
      </c>
      <c r="Q135" s="46">
        <v>43711</v>
      </c>
      <c r="R135" s="52" t="s">
        <v>334</v>
      </c>
      <c r="S135" s="52" t="s">
        <v>2045</v>
      </c>
      <c r="T135" s="141" t="s">
        <v>2046</v>
      </c>
      <c r="U135" s="52" t="s">
        <v>377</v>
      </c>
      <c r="V135" s="72">
        <v>44408</v>
      </c>
      <c r="W135" s="48"/>
    </row>
    <row r="136" spans="1:23" s="47" customFormat="1" ht="30">
      <c r="A136" s="74"/>
      <c r="B136" s="52" t="s">
        <v>996</v>
      </c>
      <c r="C136" s="52"/>
      <c r="D136" s="52" t="s">
        <v>997</v>
      </c>
      <c r="E136" s="52" t="s">
        <v>1000</v>
      </c>
      <c r="F136" s="52" t="s">
        <v>1001</v>
      </c>
      <c r="G136" s="52" t="s">
        <v>329</v>
      </c>
      <c r="H136" s="52" t="s">
        <v>330</v>
      </c>
      <c r="I136" s="52" t="s">
        <v>331</v>
      </c>
      <c r="J136" s="52" t="s">
        <v>332</v>
      </c>
      <c r="K136" s="52"/>
      <c r="L136" s="52"/>
      <c r="M136" s="52" t="s">
        <v>333</v>
      </c>
      <c r="N136" s="46">
        <v>43766</v>
      </c>
      <c r="O136" s="59" t="s">
        <v>973</v>
      </c>
      <c r="P136" s="46">
        <v>43718</v>
      </c>
      <c r="Q136" s="46">
        <v>43711</v>
      </c>
      <c r="R136" s="52" t="s">
        <v>350</v>
      </c>
      <c r="S136" s="52"/>
      <c r="T136" s="197"/>
      <c r="U136" s="52" t="s">
        <v>335</v>
      </c>
      <c r="V136" s="72">
        <v>44408</v>
      </c>
      <c r="W136" s="48"/>
    </row>
    <row r="137" spans="1:23" s="47" customFormat="1" ht="30">
      <c r="A137" s="74"/>
      <c r="B137" s="52" t="s">
        <v>771</v>
      </c>
      <c r="C137" s="52"/>
      <c r="D137" s="52" t="s">
        <v>997</v>
      </c>
      <c r="E137" s="52" t="s">
        <v>1004</v>
      </c>
      <c r="F137" s="52" t="s">
        <v>1005</v>
      </c>
      <c r="G137" s="52" t="s">
        <v>329</v>
      </c>
      <c r="H137" s="52" t="s">
        <v>330</v>
      </c>
      <c r="I137" s="52" t="s">
        <v>331</v>
      </c>
      <c r="J137" s="52" t="s">
        <v>332</v>
      </c>
      <c r="K137" s="52"/>
      <c r="L137" s="52"/>
      <c r="M137" s="52" t="s">
        <v>333</v>
      </c>
      <c r="N137" s="46">
        <v>43767</v>
      </c>
      <c r="O137" s="70">
        <v>43766</v>
      </c>
      <c r="P137" s="46">
        <v>43718</v>
      </c>
      <c r="Q137" s="46">
        <v>43711</v>
      </c>
      <c r="R137" s="52" t="s">
        <v>334</v>
      </c>
      <c r="S137" s="145" t="s">
        <v>2032</v>
      </c>
      <c r="T137" s="146" t="s">
        <v>2033</v>
      </c>
      <c r="U137" s="52" t="s">
        <v>381</v>
      </c>
      <c r="V137" s="72">
        <v>44408</v>
      </c>
      <c r="W137" s="48"/>
    </row>
    <row r="138" spans="1:23" s="47" customFormat="1" ht="30">
      <c r="A138" s="74"/>
      <c r="B138" s="52" t="s">
        <v>771</v>
      </c>
      <c r="C138" s="52"/>
      <c r="D138" s="52" t="s">
        <v>997</v>
      </c>
      <c r="E138" s="52" t="s">
        <v>1006</v>
      </c>
      <c r="F138" s="52" t="s">
        <v>1007</v>
      </c>
      <c r="G138" s="52" t="s">
        <v>329</v>
      </c>
      <c r="H138" s="52" t="s">
        <v>330</v>
      </c>
      <c r="I138" s="52" t="s">
        <v>331</v>
      </c>
      <c r="J138" s="52" t="s">
        <v>332</v>
      </c>
      <c r="K138" s="52"/>
      <c r="L138" s="52"/>
      <c r="M138" s="52" t="s">
        <v>333</v>
      </c>
      <c r="N138" s="46">
        <v>43767</v>
      </c>
      <c r="O138" s="59" t="s">
        <v>973</v>
      </c>
      <c r="P138" s="46">
        <v>43718</v>
      </c>
      <c r="Q138" s="46">
        <v>43711</v>
      </c>
      <c r="R138" s="52" t="s">
        <v>350</v>
      </c>
      <c r="S138" s="52"/>
      <c r="T138" s="139"/>
      <c r="U138" s="52" t="s">
        <v>381</v>
      </c>
      <c r="V138" s="72">
        <v>44408</v>
      </c>
      <c r="W138" s="48"/>
    </row>
    <row r="139" spans="1:23" s="47" customFormat="1" ht="30">
      <c r="A139" s="74"/>
      <c r="B139" s="52" t="s">
        <v>1949</v>
      </c>
      <c r="C139" s="52"/>
      <c r="D139" s="52" t="s">
        <v>1008</v>
      </c>
      <c r="E139" s="52" t="s">
        <v>1009</v>
      </c>
      <c r="F139" s="52" t="s">
        <v>1010</v>
      </c>
      <c r="G139" s="52" t="s">
        <v>329</v>
      </c>
      <c r="H139" s="52" t="s">
        <v>330</v>
      </c>
      <c r="I139" s="52" t="s">
        <v>331</v>
      </c>
      <c r="J139" s="52" t="s">
        <v>339</v>
      </c>
      <c r="K139" s="52"/>
      <c r="L139" s="52"/>
      <c r="M139" s="52" t="s">
        <v>333</v>
      </c>
      <c r="N139" s="46">
        <v>43767</v>
      </c>
      <c r="O139" s="70">
        <v>43767</v>
      </c>
      <c r="P139" s="46">
        <v>43731</v>
      </c>
      <c r="Q139" s="46">
        <v>43724</v>
      </c>
      <c r="R139" s="52" t="s">
        <v>334</v>
      </c>
      <c r="S139" s="52" t="s">
        <v>2041</v>
      </c>
      <c r="T139" s="174" t="s">
        <v>2042</v>
      </c>
      <c r="U139" s="89" t="s">
        <v>335</v>
      </c>
      <c r="V139" s="72">
        <v>44104</v>
      </c>
      <c r="W139" s="51"/>
    </row>
    <row r="140" spans="1:23" s="47" customFormat="1" ht="30">
      <c r="A140" s="74"/>
      <c r="B140" s="52" t="s">
        <v>1949</v>
      </c>
      <c r="C140" s="64"/>
      <c r="D140" s="52" t="s">
        <v>748</v>
      </c>
      <c r="E140" s="52" t="s">
        <v>1002</v>
      </c>
      <c r="F140" s="52" t="s">
        <v>1003</v>
      </c>
      <c r="G140" s="52" t="s">
        <v>329</v>
      </c>
      <c r="H140" s="52" t="s">
        <v>330</v>
      </c>
      <c r="I140" s="52" t="s">
        <v>331</v>
      </c>
      <c r="J140" s="52" t="s">
        <v>391</v>
      </c>
      <c r="K140" s="52"/>
      <c r="L140" s="52"/>
      <c r="M140" s="52" t="s">
        <v>333</v>
      </c>
      <c r="N140" s="46">
        <v>43767</v>
      </c>
      <c r="O140" s="70">
        <v>43767</v>
      </c>
      <c r="P140" s="46">
        <v>43732</v>
      </c>
      <c r="Q140" s="46">
        <v>43725</v>
      </c>
      <c r="R140" s="52" t="s">
        <v>334</v>
      </c>
      <c r="S140" s="52" t="s">
        <v>2018</v>
      </c>
      <c r="T140" s="143" t="s">
        <v>1203</v>
      </c>
      <c r="U140" s="52" t="s">
        <v>414</v>
      </c>
      <c r="V140" s="72">
        <v>44196</v>
      </c>
      <c r="W140" s="48"/>
    </row>
    <row r="141" spans="1:23" s="47" customFormat="1" ht="30">
      <c r="A141" s="166"/>
      <c r="B141" s="52" t="s">
        <v>1917</v>
      </c>
      <c r="C141" s="64"/>
      <c r="D141" s="52" t="s">
        <v>1011</v>
      </c>
      <c r="E141" s="52" t="s">
        <v>1012</v>
      </c>
      <c r="F141" s="52" t="s">
        <v>1012</v>
      </c>
      <c r="G141" s="52" t="s">
        <v>358</v>
      </c>
      <c r="H141" s="52" t="s">
        <v>359</v>
      </c>
      <c r="I141" s="52" t="s">
        <v>360</v>
      </c>
      <c r="J141" s="52" t="s">
        <v>501</v>
      </c>
      <c r="K141" s="52" t="e">
        <v>#N/A</v>
      </c>
      <c r="L141" s="52"/>
      <c r="M141" s="52" t="s">
        <v>333</v>
      </c>
      <c r="N141" s="46">
        <v>43769</v>
      </c>
      <c r="O141" s="70" t="s">
        <v>973</v>
      </c>
      <c r="P141" s="46">
        <v>43727</v>
      </c>
      <c r="Q141" s="46">
        <v>43720</v>
      </c>
      <c r="R141" s="52" t="s">
        <v>350</v>
      </c>
      <c r="S141" s="52"/>
      <c r="T141" s="139"/>
      <c r="U141" s="52" t="s">
        <v>392</v>
      </c>
      <c r="V141" s="72">
        <v>44196</v>
      </c>
      <c r="W141" s="48"/>
    </row>
    <row r="142" spans="1:23" s="47" customFormat="1" ht="30">
      <c r="A142" s="166"/>
      <c r="B142" s="52" t="s">
        <v>1917</v>
      </c>
      <c r="C142" s="45"/>
      <c r="D142" s="52" t="s">
        <v>1013</v>
      </c>
      <c r="E142" s="52" t="s">
        <v>1014</v>
      </c>
      <c r="F142" s="52" t="s">
        <v>1014</v>
      </c>
      <c r="G142" s="52" t="s">
        <v>358</v>
      </c>
      <c r="H142" s="52" t="s">
        <v>359</v>
      </c>
      <c r="I142" s="52" t="s">
        <v>360</v>
      </c>
      <c r="J142" s="52" t="s">
        <v>501</v>
      </c>
      <c r="K142" s="52" t="e">
        <v>#N/A</v>
      </c>
      <c r="L142" s="52"/>
      <c r="M142" s="52" t="s">
        <v>333</v>
      </c>
      <c r="N142" s="46">
        <v>43769</v>
      </c>
      <c r="O142" s="70" t="s">
        <v>973</v>
      </c>
      <c r="P142" s="46">
        <v>43727</v>
      </c>
      <c r="Q142" s="46">
        <v>43720</v>
      </c>
      <c r="R142" s="52" t="s">
        <v>350</v>
      </c>
      <c r="S142" s="52"/>
      <c r="T142" s="139"/>
      <c r="U142" s="52" t="s">
        <v>355</v>
      </c>
      <c r="V142" s="72">
        <v>44286</v>
      </c>
      <c r="W142" s="48"/>
    </row>
    <row r="143" spans="1:23" s="47" customFormat="1" ht="30">
      <c r="A143" s="74"/>
      <c r="B143" s="52" t="s">
        <v>966</v>
      </c>
      <c r="C143" s="45"/>
      <c r="D143" s="52" t="s">
        <v>967</v>
      </c>
      <c r="E143" s="52" t="s">
        <v>1018</v>
      </c>
      <c r="F143" s="52" t="s">
        <v>1019</v>
      </c>
      <c r="G143" s="52" t="s">
        <v>374</v>
      </c>
      <c r="H143" s="52" t="s">
        <v>330</v>
      </c>
      <c r="I143" s="52" t="s">
        <v>348</v>
      </c>
      <c r="J143" s="52" t="s">
        <v>375</v>
      </c>
      <c r="K143" s="52" t="e">
        <v>#N/A</v>
      </c>
      <c r="L143" s="52"/>
      <c r="M143" s="52" t="s">
        <v>333</v>
      </c>
      <c r="N143" s="46">
        <v>43774</v>
      </c>
      <c r="O143" s="70" t="s">
        <v>973</v>
      </c>
      <c r="P143" s="46">
        <v>43731</v>
      </c>
      <c r="Q143" s="46">
        <v>43724</v>
      </c>
      <c r="R143" s="52" t="s">
        <v>350</v>
      </c>
      <c r="S143" s="52"/>
      <c r="T143" s="139"/>
      <c r="U143" s="89" t="s">
        <v>381</v>
      </c>
      <c r="V143" s="72">
        <v>44469</v>
      </c>
      <c r="W143" s="48"/>
    </row>
    <row r="144" spans="1:23" s="47" customFormat="1" ht="30">
      <c r="A144" s="74"/>
      <c r="B144" s="52" t="s">
        <v>966</v>
      </c>
      <c r="C144" s="45"/>
      <c r="D144" s="52" t="s">
        <v>1015</v>
      </c>
      <c r="E144" s="52" t="s">
        <v>1016</v>
      </c>
      <c r="F144" s="52" t="s">
        <v>1017</v>
      </c>
      <c r="G144" s="52" t="s">
        <v>374</v>
      </c>
      <c r="H144" s="52" t="s">
        <v>330</v>
      </c>
      <c r="I144" s="52" t="s">
        <v>348</v>
      </c>
      <c r="J144" s="52" t="s">
        <v>375</v>
      </c>
      <c r="K144" s="52" t="e">
        <v>#N/A</v>
      </c>
      <c r="L144" s="52"/>
      <c r="M144" s="52" t="s">
        <v>333</v>
      </c>
      <c r="N144" s="46">
        <v>43774</v>
      </c>
      <c r="O144" s="70">
        <v>43774</v>
      </c>
      <c r="P144" s="46">
        <v>43731</v>
      </c>
      <c r="Q144" s="46">
        <v>43724</v>
      </c>
      <c r="R144" s="52" t="s">
        <v>334</v>
      </c>
      <c r="S144" s="52" t="s">
        <v>2047</v>
      </c>
      <c r="T144" s="141" t="s">
        <v>2048</v>
      </c>
      <c r="U144" s="52" t="s">
        <v>377</v>
      </c>
      <c r="V144" s="72">
        <v>44469</v>
      </c>
      <c r="W144" s="48"/>
    </row>
    <row r="145" spans="1:16300" s="47" customFormat="1" ht="30">
      <c r="A145" s="117"/>
      <c r="B145" s="52" t="s">
        <v>3394</v>
      </c>
      <c r="C145" s="45"/>
      <c r="D145" s="52" t="s">
        <v>1021</v>
      </c>
      <c r="E145" s="52" t="s">
        <v>1022</v>
      </c>
      <c r="F145" s="52" t="s">
        <v>1022</v>
      </c>
      <c r="G145" s="52" t="s">
        <v>358</v>
      </c>
      <c r="H145" s="52" t="s">
        <v>359</v>
      </c>
      <c r="I145" s="52" t="s">
        <v>360</v>
      </c>
      <c r="J145" s="52" t="s">
        <v>501</v>
      </c>
      <c r="K145" s="52" t="e">
        <v>#N/A</v>
      </c>
      <c r="L145" s="52"/>
      <c r="M145" s="52" t="s">
        <v>333</v>
      </c>
      <c r="N145" s="46">
        <v>43784</v>
      </c>
      <c r="O145" s="70" t="s">
        <v>973</v>
      </c>
      <c r="P145" s="46">
        <v>43756</v>
      </c>
      <c r="Q145" s="46">
        <v>43749</v>
      </c>
      <c r="R145" s="52" t="s">
        <v>350</v>
      </c>
      <c r="S145" s="52"/>
      <c r="T145" s="139"/>
      <c r="U145" s="52" t="s">
        <v>355</v>
      </c>
      <c r="V145" s="442">
        <v>44196</v>
      </c>
      <c r="W145" s="48"/>
    </row>
    <row r="146" spans="1:16300" s="47" customFormat="1" ht="30">
      <c r="A146" s="117"/>
      <c r="B146" s="52" t="s">
        <v>3394</v>
      </c>
      <c r="C146" s="52"/>
      <c r="D146" s="52" t="s">
        <v>1023</v>
      </c>
      <c r="E146" s="52" t="s">
        <v>1024</v>
      </c>
      <c r="F146" s="52" t="s">
        <v>1024</v>
      </c>
      <c r="G146" s="52" t="s">
        <v>358</v>
      </c>
      <c r="H146" s="52" t="s">
        <v>359</v>
      </c>
      <c r="I146" s="52" t="s">
        <v>360</v>
      </c>
      <c r="J146" s="52" t="s">
        <v>501</v>
      </c>
      <c r="K146" s="52" t="e">
        <v>#N/A</v>
      </c>
      <c r="L146" s="52"/>
      <c r="M146" s="52" t="s">
        <v>333</v>
      </c>
      <c r="N146" s="46">
        <v>43784</v>
      </c>
      <c r="O146" s="70" t="s">
        <v>973</v>
      </c>
      <c r="P146" s="46">
        <v>43756</v>
      </c>
      <c r="Q146" s="46">
        <v>43749</v>
      </c>
      <c r="R146" s="52" t="s">
        <v>350</v>
      </c>
      <c r="S146" s="52"/>
      <c r="T146" s="139"/>
      <c r="U146" s="52" t="s">
        <v>381</v>
      </c>
      <c r="V146" s="442">
        <v>44196</v>
      </c>
      <c r="W146" s="48"/>
    </row>
    <row r="147" spans="1:16300" s="47" customFormat="1" ht="30">
      <c r="A147" s="74"/>
      <c r="B147" s="52" t="s">
        <v>1029</v>
      </c>
      <c r="C147" s="116"/>
      <c r="D147" s="52" t="s">
        <v>1030</v>
      </c>
      <c r="E147" s="52" t="s">
        <v>1031</v>
      </c>
      <c r="F147" s="52" t="s">
        <v>1031</v>
      </c>
      <c r="G147" s="52" t="s">
        <v>346</v>
      </c>
      <c r="H147" s="52" t="s">
        <v>805</v>
      </c>
      <c r="I147" s="52" t="s">
        <v>348</v>
      </c>
      <c r="J147" s="52" t="s">
        <v>349</v>
      </c>
      <c r="K147" s="52" t="e">
        <v>#N/A</v>
      </c>
      <c r="L147" s="52"/>
      <c r="M147" s="52" t="s">
        <v>333</v>
      </c>
      <c r="N147" s="46">
        <v>43794</v>
      </c>
      <c r="O147" s="70">
        <v>43794</v>
      </c>
      <c r="P147" s="46">
        <v>43752</v>
      </c>
      <c r="Q147" s="46">
        <v>43745</v>
      </c>
      <c r="R147" s="52" t="s">
        <v>334</v>
      </c>
      <c r="S147" s="52"/>
      <c r="T147" s="144"/>
      <c r="U147" s="52" t="s">
        <v>377</v>
      </c>
      <c r="V147" s="72" t="s">
        <v>557</v>
      </c>
      <c r="W147" s="48"/>
    </row>
    <row r="148" spans="1:16300" s="47" customFormat="1" ht="30">
      <c r="A148" s="74"/>
      <c r="B148" s="52" t="s">
        <v>1029</v>
      </c>
      <c r="C148" s="52"/>
      <c r="D148" s="52" t="s">
        <v>1032</v>
      </c>
      <c r="E148" s="52" t="s">
        <v>1033</v>
      </c>
      <c r="F148" s="52" t="s">
        <v>1033</v>
      </c>
      <c r="G148" s="52" t="s">
        <v>346</v>
      </c>
      <c r="H148" s="52" t="s">
        <v>805</v>
      </c>
      <c r="I148" s="52" t="s">
        <v>348</v>
      </c>
      <c r="J148" s="52" t="s">
        <v>349</v>
      </c>
      <c r="K148" s="52" t="e">
        <v>#N/A</v>
      </c>
      <c r="L148" s="52"/>
      <c r="M148" s="52" t="s">
        <v>333</v>
      </c>
      <c r="N148" s="46">
        <v>43794</v>
      </c>
      <c r="O148" s="46">
        <v>43794</v>
      </c>
      <c r="P148" s="46">
        <v>43752</v>
      </c>
      <c r="Q148" s="46">
        <v>43745</v>
      </c>
      <c r="R148" s="52" t="s">
        <v>334</v>
      </c>
      <c r="S148" s="52"/>
      <c r="T148" s="144"/>
      <c r="U148" s="52" t="s">
        <v>392</v>
      </c>
      <c r="V148" s="72" t="s">
        <v>557</v>
      </c>
      <c r="W148" s="48"/>
    </row>
    <row r="149" spans="1:16300" s="47" customFormat="1" ht="30">
      <c r="A149" s="74"/>
      <c r="B149" s="52" t="s">
        <v>1034</v>
      </c>
      <c r="C149" s="52"/>
      <c r="D149" s="52" t="s">
        <v>1035</v>
      </c>
      <c r="E149" s="52" t="s">
        <v>1036</v>
      </c>
      <c r="F149" s="52" t="s">
        <v>1036</v>
      </c>
      <c r="G149" s="52" t="s">
        <v>346</v>
      </c>
      <c r="H149" s="52" t="s">
        <v>347</v>
      </c>
      <c r="I149" s="52" t="s">
        <v>348</v>
      </c>
      <c r="J149" s="52" t="s">
        <v>349</v>
      </c>
      <c r="K149" s="52" t="e">
        <v>#N/A</v>
      </c>
      <c r="L149" s="52"/>
      <c r="M149" s="52" t="s">
        <v>333</v>
      </c>
      <c r="N149" s="46">
        <v>43840</v>
      </c>
      <c r="O149" s="46" t="s">
        <v>973</v>
      </c>
      <c r="P149" s="46">
        <v>43798</v>
      </c>
      <c r="Q149" s="46">
        <v>43791</v>
      </c>
      <c r="R149" s="52" t="s">
        <v>350</v>
      </c>
      <c r="S149" s="52"/>
      <c r="T149" s="144"/>
      <c r="U149" s="89" t="s">
        <v>392</v>
      </c>
      <c r="V149" s="72" t="s">
        <v>557</v>
      </c>
      <c r="W149" s="48" t="s">
        <v>1037</v>
      </c>
    </row>
    <row r="150" spans="1:16300" s="47" customFormat="1" ht="30">
      <c r="A150" s="74"/>
      <c r="B150" s="52" t="s">
        <v>771</v>
      </c>
      <c r="C150" s="52"/>
      <c r="D150" s="116" t="s">
        <v>1038</v>
      </c>
      <c r="E150" s="52" t="s">
        <v>1039</v>
      </c>
      <c r="F150" s="52" t="s">
        <v>1039</v>
      </c>
      <c r="G150" s="52" t="s">
        <v>346</v>
      </c>
      <c r="H150" s="52" t="s">
        <v>347</v>
      </c>
      <c r="I150" s="52" t="s">
        <v>348</v>
      </c>
      <c r="J150" s="52" t="s">
        <v>349</v>
      </c>
      <c r="K150" s="52" t="e">
        <v>#N/A</v>
      </c>
      <c r="L150" s="52"/>
      <c r="M150" s="52" t="s">
        <v>333</v>
      </c>
      <c r="N150" s="46">
        <v>43840</v>
      </c>
      <c r="O150" s="46" t="s">
        <v>973</v>
      </c>
      <c r="P150" s="46">
        <v>43798</v>
      </c>
      <c r="Q150" s="46">
        <v>43791</v>
      </c>
      <c r="R150" s="52" t="s">
        <v>350</v>
      </c>
      <c r="S150" s="52"/>
      <c r="T150" s="144"/>
      <c r="U150" s="52" t="s">
        <v>355</v>
      </c>
      <c r="V150" s="72" t="s">
        <v>557</v>
      </c>
      <c r="W150" s="48" t="s">
        <v>1037</v>
      </c>
    </row>
    <row r="151" spans="1:16300" s="47" customFormat="1" ht="30">
      <c r="A151" s="117"/>
      <c r="B151" s="52" t="s">
        <v>3669</v>
      </c>
      <c r="C151" s="52"/>
      <c r="D151" s="52" t="s">
        <v>1067</v>
      </c>
      <c r="E151" s="52" t="s">
        <v>1068</v>
      </c>
      <c r="F151" s="52" t="s">
        <v>1068</v>
      </c>
      <c r="G151" s="52" t="s">
        <v>346</v>
      </c>
      <c r="H151" s="52" t="s">
        <v>347</v>
      </c>
      <c r="I151" s="52" t="s">
        <v>348</v>
      </c>
      <c r="J151" s="52" t="s">
        <v>1164</v>
      </c>
      <c r="K151" s="52" t="e">
        <v>#N/A</v>
      </c>
      <c r="L151" s="52"/>
      <c r="M151" s="52" t="s">
        <v>333</v>
      </c>
      <c r="N151" s="46">
        <v>43843</v>
      </c>
      <c r="O151" s="46" t="s">
        <v>1044</v>
      </c>
      <c r="P151" s="46">
        <v>43791</v>
      </c>
      <c r="Q151" s="46">
        <f>P151-7</f>
        <v>43784</v>
      </c>
      <c r="R151" s="52" t="s">
        <v>1058</v>
      </c>
      <c r="S151" s="52"/>
      <c r="T151" s="144"/>
      <c r="U151" s="52" t="s">
        <v>377</v>
      </c>
      <c r="V151" s="72" t="s">
        <v>557</v>
      </c>
      <c r="W151" s="48" t="s">
        <v>1037</v>
      </c>
    </row>
    <row r="152" spans="1:16300" s="47" customFormat="1" ht="30">
      <c r="A152" s="117"/>
      <c r="B152" s="52" t="s">
        <v>3669</v>
      </c>
      <c r="C152" s="52"/>
      <c r="D152" s="52" t="s">
        <v>1069</v>
      </c>
      <c r="E152" s="52" t="s">
        <v>1070</v>
      </c>
      <c r="F152" s="52" t="s">
        <v>1070</v>
      </c>
      <c r="G152" s="52" t="s">
        <v>346</v>
      </c>
      <c r="H152" s="52" t="s">
        <v>347</v>
      </c>
      <c r="I152" s="52" t="s">
        <v>348</v>
      </c>
      <c r="J152" s="52" t="s">
        <v>1164</v>
      </c>
      <c r="K152" s="52" t="e">
        <v>#N/A</v>
      </c>
      <c r="L152" s="52"/>
      <c r="M152" s="52" t="s">
        <v>333</v>
      </c>
      <c r="N152" s="46">
        <v>43843</v>
      </c>
      <c r="O152" s="46" t="s">
        <v>1044</v>
      </c>
      <c r="P152" s="46">
        <v>43791</v>
      </c>
      <c r="Q152" s="46">
        <f>P152-7</f>
        <v>43784</v>
      </c>
      <c r="R152" s="52" t="s">
        <v>1058</v>
      </c>
      <c r="S152" s="52"/>
      <c r="T152" s="144"/>
      <c r="U152" s="52" t="s">
        <v>414</v>
      </c>
      <c r="V152" s="72" t="s">
        <v>557</v>
      </c>
      <c r="W152" s="48" t="s">
        <v>1037</v>
      </c>
    </row>
    <row r="153" spans="1:16300" s="47" customFormat="1" ht="30">
      <c r="A153" s="74"/>
      <c r="B153" s="52" t="s">
        <v>2003</v>
      </c>
      <c r="C153" s="52"/>
      <c r="D153" s="52" t="s">
        <v>1042</v>
      </c>
      <c r="E153" s="52" t="s">
        <v>1043</v>
      </c>
      <c r="F153" s="52" t="s">
        <v>1043</v>
      </c>
      <c r="G153" s="52" t="s">
        <v>346</v>
      </c>
      <c r="H153" s="52" t="s">
        <v>3525</v>
      </c>
      <c r="I153" s="52" t="s">
        <v>331</v>
      </c>
      <c r="J153" s="52" t="s">
        <v>386</v>
      </c>
      <c r="K153" s="52" t="e">
        <v>#N/A</v>
      </c>
      <c r="L153" s="52"/>
      <c r="M153" s="52" t="s">
        <v>333</v>
      </c>
      <c r="N153" s="46">
        <v>43846</v>
      </c>
      <c r="O153" s="46" t="s">
        <v>1044</v>
      </c>
      <c r="P153" s="46">
        <v>43818</v>
      </c>
      <c r="Q153" s="46">
        <v>43811</v>
      </c>
      <c r="R153" s="52" t="s">
        <v>350</v>
      </c>
      <c r="S153" s="52"/>
      <c r="T153" s="144"/>
      <c r="U153" s="52" t="s">
        <v>355</v>
      </c>
      <c r="V153" s="72" t="s">
        <v>557</v>
      </c>
      <c r="W153" s="48" t="s">
        <v>1037</v>
      </c>
    </row>
    <row r="154" spans="1:16300" s="47" customFormat="1" ht="30">
      <c r="A154" s="117"/>
      <c r="B154" s="52" t="s">
        <v>2082</v>
      </c>
      <c r="C154" s="52"/>
      <c r="D154" s="52" t="s">
        <v>1040</v>
      </c>
      <c r="E154" s="52" t="s">
        <v>1041</v>
      </c>
      <c r="F154" s="52" t="s">
        <v>1041</v>
      </c>
      <c r="G154" s="52" t="s">
        <v>358</v>
      </c>
      <c r="H154" s="52" t="s">
        <v>359</v>
      </c>
      <c r="I154" s="52" t="s">
        <v>360</v>
      </c>
      <c r="J154" s="52" t="s">
        <v>617</v>
      </c>
      <c r="K154" s="52" t="s">
        <v>2849</v>
      </c>
      <c r="L154" s="52"/>
      <c r="M154" s="52" t="s">
        <v>333</v>
      </c>
      <c r="N154" s="46">
        <v>43847</v>
      </c>
      <c r="O154" s="46">
        <v>43861</v>
      </c>
      <c r="P154" s="46">
        <v>43801</v>
      </c>
      <c r="Q154" s="46">
        <v>43794</v>
      </c>
      <c r="R154" s="52" t="s">
        <v>334</v>
      </c>
      <c r="S154" s="52"/>
      <c r="T154" s="144"/>
      <c r="U154" s="52" t="s">
        <v>381</v>
      </c>
      <c r="V154" s="72" t="s">
        <v>557</v>
      </c>
      <c r="W154" s="48" t="s">
        <v>1037</v>
      </c>
    </row>
    <row r="155" spans="1:16300" s="47" customFormat="1" ht="30">
      <c r="A155" s="166"/>
      <c r="B155" s="52" t="s">
        <v>2884</v>
      </c>
      <c r="C155" s="64"/>
      <c r="D155" s="66" t="s">
        <v>1950</v>
      </c>
      <c r="E155" s="52" t="s">
        <v>1045</v>
      </c>
      <c r="F155" s="52" t="s">
        <v>1045</v>
      </c>
      <c r="G155" s="52" t="s">
        <v>358</v>
      </c>
      <c r="H155" s="52" t="s">
        <v>359</v>
      </c>
      <c r="I155" s="52" t="s">
        <v>360</v>
      </c>
      <c r="J155" s="52" t="s">
        <v>464</v>
      </c>
      <c r="K155" s="68" t="s">
        <v>3054</v>
      </c>
      <c r="L155" s="52"/>
      <c r="M155" s="52" t="s">
        <v>333</v>
      </c>
      <c r="N155" s="46">
        <v>43847</v>
      </c>
      <c r="O155" s="46">
        <v>43892</v>
      </c>
      <c r="P155" s="46">
        <v>43805</v>
      </c>
      <c r="Q155" s="46">
        <v>43798</v>
      </c>
      <c r="R155" s="52" t="s">
        <v>334</v>
      </c>
      <c r="S155" s="52"/>
      <c r="T155" s="144"/>
      <c r="U155" s="52" t="s">
        <v>414</v>
      </c>
      <c r="V155" s="72" t="s">
        <v>557</v>
      </c>
      <c r="W155" s="48" t="s">
        <v>1037</v>
      </c>
    </row>
    <row r="156" spans="1:16300" s="47" customFormat="1" ht="30">
      <c r="A156" s="166"/>
      <c r="B156" s="52" t="s">
        <v>2884</v>
      </c>
      <c r="C156" s="52"/>
      <c r="D156" s="52" t="s">
        <v>1952</v>
      </c>
      <c r="E156" s="52" t="s">
        <v>1054</v>
      </c>
      <c r="F156" s="52" t="s">
        <v>1054</v>
      </c>
      <c r="G156" s="52" t="s">
        <v>358</v>
      </c>
      <c r="H156" s="52" t="s">
        <v>359</v>
      </c>
      <c r="I156" s="52" t="s">
        <v>360</v>
      </c>
      <c r="J156" s="52" t="s">
        <v>464</v>
      </c>
      <c r="K156" s="68" t="s">
        <v>3055</v>
      </c>
      <c r="L156" s="52"/>
      <c r="M156" s="52" t="s">
        <v>333</v>
      </c>
      <c r="N156" s="46">
        <v>43850</v>
      </c>
      <c r="O156" s="46">
        <v>43892</v>
      </c>
      <c r="P156" s="46">
        <v>43808</v>
      </c>
      <c r="Q156" s="46">
        <v>43801</v>
      </c>
      <c r="R156" s="52" t="s">
        <v>334</v>
      </c>
      <c r="S156" s="52"/>
      <c r="T156" s="144"/>
      <c r="U156" s="52" t="s">
        <v>414</v>
      </c>
      <c r="V156" s="72" t="s">
        <v>557</v>
      </c>
      <c r="W156" s="48" t="s">
        <v>1037</v>
      </c>
    </row>
    <row r="157" spans="1:16300" s="47" customFormat="1" ht="30">
      <c r="A157" s="117"/>
      <c r="B157" s="52" t="s">
        <v>1048</v>
      </c>
      <c r="C157" s="52"/>
      <c r="D157" s="74" t="s">
        <v>2006</v>
      </c>
      <c r="E157" s="52" t="s">
        <v>1055</v>
      </c>
      <c r="F157" s="52" t="s">
        <v>1055</v>
      </c>
      <c r="G157" s="52" t="s">
        <v>358</v>
      </c>
      <c r="H157" s="52" t="s">
        <v>359</v>
      </c>
      <c r="I157" s="52" t="s">
        <v>360</v>
      </c>
      <c r="J157" s="52" t="s">
        <v>564</v>
      </c>
      <c r="K157" s="52" t="s">
        <v>3056</v>
      </c>
      <c r="L157" s="52"/>
      <c r="M157" s="52" t="s">
        <v>333</v>
      </c>
      <c r="N157" s="46">
        <v>43850</v>
      </c>
      <c r="O157" s="46" t="s">
        <v>973</v>
      </c>
      <c r="P157" s="46">
        <v>43815</v>
      </c>
      <c r="Q157" s="46">
        <v>43808</v>
      </c>
      <c r="R157" s="52" t="s">
        <v>350</v>
      </c>
      <c r="S157" s="52"/>
      <c r="T157" s="144"/>
      <c r="U157" s="52" t="s">
        <v>351</v>
      </c>
      <c r="V157" s="72" t="s">
        <v>557</v>
      </c>
      <c r="W157" s="48" t="s">
        <v>1037</v>
      </c>
    </row>
    <row r="158" spans="1:16300" s="47" customFormat="1" ht="30">
      <c r="A158" s="117"/>
      <c r="B158" s="74" t="s">
        <v>1238</v>
      </c>
      <c r="C158" s="52"/>
      <c r="D158" s="74" t="s">
        <v>2004</v>
      </c>
      <c r="E158" s="74" t="s">
        <v>1051</v>
      </c>
      <c r="F158" s="74" t="s">
        <v>1051</v>
      </c>
      <c r="G158" s="74" t="s">
        <v>358</v>
      </c>
      <c r="H158" s="74" t="s">
        <v>347</v>
      </c>
      <c r="I158" s="74" t="s">
        <v>360</v>
      </c>
      <c r="J158" s="74" t="s">
        <v>451</v>
      </c>
      <c r="K158" s="74" t="s">
        <v>557</v>
      </c>
      <c r="L158" s="74"/>
      <c r="M158" s="74" t="s">
        <v>333</v>
      </c>
      <c r="N158" s="107">
        <v>43853</v>
      </c>
      <c r="O158" s="107">
        <v>44074</v>
      </c>
      <c r="P158" s="107">
        <v>43805</v>
      </c>
      <c r="Q158" s="107">
        <v>43798</v>
      </c>
      <c r="R158" s="74" t="s">
        <v>334</v>
      </c>
      <c r="S158" s="74"/>
      <c r="T158" s="144"/>
      <c r="U158" s="74" t="s">
        <v>377</v>
      </c>
      <c r="V158" s="72" t="s">
        <v>557</v>
      </c>
      <c r="W158" s="137" t="s">
        <v>1037</v>
      </c>
    </row>
    <row r="159" spans="1:16300" s="47" customFormat="1" ht="30">
      <c r="A159" s="117"/>
      <c r="B159" s="52" t="s">
        <v>1238</v>
      </c>
      <c r="C159" s="52"/>
      <c r="D159" s="52" t="s">
        <v>1046</v>
      </c>
      <c r="E159" s="52" t="s">
        <v>1047</v>
      </c>
      <c r="F159" s="52" t="s">
        <v>1047</v>
      </c>
      <c r="G159" s="52" t="s">
        <v>358</v>
      </c>
      <c r="H159" s="52" t="s">
        <v>359</v>
      </c>
      <c r="I159" s="52" t="s">
        <v>360</v>
      </c>
      <c r="J159" s="52" t="s">
        <v>451</v>
      </c>
      <c r="K159" s="52" t="s">
        <v>557</v>
      </c>
      <c r="L159" s="52"/>
      <c r="M159" s="52" t="s">
        <v>333</v>
      </c>
      <c r="N159" s="46">
        <v>43853</v>
      </c>
      <c r="O159" s="107">
        <v>44088</v>
      </c>
      <c r="P159" s="46">
        <v>43805</v>
      </c>
      <c r="Q159" s="46">
        <v>43798</v>
      </c>
      <c r="R159" s="52" t="s">
        <v>334</v>
      </c>
      <c r="S159" s="52"/>
      <c r="T159" s="144"/>
      <c r="U159" s="52" t="s">
        <v>392</v>
      </c>
      <c r="V159" s="72" t="s">
        <v>557</v>
      </c>
      <c r="W159" s="48" t="s">
        <v>1037</v>
      </c>
    </row>
    <row r="160" spans="1:16300" s="193" customFormat="1" ht="30">
      <c r="A160" s="117"/>
      <c r="B160" s="74" t="s">
        <v>1238</v>
      </c>
      <c r="C160" s="52"/>
      <c r="D160" s="74" t="s">
        <v>2005</v>
      </c>
      <c r="E160" s="74" t="s">
        <v>1052</v>
      </c>
      <c r="F160" s="74" t="s">
        <v>1052</v>
      </c>
      <c r="G160" s="74" t="s">
        <v>358</v>
      </c>
      <c r="H160" s="74" t="s">
        <v>347</v>
      </c>
      <c r="I160" s="74" t="s">
        <v>360</v>
      </c>
      <c r="J160" s="74" t="s">
        <v>451</v>
      </c>
      <c r="K160" s="74" t="s">
        <v>557</v>
      </c>
      <c r="L160" s="74"/>
      <c r="M160" s="74" t="s">
        <v>333</v>
      </c>
      <c r="N160" s="107">
        <v>43853</v>
      </c>
      <c r="O160" s="107">
        <v>44074</v>
      </c>
      <c r="P160" s="107">
        <v>43805</v>
      </c>
      <c r="Q160" s="107">
        <v>43798</v>
      </c>
      <c r="R160" s="74" t="s">
        <v>334</v>
      </c>
      <c r="S160" s="74"/>
      <c r="T160" s="144"/>
      <c r="U160" s="74" t="s">
        <v>351</v>
      </c>
      <c r="V160" s="72" t="s">
        <v>557</v>
      </c>
      <c r="W160" s="44" t="s">
        <v>1037</v>
      </c>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47"/>
      <c r="CQ160" s="47"/>
      <c r="CR160" s="47"/>
      <c r="CS160" s="47"/>
      <c r="CT160" s="47"/>
      <c r="CU160" s="47"/>
      <c r="CV160" s="47"/>
      <c r="CW160" s="47"/>
      <c r="CX160" s="47"/>
      <c r="CY160" s="47"/>
      <c r="CZ160" s="47"/>
      <c r="DA160" s="47"/>
      <c r="DB160" s="47"/>
      <c r="DC160" s="47"/>
      <c r="DD160" s="47"/>
      <c r="DE160" s="47"/>
      <c r="DF160" s="47"/>
      <c r="DG160" s="47"/>
      <c r="DH160" s="47"/>
      <c r="DI160" s="47"/>
      <c r="DJ160" s="47"/>
      <c r="DK160" s="47"/>
      <c r="DL160" s="47"/>
      <c r="DM160" s="47"/>
      <c r="DN160" s="47"/>
      <c r="DO160" s="47"/>
      <c r="DP160" s="47"/>
      <c r="DQ160" s="47"/>
      <c r="DR160" s="47"/>
      <c r="DS160" s="47"/>
      <c r="DT160" s="47"/>
      <c r="DU160" s="47"/>
      <c r="DV160" s="47"/>
      <c r="DW160" s="47"/>
      <c r="DX160" s="47"/>
      <c r="DY160" s="47"/>
      <c r="DZ160" s="47"/>
      <c r="EA160" s="47"/>
      <c r="EB160" s="47"/>
      <c r="EC160" s="47"/>
      <c r="ED160" s="47"/>
      <c r="EE160" s="47"/>
      <c r="EF160" s="47"/>
      <c r="EG160" s="47"/>
      <c r="EH160" s="47"/>
      <c r="EI160" s="47"/>
      <c r="EJ160" s="47"/>
      <c r="EK160" s="47"/>
      <c r="EL160" s="47"/>
      <c r="EM160" s="47"/>
      <c r="EN160" s="47"/>
      <c r="EO160" s="47"/>
      <c r="EP160" s="47"/>
      <c r="EQ160" s="47"/>
      <c r="ER160" s="47"/>
      <c r="ES160" s="47"/>
      <c r="ET160" s="47"/>
      <c r="EU160" s="47"/>
      <c r="EV160" s="47"/>
      <c r="EW160" s="47"/>
      <c r="EX160" s="47"/>
      <c r="EY160" s="47"/>
      <c r="EZ160" s="47"/>
      <c r="FA160" s="47"/>
      <c r="FB160" s="47"/>
      <c r="FC160" s="47"/>
      <c r="FD160" s="47"/>
      <c r="FE160" s="47"/>
      <c r="FF160" s="47"/>
      <c r="FG160" s="47"/>
      <c r="FH160" s="47"/>
      <c r="FI160" s="47"/>
      <c r="FJ160" s="47"/>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c r="GS160" s="47"/>
      <c r="GT160" s="47"/>
      <c r="GU160" s="47"/>
      <c r="GV160" s="47"/>
      <c r="GW160" s="47"/>
      <c r="GX160" s="47"/>
      <c r="GY160" s="47"/>
      <c r="GZ160" s="47"/>
      <c r="HA160" s="47"/>
      <c r="HB160" s="47"/>
      <c r="HC160" s="47"/>
      <c r="HD160" s="47"/>
      <c r="HE160" s="47"/>
      <c r="HF160" s="47"/>
      <c r="HG160" s="47"/>
      <c r="HH160" s="47"/>
      <c r="HI160" s="47"/>
      <c r="HJ160" s="47"/>
      <c r="HK160" s="47"/>
      <c r="HL160" s="47"/>
      <c r="HM160" s="47"/>
      <c r="HN160" s="47"/>
      <c r="HO160" s="47"/>
      <c r="HP160" s="47"/>
      <c r="HQ160" s="47"/>
      <c r="HR160" s="47"/>
      <c r="HS160" s="47"/>
      <c r="HT160" s="47"/>
      <c r="HU160" s="47"/>
      <c r="HV160" s="47"/>
      <c r="HW160" s="47"/>
      <c r="HX160" s="47"/>
      <c r="HY160" s="47"/>
      <c r="HZ160" s="47"/>
      <c r="IA160" s="47"/>
      <c r="IB160" s="47"/>
      <c r="IC160" s="47"/>
      <c r="ID160" s="47"/>
      <c r="IE160" s="47"/>
      <c r="IF160" s="47"/>
      <c r="IG160" s="47"/>
      <c r="IH160" s="47"/>
      <c r="II160" s="47"/>
      <c r="IJ160" s="47"/>
      <c r="IK160" s="47"/>
      <c r="IL160" s="47"/>
      <c r="IM160" s="47"/>
      <c r="IN160" s="47"/>
      <c r="IO160" s="47"/>
      <c r="IP160" s="47"/>
      <c r="IQ160" s="47"/>
      <c r="IR160" s="47"/>
      <c r="IS160" s="47"/>
      <c r="IT160" s="47"/>
      <c r="IU160" s="47"/>
      <c r="IV160" s="47"/>
      <c r="IW160" s="47"/>
      <c r="IX160" s="47"/>
      <c r="IY160" s="47"/>
      <c r="IZ160" s="47"/>
      <c r="JA160" s="47"/>
      <c r="JB160" s="47"/>
      <c r="JC160" s="47"/>
      <c r="JD160" s="47"/>
      <c r="JE160" s="47"/>
      <c r="JF160" s="47"/>
      <c r="JG160" s="47"/>
      <c r="JH160" s="47"/>
      <c r="JI160" s="47"/>
      <c r="JJ160" s="47"/>
      <c r="JK160" s="47"/>
      <c r="JL160" s="47"/>
      <c r="JM160" s="47"/>
      <c r="JN160" s="47"/>
      <c r="JO160" s="47"/>
      <c r="JP160" s="47"/>
      <c r="JQ160" s="47"/>
      <c r="JR160" s="47"/>
      <c r="JS160" s="47"/>
      <c r="JT160" s="47"/>
      <c r="JU160" s="47"/>
      <c r="JV160" s="47"/>
      <c r="JW160" s="47"/>
      <c r="JX160" s="47"/>
      <c r="JY160" s="47"/>
      <c r="JZ160" s="47"/>
      <c r="KA160" s="47"/>
      <c r="KB160" s="47"/>
      <c r="KC160" s="47"/>
      <c r="KD160" s="47"/>
      <c r="KE160" s="47"/>
      <c r="KF160" s="47"/>
      <c r="KG160" s="47"/>
      <c r="KH160" s="47"/>
      <c r="KI160" s="47"/>
      <c r="KJ160" s="47"/>
      <c r="KK160" s="47"/>
      <c r="KL160" s="47"/>
      <c r="KM160" s="47"/>
      <c r="KN160" s="47"/>
      <c r="KO160" s="47"/>
      <c r="KP160" s="47"/>
      <c r="KQ160" s="47"/>
      <c r="KR160" s="47"/>
      <c r="KS160" s="47"/>
      <c r="KT160" s="47"/>
      <c r="KU160" s="47"/>
      <c r="KV160" s="47"/>
      <c r="KW160" s="47"/>
      <c r="KX160" s="47"/>
      <c r="KY160" s="47"/>
      <c r="KZ160" s="47"/>
      <c r="LA160" s="47"/>
      <c r="LB160" s="47"/>
      <c r="LC160" s="47"/>
      <c r="LD160" s="47"/>
      <c r="LE160" s="47"/>
      <c r="LF160" s="47"/>
      <c r="LG160" s="47"/>
      <c r="LH160" s="47"/>
      <c r="LI160" s="47"/>
      <c r="LJ160" s="47"/>
      <c r="LK160" s="47"/>
      <c r="LL160" s="47"/>
      <c r="LM160" s="47"/>
      <c r="LN160" s="47"/>
      <c r="LO160" s="47"/>
      <c r="LP160" s="47"/>
      <c r="LQ160" s="47"/>
      <c r="LR160" s="47"/>
      <c r="LS160" s="47"/>
      <c r="LT160" s="47"/>
      <c r="LU160" s="47"/>
      <c r="LV160" s="47"/>
      <c r="LW160" s="47"/>
      <c r="LX160" s="47"/>
      <c r="LY160" s="47"/>
      <c r="LZ160" s="47"/>
      <c r="MA160" s="47"/>
      <c r="MB160" s="47"/>
      <c r="MC160" s="47"/>
      <c r="MD160" s="47"/>
      <c r="ME160" s="47"/>
      <c r="MF160" s="47"/>
      <c r="MG160" s="47"/>
      <c r="MH160" s="47"/>
      <c r="MI160" s="47"/>
      <c r="MJ160" s="47"/>
      <c r="MK160" s="47"/>
      <c r="ML160" s="47"/>
      <c r="MM160" s="47"/>
      <c r="MN160" s="47"/>
      <c r="MO160" s="47"/>
      <c r="MP160" s="47"/>
      <c r="MQ160" s="47"/>
      <c r="MR160" s="47"/>
      <c r="MS160" s="47"/>
      <c r="MT160" s="47"/>
      <c r="MU160" s="47"/>
      <c r="MV160" s="47"/>
      <c r="MW160" s="47"/>
      <c r="MX160" s="47"/>
      <c r="MY160" s="47"/>
      <c r="MZ160" s="47"/>
      <c r="NA160" s="47"/>
      <c r="NB160" s="47"/>
      <c r="NC160" s="47"/>
      <c r="ND160" s="47"/>
      <c r="NE160" s="47"/>
      <c r="NF160" s="47"/>
      <c r="NG160" s="47"/>
      <c r="NH160" s="47"/>
      <c r="NI160" s="47"/>
      <c r="NJ160" s="47"/>
      <c r="NK160" s="47"/>
      <c r="NL160" s="47"/>
      <c r="NM160" s="47"/>
      <c r="NN160" s="47"/>
      <c r="NO160" s="47"/>
      <c r="NP160" s="47"/>
      <c r="NQ160" s="47"/>
      <c r="NR160" s="47"/>
      <c r="NS160" s="47"/>
      <c r="NT160" s="47"/>
      <c r="NU160" s="47"/>
      <c r="NV160" s="47"/>
      <c r="NW160" s="47"/>
      <c r="NX160" s="47"/>
      <c r="NY160" s="47"/>
      <c r="NZ160" s="47"/>
      <c r="OA160" s="47"/>
      <c r="OB160" s="47"/>
      <c r="OC160" s="47"/>
      <c r="OD160" s="47"/>
      <c r="OE160" s="47"/>
      <c r="OF160" s="47"/>
      <c r="OG160" s="47"/>
      <c r="OH160" s="47"/>
      <c r="OI160" s="47"/>
      <c r="OJ160" s="47"/>
      <c r="OK160" s="47"/>
      <c r="OL160" s="47"/>
      <c r="OM160" s="47"/>
      <c r="ON160" s="47"/>
      <c r="OO160" s="47"/>
      <c r="OP160" s="47"/>
      <c r="OQ160" s="47"/>
      <c r="OR160" s="47"/>
      <c r="OS160" s="47"/>
      <c r="OT160" s="47"/>
      <c r="OU160" s="47"/>
      <c r="OV160" s="47"/>
      <c r="OW160" s="47"/>
      <c r="OX160" s="47"/>
      <c r="OY160" s="47"/>
      <c r="OZ160" s="47"/>
      <c r="PA160" s="47"/>
      <c r="PB160" s="47"/>
      <c r="PC160" s="47"/>
      <c r="PD160" s="47"/>
      <c r="PE160" s="47"/>
      <c r="PF160" s="47"/>
      <c r="PG160" s="47"/>
      <c r="PH160" s="47"/>
      <c r="PI160" s="47"/>
      <c r="PJ160" s="47"/>
      <c r="PK160" s="47"/>
      <c r="PL160" s="47"/>
      <c r="PM160" s="47"/>
      <c r="PN160" s="47"/>
      <c r="PO160" s="47"/>
      <c r="PP160" s="47"/>
      <c r="PQ160" s="47"/>
      <c r="PR160" s="47"/>
      <c r="PS160" s="47"/>
      <c r="PT160" s="47"/>
      <c r="PU160" s="47"/>
      <c r="PV160" s="47"/>
      <c r="PW160" s="47"/>
      <c r="PX160" s="47"/>
      <c r="PY160" s="47"/>
      <c r="PZ160" s="47"/>
      <c r="QA160" s="47"/>
      <c r="QB160" s="47"/>
      <c r="QC160" s="47"/>
      <c r="QD160" s="47"/>
      <c r="QE160" s="47"/>
      <c r="QF160" s="47"/>
      <c r="QG160" s="47"/>
      <c r="QH160" s="47"/>
      <c r="QI160" s="47"/>
      <c r="QJ160" s="47"/>
      <c r="QK160" s="47"/>
      <c r="QL160" s="47"/>
      <c r="QM160" s="47"/>
      <c r="QN160" s="47"/>
      <c r="QO160" s="47"/>
      <c r="QP160" s="47"/>
      <c r="QQ160" s="47"/>
      <c r="QR160" s="47"/>
      <c r="QS160" s="47"/>
      <c r="QT160" s="47"/>
      <c r="QU160" s="47"/>
      <c r="QV160" s="47"/>
      <c r="QW160" s="47"/>
      <c r="QX160" s="47"/>
      <c r="QY160" s="47"/>
      <c r="QZ160" s="47"/>
      <c r="RA160" s="47"/>
      <c r="RB160" s="47"/>
      <c r="RC160" s="47"/>
      <c r="RD160" s="47"/>
      <c r="RE160" s="47"/>
      <c r="RF160" s="47"/>
      <c r="RG160" s="47"/>
      <c r="RH160" s="47"/>
      <c r="RI160" s="47"/>
      <c r="RJ160" s="47"/>
      <c r="RK160" s="47"/>
      <c r="RL160" s="47"/>
      <c r="RM160" s="47"/>
      <c r="RN160" s="47"/>
      <c r="RO160" s="47"/>
      <c r="RP160" s="47"/>
      <c r="RQ160" s="47"/>
      <c r="RR160" s="47"/>
      <c r="RS160" s="47"/>
      <c r="RT160" s="47"/>
      <c r="RU160" s="47"/>
      <c r="RV160" s="47"/>
      <c r="RW160" s="47"/>
      <c r="RX160" s="47"/>
      <c r="RY160" s="47"/>
      <c r="RZ160" s="47"/>
      <c r="SA160" s="47"/>
      <c r="SB160" s="47"/>
      <c r="SC160" s="47"/>
      <c r="SD160" s="47"/>
      <c r="SE160" s="47"/>
      <c r="SF160" s="47"/>
      <c r="SG160" s="47"/>
      <c r="SH160" s="47"/>
      <c r="SI160" s="47"/>
      <c r="SJ160" s="47"/>
      <c r="SK160" s="47"/>
      <c r="SL160" s="47"/>
      <c r="SM160" s="47"/>
      <c r="SN160" s="47"/>
      <c r="SO160" s="47"/>
      <c r="SP160" s="47"/>
      <c r="SQ160" s="47"/>
      <c r="SR160" s="47"/>
      <c r="SS160" s="47"/>
      <c r="ST160" s="47"/>
      <c r="SU160" s="47"/>
      <c r="SV160" s="47"/>
      <c r="SW160" s="47"/>
      <c r="SX160" s="47"/>
      <c r="SY160" s="47"/>
      <c r="SZ160" s="47"/>
      <c r="TA160" s="47"/>
      <c r="TB160" s="47"/>
      <c r="TC160" s="47"/>
      <c r="TD160" s="47"/>
      <c r="TE160" s="47"/>
      <c r="TF160" s="47"/>
      <c r="TG160" s="47"/>
      <c r="TH160" s="47"/>
      <c r="TI160" s="47"/>
      <c r="TJ160" s="47"/>
      <c r="TK160" s="47"/>
      <c r="TL160" s="47"/>
      <c r="TM160" s="47"/>
      <c r="TN160" s="47"/>
      <c r="TO160" s="47"/>
      <c r="TP160" s="47"/>
      <c r="TQ160" s="47"/>
      <c r="TR160" s="47"/>
      <c r="TS160" s="47"/>
      <c r="TT160" s="47"/>
      <c r="TU160" s="47"/>
      <c r="TV160" s="47"/>
      <c r="TW160" s="47"/>
      <c r="TX160" s="47"/>
      <c r="TY160" s="47"/>
      <c r="TZ160" s="47"/>
      <c r="UA160" s="47"/>
      <c r="UB160" s="47"/>
      <c r="UC160" s="47"/>
      <c r="UD160" s="47"/>
      <c r="UE160" s="47"/>
      <c r="UF160" s="47"/>
      <c r="UG160" s="47"/>
      <c r="UH160" s="47"/>
      <c r="UI160" s="47"/>
      <c r="UJ160" s="47"/>
      <c r="UK160" s="47"/>
      <c r="UL160" s="47"/>
      <c r="UM160" s="47"/>
      <c r="UN160" s="47"/>
      <c r="UO160" s="47"/>
      <c r="UP160" s="47"/>
      <c r="UQ160" s="47"/>
      <c r="UR160" s="47"/>
      <c r="US160" s="47"/>
      <c r="UT160" s="47"/>
      <c r="UU160" s="47"/>
      <c r="UV160" s="47"/>
      <c r="UW160" s="47"/>
      <c r="UX160" s="47"/>
      <c r="UY160" s="47"/>
      <c r="UZ160" s="47"/>
      <c r="VA160" s="47"/>
      <c r="VB160" s="47"/>
      <c r="VC160" s="47"/>
      <c r="VD160" s="47"/>
      <c r="VE160" s="47"/>
      <c r="VF160" s="47"/>
      <c r="VG160" s="47"/>
      <c r="VH160" s="47"/>
      <c r="VI160" s="47"/>
      <c r="VJ160" s="47"/>
      <c r="VK160" s="47"/>
      <c r="VL160" s="47"/>
      <c r="VM160" s="47"/>
      <c r="VN160" s="47"/>
      <c r="VO160" s="47"/>
      <c r="VP160" s="47"/>
      <c r="VQ160" s="47"/>
      <c r="VR160" s="47"/>
      <c r="VS160" s="47"/>
      <c r="VT160" s="47"/>
      <c r="VU160" s="47"/>
      <c r="VV160" s="47"/>
      <c r="VW160" s="47"/>
      <c r="VX160" s="47"/>
      <c r="VY160" s="47"/>
      <c r="VZ160" s="47"/>
      <c r="WA160" s="47"/>
      <c r="WB160" s="47"/>
      <c r="WC160" s="47"/>
      <c r="WD160" s="47"/>
      <c r="WE160" s="47"/>
      <c r="WF160" s="47"/>
      <c r="WG160" s="47"/>
      <c r="WH160" s="47"/>
      <c r="WI160" s="47"/>
      <c r="WJ160" s="47"/>
      <c r="WK160" s="47"/>
      <c r="WL160" s="47"/>
      <c r="WM160" s="47"/>
      <c r="WN160" s="47"/>
      <c r="WO160" s="47"/>
      <c r="WP160" s="47"/>
      <c r="WQ160" s="47"/>
      <c r="WR160" s="47"/>
      <c r="WS160" s="47"/>
      <c r="WT160" s="47"/>
      <c r="WU160" s="47"/>
      <c r="WV160" s="47"/>
      <c r="WW160" s="47"/>
      <c r="WX160" s="47"/>
      <c r="WY160" s="47"/>
      <c r="WZ160" s="47"/>
      <c r="XA160" s="47"/>
      <c r="XB160" s="47"/>
      <c r="XC160" s="47"/>
      <c r="XD160" s="47"/>
      <c r="XE160" s="47"/>
      <c r="XF160" s="47"/>
      <c r="XG160" s="47"/>
      <c r="XH160" s="47"/>
      <c r="XI160" s="47"/>
      <c r="XJ160" s="47"/>
      <c r="XK160" s="47"/>
      <c r="XL160" s="47"/>
      <c r="XM160" s="47"/>
      <c r="XN160" s="47"/>
      <c r="XO160" s="47"/>
      <c r="XP160" s="47"/>
      <c r="XQ160" s="47"/>
      <c r="XR160" s="47"/>
      <c r="XS160" s="47"/>
      <c r="XT160" s="47"/>
      <c r="XU160" s="47"/>
      <c r="XV160" s="47"/>
      <c r="XW160" s="47"/>
      <c r="XX160" s="47"/>
      <c r="XY160" s="47"/>
      <c r="XZ160" s="47"/>
      <c r="YA160" s="47"/>
      <c r="YB160" s="47"/>
      <c r="YC160" s="47"/>
      <c r="YD160" s="47"/>
      <c r="YE160" s="47"/>
      <c r="YF160" s="47"/>
      <c r="YG160" s="47"/>
      <c r="YH160" s="47"/>
      <c r="YI160" s="47"/>
      <c r="YJ160" s="47"/>
      <c r="YK160" s="47"/>
      <c r="YL160" s="47"/>
      <c r="YM160" s="47"/>
      <c r="YN160" s="47"/>
      <c r="YO160" s="47"/>
      <c r="YP160" s="47"/>
      <c r="YQ160" s="47"/>
      <c r="YR160" s="47"/>
      <c r="YS160" s="47"/>
      <c r="YT160" s="47"/>
      <c r="YU160" s="47"/>
      <c r="YV160" s="47"/>
      <c r="YW160" s="47"/>
      <c r="YX160" s="47"/>
      <c r="YY160" s="47"/>
      <c r="YZ160" s="47"/>
      <c r="ZA160" s="47"/>
      <c r="ZB160" s="47"/>
      <c r="ZC160" s="47"/>
      <c r="ZD160" s="47"/>
      <c r="ZE160" s="47"/>
      <c r="ZF160" s="47"/>
      <c r="ZG160" s="47"/>
      <c r="ZH160" s="47"/>
      <c r="ZI160" s="47"/>
      <c r="ZJ160" s="47"/>
      <c r="ZK160" s="47"/>
      <c r="ZL160" s="47"/>
      <c r="ZM160" s="47"/>
      <c r="ZN160" s="47"/>
      <c r="ZO160" s="47"/>
      <c r="ZP160" s="47"/>
      <c r="ZQ160" s="47"/>
      <c r="ZR160" s="47"/>
      <c r="ZS160" s="47"/>
      <c r="ZT160" s="47"/>
      <c r="ZU160" s="47"/>
      <c r="ZV160" s="47"/>
      <c r="ZW160" s="47"/>
      <c r="ZX160" s="47"/>
      <c r="ZY160" s="47"/>
      <c r="ZZ160" s="47"/>
      <c r="AAA160" s="47"/>
      <c r="AAB160" s="47"/>
      <c r="AAC160" s="47"/>
      <c r="AAD160" s="47"/>
      <c r="AAE160" s="47"/>
      <c r="AAF160" s="47"/>
      <c r="AAG160" s="47"/>
      <c r="AAH160" s="47"/>
      <c r="AAI160" s="47"/>
      <c r="AAJ160" s="47"/>
      <c r="AAK160" s="47"/>
      <c r="AAL160" s="47"/>
      <c r="AAM160" s="47"/>
      <c r="AAN160" s="47"/>
      <c r="AAO160" s="47"/>
      <c r="AAP160" s="47"/>
      <c r="AAQ160" s="47"/>
      <c r="AAR160" s="47"/>
      <c r="AAS160" s="47"/>
      <c r="AAT160" s="47"/>
      <c r="AAU160" s="47"/>
      <c r="AAV160" s="47"/>
      <c r="AAW160" s="47"/>
      <c r="AAX160" s="47"/>
      <c r="AAY160" s="47"/>
      <c r="AAZ160" s="47"/>
      <c r="ABA160" s="47"/>
      <c r="ABB160" s="47"/>
      <c r="ABC160" s="47"/>
      <c r="ABD160" s="47"/>
      <c r="ABE160" s="47"/>
      <c r="ABF160" s="47"/>
      <c r="ABG160" s="47"/>
      <c r="ABH160" s="47"/>
      <c r="ABI160" s="47"/>
      <c r="ABJ160" s="47"/>
      <c r="ABK160" s="47"/>
      <c r="ABL160" s="47"/>
      <c r="ABM160" s="47"/>
      <c r="ABN160" s="47"/>
      <c r="ABO160" s="47"/>
      <c r="ABP160" s="47"/>
      <c r="ABQ160" s="47"/>
      <c r="ABR160" s="47"/>
      <c r="ABS160" s="47"/>
      <c r="ABT160" s="47"/>
      <c r="ABU160" s="47"/>
      <c r="ABV160" s="47"/>
      <c r="ABW160" s="47"/>
      <c r="ABX160" s="47"/>
      <c r="ABY160" s="47"/>
      <c r="ABZ160" s="47"/>
      <c r="ACA160" s="47"/>
      <c r="ACB160" s="47"/>
      <c r="ACC160" s="47"/>
      <c r="ACD160" s="47"/>
      <c r="ACE160" s="47"/>
      <c r="ACF160" s="47"/>
      <c r="ACG160" s="47"/>
      <c r="ACH160" s="47"/>
      <c r="ACI160" s="47"/>
      <c r="ACJ160" s="47"/>
      <c r="ACK160" s="47"/>
      <c r="ACL160" s="47"/>
      <c r="ACM160" s="47"/>
      <c r="ACN160" s="47"/>
      <c r="ACO160" s="47"/>
      <c r="ACP160" s="47"/>
      <c r="ACQ160" s="47"/>
      <c r="ACR160" s="47"/>
      <c r="ACS160" s="47"/>
      <c r="ACT160" s="47"/>
      <c r="ACU160" s="47"/>
      <c r="ACV160" s="47"/>
      <c r="ACW160" s="47"/>
      <c r="ACX160" s="47"/>
      <c r="ACY160" s="47"/>
      <c r="ACZ160" s="47"/>
      <c r="ADA160" s="47"/>
      <c r="ADB160" s="47"/>
      <c r="ADC160" s="47"/>
      <c r="ADD160" s="47"/>
      <c r="ADE160" s="47"/>
      <c r="ADF160" s="47"/>
      <c r="ADG160" s="47"/>
      <c r="ADH160" s="47"/>
      <c r="ADI160" s="47"/>
      <c r="ADJ160" s="47"/>
      <c r="ADK160" s="47"/>
      <c r="ADL160" s="47"/>
      <c r="ADM160" s="47"/>
      <c r="ADN160" s="47"/>
      <c r="ADO160" s="47"/>
      <c r="ADP160" s="47"/>
      <c r="ADQ160" s="47"/>
      <c r="ADR160" s="47"/>
      <c r="ADS160" s="47"/>
      <c r="ADT160" s="47"/>
      <c r="ADU160" s="47"/>
      <c r="ADV160" s="47"/>
      <c r="ADW160" s="47"/>
      <c r="ADX160" s="47"/>
      <c r="ADY160" s="47"/>
      <c r="ADZ160" s="47"/>
      <c r="AEA160" s="47"/>
      <c r="AEB160" s="47"/>
      <c r="AEC160" s="47"/>
      <c r="AED160" s="47"/>
      <c r="AEE160" s="47"/>
      <c r="AEF160" s="47"/>
      <c r="AEG160" s="47"/>
      <c r="AEH160" s="47"/>
      <c r="AEI160" s="47"/>
      <c r="AEJ160" s="47"/>
      <c r="AEK160" s="47"/>
      <c r="AEL160" s="47"/>
      <c r="AEM160" s="47"/>
      <c r="AEN160" s="47"/>
      <c r="AEO160" s="47"/>
      <c r="AEP160" s="47"/>
      <c r="AEQ160" s="47"/>
      <c r="AER160" s="47"/>
      <c r="AES160" s="47"/>
      <c r="AET160" s="47"/>
      <c r="AEU160" s="47"/>
      <c r="AEV160" s="47"/>
      <c r="AEW160" s="47"/>
      <c r="AEX160" s="47"/>
      <c r="AEY160" s="47"/>
      <c r="AEZ160" s="47"/>
      <c r="AFA160" s="47"/>
      <c r="AFB160" s="47"/>
      <c r="AFC160" s="47"/>
      <c r="AFD160" s="47"/>
      <c r="AFE160" s="47"/>
      <c r="AFF160" s="47"/>
      <c r="AFG160" s="47"/>
      <c r="AFH160" s="47"/>
      <c r="AFI160" s="47"/>
      <c r="AFJ160" s="47"/>
      <c r="AFK160" s="47"/>
      <c r="AFL160" s="47"/>
      <c r="AFM160" s="47"/>
      <c r="AFN160" s="47"/>
      <c r="AFO160" s="47"/>
      <c r="AFP160" s="47"/>
      <c r="AFQ160" s="47"/>
      <c r="AFR160" s="47"/>
      <c r="AFS160" s="47"/>
      <c r="AFT160" s="47"/>
      <c r="AFU160" s="47"/>
      <c r="AFV160" s="47"/>
      <c r="AFW160" s="47"/>
      <c r="AFX160" s="47"/>
      <c r="AFY160" s="47"/>
      <c r="AFZ160" s="47"/>
      <c r="AGA160" s="47"/>
      <c r="AGB160" s="47"/>
      <c r="AGC160" s="47"/>
      <c r="AGD160" s="47"/>
      <c r="AGE160" s="47"/>
      <c r="AGF160" s="47"/>
      <c r="AGG160" s="47"/>
      <c r="AGH160" s="47"/>
      <c r="AGI160" s="47"/>
      <c r="AGJ160" s="47"/>
      <c r="AGK160" s="47"/>
      <c r="AGL160" s="47"/>
      <c r="AGM160" s="47"/>
      <c r="AGN160" s="47"/>
      <c r="AGO160" s="47"/>
      <c r="AGP160" s="47"/>
      <c r="AGQ160" s="47"/>
      <c r="AGR160" s="47"/>
      <c r="AGS160" s="47"/>
      <c r="AGT160" s="47"/>
      <c r="AGU160" s="47"/>
      <c r="AGV160" s="47"/>
      <c r="AGW160" s="47"/>
      <c r="AGX160" s="47"/>
      <c r="AGY160" s="47"/>
      <c r="AGZ160" s="47"/>
      <c r="AHA160" s="47"/>
      <c r="AHB160" s="47"/>
      <c r="AHC160" s="47"/>
      <c r="AHD160" s="47"/>
      <c r="AHE160" s="47"/>
      <c r="AHF160" s="47"/>
      <c r="AHG160" s="47"/>
      <c r="AHH160" s="47"/>
      <c r="AHI160" s="47"/>
      <c r="AHJ160" s="47"/>
      <c r="AHK160" s="47"/>
      <c r="AHL160" s="47"/>
      <c r="AHM160" s="47"/>
      <c r="AHN160" s="47"/>
      <c r="AHO160" s="47"/>
      <c r="AHP160" s="47"/>
      <c r="AHQ160" s="47"/>
      <c r="AHR160" s="47"/>
      <c r="AHS160" s="47"/>
      <c r="AHT160" s="47"/>
      <c r="AHU160" s="47"/>
      <c r="AHV160" s="47"/>
      <c r="AHW160" s="47"/>
      <c r="AHX160" s="47"/>
      <c r="AHY160" s="47"/>
      <c r="AHZ160" s="47"/>
      <c r="AIA160" s="47"/>
      <c r="AIB160" s="47"/>
      <c r="AIC160" s="47"/>
      <c r="AID160" s="47"/>
      <c r="AIE160" s="47"/>
      <c r="AIF160" s="47"/>
      <c r="AIG160" s="47"/>
      <c r="AIH160" s="47"/>
      <c r="AII160" s="47"/>
      <c r="AIJ160" s="47"/>
      <c r="AIK160" s="47"/>
      <c r="AIL160" s="47"/>
      <c r="AIM160" s="47"/>
      <c r="AIN160" s="47"/>
      <c r="AIO160" s="47"/>
      <c r="AIP160" s="47"/>
      <c r="AIQ160" s="47"/>
      <c r="AIR160" s="47"/>
      <c r="AIS160" s="47"/>
      <c r="AIT160" s="47"/>
      <c r="AIU160" s="47"/>
      <c r="AIV160" s="47"/>
      <c r="AIW160" s="47"/>
      <c r="AIX160" s="47"/>
      <c r="AIY160" s="47"/>
      <c r="AIZ160" s="47"/>
      <c r="AJA160" s="47"/>
      <c r="AJB160" s="47"/>
      <c r="AJC160" s="47"/>
      <c r="AJD160" s="47"/>
      <c r="AJE160" s="47"/>
      <c r="AJF160" s="47"/>
      <c r="AJG160" s="47"/>
      <c r="AJH160" s="47"/>
      <c r="AJI160" s="47"/>
      <c r="AJJ160" s="47"/>
      <c r="AJK160" s="47"/>
      <c r="AJL160" s="47"/>
      <c r="AJM160" s="47"/>
      <c r="AJN160" s="47"/>
      <c r="AJO160" s="47"/>
      <c r="AJP160" s="47"/>
      <c r="AJQ160" s="47"/>
      <c r="AJR160" s="47"/>
      <c r="AJS160" s="47"/>
      <c r="AJT160" s="47"/>
      <c r="AJU160" s="47"/>
      <c r="AJV160" s="47"/>
      <c r="AJW160" s="47"/>
      <c r="AJX160" s="47"/>
      <c r="AJY160" s="47"/>
      <c r="AJZ160" s="47"/>
      <c r="AKA160" s="47"/>
      <c r="AKB160" s="47"/>
      <c r="AKC160" s="47"/>
      <c r="AKD160" s="47"/>
      <c r="AKE160" s="47"/>
      <c r="AKF160" s="47"/>
      <c r="AKG160" s="47"/>
      <c r="AKH160" s="47"/>
      <c r="AKI160" s="47"/>
      <c r="AKJ160" s="47"/>
      <c r="AKK160" s="47"/>
      <c r="AKL160" s="47"/>
      <c r="AKM160" s="47"/>
      <c r="AKN160" s="47"/>
      <c r="AKO160" s="47"/>
      <c r="AKP160" s="47"/>
      <c r="AKQ160" s="47"/>
      <c r="AKR160" s="47"/>
      <c r="AKS160" s="47"/>
      <c r="AKT160" s="47"/>
      <c r="AKU160" s="47"/>
      <c r="AKV160" s="47"/>
      <c r="AKW160" s="47"/>
      <c r="AKX160" s="47"/>
      <c r="AKY160" s="47"/>
      <c r="AKZ160" s="47"/>
      <c r="ALA160" s="47"/>
      <c r="ALB160" s="47"/>
      <c r="ALC160" s="47"/>
      <c r="ALD160" s="47"/>
      <c r="ALE160" s="47"/>
      <c r="ALF160" s="47"/>
      <c r="ALG160" s="47"/>
      <c r="ALH160" s="47"/>
      <c r="ALI160" s="47"/>
      <c r="ALJ160" s="47"/>
      <c r="ALK160" s="47"/>
      <c r="ALL160" s="47"/>
      <c r="ALM160" s="47"/>
      <c r="ALN160" s="47"/>
      <c r="ALO160" s="47"/>
      <c r="ALP160" s="47"/>
      <c r="ALQ160" s="47"/>
      <c r="ALR160" s="47"/>
      <c r="ALS160" s="47"/>
      <c r="ALT160" s="47"/>
      <c r="ALU160" s="47"/>
      <c r="ALV160" s="47"/>
      <c r="ALW160" s="47"/>
      <c r="ALX160" s="47"/>
      <c r="ALY160" s="47"/>
      <c r="ALZ160" s="47"/>
      <c r="AMA160" s="47"/>
      <c r="AMB160" s="47"/>
      <c r="AMC160" s="47"/>
      <c r="AMD160" s="47"/>
      <c r="AME160" s="47"/>
      <c r="AMF160" s="47"/>
      <c r="AMG160" s="47"/>
      <c r="AMH160" s="47"/>
      <c r="AMI160" s="47"/>
      <c r="AMJ160" s="47"/>
      <c r="AMK160" s="47"/>
      <c r="AML160" s="47"/>
      <c r="AMM160" s="47"/>
      <c r="AMN160" s="47"/>
      <c r="AMO160" s="47"/>
      <c r="AMP160" s="47"/>
      <c r="AMQ160" s="47"/>
      <c r="AMR160" s="47"/>
      <c r="AMS160" s="47"/>
      <c r="AMT160" s="47"/>
      <c r="AMU160" s="47"/>
      <c r="AMV160" s="47"/>
      <c r="AMW160" s="47"/>
      <c r="AMX160" s="47"/>
      <c r="AMY160" s="47"/>
      <c r="AMZ160" s="47"/>
      <c r="ANA160" s="47"/>
      <c r="ANB160" s="47"/>
      <c r="ANC160" s="47"/>
      <c r="AND160" s="47"/>
      <c r="ANE160" s="47"/>
      <c r="ANF160" s="47"/>
      <c r="ANG160" s="47"/>
      <c r="ANH160" s="47"/>
      <c r="ANI160" s="47"/>
      <c r="ANJ160" s="47"/>
      <c r="ANK160" s="47"/>
      <c r="ANL160" s="47"/>
      <c r="ANM160" s="47"/>
      <c r="ANN160" s="47"/>
      <c r="ANO160" s="47"/>
      <c r="ANP160" s="47"/>
      <c r="ANQ160" s="47"/>
      <c r="ANR160" s="47"/>
      <c r="ANS160" s="47"/>
      <c r="ANT160" s="47"/>
      <c r="ANU160" s="47"/>
      <c r="ANV160" s="47"/>
      <c r="ANW160" s="47"/>
      <c r="ANX160" s="47"/>
      <c r="ANY160" s="47"/>
      <c r="ANZ160" s="47"/>
      <c r="AOA160" s="47"/>
      <c r="AOB160" s="47"/>
      <c r="AOC160" s="47"/>
      <c r="AOD160" s="47"/>
      <c r="AOE160" s="47"/>
      <c r="AOF160" s="47"/>
      <c r="AOG160" s="47"/>
      <c r="AOH160" s="47"/>
      <c r="AOI160" s="47"/>
      <c r="AOJ160" s="47"/>
      <c r="AOK160" s="47"/>
      <c r="AOL160" s="47"/>
      <c r="AOM160" s="47"/>
      <c r="AON160" s="47"/>
      <c r="AOO160" s="47"/>
      <c r="AOP160" s="47"/>
      <c r="AOQ160" s="47"/>
      <c r="AOR160" s="47"/>
      <c r="AOS160" s="47"/>
      <c r="AOT160" s="47"/>
      <c r="AOU160" s="47"/>
      <c r="AOV160" s="47"/>
      <c r="AOW160" s="47"/>
      <c r="AOX160" s="47"/>
      <c r="AOY160" s="47"/>
      <c r="AOZ160" s="47"/>
      <c r="APA160" s="47"/>
      <c r="APB160" s="47"/>
      <c r="APC160" s="47"/>
      <c r="APD160" s="47"/>
      <c r="APE160" s="47"/>
      <c r="APF160" s="47"/>
      <c r="APG160" s="47"/>
      <c r="APH160" s="47"/>
      <c r="API160" s="47"/>
      <c r="APJ160" s="47"/>
      <c r="APK160" s="47"/>
      <c r="APL160" s="47"/>
      <c r="APM160" s="47"/>
      <c r="APN160" s="47"/>
      <c r="APO160" s="47"/>
      <c r="APP160" s="47"/>
      <c r="APQ160" s="47"/>
      <c r="APR160" s="47"/>
      <c r="APS160" s="47"/>
      <c r="APT160" s="47"/>
      <c r="APU160" s="47"/>
      <c r="APV160" s="47"/>
      <c r="APW160" s="47"/>
      <c r="APX160" s="47"/>
      <c r="APY160" s="47"/>
      <c r="APZ160" s="47"/>
      <c r="AQA160" s="47"/>
      <c r="AQB160" s="47"/>
      <c r="AQC160" s="47"/>
      <c r="AQD160" s="47"/>
      <c r="AQE160" s="47"/>
      <c r="AQF160" s="47"/>
      <c r="AQG160" s="47"/>
      <c r="AQH160" s="47"/>
      <c r="AQI160" s="47"/>
      <c r="AQJ160" s="47"/>
      <c r="AQK160" s="47"/>
      <c r="AQL160" s="47"/>
      <c r="AQM160" s="47"/>
      <c r="AQN160" s="47"/>
      <c r="AQO160" s="47"/>
      <c r="AQP160" s="47"/>
      <c r="AQQ160" s="47"/>
      <c r="AQR160" s="47"/>
      <c r="AQS160" s="47"/>
      <c r="AQT160" s="47"/>
      <c r="AQU160" s="47"/>
      <c r="AQV160" s="47"/>
      <c r="AQW160" s="47"/>
      <c r="AQX160" s="47"/>
      <c r="AQY160" s="47"/>
      <c r="AQZ160" s="47"/>
      <c r="ARA160" s="47"/>
      <c r="ARB160" s="47"/>
      <c r="ARC160" s="47"/>
      <c r="ARD160" s="47"/>
      <c r="ARE160" s="47"/>
      <c r="ARF160" s="47"/>
      <c r="ARG160" s="47"/>
      <c r="ARH160" s="47"/>
      <c r="ARI160" s="47"/>
      <c r="ARJ160" s="47"/>
      <c r="ARK160" s="47"/>
      <c r="ARL160" s="47"/>
      <c r="ARM160" s="47"/>
      <c r="ARN160" s="47"/>
      <c r="ARO160" s="47"/>
      <c r="ARP160" s="47"/>
      <c r="ARQ160" s="47"/>
      <c r="ARR160" s="47"/>
      <c r="ARS160" s="47"/>
      <c r="ART160" s="47"/>
      <c r="ARU160" s="47"/>
      <c r="ARV160" s="47"/>
      <c r="ARW160" s="47"/>
      <c r="ARX160" s="47"/>
      <c r="ARY160" s="47"/>
      <c r="ARZ160" s="47"/>
      <c r="ASA160" s="47"/>
      <c r="ASB160" s="47"/>
      <c r="ASC160" s="47"/>
      <c r="ASD160" s="47"/>
      <c r="ASE160" s="47"/>
      <c r="ASF160" s="47"/>
      <c r="ASG160" s="47"/>
      <c r="ASH160" s="47"/>
      <c r="ASI160" s="47"/>
      <c r="ASJ160" s="47"/>
      <c r="ASK160" s="47"/>
      <c r="ASL160" s="47"/>
      <c r="ASM160" s="47"/>
      <c r="ASN160" s="47"/>
      <c r="ASO160" s="47"/>
      <c r="ASP160" s="47"/>
      <c r="ASQ160" s="47"/>
      <c r="ASR160" s="47"/>
      <c r="ASS160" s="47"/>
      <c r="AST160" s="47"/>
      <c r="ASU160" s="47"/>
      <c r="ASV160" s="47"/>
      <c r="ASW160" s="47"/>
      <c r="ASX160" s="47"/>
      <c r="ASY160" s="47"/>
      <c r="ASZ160" s="47"/>
      <c r="ATA160" s="47"/>
      <c r="ATB160" s="47"/>
      <c r="ATC160" s="47"/>
      <c r="ATD160" s="47"/>
      <c r="ATE160" s="47"/>
      <c r="ATF160" s="47"/>
      <c r="ATG160" s="47"/>
      <c r="ATH160" s="47"/>
      <c r="ATI160" s="47"/>
      <c r="ATJ160" s="47"/>
      <c r="ATK160" s="47"/>
      <c r="ATL160" s="47"/>
      <c r="ATM160" s="47"/>
      <c r="ATN160" s="47"/>
      <c r="ATO160" s="47"/>
      <c r="ATP160" s="47"/>
      <c r="ATQ160" s="47"/>
      <c r="ATR160" s="47"/>
      <c r="ATS160" s="47"/>
      <c r="ATT160" s="47"/>
      <c r="ATU160" s="47"/>
      <c r="ATV160" s="47"/>
      <c r="ATW160" s="47"/>
      <c r="ATX160" s="47"/>
      <c r="ATY160" s="47"/>
      <c r="ATZ160" s="47"/>
      <c r="AUA160" s="47"/>
      <c r="AUB160" s="47"/>
      <c r="AUC160" s="47"/>
      <c r="AUD160" s="47"/>
      <c r="AUE160" s="47"/>
      <c r="AUF160" s="47"/>
      <c r="AUG160" s="47"/>
      <c r="AUH160" s="47"/>
      <c r="AUI160" s="47"/>
      <c r="AUJ160" s="47"/>
      <c r="AUK160" s="47"/>
      <c r="AUL160" s="47"/>
      <c r="AUM160" s="47"/>
      <c r="AUN160" s="47"/>
      <c r="AUO160" s="47"/>
      <c r="AUP160" s="47"/>
      <c r="AUQ160" s="47"/>
      <c r="AUR160" s="47"/>
      <c r="AUS160" s="47"/>
      <c r="AUT160" s="47"/>
      <c r="AUU160" s="47"/>
      <c r="AUV160" s="47"/>
      <c r="AUW160" s="47"/>
      <c r="AUX160" s="47"/>
      <c r="AUY160" s="47"/>
      <c r="AUZ160" s="47"/>
      <c r="AVA160" s="47"/>
      <c r="AVB160" s="47"/>
      <c r="AVC160" s="47"/>
      <c r="AVD160" s="47"/>
      <c r="AVE160" s="47"/>
      <c r="AVF160" s="47"/>
      <c r="AVG160" s="47"/>
      <c r="AVH160" s="47"/>
      <c r="AVI160" s="47"/>
      <c r="AVJ160" s="47"/>
      <c r="AVK160" s="47"/>
      <c r="AVL160" s="47"/>
      <c r="AVM160" s="47"/>
      <c r="AVN160" s="47"/>
      <c r="AVO160" s="47"/>
      <c r="AVP160" s="47"/>
      <c r="AVQ160" s="47"/>
      <c r="AVR160" s="47"/>
      <c r="AVS160" s="47"/>
      <c r="AVT160" s="47"/>
      <c r="AVU160" s="47"/>
      <c r="AVV160" s="47"/>
      <c r="AVW160" s="47"/>
      <c r="AVX160" s="47"/>
      <c r="AVY160" s="47"/>
      <c r="AVZ160" s="47"/>
      <c r="AWA160" s="47"/>
      <c r="AWB160" s="47"/>
      <c r="AWC160" s="47"/>
      <c r="AWD160" s="47"/>
      <c r="AWE160" s="47"/>
      <c r="AWF160" s="47"/>
      <c r="AWG160" s="47"/>
      <c r="AWH160" s="47"/>
      <c r="AWI160" s="47"/>
      <c r="AWJ160" s="47"/>
      <c r="AWK160" s="47"/>
      <c r="AWL160" s="47"/>
      <c r="AWM160" s="47"/>
      <c r="AWN160" s="47"/>
      <c r="AWO160" s="47"/>
      <c r="AWP160" s="47"/>
      <c r="AWQ160" s="47"/>
      <c r="AWR160" s="47"/>
      <c r="AWS160" s="47"/>
      <c r="AWT160" s="47"/>
      <c r="AWU160" s="47"/>
      <c r="AWV160" s="47"/>
      <c r="AWW160" s="47"/>
      <c r="AWX160" s="47"/>
      <c r="AWY160" s="47"/>
      <c r="AWZ160" s="47"/>
      <c r="AXA160" s="47"/>
      <c r="AXB160" s="47"/>
      <c r="AXC160" s="47"/>
      <c r="AXD160" s="47"/>
      <c r="AXE160" s="47"/>
      <c r="AXF160" s="47"/>
      <c r="AXG160" s="47"/>
      <c r="AXH160" s="47"/>
      <c r="AXI160" s="47"/>
      <c r="AXJ160" s="47"/>
      <c r="AXK160" s="47"/>
      <c r="AXL160" s="47"/>
      <c r="AXM160" s="47"/>
      <c r="AXN160" s="47"/>
      <c r="AXO160" s="47"/>
      <c r="AXP160" s="47"/>
      <c r="AXQ160" s="47"/>
      <c r="AXR160" s="47"/>
      <c r="AXS160" s="47"/>
      <c r="AXT160" s="47"/>
      <c r="AXU160" s="47"/>
      <c r="AXV160" s="47"/>
      <c r="AXW160" s="47"/>
      <c r="AXX160" s="47"/>
      <c r="AXY160" s="47"/>
      <c r="AXZ160" s="47"/>
      <c r="AYA160" s="47"/>
      <c r="AYB160" s="47"/>
      <c r="AYC160" s="47"/>
      <c r="AYD160" s="47"/>
      <c r="AYE160" s="47"/>
      <c r="AYF160" s="47"/>
      <c r="AYG160" s="47"/>
      <c r="AYH160" s="47"/>
      <c r="AYI160" s="47"/>
      <c r="AYJ160" s="47"/>
      <c r="AYK160" s="47"/>
      <c r="AYL160" s="47"/>
      <c r="AYM160" s="47"/>
      <c r="AYN160" s="47"/>
      <c r="AYO160" s="47"/>
      <c r="AYP160" s="47"/>
      <c r="AYQ160" s="47"/>
      <c r="AYR160" s="47"/>
      <c r="AYS160" s="47"/>
      <c r="AYT160" s="47"/>
      <c r="AYU160" s="47"/>
      <c r="AYV160" s="47"/>
      <c r="AYW160" s="47"/>
      <c r="AYX160" s="47"/>
      <c r="AYY160" s="47"/>
      <c r="AYZ160" s="47"/>
      <c r="AZA160" s="47"/>
      <c r="AZB160" s="47"/>
      <c r="AZC160" s="47"/>
      <c r="AZD160" s="47"/>
      <c r="AZE160" s="47"/>
      <c r="AZF160" s="47"/>
      <c r="AZG160" s="47"/>
      <c r="AZH160" s="47"/>
      <c r="AZI160" s="47"/>
      <c r="AZJ160" s="47"/>
      <c r="AZK160" s="47"/>
      <c r="AZL160" s="47"/>
      <c r="AZM160" s="47"/>
      <c r="AZN160" s="47"/>
      <c r="AZO160" s="47"/>
      <c r="AZP160" s="47"/>
      <c r="AZQ160" s="47"/>
      <c r="AZR160" s="47"/>
      <c r="AZS160" s="47"/>
      <c r="AZT160" s="47"/>
      <c r="AZU160" s="47"/>
      <c r="AZV160" s="47"/>
      <c r="AZW160" s="47"/>
      <c r="AZX160" s="47"/>
      <c r="AZY160" s="47"/>
      <c r="AZZ160" s="47"/>
      <c r="BAA160" s="47"/>
      <c r="BAB160" s="47"/>
      <c r="BAC160" s="47"/>
      <c r="BAD160" s="47"/>
      <c r="BAE160" s="47"/>
      <c r="BAF160" s="47"/>
      <c r="BAG160" s="47"/>
      <c r="BAH160" s="47"/>
      <c r="BAI160" s="47"/>
      <c r="BAJ160" s="47"/>
      <c r="BAK160" s="47"/>
      <c r="BAL160" s="47"/>
      <c r="BAM160" s="47"/>
      <c r="BAN160" s="47"/>
      <c r="BAO160" s="47"/>
      <c r="BAP160" s="47"/>
      <c r="BAQ160" s="47"/>
      <c r="BAR160" s="47"/>
      <c r="BAS160" s="47"/>
      <c r="BAT160" s="47"/>
      <c r="BAU160" s="47"/>
      <c r="BAV160" s="47"/>
      <c r="BAW160" s="47"/>
      <c r="BAX160" s="47"/>
      <c r="BAY160" s="47"/>
      <c r="BAZ160" s="47"/>
      <c r="BBA160" s="47"/>
      <c r="BBB160" s="47"/>
      <c r="BBC160" s="47"/>
      <c r="BBD160" s="47"/>
      <c r="BBE160" s="47"/>
      <c r="BBF160" s="47"/>
      <c r="BBG160" s="47"/>
      <c r="BBH160" s="47"/>
      <c r="BBI160" s="47"/>
      <c r="BBJ160" s="47"/>
      <c r="BBK160" s="47"/>
      <c r="BBL160" s="47"/>
      <c r="BBM160" s="47"/>
      <c r="BBN160" s="47"/>
      <c r="BBO160" s="47"/>
      <c r="BBP160" s="47"/>
      <c r="BBQ160" s="47"/>
      <c r="BBR160" s="47"/>
      <c r="BBS160" s="47"/>
      <c r="BBT160" s="47"/>
      <c r="BBU160" s="47"/>
      <c r="BBV160" s="47"/>
      <c r="BBW160" s="47"/>
      <c r="BBX160" s="47"/>
      <c r="BBY160" s="47"/>
      <c r="BBZ160" s="47"/>
      <c r="BCA160" s="47"/>
      <c r="BCB160" s="47"/>
      <c r="BCC160" s="47"/>
      <c r="BCD160" s="47"/>
      <c r="BCE160" s="47"/>
      <c r="BCF160" s="47"/>
      <c r="BCG160" s="47"/>
      <c r="BCH160" s="47"/>
      <c r="BCI160" s="47"/>
      <c r="BCJ160" s="47"/>
      <c r="BCK160" s="47"/>
      <c r="BCL160" s="47"/>
      <c r="BCM160" s="47"/>
      <c r="BCN160" s="47"/>
      <c r="BCO160" s="47"/>
      <c r="BCP160" s="47"/>
      <c r="BCQ160" s="47"/>
      <c r="BCR160" s="47"/>
      <c r="BCS160" s="47"/>
      <c r="BCT160" s="47"/>
      <c r="BCU160" s="47"/>
      <c r="BCV160" s="47"/>
      <c r="BCW160" s="47"/>
      <c r="BCX160" s="47"/>
      <c r="BCY160" s="47"/>
      <c r="BCZ160" s="47"/>
      <c r="BDA160" s="47"/>
      <c r="BDB160" s="47"/>
      <c r="BDC160" s="47"/>
      <c r="BDD160" s="47"/>
      <c r="BDE160" s="47"/>
      <c r="BDF160" s="47"/>
      <c r="BDG160" s="47"/>
      <c r="BDH160" s="47"/>
      <c r="BDI160" s="47"/>
      <c r="BDJ160" s="47"/>
      <c r="BDK160" s="47"/>
      <c r="BDL160" s="47"/>
      <c r="BDM160" s="47"/>
      <c r="BDN160" s="47"/>
      <c r="BDO160" s="47"/>
      <c r="BDP160" s="47"/>
      <c r="BDQ160" s="47"/>
      <c r="BDR160" s="47"/>
      <c r="BDS160" s="47"/>
      <c r="BDT160" s="47"/>
      <c r="BDU160" s="47"/>
      <c r="BDV160" s="47"/>
      <c r="BDW160" s="47"/>
      <c r="BDX160" s="47"/>
      <c r="BDY160" s="47"/>
      <c r="BDZ160" s="47"/>
      <c r="BEA160" s="47"/>
      <c r="BEB160" s="47"/>
      <c r="BEC160" s="47"/>
      <c r="BED160" s="47"/>
      <c r="BEE160" s="47"/>
      <c r="BEF160" s="47"/>
      <c r="BEG160" s="47"/>
      <c r="BEH160" s="47"/>
      <c r="BEI160" s="47"/>
      <c r="BEJ160" s="47"/>
      <c r="BEK160" s="47"/>
      <c r="BEL160" s="47"/>
      <c r="BEM160" s="47"/>
      <c r="BEN160" s="47"/>
      <c r="BEO160" s="47"/>
      <c r="BEP160" s="47"/>
      <c r="BEQ160" s="47"/>
      <c r="BER160" s="47"/>
      <c r="BES160" s="47"/>
      <c r="BET160" s="47"/>
      <c r="BEU160" s="47"/>
      <c r="BEV160" s="47"/>
      <c r="BEW160" s="47"/>
      <c r="BEX160" s="47"/>
      <c r="BEY160" s="47"/>
      <c r="BEZ160" s="47"/>
      <c r="BFA160" s="47"/>
      <c r="BFB160" s="47"/>
      <c r="BFC160" s="47"/>
      <c r="BFD160" s="47"/>
      <c r="BFE160" s="47"/>
      <c r="BFF160" s="47"/>
      <c r="BFG160" s="47"/>
      <c r="BFH160" s="47"/>
      <c r="BFI160" s="47"/>
      <c r="BFJ160" s="47"/>
      <c r="BFK160" s="47"/>
      <c r="BFL160" s="47"/>
      <c r="BFM160" s="47"/>
      <c r="BFN160" s="47"/>
      <c r="BFO160" s="47"/>
      <c r="BFP160" s="47"/>
      <c r="BFQ160" s="47"/>
      <c r="BFR160" s="47"/>
      <c r="BFS160" s="47"/>
      <c r="BFT160" s="47"/>
      <c r="BFU160" s="47"/>
      <c r="BFV160" s="47"/>
      <c r="BFW160" s="47"/>
      <c r="BFX160" s="47"/>
      <c r="BFY160" s="47"/>
      <c r="BFZ160" s="47"/>
      <c r="BGA160" s="47"/>
      <c r="BGB160" s="47"/>
      <c r="BGC160" s="47"/>
      <c r="BGD160" s="47"/>
      <c r="BGE160" s="47"/>
      <c r="BGF160" s="47"/>
      <c r="BGG160" s="47"/>
      <c r="BGH160" s="47"/>
      <c r="BGI160" s="47"/>
      <c r="BGJ160" s="47"/>
      <c r="BGK160" s="47"/>
      <c r="BGL160" s="47"/>
      <c r="BGM160" s="47"/>
      <c r="BGN160" s="47"/>
      <c r="BGO160" s="47"/>
      <c r="BGP160" s="47"/>
      <c r="BGQ160" s="47"/>
      <c r="BGR160" s="47"/>
      <c r="BGS160" s="47"/>
      <c r="BGT160" s="47"/>
      <c r="BGU160" s="47"/>
      <c r="BGV160" s="47"/>
      <c r="BGW160" s="47"/>
      <c r="BGX160" s="47"/>
      <c r="BGY160" s="47"/>
      <c r="BGZ160" s="47"/>
      <c r="BHA160" s="47"/>
      <c r="BHB160" s="47"/>
      <c r="BHC160" s="47"/>
      <c r="BHD160" s="47"/>
      <c r="BHE160" s="47"/>
      <c r="BHF160" s="47"/>
      <c r="BHG160" s="47"/>
      <c r="BHH160" s="47"/>
      <c r="BHI160" s="47"/>
      <c r="BHJ160" s="47"/>
      <c r="BHK160" s="47"/>
      <c r="BHL160" s="47"/>
      <c r="BHM160" s="47"/>
      <c r="BHN160" s="47"/>
      <c r="BHO160" s="47"/>
      <c r="BHP160" s="47"/>
      <c r="BHQ160" s="47"/>
      <c r="BHR160" s="47"/>
      <c r="BHS160" s="47"/>
      <c r="BHT160" s="47"/>
      <c r="BHU160" s="47"/>
      <c r="BHV160" s="47"/>
      <c r="BHW160" s="47"/>
      <c r="BHX160" s="47"/>
      <c r="BHY160" s="47"/>
      <c r="BHZ160" s="47"/>
      <c r="BIA160" s="47"/>
      <c r="BIB160" s="47"/>
      <c r="BIC160" s="47"/>
      <c r="BID160" s="47"/>
      <c r="BIE160" s="47"/>
      <c r="BIF160" s="47"/>
      <c r="BIG160" s="47"/>
      <c r="BIH160" s="47"/>
      <c r="BII160" s="47"/>
      <c r="BIJ160" s="47"/>
      <c r="BIK160" s="47"/>
      <c r="BIL160" s="47"/>
      <c r="BIM160" s="47"/>
      <c r="BIN160" s="47"/>
      <c r="BIO160" s="47"/>
      <c r="BIP160" s="47"/>
      <c r="BIQ160" s="47"/>
      <c r="BIR160" s="47"/>
      <c r="BIS160" s="47"/>
      <c r="BIT160" s="47"/>
      <c r="BIU160" s="47"/>
      <c r="BIV160" s="47"/>
      <c r="BIW160" s="47"/>
      <c r="BIX160" s="47"/>
      <c r="BIY160" s="47"/>
      <c r="BIZ160" s="47"/>
      <c r="BJA160" s="47"/>
      <c r="BJB160" s="47"/>
      <c r="BJC160" s="47"/>
      <c r="BJD160" s="47"/>
      <c r="BJE160" s="47"/>
      <c r="BJF160" s="47"/>
      <c r="BJG160" s="47"/>
      <c r="BJH160" s="47"/>
      <c r="BJI160" s="47"/>
      <c r="BJJ160" s="47"/>
      <c r="BJK160" s="47"/>
      <c r="BJL160" s="47"/>
      <c r="BJM160" s="47"/>
      <c r="BJN160" s="47"/>
      <c r="BJO160" s="47"/>
      <c r="BJP160" s="47"/>
      <c r="BJQ160" s="47"/>
      <c r="BJR160" s="47"/>
      <c r="BJS160" s="47"/>
      <c r="BJT160" s="47"/>
      <c r="BJU160" s="47"/>
      <c r="BJV160" s="47"/>
      <c r="BJW160" s="47"/>
      <c r="BJX160" s="47"/>
      <c r="BJY160" s="47"/>
      <c r="BJZ160" s="47"/>
      <c r="BKA160" s="47"/>
      <c r="BKB160" s="47"/>
      <c r="BKC160" s="47"/>
      <c r="BKD160" s="47"/>
      <c r="BKE160" s="47"/>
      <c r="BKF160" s="47"/>
      <c r="BKG160" s="47"/>
      <c r="BKH160" s="47"/>
      <c r="BKI160" s="47"/>
      <c r="BKJ160" s="47"/>
      <c r="BKK160" s="47"/>
      <c r="BKL160" s="47"/>
      <c r="BKM160" s="47"/>
      <c r="BKN160" s="47"/>
      <c r="BKO160" s="47"/>
      <c r="BKP160" s="47"/>
      <c r="BKQ160" s="47"/>
      <c r="BKR160" s="47"/>
      <c r="BKS160" s="47"/>
      <c r="BKT160" s="47"/>
      <c r="BKU160" s="47"/>
      <c r="BKV160" s="47"/>
      <c r="BKW160" s="47"/>
      <c r="BKX160" s="47"/>
      <c r="BKY160" s="47"/>
      <c r="BKZ160" s="47"/>
      <c r="BLA160" s="47"/>
      <c r="BLB160" s="47"/>
      <c r="BLC160" s="47"/>
      <c r="BLD160" s="47"/>
      <c r="BLE160" s="47"/>
      <c r="BLF160" s="47"/>
      <c r="BLG160" s="47"/>
      <c r="BLH160" s="47"/>
      <c r="BLI160" s="47"/>
      <c r="BLJ160" s="47"/>
      <c r="BLK160" s="47"/>
      <c r="BLL160" s="47"/>
      <c r="BLM160" s="47"/>
      <c r="BLN160" s="47"/>
      <c r="BLO160" s="47"/>
      <c r="BLP160" s="47"/>
      <c r="BLQ160" s="47"/>
      <c r="BLR160" s="47"/>
      <c r="BLS160" s="47"/>
      <c r="BLT160" s="47"/>
      <c r="BLU160" s="47"/>
      <c r="BLV160" s="47"/>
      <c r="BLW160" s="47"/>
      <c r="BLX160" s="47"/>
      <c r="BLY160" s="47"/>
      <c r="BLZ160" s="47"/>
      <c r="BMA160" s="47"/>
      <c r="BMB160" s="47"/>
      <c r="BMC160" s="47"/>
      <c r="BMD160" s="47"/>
      <c r="BME160" s="47"/>
      <c r="BMF160" s="47"/>
      <c r="BMG160" s="47"/>
      <c r="BMH160" s="47"/>
      <c r="BMI160" s="47"/>
      <c r="BMJ160" s="47"/>
      <c r="BMK160" s="47"/>
      <c r="BML160" s="47"/>
      <c r="BMM160" s="47"/>
      <c r="BMN160" s="47"/>
      <c r="BMO160" s="47"/>
      <c r="BMP160" s="47"/>
      <c r="BMQ160" s="47"/>
      <c r="BMR160" s="47"/>
      <c r="BMS160" s="47"/>
      <c r="BMT160" s="47"/>
      <c r="BMU160" s="47"/>
      <c r="BMV160" s="47"/>
      <c r="BMW160" s="47"/>
      <c r="BMX160" s="47"/>
      <c r="BMY160" s="47"/>
      <c r="BMZ160" s="47"/>
      <c r="BNA160" s="47"/>
      <c r="BNB160" s="47"/>
      <c r="BNC160" s="47"/>
      <c r="BND160" s="47"/>
      <c r="BNE160" s="47"/>
      <c r="BNF160" s="47"/>
      <c r="BNG160" s="47"/>
      <c r="BNH160" s="47"/>
      <c r="BNI160" s="47"/>
      <c r="BNJ160" s="47"/>
      <c r="BNK160" s="47"/>
      <c r="BNL160" s="47"/>
      <c r="BNM160" s="47"/>
      <c r="BNN160" s="47"/>
      <c r="BNO160" s="47"/>
      <c r="BNP160" s="47"/>
      <c r="BNQ160" s="47"/>
      <c r="BNR160" s="47"/>
      <c r="BNS160" s="47"/>
      <c r="BNT160" s="47"/>
      <c r="BNU160" s="47"/>
      <c r="BNV160" s="47"/>
      <c r="BNW160" s="47"/>
      <c r="BNX160" s="47"/>
      <c r="BNY160" s="47"/>
      <c r="BNZ160" s="47"/>
      <c r="BOA160" s="47"/>
      <c r="BOB160" s="47"/>
      <c r="BOC160" s="47"/>
      <c r="BOD160" s="47"/>
      <c r="BOE160" s="47"/>
      <c r="BOF160" s="47"/>
      <c r="BOG160" s="47"/>
      <c r="BOH160" s="47"/>
      <c r="BOI160" s="47"/>
      <c r="BOJ160" s="47"/>
      <c r="BOK160" s="47"/>
      <c r="BOL160" s="47"/>
      <c r="BOM160" s="47"/>
      <c r="BON160" s="47"/>
      <c r="BOO160" s="47"/>
      <c r="BOP160" s="47"/>
      <c r="BOQ160" s="47"/>
      <c r="BOR160" s="47"/>
      <c r="BOS160" s="47"/>
      <c r="BOT160" s="47"/>
      <c r="BOU160" s="47"/>
      <c r="BOV160" s="47"/>
      <c r="BOW160" s="47"/>
      <c r="BOX160" s="47"/>
      <c r="BOY160" s="47"/>
      <c r="BOZ160" s="47"/>
      <c r="BPA160" s="47"/>
      <c r="BPB160" s="47"/>
      <c r="BPC160" s="47"/>
      <c r="BPD160" s="47"/>
      <c r="BPE160" s="47"/>
      <c r="BPF160" s="47"/>
      <c r="BPG160" s="47"/>
      <c r="BPH160" s="47"/>
      <c r="BPI160" s="47"/>
      <c r="BPJ160" s="47"/>
      <c r="BPK160" s="47"/>
      <c r="BPL160" s="47"/>
      <c r="BPM160" s="47"/>
      <c r="BPN160" s="47"/>
      <c r="BPO160" s="47"/>
      <c r="BPP160" s="47"/>
      <c r="BPQ160" s="47"/>
      <c r="BPR160" s="47"/>
      <c r="BPS160" s="47"/>
      <c r="BPT160" s="47"/>
      <c r="BPU160" s="47"/>
      <c r="BPV160" s="47"/>
      <c r="BPW160" s="47"/>
      <c r="BPX160" s="47"/>
      <c r="BPY160" s="47"/>
      <c r="BPZ160" s="47"/>
      <c r="BQA160" s="47"/>
      <c r="BQB160" s="47"/>
      <c r="BQC160" s="47"/>
      <c r="BQD160" s="47"/>
      <c r="BQE160" s="47"/>
      <c r="BQF160" s="47"/>
      <c r="BQG160" s="47"/>
      <c r="BQH160" s="47"/>
      <c r="BQI160" s="47"/>
      <c r="BQJ160" s="47"/>
      <c r="BQK160" s="47"/>
      <c r="BQL160" s="47"/>
      <c r="BQM160" s="47"/>
      <c r="BQN160" s="47"/>
      <c r="BQO160" s="47"/>
      <c r="BQP160" s="47"/>
      <c r="BQQ160" s="47"/>
      <c r="BQR160" s="47"/>
      <c r="BQS160" s="47"/>
      <c r="BQT160" s="47"/>
      <c r="BQU160" s="47"/>
      <c r="BQV160" s="47"/>
      <c r="BQW160" s="47"/>
      <c r="BQX160" s="47"/>
      <c r="BQY160" s="47"/>
      <c r="BQZ160" s="47"/>
      <c r="BRA160" s="47"/>
      <c r="BRB160" s="47"/>
      <c r="BRC160" s="47"/>
      <c r="BRD160" s="47"/>
      <c r="BRE160" s="47"/>
      <c r="BRF160" s="47"/>
      <c r="BRG160" s="47"/>
      <c r="BRH160" s="47"/>
      <c r="BRI160" s="47"/>
      <c r="BRJ160" s="47"/>
      <c r="BRK160" s="47"/>
      <c r="BRL160" s="47"/>
      <c r="BRM160" s="47"/>
      <c r="BRN160" s="47"/>
      <c r="BRO160" s="47"/>
      <c r="BRP160" s="47"/>
      <c r="BRQ160" s="47"/>
      <c r="BRR160" s="47"/>
      <c r="BRS160" s="47"/>
      <c r="BRT160" s="47"/>
      <c r="BRU160" s="47"/>
      <c r="BRV160" s="47"/>
      <c r="BRW160" s="47"/>
      <c r="BRX160" s="47"/>
      <c r="BRY160" s="47"/>
      <c r="BRZ160" s="47"/>
      <c r="BSA160" s="47"/>
      <c r="BSB160" s="47"/>
      <c r="BSC160" s="47"/>
      <c r="BSD160" s="47"/>
      <c r="BSE160" s="47"/>
      <c r="BSF160" s="47"/>
      <c r="BSG160" s="47"/>
      <c r="BSH160" s="47"/>
      <c r="BSI160" s="47"/>
      <c r="BSJ160" s="47"/>
      <c r="BSK160" s="47"/>
      <c r="BSL160" s="47"/>
      <c r="BSM160" s="47"/>
      <c r="BSN160" s="47"/>
      <c r="BSO160" s="47"/>
      <c r="BSP160" s="47"/>
      <c r="BSQ160" s="47"/>
      <c r="BSR160" s="47"/>
      <c r="BSS160" s="47"/>
      <c r="BST160" s="47"/>
      <c r="BSU160" s="47"/>
      <c r="BSV160" s="47"/>
      <c r="BSW160" s="47"/>
      <c r="BSX160" s="47"/>
      <c r="BSY160" s="47"/>
      <c r="BSZ160" s="47"/>
      <c r="BTA160" s="47"/>
      <c r="BTB160" s="47"/>
      <c r="BTC160" s="47"/>
      <c r="BTD160" s="47"/>
      <c r="BTE160" s="47"/>
      <c r="BTF160" s="47"/>
      <c r="BTG160" s="47"/>
      <c r="BTH160" s="47"/>
      <c r="BTI160" s="47"/>
      <c r="BTJ160" s="47"/>
      <c r="BTK160" s="47"/>
      <c r="BTL160" s="47"/>
      <c r="BTM160" s="47"/>
      <c r="BTN160" s="47"/>
      <c r="BTO160" s="47"/>
      <c r="BTP160" s="47"/>
      <c r="BTQ160" s="47"/>
      <c r="BTR160" s="47"/>
      <c r="BTS160" s="47"/>
      <c r="BTT160" s="47"/>
      <c r="BTU160" s="47"/>
      <c r="BTV160" s="47"/>
      <c r="BTW160" s="47"/>
      <c r="BTX160" s="47"/>
      <c r="BTY160" s="47"/>
      <c r="BTZ160" s="47"/>
      <c r="BUA160" s="47"/>
      <c r="BUB160" s="47"/>
      <c r="BUC160" s="47"/>
      <c r="BUD160" s="47"/>
      <c r="BUE160" s="47"/>
      <c r="BUF160" s="47"/>
      <c r="BUG160" s="47"/>
      <c r="BUH160" s="47"/>
      <c r="BUI160" s="47"/>
      <c r="BUJ160" s="47"/>
      <c r="BUK160" s="47"/>
      <c r="BUL160" s="47"/>
      <c r="BUM160" s="47"/>
      <c r="BUN160" s="47"/>
      <c r="BUO160" s="47"/>
      <c r="BUP160" s="47"/>
      <c r="BUQ160" s="47"/>
      <c r="BUR160" s="47"/>
      <c r="BUS160" s="47"/>
      <c r="BUT160" s="47"/>
      <c r="BUU160" s="47"/>
      <c r="BUV160" s="47"/>
      <c r="BUW160" s="47"/>
      <c r="BUX160" s="47"/>
      <c r="BUY160" s="47"/>
      <c r="BUZ160" s="47"/>
      <c r="BVA160" s="47"/>
      <c r="BVB160" s="47"/>
      <c r="BVC160" s="47"/>
      <c r="BVD160" s="47"/>
      <c r="BVE160" s="47"/>
      <c r="BVF160" s="47"/>
      <c r="BVG160" s="47"/>
      <c r="BVH160" s="47"/>
      <c r="BVI160" s="47"/>
      <c r="BVJ160" s="47"/>
      <c r="BVK160" s="47"/>
      <c r="BVL160" s="47"/>
      <c r="BVM160" s="47"/>
      <c r="BVN160" s="47"/>
      <c r="BVO160" s="47"/>
      <c r="BVP160" s="47"/>
      <c r="BVQ160" s="47"/>
      <c r="BVR160" s="47"/>
      <c r="BVS160" s="47"/>
      <c r="BVT160" s="47"/>
      <c r="BVU160" s="47"/>
      <c r="BVV160" s="47"/>
      <c r="BVW160" s="47"/>
      <c r="BVX160" s="47"/>
      <c r="BVY160" s="47"/>
      <c r="BVZ160" s="47"/>
      <c r="BWA160" s="47"/>
      <c r="BWB160" s="47"/>
      <c r="BWC160" s="47"/>
      <c r="BWD160" s="47"/>
      <c r="BWE160" s="47"/>
      <c r="BWF160" s="47"/>
      <c r="BWG160" s="47"/>
      <c r="BWH160" s="47"/>
      <c r="BWI160" s="47"/>
      <c r="BWJ160" s="47"/>
      <c r="BWK160" s="47"/>
      <c r="BWL160" s="47"/>
      <c r="BWM160" s="47"/>
      <c r="BWN160" s="47"/>
      <c r="BWO160" s="47"/>
      <c r="BWP160" s="47"/>
      <c r="BWQ160" s="47"/>
      <c r="BWR160" s="47"/>
      <c r="BWS160" s="47"/>
      <c r="BWT160" s="47"/>
      <c r="BWU160" s="47"/>
      <c r="BWV160" s="47"/>
      <c r="BWW160" s="47"/>
      <c r="BWX160" s="47"/>
      <c r="BWY160" s="47"/>
      <c r="BWZ160" s="47"/>
      <c r="BXA160" s="47"/>
      <c r="BXB160" s="47"/>
      <c r="BXC160" s="47"/>
      <c r="BXD160" s="47"/>
      <c r="BXE160" s="47"/>
      <c r="BXF160" s="47"/>
      <c r="BXG160" s="47"/>
      <c r="BXH160" s="47"/>
      <c r="BXI160" s="47"/>
      <c r="BXJ160" s="47"/>
      <c r="BXK160" s="47"/>
      <c r="BXL160" s="47"/>
      <c r="BXM160" s="47"/>
      <c r="BXN160" s="47"/>
      <c r="BXO160" s="47"/>
      <c r="BXP160" s="47"/>
      <c r="BXQ160" s="47"/>
      <c r="BXR160" s="47"/>
      <c r="BXS160" s="47"/>
      <c r="BXT160" s="47"/>
      <c r="BXU160" s="47"/>
      <c r="BXV160" s="47"/>
      <c r="BXW160" s="47"/>
      <c r="BXX160" s="47"/>
      <c r="BXY160" s="47"/>
      <c r="BXZ160" s="47"/>
      <c r="BYA160" s="47"/>
      <c r="BYB160" s="47"/>
      <c r="BYC160" s="47"/>
      <c r="BYD160" s="47"/>
      <c r="BYE160" s="47"/>
      <c r="BYF160" s="47"/>
      <c r="BYG160" s="47"/>
      <c r="BYH160" s="47"/>
      <c r="BYI160" s="47"/>
      <c r="BYJ160" s="47"/>
      <c r="BYK160" s="47"/>
      <c r="BYL160" s="47"/>
      <c r="BYM160" s="47"/>
      <c r="BYN160" s="47"/>
      <c r="BYO160" s="47"/>
      <c r="BYP160" s="47"/>
      <c r="BYQ160" s="47"/>
      <c r="BYR160" s="47"/>
      <c r="BYS160" s="47"/>
      <c r="BYT160" s="47"/>
      <c r="BYU160" s="47"/>
      <c r="BYV160" s="47"/>
      <c r="BYW160" s="47"/>
      <c r="BYX160" s="47"/>
      <c r="BYY160" s="47"/>
      <c r="BYZ160" s="47"/>
      <c r="BZA160" s="47"/>
      <c r="BZB160" s="47"/>
      <c r="BZC160" s="47"/>
      <c r="BZD160" s="47"/>
      <c r="BZE160" s="47"/>
      <c r="BZF160" s="47"/>
      <c r="BZG160" s="47"/>
      <c r="BZH160" s="47"/>
      <c r="BZI160" s="47"/>
      <c r="BZJ160" s="47"/>
      <c r="BZK160" s="47"/>
      <c r="BZL160" s="47"/>
      <c r="BZM160" s="47"/>
      <c r="BZN160" s="47"/>
      <c r="BZO160" s="47"/>
      <c r="BZP160" s="47"/>
      <c r="BZQ160" s="47"/>
      <c r="BZR160" s="47"/>
      <c r="BZS160" s="47"/>
      <c r="BZT160" s="47"/>
      <c r="BZU160" s="47"/>
      <c r="BZV160" s="47"/>
      <c r="BZW160" s="47"/>
      <c r="BZX160" s="47"/>
      <c r="BZY160" s="47"/>
      <c r="BZZ160" s="47"/>
      <c r="CAA160" s="47"/>
      <c r="CAB160" s="47"/>
      <c r="CAC160" s="47"/>
      <c r="CAD160" s="47"/>
      <c r="CAE160" s="47"/>
      <c r="CAF160" s="47"/>
      <c r="CAG160" s="47"/>
      <c r="CAH160" s="47"/>
      <c r="CAI160" s="47"/>
      <c r="CAJ160" s="47"/>
      <c r="CAK160" s="47"/>
      <c r="CAL160" s="47"/>
      <c r="CAM160" s="47"/>
      <c r="CAN160" s="47"/>
      <c r="CAO160" s="47"/>
      <c r="CAP160" s="47"/>
      <c r="CAQ160" s="47"/>
      <c r="CAR160" s="47"/>
      <c r="CAS160" s="47"/>
      <c r="CAT160" s="47"/>
      <c r="CAU160" s="47"/>
      <c r="CAV160" s="47"/>
      <c r="CAW160" s="47"/>
      <c r="CAX160" s="47"/>
      <c r="CAY160" s="47"/>
      <c r="CAZ160" s="47"/>
      <c r="CBA160" s="47"/>
      <c r="CBB160" s="47"/>
      <c r="CBC160" s="47"/>
      <c r="CBD160" s="47"/>
      <c r="CBE160" s="47"/>
      <c r="CBF160" s="47"/>
      <c r="CBG160" s="47"/>
      <c r="CBH160" s="47"/>
      <c r="CBI160" s="47"/>
      <c r="CBJ160" s="47"/>
      <c r="CBK160" s="47"/>
      <c r="CBL160" s="47"/>
      <c r="CBM160" s="47"/>
      <c r="CBN160" s="47"/>
      <c r="CBO160" s="47"/>
      <c r="CBP160" s="47"/>
      <c r="CBQ160" s="47"/>
      <c r="CBR160" s="47"/>
      <c r="CBS160" s="47"/>
      <c r="CBT160" s="47"/>
      <c r="CBU160" s="47"/>
      <c r="CBV160" s="47"/>
      <c r="CBW160" s="47"/>
      <c r="CBX160" s="47"/>
      <c r="CBY160" s="47"/>
      <c r="CBZ160" s="47"/>
      <c r="CCA160" s="47"/>
      <c r="CCB160" s="47"/>
      <c r="CCC160" s="47"/>
      <c r="CCD160" s="47"/>
      <c r="CCE160" s="47"/>
      <c r="CCF160" s="47"/>
      <c r="CCG160" s="47"/>
      <c r="CCH160" s="47"/>
      <c r="CCI160" s="47"/>
      <c r="CCJ160" s="47"/>
      <c r="CCK160" s="47"/>
      <c r="CCL160" s="47"/>
      <c r="CCM160" s="47"/>
      <c r="CCN160" s="47"/>
      <c r="CCO160" s="47"/>
      <c r="CCP160" s="47"/>
      <c r="CCQ160" s="47"/>
      <c r="CCR160" s="47"/>
      <c r="CCS160" s="47"/>
      <c r="CCT160" s="47"/>
      <c r="CCU160" s="47"/>
      <c r="CCV160" s="47"/>
      <c r="CCW160" s="47"/>
      <c r="CCX160" s="47"/>
      <c r="CCY160" s="47"/>
      <c r="CCZ160" s="47"/>
      <c r="CDA160" s="47"/>
      <c r="CDB160" s="47"/>
      <c r="CDC160" s="47"/>
      <c r="CDD160" s="47"/>
      <c r="CDE160" s="47"/>
      <c r="CDF160" s="47"/>
      <c r="CDG160" s="47"/>
      <c r="CDH160" s="47"/>
      <c r="CDI160" s="47"/>
      <c r="CDJ160" s="47"/>
      <c r="CDK160" s="47"/>
      <c r="CDL160" s="47"/>
      <c r="CDM160" s="47"/>
      <c r="CDN160" s="47"/>
      <c r="CDO160" s="47"/>
      <c r="CDP160" s="47"/>
      <c r="CDQ160" s="47"/>
      <c r="CDR160" s="47"/>
      <c r="CDS160" s="47"/>
      <c r="CDT160" s="47"/>
      <c r="CDU160" s="47"/>
      <c r="CDV160" s="47"/>
      <c r="CDW160" s="47"/>
      <c r="CDX160" s="47"/>
      <c r="CDY160" s="47"/>
      <c r="CDZ160" s="47"/>
      <c r="CEA160" s="47"/>
      <c r="CEB160" s="47"/>
      <c r="CEC160" s="47"/>
      <c r="CED160" s="47"/>
      <c r="CEE160" s="47"/>
      <c r="CEF160" s="47"/>
      <c r="CEG160" s="47"/>
      <c r="CEH160" s="47"/>
      <c r="CEI160" s="47"/>
      <c r="CEJ160" s="47"/>
      <c r="CEK160" s="47"/>
      <c r="CEL160" s="47"/>
      <c r="CEM160" s="47"/>
      <c r="CEN160" s="47"/>
      <c r="CEO160" s="47"/>
      <c r="CEP160" s="47"/>
      <c r="CEQ160" s="47"/>
      <c r="CER160" s="47"/>
      <c r="CES160" s="47"/>
      <c r="CET160" s="47"/>
      <c r="CEU160" s="47"/>
      <c r="CEV160" s="47"/>
      <c r="CEW160" s="47"/>
      <c r="CEX160" s="47"/>
      <c r="CEY160" s="47"/>
      <c r="CEZ160" s="47"/>
      <c r="CFA160" s="47"/>
      <c r="CFB160" s="47"/>
      <c r="CFC160" s="47"/>
      <c r="CFD160" s="47"/>
      <c r="CFE160" s="47"/>
      <c r="CFF160" s="47"/>
      <c r="CFG160" s="47"/>
      <c r="CFH160" s="47"/>
      <c r="CFI160" s="47"/>
      <c r="CFJ160" s="47"/>
      <c r="CFK160" s="47"/>
      <c r="CFL160" s="47"/>
      <c r="CFM160" s="47"/>
      <c r="CFN160" s="47"/>
      <c r="CFO160" s="47"/>
      <c r="CFP160" s="47"/>
      <c r="CFQ160" s="47"/>
      <c r="CFR160" s="47"/>
      <c r="CFS160" s="47"/>
      <c r="CFT160" s="47"/>
      <c r="CFU160" s="47"/>
      <c r="CFV160" s="47"/>
      <c r="CFW160" s="47"/>
      <c r="CFX160" s="47"/>
      <c r="CFY160" s="47"/>
      <c r="CFZ160" s="47"/>
      <c r="CGA160" s="47"/>
      <c r="CGB160" s="47"/>
      <c r="CGC160" s="47"/>
      <c r="CGD160" s="47"/>
      <c r="CGE160" s="47"/>
      <c r="CGF160" s="47"/>
      <c r="CGG160" s="47"/>
      <c r="CGH160" s="47"/>
      <c r="CGI160" s="47"/>
      <c r="CGJ160" s="47"/>
      <c r="CGK160" s="47"/>
      <c r="CGL160" s="47"/>
      <c r="CGM160" s="47"/>
      <c r="CGN160" s="47"/>
      <c r="CGO160" s="47"/>
      <c r="CGP160" s="47"/>
      <c r="CGQ160" s="47"/>
      <c r="CGR160" s="47"/>
      <c r="CGS160" s="47"/>
      <c r="CGT160" s="47"/>
      <c r="CGU160" s="47"/>
      <c r="CGV160" s="47"/>
      <c r="CGW160" s="47"/>
      <c r="CGX160" s="47"/>
      <c r="CGY160" s="47"/>
      <c r="CGZ160" s="47"/>
      <c r="CHA160" s="47"/>
      <c r="CHB160" s="47"/>
      <c r="CHC160" s="47"/>
      <c r="CHD160" s="47"/>
      <c r="CHE160" s="47"/>
      <c r="CHF160" s="47"/>
      <c r="CHG160" s="47"/>
      <c r="CHH160" s="47"/>
      <c r="CHI160" s="47"/>
      <c r="CHJ160" s="47"/>
      <c r="CHK160" s="47"/>
      <c r="CHL160" s="47"/>
      <c r="CHM160" s="47"/>
      <c r="CHN160" s="47"/>
      <c r="CHO160" s="47"/>
      <c r="CHP160" s="47"/>
      <c r="CHQ160" s="47"/>
      <c r="CHR160" s="47"/>
      <c r="CHS160" s="47"/>
      <c r="CHT160" s="47"/>
      <c r="CHU160" s="47"/>
      <c r="CHV160" s="47"/>
      <c r="CHW160" s="47"/>
      <c r="CHX160" s="47"/>
      <c r="CHY160" s="47"/>
      <c r="CHZ160" s="47"/>
      <c r="CIA160" s="47"/>
      <c r="CIB160" s="47"/>
      <c r="CIC160" s="47"/>
      <c r="CID160" s="47"/>
      <c r="CIE160" s="47"/>
      <c r="CIF160" s="47"/>
      <c r="CIG160" s="47"/>
      <c r="CIH160" s="47"/>
      <c r="CII160" s="47"/>
      <c r="CIJ160" s="47"/>
      <c r="CIK160" s="47"/>
      <c r="CIL160" s="47"/>
      <c r="CIM160" s="47"/>
      <c r="CIN160" s="47"/>
      <c r="CIO160" s="47"/>
      <c r="CIP160" s="47"/>
      <c r="CIQ160" s="47"/>
      <c r="CIR160" s="47"/>
      <c r="CIS160" s="47"/>
      <c r="CIT160" s="47"/>
      <c r="CIU160" s="47"/>
      <c r="CIV160" s="47"/>
      <c r="CIW160" s="47"/>
      <c r="CIX160" s="47"/>
      <c r="CIY160" s="47"/>
      <c r="CIZ160" s="47"/>
      <c r="CJA160" s="47"/>
      <c r="CJB160" s="47"/>
      <c r="CJC160" s="47"/>
      <c r="CJD160" s="47"/>
      <c r="CJE160" s="47"/>
      <c r="CJF160" s="47"/>
      <c r="CJG160" s="47"/>
      <c r="CJH160" s="47"/>
      <c r="CJI160" s="47"/>
      <c r="CJJ160" s="47"/>
      <c r="CJK160" s="47"/>
      <c r="CJL160" s="47"/>
      <c r="CJM160" s="47"/>
      <c r="CJN160" s="47"/>
      <c r="CJO160" s="47"/>
      <c r="CJP160" s="47"/>
      <c r="CJQ160" s="47"/>
      <c r="CJR160" s="47"/>
      <c r="CJS160" s="47"/>
      <c r="CJT160" s="47"/>
      <c r="CJU160" s="47"/>
      <c r="CJV160" s="47"/>
      <c r="CJW160" s="47"/>
      <c r="CJX160" s="47"/>
      <c r="CJY160" s="47"/>
      <c r="CJZ160" s="47"/>
      <c r="CKA160" s="47"/>
      <c r="CKB160" s="47"/>
      <c r="CKC160" s="47"/>
      <c r="CKD160" s="47"/>
      <c r="CKE160" s="47"/>
      <c r="CKF160" s="47"/>
      <c r="CKG160" s="47"/>
      <c r="CKH160" s="47"/>
      <c r="CKI160" s="47"/>
      <c r="CKJ160" s="47"/>
      <c r="CKK160" s="47"/>
      <c r="CKL160" s="47"/>
      <c r="CKM160" s="47"/>
      <c r="CKN160" s="47"/>
      <c r="CKO160" s="47"/>
      <c r="CKP160" s="47"/>
      <c r="CKQ160" s="47"/>
      <c r="CKR160" s="47"/>
      <c r="CKS160" s="47"/>
      <c r="CKT160" s="47"/>
      <c r="CKU160" s="47"/>
      <c r="CKV160" s="47"/>
      <c r="CKW160" s="47"/>
      <c r="CKX160" s="47"/>
      <c r="CKY160" s="47"/>
      <c r="CKZ160" s="47"/>
      <c r="CLA160" s="47"/>
      <c r="CLB160" s="47"/>
      <c r="CLC160" s="47"/>
      <c r="CLD160" s="47"/>
      <c r="CLE160" s="47"/>
      <c r="CLF160" s="47"/>
      <c r="CLG160" s="47"/>
      <c r="CLH160" s="47"/>
      <c r="CLI160" s="47"/>
      <c r="CLJ160" s="47"/>
      <c r="CLK160" s="47"/>
      <c r="CLL160" s="47"/>
      <c r="CLM160" s="47"/>
      <c r="CLN160" s="47"/>
      <c r="CLO160" s="47"/>
      <c r="CLP160" s="47"/>
      <c r="CLQ160" s="47"/>
      <c r="CLR160" s="47"/>
      <c r="CLS160" s="47"/>
      <c r="CLT160" s="47"/>
      <c r="CLU160" s="47"/>
      <c r="CLV160" s="47"/>
      <c r="CLW160" s="47"/>
      <c r="CLX160" s="47"/>
      <c r="CLY160" s="47"/>
      <c r="CLZ160" s="47"/>
      <c r="CMA160" s="47"/>
      <c r="CMB160" s="47"/>
      <c r="CMC160" s="47"/>
      <c r="CMD160" s="47"/>
      <c r="CME160" s="47"/>
      <c r="CMF160" s="47"/>
      <c r="CMG160" s="47"/>
      <c r="CMH160" s="47"/>
      <c r="CMI160" s="47"/>
      <c r="CMJ160" s="47"/>
      <c r="CMK160" s="47"/>
      <c r="CML160" s="47"/>
      <c r="CMM160" s="47"/>
      <c r="CMN160" s="47"/>
      <c r="CMO160" s="47"/>
      <c r="CMP160" s="47"/>
      <c r="CMQ160" s="47"/>
      <c r="CMR160" s="47"/>
      <c r="CMS160" s="47"/>
      <c r="CMT160" s="47"/>
      <c r="CMU160" s="47"/>
      <c r="CMV160" s="47"/>
      <c r="CMW160" s="47"/>
      <c r="CMX160" s="47"/>
      <c r="CMY160" s="47"/>
      <c r="CMZ160" s="47"/>
      <c r="CNA160" s="47"/>
      <c r="CNB160" s="47"/>
      <c r="CNC160" s="47"/>
      <c r="CND160" s="47"/>
      <c r="CNE160" s="47"/>
      <c r="CNF160" s="47"/>
      <c r="CNG160" s="47"/>
      <c r="CNH160" s="47"/>
      <c r="CNI160" s="47"/>
      <c r="CNJ160" s="47"/>
      <c r="CNK160" s="47"/>
      <c r="CNL160" s="47"/>
      <c r="CNM160" s="47"/>
      <c r="CNN160" s="47"/>
      <c r="CNO160" s="47"/>
      <c r="CNP160" s="47"/>
      <c r="CNQ160" s="47"/>
      <c r="CNR160" s="47"/>
      <c r="CNS160" s="47"/>
      <c r="CNT160" s="47"/>
      <c r="CNU160" s="47"/>
      <c r="CNV160" s="47"/>
      <c r="CNW160" s="47"/>
      <c r="CNX160" s="47"/>
      <c r="CNY160" s="47"/>
      <c r="CNZ160" s="47"/>
      <c r="COA160" s="47"/>
      <c r="COB160" s="47"/>
      <c r="COC160" s="47"/>
      <c r="COD160" s="47"/>
      <c r="COE160" s="47"/>
      <c r="COF160" s="47"/>
      <c r="COG160" s="47"/>
      <c r="COH160" s="47"/>
      <c r="COI160" s="47"/>
      <c r="COJ160" s="47"/>
      <c r="COK160" s="47"/>
      <c r="COL160" s="47"/>
      <c r="COM160" s="47"/>
      <c r="CON160" s="47"/>
      <c r="COO160" s="47"/>
      <c r="COP160" s="47"/>
      <c r="COQ160" s="47"/>
      <c r="COR160" s="47"/>
      <c r="COS160" s="47"/>
      <c r="COT160" s="47"/>
      <c r="COU160" s="47"/>
      <c r="COV160" s="47"/>
      <c r="COW160" s="47"/>
      <c r="COX160" s="47"/>
      <c r="COY160" s="47"/>
      <c r="COZ160" s="47"/>
      <c r="CPA160" s="47"/>
      <c r="CPB160" s="47"/>
      <c r="CPC160" s="47"/>
      <c r="CPD160" s="47"/>
      <c r="CPE160" s="47"/>
      <c r="CPF160" s="47"/>
      <c r="CPG160" s="47"/>
      <c r="CPH160" s="47"/>
      <c r="CPI160" s="47"/>
      <c r="CPJ160" s="47"/>
      <c r="CPK160" s="47"/>
      <c r="CPL160" s="47"/>
      <c r="CPM160" s="47"/>
      <c r="CPN160" s="47"/>
      <c r="CPO160" s="47"/>
      <c r="CPP160" s="47"/>
      <c r="CPQ160" s="47"/>
      <c r="CPR160" s="47"/>
      <c r="CPS160" s="47"/>
      <c r="CPT160" s="47"/>
      <c r="CPU160" s="47"/>
      <c r="CPV160" s="47"/>
      <c r="CPW160" s="47"/>
      <c r="CPX160" s="47"/>
      <c r="CPY160" s="47"/>
      <c r="CPZ160" s="47"/>
      <c r="CQA160" s="47"/>
      <c r="CQB160" s="47"/>
      <c r="CQC160" s="47"/>
      <c r="CQD160" s="47"/>
      <c r="CQE160" s="47"/>
      <c r="CQF160" s="47"/>
      <c r="CQG160" s="47"/>
      <c r="CQH160" s="47"/>
      <c r="CQI160" s="47"/>
      <c r="CQJ160" s="47"/>
      <c r="CQK160" s="47"/>
      <c r="CQL160" s="47"/>
      <c r="CQM160" s="47"/>
      <c r="CQN160" s="47"/>
      <c r="CQO160" s="47"/>
      <c r="CQP160" s="47"/>
      <c r="CQQ160" s="47"/>
      <c r="CQR160" s="47"/>
      <c r="CQS160" s="47"/>
      <c r="CQT160" s="47"/>
      <c r="CQU160" s="47"/>
      <c r="CQV160" s="47"/>
      <c r="CQW160" s="47"/>
      <c r="CQX160" s="47"/>
      <c r="CQY160" s="47"/>
      <c r="CQZ160" s="47"/>
      <c r="CRA160" s="47"/>
      <c r="CRB160" s="47"/>
      <c r="CRC160" s="47"/>
      <c r="CRD160" s="47"/>
      <c r="CRE160" s="47"/>
      <c r="CRF160" s="47"/>
      <c r="CRG160" s="47"/>
      <c r="CRH160" s="47"/>
      <c r="CRI160" s="47"/>
      <c r="CRJ160" s="47"/>
      <c r="CRK160" s="47"/>
      <c r="CRL160" s="47"/>
      <c r="CRM160" s="47"/>
      <c r="CRN160" s="47"/>
      <c r="CRO160" s="47"/>
      <c r="CRP160" s="47"/>
      <c r="CRQ160" s="47"/>
      <c r="CRR160" s="47"/>
      <c r="CRS160" s="47"/>
      <c r="CRT160" s="47"/>
      <c r="CRU160" s="47"/>
      <c r="CRV160" s="47"/>
      <c r="CRW160" s="47"/>
      <c r="CRX160" s="47"/>
      <c r="CRY160" s="47"/>
      <c r="CRZ160" s="47"/>
      <c r="CSA160" s="47"/>
      <c r="CSB160" s="47"/>
      <c r="CSC160" s="47"/>
      <c r="CSD160" s="47"/>
      <c r="CSE160" s="47"/>
      <c r="CSF160" s="47"/>
      <c r="CSG160" s="47"/>
      <c r="CSH160" s="47"/>
      <c r="CSI160" s="47"/>
      <c r="CSJ160" s="47"/>
      <c r="CSK160" s="47"/>
      <c r="CSL160" s="47"/>
      <c r="CSM160" s="47"/>
      <c r="CSN160" s="47"/>
      <c r="CSO160" s="47"/>
      <c r="CSP160" s="47"/>
      <c r="CSQ160" s="47"/>
      <c r="CSR160" s="47"/>
      <c r="CSS160" s="47"/>
      <c r="CST160" s="47"/>
      <c r="CSU160" s="47"/>
      <c r="CSV160" s="47"/>
      <c r="CSW160" s="47"/>
      <c r="CSX160" s="47"/>
      <c r="CSY160" s="47"/>
      <c r="CSZ160" s="47"/>
      <c r="CTA160" s="47"/>
      <c r="CTB160" s="47"/>
      <c r="CTC160" s="47"/>
      <c r="CTD160" s="47"/>
      <c r="CTE160" s="47"/>
      <c r="CTF160" s="47"/>
      <c r="CTG160" s="47"/>
      <c r="CTH160" s="47"/>
      <c r="CTI160" s="47"/>
      <c r="CTJ160" s="47"/>
      <c r="CTK160" s="47"/>
      <c r="CTL160" s="47"/>
      <c r="CTM160" s="47"/>
      <c r="CTN160" s="47"/>
      <c r="CTO160" s="47"/>
      <c r="CTP160" s="47"/>
      <c r="CTQ160" s="47"/>
      <c r="CTR160" s="47"/>
      <c r="CTS160" s="47"/>
      <c r="CTT160" s="47"/>
      <c r="CTU160" s="47"/>
      <c r="CTV160" s="47"/>
      <c r="CTW160" s="47"/>
      <c r="CTX160" s="47"/>
      <c r="CTY160" s="47"/>
      <c r="CTZ160" s="47"/>
      <c r="CUA160" s="47"/>
      <c r="CUB160" s="47"/>
      <c r="CUC160" s="47"/>
      <c r="CUD160" s="47"/>
      <c r="CUE160" s="47"/>
      <c r="CUF160" s="47"/>
      <c r="CUG160" s="47"/>
      <c r="CUH160" s="47"/>
      <c r="CUI160" s="47"/>
      <c r="CUJ160" s="47"/>
      <c r="CUK160" s="47"/>
      <c r="CUL160" s="47"/>
      <c r="CUM160" s="47"/>
      <c r="CUN160" s="47"/>
      <c r="CUO160" s="47"/>
      <c r="CUP160" s="47"/>
      <c r="CUQ160" s="47"/>
      <c r="CUR160" s="47"/>
      <c r="CUS160" s="47"/>
      <c r="CUT160" s="47"/>
      <c r="CUU160" s="47"/>
      <c r="CUV160" s="47"/>
      <c r="CUW160" s="47"/>
      <c r="CUX160" s="47"/>
      <c r="CUY160" s="47"/>
      <c r="CUZ160" s="47"/>
      <c r="CVA160" s="47"/>
      <c r="CVB160" s="47"/>
      <c r="CVC160" s="47"/>
      <c r="CVD160" s="47"/>
      <c r="CVE160" s="47"/>
      <c r="CVF160" s="47"/>
      <c r="CVG160" s="47"/>
      <c r="CVH160" s="47"/>
      <c r="CVI160" s="47"/>
      <c r="CVJ160" s="47"/>
      <c r="CVK160" s="47"/>
      <c r="CVL160" s="47"/>
      <c r="CVM160" s="47"/>
      <c r="CVN160" s="47"/>
      <c r="CVO160" s="47"/>
      <c r="CVP160" s="47"/>
      <c r="CVQ160" s="47"/>
      <c r="CVR160" s="47"/>
      <c r="CVS160" s="47"/>
      <c r="CVT160" s="47"/>
      <c r="CVU160" s="47"/>
      <c r="CVV160" s="47"/>
      <c r="CVW160" s="47"/>
      <c r="CVX160" s="47"/>
      <c r="CVY160" s="47"/>
      <c r="CVZ160" s="47"/>
      <c r="CWA160" s="47"/>
      <c r="CWB160" s="47"/>
      <c r="CWC160" s="47"/>
      <c r="CWD160" s="47"/>
      <c r="CWE160" s="47"/>
      <c r="CWF160" s="47"/>
      <c r="CWG160" s="47"/>
      <c r="CWH160" s="47"/>
      <c r="CWI160" s="47"/>
      <c r="CWJ160" s="47"/>
      <c r="CWK160" s="47"/>
      <c r="CWL160" s="47"/>
      <c r="CWM160" s="47"/>
      <c r="CWN160" s="47"/>
      <c r="CWO160" s="47"/>
      <c r="CWP160" s="47"/>
      <c r="CWQ160" s="47"/>
      <c r="CWR160" s="47"/>
      <c r="CWS160" s="47"/>
      <c r="CWT160" s="47"/>
      <c r="CWU160" s="47"/>
      <c r="CWV160" s="47"/>
      <c r="CWW160" s="47"/>
      <c r="CWX160" s="47"/>
      <c r="CWY160" s="47"/>
      <c r="CWZ160" s="47"/>
      <c r="CXA160" s="47"/>
      <c r="CXB160" s="47"/>
      <c r="CXC160" s="47"/>
      <c r="CXD160" s="47"/>
      <c r="CXE160" s="47"/>
      <c r="CXF160" s="47"/>
      <c r="CXG160" s="47"/>
      <c r="CXH160" s="47"/>
      <c r="CXI160" s="47"/>
      <c r="CXJ160" s="47"/>
      <c r="CXK160" s="47"/>
      <c r="CXL160" s="47"/>
      <c r="CXM160" s="47"/>
      <c r="CXN160" s="47"/>
      <c r="CXO160" s="47"/>
      <c r="CXP160" s="47"/>
      <c r="CXQ160" s="47"/>
      <c r="CXR160" s="47"/>
      <c r="CXS160" s="47"/>
      <c r="CXT160" s="47"/>
      <c r="CXU160" s="47"/>
      <c r="CXV160" s="47"/>
      <c r="CXW160" s="47"/>
      <c r="CXX160" s="47"/>
      <c r="CXY160" s="47"/>
      <c r="CXZ160" s="47"/>
      <c r="CYA160" s="47"/>
      <c r="CYB160" s="47"/>
      <c r="CYC160" s="47"/>
      <c r="CYD160" s="47"/>
      <c r="CYE160" s="47"/>
      <c r="CYF160" s="47"/>
      <c r="CYG160" s="47"/>
      <c r="CYH160" s="47"/>
      <c r="CYI160" s="47"/>
      <c r="CYJ160" s="47"/>
      <c r="CYK160" s="47"/>
      <c r="CYL160" s="47"/>
      <c r="CYM160" s="47"/>
      <c r="CYN160" s="47"/>
      <c r="CYO160" s="47"/>
      <c r="CYP160" s="47"/>
      <c r="CYQ160" s="47"/>
      <c r="CYR160" s="47"/>
      <c r="CYS160" s="47"/>
      <c r="CYT160" s="47"/>
      <c r="CYU160" s="47"/>
      <c r="CYV160" s="47"/>
      <c r="CYW160" s="47"/>
      <c r="CYX160" s="47"/>
      <c r="CYY160" s="47"/>
      <c r="CYZ160" s="47"/>
      <c r="CZA160" s="47"/>
      <c r="CZB160" s="47"/>
      <c r="CZC160" s="47"/>
      <c r="CZD160" s="47"/>
      <c r="CZE160" s="47"/>
      <c r="CZF160" s="47"/>
      <c r="CZG160" s="47"/>
      <c r="CZH160" s="47"/>
      <c r="CZI160" s="47"/>
      <c r="CZJ160" s="47"/>
      <c r="CZK160" s="47"/>
      <c r="CZL160" s="47"/>
      <c r="CZM160" s="47"/>
      <c r="CZN160" s="47"/>
      <c r="CZO160" s="47"/>
      <c r="CZP160" s="47"/>
      <c r="CZQ160" s="47"/>
      <c r="CZR160" s="47"/>
      <c r="CZS160" s="47"/>
      <c r="CZT160" s="47"/>
      <c r="CZU160" s="47"/>
      <c r="CZV160" s="47"/>
      <c r="CZW160" s="47"/>
      <c r="CZX160" s="47"/>
      <c r="CZY160" s="47"/>
      <c r="CZZ160" s="47"/>
      <c r="DAA160" s="47"/>
      <c r="DAB160" s="47"/>
      <c r="DAC160" s="47"/>
      <c r="DAD160" s="47"/>
      <c r="DAE160" s="47"/>
      <c r="DAF160" s="47"/>
      <c r="DAG160" s="47"/>
      <c r="DAH160" s="47"/>
      <c r="DAI160" s="47"/>
      <c r="DAJ160" s="47"/>
      <c r="DAK160" s="47"/>
      <c r="DAL160" s="47"/>
      <c r="DAM160" s="47"/>
      <c r="DAN160" s="47"/>
      <c r="DAO160" s="47"/>
      <c r="DAP160" s="47"/>
      <c r="DAQ160" s="47"/>
      <c r="DAR160" s="47"/>
      <c r="DAS160" s="47"/>
      <c r="DAT160" s="47"/>
      <c r="DAU160" s="47"/>
      <c r="DAV160" s="47"/>
      <c r="DAW160" s="47"/>
      <c r="DAX160" s="47"/>
      <c r="DAY160" s="47"/>
      <c r="DAZ160" s="47"/>
      <c r="DBA160" s="47"/>
      <c r="DBB160" s="47"/>
      <c r="DBC160" s="47"/>
      <c r="DBD160" s="47"/>
      <c r="DBE160" s="47"/>
      <c r="DBF160" s="47"/>
      <c r="DBG160" s="47"/>
      <c r="DBH160" s="47"/>
      <c r="DBI160" s="47"/>
      <c r="DBJ160" s="47"/>
      <c r="DBK160" s="47"/>
      <c r="DBL160" s="47"/>
      <c r="DBM160" s="47"/>
      <c r="DBN160" s="47"/>
      <c r="DBO160" s="47"/>
      <c r="DBP160" s="47"/>
      <c r="DBQ160" s="47"/>
      <c r="DBR160" s="47"/>
      <c r="DBS160" s="47"/>
      <c r="DBT160" s="47"/>
      <c r="DBU160" s="47"/>
      <c r="DBV160" s="47"/>
      <c r="DBW160" s="47"/>
      <c r="DBX160" s="47"/>
      <c r="DBY160" s="47"/>
      <c r="DBZ160" s="47"/>
      <c r="DCA160" s="47"/>
      <c r="DCB160" s="47"/>
      <c r="DCC160" s="47"/>
      <c r="DCD160" s="47"/>
      <c r="DCE160" s="47"/>
      <c r="DCF160" s="47"/>
      <c r="DCG160" s="47"/>
      <c r="DCH160" s="47"/>
      <c r="DCI160" s="47"/>
      <c r="DCJ160" s="47"/>
      <c r="DCK160" s="47"/>
      <c r="DCL160" s="47"/>
      <c r="DCM160" s="47"/>
      <c r="DCN160" s="47"/>
      <c r="DCO160" s="47"/>
      <c r="DCP160" s="47"/>
      <c r="DCQ160" s="47"/>
      <c r="DCR160" s="47"/>
      <c r="DCS160" s="47"/>
      <c r="DCT160" s="47"/>
      <c r="DCU160" s="47"/>
      <c r="DCV160" s="47"/>
      <c r="DCW160" s="47"/>
      <c r="DCX160" s="47"/>
      <c r="DCY160" s="47"/>
      <c r="DCZ160" s="47"/>
      <c r="DDA160" s="47"/>
      <c r="DDB160" s="47"/>
      <c r="DDC160" s="47"/>
      <c r="DDD160" s="47"/>
      <c r="DDE160" s="47"/>
      <c r="DDF160" s="47"/>
      <c r="DDG160" s="47"/>
      <c r="DDH160" s="47"/>
      <c r="DDI160" s="47"/>
      <c r="DDJ160" s="47"/>
      <c r="DDK160" s="47"/>
      <c r="DDL160" s="47"/>
      <c r="DDM160" s="47"/>
      <c r="DDN160" s="47"/>
      <c r="DDO160" s="47"/>
      <c r="DDP160" s="47"/>
      <c r="DDQ160" s="47"/>
      <c r="DDR160" s="47"/>
      <c r="DDS160" s="47"/>
      <c r="DDT160" s="47"/>
      <c r="DDU160" s="47"/>
      <c r="DDV160" s="47"/>
      <c r="DDW160" s="47"/>
      <c r="DDX160" s="47"/>
      <c r="DDY160" s="47"/>
      <c r="DDZ160" s="47"/>
      <c r="DEA160" s="47"/>
      <c r="DEB160" s="47"/>
      <c r="DEC160" s="47"/>
      <c r="DED160" s="47"/>
      <c r="DEE160" s="47"/>
      <c r="DEF160" s="47"/>
      <c r="DEG160" s="47"/>
      <c r="DEH160" s="47"/>
      <c r="DEI160" s="47"/>
      <c r="DEJ160" s="47"/>
      <c r="DEK160" s="47"/>
      <c r="DEL160" s="47"/>
      <c r="DEM160" s="47"/>
      <c r="DEN160" s="47"/>
      <c r="DEO160" s="47"/>
      <c r="DEP160" s="47"/>
      <c r="DEQ160" s="47"/>
      <c r="DER160" s="47"/>
      <c r="DES160" s="47"/>
      <c r="DET160" s="47"/>
      <c r="DEU160" s="47"/>
      <c r="DEV160" s="47"/>
      <c r="DEW160" s="47"/>
      <c r="DEX160" s="47"/>
      <c r="DEY160" s="47"/>
      <c r="DEZ160" s="47"/>
      <c r="DFA160" s="47"/>
      <c r="DFB160" s="47"/>
      <c r="DFC160" s="47"/>
      <c r="DFD160" s="47"/>
      <c r="DFE160" s="47"/>
      <c r="DFF160" s="47"/>
      <c r="DFG160" s="47"/>
      <c r="DFH160" s="47"/>
      <c r="DFI160" s="47"/>
      <c r="DFJ160" s="47"/>
      <c r="DFK160" s="47"/>
      <c r="DFL160" s="47"/>
      <c r="DFM160" s="47"/>
      <c r="DFN160" s="47"/>
      <c r="DFO160" s="47"/>
      <c r="DFP160" s="47"/>
      <c r="DFQ160" s="47"/>
      <c r="DFR160" s="47"/>
      <c r="DFS160" s="47"/>
      <c r="DFT160" s="47"/>
      <c r="DFU160" s="47"/>
      <c r="DFV160" s="47"/>
      <c r="DFW160" s="47"/>
      <c r="DFX160" s="47"/>
      <c r="DFY160" s="47"/>
      <c r="DFZ160" s="47"/>
      <c r="DGA160" s="47"/>
      <c r="DGB160" s="47"/>
      <c r="DGC160" s="47"/>
      <c r="DGD160" s="47"/>
      <c r="DGE160" s="47"/>
      <c r="DGF160" s="47"/>
      <c r="DGG160" s="47"/>
      <c r="DGH160" s="47"/>
      <c r="DGI160" s="47"/>
      <c r="DGJ160" s="47"/>
      <c r="DGK160" s="47"/>
      <c r="DGL160" s="47"/>
      <c r="DGM160" s="47"/>
      <c r="DGN160" s="47"/>
      <c r="DGO160" s="47"/>
      <c r="DGP160" s="47"/>
      <c r="DGQ160" s="47"/>
      <c r="DGR160" s="47"/>
      <c r="DGS160" s="47"/>
      <c r="DGT160" s="47"/>
      <c r="DGU160" s="47"/>
      <c r="DGV160" s="47"/>
      <c r="DGW160" s="47"/>
      <c r="DGX160" s="47"/>
      <c r="DGY160" s="47"/>
      <c r="DGZ160" s="47"/>
      <c r="DHA160" s="47"/>
      <c r="DHB160" s="47"/>
      <c r="DHC160" s="47"/>
      <c r="DHD160" s="47"/>
      <c r="DHE160" s="47"/>
      <c r="DHF160" s="47"/>
      <c r="DHG160" s="47"/>
      <c r="DHH160" s="47"/>
      <c r="DHI160" s="47"/>
      <c r="DHJ160" s="47"/>
      <c r="DHK160" s="47"/>
      <c r="DHL160" s="47"/>
      <c r="DHM160" s="47"/>
      <c r="DHN160" s="47"/>
      <c r="DHO160" s="47"/>
      <c r="DHP160" s="47"/>
      <c r="DHQ160" s="47"/>
      <c r="DHR160" s="47"/>
      <c r="DHS160" s="47"/>
      <c r="DHT160" s="47"/>
      <c r="DHU160" s="47"/>
      <c r="DHV160" s="47"/>
      <c r="DHW160" s="47"/>
      <c r="DHX160" s="47"/>
      <c r="DHY160" s="47"/>
      <c r="DHZ160" s="47"/>
      <c r="DIA160" s="47"/>
      <c r="DIB160" s="47"/>
      <c r="DIC160" s="47"/>
      <c r="DID160" s="47"/>
      <c r="DIE160" s="47"/>
      <c r="DIF160" s="47"/>
      <c r="DIG160" s="47"/>
      <c r="DIH160" s="47"/>
      <c r="DII160" s="47"/>
      <c r="DIJ160" s="47"/>
      <c r="DIK160" s="47"/>
      <c r="DIL160" s="47"/>
      <c r="DIM160" s="47"/>
      <c r="DIN160" s="47"/>
      <c r="DIO160" s="47"/>
      <c r="DIP160" s="47"/>
      <c r="DIQ160" s="47"/>
      <c r="DIR160" s="47"/>
      <c r="DIS160" s="47"/>
      <c r="DIT160" s="47"/>
      <c r="DIU160" s="47"/>
      <c r="DIV160" s="47"/>
      <c r="DIW160" s="47"/>
      <c r="DIX160" s="47"/>
      <c r="DIY160" s="47"/>
      <c r="DIZ160" s="47"/>
      <c r="DJA160" s="47"/>
      <c r="DJB160" s="47"/>
      <c r="DJC160" s="47"/>
      <c r="DJD160" s="47"/>
      <c r="DJE160" s="47"/>
      <c r="DJF160" s="47"/>
      <c r="DJG160" s="47"/>
      <c r="DJH160" s="47"/>
      <c r="DJI160" s="47"/>
      <c r="DJJ160" s="47"/>
      <c r="DJK160" s="47"/>
      <c r="DJL160" s="47"/>
      <c r="DJM160" s="47"/>
      <c r="DJN160" s="47"/>
      <c r="DJO160" s="47"/>
      <c r="DJP160" s="47"/>
      <c r="DJQ160" s="47"/>
      <c r="DJR160" s="47"/>
      <c r="DJS160" s="47"/>
      <c r="DJT160" s="47"/>
      <c r="DJU160" s="47"/>
      <c r="DJV160" s="47"/>
      <c r="DJW160" s="47"/>
      <c r="DJX160" s="47"/>
      <c r="DJY160" s="47"/>
      <c r="DJZ160" s="47"/>
      <c r="DKA160" s="47"/>
      <c r="DKB160" s="47"/>
      <c r="DKC160" s="47"/>
      <c r="DKD160" s="47"/>
      <c r="DKE160" s="47"/>
      <c r="DKF160" s="47"/>
      <c r="DKG160" s="47"/>
      <c r="DKH160" s="47"/>
      <c r="DKI160" s="47"/>
      <c r="DKJ160" s="47"/>
      <c r="DKK160" s="47"/>
      <c r="DKL160" s="47"/>
      <c r="DKM160" s="47"/>
      <c r="DKN160" s="47"/>
      <c r="DKO160" s="47"/>
      <c r="DKP160" s="47"/>
      <c r="DKQ160" s="47"/>
      <c r="DKR160" s="47"/>
      <c r="DKS160" s="47"/>
      <c r="DKT160" s="47"/>
      <c r="DKU160" s="47"/>
      <c r="DKV160" s="47"/>
      <c r="DKW160" s="47"/>
      <c r="DKX160" s="47"/>
      <c r="DKY160" s="47"/>
      <c r="DKZ160" s="47"/>
      <c r="DLA160" s="47"/>
      <c r="DLB160" s="47"/>
      <c r="DLC160" s="47"/>
      <c r="DLD160" s="47"/>
      <c r="DLE160" s="47"/>
      <c r="DLF160" s="47"/>
      <c r="DLG160" s="47"/>
      <c r="DLH160" s="47"/>
      <c r="DLI160" s="47"/>
      <c r="DLJ160" s="47"/>
      <c r="DLK160" s="47"/>
      <c r="DLL160" s="47"/>
      <c r="DLM160" s="47"/>
      <c r="DLN160" s="47"/>
      <c r="DLO160" s="47"/>
      <c r="DLP160" s="47"/>
      <c r="DLQ160" s="47"/>
      <c r="DLR160" s="47"/>
      <c r="DLS160" s="47"/>
      <c r="DLT160" s="47"/>
      <c r="DLU160" s="47"/>
      <c r="DLV160" s="47"/>
      <c r="DLW160" s="47"/>
      <c r="DLX160" s="47"/>
      <c r="DLY160" s="47"/>
      <c r="DLZ160" s="47"/>
      <c r="DMA160" s="47"/>
      <c r="DMB160" s="47"/>
      <c r="DMC160" s="47"/>
      <c r="DMD160" s="47"/>
      <c r="DME160" s="47"/>
      <c r="DMF160" s="47"/>
      <c r="DMG160" s="47"/>
      <c r="DMH160" s="47"/>
      <c r="DMI160" s="47"/>
      <c r="DMJ160" s="47"/>
      <c r="DMK160" s="47"/>
      <c r="DML160" s="47"/>
      <c r="DMM160" s="47"/>
      <c r="DMN160" s="47"/>
      <c r="DMO160" s="47"/>
      <c r="DMP160" s="47"/>
      <c r="DMQ160" s="47"/>
      <c r="DMR160" s="47"/>
      <c r="DMS160" s="47"/>
      <c r="DMT160" s="47"/>
      <c r="DMU160" s="47"/>
      <c r="DMV160" s="47"/>
      <c r="DMW160" s="47"/>
      <c r="DMX160" s="47"/>
      <c r="DMY160" s="47"/>
      <c r="DMZ160" s="47"/>
      <c r="DNA160" s="47"/>
      <c r="DNB160" s="47"/>
      <c r="DNC160" s="47"/>
      <c r="DND160" s="47"/>
      <c r="DNE160" s="47"/>
      <c r="DNF160" s="47"/>
      <c r="DNG160" s="47"/>
      <c r="DNH160" s="47"/>
      <c r="DNI160" s="47"/>
      <c r="DNJ160" s="47"/>
      <c r="DNK160" s="47"/>
      <c r="DNL160" s="47"/>
      <c r="DNM160" s="47"/>
      <c r="DNN160" s="47"/>
      <c r="DNO160" s="47"/>
      <c r="DNP160" s="47"/>
      <c r="DNQ160" s="47"/>
      <c r="DNR160" s="47"/>
      <c r="DNS160" s="47"/>
      <c r="DNT160" s="47"/>
      <c r="DNU160" s="47"/>
      <c r="DNV160" s="47"/>
      <c r="DNW160" s="47"/>
      <c r="DNX160" s="47"/>
      <c r="DNY160" s="47"/>
      <c r="DNZ160" s="47"/>
      <c r="DOA160" s="47"/>
      <c r="DOB160" s="47"/>
      <c r="DOC160" s="47"/>
      <c r="DOD160" s="47"/>
      <c r="DOE160" s="47"/>
      <c r="DOF160" s="47"/>
      <c r="DOG160" s="47"/>
      <c r="DOH160" s="47"/>
      <c r="DOI160" s="47"/>
      <c r="DOJ160" s="47"/>
      <c r="DOK160" s="47"/>
      <c r="DOL160" s="47"/>
      <c r="DOM160" s="47"/>
      <c r="DON160" s="47"/>
      <c r="DOO160" s="47"/>
      <c r="DOP160" s="47"/>
      <c r="DOQ160" s="47"/>
      <c r="DOR160" s="47"/>
      <c r="DOS160" s="47"/>
      <c r="DOT160" s="47"/>
      <c r="DOU160" s="47"/>
      <c r="DOV160" s="47"/>
      <c r="DOW160" s="47"/>
      <c r="DOX160" s="47"/>
      <c r="DOY160" s="47"/>
      <c r="DOZ160" s="47"/>
      <c r="DPA160" s="47"/>
      <c r="DPB160" s="47"/>
      <c r="DPC160" s="47"/>
      <c r="DPD160" s="47"/>
      <c r="DPE160" s="47"/>
      <c r="DPF160" s="47"/>
      <c r="DPG160" s="47"/>
      <c r="DPH160" s="47"/>
      <c r="DPI160" s="47"/>
      <c r="DPJ160" s="47"/>
      <c r="DPK160" s="47"/>
      <c r="DPL160" s="47"/>
      <c r="DPM160" s="47"/>
      <c r="DPN160" s="47"/>
      <c r="DPO160" s="47"/>
      <c r="DPP160" s="47"/>
      <c r="DPQ160" s="47"/>
      <c r="DPR160" s="47"/>
      <c r="DPS160" s="47"/>
      <c r="DPT160" s="47"/>
      <c r="DPU160" s="47"/>
      <c r="DPV160" s="47"/>
      <c r="DPW160" s="47"/>
      <c r="DPX160" s="47"/>
      <c r="DPY160" s="47"/>
      <c r="DPZ160" s="47"/>
      <c r="DQA160" s="47"/>
      <c r="DQB160" s="47"/>
      <c r="DQC160" s="47"/>
      <c r="DQD160" s="47"/>
      <c r="DQE160" s="47"/>
      <c r="DQF160" s="47"/>
      <c r="DQG160" s="47"/>
      <c r="DQH160" s="47"/>
      <c r="DQI160" s="47"/>
      <c r="DQJ160" s="47"/>
      <c r="DQK160" s="47"/>
      <c r="DQL160" s="47"/>
      <c r="DQM160" s="47"/>
      <c r="DQN160" s="47"/>
      <c r="DQO160" s="47"/>
      <c r="DQP160" s="47"/>
      <c r="DQQ160" s="47"/>
      <c r="DQR160" s="47"/>
      <c r="DQS160" s="47"/>
      <c r="DQT160" s="47"/>
      <c r="DQU160" s="47"/>
      <c r="DQV160" s="47"/>
      <c r="DQW160" s="47"/>
      <c r="DQX160" s="47"/>
      <c r="DQY160" s="47"/>
      <c r="DQZ160" s="47"/>
      <c r="DRA160" s="47"/>
      <c r="DRB160" s="47"/>
      <c r="DRC160" s="47"/>
      <c r="DRD160" s="47"/>
      <c r="DRE160" s="47"/>
      <c r="DRF160" s="47"/>
      <c r="DRG160" s="47"/>
      <c r="DRH160" s="47"/>
      <c r="DRI160" s="47"/>
      <c r="DRJ160" s="47"/>
      <c r="DRK160" s="47"/>
      <c r="DRL160" s="47"/>
      <c r="DRM160" s="47"/>
      <c r="DRN160" s="47"/>
      <c r="DRO160" s="47"/>
      <c r="DRP160" s="47"/>
      <c r="DRQ160" s="47"/>
      <c r="DRR160" s="47"/>
      <c r="DRS160" s="47"/>
      <c r="DRT160" s="47"/>
      <c r="DRU160" s="47"/>
      <c r="DRV160" s="47"/>
      <c r="DRW160" s="47"/>
      <c r="DRX160" s="47"/>
      <c r="DRY160" s="47"/>
      <c r="DRZ160" s="47"/>
      <c r="DSA160" s="47"/>
      <c r="DSB160" s="47"/>
      <c r="DSC160" s="47"/>
      <c r="DSD160" s="47"/>
      <c r="DSE160" s="47"/>
      <c r="DSF160" s="47"/>
      <c r="DSG160" s="47"/>
      <c r="DSH160" s="47"/>
      <c r="DSI160" s="47"/>
      <c r="DSJ160" s="47"/>
      <c r="DSK160" s="47"/>
      <c r="DSL160" s="47"/>
      <c r="DSM160" s="47"/>
      <c r="DSN160" s="47"/>
      <c r="DSO160" s="47"/>
      <c r="DSP160" s="47"/>
      <c r="DSQ160" s="47"/>
      <c r="DSR160" s="47"/>
      <c r="DSS160" s="47"/>
      <c r="DST160" s="47"/>
      <c r="DSU160" s="47"/>
      <c r="DSV160" s="47"/>
      <c r="DSW160" s="47"/>
      <c r="DSX160" s="47"/>
      <c r="DSY160" s="47"/>
      <c r="DSZ160" s="47"/>
      <c r="DTA160" s="47"/>
      <c r="DTB160" s="47"/>
      <c r="DTC160" s="47"/>
      <c r="DTD160" s="47"/>
      <c r="DTE160" s="47"/>
      <c r="DTF160" s="47"/>
      <c r="DTG160" s="47"/>
      <c r="DTH160" s="47"/>
      <c r="DTI160" s="47"/>
      <c r="DTJ160" s="47"/>
      <c r="DTK160" s="47"/>
      <c r="DTL160" s="47"/>
      <c r="DTM160" s="47"/>
      <c r="DTN160" s="47"/>
      <c r="DTO160" s="47"/>
      <c r="DTP160" s="47"/>
      <c r="DTQ160" s="47"/>
      <c r="DTR160" s="47"/>
      <c r="DTS160" s="47"/>
      <c r="DTT160" s="47"/>
      <c r="DTU160" s="47"/>
      <c r="DTV160" s="47"/>
      <c r="DTW160" s="47"/>
      <c r="DTX160" s="47"/>
      <c r="DTY160" s="47"/>
      <c r="DTZ160" s="47"/>
      <c r="DUA160" s="47"/>
      <c r="DUB160" s="47"/>
      <c r="DUC160" s="47"/>
      <c r="DUD160" s="47"/>
      <c r="DUE160" s="47"/>
      <c r="DUF160" s="47"/>
      <c r="DUG160" s="47"/>
      <c r="DUH160" s="47"/>
      <c r="DUI160" s="47"/>
      <c r="DUJ160" s="47"/>
      <c r="DUK160" s="47"/>
      <c r="DUL160" s="47"/>
      <c r="DUM160" s="47"/>
      <c r="DUN160" s="47"/>
      <c r="DUO160" s="47"/>
      <c r="DUP160" s="47"/>
      <c r="DUQ160" s="47"/>
      <c r="DUR160" s="47"/>
      <c r="DUS160" s="47"/>
      <c r="DUT160" s="47"/>
      <c r="DUU160" s="47"/>
      <c r="DUV160" s="47"/>
      <c r="DUW160" s="47"/>
      <c r="DUX160" s="47"/>
      <c r="DUY160" s="47"/>
      <c r="DUZ160" s="47"/>
      <c r="DVA160" s="47"/>
      <c r="DVB160" s="47"/>
      <c r="DVC160" s="47"/>
      <c r="DVD160" s="47"/>
      <c r="DVE160" s="47"/>
      <c r="DVF160" s="47"/>
      <c r="DVG160" s="47"/>
      <c r="DVH160" s="47"/>
      <c r="DVI160" s="47"/>
      <c r="DVJ160" s="47"/>
      <c r="DVK160" s="47"/>
      <c r="DVL160" s="47"/>
      <c r="DVM160" s="47"/>
      <c r="DVN160" s="47"/>
      <c r="DVO160" s="47"/>
      <c r="DVP160" s="47"/>
      <c r="DVQ160" s="47"/>
      <c r="DVR160" s="47"/>
      <c r="DVS160" s="47"/>
      <c r="DVT160" s="47"/>
      <c r="DVU160" s="47"/>
      <c r="DVV160" s="47"/>
      <c r="DVW160" s="47"/>
      <c r="DVX160" s="47"/>
      <c r="DVY160" s="47"/>
      <c r="DVZ160" s="47"/>
      <c r="DWA160" s="47"/>
      <c r="DWB160" s="47"/>
      <c r="DWC160" s="47"/>
      <c r="DWD160" s="47"/>
      <c r="DWE160" s="47"/>
      <c r="DWF160" s="47"/>
      <c r="DWG160" s="47"/>
      <c r="DWH160" s="47"/>
      <c r="DWI160" s="47"/>
      <c r="DWJ160" s="47"/>
      <c r="DWK160" s="47"/>
      <c r="DWL160" s="47"/>
      <c r="DWM160" s="47"/>
      <c r="DWN160" s="47"/>
      <c r="DWO160" s="47"/>
      <c r="DWP160" s="47"/>
      <c r="DWQ160" s="47"/>
      <c r="DWR160" s="47"/>
      <c r="DWS160" s="47"/>
      <c r="DWT160" s="47"/>
      <c r="DWU160" s="47"/>
      <c r="DWV160" s="47"/>
      <c r="DWW160" s="47"/>
      <c r="DWX160" s="47"/>
      <c r="DWY160" s="47"/>
      <c r="DWZ160" s="47"/>
      <c r="DXA160" s="47"/>
      <c r="DXB160" s="47"/>
      <c r="DXC160" s="47"/>
      <c r="DXD160" s="47"/>
      <c r="DXE160" s="47"/>
      <c r="DXF160" s="47"/>
      <c r="DXG160" s="47"/>
      <c r="DXH160" s="47"/>
      <c r="DXI160" s="47"/>
      <c r="DXJ160" s="47"/>
      <c r="DXK160" s="47"/>
      <c r="DXL160" s="47"/>
      <c r="DXM160" s="47"/>
      <c r="DXN160" s="47"/>
      <c r="DXO160" s="47"/>
      <c r="DXP160" s="47"/>
      <c r="DXQ160" s="47"/>
      <c r="DXR160" s="47"/>
      <c r="DXS160" s="47"/>
      <c r="DXT160" s="47"/>
      <c r="DXU160" s="47"/>
      <c r="DXV160" s="47"/>
      <c r="DXW160" s="47"/>
      <c r="DXX160" s="47"/>
      <c r="DXY160" s="47"/>
      <c r="DXZ160" s="47"/>
      <c r="DYA160" s="47"/>
      <c r="DYB160" s="47"/>
      <c r="DYC160" s="47"/>
      <c r="DYD160" s="47"/>
      <c r="DYE160" s="47"/>
      <c r="DYF160" s="47"/>
      <c r="DYG160" s="47"/>
      <c r="DYH160" s="47"/>
      <c r="DYI160" s="47"/>
      <c r="DYJ160" s="47"/>
      <c r="DYK160" s="47"/>
      <c r="DYL160" s="47"/>
      <c r="DYM160" s="47"/>
      <c r="DYN160" s="47"/>
      <c r="DYO160" s="47"/>
      <c r="DYP160" s="47"/>
      <c r="DYQ160" s="47"/>
      <c r="DYR160" s="47"/>
      <c r="DYS160" s="47"/>
      <c r="DYT160" s="47"/>
      <c r="DYU160" s="47"/>
      <c r="DYV160" s="47"/>
      <c r="DYW160" s="47"/>
      <c r="DYX160" s="47"/>
      <c r="DYY160" s="47"/>
      <c r="DYZ160" s="47"/>
      <c r="DZA160" s="47"/>
      <c r="DZB160" s="47"/>
      <c r="DZC160" s="47"/>
      <c r="DZD160" s="47"/>
      <c r="DZE160" s="47"/>
      <c r="DZF160" s="47"/>
      <c r="DZG160" s="47"/>
      <c r="DZH160" s="47"/>
      <c r="DZI160" s="47"/>
      <c r="DZJ160" s="47"/>
      <c r="DZK160" s="47"/>
      <c r="DZL160" s="47"/>
      <c r="DZM160" s="47"/>
      <c r="DZN160" s="47"/>
      <c r="DZO160" s="47"/>
      <c r="DZP160" s="47"/>
      <c r="DZQ160" s="47"/>
      <c r="DZR160" s="47"/>
      <c r="DZS160" s="47"/>
      <c r="DZT160" s="47"/>
      <c r="DZU160" s="47"/>
      <c r="DZV160" s="47"/>
      <c r="DZW160" s="47"/>
      <c r="DZX160" s="47"/>
      <c r="DZY160" s="47"/>
      <c r="DZZ160" s="47"/>
      <c r="EAA160" s="47"/>
      <c r="EAB160" s="47"/>
      <c r="EAC160" s="47"/>
      <c r="EAD160" s="47"/>
      <c r="EAE160" s="47"/>
      <c r="EAF160" s="47"/>
      <c r="EAG160" s="47"/>
      <c r="EAH160" s="47"/>
      <c r="EAI160" s="47"/>
      <c r="EAJ160" s="47"/>
      <c r="EAK160" s="47"/>
      <c r="EAL160" s="47"/>
      <c r="EAM160" s="47"/>
      <c r="EAN160" s="47"/>
      <c r="EAO160" s="47"/>
      <c r="EAP160" s="47"/>
      <c r="EAQ160" s="47"/>
      <c r="EAR160" s="47"/>
      <c r="EAS160" s="47"/>
      <c r="EAT160" s="47"/>
      <c r="EAU160" s="47"/>
      <c r="EAV160" s="47"/>
      <c r="EAW160" s="47"/>
      <c r="EAX160" s="47"/>
      <c r="EAY160" s="47"/>
      <c r="EAZ160" s="47"/>
      <c r="EBA160" s="47"/>
      <c r="EBB160" s="47"/>
      <c r="EBC160" s="47"/>
      <c r="EBD160" s="47"/>
      <c r="EBE160" s="47"/>
      <c r="EBF160" s="47"/>
      <c r="EBG160" s="47"/>
      <c r="EBH160" s="47"/>
      <c r="EBI160" s="47"/>
      <c r="EBJ160" s="47"/>
      <c r="EBK160" s="47"/>
      <c r="EBL160" s="47"/>
      <c r="EBM160" s="47"/>
      <c r="EBN160" s="47"/>
      <c r="EBO160" s="47"/>
      <c r="EBP160" s="47"/>
      <c r="EBQ160" s="47"/>
      <c r="EBR160" s="47"/>
      <c r="EBS160" s="47"/>
      <c r="EBT160" s="47"/>
      <c r="EBU160" s="47"/>
      <c r="EBV160" s="47"/>
      <c r="EBW160" s="47"/>
      <c r="EBX160" s="47"/>
      <c r="EBY160" s="47"/>
      <c r="EBZ160" s="47"/>
      <c r="ECA160" s="47"/>
      <c r="ECB160" s="47"/>
      <c r="ECC160" s="47"/>
      <c r="ECD160" s="47"/>
      <c r="ECE160" s="47"/>
      <c r="ECF160" s="47"/>
      <c r="ECG160" s="47"/>
      <c r="ECH160" s="47"/>
      <c r="ECI160" s="47"/>
      <c r="ECJ160" s="47"/>
      <c r="ECK160" s="47"/>
      <c r="ECL160" s="47"/>
      <c r="ECM160" s="47"/>
      <c r="ECN160" s="47"/>
      <c r="ECO160" s="47"/>
      <c r="ECP160" s="47"/>
      <c r="ECQ160" s="47"/>
      <c r="ECR160" s="47"/>
      <c r="ECS160" s="47"/>
      <c r="ECT160" s="47"/>
      <c r="ECU160" s="47"/>
      <c r="ECV160" s="47"/>
      <c r="ECW160" s="47"/>
      <c r="ECX160" s="47"/>
      <c r="ECY160" s="47"/>
      <c r="ECZ160" s="47"/>
      <c r="EDA160" s="47"/>
      <c r="EDB160" s="47"/>
      <c r="EDC160" s="47"/>
      <c r="EDD160" s="47"/>
      <c r="EDE160" s="47"/>
      <c r="EDF160" s="47"/>
      <c r="EDG160" s="47"/>
      <c r="EDH160" s="47"/>
      <c r="EDI160" s="47"/>
      <c r="EDJ160" s="47"/>
      <c r="EDK160" s="47"/>
      <c r="EDL160" s="47"/>
      <c r="EDM160" s="47"/>
      <c r="EDN160" s="47"/>
      <c r="EDO160" s="47"/>
      <c r="EDP160" s="47"/>
      <c r="EDQ160" s="47"/>
      <c r="EDR160" s="47"/>
      <c r="EDS160" s="47"/>
      <c r="EDT160" s="47"/>
      <c r="EDU160" s="47"/>
      <c r="EDV160" s="47"/>
      <c r="EDW160" s="47"/>
      <c r="EDX160" s="47"/>
      <c r="EDY160" s="47"/>
      <c r="EDZ160" s="47"/>
      <c r="EEA160" s="47"/>
      <c r="EEB160" s="47"/>
      <c r="EEC160" s="47"/>
      <c r="EED160" s="47"/>
      <c r="EEE160" s="47"/>
      <c r="EEF160" s="47"/>
      <c r="EEG160" s="47"/>
      <c r="EEH160" s="47"/>
      <c r="EEI160" s="47"/>
      <c r="EEJ160" s="47"/>
      <c r="EEK160" s="47"/>
      <c r="EEL160" s="47"/>
      <c r="EEM160" s="47"/>
      <c r="EEN160" s="47"/>
      <c r="EEO160" s="47"/>
      <c r="EEP160" s="47"/>
      <c r="EEQ160" s="47"/>
      <c r="EER160" s="47"/>
      <c r="EES160" s="47"/>
      <c r="EET160" s="47"/>
      <c r="EEU160" s="47"/>
      <c r="EEV160" s="47"/>
      <c r="EEW160" s="47"/>
      <c r="EEX160" s="47"/>
      <c r="EEY160" s="47"/>
      <c r="EEZ160" s="47"/>
      <c r="EFA160" s="47"/>
      <c r="EFB160" s="47"/>
      <c r="EFC160" s="47"/>
      <c r="EFD160" s="47"/>
      <c r="EFE160" s="47"/>
      <c r="EFF160" s="47"/>
      <c r="EFG160" s="47"/>
      <c r="EFH160" s="47"/>
      <c r="EFI160" s="47"/>
      <c r="EFJ160" s="47"/>
      <c r="EFK160" s="47"/>
      <c r="EFL160" s="47"/>
      <c r="EFM160" s="47"/>
      <c r="EFN160" s="47"/>
      <c r="EFO160" s="47"/>
      <c r="EFP160" s="47"/>
      <c r="EFQ160" s="47"/>
      <c r="EFR160" s="47"/>
      <c r="EFS160" s="47"/>
      <c r="EFT160" s="47"/>
      <c r="EFU160" s="47"/>
      <c r="EFV160" s="47"/>
      <c r="EFW160" s="47"/>
      <c r="EFX160" s="47"/>
      <c r="EFY160" s="47"/>
      <c r="EFZ160" s="47"/>
      <c r="EGA160" s="47"/>
      <c r="EGB160" s="47"/>
      <c r="EGC160" s="47"/>
      <c r="EGD160" s="47"/>
      <c r="EGE160" s="47"/>
      <c r="EGF160" s="47"/>
      <c r="EGG160" s="47"/>
      <c r="EGH160" s="47"/>
      <c r="EGI160" s="47"/>
      <c r="EGJ160" s="47"/>
      <c r="EGK160" s="47"/>
      <c r="EGL160" s="47"/>
      <c r="EGM160" s="47"/>
      <c r="EGN160" s="47"/>
      <c r="EGO160" s="47"/>
      <c r="EGP160" s="47"/>
      <c r="EGQ160" s="47"/>
      <c r="EGR160" s="47"/>
      <c r="EGS160" s="47"/>
      <c r="EGT160" s="47"/>
      <c r="EGU160" s="47"/>
      <c r="EGV160" s="47"/>
      <c r="EGW160" s="47"/>
      <c r="EGX160" s="47"/>
      <c r="EGY160" s="47"/>
      <c r="EGZ160" s="47"/>
      <c r="EHA160" s="47"/>
      <c r="EHB160" s="47"/>
      <c r="EHC160" s="47"/>
      <c r="EHD160" s="47"/>
      <c r="EHE160" s="47"/>
      <c r="EHF160" s="47"/>
      <c r="EHG160" s="47"/>
      <c r="EHH160" s="47"/>
      <c r="EHI160" s="47"/>
      <c r="EHJ160" s="47"/>
      <c r="EHK160" s="47"/>
      <c r="EHL160" s="47"/>
      <c r="EHM160" s="47"/>
      <c r="EHN160" s="47"/>
      <c r="EHO160" s="47"/>
      <c r="EHP160" s="47"/>
      <c r="EHQ160" s="47"/>
      <c r="EHR160" s="47"/>
      <c r="EHS160" s="47"/>
      <c r="EHT160" s="47"/>
      <c r="EHU160" s="47"/>
      <c r="EHV160" s="47"/>
      <c r="EHW160" s="47"/>
      <c r="EHX160" s="47"/>
      <c r="EHY160" s="47"/>
      <c r="EHZ160" s="47"/>
      <c r="EIA160" s="47"/>
      <c r="EIB160" s="47"/>
      <c r="EIC160" s="47"/>
      <c r="EID160" s="47"/>
      <c r="EIE160" s="47"/>
      <c r="EIF160" s="47"/>
      <c r="EIG160" s="47"/>
      <c r="EIH160" s="47"/>
      <c r="EII160" s="47"/>
      <c r="EIJ160" s="47"/>
      <c r="EIK160" s="47"/>
      <c r="EIL160" s="47"/>
      <c r="EIM160" s="47"/>
      <c r="EIN160" s="47"/>
      <c r="EIO160" s="47"/>
      <c r="EIP160" s="47"/>
      <c r="EIQ160" s="47"/>
      <c r="EIR160" s="47"/>
      <c r="EIS160" s="47"/>
      <c r="EIT160" s="47"/>
      <c r="EIU160" s="47"/>
      <c r="EIV160" s="47"/>
      <c r="EIW160" s="47"/>
      <c r="EIX160" s="47"/>
      <c r="EIY160" s="47"/>
      <c r="EIZ160" s="47"/>
      <c r="EJA160" s="47"/>
      <c r="EJB160" s="47"/>
      <c r="EJC160" s="47"/>
      <c r="EJD160" s="47"/>
      <c r="EJE160" s="47"/>
      <c r="EJF160" s="47"/>
      <c r="EJG160" s="47"/>
      <c r="EJH160" s="47"/>
      <c r="EJI160" s="47"/>
      <c r="EJJ160" s="47"/>
      <c r="EJK160" s="47"/>
      <c r="EJL160" s="47"/>
      <c r="EJM160" s="47"/>
      <c r="EJN160" s="47"/>
      <c r="EJO160" s="47"/>
      <c r="EJP160" s="47"/>
      <c r="EJQ160" s="47"/>
      <c r="EJR160" s="47"/>
      <c r="EJS160" s="47"/>
      <c r="EJT160" s="47"/>
      <c r="EJU160" s="47"/>
      <c r="EJV160" s="47"/>
      <c r="EJW160" s="47"/>
      <c r="EJX160" s="47"/>
      <c r="EJY160" s="47"/>
      <c r="EJZ160" s="47"/>
      <c r="EKA160" s="47"/>
      <c r="EKB160" s="47"/>
      <c r="EKC160" s="47"/>
      <c r="EKD160" s="47"/>
      <c r="EKE160" s="47"/>
      <c r="EKF160" s="47"/>
      <c r="EKG160" s="47"/>
      <c r="EKH160" s="47"/>
      <c r="EKI160" s="47"/>
      <c r="EKJ160" s="47"/>
      <c r="EKK160" s="47"/>
      <c r="EKL160" s="47"/>
      <c r="EKM160" s="47"/>
      <c r="EKN160" s="47"/>
      <c r="EKO160" s="47"/>
      <c r="EKP160" s="47"/>
      <c r="EKQ160" s="47"/>
      <c r="EKR160" s="47"/>
      <c r="EKS160" s="47"/>
      <c r="EKT160" s="47"/>
      <c r="EKU160" s="47"/>
      <c r="EKV160" s="47"/>
      <c r="EKW160" s="47"/>
      <c r="EKX160" s="47"/>
      <c r="EKY160" s="47"/>
      <c r="EKZ160" s="47"/>
      <c r="ELA160" s="47"/>
      <c r="ELB160" s="47"/>
      <c r="ELC160" s="47"/>
      <c r="ELD160" s="47"/>
      <c r="ELE160" s="47"/>
      <c r="ELF160" s="47"/>
      <c r="ELG160" s="47"/>
      <c r="ELH160" s="47"/>
      <c r="ELI160" s="47"/>
      <c r="ELJ160" s="47"/>
      <c r="ELK160" s="47"/>
      <c r="ELL160" s="47"/>
      <c r="ELM160" s="47"/>
      <c r="ELN160" s="47"/>
      <c r="ELO160" s="47"/>
      <c r="ELP160" s="47"/>
      <c r="ELQ160" s="47"/>
      <c r="ELR160" s="47"/>
      <c r="ELS160" s="47"/>
      <c r="ELT160" s="47"/>
      <c r="ELU160" s="47"/>
      <c r="ELV160" s="47"/>
      <c r="ELW160" s="47"/>
      <c r="ELX160" s="47"/>
      <c r="ELY160" s="47"/>
      <c r="ELZ160" s="47"/>
      <c r="EMA160" s="47"/>
      <c r="EMB160" s="47"/>
      <c r="EMC160" s="47"/>
      <c r="EMD160" s="47"/>
      <c r="EME160" s="47"/>
      <c r="EMF160" s="47"/>
      <c r="EMG160" s="47"/>
      <c r="EMH160" s="47"/>
      <c r="EMI160" s="47"/>
      <c r="EMJ160" s="47"/>
      <c r="EMK160" s="47"/>
      <c r="EML160" s="47"/>
      <c r="EMM160" s="47"/>
      <c r="EMN160" s="47"/>
      <c r="EMO160" s="47"/>
      <c r="EMP160" s="47"/>
      <c r="EMQ160" s="47"/>
      <c r="EMR160" s="47"/>
      <c r="EMS160" s="47"/>
      <c r="EMT160" s="47"/>
      <c r="EMU160" s="47"/>
      <c r="EMV160" s="47"/>
      <c r="EMW160" s="47"/>
      <c r="EMX160" s="47"/>
      <c r="EMY160" s="47"/>
      <c r="EMZ160" s="47"/>
      <c r="ENA160" s="47"/>
      <c r="ENB160" s="47"/>
      <c r="ENC160" s="47"/>
      <c r="END160" s="47"/>
      <c r="ENE160" s="47"/>
      <c r="ENF160" s="47"/>
      <c r="ENG160" s="47"/>
      <c r="ENH160" s="47"/>
      <c r="ENI160" s="47"/>
      <c r="ENJ160" s="47"/>
      <c r="ENK160" s="47"/>
      <c r="ENL160" s="47"/>
      <c r="ENM160" s="47"/>
      <c r="ENN160" s="47"/>
      <c r="ENO160" s="47"/>
      <c r="ENP160" s="47"/>
      <c r="ENQ160" s="47"/>
      <c r="ENR160" s="47"/>
      <c r="ENS160" s="47"/>
      <c r="ENT160" s="47"/>
      <c r="ENU160" s="47"/>
      <c r="ENV160" s="47"/>
      <c r="ENW160" s="47"/>
      <c r="ENX160" s="47"/>
      <c r="ENY160" s="47"/>
      <c r="ENZ160" s="47"/>
      <c r="EOA160" s="47"/>
      <c r="EOB160" s="47"/>
      <c r="EOC160" s="47"/>
      <c r="EOD160" s="47"/>
      <c r="EOE160" s="47"/>
      <c r="EOF160" s="47"/>
      <c r="EOG160" s="47"/>
      <c r="EOH160" s="47"/>
      <c r="EOI160" s="47"/>
      <c r="EOJ160" s="47"/>
      <c r="EOK160" s="47"/>
      <c r="EOL160" s="47"/>
      <c r="EOM160" s="47"/>
      <c r="EON160" s="47"/>
      <c r="EOO160" s="47"/>
      <c r="EOP160" s="47"/>
      <c r="EOQ160" s="47"/>
      <c r="EOR160" s="47"/>
      <c r="EOS160" s="47"/>
      <c r="EOT160" s="47"/>
      <c r="EOU160" s="47"/>
      <c r="EOV160" s="47"/>
      <c r="EOW160" s="47"/>
      <c r="EOX160" s="47"/>
      <c r="EOY160" s="47"/>
      <c r="EOZ160" s="47"/>
      <c r="EPA160" s="47"/>
      <c r="EPB160" s="47"/>
      <c r="EPC160" s="47"/>
      <c r="EPD160" s="47"/>
      <c r="EPE160" s="47"/>
      <c r="EPF160" s="47"/>
      <c r="EPG160" s="47"/>
      <c r="EPH160" s="47"/>
      <c r="EPI160" s="47"/>
      <c r="EPJ160" s="47"/>
      <c r="EPK160" s="47"/>
      <c r="EPL160" s="47"/>
      <c r="EPM160" s="47"/>
      <c r="EPN160" s="47"/>
      <c r="EPO160" s="47"/>
      <c r="EPP160" s="47"/>
      <c r="EPQ160" s="47"/>
      <c r="EPR160" s="47"/>
      <c r="EPS160" s="47"/>
      <c r="EPT160" s="47"/>
      <c r="EPU160" s="47"/>
      <c r="EPV160" s="47"/>
      <c r="EPW160" s="47"/>
      <c r="EPX160" s="47"/>
      <c r="EPY160" s="47"/>
      <c r="EPZ160" s="47"/>
      <c r="EQA160" s="47"/>
      <c r="EQB160" s="47"/>
      <c r="EQC160" s="47"/>
      <c r="EQD160" s="47"/>
      <c r="EQE160" s="47"/>
      <c r="EQF160" s="47"/>
      <c r="EQG160" s="47"/>
      <c r="EQH160" s="47"/>
      <c r="EQI160" s="47"/>
      <c r="EQJ160" s="47"/>
      <c r="EQK160" s="47"/>
      <c r="EQL160" s="47"/>
      <c r="EQM160" s="47"/>
      <c r="EQN160" s="47"/>
      <c r="EQO160" s="47"/>
      <c r="EQP160" s="47"/>
      <c r="EQQ160" s="47"/>
      <c r="EQR160" s="47"/>
      <c r="EQS160" s="47"/>
      <c r="EQT160" s="47"/>
      <c r="EQU160" s="47"/>
      <c r="EQV160" s="47"/>
      <c r="EQW160" s="47"/>
      <c r="EQX160" s="47"/>
      <c r="EQY160" s="47"/>
      <c r="EQZ160" s="47"/>
      <c r="ERA160" s="47"/>
      <c r="ERB160" s="47"/>
      <c r="ERC160" s="47"/>
      <c r="ERD160" s="47"/>
      <c r="ERE160" s="47"/>
      <c r="ERF160" s="47"/>
      <c r="ERG160" s="47"/>
      <c r="ERH160" s="47"/>
      <c r="ERI160" s="47"/>
      <c r="ERJ160" s="47"/>
      <c r="ERK160" s="47"/>
      <c r="ERL160" s="47"/>
      <c r="ERM160" s="47"/>
      <c r="ERN160" s="47"/>
      <c r="ERO160" s="47"/>
      <c r="ERP160" s="47"/>
      <c r="ERQ160" s="47"/>
      <c r="ERR160" s="47"/>
      <c r="ERS160" s="47"/>
      <c r="ERT160" s="47"/>
      <c r="ERU160" s="47"/>
      <c r="ERV160" s="47"/>
      <c r="ERW160" s="47"/>
      <c r="ERX160" s="47"/>
      <c r="ERY160" s="47"/>
      <c r="ERZ160" s="47"/>
      <c r="ESA160" s="47"/>
      <c r="ESB160" s="47"/>
      <c r="ESC160" s="47"/>
      <c r="ESD160" s="47"/>
      <c r="ESE160" s="47"/>
      <c r="ESF160" s="47"/>
      <c r="ESG160" s="47"/>
      <c r="ESH160" s="47"/>
      <c r="ESI160" s="47"/>
      <c r="ESJ160" s="47"/>
      <c r="ESK160" s="47"/>
      <c r="ESL160" s="47"/>
      <c r="ESM160" s="47"/>
      <c r="ESN160" s="47"/>
      <c r="ESO160" s="47"/>
      <c r="ESP160" s="47"/>
      <c r="ESQ160" s="47"/>
      <c r="ESR160" s="47"/>
      <c r="ESS160" s="47"/>
      <c r="EST160" s="47"/>
      <c r="ESU160" s="47"/>
      <c r="ESV160" s="47"/>
      <c r="ESW160" s="47"/>
      <c r="ESX160" s="47"/>
      <c r="ESY160" s="47"/>
      <c r="ESZ160" s="47"/>
      <c r="ETA160" s="47"/>
      <c r="ETB160" s="47"/>
      <c r="ETC160" s="47"/>
      <c r="ETD160" s="47"/>
      <c r="ETE160" s="47"/>
      <c r="ETF160" s="47"/>
      <c r="ETG160" s="47"/>
      <c r="ETH160" s="47"/>
      <c r="ETI160" s="47"/>
      <c r="ETJ160" s="47"/>
      <c r="ETK160" s="47"/>
      <c r="ETL160" s="47"/>
      <c r="ETM160" s="47"/>
      <c r="ETN160" s="47"/>
      <c r="ETO160" s="47"/>
      <c r="ETP160" s="47"/>
      <c r="ETQ160" s="47"/>
      <c r="ETR160" s="47"/>
      <c r="ETS160" s="47"/>
      <c r="ETT160" s="47"/>
      <c r="ETU160" s="47"/>
      <c r="ETV160" s="47"/>
      <c r="ETW160" s="47"/>
      <c r="ETX160" s="47"/>
      <c r="ETY160" s="47"/>
      <c r="ETZ160" s="47"/>
      <c r="EUA160" s="47"/>
      <c r="EUB160" s="47"/>
      <c r="EUC160" s="47"/>
      <c r="EUD160" s="47"/>
      <c r="EUE160" s="47"/>
      <c r="EUF160" s="47"/>
      <c r="EUG160" s="47"/>
      <c r="EUH160" s="47"/>
      <c r="EUI160" s="47"/>
      <c r="EUJ160" s="47"/>
      <c r="EUK160" s="47"/>
      <c r="EUL160" s="47"/>
      <c r="EUM160" s="47"/>
      <c r="EUN160" s="47"/>
      <c r="EUO160" s="47"/>
      <c r="EUP160" s="47"/>
      <c r="EUQ160" s="47"/>
      <c r="EUR160" s="47"/>
      <c r="EUS160" s="47"/>
      <c r="EUT160" s="47"/>
      <c r="EUU160" s="47"/>
      <c r="EUV160" s="47"/>
      <c r="EUW160" s="47"/>
      <c r="EUX160" s="47"/>
      <c r="EUY160" s="47"/>
      <c r="EUZ160" s="47"/>
      <c r="EVA160" s="47"/>
      <c r="EVB160" s="47"/>
      <c r="EVC160" s="47"/>
      <c r="EVD160" s="47"/>
      <c r="EVE160" s="47"/>
      <c r="EVF160" s="47"/>
      <c r="EVG160" s="47"/>
      <c r="EVH160" s="47"/>
      <c r="EVI160" s="47"/>
      <c r="EVJ160" s="47"/>
      <c r="EVK160" s="47"/>
      <c r="EVL160" s="47"/>
      <c r="EVM160" s="47"/>
      <c r="EVN160" s="47"/>
      <c r="EVO160" s="47"/>
      <c r="EVP160" s="47"/>
      <c r="EVQ160" s="47"/>
      <c r="EVR160" s="47"/>
      <c r="EVS160" s="47"/>
      <c r="EVT160" s="47"/>
      <c r="EVU160" s="47"/>
      <c r="EVV160" s="47"/>
      <c r="EVW160" s="47"/>
      <c r="EVX160" s="47"/>
      <c r="EVY160" s="47"/>
      <c r="EVZ160" s="47"/>
      <c r="EWA160" s="47"/>
      <c r="EWB160" s="47"/>
      <c r="EWC160" s="47"/>
      <c r="EWD160" s="47"/>
      <c r="EWE160" s="47"/>
      <c r="EWF160" s="47"/>
      <c r="EWG160" s="47"/>
      <c r="EWH160" s="47"/>
      <c r="EWI160" s="47"/>
      <c r="EWJ160" s="47"/>
      <c r="EWK160" s="47"/>
      <c r="EWL160" s="47"/>
      <c r="EWM160" s="47"/>
      <c r="EWN160" s="47"/>
      <c r="EWO160" s="47"/>
      <c r="EWP160" s="47"/>
      <c r="EWQ160" s="47"/>
      <c r="EWR160" s="47"/>
      <c r="EWS160" s="47"/>
      <c r="EWT160" s="47"/>
      <c r="EWU160" s="47"/>
      <c r="EWV160" s="47"/>
      <c r="EWW160" s="47"/>
      <c r="EWX160" s="47"/>
      <c r="EWY160" s="47"/>
      <c r="EWZ160" s="47"/>
      <c r="EXA160" s="47"/>
      <c r="EXB160" s="47"/>
      <c r="EXC160" s="47"/>
      <c r="EXD160" s="47"/>
      <c r="EXE160" s="47"/>
      <c r="EXF160" s="47"/>
      <c r="EXG160" s="47"/>
      <c r="EXH160" s="47"/>
      <c r="EXI160" s="47"/>
      <c r="EXJ160" s="47"/>
      <c r="EXK160" s="47"/>
      <c r="EXL160" s="47"/>
      <c r="EXM160" s="47"/>
      <c r="EXN160" s="47"/>
      <c r="EXO160" s="47"/>
      <c r="EXP160" s="47"/>
      <c r="EXQ160" s="47"/>
      <c r="EXR160" s="47"/>
      <c r="EXS160" s="47"/>
      <c r="EXT160" s="47"/>
      <c r="EXU160" s="47"/>
      <c r="EXV160" s="47"/>
      <c r="EXW160" s="47"/>
      <c r="EXX160" s="47"/>
      <c r="EXY160" s="47"/>
      <c r="EXZ160" s="47"/>
      <c r="EYA160" s="47"/>
      <c r="EYB160" s="47"/>
      <c r="EYC160" s="47"/>
      <c r="EYD160" s="47"/>
      <c r="EYE160" s="47"/>
      <c r="EYF160" s="47"/>
      <c r="EYG160" s="47"/>
      <c r="EYH160" s="47"/>
      <c r="EYI160" s="47"/>
      <c r="EYJ160" s="47"/>
      <c r="EYK160" s="47"/>
      <c r="EYL160" s="47"/>
      <c r="EYM160" s="47"/>
      <c r="EYN160" s="47"/>
      <c r="EYO160" s="47"/>
      <c r="EYP160" s="47"/>
      <c r="EYQ160" s="47"/>
      <c r="EYR160" s="47"/>
      <c r="EYS160" s="47"/>
      <c r="EYT160" s="47"/>
      <c r="EYU160" s="47"/>
      <c r="EYV160" s="47"/>
      <c r="EYW160" s="47"/>
      <c r="EYX160" s="47"/>
      <c r="EYY160" s="47"/>
      <c r="EYZ160" s="47"/>
      <c r="EZA160" s="47"/>
      <c r="EZB160" s="47"/>
      <c r="EZC160" s="47"/>
      <c r="EZD160" s="47"/>
      <c r="EZE160" s="47"/>
      <c r="EZF160" s="47"/>
      <c r="EZG160" s="47"/>
      <c r="EZH160" s="47"/>
      <c r="EZI160" s="47"/>
      <c r="EZJ160" s="47"/>
      <c r="EZK160" s="47"/>
      <c r="EZL160" s="47"/>
      <c r="EZM160" s="47"/>
      <c r="EZN160" s="47"/>
      <c r="EZO160" s="47"/>
      <c r="EZP160" s="47"/>
      <c r="EZQ160" s="47"/>
      <c r="EZR160" s="47"/>
      <c r="EZS160" s="47"/>
      <c r="EZT160" s="47"/>
      <c r="EZU160" s="47"/>
      <c r="EZV160" s="47"/>
      <c r="EZW160" s="47"/>
      <c r="EZX160" s="47"/>
      <c r="EZY160" s="47"/>
      <c r="EZZ160" s="47"/>
      <c r="FAA160" s="47"/>
      <c r="FAB160" s="47"/>
      <c r="FAC160" s="47"/>
      <c r="FAD160" s="47"/>
      <c r="FAE160" s="47"/>
      <c r="FAF160" s="47"/>
      <c r="FAG160" s="47"/>
      <c r="FAH160" s="47"/>
      <c r="FAI160" s="47"/>
      <c r="FAJ160" s="47"/>
      <c r="FAK160" s="47"/>
      <c r="FAL160" s="47"/>
      <c r="FAM160" s="47"/>
      <c r="FAN160" s="47"/>
      <c r="FAO160" s="47"/>
      <c r="FAP160" s="47"/>
      <c r="FAQ160" s="47"/>
      <c r="FAR160" s="47"/>
      <c r="FAS160" s="47"/>
      <c r="FAT160" s="47"/>
      <c r="FAU160" s="47"/>
      <c r="FAV160" s="47"/>
      <c r="FAW160" s="47"/>
      <c r="FAX160" s="47"/>
      <c r="FAY160" s="47"/>
      <c r="FAZ160" s="47"/>
      <c r="FBA160" s="47"/>
      <c r="FBB160" s="47"/>
      <c r="FBC160" s="47"/>
      <c r="FBD160" s="47"/>
      <c r="FBE160" s="47"/>
      <c r="FBF160" s="47"/>
      <c r="FBG160" s="47"/>
      <c r="FBH160" s="47"/>
      <c r="FBI160" s="47"/>
      <c r="FBJ160" s="47"/>
      <c r="FBK160" s="47"/>
      <c r="FBL160" s="47"/>
      <c r="FBM160" s="47"/>
      <c r="FBN160" s="47"/>
      <c r="FBO160" s="47"/>
      <c r="FBP160" s="47"/>
      <c r="FBQ160" s="47"/>
      <c r="FBR160" s="47"/>
      <c r="FBS160" s="47"/>
      <c r="FBT160" s="47"/>
      <c r="FBU160" s="47"/>
      <c r="FBV160" s="47"/>
      <c r="FBW160" s="47"/>
      <c r="FBX160" s="47"/>
      <c r="FBY160" s="47"/>
      <c r="FBZ160" s="47"/>
      <c r="FCA160" s="47"/>
      <c r="FCB160" s="47"/>
      <c r="FCC160" s="47"/>
      <c r="FCD160" s="47"/>
      <c r="FCE160" s="47"/>
      <c r="FCF160" s="47"/>
      <c r="FCG160" s="47"/>
      <c r="FCH160" s="47"/>
      <c r="FCI160" s="47"/>
      <c r="FCJ160" s="47"/>
      <c r="FCK160" s="47"/>
      <c r="FCL160" s="47"/>
      <c r="FCM160" s="47"/>
      <c r="FCN160" s="47"/>
      <c r="FCO160" s="47"/>
      <c r="FCP160" s="47"/>
      <c r="FCQ160" s="47"/>
      <c r="FCR160" s="47"/>
      <c r="FCS160" s="47"/>
      <c r="FCT160" s="47"/>
      <c r="FCU160" s="47"/>
      <c r="FCV160" s="47"/>
      <c r="FCW160" s="47"/>
      <c r="FCX160" s="47"/>
      <c r="FCY160" s="47"/>
      <c r="FCZ160" s="47"/>
      <c r="FDA160" s="47"/>
      <c r="FDB160" s="47"/>
      <c r="FDC160" s="47"/>
      <c r="FDD160" s="47"/>
      <c r="FDE160" s="47"/>
      <c r="FDF160" s="47"/>
      <c r="FDG160" s="47"/>
      <c r="FDH160" s="47"/>
      <c r="FDI160" s="47"/>
      <c r="FDJ160" s="47"/>
      <c r="FDK160" s="47"/>
      <c r="FDL160" s="47"/>
      <c r="FDM160" s="47"/>
      <c r="FDN160" s="47"/>
      <c r="FDO160" s="47"/>
      <c r="FDP160" s="47"/>
      <c r="FDQ160" s="47"/>
      <c r="FDR160" s="47"/>
      <c r="FDS160" s="47"/>
      <c r="FDT160" s="47"/>
      <c r="FDU160" s="47"/>
      <c r="FDV160" s="47"/>
      <c r="FDW160" s="47"/>
      <c r="FDX160" s="47"/>
      <c r="FDY160" s="47"/>
      <c r="FDZ160" s="47"/>
      <c r="FEA160" s="47"/>
      <c r="FEB160" s="47"/>
      <c r="FEC160" s="47"/>
      <c r="FED160" s="47"/>
      <c r="FEE160" s="47"/>
      <c r="FEF160" s="47"/>
      <c r="FEG160" s="47"/>
      <c r="FEH160" s="47"/>
      <c r="FEI160" s="47"/>
      <c r="FEJ160" s="47"/>
      <c r="FEK160" s="47"/>
      <c r="FEL160" s="47"/>
      <c r="FEM160" s="47"/>
      <c r="FEN160" s="47"/>
      <c r="FEO160" s="47"/>
      <c r="FEP160" s="47"/>
      <c r="FEQ160" s="47"/>
      <c r="FER160" s="47"/>
      <c r="FES160" s="47"/>
      <c r="FET160" s="47"/>
      <c r="FEU160" s="47"/>
      <c r="FEV160" s="47"/>
      <c r="FEW160" s="47"/>
      <c r="FEX160" s="47"/>
      <c r="FEY160" s="47"/>
      <c r="FEZ160" s="47"/>
      <c r="FFA160" s="47"/>
      <c r="FFB160" s="47"/>
      <c r="FFC160" s="47"/>
      <c r="FFD160" s="47"/>
      <c r="FFE160" s="47"/>
      <c r="FFF160" s="47"/>
      <c r="FFG160" s="47"/>
      <c r="FFH160" s="47"/>
      <c r="FFI160" s="47"/>
      <c r="FFJ160" s="47"/>
      <c r="FFK160" s="47"/>
      <c r="FFL160" s="47"/>
      <c r="FFM160" s="47"/>
      <c r="FFN160" s="47"/>
      <c r="FFO160" s="47"/>
      <c r="FFP160" s="47"/>
      <c r="FFQ160" s="47"/>
      <c r="FFR160" s="47"/>
      <c r="FFS160" s="47"/>
      <c r="FFT160" s="47"/>
      <c r="FFU160" s="47"/>
      <c r="FFV160" s="47"/>
      <c r="FFW160" s="47"/>
      <c r="FFX160" s="47"/>
      <c r="FFY160" s="47"/>
      <c r="FFZ160" s="47"/>
      <c r="FGA160" s="47"/>
      <c r="FGB160" s="47"/>
      <c r="FGC160" s="47"/>
      <c r="FGD160" s="47"/>
      <c r="FGE160" s="47"/>
      <c r="FGF160" s="47"/>
      <c r="FGG160" s="47"/>
      <c r="FGH160" s="47"/>
      <c r="FGI160" s="47"/>
      <c r="FGJ160" s="47"/>
      <c r="FGK160" s="47"/>
      <c r="FGL160" s="47"/>
      <c r="FGM160" s="47"/>
      <c r="FGN160" s="47"/>
      <c r="FGO160" s="47"/>
      <c r="FGP160" s="47"/>
      <c r="FGQ160" s="47"/>
      <c r="FGR160" s="47"/>
      <c r="FGS160" s="47"/>
      <c r="FGT160" s="47"/>
      <c r="FGU160" s="47"/>
      <c r="FGV160" s="47"/>
      <c r="FGW160" s="47"/>
      <c r="FGX160" s="47"/>
      <c r="FGY160" s="47"/>
      <c r="FGZ160" s="47"/>
      <c r="FHA160" s="47"/>
      <c r="FHB160" s="47"/>
      <c r="FHC160" s="47"/>
      <c r="FHD160" s="47"/>
      <c r="FHE160" s="47"/>
      <c r="FHF160" s="47"/>
      <c r="FHG160" s="47"/>
      <c r="FHH160" s="47"/>
      <c r="FHI160" s="47"/>
      <c r="FHJ160" s="47"/>
      <c r="FHK160" s="47"/>
      <c r="FHL160" s="47"/>
      <c r="FHM160" s="47"/>
      <c r="FHN160" s="47"/>
      <c r="FHO160" s="47"/>
      <c r="FHP160" s="47"/>
      <c r="FHQ160" s="47"/>
      <c r="FHR160" s="47"/>
      <c r="FHS160" s="47"/>
      <c r="FHT160" s="47"/>
      <c r="FHU160" s="47"/>
      <c r="FHV160" s="47"/>
      <c r="FHW160" s="47"/>
      <c r="FHX160" s="47"/>
      <c r="FHY160" s="47"/>
      <c r="FHZ160" s="47"/>
      <c r="FIA160" s="47"/>
      <c r="FIB160" s="47"/>
      <c r="FIC160" s="47"/>
      <c r="FID160" s="47"/>
      <c r="FIE160" s="47"/>
      <c r="FIF160" s="47"/>
      <c r="FIG160" s="47"/>
      <c r="FIH160" s="47"/>
      <c r="FII160" s="47"/>
      <c r="FIJ160" s="47"/>
      <c r="FIK160" s="47"/>
      <c r="FIL160" s="47"/>
      <c r="FIM160" s="47"/>
      <c r="FIN160" s="47"/>
      <c r="FIO160" s="47"/>
      <c r="FIP160" s="47"/>
      <c r="FIQ160" s="47"/>
      <c r="FIR160" s="47"/>
      <c r="FIS160" s="47"/>
      <c r="FIT160" s="47"/>
      <c r="FIU160" s="47"/>
      <c r="FIV160" s="47"/>
      <c r="FIW160" s="47"/>
      <c r="FIX160" s="47"/>
      <c r="FIY160" s="47"/>
      <c r="FIZ160" s="47"/>
      <c r="FJA160" s="47"/>
      <c r="FJB160" s="47"/>
      <c r="FJC160" s="47"/>
      <c r="FJD160" s="47"/>
      <c r="FJE160" s="47"/>
      <c r="FJF160" s="47"/>
      <c r="FJG160" s="47"/>
      <c r="FJH160" s="47"/>
      <c r="FJI160" s="47"/>
      <c r="FJJ160" s="47"/>
      <c r="FJK160" s="47"/>
      <c r="FJL160" s="47"/>
      <c r="FJM160" s="47"/>
      <c r="FJN160" s="47"/>
      <c r="FJO160" s="47"/>
      <c r="FJP160" s="47"/>
      <c r="FJQ160" s="47"/>
      <c r="FJR160" s="47"/>
      <c r="FJS160" s="47"/>
      <c r="FJT160" s="47"/>
      <c r="FJU160" s="47"/>
      <c r="FJV160" s="47"/>
      <c r="FJW160" s="47"/>
      <c r="FJX160" s="47"/>
      <c r="FJY160" s="47"/>
      <c r="FJZ160" s="47"/>
      <c r="FKA160" s="47"/>
      <c r="FKB160" s="47"/>
      <c r="FKC160" s="47"/>
      <c r="FKD160" s="47"/>
      <c r="FKE160" s="47"/>
      <c r="FKF160" s="47"/>
      <c r="FKG160" s="47"/>
      <c r="FKH160" s="47"/>
      <c r="FKI160" s="47"/>
      <c r="FKJ160" s="47"/>
      <c r="FKK160" s="47"/>
      <c r="FKL160" s="47"/>
      <c r="FKM160" s="47"/>
      <c r="FKN160" s="47"/>
      <c r="FKO160" s="47"/>
      <c r="FKP160" s="47"/>
      <c r="FKQ160" s="47"/>
      <c r="FKR160" s="47"/>
      <c r="FKS160" s="47"/>
      <c r="FKT160" s="47"/>
      <c r="FKU160" s="47"/>
      <c r="FKV160" s="47"/>
      <c r="FKW160" s="47"/>
      <c r="FKX160" s="47"/>
      <c r="FKY160" s="47"/>
      <c r="FKZ160" s="47"/>
      <c r="FLA160" s="47"/>
      <c r="FLB160" s="47"/>
      <c r="FLC160" s="47"/>
      <c r="FLD160" s="47"/>
      <c r="FLE160" s="47"/>
      <c r="FLF160" s="47"/>
      <c r="FLG160" s="47"/>
      <c r="FLH160" s="47"/>
      <c r="FLI160" s="47"/>
      <c r="FLJ160" s="47"/>
      <c r="FLK160" s="47"/>
      <c r="FLL160" s="47"/>
      <c r="FLM160" s="47"/>
      <c r="FLN160" s="47"/>
      <c r="FLO160" s="47"/>
      <c r="FLP160" s="47"/>
      <c r="FLQ160" s="47"/>
      <c r="FLR160" s="47"/>
      <c r="FLS160" s="47"/>
      <c r="FLT160" s="47"/>
      <c r="FLU160" s="47"/>
      <c r="FLV160" s="47"/>
      <c r="FLW160" s="47"/>
      <c r="FLX160" s="47"/>
      <c r="FLY160" s="47"/>
      <c r="FLZ160" s="47"/>
      <c r="FMA160" s="47"/>
      <c r="FMB160" s="47"/>
      <c r="FMC160" s="47"/>
      <c r="FMD160" s="47"/>
      <c r="FME160" s="47"/>
      <c r="FMF160" s="47"/>
      <c r="FMG160" s="47"/>
      <c r="FMH160" s="47"/>
      <c r="FMI160" s="47"/>
      <c r="FMJ160" s="47"/>
      <c r="FMK160" s="47"/>
      <c r="FML160" s="47"/>
      <c r="FMM160" s="47"/>
      <c r="FMN160" s="47"/>
      <c r="FMO160" s="47"/>
      <c r="FMP160" s="47"/>
      <c r="FMQ160" s="47"/>
      <c r="FMR160" s="47"/>
      <c r="FMS160" s="47"/>
      <c r="FMT160" s="47"/>
      <c r="FMU160" s="47"/>
      <c r="FMV160" s="47"/>
      <c r="FMW160" s="47"/>
      <c r="FMX160" s="47"/>
      <c r="FMY160" s="47"/>
      <c r="FMZ160" s="47"/>
      <c r="FNA160" s="47"/>
      <c r="FNB160" s="47"/>
      <c r="FNC160" s="47"/>
      <c r="FND160" s="47"/>
      <c r="FNE160" s="47"/>
      <c r="FNF160" s="47"/>
      <c r="FNG160" s="47"/>
      <c r="FNH160" s="47"/>
      <c r="FNI160" s="47"/>
      <c r="FNJ160" s="47"/>
      <c r="FNK160" s="47"/>
      <c r="FNL160" s="47"/>
      <c r="FNM160" s="47"/>
      <c r="FNN160" s="47"/>
      <c r="FNO160" s="47"/>
      <c r="FNP160" s="47"/>
      <c r="FNQ160" s="47"/>
      <c r="FNR160" s="47"/>
      <c r="FNS160" s="47"/>
      <c r="FNT160" s="47"/>
      <c r="FNU160" s="47"/>
      <c r="FNV160" s="47"/>
      <c r="FNW160" s="47"/>
      <c r="FNX160" s="47"/>
      <c r="FNY160" s="47"/>
      <c r="FNZ160" s="47"/>
      <c r="FOA160" s="47"/>
      <c r="FOB160" s="47"/>
      <c r="FOC160" s="47"/>
      <c r="FOD160" s="47"/>
      <c r="FOE160" s="47"/>
      <c r="FOF160" s="47"/>
      <c r="FOG160" s="47"/>
      <c r="FOH160" s="47"/>
      <c r="FOI160" s="47"/>
      <c r="FOJ160" s="47"/>
      <c r="FOK160" s="47"/>
      <c r="FOL160" s="47"/>
      <c r="FOM160" s="47"/>
      <c r="FON160" s="47"/>
      <c r="FOO160" s="47"/>
      <c r="FOP160" s="47"/>
      <c r="FOQ160" s="47"/>
      <c r="FOR160" s="47"/>
      <c r="FOS160" s="47"/>
      <c r="FOT160" s="47"/>
      <c r="FOU160" s="47"/>
      <c r="FOV160" s="47"/>
      <c r="FOW160" s="47"/>
      <c r="FOX160" s="47"/>
      <c r="FOY160" s="47"/>
      <c r="FOZ160" s="47"/>
      <c r="FPA160" s="47"/>
      <c r="FPB160" s="47"/>
      <c r="FPC160" s="47"/>
      <c r="FPD160" s="47"/>
      <c r="FPE160" s="47"/>
      <c r="FPF160" s="47"/>
      <c r="FPG160" s="47"/>
      <c r="FPH160" s="47"/>
      <c r="FPI160" s="47"/>
      <c r="FPJ160" s="47"/>
      <c r="FPK160" s="47"/>
      <c r="FPL160" s="47"/>
      <c r="FPM160" s="47"/>
      <c r="FPN160" s="47"/>
      <c r="FPO160" s="47"/>
      <c r="FPP160" s="47"/>
      <c r="FPQ160" s="47"/>
      <c r="FPR160" s="47"/>
      <c r="FPS160" s="47"/>
      <c r="FPT160" s="47"/>
      <c r="FPU160" s="47"/>
      <c r="FPV160" s="47"/>
      <c r="FPW160" s="47"/>
      <c r="FPX160" s="47"/>
      <c r="FPY160" s="47"/>
      <c r="FPZ160" s="47"/>
      <c r="FQA160" s="47"/>
      <c r="FQB160" s="47"/>
      <c r="FQC160" s="47"/>
      <c r="FQD160" s="47"/>
      <c r="FQE160" s="47"/>
      <c r="FQF160" s="47"/>
      <c r="FQG160" s="47"/>
      <c r="FQH160" s="47"/>
      <c r="FQI160" s="47"/>
      <c r="FQJ160" s="47"/>
      <c r="FQK160" s="47"/>
      <c r="FQL160" s="47"/>
      <c r="FQM160" s="47"/>
      <c r="FQN160" s="47"/>
      <c r="FQO160" s="47"/>
      <c r="FQP160" s="47"/>
      <c r="FQQ160" s="47"/>
      <c r="FQR160" s="47"/>
      <c r="FQS160" s="47"/>
      <c r="FQT160" s="47"/>
      <c r="FQU160" s="47"/>
      <c r="FQV160" s="47"/>
      <c r="FQW160" s="47"/>
      <c r="FQX160" s="47"/>
      <c r="FQY160" s="47"/>
      <c r="FQZ160" s="47"/>
      <c r="FRA160" s="47"/>
      <c r="FRB160" s="47"/>
      <c r="FRC160" s="47"/>
      <c r="FRD160" s="47"/>
      <c r="FRE160" s="47"/>
      <c r="FRF160" s="47"/>
      <c r="FRG160" s="47"/>
      <c r="FRH160" s="47"/>
      <c r="FRI160" s="47"/>
      <c r="FRJ160" s="47"/>
      <c r="FRK160" s="47"/>
      <c r="FRL160" s="47"/>
      <c r="FRM160" s="47"/>
      <c r="FRN160" s="47"/>
      <c r="FRO160" s="47"/>
      <c r="FRP160" s="47"/>
      <c r="FRQ160" s="47"/>
      <c r="FRR160" s="47"/>
      <c r="FRS160" s="47"/>
      <c r="FRT160" s="47"/>
      <c r="FRU160" s="47"/>
      <c r="FRV160" s="47"/>
      <c r="FRW160" s="47"/>
      <c r="FRX160" s="47"/>
      <c r="FRY160" s="47"/>
      <c r="FRZ160" s="47"/>
      <c r="FSA160" s="47"/>
      <c r="FSB160" s="47"/>
      <c r="FSC160" s="47"/>
      <c r="FSD160" s="47"/>
      <c r="FSE160" s="47"/>
      <c r="FSF160" s="47"/>
      <c r="FSG160" s="47"/>
      <c r="FSH160" s="47"/>
      <c r="FSI160" s="47"/>
      <c r="FSJ160" s="47"/>
      <c r="FSK160" s="47"/>
      <c r="FSL160" s="47"/>
      <c r="FSM160" s="47"/>
      <c r="FSN160" s="47"/>
      <c r="FSO160" s="47"/>
      <c r="FSP160" s="47"/>
      <c r="FSQ160" s="47"/>
      <c r="FSR160" s="47"/>
      <c r="FSS160" s="47"/>
      <c r="FST160" s="47"/>
      <c r="FSU160" s="47"/>
      <c r="FSV160" s="47"/>
      <c r="FSW160" s="47"/>
      <c r="FSX160" s="47"/>
      <c r="FSY160" s="47"/>
      <c r="FSZ160" s="47"/>
      <c r="FTA160" s="47"/>
      <c r="FTB160" s="47"/>
      <c r="FTC160" s="47"/>
      <c r="FTD160" s="47"/>
      <c r="FTE160" s="47"/>
      <c r="FTF160" s="47"/>
      <c r="FTG160" s="47"/>
      <c r="FTH160" s="47"/>
      <c r="FTI160" s="47"/>
      <c r="FTJ160" s="47"/>
      <c r="FTK160" s="47"/>
      <c r="FTL160" s="47"/>
      <c r="FTM160" s="47"/>
      <c r="FTN160" s="47"/>
      <c r="FTO160" s="47"/>
      <c r="FTP160" s="47"/>
      <c r="FTQ160" s="47"/>
      <c r="FTR160" s="47"/>
      <c r="FTS160" s="47"/>
      <c r="FTT160" s="47"/>
      <c r="FTU160" s="47"/>
      <c r="FTV160" s="47"/>
      <c r="FTW160" s="47"/>
      <c r="FTX160" s="47"/>
      <c r="FTY160" s="47"/>
      <c r="FTZ160" s="47"/>
      <c r="FUA160" s="47"/>
      <c r="FUB160" s="47"/>
      <c r="FUC160" s="47"/>
      <c r="FUD160" s="47"/>
      <c r="FUE160" s="47"/>
      <c r="FUF160" s="47"/>
      <c r="FUG160" s="47"/>
      <c r="FUH160" s="47"/>
      <c r="FUI160" s="47"/>
      <c r="FUJ160" s="47"/>
      <c r="FUK160" s="47"/>
      <c r="FUL160" s="47"/>
      <c r="FUM160" s="47"/>
      <c r="FUN160" s="47"/>
      <c r="FUO160" s="47"/>
      <c r="FUP160" s="47"/>
      <c r="FUQ160" s="47"/>
      <c r="FUR160" s="47"/>
      <c r="FUS160" s="47"/>
      <c r="FUT160" s="47"/>
      <c r="FUU160" s="47"/>
      <c r="FUV160" s="47"/>
      <c r="FUW160" s="47"/>
      <c r="FUX160" s="47"/>
      <c r="FUY160" s="47"/>
      <c r="FUZ160" s="47"/>
      <c r="FVA160" s="47"/>
      <c r="FVB160" s="47"/>
      <c r="FVC160" s="47"/>
      <c r="FVD160" s="47"/>
      <c r="FVE160" s="47"/>
      <c r="FVF160" s="47"/>
      <c r="FVG160" s="47"/>
      <c r="FVH160" s="47"/>
      <c r="FVI160" s="47"/>
      <c r="FVJ160" s="47"/>
      <c r="FVK160" s="47"/>
      <c r="FVL160" s="47"/>
      <c r="FVM160" s="47"/>
      <c r="FVN160" s="47"/>
      <c r="FVO160" s="47"/>
      <c r="FVP160" s="47"/>
      <c r="FVQ160" s="47"/>
      <c r="FVR160" s="47"/>
      <c r="FVS160" s="47"/>
      <c r="FVT160" s="47"/>
      <c r="FVU160" s="47"/>
      <c r="FVV160" s="47"/>
      <c r="FVW160" s="47"/>
      <c r="FVX160" s="47"/>
      <c r="FVY160" s="47"/>
      <c r="FVZ160" s="47"/>
      <c r="FWA160" s="47"/>
      <c r="FWB160" s="47"/>
      <c r="FWC160" s="47"/>
      <c r="FWD160" s="47"/>
      <c r="FWE160" s="47"/>
      <c r="FWF160" s="47"/>
      <c r="FWG160" s="47"/>
      <c r="FWH160" s="47"/>
      <c r="FWI160" s="47"/>
      <c r="FWJ160" s="47"/>
      <c r="FWK160" s="47"/>
      <c r="FWL160" s="47"/>
      <c r="FWM160" s="47"/>
      <c r="FWN160" s="47"/>
      <c r="FWO160" s="47"/>
      <c r="FWP160" s="47"/>
      <c r="FWQ160" s="47"/>
      <c r="FWR160" s="47"/>
      <c r="FWS160" s="47"/>
      <c r="FWT160" s="47"/>
      <c r="FWU160" s="47"/>
      <c r="FWV160" s="47"/>
      <c r="FWW160" s="47"/>
      <c r="FWX160" s="47"/>
      <c r="FWY160" s="47"/>
      <c r="FWZ160" s="47"/>
      <c r="FXA160" s="47"/>
      <c r="FXB160" s="47"/>
      <c r="FXC160" s="47"/>
      <c r="FXD160" s="47"/>
      <c r="FXE160" s="47"/>
      <c r="FXF160" s="47"/>
      <c r="FXG160" s="47"/>
      <c r="FXH160" s="47"/>
      <c r="FXI160" s="47"/>
      <c r="FXJ160" s="47"/>
      <c r="FXK160" s="47"/>
      <c r="FXL160" s="47"/>
      <c r="FXM160" s="47"/>
      <c r="FXN160" s="47"/>
      <c r="FXO160" s="47"/>
      <c r="FXP160" s="47"/>
      <c r="FXQ160" s="47"/>
      <c r="FXR160" s="47"/>
      <c r="FXS160" s="47"/>
      <c r="FXT160" s="47"/>
      <c r="FXU160" s="47"/>
      <c r="FXV160" s="47"/>
      <c r="FXW160" s="47"/>
      <c r="FXX160" s="47"/>
      <c r="FXY160" s="47"/>
      <c r="FXZ160" s="47"/>
      <c r="FYA160" s="47"/>
      <c r="FYB160" s="47"/>
      <c r="FYC160" s="47"/>
      <c r="FYD160" s="47"/>
      <c r="FYE160" s="47"/>
      <c r="FYF160" s="47"/>
      <c r="FYG160" s="47"/>
      <c r="FYH160" s="47"/>
      <c r="FYI160" s="47"/>
      <c r="FYJ160" s="47"/>
      <c r="FYK160" s="47"/>
      <c r="FYL160" s="47"/>
      <c r="FYM160" s="47"/>
      <c r="FYN160" s="47"/>
      <c r="FYO160" s="47"/>
      <c r="FYP160" s="47"/>
      <c r="FYQ160" s="47"/>
      <c r="FYR160" s="47"/>
      <c r="FYS160" s="47"/>
      <c r="FYT160" s="47"/>
      <c r="FYU160" s="47"/>
      <c r="FYV160" s="47"/>
      <c r="FYW160" s="47"/>
      <c r="FYX160" s="47"/>
      <c r="FYY160" s="47"/>
      <c r="FYZ160" s="47"/>
      <c r="FZA160" s="47"/>
      <c r="FZB160" s="47"/>
      <c r="FZC160" s="47"/>
      <c r="FZD160" s="47"/>
      <c r="FZE160" s="47"/>
      <c r="FZF160" s="47"/>
      <c r="FZG160" s="47"/>
      <c r="FZH160" s="47"/>
      <c r="FZI160" s="47"/>
      <c r="FZJ160" s="47"/>
      <c r="FZK160" s="47"/>
      <c r="FZL160" s="47"/>
      <c r="FZM160" s="47"/>
      <c r="FZN160" s="47"/>
      <c r="FZO160" s="47"/>
      <c r="FZP160" s="47"/>
      <c r="FZQ160" s="47"/>
      <c r="FZR160" s="47"/>
      <c r="FZS160" s="47"/>
      <c r="FZT160" s="47"/>
      <c r="FZU160" s="47"/>
      <c r="FZV160" s="47"/>
      <c r="FZW160" s="47"/>
      <c r="FZX160" s="47"/>
      <c r="FZY160" s="47"/>
      <c r="FZZ160" s="47"/>
      <c r="GAA160" s="47"/>
      <c r="GAB160" s="47"/>
      <c r="GAC160" s="47"/>
      <c r="GAD160" s="47"/>
      <c r="GAE160" s="47"/>
      <c r="GAF160" s="47"/>
      <c r="GAG160" s="47"/>
      <c r="GAH160" s="47"/>
      <c r="GAI160" s="47"/>
      <c r="GAJ160" s="47"/>
      <c r="GAK160" s="47"/>
      <c r="GAL160" s="47"/>
      <c r="GAM160" s="47"/>
      <c r="GAN160" s="47"/>
      <c r="GAO160" s="47"/>
      <c r="GAP160" s="47"/>
      <c r="GAQ160" s="47"/>
      <c r="GAR160" s="47"/>
      <c r="GAS160" s="47"/>
      <c r="GAT160" s="47"/>
      <c r="GAU160" s="47"/>
      <c r="GAV160" s="47"/>
      <c r="GAW160" s="47"/>
      <c r="GAX160" s="47"/>
      <c r="GAY160" s="47"/>
      <c r="GAZ160" s="47"/>
      <c r="GBA160" s="47"/>
      <c r="GBB160" s="47"/>
      <c r="GBC160" s="47"/>
      <c r="GBD160" s="47"/>
      <c r="GBE160" s="47"/>
      <c r="GBF160" s="47"/>
      <c r="GBG160" s="47"/>
      <c r="GBH160" s="47"/>
      <c r="GBI160" s="47"/>
      <c r="GBJ160" s="47"/>
      <c r="GBK160" s="47"/>
      <c r="GBL160" s="47"/>
      <c r="GBM160" s="47"/>
      <c r="GBN160" s="47"/>
      <c r="GBO160" s="47"/>
      <c r="GBP160" s="47"/>
      <c r="GBQ160" s="47"/>
      <c r="GBR160" s="47"/>
      <c r="GBS160" s="47"/>
      <c r="GBT160" s="47"/>
      <c r="GBU160" s="47"/>
      <c r="GBV160" s="47"/>
      <c r="GBW160" s="47"/>
      <c r="GBX160" s="47"/>
      <c r="GBY160" s="47"/>
      <c r="GBZ160" s="47"/>
      <c r="GCA160" s="47"/>
      <c r="GCB160" s="47"/>
      <c r="GCC160" s="47"/>
      <c r="GCD160" s="47"/>
      <c r="GCE160" s="47"/>
      <c r="GCF160" s="47"/>
      <c r="GCG160" s="47"/>
      <c r="GCH160" s="47"/>
      <c r="GCI160" s="47"/>
      <c r="GCJ160" s="47"/>
      <c r="GCK160" s="47"/>
      <c r="GCL160" s="47"/>
      <c r="GCM160" s="47"/>
      <c r="GCN160" s="47"/>
      <c r="GCO160" s="47"/>
      <c r="GCP160" s="47"/>
      <c r="GCQ160" s="47"/>
      <c r="GCR160" s="47"/>
      <c r="GCS160" s="47"/>
      <c r="GCT160" s="47"/>
      <c r="GCU160" s="47"/>
      <c r="GCV160" s="47"/>
      <c r="GCW160" s="47"/>
      <c r="GCX160" s="47"/>
      <c r="GCY160" s="47"/>
      <c r="GCZ160" s="47"/>
      <c r="GDA160" s="47"/>
      <c r="GDB160" s="47"/>
      <c r="GDC160" s="47"/>
      <c r="GDD160" s="47"/>
      <c r="GDE160" s="47"/>
      <c r="GDF160" s="47"/>
      <c r="GDG160" s="47"/>
      <c r="GDH160" s="47"/>
      <c r="GDI160" s="47"/>
      <c r="GDJ160" s="47"/>
      <c r="GDK160" s="47"/>
      <c r="GDL160" s="47"/>
      <c r="GDM160" s="47"/>
      <c r="GDN160" s="47"/>
      <c r="GDO160" s="47"/>
      <c r="GDP160" s="47"/>
      <c r="GDQ160" s="47"/>
      <c r="GDR160" s="47"/>
      <c r="GDS160" s="47"/>
      <c r="GDT160" s="47"/>
      <c r="GDU160" s="47"/>
      <c r="GDV160" s="47"/>
      <c r="GDW160" s="47"/>
      <c r="GDX160" s="47"/>
      <c r="GDY160" s="47"/>
      <c r="GDZ160" s="47"/>
      <c r="GEA160" s="47"/>
      <c r="GEB160" s="47"/>
      <c r="GEC160" s="47"/>
      <c r="GED160" s="47"/>
      <c r="GEE160" s="47"/>
      <c r="GEF160" s="47"/>
      <c r="GEG160" s="47"/>
      <c r="GEH160" s="47"/>
      <c r="GEI160" s="47"/>
      <c r="GEJ160" s="47"/>
      <c r="GEK160" s="47"/>
      <c r="GEL160" s="47"/>
      <c r="GEM160" s="47"/>
      <c r="GEN160" s="47"/>
      <c r="GEO160" s="47"/>
      <c r="GEP160" s="47"/>
      <c r="GEQ160" s="47"/>
      <c r="GER160" s="47"/>
      <c r="GES160" s="47"/>
      <c r="GET160" s="47"/>
      <c r="GEU160" s="47"/>
      <c r="GEV160" s="47"/>
      <c r="GEW160" s="47"/>
      <c r="GEX160" s="47"/>
      <c r="GEY160" s="47"/>
      <c r="GEZ160" s="47"/>
      <c r="GFA160" s="47"/>
      <c r="GFB160" s="47"/>
      <c r="GFC160" s="47"/>
      <c r="GFD160" s="47"/>
      <c r="GFE160" s="47"/>
      <c r="GFF160" s="47"/>
      <c r="GFG160" s="47"/>
      <c r="GFH160" s="47"/>
      <c r="GFI160" s="47"/>
      <c r="GFJ160" s="47"/>
      <c r="GFK160" s="47"/>
      <c r="GFL160" s="47"/>
      <c r="GFM160" s="47"/>
      <c r="GFN160" s="47"/>
      <c r="GFO160" s="47"/>
      <c r="GFP160" s="47"/>
      <c r="GFQ160" s="47"/>
      <c r="GFR160" s="47"/>
      <c r="GFS160" s="47"/>
      <c r="GFT160" s="47"/>
      <c r="GFU160" s="47"/>
      <c r="GFV160" s="47"/>
      <c r="GFW160" s="47"/>
      <c r="GFX160" s="47"/>
      <c r="GFY160" s="47"/>
      <c r="GFZ160" s="47"/>
      <c r="GGA160" s="47"/>
      <c r="GGB160" s="47"/>
      <c r="GGC160" s="47"/>
      <c r="GGD160" s="47"/>
      <c r="GGE160" s="47"/>
      <c r="GGF160" s="47"/>
      <c r="GGG160" s="47"/>
      <c r="GGH160" s="47"/>
      <c r="GGI160" s="47"/>
      <c r="GGJ160" s="47"/>
      <c r="GGK160" s="47"/>
      <c r="GGL160" s="47"/>
      <c r="GGM160" s="47"/>
      <c r="GGN160" s="47"/>
      <c r="GGO160" s="47"/>
      <c r="GGP160" s="47"/>
      <c r="GGQ160" s="47"/>
      <c r="GGR160" s="47"/>
      <c r="GGS160" s="47"/>
      <c r="GGT160" s="47"/>
      <c r="GGU160" s="47"/>
      <c r="GGV160" s="47"/>
      <c r="GGW160" s="47"/>
      <c r="GGX160" s="47"/>
      <c r="GGY160" s="47"/>
      <c r="GGZ160" s="47"/>
      <c r="GHA160" s="47"/>
      <c r="GHB160" s="47"/>
      <c r="GHC160" s="47"/>
      <c r="GHD160" s="47"/>
      <c r="GHE160" s="47"/>
      <c r="GHF160" s="47"/>
      <c r="GHG160" s="47"/>
      <c r="GHH160" s="47"/>
      <c r="GHI160" s="47"/>
      <c r="GHJ160" s="47"/>
      <c r="GHK160" s="47"/>
      <c r="GHL160" s="47"/>
      <c r="GHM160" s="47"/>
      <c r="GHN160" s="47"/>
      <c r="GHO160" s="47"/>
      <c r="GHP160" s="47"/>
      <c r="GHQ160" s="47"/>
      <c r="GHR160" s="47"/>
      <c r="GHS160" s="47"/>
      <c r="GHT160" s="47"/>
      <c r="GHU160" s="47"/>
      <c r="GHV160" s="47"/>
      <c r="GHW160" s="47"/>
      <c r="GHX160" s="47"/>
      <c r="GHY160" s="47"/>
      <c r="GHZ160" s="47"/>
      <c r="GIA160" s="47"/>
      <c r="GIB160" s="47"/>
      <c r="GIC160" s="47"/>
      <c r="GID160" s="47"/>
      <c r="GIE160" s="47"/>
      <c r="GIF160" s="47"/>
      <c r="GIG160" s="47"/>
      <c r="GIH160" s="47"/>
      <c r="GII160" s="47"/>
      <c r="GIJ160" s="47"/>
      <c r="GIK160" s="47"/>
      <c r="GIL160" s="47"/>
      <c r="GIM160" s="47"/>
      <c r="GIN160" s="47"/>
      <c r="GIO160" s="47"/>
      <c r="GIP160" s="47"/>
      <c r="GIQ160" s="47"/>
      <c r="GIR160" s="47"/>
      <c r="GIS160" s="47"/>
      <c r="GIT160" s="47"/>
      <c r="GIU160" s="47"/>
      <c r="GIV160" s="47"/>
      <c r="GIW160" s="47"/>
      <c r="GIX160" s="47"/>
      <c r="GIY160" s="47"/>
      <c r="GIZ160" s="47"/>
      <c r="GJA160" s="47"/>
      <c r="GJB160" s="47"/>
      <c r="GJC160" s="47"/>
      <c r="GJD160" s="47"/>
      <c r="GJE160" s="47"/>
      <c r="GJF160" s="47"/>
      <c r="GJG160" s="47"/>
      <c r="GJH160" s="47"/>
      <c r="GJI160" s="47"/>
      <c r="GJJ160" s="47"/>
      <c r="GJK160" s="47"/>
      <c r="GJL160" s="47"/>
      <c r="GJM160" s="47"/>
      <c r="GJN160" s="47"/>
      <c r="GJO160" s="47"/>
      <c r="GJP160" s="47"/>
      <c r="GJQ160" s="47"/>
      <c r="GJR160" s="47"/>
      <c r="GJS160" s="47"/>
      <c r="GJT160" s="47"/>
      <c r="GJU160" s="47"/>
      <c r="GJV160" s="47"/>
      <c r="GJW160" s="47"/>
      <c r="GJX160" s="47"/>
      <c r="GJY160" s="47"/>
      <c r="GJZ160" s="47"/>
      <c r="GKA160" s="47"/>
      <c r="GKB160" s="47"/>
      <c r="GKC160" s="47"/>
      <c r="GKD160" s="47"/>
      <c r="GKE160" s="47"/>
      <c r="GKF160" s="47"/>
      <c r="GKG160" s="47"/>
      <c r="GKH160" s="47"/>
      <c r="GKI160" s="47"/>
      <c r="GKJ160" s="47"/>
      <c r="GKK160" s="47"/>
      <c r="GKL160" s="47"/>
      <c r="GKM160" s="47"/>
      <c r="GKN160" s="47"/>
      <c r="GKO160" s="47"/>
      <c r="GKP160" s="47"/>
      <c r="GKQ160" s="47"/>
      <c r="GKR160" s="47"/>
      <c r="GKS160" s="47"/>
      <c r="GKT160" s="47"/>
      <c r="GKU160" s="47"/>
      <c r="GKV160" s="47"/>
      <c r="GKW160" s="47"/>
      <c r="GKX160" s="47"/>
      <c r="GKY160" s="47"/>
      <c r="GKZ160" s="47"/>
      <c r="GLA160" s="47"/>
      <c r="GLB160" s="47"/>
      <c r="GLC160" s="47"/>
      <c r="GLD160" s="47"/>
      <c r="GLE160" s="47"/>
      <c r="GLF160" s="47"/>
      <c r="GLG160" s="47"/>
      <c r="GLH160" s="47"/>
      <c r="GLI160" s="47"/>
      <c r="GLJ160" s="47"/>
      <c r="GLK160" s="47"/>
      <c r="GLL160" s="47"/>
      <c r="GLM160" s="47"/>
      <c r="GLN160" s="47"/>
      <c r="GLO160" s="47"/>
      <c r="GLP160" s="47"/>
      <c r="GLQ160" s="47"/>
      <c r="GLR160" s="47"/>
      <c r="GLS160" s="47"/>
      <c r="GLT160" s="47"/>
      <c r="GLU160" s="47"/>
      <c r="GLV160" s="47"/>
      <c r="GLW160" s="47"/>
      <c r="GLX160" s="47"/>
      <c r="GLY160" s="47"/>
      <c r="GLZ160" s="47"/>
      <c r="GMA160" s="47"/>
      <c r="GMB160" s="47"/>
      <c r="GMC160" s="47"/>
      <c r="GMD160" s="47"/>
      <c r="GME160" s="47"/>
      <c r="GMF160" s="47"/>
      <c r="GMG160" s="47"/>
      <c r="GMH160" s="47"/>
      <c r="GMI160" s="47"/>
      <c r="GMJ160" s="47"/>
      <c r="GMK160" s="47"/>
      <c r="GML160" s="47"/>
      <c r="GMM160" s="47"/>
      <c r="GMN160" s="47"/>
      <c r="GMO160" s="47"/>
      <c r="GMP160" s="47"/>
      <c r="GMQ160" s="47"/>
      <c r="GMR160" s="47"/>
      <c r="GMS160" s="47"/>
      <c r="GMT160" s="47"/>
      <c r="GMU160" s="47"/>
      <c r="GMV160" s="47"/>
      <c r="GMW160" s="47"/>
      <c r="GMX160" s="47"/>
      <c r="GMY160" s="47"/>
      <c r="GMZ160" s="47"/>
      <c r="GNA160" s="47"/>
      <c r="GNB160" s="47"/>
      <c r="GNC160" s="47"/>
      <c r="GND160" s="47"/>
      <c r="GNE160" s="47"/>
      <c r="GNF160" s="47"/>
      <c r="GNG160" s="47"/>
      <c r="GNH160" s="47"/>
      <c r="GNI160" s="47"/>
      <c r="GNJ160" s="47"/>
      <c r="GNK160" s="47"/>
      <c r="GNL160" s="47"/>
      <c r="GNM160" s="47"/>
      <c r="GNN160" s="47"/>
      <c r="GNO160" s="47"/>
      <c r="GNP160" s="47"/>
      <c r="GNQ160" s="47"/>
      <c r="GNR160" s="47"/>
      <c r="GNS160" s="47"/>
      <c r="GNT160" s="47"/>
      <c r="GNU160" s="47"/>
      <c r="GNV160" s="47"/>
      <c r="GNW160" s="47"/>
      <c r="GNX160" s="47"/>
      <c r="GNY160" s="47"/>
      <c r="GNZ160" s="47"/>
      <c r="GOA160" s="47"/>
      <c r="GOB160" s="47"/>
      <c r="GOC160" s="47"/>
      <c r="GOD160" s="47"/>
      <c r="GOE160" s="47"/>
      <c r="GOF160" s="47"/>
      <c r="GOG160" s="47"/>
      <c r="GOH160" s="47"/>
      <c r="GOI160" s="47"/>
      <c r="GOJ160" s="47"/>
      <c r="GOK160" s="47"/>
      <c r="GOL160" s="47"/>
      <c r="GOM160" s="47"/>
      <c r="GON160" s="47"/>
      <c r="GOO160" s="47"/>
      <c r="GOP160" s="47"/>
      <c r="GOQ160" s="47"/>
      <c r="GOR160" s="47"/>
      <c r="GOS160" s="47"/>
      <c r="GOT160" s="47"/>
      <c r="GOU160" s="47"/>
      <c r="GOV160" s="47"/>
      <c r="GOW160" s="47"/>
      <c r="GOX160" s="47"/>
      <c r="GOY160" s="47"/>
      <c r="GOZ160" s="47"/>
      <c r="GPA160" s="47"/>
      <c r="GPB160" s="47"/>
      <c r="GPC160" s="47"/>
      <c r="GPD160" s="47"/>
      <c r="GPE160" s="47"/>
      <c r="GPF160" s="47"/>
      <c r="GPG160" s="47"/>
      <c r="GPH160" s="47"/>
      <c r="GPI160" s="47"/>
      <c r="GPJ160" s="47"/>
      <c r="GPK160" s="47"/>
      <c r="GPL160" s="47"/>
      <c r="GPM160" s="47"/>
      <c r="GPN160" s="47"/>
      <c r="GPO160" s="47"/>
      <c r="GPP160" s="47"/>
      <c r="GPQ160" s="47"/>
      <c r="GPR160" s="47"/>
      <c r="GPS160" s="47"/>
      <c r="GPT160" s="47"/>
      <c r="GPU160" s="47"/>
      <c r="GPV160" s="47"/>
      <c r="GPW160" s="47"/>
      <c r="GPX160" s="47"/>
      <c r="GPY160" s="47"/>
      <c r="GPZ160" s="47"/>
      <c r="GQA160" s="47"/>
      <c r="GQB160" s="47"/>
      <c r="GQC160" s="47"/>
      <c r="GQD160" s="47"/>
      <c r="GQE160" s="47"/>
      <c r="GQF160" s="47"/>
      <c r="GQG160" s="47"/>
      <c r="GQH160" s="47"/>
      <c r="GQI160" s="47"/>
      <c r="GQJ160" s="47"/>
      <c r="GQK160" s="47"/>
      <c r="GQL160" s="47"/>
      <c r="GQM160" s="47"/>
      <c r="GQN160" s="47"/>
      <c r="GQO160" s="47"/>
      <c r="GQP160" s="47"/>
      <c r="GQQ160" s="47"/>
      <c r="GQR160" s="47"/>
      <c r="GQS160" s="47"/>
      <c r="GQT160" s="47"/>
      <c r="GQU160" s="47"/>
      <c r="GQV160" s="47"/>
      <c r="GQW160" s="47"/>
      <c r="GQX160" s="47"/>
      <c r="GQY160" s="47"/>
      <c r="GQZ160" s="47"/>
      <c r="GRA160" s="47"/>
      <c r="GRB160" s="47"/>
      <c r="GRC160" s="47"/>
      <c r="GRD160" s="47"/>
      <c r="GRE160" s="47"/>
      <c r="GRF160" s="47"/>
      <c r="GRG160" s="47"/>
      <c r="GRH160" s="47"/>
      <c r="GRI160" s="47"/>
      <c r="GRJ160" s="47"/>
      <c r="GRK160" s="47"/>
      <c r="GRL160" s="47"/>
      <c r="GRM160" s="47"/>
      <c r="GRN160" s="47"/>
      <c r="GRO160" s="47"/>
      <c r="GRP160" s="47"/>
      <c r="GRQ160" s="47"/>
      <c r="GRR160" s="47"/>
      <c r="GRS160" s="47"/>
      <c r="GRT160" s="47"/>
      <c r="GRU160" s="47"/>
      <c r="GRV160" s="47"/>
      <c r="GRW160" s="47"/>
      <c r="GRX160" s="47"/>
      <c r="GRY160" s="47"/>
      <c r="GRZ160" s="47"/>
      <c r="GSA160" s="47"/>
      <c r="GSB160" s="47"/>
      <c r="GSC160" s="47"/>
      <c r="GSD160" s="47"/>
      <c r="GSE160" s="47"/>
      <c r="GSF160" s="47"/>
      <c r="GSG160" s="47"/>
      <c r="GSH160" s="47"/>
      <c r="GSI160" s="47"/>
      <c r="GSJ160" s="47"/>
      <c r="GSK160" s="47"/>
      <c r="GSL160" s="47"/>
      <c r="GSM160" s="47"/>
      <c r="GSN160" s="47"/>
      <c r="GSO160" s="47"/>
      <c r="GSP160" s="47"/>
      <c r="GSQ160" s="47"/>
      <c r="GSR160" s="47"/>
      <c r="GSS160" s="47"/>
      <c r="GST160" s="47"/>
      <c r="GSU160" s="47"/>
      <c r="GSV160" s="47"/>
      <c r="GSW160" s="47"/>
      <c r="GSX160" s="47"/>
      <c r="GSY160" s="47"/>
      <c r="GSZ160" s="47"/>
      <c r="GTA160" s="47"/>
      <c r="GTB160" s="47"/>
      <c r="GTC160" s="47"/>
      <c r="GTD160" s="47"/>
      <c r="GTE160" s="47"/>
      <c r="GTF160" s="47"/>
      <c r="GTG160" s="47"/>
      <c r="GTH160" s="47"/>
      <c r="GTI160" s="47"/>
      <c r="GTJ160" s="47"/>
      <c r="GTK160" s="47"/>
      <c r="GTL160" s="47"/>
      <c r="GTM160" s="47"/>
      <c r="GTN160" s="47"/>
      <c r="GTO160" s="47"/>
      <c r="GTP160" s="47"/>
      <c r="GTQ160" s="47"/>
      <c r="GTR160" s="47"/>
      <c r="GTS160" s="47"/>
      <c r="GTT160" s="47"/>
      <c r="GTU160" s="47"/>
      <c r="GTV160" s="47"/>
      <c r="GTW160" s="47"/>
      <c r="GTX160" s="47"/>
      <c r="GTY160" s="47"/>
      <c r="GTZ160" s="47"/>
      <c r="GUA160" s="47"/>
      <c r="GUB160" s="47"/>
      <c r="GUC160" s="47"/>
      <c r="GUD160" s="47"/>
      <c r="GUE160" s="47"/>
      <c r="GUF160" s="47"/>
      <c r="GUG160" s="47"/>
      <c r="GUH160" s="47"/>
      <c r="GUI160" s="47"/>
      <c r="GUJ160" s="47"/>
      <c r="GUK160" s="47"/>
      <c r="GUL160" s="47"/>
      <c r="GUM160" s="47"/>
      <c r="GUN160" s="47"/>
      <c r="GUO160" s="47"/>
      <c r="GUP160" s="47"/>
      <c r="GUQ160" s="47"/>
      <c r="GUR160" s="47"/>
      <c r="GUS160" s="47"/>
      <c r="GUT160" s="47"/>
      <c r="GUU160" s="47"/>
      <c r="GUV160" s="47"/>
      <c r="GUW160" s="47"/>
      <c r="GUX160" s="47"/>
      <c r="GUY160" s="47"/>
      <c r="GUZ160" s="47"/>
      <c r="GVA160" s="47"/>
      <c r="GVB160" s="47"/>
      <c r="GVC160" s="47"/>
      <c r="GVD160" s="47"/>
      <c r="GVE160" s="47"/>
      <c r="GVF160" s="47"/>
      <c r="GVG160" s="47"/>
      <c r="GVH160" s="47"/>
      <c r="GVI160" s="47"/>
      <c r="GVJ160" s="47"/>
      <c r="GVK160" s="47"/>
      <c r="GVL160" s="47"/>
      <c r="GVM160" s="47"/>
      <c r="GVN160" s="47"/>
      <c r="GVO160" s="47"/>
      <c r="GVP160" s="47"/>
      <c r="GVQ160" s="47"/>
      <c r="GVR160" s="47"/>
      <c r="GVS160" s="47"/>
      <c r="GVT160" s="47"/>
      <c r="GVU160" s="47"/>
      <c r="GVV160" s="47"/>
      <c r="GVW160" s="47"/>
      <c r="GVX160" s="47"/>
      <c r="GVY160" s="47"/>
      <c r="GVZ160" s="47"/>
      <c r="GWA160" s="47"/>
      <c r="GWB160" s="47"/>
      <c r="GWC160" s="47"/>
      <c r="GWD160" s="47"/>
      <c r="GWE160" s="47"/>
      <c r="GWF160" s="47"/>
      <c r="GWG160" s="47"/>
      <c r="GWH160" s="47"/>
      <c r="GWI160" s="47"/>
      <c r="GWJ160" s="47"/>
      <c r="GWK160" s="47"/>
      <c r="GWL160" s="47"/>
      <c r="GWM160" s="47"/>
      <c r="GWN160" s="47"/>
      <c r="GWO160" s="47"/>
      <c r="GWP160" s="47"/>
      <c r="GWQ160" s="47"/>
      <c r="GWR160" s="47"/>
      <c r="GWS160" s="47"/>
      <c r="GWT160" s="47"/>
      <c r="GWU160" s="47"/>
      <c r="GWV160" s="47"/>
      <c r="GWW160" s="47"/>
      <c r="GWX160" s="47"/>
      <c r="GWY160" s="47"/>
      <c r="GWZ160" s="47"/>
      <c r="GXA160" s="47"/>
      <c r="GXB160" s="47"/>
      <c r="GXC160" s="47"/>
      <c r="GXD160" s="47"/>
      <c r="GXE160" s="47"/>
      <c r="GXF160" s="47"/>
      <c r="GXG160" s="47"/>
      <c r="GXH160" s="47"/>
      <c r="GXI160" s="47"/>
      <c r="GXJ160" s="47"/>
      <c r="GXK160" s="47"/>
      <c r="GXL160" s="47"/>
      <c r="GXM160" s="47"/>
      <c r="GXN160" s="47"/>
      <c r="GXO160" s="47"/>
      <c r="GXP160" s="47"/>
      <c r="GXQ160" s="47"/>
      <c r="GXR160" s="47"/>
      <c r="GXS160" s="47"/>
      <c r="GXT160" s="47"/>
      <c r="GXU160" s="47"/>
      <c r="GXV160" s="47"/>
      <c r="GXW160" s="47"/>
      <c r="GXX160" s="47"/>
      <c r="GXY160" s="47"/>
      <c r="GXZ160" s="47"/>
      <c r="GYA160" s="47"/>
      <c r="GYB160" s="47"/>
      <c r="GYC160" s="47"/>
      <c r="GYD160" s="47"/>
      <c r="GYE160" s="47"/>
      <c r="GYF160" s="47"/>
      <c r="GYG160" s="47"/>
      <c r="GYH160" s="47"/>
      <c r="GYI160" s="47"/>
      <c r="GYJ160" s="47"/>
      <c r="GYK160" s="47"/>
      <c r="GYL160" s="47"/>
      <c r="GYM160" s="47"/>
      <c r="GYN160" s="47"/>
      <c r="GYO160" s="47"/>
      <c r="GYP160" s="47"/>
      <c r="GYQ160" s="47"/>
      <c r="GYR160" s="47"/>
      <c r="GYS160" s="47"/>
      <c r="GYT160" s="47"/>
      <c r="GYU160" s="47"/>
      <c r="GYV160" s="47"/>
      <c r="GYW160" s="47"/>
      <c r="GYX160" s="47"/>
      <c r="GYY160" s="47"/>
      <c r="GYZ160" s="47"/>
      <c r="GZA160" s="47"/>
      <c r="GZB160" s="47"/>
      <c r="GZC160" s="47"/>
      <c r="GZD160" s="47"/>
      <c r="GZE160" s="47"/>
      <c r="GZF160" s="47"/>
      <c r="GZG160" s="47"/>
      <c r="GZH160" s="47"/>
      <c r="GZI160" s="47"/>
      <c r="GZJ160" s="47"/>
      <c r="GZK160" s="47"/>
      <c r="GZL160" s="47"/>
      <c r="GZM160" s="47"/>
      <c r="GZN160" s="47"/>
      <c r="GZO160" s="47"/>
      <c r="GZP160" s="47"/>
      <c r="GZQ160" s="47"/>
      <c r="GZR160" s="47"/>
      <c r="GZS160" s="47"/>
      <c r="GZT160" s="47"/>
      <c r="GZU160" s="47"/>
      <c r="GZV160" s="47"/>
      <c r="GZW160" s="47"/>
      <c r="GZX160" s="47"/>
      <c r="GZY160" s="47"/>
      <c r="GZZ160" s="47"/>
      <c r="HAA160" s="47"/>
      <c r="HAB160" s="47"/>
      <c r="HAC160" s="47"/>
      <c r="HAD160" s="47"/>
      <c r="HAE160" s="47"/>
      <c r="HAF160" s="47"/>
      <c r="HAG160" s="47"/>
      <c r="HAH160" s="47"/>
      <c r="HAI160" s="47"/>
      <c r="HAJ160" s="47"/>
      <c r="HAK160" s="47"/>
      <c r="HAL160" s="47"/>
      <c r="HAM160" s="47"/>
      <c r="HAN160" s="47"/>
      <c r="HAO160" s="47"/>
      <c r="HAP160" s="47"/>
      <c r="HAQ160" s="47"/>
      <c r="HAR160" s="47"/>
      <c r="HAS160" s="47"/>
      <c r="HAT160" s="47"/>
      <c r="HAU160" s="47"/>
      <c r="HAV160" s="47"/>
      <c r="HAW160" s="47"/>
      <c r="HAX160" s="47"/>
      <c r="HAY160" s="47"/>
      <c r="HAZ160" s="47"/>
      <c r="HBA160" s="47"/>
      <c r="HBB160" s="47"/>
      <c r="HBC160" s="47"/>
      <c r="HBD160" s="47"/>
      <c r="HBE160" s="47"/>
      <c r="HBF160" s="47"/>
      <c r="HBG160" s="47"/>
      <c r="HBH160" s="47"/>
      <c r="HBI160" s="47"/>
      <c r="HBJ160" s="47"/>
      <c r="HBK160" s="47"/>
      <c r="HBL160" s="47"/>
      <c r="HBM160" s="47"/>
      <c r="HBN160" s="47"/>
      <c r="HBO160" s="47"/>
      <c r="HBP160" s="47"/>
      <c r="HBQ160" s="47"/>
      <c r="HBR160" s="47"/>
      <c r="HBS160" s="47"/>
      <c r="HBT160" s="47"/>
      <c r="HBU160" s="47"/>
      <c r="HBV160" s="47"/>
      <c r="HBW160" s="47"/>
      <c r="HBX160" s="47"/>
      <c r="HBY160" s="47"/>
      <c r="HBZ160" s="47"/>
      <c r="HCA160" s="47"/>
      <c r="HCB160" s="47"/>
      <c r="HCC160" s="47"/>
      <c r="HCD160" s="47"/>
      <c r="HCE160" s="47"/>
      <c r="HCF160" s="47"/>
      <c r="HCG160" s="47"/>
      <c r="HCH160" s="47"/>
      <c r="HCI160" s="47"/>
      <c r="HCJ160" s="47"/>
      <c r="HCK160" s="47"/>
      <c r="HCL160" s="47"/>
      <c r="HCM160" s="47"/>
      <c r="HCN160" s="47"/>
      <c r="HCO160" s="47"/>
      <c r="HCP160" s="47"/>
      <c r="HCQ160" s="47"/>
      <c r="HCR160" s="47"/>
      <c r="HCS160" s="47"/>
      <c r="HCT160" s="47"/>
      <c r="HCU160" s="47"/>
      <c r="HCV160" s="47"/>
      <c r="HCW160" s="47"/>
      <c r="HCX160" s="47"/>
      <c r="HCY160" s="47"/>
      <c r="HCZ160" s="47"/>
      <c r="HDA160" s="47"/>
      <c r="HDB160" s="47"/>
      <c r="HDC160" s="47"/>
      <c r="HDD160" s="47"/>
      <c r="HDE160" s="47"/>
      <c r="HDF160" s="47"/>
      <c r="HDG160" s="47"/>
      <c r="HDH160" s="47"/>
      <c r="HDI160" s="47"/>
      <c r="HDJ160" s="47"/>
      <c r="HDK160" s="47"/>
      <c r="HDL160" s="47"/>
      <c r="HDM160" s="47"/>
      <c r="HDN160" s="47"/>
      <c r="HDO160" s="47"/>
      <c r="HDP160" s="47"/>
      <c r="HDQ160" s="47"/>
      <c r="HDR160" s="47"/>
      <c r="HDS160" s="47"/>
      <c r="HDT160" s="47"/>
      <c r="HDU160" s="47"/>
      <c r="HDV160" s="47"/>
      <c r="HDW160" s="47"/>
      <c r="HDX160" s="47"/>
      <c r="HDY160" s="47"/>
      <c r="HDZ160" s="47"/>
      <c r="HEA160" s="47"/>
      <c r="HEB160" s="47"/>
      <c r="HEC160" s="47"/>
      <c r="HED160" s="47"/>
      <c r="HEE160" s="47"/>
      <c r="HEF160" s="47"/>
      <c r="HEG160" s="47"/>
      <c r="HEH160" s="47"/>
      <c r="HEI160" s="47"/>
      <c r="HEJ160" s="47"/>
      <c r="HEK160" s="47"/>
      <c r="HEL160" s="47"/>
      <c r="HEM160" s="47"/>
      <c r="HEN160" s="47"/>
      <c r="HEO160" s="47"/>
      <c r="HEP160" s="47"/>
      <c r="HEQ160" s="47"/>
      <c r="HER160" s="47"/>
      <c r="HES160" s="47"/>
      <c r="HET160" s="47"/>
      <c r="HEU160" s="47"/>
      <c r="HEV160" s="47"/>
      <c r="HEW160" s="47"/>
      <c r="HEX160" s="47"/>
      <c r="HEY160" s="47"/>
      <c r="HEZ160" s="47"/>
      <c r="HFA160" s="47"/>
      <c r="HFB160" s="47"/>
      <c r="HFC160" s="47"/>
      <c r="HFD160" s="47"/>
      <c r="HFE160" s="47"/>
      <c r="HFF160" s="47"/>
      <c r="HFG160" s="47"/>
      <c r="HFH160" s="47"/>
      <c r="HFI160" s="47"/>
      <c r="HFJ160" s="47"/>
      <c r="HFK160" s="47"/>
      <c r="HFL160" s="47"/>
      <c r="HFM160" s="47"/>
      <c r="HFN160" s="47"/>
      <c r="HFO160" s="47"/>
      <c r="HFP160" s="47"/>
      <c r="HFQ160" s="47"/>
      <c r="HFR160" s="47"/>
      <c r="HFS160" s="47"/>
      <c r="HFT160" s="47"/>
      <c r="HFU160" s="47"/>
      <c r="HFV160" s="47"/>
      <c r="HFW160" s="47"/>
      <c r="HFX160" s="47"/>
      <c r="HFY160" s="47"/>
      <c r="HFZ160" s="47"/>
      <c r="HGA160" s="47"/>
      <c r="HGB160" s="47"/>
      <c r="HGC160" s="47"/>
      <c r="HGD160" s="47"/>
      <c r="HGE160" s="47"/>
      <c r="HGF160" s="47"/>
      <c r="HGG160" s="47"/>
      <c r="HGH160" s="47"/>
      <c r="HGI160" s="47"/>
      <c r="HGJ160" s="47"/>
      <c r="HGK160" s="47"/>
      <c r="HGL160" s="47"/>
      <c r="HGM160" s="47"/>
      <c r="HGN160" s="47"/>
      <c r="HGO160" s="47"/>
      <c r="HGP160" s="47"/>
      <c r="HGQ160" s="47"/>
      <c r="HGR160" s="47"/>
      <c r="HGS160" s="47"/>
      <c r="HGT160" s="47"/>
      <c r="HGU160" s="47"/>
      <c r="HGV160" s="47"/>
      <c r="HGW160" s="47"/>
      <c r="HGX160" s="47"/>
      <c r="HGY160" s="47"/>
      <c r="HGZ160" s="47"/>
      <c r="HHA160" s="47"/>
      <c r="HHB160" s="47"/>
      <c r="HHC160" s="47"/>
      <c r="HHD160" s="47"/>
      <c r="HHE160" s="47"/>
      <c r="HHF160" s="47"/>
      <c r="HHG160" s="47"/>
      <c r="HHH160" s="47"/>
      <c r="HHI160" s="47"/>
      <c r="HHJ160" s="47"/>
      <c r="HHK160" s="47"/>
      <c r="HHL160" s="47"/>
      <c r="HHM160" s="47"/>
      <c r="HHN160" s="47"/>
      <c r="HHO160" s="47"/>
      <c r="HHP160" s="47"/>
      <c r="HHQ160" s="47"/>
      <c r="HHR160" s="47"/>
      <c r="HHS160" s="47"/>
      <c r="HHT160" s="47"/>
      <c r="HHU160" s="47"/>
      <c r="HHV160" s="47"/>
      <c r="HHW160" s="47"/>
      <c r="HHX160" s="47"/>
      <c r="HHY160" s="47"/>
      <c r="HHZ160" s="47"/>
      <c r="HIA160" s="47"/>
      <c r="HIB160" s="47"/>
      <c r="HIC160" s="47"/>
      <c r="HID160" s="47"/>
      <c r="HIE160" s="47"/>
      <c r="HIF160" s="47"/>
      <c r="HIG160" s="47"/>
      <c r="HIH160" s="47"/>
      <c r="HII160" s="47"/>
      <c r="HIJ160" s="47"/>
      <c r="HIK160" s="47"/>
      <c r="HIL160" s="47"/>
      <c r="HIM160" s="47"/>
      <c r="HIN160" s="47"/>
      <c r="HIO160" s="47"/>
      <c r="HIP160" s="47"/>
      <c r="HIQ160" s="47"/>
      <c r="HIR160" s="47"/>
      <c r="HIS160" s="47"/>
      <c r="HIT160" s="47"/>
      <c r="HIU160" s="47"/>
      <c r="HIV160" s="47"/>
      <c r="HIW160" s="47"/>
      <c r="HIX160" s="47"/>
      <c r="HIY160" s="47"/>
      <c r="HIZ160" s="47"/>
      <c r="HJA160" s="47"/>
      <c r="HJB160" s="47"/>
      <c r="HJC160" s="47"/>
      <c r="HJD160" s="47"/>
      <c r="HJE160" s="47"/>
      <c r="HJF160" s="47"/>
      <c r="HJG160" s="47"/>
      <c r="HJH160" s="47"/>
      <c r="HJI160" s="47"/>
      <c r="HJJ160" s="47"/>
      <c r="HJK160" s="47"/>
      <c r="HJL160" s="47"/>
      <c r="HJM160" s="47"/>
      <c r="HJN160" s="47"/>
      <c r="HJO160" s="47"/>
      <c r="HJP160" s="47"/>
      <c r="HJQ160" s="47"/>
      <c r="HJR160" s="47"/>
      <c r="HJS160" s="47"/>
      <c r="HJT160" s="47"/>
      <c r="HJU160" s="47"/>
      <c r="HJV160" s="47"/>
      <c r="HJW160" s="47"/>
      <c r="HJX160" s="47"/>
      <c r="HJY160" s="47"/>
      <c r="HJZ160" s="47"/>
      <c r="HKA160" s="47"/>
      <c r="HKB160" s="47"/>
      <c r="HKC160" s="47"/>
      <c r="HKD160" s="47"/>
      <c r="HKE160" s="47"/>
      <c r="HKF160" s="47"/>
      <c r="HKG160" s="47"/>
      <c r="HKH160" s="47"/>
      <c r="HKI160" s="47"/>
      <c r="HKJ160" s="47"/>
      <c r="HKK160" s="47"/>
      <c r="HKL160" s="47"/>
      <c r="HKM160" s="47"/>
      <c r="HKN160" s="47"/>
      <c r="HKO160" s="47"/>
      <c r="HKP160" s="47"/>
      <c r="HKQ160" s="47"/>
      <c r="HKR160" s="47"/>
      <c r="HKS160" s="47"/>
      <c r="HKT160" s="47"/>
      <c r="HKU160" s="47"/>
      <c r="HKV160" s="47"/>
      <c r="HKW160" s="47"/>
      <c r="HKX160" s="47"/>
      <c r="HKY160" s="47"/>
      <c r="HKZ160" s="47"/>
      <c r="HLA160" s="47"/>
      <c r="HLB160" s="47"/>
      <c r="HLC160" s="47"/>
      <c r="HLD160" s="47"/>
      <c r="HLE160" s="47"/>
      <c r="HLF160" s="47"/>
      <c r="HLG160" s="47"/>
      <c r="HLH160" s="47"/>
      <c r="HLI160" s="47"/>
      <c r="HLJ160" s="47"/>
      <c r="HLK160" s="47"/>
      <c r="HLL160" s="47"/>
      <c r="HLM160" s="47"/>
      <c r="HLN160" s="47"/>
      <c r="HLO160" s="47"/>
      <c r="HLP160" s="47"/>
      <c r="HLQ160" s="47"/>
      <c r="HLR160" s="47"/>
      <c r="HLS160" s="47"/>
      <c r="HLT160" s="47"/>
      <c r="HLU160" s="47"/>
      <c r="HLV160" s="47"/>
      <c r="HLW160" s="47"/>
      <c r="HLX160" s="47"/>
      <c r="HLY160" s="47"/>
      <c r="HLZ160" s="47"/>
      <c r="HMA160" s="47"/>
      <c r="HMB160" s="47"/>
      <c r="HMC160" s="47"/>
      <c r="HMD160" s="47"/>
      <c r="HME160" s="47"/>
      <c r="HMF160" s="47"/>
      <c r="HMG160" s="47"/>
      <c r="HMH160" s="47"/>
      <c r="HMI160" s="47"/>
      <c r="HMJ160" s="47"/>
      <c r="HMK160" s="47"/>
      <c r="HML160" s="47"/>
      <c r="HMM160" s="47"/>
      <c r="HMN160" s="47"/>
      <c r="HMO160" s="47"/>
      <c r="HMP160" s="47"/>
      <c r="HMQ160" s="47"/>
      <c r="HMR160" s="47"/>
      <c r="HMS160" s="47"/>
      <c r="HMT160" s="47"/>
      <c r="HMU160" s="47"/>
      <c r="HMV160" s="47"/>
      <c r="HMW160" s="47"/>
      <c r="HMX160" s="47"/>
      <c r="HMY160" s="47"/>
      <c r="HMZ160" s="47"/>
      <c r="HNA160" s="47"/>
      <c r="HNB160" s="47"/>
      <c r="HNC160" s="47"/>
      <c r="HND160" s="47"/>
      <c r="HNE160" s="47"/>
      <c r="HNF160" s="47"/>
      <c r="HNG160" s="47"/>
      <c r="HNH160" s="47"/>
      <c r="HNI160" s="47"/>
      <c r="HNJ160" s="47"/>
      <c r="HNK160" s="47"/>
      <c r="HNL160" s="47"/>
      <c r="HNM160" s="47"/>
      <c r="HNN160" s="47"/>
      <c r="HNO160" s="47"/>
      <c r="HNP160" s="47"/>
      <c r="HNQ160" s="47"/>
      <c r="HNR160" s="47"/>
      <c r="HNS160" s="47"/>
      <c r="HNT160" s="47"/>
      <c r="HNU160" s="47"/>
      <c r="HNV160" s="47"/>
      <c r="HNW160" s="47"/>
      <c r="HNX160" s="47"/>
      <c r="HNY160" s="47"/>
      <c r="HNZ160" s="47"/>
      <c r="HOA160" s="47"/>
      <c r="HOB160" s="47"/>
      <c r="HOC160" s="47"/>
      <c r="HOD160" s="47"/>
      <c r="HOE160" s="47"/>
      <c r="HOF160" s="47"/>
      <c r="HOG160" s="47"/>
      <c r="HOH160" s="47"/>
      <c r="HOI160" s="47"/>
      <c r="HOJ160" s="47"/>
      <c r="HOK160" s="47"/>
      <c r="HOL160" s="47"/>
      <c r="HOM160" s="47"/>
      <c r="HON160" s="47"/>
      <c r="HOO160" s="47"/>
      <c r="HOP160" s="47"/>
      <c r="HOQ160" s="47"/>
      <c r="HOR160" s="47"/>
      <c r="HOS160" s="47"/>
      <c r="HOT160" s="47"/>
      <c r="HOU160" s="47"/>
      <c r="HOV160" s="47"/>
      <c r="HOW160" s="47"/>
      <c r="HOX160" s="47"/>
      <c r="HOY160" s="47"/>
      <c r="HOZ160" s="47"/>
      <c r="HPA160" s="47"/>
      <c r="HPB160" s="47"/>
      <c r="HPC160" s="47"/>
      <c r="HPD160" s="47"/>
      <c r="HPE160" s="47"/>
      <c r="HPF160" s="47"/>
      <c r="HPG160" s="47"/>
      <c r="HPH160" s="47"/>
      <c r="HPI160" s="47"/>
      <c r="HPJ160" s="47"/>
      <c r="HPK160" s="47"/>
      <c r="HPL160" s="47"/>
      <c r="HPM160" s="47"/>
      <c r="HPN160" s="47"/>
      <c r="HPO160" s="47"/>
      <c r="HPP160" s="47"/>
      <c r="HPQ160" s="47"/>
      <c r="HPR160" s="47"/>
      <c r="HPS160" s="47"/>
      <c r="HPT160" s="47"/>
      <c r="HPU160" s="47"/>
      <c r="HPV160" s="47"/>
      <c r="HPW160" s="47"/>
      <c r="HPX160" s="47"/>
      <c r="HPY160" s="47"/>
      <c r="HPZ160" s="47"/>
      <c r="HQA160" s="47"/>
      <c r="HQB160" s="47"/>
      <c r="HQC160" s="47"/>
      <c r="HQD160" s="47"/>
      <c r="HQE160" s="47"/>
      <c r="HQF160" s="47"/>
      <c r="HQG160" s="47"/>
      <c r="HQH160" s="47"/>
      <c r="HQI160" s="47"/>
      <c r="HQJ160" s="47"/>
      <c r="HQK160" s="47"/>
      <c r="HQL160" s="47"/>
      <c r="HQM160" s="47"/>
      <c r="HQN160" s="47"/>
      <c r="HQO160" s="47"/>
      <c r="HQP160" s="47"/>
      <c r="HQQ160" s="47"/>
      <c r="HQR160" s="47"/>
      <c r="HQS160" s="47"/>
      <c r="HQT160" s="47"/>
      <c r="HQU160" s="47"/>
      <c r="HQV160" s="47"/>
      <c r="HQW160" s="47"/>
      <c r="HQX160" s="47"/>
      <c r="HQY160" s="47"/>
      <c r="HQZ160" s="47"/>
      <c r="HRA160" s="47"/>
      <c r="HRB160" s="47"/>
      <c r="HRC160" s="47"/>
      <c r="HRD160" s="47"/>
      <c r="HRE160" s="47"/>
      <c r="HRF160" s="47"/>
      <c r="HRG160" s="47"/>
      <c r="HRH160" s="47"/>
      <c r="HRI160" s="47"/>
      <c r="HRJ160" s="47"/>
      <c r="HRK160" s="47"/>
      <c r="HRL160" s="47"/>
      <c r="HRM160" s="47"/>
      <c r="HRN160" s="47"/>
      <c r="HRO160" s="47"/>
      <c r="HRP160" s="47"/>
      <c r="HRQ160" s="47"/>
      <c r="HRR160" s="47"/>
      <c r="HRS160" s="47"/>
      <c r="HRT160" s="47"/>
      <c r="HRU160" s="47"/>
      <c r="HRV160" s="47"/>
      <c r="HRW160" s="47"/>
      <c r="HRX160" s="47"/>
      <c r="HRY160" s="47"/>
      <c r="HRZ160" s="47"/>
      <c r="HSA160" s="47"/>
      <c r="HSB160" s="47"/>
      <c r="HSC160" s="47"/>
      <c r="HSD160" s="47"/>
      <c r="HSE160" s="47"/>
      <c r="HSF160" s="47"/>
      <c r="HSG160" s="47"/>
      <c r="HSH160" s="47"/>
      <c r="HSI160" s="47"/>
      <c r="HSJ160" s="47"/>
      <c r="HSK160" s="47"/>
      <c r="HSL160" s="47"/>
      <c r="HSM160" s="47"/>
      <c r="HSN160" s="47"/>
      <c r="HSO160" s="47"/>
      <c r="HSP160" s="47"/>
      <c r="HSQ160" s="47"/>
      <c r="HSR160" s="47"/>
      <c r="HSS160" s="47"/>
      <c r="HST160" s="47"/>
      <c r="HSU160" s="47"/>
      <c r="HSV160" s="47"/>
      <c r="HSW160" s="47"/>
      <c r="HSX160" s="47"/>
      <c r="HSY160" s="47"/>
      <c r="HSZ160" s="47"/>
      <c r="HTA160" s="47"/>
      <c r="HTB160" s="47"/>
      <c r="HTC160" s="47"/>
      <c r="HTD160" s="47"/>
      <c r="HTE160" s="47"/>
      <c r="HTF160" s="47"/>
      <c r="HTG160" s="47"/>
      <c r="HTH160" s="47"/>
      <c r="HTI160" s="47"/>
      <c r="HTJ160" s="47"/>
      <c r="HTK160" s="47"/>
      <c r="HTL160" s="47"/>
      <c r="HTM160" s="47"/>
      <c r="HTN160" s="47"/>
      <c r="HTO160" s="47"/>
      <c r="HTP160" s="47"/>
      <c r="HTQ160" s="47"/>
      <c r="HTR160" s="47"/>
      <c r="HTS160" s="47"/>
      <c r="HTT160" s="47"/>
      <c r="HTU160" s="47"/>
      <c r="HTV160" s="47"/>
      <c r="HTW160" s="47"/>
      <c r="HTX160" s="47"/>
      <c r="HTY160" s="47"/>
      <c r="HTZ160" s="47"/>
      <c r="HUA160" s="47"/>
      <c r="HUB160" s="47"/>
      <c r="HUC160" s="47"/>
      <c r="HUD160" s="47"/>
      <c r="HUE160" s="47"/>
      <c r="HUF160" s="47"/>
      <c r="HUG160" s="47"/>
      <c r="HUH160" s="47"/>
      <c r="HUI160" s="47"/>
      <c r="HUJ160" s="47"/>
      <c r="HUK160" s="47"/>
      <c r="HUL160" s="47"/>
      <c r="HUM160" s="47"/>
      <c r="HUN160" s="47"/>
      <c r="HUO160" s="47"/>
      <c r="HUP160" s="47"/>
      <c r="HUQ160" s="47"/>
      <c r="HUR160" s="47"/>
      <c r="HUS160" s="47"/>
      <c r="HUT160" s="47"/>
      <c r="HUU160" s="47"/>
      <c r="HUV160" s="47"/>
      <c r="HUW160" s="47"/>
      <c r="HUX160" s="47"/>
      <c r="HUY160" s="47"/>
      <c r="HUZ160" s="47"/>
      <c r="HVA160" s="47"/>
      <c r="HVB160" s="47"/>
      <c r="HVC160" s="47"/>
      <c r="HVD160" s="47"/>
      <c r="HVE160" s="47"/>
      <c r="HVF160" s="47"/>
      <c r="HVG160" s="47"/>
      <c r="HVH160" s="47"/>
      <c r="HVI160" s="47"/>
      <c r="HVJ160" s="47"/>
      <c r="HVK160" s="47"/>
      <c r="HVL160" s="47"/>
      <c r="HVM160" s="47"/>
      <c r="HVN160" s="47"/>
      <c r="HVO160" s="47"/>
      <c r="HVP160" s="47"/>
      <c r="HVQ160" s="47"/>
      <c r="HVR160" s="47"/>
      <c r="HVS160" s="47"/>
      <c r="HVT160" s="47"/>
      <c r="HVU160" s="47"/>
      <c r="HVV160" s="47"/>
      <c r="HVW160" s="47"/>
      <c r="HVX160" s="47"/>
      <c r="HVY160" s="47"/>
      <c r="HVZ160" s="47"/>
      <c r="HWA160" s="47"/>
      <c r="HWB160" s="47"/>
      <c r="HWC160" s="47"/>
      <c r="HWD160" s="47"/>
      <c r="HWE160" s="47"/>
      <c r="HWF160" s="47"/>
      <c r="HWG160" s="47"/>
      <c r="HWH160" s="47"/>
      <c r="HWI160" s="47"/>
      <c r="HWJ160" s="47"/>
      <c r="HWK160" s="47"/>
      <c r="HWL160" s="47"/>
      <c r="HWM160" s="47"/>
      <c r="HWN160" s="47"/>
      <c r="HWO160" s="47"/>
      <c r="HWP160" s="47"/>
      <c r="HWQ160" s="47"/>
      <c r="HWR160" s="47"/>
      <c r="HWS160" s="47"/>
      <c r="HWT160" s="47"/>
      <c r="HWU160" s="47"/>
      <c r="HWV160" s="47"/>
      <c r="HWW160" s="47"/>
      <c r="HWX160" s="47"/>
      <c r="HWY160" s="47"/>
      <c r="HWZ160" s="47"/>
      <c r="HXA160" s="47"/>
      <c r="HXB160" s="47"/>
      <c r="HXC160" s="47"/>
      <c r="HXD160" s="47"/>
      <c r="HXE160" s="47"/>
      <c r="HXF160" s="47"/>
      <c r="HXG160" s="47"/>
      <c r="HXH160" s="47"/>
      <c r="HXI160" s="47"/>
      <c r="HXJ160" s="47"/>
      <c r="HXK160" s="47"/>
      <c r="HXL160" s="47"/>
      <c r="HXM160" s="47"/>
      <c r="HXN160" s="47"/>
      <c r="HXO160" s="47"/>
      <c r="HXP160" s="47"/>
      <c r="HXQ160" s="47"/>
      <c r="HXR160" s="47"/>
      <c r="HXS160" s="47"/>
      <c r="HXT160" s="47"/>
      <c r="HXU160" s="47"/>
      <c r="HXV160" s="47"/>
      <c r="HXW160" s="47"/>
      <c r="HXX160" s="47"/>
      <c r="HXY160" s="47"/>
      <c r="HXZ160" s="47"/>
      <c r="HYA160" s="47"/>
      <c r="HYB160" s="47"/>
      <c r="HYC160" s="47"/>
      <c r="HYD160" s="47"/>
      <c r="HYE160" s="47"/>
      <c r="HYF160" s="47"/>
      <c r="HYG160" s="47"/>
      <c r="HYH160" s="47"/>
      <c r="HYI160" s="47"/>
      <c r="HYJ160" s="47"/>
      <c r="HYK160" s="47"/>
      <c r="HYL160" s="47"/>
      <c r="HYM160" s="47"/>
      <c r="HYN160" s="47"/>
      <c r="HYO160" s="47"/>
      <c r="HYP160" s="47"/>
      <c r="HYQ160" s="47"/>
      <c r="HYR160" s="47"/>
      <c r="HYS160" s="47"/>
      <c r="HYT160" s="47"/>
      <c r="HYU160" s="47"/>
      <c r="HYV160" s="47"/>
      <c r="HYW160" s="47"/>
      <c r="HYX160" s="47"/>
      <c r="HYY160" s="47"/>
      <c r="HYZ160" s="47"/>
      <c r="HZA160" s="47"/>
      <c r="HZB160" s="47"/>
      <c r="HZC160" s="47"/>
      <c r="HZD160" s="47"/>
      <c r="HZE160" s="47"/>
      <c r="HZF160" s="47"/>
      <c r="HZG160" s="47"/>
      <c r="HZH160" s="47"/>
      <c r="HZI160" s="47"/>
      <c r="HZJ160" s="47"/>
      <c r="HZK160" s="47"/>
      <c r="HZL160" s="47"/>
      <c r="HZM160" s="47"/>
      <c r="HZN160" s="47"/>
      <c r="HZO160" s="47"/>
      <c r="HZP160" s="47"/>
      <c r="HZQ160" s="47"/>
      <c r="HZR160" s="47"/>
      <c r="HZS160" s="47"/>
      <c r="HZT160" s="47"/>
      <c r="HZU160" s="47"/>
      <c r="HZV160" s="47"/>
      <c r="HZW160" s="47"/>
      <c r="HZX160" s="47"/>
      <c r="HZY160" s="47"/>
      <c r="HZZ160" s="47"/>
      <c r="IAA160" s="47"/>
      <c r="IAB160" s="47"/>
      <c r="IAC160" s="47"/>
      <c r="IAD160" s="47"/>
      <c r="IAE160" s="47"/>
      <c r="IAF160" s="47"/>
      <c r="IAG160" s="47"/>
      <c r="IAH160" s="47"/>
      <c r="IAI160" s="47"/>
      <c r="IAJ160" s="47"/>
      <c r="IAK160" s="47"/>
      <c r="IAL160" s="47"/>
      <c r="IAM160" s="47"/>
      <c r="IAN160" s="47"/>
      <c r="IAO160" s="47"/>
      <c r="IAP160" s="47"/>
      <c r="IAQ160" s="47"/>
      <c r="IAR160" s="47"/>
      <c r="IAS160" s="47"/>
      <c r="IAT160" s="47"/>
      <c r="IAU160" s="47"/>
      <c r="IAV160" s="47"/>
      <c r="IAW160" s="47"/>
      <c r="IAX160" s="47"/>
      <c r="IAY160" s="47"/>
      <c r="IAZ160" s="47"/>
      <c r="IBA160" s="47"/>
      <c r="IBB160" s="47"/>
      <c r="IBC160" s="47"/>
      <c r="IBD160" s="47"/>
      <c r="IBE160" s="47"/>
      <c r="IBF160" s="47"/>
      <c r="IBG160" s="47"/>
      <c r="IBH160" s="47"/>
      <c r="IBI160" s="47"/>
      <c r="IBJ160" s="47"/>
      <c r="IBK160" s="47"/>
      <c r="IBL160" s="47"/>
      <c r="IBM160" s="47"/>
      <c r="IBN160" s="47"/>
      <c r="IBO160" s="47"/>
      <c r="IBP160" s="47"/>
      <c r="IBQ160" s="47"/>
      <c r="IBR160" s="47"/>
      <c r="IBS160" s="47"/>
      <c r="IBT160" s="47"/>
      <c r="IBU160" s="47"/>
      <c r="IBV160" s="47"/>
      <c r="IBW160" s="47"/>
      <c r="IBX160" s="47"/>
      <c r="IBY160" s="47"/>
      <c r="IBZ160" s="47"/>
      <c r="ICA160" s="47"/>
      <c r="ICB160" s="47"/>
      <c r="ICC160" s="47"/>
      <c r="ICD160" s="47"/>
      <c r="ICE160" s="47"/>
      <c r="ICF160" s="47"/>
      <c r="ICG160" s="47"/>
      <c r="ICH160" s="47"/>
      <c r="ICI160" s="47"/>
      <c r="ICJ160" s="47"/>
      <c r="ICK160" s="47"/>
      <c r="ICL160" s="47"/>
      <c r="ICM160" s="47"/>
      <c r="ICN160" s="47"/>
      <c r="ICO160" s="47"/>
      <c r="ICP160" s="47"/>
      <c r="ICQ160" s="47"/>
      <c r="ICR160" s="47"/>
      <c r="ICS160" s="47"/>
      <c r="ICT160" s="47"/>
      <c r="ICU160" s="47"/>
      <c r="ICV160" s="47"/>
      <c r="ICW160" s="47"/>
      <c r="ICX160" s="47"/>
      <c r="ICY160" s="47"/>
      <c r="ICZ160" s="47"/>
      <c r="IDA160" s="47"/>
      <c r="IDB160" s="47"/>
      <c r="IDC160" s="47"/>
      <c r="IDD160" s="47"/>
      <c r="IDE160" s="47"/>
      <c r="IDF160" s="47"/>
      <c r="IDG160" s="47"/>
      <c r="IDH160" s="47"/>
      <c r="IDI160" s="47"/>
      <c r="IDJ160" s="47"/>
      <c r="IDK160" s="47"/>
      <c r="IDL160" s="47"/>
      <c r="IDM160" s="47"/>
      <c r="IDN160" s="47"/>
      <c r="IDO160" s="47"/>
      <c r="IDP160" s="47"/>
      <c r="IDQ160" s="47"/>
      <c r="IDR160" s="47"/>
      <c r="IDS160" s="47"/>
      <c r="IDT160" s="47"/>
      <c r="IDU160" s="47"/>
      <c r="IDV160" s="47"/>
      <c r="IDW160" s="47"/>
      <c r="IDX160" s="47"/>
      <c r="IDY160" s="47"/>
      <c r="IDZ160" s="47"/>
      <c r="IEA160" s="47"/>
      <c r="IEB160" s="47"/>
      <c r="IEC160" s="47"/>
      <c r="IED160" s="47"/>
      <c r="IEE160" s="47"/>
      <c r="IEF160" s="47"/>
      <c r="IEG160" s="47"/>
      <c r="IEH160" s="47"/>
      <c r="IEI160" s="47"/>
      <c r="IEJ160" s="47"/>
      <c r="IEK160" s="47"/>
      <c r="IEL160" s="47"/>
      <c r="IEM160" s="47"/>
      <c r="IEN160" s="47"/>
      <c r="IEO160" s="47"/>
      <c r="IEP160" s="47"/>
      <c r="IEQ160" s="47"/>
      <c r="IER160" s="47"/>
      <c r="IES160" s="47"/>
      <c r="IET160" s="47"/>
      <c r="IEU160" s="47"/>
      <c r="IEV160" s="47"/>
      <c r="IEW160" s="47"/>
      <c r="IEX160" s="47"/>
      <c r="IEY160" s="47"/>
      <c r="IEZ160" s="47"/>
      <c r="IFA160" s="47"/>
      <c r="IFB160" s="47"/>
      <c r="IFC160" s="47"/>
      <c r="IFD160" s="47"/>
      <c r="IFE160" s="47"/>
      <c r="IFF160" s="47"/>
      <c r="IFG160" s="47"/>
      <c r="IFH160" s="47"/>
      <c r="IFI160" s="47"/>
      <c r="IFJ160" s="47"/>
      <c r="IFK160" s="47"/>
      <c r="IFL160" s="47"/>
      <c r="IFM160" s="47"/>
      <c r="IFN160" s="47"/>
      <c r="IFO160" s="47"/>
      <c r="IFP160" s="47"/>
      <c r="IFQ160" s="47"/>
      <c r="IFR160" s="47"/>
      <c r="IFS160" s="47"/>
      <c r="IFT160" s="47"/>
      <c r="IFU160" s="47"/>
      <c r="IFV160" s="47"/>
      <c r="IFW160" s="47"/>
      <c r="IFX160" s="47"/>
      <c r="IFY160" s="47"/>
      <c r="IFZ160" s="47"/>
      <c r="IGA160" s="47"/>
      <c r="IGB160" s="47"/>
      <c r="IGC160" s="47"/>
      <c r="IGD160" s="47"/>
      <c r="IGE160" s="47"/>
      <c r="IGF160" s="47"/>
      <c r="IGG160" s="47"/>
      <c r="IGH160" s="47"/>
      <c r="IGI160" s="47"/>
      <c r="IGJ160" s="47"/>
      <c r="IGK160" s="47"/>
      <c r="IGL160" s="47"/>
      <c r="IGM160" s="47"/>
      <c r="IGN160" s="47"/>
      <c r="IGO160" s="47"/>
      <c r="IGP160" s="47"/>
      <c r="IGQ160" s="47"/>
      <c r="IGR160" s="47"/>
      <c r="IGS160" s="47"/>
      <c r="IGT160" s="47"/>
      <c r="IGU160" s="47"/>
      <c r="IGV160" s="47"/>
      <c r="IGW160" s="47"/>
      <c r="IGX160" s="47"/>
      <c r="IGY160" s="47"/>
      <c r="IGZ160" s="47"/>
      <c r="IHA160" s="47"/>
      <c r="IHB160" s="47"/>
      <c r="IHC160" s="47"/>
      <c r="IHD160" s="47"/>
      <c r="IHE160" s="47"/>
      <c r="IHF160" s="47"/>
      <c r="IHG160" s="47"/>
      <c r="IHH160" s="47"/>
      <c r="IHI160" s="47"/>
      <c r="IHJ160" s="47"/>
      <c r="IHK160" s="47"/>
      <c r="IHL160" s="47"/>
      <c r="IHM160" s="47"/>
      <c r="IHN160" s="47"/>
      <c r="IHO160" s="47"/>
      <c r="IHP160" s="47"/>
      <c r="IHQ160" s="47"/>
      <c r="IHR160" s="47"/>
      <c r="IHS160" s="47"/>
      <c r="IHT160" s="47"/>
      <c r="IHU160" s="47"/>
      <c r="IHV160" s="47"/>
      <c r="IHW160" s="47"/>
      <c r="IHX160" s="47"/>
      <c r="IHY160" s="47"/>
      <c r="IHZ160" s="47"/>
      <c r="IIA160" s="47"/>
      <c r="IIB160" s="47"/>
      <c r="IIC160" s="47"/>
      <c r="IID160" s="47"/>
      <c r="IIE160" s="47"/>
      <c r="IIF160" s="47"/>
      <c r="IIG160" s="47"/>
      <c r="IIH160" s="47"/>
      <c r="III160" s="47"/>
      <c r="IIJ160" s="47"/>
      <c r="IIK160" s="47"/>
      <c r="IIL160" s="47"/>
      <c r="IIM160" s="47"/>
      <c r="IIN160" s="47"/>
      <c r="IIO160" s="47"/>
      <c r="IIP160" s="47"/>
      <c r="IIQ160" s="47"/>
      <c r="IIR160" s="47"/>
      <c r="IIS160" s="47"/>
      <c r="IIT160" s="47"/>
      <c r="IIU160" s="47"/>
      <c r="IIV160" s="47"/>
      <c r="IIW160" s="47"/>
      <c r="IIX160" s="47"/>
      <c r="IIY160" s="47"/>
      <c r="IIZ160" s="47"/>
      <c r="IJA160" s="47"/>
      <c r="IJB160" s="47"/>
      <c r="IJC160" s="47"/>
      <c r="IJD160" s="47"/>
      <c r="IJE160" s="47"/>
      <c r="IJF160" s="47"/>
      <c r="IJG160" s="47"/>
      <c r="IJH160" s="47"/>
      <c r="IJI160" s="47"/>
      <c r="IJJ160" s="47"/>
      <c r="IJK160" s="47"/>
      <c r="IJL160" s="47"/>
      <c r="IJM160" s="47"/>
      <c r="IJN160" s="47"/>
      <c r="IJO160" s="47"/>
      <c r="IJP160" s="47"/>
      <c r="IJQ160" s="47"/>
      <c r="IJR160" s="47"/>
      <c r="IJS160" s="47"/>
      <c r="IJT160" s="47"/>
      <c r="IJU160" s="47"/>
      <c r="IJV160" s="47"/>
      <c r="IJW160" s="47"/>
      <c r="IJX160" s="47"/>
      <c r="IJY160" s="47"/>
      <c r="IJZ160" s="47"/>
      <c r="IKA160" s="47"/>
      <c r="IKB160" s="47"/>
      <c r="IKC160" s="47"/>
      <c r="IKD160" s="47"/>
      <c r="IKE160" s="47"/>
      <c r="IKF160" s="47"/>
      <c r="IKG160" s="47"/>
      <c r="IKH160" s="47"/>
      <c r="IKI160" s="47"/>
      <c r="IKJ160" s="47"/>
      <c r="IKK160" s="47"/>
      <c r="IKL160" s="47"/>
      <c r="IKM160" s="47"/>
      <c r="IKN160" s="47"/>
      <c r="IKO160" s="47"/>
      <c r="IKP160" s="47"/>
      <c r="IKQ160" s="47"/>
      <c r="IKR160" s="47"/>
      <c r="IKS160" s="47"/>
      <c r="IKT160" s="47"/>
      <c r="IKU160" s="47"/>
      <c r="IKV160" s="47"/>
      <c r="IKW160" s="47"/>
      <c r="IKX160" s="47"/>
      <c r="IKY160" s="47"/>
      <c r="IKZ160" s="47"/>
      <c r="ILA160" s="47"/>
      <c r="ILB160" s="47"/>
      <c r="ILC160" s="47"/>
      <c r="ILD160" s="47"/>
      <c r="ILE160" s="47"/>
      <c r="ILF160" s="47"/>
      <c r="ILG160" s="47"/>
      <c r="ILH160" s="47"/>
      <c r="ILI160" s="47"/>
      <c r="ILJ160" s="47"/>
      <c r="ILK160" s="47"/>
      <c r="ILL160" s="47"/>
      <c r="ILM160" s="47"/>
      <c r="ILN160" s="47"/>
      <c r="ILO160" s="47"/>
      <c r="ILP160" s="47"/>
      <c r="ILQ160" s="47"/>
      <c r="ILR160" s="47"/>
      <c r="ILS160" s="47"/>
      <c r="ILT160" s="47"/>
      <c r="ILU160" s="47"/>
      <c r="ILV160" s="47"/>
      <c r="ILW160" s="47"/>
      <c r="ILX160" s="47"/>
      <c r="ILY160" s="47"/>
      <c r="ILZ160" s="47"/>
      <c r="IMA160" s="47"/>
      <c r="IMB160" s="47"/>
      <c r="IMC160" s="47"/>
      <c r="IMD160" s="47"/>
      <c r="IME160" s="47"/>
      <c r="IMF160" s="47"/>
      <c r="IMG160" s="47"/>
      <c r="IMH160" s="47"/>
      <c r="IMI160" s="47"/>
      <c r="IMJ160" s="47"/>
      <c r="IMK160" s="47"/>
      <c r="IML160" s="47"/>
      <c r="IMM160" s="47"/>
      <c r="IMN160" s="47"/>
      <c r="IMO160" s="47"/>
      <c r="IMP160" s="47"/>
      <c r="IMQ160" s="47"/>
      <c r="IMR160" s="47"/>
      <c r="IMS160" s="47"/>
      <c r="IMT160" s="47"/>
      <c r="IMU160" s="47"/>
      <c r="IMV160" s="47"/>
      <c r="IMW160" s="47"/>
      <c r="IMX160" s="47"/>
      <c r="IMY160" s="47"/>
      <c r="IMZ160" s="47"/>
      <c r="INA160" s="47"/>
      <c r="INB160" s="47"/>
      <c r="INC160" s="47"/>
      <c r="IND160" s="47"/>
      <c r="INE160" s="47"/>
      <c r="INF160" s="47"/>
      <c r="ING160" s="47"/>
      <c r="INH160" s="47"/>
      <c r="INI160" s="47"/>
      <c r="INJ160" s="47"/>
      <c r="INK160" s="47"/>
      <c r="INL160" s="47"/>
      <c r="INM160" s="47"/>
      <c r="INN160" s="47"/>
      <c r="INO160" s="47"/>
      <c r="INP160" s="47"/>
      <c r="INQ160" s="47"/>
      <c r="INR160" s="47"/>
      <c r="INS160" s="47"/>
      <c r="INT160" s="47"/>
      <c r="INU160" s="47"/>
      <c r="INV160" s="47"/>
      <c r="INW160" s="47"/>
      <c r="INX160" s="47"/>
      <c r="INY160" s="47"/>
      <c r="INZ160" s="47"/>
      <c r="IOA160" s="47"/>
      <c r="IOB160" s="47"/>
      <c r="IOC160" s="47"/>
      <c r="IOD160" s="47"/>
      <c r="IOE160" s="47"/>
      <c r="IOF160" s="47"/>
      <c r="IOG160" s="47"/>
      <c r="IOH160" s="47"/>
      <c r="IOI160" s="47"/>
      <c r="IOJ160" s="47"/>
      <c r="IOK160" s="47"/>
      <c r="IOL160" s="47"/>
      <c r="IOM160" s="47"/>
      <c r="ION160" s="47"/>
      <c r="IOO160" s="47"/>
      <c r="IOP160" s="47"/>
      <c r="IOQ160" s="47"/>
      <c r="IOR160" s="47"/>
      <c r="IOS160" s="47"/>
      <c r="IOT160" s="47"/>
      <c r="IOU160" s="47"/>
      <c r="IOV160" s="47"/>
      <c r="IOW160" s="47"/>
      <c r="IOX160" s="47"/>
      <c r="IOY160" s="47"/>
      <c r="IOZ160" s="47"/>
      <c r="IPA160" s="47"/>
      <c r="IPB160" s="47"/>
      <c r="IPC160" s="47"/>
      <c r="IPD160" s="47"/>
      <c r="IPE160" s="47"/>
      <c r="IPF160" s="47"/>
      <c r="IPG160" s="47"/>
      <c r="IPH160" s="47"/>
      <c r="IPI160" s="47"/>
      <c r="IPJ160" s="47"/>
      <c r="IPK160" s="47"/>
      <c r="IPL160" s="47"/>
      <c r="IPM160" s="47"/>
      <c r="IPN160" s="47"/>
      <c r="IPO160" s="47"/>
      <c r="IPP160" s="47"/>
      <c r="IPQ160" s="47"/>
      <c r="IPR160" s="47"/>
      <c r="IPS160" s="47"/>
      <c r="IPT160" s="47"/>
      <c r="IPU160" s="47"/>
      <c r="IPV160" s="47"/>
      <c r="IPW160" s="47"/>
      <c r="IPX160" s="47"/>
      <c r="IPY160" s="47"/>
      <c r="IPZ160" s="47"/>
      <c r="IQA160" s="47"/>
      <c r="IQB160" s="47"/>
      <c r="IQC160" s="47"/>
      <c r="IQD160" s="47"/>
      <c r="IQE160" s="47"/>
      <c r="IQF160" s="47"/>
      <c r="IQG160" s="47"/>
      <c r="IQH160" s="47"/>
      <c r="IQI160" s="47"/>
      <c r="IQJ160" s="47"/>
      <c r="IQK160" s="47"/>
      <c r="IQL160" s="47"/>
      <c r="IQM160" s="47"/>
      <c r="IQN160" s="47"/>
      <c r="IQO160" s="47"/>
      <c r="IQP160" s="47"/>
      <c r="IQQ160" s="47"/>
      <c r="IQR160" s="47"/>
      <c r="IQS160" s="47"/>
      <c r="IQT160" s="47"/>
      <c r="IQU160" s="47"/>
      <c r="IQV160" s="47"/>
      <c r="IQW160" s="47"/>
      <c r="IQX160" s="47"/>
      <c r="IQY160" s="47"/>
      <c r="IQZ160" s="47"/>
      <c r="IRA160" s="47"/>
      <c r="IRB160" s="47"/>
      <c r="IRC160" s="47"/>
      <c r="IRD160" s="47"/>
      <c r="IRE160" s="47"/>
      <c r="IRF160" s="47"/>
      <c r="IRG160" s="47"/>
      <c r="IRH160" s="47"/>
      <c r="IRI160" s="47"/>
      <c r="IRJ160" s="47"/>
      <c r="IRK160" s="47"/>
      <c r="IRL160" s="47"/>
      <c r="IRM160" s="47"/>
      <c r="IRN160" s="47"/>
      <c r="IRO160" s="47"/>
      <c r="IRP160" s="47"/>
      <c r="IRQ160" s="47"/>
      <c r="IRR160" s="47"/>
      <c r="IRS160" s="47"/>
      <c r="IRT160" s="47"/>
      <c r="IRU160" s="47"/>
      <c r="IRV160" s="47"/>
      <c r="IRW160" s="47"/>
      <c r="IRX160" s="47"/>
      <c r="IRY160" s="47"/>
      <c r="IRZ160" s="47"/>
      <c r="ISA160" s="47"/>
      <c r="ISB160" s="47"/>
      <c r="ISC160" s="47"/>
      <c r="ISD160" s="47"/>
      <c r="ISE160" s="47"/>
      <c r="ISF160" s="47"/>
      <c r="ISG160" s="47"/>
      <c r="ISH160" s="47"/>
      <c r="ISI160" s="47"/>
      <c r="ISJ160" s="47"/>
      <c r="ISK160" s="47"/>
      <c r="ISL160" s="47"/>
      <c r="ISM160" s="47"/>
      <c r="ISN160" s="47"/>
      <c r="ISO160" s="47"/>
      <c r="ISP160" s="47"/>
      <c r="ISQ160" s="47"/>
      <c r="ISR160" s="47"/>
      <c r="ISS160" s="47"/>
      <c r="IST160" s="47"/>
      <c r="ISU160" s="47"/>
      <c r="ISV160" s="47"/>
      <c r="ISW160" s="47"/>
      <c r="ISX160" s="47"/>
      <c r="ISY160" s="47"/>
      <c r="ISZ160" s="47"/>
      <c r="ITA160" s="47"/>
      <c r="ITB160" s="47"/>
      <c r="ITC160" s="47"/>
      <c r="ITD160" s="47"/>
      <c r="ITE160" s="47"/>
      <c r="ITF160" s="47"/>
      <c r="ITG160" s="47"/>
      <c r="ITH160" s="47"/>
      <c r="ITI160" s="47"/>
      <c r="ITJ160" s="47"/>
      <c r="ITK160" s="47"/>
      <c r="ITL160" s="47"/>
      <c r="ITM160" s="47"/>
      <c r="ITN160" s="47"/>
      <c r="ITO160" s="47"/>
      <c r="ITP160" s="47"/>
      <c r="ITQ160" s="47"/>
      <c r="ITR160" s="47"/>
      <c r="ITS160" s="47"/>
      <c r="ITT160" s="47"/>
      <c r="ITU160" s="47"/>
      <c r="ITV160" s="47"/>
      <c r="ITW160" s="47"/>
      <c r="ITX160" s="47"/>
      <c r="ITY160" s="47"/>
      <c r="ITZ160" s="47"/>
      <c r="IUA160" s="47"/>
      <c r="IUB160" s="47"/>
      <c r="IUC160" s="47"/>
      <c r="IUD160" s="47"/>
      <c r="IUE160" s="47"/>
      <c r="IUF160" s="47"/>
      <c r="IUG160" s="47"/>
      <c r="IUH160" s="47"/>
      <c r="IUI160" s="47"/>
      <c r="IUJ160" s="47"/>
      <c r="IUK160" s="47"/>
      <c r="IUL160" s="47"/>
      <c r="IUM160" s="47"/>
      <c r="IUN160" s="47"/>
      <c r="IUO160" s="47"/>
      <c r="IUP160" s="47"/>
      <c r="IUQ160" s="47"/>
      <c r="IUR160" s="47"/>
      <c r="IUS160" s="47"/>
      <c r="IUT160" s="47"/>
      <c r="IUU160" s="47"/>
      <c r="IUV160" s="47"/>
      <c r="IUW160" s="47"/>
      <c r="IUX160" s="47"/>
      <c r="IUY160" s="47"/>
      <c r="IUZ160" s="47"/>
      <c r="IVA160" s="47"/>
      <c r="IVB160" s="47"/>
      <c r="IVC160" s="47"/>
      <c r="IVD160" s="47"/>
      <c r="IVE160" s="47"/>
      <c r="IVF160" s="47"/>
      <c r="IVG160" s="47"/>
      <c r="IVH160" s="47"/>
      <c r="IVI160" s="47"/>
      <c r="IVJ160" s="47"/>
      <c r="IVK160" s="47"/>
      <c r="IVL160" s="47"/>
      <c r="IVM160" s="47"/>
      <c r="IVN160" s="47"/>
      <c r="IVO160" s="47"/>
      <c r="IVP160" s="47"/>
      <c r="IVQ160" s="47"/>
      <c r="IVR160" s="47"/>
      <c r="IVS160" s="47"/>
      <c r="IVT160" s="47"/>
      <c r="IVU160" s="47"/>
      <c r="IVV160" s="47"/>
      <c r="IVW160" s="47"/>
      <c r="IVX160" s="47"/>
      <c r="IVY160" s="47"/>
      <c r="IVZ160" s="47"/>
      <c r="IWA160" s="47"/>
      <c r="IWB160" s="47"/>
      <c r="IWC160" s="47"/>
      <c r="IWD160" s="47"/>
      <c r="IWE160" s="47"/>
      <c r="IWF160" s="47"/>
      <c r="IWG160" s="47"/>
      <c r="IWH160" s="47"/>
      <c r="IWI160" s="47"/>
      <c r="IWJ160" s="47"/>
      <c r="IWK160" s="47"/>
      <c r="IWL160" s="47"/>
      <c r="IWM160" s="47"/>
      <c r="IWN160" s="47"/>
      <c r="IWO160" s="47"/>
      <c r="IWP160" s="47"/>
      <c r="IWQ160" s="47"/>
      <c r="IWR160" s="47"/>
      <c r="IWS160" s="47"/>
      <c r="IWT160" s="47"/>
      <c r="IWU160" s="47"/>
      <c r="IWV160" s="47"/>
      <c r="IWW160" s="47"/>
      <c r="IWX160" s="47"/>
      <c r="IWY160" s="47"/>
      <c r="IWZ160" s="47"/>
      <c r="IXA160" s="47"/>
      <c r="IXB160" s="47"/>
      <c r="IXC160" s="47"/>
      <c r="IXD160" s="47"/>
      <c r="IXE160" s="47"/>
      <c r="IXF160" s="47"/>
      <c r="IXG160" s="47"/>
      <c r="IXH160" s="47"/>
      <c r="IXI160" s="47"/>
      <c r="IXJ160" s="47"/>
      <c r="IXK160" s="47"/>
      <c r="IXL160" s="47"/>
      <c r="IXM160" s="47"/>
      <c r="IXN160" s="47"/>
      <c r="IXO160" s="47"/>
      <c r="IXP160" s="47"/>
      <c r="IXQ160" s="47"/>
      <c r="IXR160" s="47"/>
      <c r="IXS160" s="47"/>
      <c r="IXT160" s="47"/>
      <c r="IXU160" s="47"/>
      <c r="IXV160" s="47"/>
      <c r="IXW160" s="47"/>
      <c r="IXX160" s="47"/>
      <c r="IXY160" s="47"/>
      <c r="IXZ160" s="47"/>
      <c r="IYA160" s="47"/>
      <c r="IYB160" s="47"/>
      <c r="IYC160" s="47"/>
      <c r="IYD160" s="47"/>
      <c r="IYE160" s="47"/>
      <c r="IYF160" s="47"/>
      <c r="IYG160" s="47"/>
      <c r="IYH160" s="47"/>
      <c r="IYI160" s="47"/>
      <c r="IYJ160" s="47"/>
      <c r="IYK160" s="47"/>
      <c r="IYL160" s="47"/>
      <c r="IYM160" s="47"/>
      <c r="IYN160" s="47"/>
      <c r="IYO160" s="47"/>
      <c r="IYP160" s="47"/>
      <c r="IYQ160" s="47"/>
      <c r="IYR160" s="47"/>
      <c r="IYS160" s="47"/>
      <c r="IYT160" s="47"/>
      <c r="IYU160" s="47"/>
      <c r="IYV160" s="47"/>
      <c r="IYW160" s="47"/>
      <c r="IYX160" s="47"/>
      <c r="IYY160" s="47"/>
      <c r="IYZ160" s="47"/>
      <c r="IZA160" s="47"/>
      <c r="IZB160" s="47"/>
      <c r="IZC160" s="47"/>
      <c r="IZD160" s="47"/>
      <c r="IZE160" s="47"/>
      <c r="IZF160" s="47"/>
      <c r="IZG160" s="47"/>
      <c r="IZH160" s="47"/>
      <c r="IZI160" s="47"/>
      <c r="IZJ160" s="47"/>
      <c r="IZK160" s="47"/>
      <c r="IZL160" s="47"/>
      <c r="IZM160" s="47"/>
      <c r="IZN160" s="47"/>
      <c r="IZO160" s="47"/>
      <c r="IZP160" s="47"/>
      <c r="IZQ160" s="47"/>
      <c r="IZR160" s="47"/>
      <c r="IZS160" s="47"/>
      <c r="IZT160" s="47"/>
      <c r="IZU160" s="47"/>
      <c r="IZV160" s="47"/>
      <c r="IZW160" s="47"/>
      <c r="IZX160" s="47"/>
      <c r="IZY160" s="47"/>
      <c r="IZZ160" s="47"/>
      <c r="JAA160" s="47"/>
      <c r="JAB160" s="47"/>
      <c r="JAC160" s="47"/>
      <c r="JAD160" s="47"/>
      <c r="JAE160" s="47"/>
      <c r="JAF160" s="47"/>
      <c r="JAG160" s="47"/>
      <c r="JAH160" s="47"/>
      <c r="JAI160" s="47"/>
      <c r="JAJ160" s="47"/>
      <c r="JAK160" s="47"/>
      <c r="JAL160" s="47"/>
      <c r="JAM160" s="47"/>
      <c r="JAN160" s="47"/>
      <c r="JAO160" s="47"/>
      <c r="JAP160" s="47"/>
      <c r="JAQ160" s="47"/>
      <c r="JAR160" s="47"/>
      <c r="JAS160" s="47"/>
      <c r="JAT160" s="47"/>
      <c r="JAU160" s="47"/>
      <c r="JAV160" s="47"/>
      <c r="JAW160" s="47"/>
      <c r="JAX160" s="47"/>
      <c r="JAY160" s="47"/>
      <c r="JAZ160" s="47"/>
      <c r="JBA160" s="47"/>
      <c r="JBB160" s="47"/>
      <c r="JBC160" s="47"/>
      <c r="JBD160" s="47"/>
      <c r="JBE160" s="47"/>
      <c r="JBF160" s="47"/>
      <c r="JBG160" s="47"/>
      <c r="JBH160" s="47"/>
      <c r="JBI160" s="47"/>
      <c r="JBJ160" s="47"/>
      <c r="JBK160" s="47"/>
      <c r="JBL160" s="47"/>
      <c r="JBM160" s="47"/>
      <c r="JBN160" s="47"/>
      <c r="JBO160" s="47"/>
      <c r="JBP160" s="47"/>
      <c r="JBQ160" s="47"/>
      <c r="JBR160" s="47"/>
      <c r="JBS160" s="47"/>
      <c r="JBT160" s="47"/>
      <c r="JBU160" s="47"/>
      <c r="JBV160" s="47"/>
      <c r="JBW160" s="47"/>
      <c r="JBX160" s="47"/>
      <c r="JBY160" s="47"/>
      <c r="JBZ160" s="47"/>
      <c r="JCA160" s="47"/>
      <c r="JCB160" s="47"/>
      <c r="JCC160" s="47"/>
      <c r="JCD160" s="47"/>
      <c r="JCE160" s="47"/>
      <c r="JCF160" s="47"/>
      <c r="JCG160" s="47"/>
      <c r="JCH160" s="47"/>
      <c r="JCI160" s="47"/>
      <c r="JCJ160" s="47"/>
      <c r="JCK160" s="47"/>
      <c r="JCL160" s="47"/>
      <c r="JCM160" s="47"/>
      <c r="JCN160" s="47"/>
      <c r="JCO160" s="47"/>
      <c r="JCP160" s="47"/>
      <c r="JCQ160" s="47"/>
      <c r="JCR160" s="47"/>
      <c r="JCS160" s="47"/>
      <c r="JCT160" s="47"/>
      <c r="JCU160" s="47"/>
      <c r="JCV160" s="47"/>
      <c r="JCW160" s="47"/>
      <c r="JCX160" s="47"/>
      <c r="JCY160" s="47"/>
      <c r="JCZ160" s="47"/>
      <c r="JDA160" s="47"/>
      <c r="JDB160" s="47"/>
      <c r="JDC160" s="47"/>
      <c r="JDD160" s="47"/>
      <c r="JDE160" s="47"/>
      <c r="JDF160" s="47"/>
      <c r="JDG160" s="47"/>
      <c r="JDH160" s="47"/>
      <c r="JDI160" s="47"/>
      <c r="JDJ160" s="47"/>
      <c r="JDK160" s="47"/>
      <c r="JDL160" s="47"/>
      <c r="JDM160" s="47"/>
      <c r="JDN160" s="47"/>
      <c r="JDO160" s="47"/>
      <c r="JDP160" s="47"/>
      <c r="JDQ160" s="47"/>
      <c r="JDR160" s="47"/>
      <c r="JDS160" s="47"/>
      <c r="JDT160" s="47"/>
      <c r="JDU160" s="47"/>
      <c r="JDV160" s="47"/>
      <c r="JDW160" s="47"/>
      <c r="JDX160" s="47"/>
      <c r="JDY160" s="47"/>
      <c r="JDZ160" s="47"/>
      <c r="JEA160" s="47"/>
      <c r="JEB160" s="47"/>
      <c r="JEC160" s="47"/>
      <c r="JED160" s="47"/>
      <c r="JEE160" s="47"/>
      <c r="JEF160" s="47"/>
      <c r="JEG160" s="47"/>
      <c r="JEH160" s="47"/>
      <c r="JEI160" s="47"/>
      <c r="JEJ160" s="47"/>
      <c r="JEK160" s="47"/>
      <c r="JEL160" s="47"/>
      <c r="JEM160" s="47"/>
      <c r="JEN160" s="47"/>
      <c r="JEO160" s="47"/>
      <c r="JEP160" s="47"/>
      <c r="JEQ160" s="47"/>
      <c r="JER160" s="47"/>
      <c r="JES160" s="47"/>
      <c r="JET160" s="47"/>
      <c r="JEU160" s="47"/>
      <c r="JEV160" s="47"/>
      <c r="JEW160" s="47"/>
      <c r="JEX160" s="47"/>
      <c r="JEY160" s="47"/>
      <c r="JEZ160" s="47"/>
      <c r="JFA160" s="47"/>
      <c r="JFB160" s="47"/>
      <c r="JFC160" s="47"/>
      <c r="JFD160" s="47"/>
      <c r="JFE160" s="47"/>
      <c r="JFF160" s="47"/>
      <c r="JFG160" s="47"/>
      <c r="JFH160" s="47"/>
      <c r="JFI160" s="47"/>
      <c r="JFJ160" s="47"/>
      <c r="JFK160" s="47"/>
      <c r="JFL160" s="47"/>
      <c r="JFM160" s="47"/>
      <c r="JFN160" s="47"/>
      <c r="JFO160" s="47"/>
      <c r="JFP160" s="47"/>
      <c r="JFQ160" s="47"/>
      <c r="JFR160" s="47"/>
      <c r="JFS160" s="47"/>
      <c r="JFT160" s="47"/>
      <c r="JFU160" s="47"/>
      <c r="JFV160" s="47"/>
      <c r="JFW160" s="47"/>
      <c r="JFX160" s="47"/>
      <c r="JFY160" s="47"/>
      <c r="JFZ160" s="47"/>
      <c r="JGA160" s="47"/>
      <c r="JGB160" s="47"/>
      <c r="JGC160" s="47"/>
      <c r="JGD160" s="47"/>
      <c r="JGE160" s="47"/>
      <c r="JGF160" s="47"/>
      <c r="JGG160" s="47"/>
      <c r="JGH160" s="47"/>
      <c r="JGI160" s="47"/>
      <c r="JGJ160" s="47"/>
      <c r="JGK160" s="47"/>
      <c r="JGL160" s="47"/>
      <c r="JGM160" s="47"/>
      <c r="JGN160" s="47"/>
      <c r="JGO160" s="47"/>
      <c r="JGP160" s="47"/>
      <c r="JGQ160" s="47"/>
      <c r="JGR160" s="47"/>
      <c r="JGS160" s="47"/>
      <c r="JGT160" s="47"/>
      <c r="JGU160" s="47"/>
      <c r="JGV160" s="47"/>
      <c r="JGW160" s="47"/>
      <c r="JGX160" s="47"/>
      <c r="JGY160" s="47"/>
      <c r="JGZ160" s="47"/>
      <c r="JHA160" s="47"/>
      <c r="JHB160" s="47"/>
      <c r="JHC160" s="47"/>
      <c r="JHD160" s="47"/>
      <c r="JHE160" s="47"/>
      <c r="JHF160" s="47"/>
      <c r="JHG160" s="47"/>
      <c r="JHH160" s="47"/>
      <c r="JHI160" s="47"/>
      <c r="JHJ160" s="47"/>
      <c r="JHK160" s="47"/>
      <c r="JHL160" s="47"/>
      <c r="JHM160" s="47"/>
      <c r="JHN160" s="47"/>
      <c r="JHO160" s="47"/>
      <c r="JHP160" s="47"/>
      <c r="JHQ160" s="47"/>
      <c r="JHR160" s="47"/>
      <c r="JHS160" s="47"/>
      <c r="JHT160" s="47"/>
      <c r="JHU160" s="47"/>
      <c r="JHV160" s="47"/>
      <c r="JHW160" s="47"/>
      <c r="JHX160" s="47"/>
      <c r="JHY160" s="47"/>
      <c r="JHZ160" s="47"/>
      <c r="JIA160" s="47"/>
      <c r="JIB160" s="47"/>
      <c r="JIC160" s="47"/>
      <c r="JID160" s="47"/>
      <c r="JIE160" s="47"/>
      <c r="JIF160" s="47"/>
      <c r="JIG160" s="47"/>
      <c r="JIH160" s="47"/>
      <c r="JII160" s="47"/>
      <c r="JIJ160" s="47"/>
      <c r="JIK160" s="47"/>
      <c r="JIL160" s="47"/>
      <c r="JIM160" s="47"/>
      <c r="JIN160" s="47"/>
      <c r="JIO160" s="47"/>
      <c r="JIP160" s="47"/>
      <c r="JIQ160" s="47"/>
      <c r="JIR160" s="47"/>
      <c r="JIS160" s="47"/>
      <c r="JIT160" s="47"/>
      <c r="JIU160" s="47"/>
      <c r="JIV160" s="47"/>
      <c r="JIW160" s="47"/>
      <c r="JIX160" s="47"/>
      <c r="JIY160" s="47"/>
      <c r="JIZ160" s="47"/>
      <c r="JJA160" s="47"/>
      <c r="JJB160" s="47"/>
      <c r="JJC160" s="47"/>
      <c r="JJD160" s="47"/>
      <c r="JJE160" s="47"/>
      <c r="JJF160" s="47"/>
      <c r="JJG160" s="47"/>
      <c r="JJH160" s="47"/>
      <c r="JJI160" s="47"/>
      <c r="JJJ160" s="47"/>
      <c r="JJK160" s="47"/>
      <c r="JJL160" s="47"/>
      <c r="JJM160" s="47"/>
      <c r="JJN160" s="47"/>
      <c r="JJO160" s="47"/>
      <c r="JJP160" s="47"/>
      <c r="JJQ160" s="47"/>
      <c r="JJR160" s="47"/>
      <c r="JJS160" s="47"/>
      <c r="JJT160" s="47"/>
      <c r="JJU160" s="47"/>
      <c r="JJV160" s="47"/>
      <c r="JJW160" s="47"/>
      <c r="JJX160" s="47"/>
      <c r="JJY160" s="47"/>
      <c r="JJZ160" s="47"/>
      <c r="JKA160" s="47"/>
      <c r="JKB160" s="47"/>
      <c r="JKC160" s="47"/>
      <c r="JKD160" s="47"/>
      <c r="JKE160" s="47"/>
      <c r="JKF160" s="47"/>
      <c r="JKG160" s="47"/>
      <c r="JKH160" s="47"/>
      <c r="JKI160" s="47"/>
      <c r="JKJ160" s="47"/>
      <c r="JKK160" s="47"/>
      <c r="JKL160" s="47"/>
      <c r="JKM160" s="47"/>
      <c r="JKN160" s="47"/>
      <c r="JKO160" s="47"/>
      <c r="JKP160" s="47"/>
      <c r="JKQ160" s="47"/>
      <c r="JKR160" s="47"/>
      <c r="JKS160" s="47"/>
      <c r="JKT160" s="47"/>
      <c r="JKU160" s="47"/>
      <c r="JKV160" s="47"/>
      <c r="JKW160" s="47"/>
      <c r="JKX160" s="47"/>
      <c r="JKY160" s="47"/>
      <c r="JKZ160" s="47"/>
      <c r="JLA160" s="47"/>
      <c r="JLB160" s="47"/>
      <c r="JLC160" s="47"/>
      <c r="JLD160" s="47"/>
      <c r="JLE160" s="47"/>
      <c r="JLF160" s="47"/>
      <c r="JLG160" s="47"/>
      <c r="JLH160" s="47"/>
      <c r="JLI160" s="47"/>
      <c r="JLJ160" s="47"/>
      <c r="JLK160" s="47"/>
      <c r="JLL160" s="47"/>
      <c r="JLM160" s="47"/>
      <c r="JLN160" s="47"/>
      <c r="JLO160" s="47"/>
      <c r="JLP160" s="47"/>
      <c r="JLQ160" s="47"/>
      <c r="JLR160" s="47"/>
      <c r="JLS160" s="47"/>
      <c r="JLT160" s="47"/>
      <c r="JLU160" s="47"/>
      <c r="JLV160" s="47"/>
      <c r="JLW160" s="47"/>
      <c r="JLX160" s="47"/>
      <c r="JLY160" s="47"/>
      <c r="JLZ160" s="47"/>
      <c r="JMA160" s="47"/>
      <c r="JMB160" s="47"/>
      <c r="JMC160" s="47"/>
      <c r="JMD160" s="47"/>
      <c r="JME160" s="47"/>
      <c r="JMF160" s="47"/>
      <c r="JMG160" s="47"/>
      <c r="JMH160" s="47"/>
      <c r="JMI160" s="47"/>
      <c r="JMJ160" s="47"/>
      <c r="JMK160" s="47"/>
      <c r="JML160" s="47"/>
      <c r="JMM160" s="47"/>
      <c r="JMN160" s="47"/>
      <c r="JMO160" s="47"/>
      <c r="JMP160" s="47"/>
      <c r="JMQ160" s="47"/>
      <c r="JMR160" s="47"/>
      <c r="JMS160" s="47"/>
      <c r="JMT160" s="47"/>
      <c r="JMU160" s="47"/>
      <c r="JMV160" s="47"/>
      <c r="JMW160" s="47"/>
      <c r="JMX160" s="47"/>
      <c r="JMY160" s="47"/>
      <c r="JMZ160" s="47"/>
      <c r="JNA160" s="47"/>
      <c r="JNB160" s="47"/>
      <c r="JNC160" s="47"/>
      <c r="JND160" s="47"/>
      <c r="JNE160" s="47"/>
      <c r="JNF160" s="47"/>
      <c r="JNG160" s="47"/>
      <c r="JNH160" s="47"/>
      <c r="JNI160" s="47"/>
      <c r="JNJ160" s="47"/>
      <c r="JNK160" s="47"/>
      <c r="JNL160" s="47"/>
      <c r="JNM160" s="47"/>
      <c r="JNN160" s="47"/>
      <c r="JNO160" s="47"/>
      <c r="JNP160" s="47"/>
      <c r="JNQ160" s="47"/>
      <c r="JNR160" s="47"/>
      <c r="JNS160" s="47"/>
      <c r="JNT160" s="47"/>
      <c r="JNU160" s="47"/>
      <c r="JNV160" s="47"/>
      <c r="JNW160" s="47"/>
      <c r="JNX160" s="47"/>
      <c r="JNY160" s="47"/>
      <c r="JNZ160" s="47"/>
      <c r="JOA160" s="47"/>
      <c r="JOB160" s="47"/>
      <c r="JOC160" s="47"/>
      <c r="JOD160" s="47"/>
      <c r="JOE160" s="47"/>
      <c r="JOF160" s="47"/>
      <c r="JOG160" s="47"/>
      <c r="JOH160" s="47"/>
      <c r="JOI160" s="47"/>
      <c r="JOJ160" s="47"/>
      <c r="JOK160" s="47"/>
      <c r="JOL160" s="47"/>
      <c r="JOM160" s="47"/>
      <c r="JON160" s="47"/>
      <c r="JOO160" s="47"/>
      <c r="JOP160" s="47"/>
      <c r="JOQ160" s="47"/>
      <c r="JOR160" s="47"/>
      <c r="JOS160" s="47"/>
      <c r="JOT160" s="47"/>
      <c r="JOU160" s="47"/>
      <c r="JOV160" s="47"/>
      <c r="JOW160" s="47"/>
      <c r="JOX160" s="47"/>
      <c r="JOY160" s="47"/>
      <c r="JOZ160" s="47"/>
      <c r="JPA160" s="47"/>
      <c r="JPB160" s="47"/>
      <c r="JPC160" s="47"/>
      <c r="JPD160" s="47"/>
      <c r="JPE160" s="47"/>
      <c r="JPF160" s="47"/>
      <c r="JPG160" s="47"/>
      <c r="JPH160" s="47"/>
      <c r="JPI160" s="47"/>
      <c r="JPJ160" s="47"/>
      <c r="JPK160" s="47"/>
      <c r="JPL160" s="47"/>
      <c r="JPM160" s="47"/>
      <c r="JPN160" s="47"/>
      <c r="JPO160" s="47"/>
      <c r="JPP160" s="47"/>
      <c r="JPQ160" s="47"/>
      <c r="JPR160" s="47"/>
      <c r="JPS160" s="47"/>
      <c r="JPT160" s="47"/>
      <c r="JPU160" s="47"/>
      <c r="JPV160" s="47"/>
      <c r="JPW160" s="47"/>
      <c r="JPX160" s="47"/>
      <c r="JPY160" s="47"/>
      <c r="JPZ160" s="47"/>
      <c r="JQA160" s="47"/>
      <c r="JQB160" s="47"/>
      <c r="JQC160" s="47"/>
      <c r="JQD160" s="47"/>
      <c r="JQE160" s="47"/>
      <c r="JQF160" s="47"/>
      <c r="JQG160" s="47"/>
      <c r="JQH160" s="47"/>
      <c r="JQI160" s="47"/>
      <c r="JQJ160" s="47"/>
      <c r="JQK160" s="47"/>
      <c r="JQL160" s="47"/>
      <c r="JQM160" s="47"/>
      <c r="JQN160" s="47"/>
      <c r="JQO160" s="47"/>
      <c r="JQP160" s="47"/>
      <c r="JQQ160" s="47"/>
      <c r="JQR160" s="47"/>
      <c r="JQS160" s="47"/>
      <c r="JQT160" s="47"/>
      <c r="JQU160" s="47"/>
      <c r="JQV160" s="47"/>
      <c r="JQW160" s="47"/>
      <c r="JQX160" s="47"/>
      <c r="JQY160" s="47"/>
      <c r="JQZ160" s="47"/>
      <c r="JRA160" s="47"/>
      <c r="JRB160" s="47"/>
      <c r="JRC160" s="47"/>
      <c r="JRD160" s="47"/>
      <c r="JRE160" s="47"/>
      <c r="JRF160" s="47"/>
      <c r="JRG160" s="47"/>
      <c r="JRH160" s="47"/>
      <c r="JRI160" s="47"/>
      <c r="JRJ160" s="47"/>
      <c r="JRK160" s="47"/>
      <c r="JRL160" s="47"/>
      <c r="JRM160" s="47"/>
      <c r="JRN160" s="47"/>
      <c r="JRO160" s="47"/>
      <c r="JRP160" s="47"/>
      <c r="JRQ160" s="47"/>
      <c r="JRR160" s="47"/>
      <c r="JRS160" s="47"/>
      <c r="JRT160" s="47"/>
      <c r="JRU160" s="47"/>
      <c r="JRV160" s="47"/>
      <c r="JRW160" s="47"/>
      <c r="JRX160" s="47"/>
      <c r="JRY160" s="47"/>
      <c r="JRZ160" s="47"/>
      <c r="JSA160" s="47"/>
      <c r="JSB160" s="47"/>
      <c r="JSC160" s="47"/>
      <c r="JSD160" s="47"/>
      <c r="JSE160" s="47"/>
      <c r="JSF160" s="47"/>
      <c r="JSG160" s="47"/>
      <c r="JSH160" s="47"/>
      <c r="JSI160" s="47"/>
      <c r="JSJ160" s="47"/>
      <c r="JSK160" s="47"/>
      <c r="JSL160" s="47"/>
      <c r="JSM160" s="47"/>
      <c r="JSN160" s="47"/>
      <c r="JSO160" s="47"/>
      <c r="JSP160" s="47"/>
      <c r="JSQ160" s="47"/>
      <c r="JSR160" s="47"/>
      <c r="JSS160" s="47"/>
      <c r="JST160" s="47"/>
      <c r="JSU160" s="47"/>
      <c r="JSV160" s="47"/>
      <c r="JSW160" s="47"/>
      <c r="JSX160" s="47"/>
      <c r="JSY160" s="47"/>
      <c r="JSZ160" s="47"/>
      <c r="JTA160" s="47"/>
      <c r="JTB160" s="47"/>
      <c r="JTC160" s="47"/>
      <c r="JTD160" s="47"/>
      <c r="JTE160" s="47"/>
      <c r="JTF160" s="47"/>
      <c r="JTG160" s="47"/>
      <c r="JTH160" s="47"/>
      <c r="JTI160" s="47"/>
      <c r="JTJ160" s="47"/>
      <c r="JTK160" s="47"/>
      <c r="JTL160" s="47"/>
      <c r="JTM160" s="47"/>
      <c r="JTN160" s="47"/>
      <c r="JTO160" s="47"/>
      <c r="JTP160" s="47"/>
      <c r="JTQ160" s="47"/>
      <c r="JTR160" s="47"/>
      <c r="JTS160" s="47"/>
      <c r="JTT160" s="47"/>
      <c r="JTU160" s="47"/>
      <c r="JTV160" s="47"/>
      <c r="JTW160" s="47"/>
      <c r="JTX160" s="47"/>
      <c r="JTY160" s="47"/>
      <c r="JTZ160" s="47"/>
      <c r="JUA160" s="47"/>
      <c r="JUB160" s="47"/>
      <c r="JUC160" s="47"/>
      <c r="JUD160" s="47"/>
      <c r="JUE160" s="47"/>
      <c r="JUF160" s="47"/>
      <c r="JUG160" s="47"/>
      <c r="JUH160" s="47"/>
      <c r="JUI160" s="47"/>
      <c r="JUJ160" s="47"/>
      <c r="JUK160" s="47"/>
      <c r="JUL160" s="47"/>
      <c r="JUM160" s="47"/>
      <c r="JUN160" s="47"/>
      <c r="JUO160" s="47"/>
      <c r="JUP160" s="47"/>
      <c r="JUQ160" s="47"/>
      <c r="JUR160" s="47"/>
      <c r="JUS160" s="47"/>
      <c r="JUT160" s="47"/>
      <c r="JUU160" s="47"/>
      <c r="JUV160" s="47"/>
      <c r="JUW160" s="47"/>
      <c r="JUX160" s="47"/>
      <c r="JUY160" s="47"/>
      <c r="JUZ160" s="47"/>
      <c r="JVA160" s="47"/>
      <c r="JVB160" s="47"/>
      <c r="JVC160" s="47"/>
      <c r="JVD160" s="47"/>
      <c r="JVE160" s="47"/>
      <c r="JVF160" s="47"/>
      <c r="JVG160" s="47"/>
      <c r="JVH160" s="47"/>
      <c r="JVI160" s="47"/>
      <c r="JVJ160" s="47"/>
      <c r="JVK160" s="47"/>
      <c r="JVL160" s="47"/>
      <c r="JVM160" s="47"/>
      <c r="JVN160" s="47"/>
      <c r="JVO160" s="47"/>
      <c r="JVP160" s="47"/>
      <c r="JVQ160" s="47"/>
      <c r="JVR160" s="47"/>
      <c r="JVS160" s="47"/>
      <c r="JVT160" s="47"/>
      <c r="JVU160" s="47"/>
      <c r="JVV160" s="47"/>
      <c r="JVW160" s="47"/>
      <c r="JVX160" s="47"/>
      <c r="JVY160" s="47"/>
      <c r="JVZ160" s="47"/>
      <c r="JWA160" s="47"/>
      <c r="JWB160" s="47"/>
      <c r="JWC160" s="47"/>
      <c r="JWD160" s="47"/>
      <c r="JWE160" s="47"/>
      <c r="JWF160" s="47"/>
      <c r="JWG160" s="47"/>
      <c r="JWH160" s="47"/>
      <c r="JWI160" s="47"/>
      <c r="JWJ160" s="47"/>
      <c r="JWK160" s="47"/>
      <c r="JWL160" s="47"/>
      <c r="JWM160" s="47"/>
      <c r="JWN160" s="47"/>
      <c r="JWO160" s="47"/>
      <c r="JWP160" s="47"/>
      <c r="JWQ160" s="47"/>
      <c r="JWR160" s="47"/>
      <c r="JWS160" s="47"/>
      <c r="JWT160" s="47"/>
      <c r="JWU160" s="47"/>
      <c r="JWV160" s="47"/>
      <c r="JWW160" s="47"/>
      <c r="JWX160" s="47"/>
      <c r="JWY160" s="47"/>
      <c r="JWZ160" s="47"/>
      <c r="JXA160" s="47"/>
      <c r="JXB160" s="47"/>
      <c r="JXC160" s="47"/>
      <c r="JXD160" s="47"/>
      <c r="JXE160" s="47"/>
      <c r="JXF160" s="47"/>
      <c r="JXG160" s="47"/>
      <c r="JXH160" s="47"/>
      <c r="JXI160" s="47"/>
      <c r="JXJ160" s="47"/>
      <c r="JXK160" s="47"/>
      <c r="JXL160" s="47"/>
      <c r="JXM160" s="47"/>
      <c r="JXN160" s="47"/>
      <c r="JXO160" s="47"/>
      <c r="JXP160" s="47"/>
      <c r="JXQ160" s="47"/>
      <c r="JXR160" s="47"/>
      <c r="JXS160" s="47"/>
      <c r="JXT160" s="47"/>
      <c r="JXU160" s="47"/>
      <c r="JXV160" s="47"/>
      <c r="JXW160" s="47"/>
      <c r="JXX160" s="47"/>
      <c r="JXY160" s="47"/>
      <c r="JXZ160" s="47"/>
      <c r="JYA160" s="47"/>
      <c r="JYB160" s="47"/>
      <c r="JYC160" s="47"/>
      <c r="JYD160" s="47"/>
      <c r="JYE160" s="47"/>
      <c r="JYF160" s="47"/>
      <c r="JYG160" s="47"/>
      <c r="JYH160" s="47"/>
      <c r="JYI160" s="47"/>
      <c r="JYJ160" s="47"/>
      <c r="JYK160" s="47"/>
      <c r="JYL160" s="47"/>
      <c r="JYM160" s="47"/>
      <c r="JYN160" s="47"/>
      <c r="JYO160" s="47"/>
      <c r="JYP160" s="47"/>
      <c r="JYQ160" s="47"/>
      <c r="JYR160" s="47"/>
      <c r="JYS160" s="47"/>
      <c r="JYT160" s="47"/>
      <c r="JYU160" s="47"/>
      <c r="JYV160" s="47"/>
      <c r="JYW160" s="47"/>
      <c r="JYX160" s="47"/>
      <c r="JYY160" s="47"/>
      <c r="JYZ160" s="47"/>
      <c r="JZA160" s="47"/>
      <c r="JZB160" s="47"/>
      <c r="JZC160" s="47"/>
      <c r="JZD160" s="47"/>
      <c r="JZE160" s="47"/>
      <c r="JZF160" s="47"/>
      <c r="JZG160" s="47"/>
      <c r="JZH160" s="47"/>
      <c r="JZI160" s="47"/>
      <c r="JZJ160" s="47"/>
      <c r="JZK160" s="47"/>
      <c r="JZL160" s="47"/>
      <c r="JZM160" s="47"/>
      <c r="JZN160" s="47"/>
      <c r="JZO160" s="47"/>
      <c r="JZP160" s="47"/>
      <c r="JZQ160" s="47"/>
      <c r="JZR160" s="47"/>
      <c r="JZS160" s="47"/>
      <c r="JZT160" s="47"/>
      <c r="JZU160" s="47"/>
      <c r="JZV160" s="47"/>
      <c r="JZW160" s="47"/>
      <c r="JZX160" s="47"/>
      <c r="JZY160" s="47"/>
      <c r="JZZ160" s="47"/>
      <c r="KAA160" s="47"/>
      <c r="KAB160" s="47"/>
      <c r="KAC160" s="47"/>
      <c r="KAD160" s="47"/>
      <c r="KAE160" s="47"/>
      <c r="KAF160" s="47"/>
      <c r="KAG160" s="47"/>
      <c r="KAH160" s="47"/>
      <c r="KAI160" s="47"/>
      <c r="KAJ160" s="47"/>
      <c r="KAK160" s="47"/>
      <c r="KAL160" s="47"/>
      <c r="KAM160" s="47"/>
      <c r="KAN160" s="47"/>
      <c r="KAO160" s="47"/>
      <c r="KAP160" s="47"/>
      <c r="KAQ160" s="47"/>
      <c r="KAR160" s="47"/>
      <c r="KAS160" s="47"/>
      <c r="KAT160" s="47"/>
      <c r="KAU160" s="47"/>
      <c r="KAV160" s="47"/>
      <c r="KAW160" s="47"/>
      <c r="KAX160" s="47"/>
      <c r="KAY160" s="47"/>
      <c r="KAZ160" s="47"/>
      <c r="KBA160" s="47"/>
      <c r="KBB160" s="47"/>
      <c r="KBC160" s="47"/>
      <c r="KBD160" s="47"/>
      <c r="KBE160" s="47"/>
      <c r="KBF160" s="47"/>
      <c r="KBG160" s="47"/>
      <c r="KBH160" s="47"/>
      <c r="KBI160" s="47"/>
      <c r="KBJ160" s="47"/>
      <c r="KBK160" s="47"/>
      <c r="KBL160" s="47"/>
      <c r="KBM160" s="47"/>
      <c r="KBN160" s="47"/>
      <c r="KBO160" s="47"/>
      <c r="KBP160" s="47"/>
      <c r="KBQ160" s="47"/>
      <c r="KBR160" s="47"/>
      <c r="KBS160" s="47"/>
      <c r="KBT160" s="47"/>
      <c r="KBU160" s="47"/>
      <c r="KBV160" s="47"/>
      <c r="KBW160" s="47"/>
      <c r="KBX160" s="47"/>
      <c r="KBY160" s="47"/>
      <c r="KBZ160" s="47"/>
      <c r="KCA160" s="47"/>
      <c r="KCB160" s="47"/>
      <c r="KCC160" s="47"/>
      <c r="KCD160" s="47"/>
      <c r="KCE160" s="47"/>
      <c r="KCF160" s="47"/>
      <c r="KCG160" s="47"/>
      <c r="KCH160" s="47"/>
      <c r="KCI160" s="47"/>
      <c r="KCJ160" s="47"/>
      <c r="KCK160" s="47"/>
      <c r="KCL160" s="47"/>
      <c r="KCM160" s="47"/>
      <c r="KCN160" s="47"/>
      <c r="KCO160" s="47"/>
      <c r="KCP160" s="47"/>
      <c r="KCQ160" s="47"/>
      <c r="KCR160" s="47"/>
      <c r="KCS160" s="47"/>
      <c r="KCT160" s="47"/>
      <c r="KCU160" s="47"/>
      <c r="KCV160" s="47"/>
      <c r="KCW160" s="47"/>
      <c r="KCX160" s="47"/>
      <c r="KCY160" s="47"/>
      <c r="KCZ160" s="47"/>
      <c r="KDA160" s="47"/>
      <c r="KDB160" s="47"/>
      <c r="KDC160" s="47"/>
      <c r="KDD160" s="47"/>
      <c r="KDE160" s="47"/>
      <c r="KDF160" s="47"/>
      <c r="KDG160" s="47"/>
      <c r="KDH160" s="47"/>
      <c r="KDI160" s="47"/>
      <c r="KDJ160" s="47"/>
      <c r="KDK160" s="47"/>
      <c r="KDL160" s="47"/>
      <c r="KDM160" s="47"/>
      <c r="KDN160" s="47"/>
      <c r="KDO160" s="47"/>
      <c r="KDP160" s="47"/>
      <c r="KDQ160" s="47"/>
      <c r="KDR160" s="47"/>
      <c r="KDS160" s="47"/>
      <c r="KDT160" s="47"/>
      <c r="KDU160" s="47"/>
      <c r="KDV160" s="47"/>
      <c r="KDW160" s="47"/>
      <c r="KDX160" s="47"/>
      <c r="KDY160" s="47"/>
      <c r="KDZ160" s="47"/>
      <c r="KEA160" s="47"/>
      <c r="KEB160" s="47"/>
      <c r="KEC160" s="47"/>
      <c r="KED160" s="47"/>
      <c r="KEE160" s="47"/>
      <c r="KEF160" s="47"/>
      <c r="KEG160" s="47"/>
      <c r="KEH160" s="47"/>
      <c r="KEI160" s="47"/>
      <c r="KEJ160" s="47"/>
      <c r="KEK160" s="47"/>
      <c r="KEL160" s="47"/>
      <c r="KEM160" s="47"/>
      <c r="KEN160" s="47"/>
      <c r="KEO160" s="47"/>
      <c r="KEP160" s="47"/>
      <c r="KEQ160" s="47"/>
      <c r="KER160" s="47"/>
      <c r="KES160" s="47"/>
      <c r="KET160" s="47"/>
      <c r="KEU160" s="47"/>
      <c r="KEV160" s="47"/>
      <c r="KEW160" s="47"/>
      <c r="KEX160" s="47"/>
      <c r="KEY160" s="47"/>
      <c r="KEZ160" s="47"/>
      <c r="KFA160" s="47"/>
      <c r="KFB160" s="47"/>
      <c r="KFC160" s="47"/>
      <c r="KFD160" s="47"/>
      <c r="KFE160" s="47"/>
      <c r="KFF160" s="47"/>
      <c r="KFG160" s="47"/>
      <c r="KFH160" s="47"/>
      <c r="KFI160" s="47"/>
      <c r="KFJ160" s="47"/>
      <c r="KFK160" s="47"/>
      <c r="KFL160" s="47"/>
      <c r="KFM160" s="47"/>
      <c r="KFN160" s="47"/>
      <c r="KFO160" s="47"/>
      <c r="KFP160" s="47"/>
      <c r="KFQ160" s="47"/>
      <c r="KFR160" s="47"/>
      <c r="KFS160" s="47"/>
      <c r="KFT160" s="47"/>
      <c r="KFU160" s="47"/>
      <c r="KFV160" s="47"/>
      <c r="KFW160" s="47"/>
      <c r="KFX160" s="47"/>
      <c r="KFY160" s="47"/>
      <c r="KFZ160" s="47"/>
      <c r="KGA160" s="47"/>
      <c r="KGB160" s="47"/>
      <c r="KGC160" s="47"/>
      <c r="KGD160" s="47"/>
      <c r="KGE160" s="47"/>
      <c r="KGF160" s="47"/>
      <c r="KGG160" s="47"/>
      <c r="KGH160" s="47"/>
      <c r="KGI160" s="47"/>
      <c r="KGJ160" s="47"/>
      <c r="KGK160" s="47"/>
      <c r="KGL160" s="47"/>
      <c r="KGM160" s="47"/>
      <c r="KGN160" s="47"/>
      <c r="KGO160" s="47"/>
      <c r="KGP160" s="47"/>
      <c r="KGQ160" s="47"/>
      <c r="KGR160" s="47"/>
      <c r="KGS160" s="47"/>
      <c r="KGT160" s="47"/>
      <c r="KGU160" s="47"/>
      <c r="KGV160" s="47"/>
      <c r="KGW160" s="47"/>
      <c r="KGX160" s="47"/>
      <c r="KGY160" s="47"/>
      <c r="KGZ160" s="47"/>
      <c r="KHA160" s="47"/>
      <c r="KHB160" s="47"/>
      <c r="KHC160" s="47"/>
      <c r="KHD160" s="47"/>
      <c r="KHE160" s="47"/>
      <c r="KHF160" s="47"/>
      <c r="KHG160" s="47"/>
      <c r="KHH160" s="47"/>
      <c r="KHI160" s="47"/>
      <c r="KHJ160" s="47"/>
      <c r="KHK160" s="47"/>
      <c r="KHL160" s="47"/>
      <c r="KHM160" s="47"/>
      <c r="KHN160" s="47"/>
      <c r="KHO160" s="47"/>
      <c r="KHP160" s="47"/>
      <c r="KHQ160" s="47"/>
      <c r="KHR160" s="47"/>
      <c r="KHS160" s="47"/>
      <c r="KHT160" s="47"/>
      <c r="KHU160" s="47"/>
      <c r="KHV160" s="47"/>
      <c r="KHW160" s="47"/>
      <c r="KHX160" s="47"/>
      <c r="KHY160" s="47"/>
      <c r="KHZ160" s="47"/>
      <c r="KIA160" s="47"/>
      <c r="KIB160" s="47"/>
      <c r="KIC160" s="47"/>
      <c r="KID160" s="47"/>
      <c r="KIE160" s="47"/>
      <c r="KIF160" s="47"/>
      <c r="KIG160" s="47"/>
      <c r="KIH160" s="47"/>
      <c r="KII160" s="47"/>
      <c r="KIJ160" s="47"/>
      <c r="KIK160" s="47"/>
      <c r="KIL160" s="47"/>
      <c r="KIM160" s="47"/>
      <c r="KIN160" s="47"/>
      <c r="KIO160" s="47"/>
      <c r="KIP160" s="47"/>
      <c r="KIQ160" s="47"/>
      <c r="KIR160" s="47"/>
      <c r="KIS160" s="47"/>
      <c r="KIT160" s="47"/>
      <c r="KIU160" s="47"/>
      <c r="KIV160" s="47"/>
      <c r="KIW160" s="47"/>
      <c r="KIX160" s="47"/>
      <c r="KIY160" s="47"/>
      <c r="KIZ160" s="47"/>
      <c r="KJA160" s="47"/>
      <c r="KJB160" s="47"/>
      <c r="KJC160" s="47"/>
      <c r="KJD160" s="47"/>
      <c r="KJE160" s="47"/>
      <c r="KJF160" s="47"/>
      <c r="KJG160" s="47"/>
      <c r="KJH160" s="47"/>
      <c r="KJI160" s="47"/>
      <c r="KJJ160" s="47"/>
      <c r="KJK160" s="47"/>
      <c r="KJL160" s="47"/>
      <c r="KJM160" s="47"/>
      <c r="KJN160" s="47"/>
      <c r="KJO160" s="47"/>
      <c r="KJP160" s="47"/>
      <c r="KJQ160" s="47"/>
      <c r="KJR160" s="47"/>
      <c r="KJS160" s="47"/>
      <c r="KJT160" s="47"/>
      <c r="KJU160" s="47"/>
      <c r="KJV160" s="47"/>
      <c r="KJW160" s="47"/>
      <c r="KJX160" s="47"/>
      <c r="KJY160" s="47"/>
      <c r="KJZ160" s="47"/>
      <c r="KKA160" s="47"/>
      <c r="KKB160" s="47"/>
      <c r="KKC160" s="47"/>
      <c r="KKD160" s="47"/>
      <c r="KKE160" s="47"/>
      <c r="KKF160" s="47"/>
      <c r="KKG160" s="47"/>
      <c r="KKH160" s="47"/>
      <c r="KKI160" s="47"/>
      <c r="KKJ160" s="47"/>
      <c r="KKK160" s="47"/>
      <c r="KKL160" s="47"/>
      <c r="KKM160" s="47"/>
      <c r="KKN160" s="47"/>
      <c r="KKO160" s="47"/>
      <c r="KKP160" s="47"/>
      <c r="KKQ160" s="47"/>
      <c r="KKR160" s="47"/>
      <c r="KKS160" s="47"/>
      <c r="KKT160" s="47"/>
      <c r="KKU160" s="47"/>
      <c r="KKV160" s="47"/>
      <c r="KKW160" s="47"/>
      <c r="KKX160" s="47"/>
      <c r="KKY160" s="47"/>
      <c r="KKZ160" s="47"/>
      <c r="KLA160" s="47"/>
      <c r="KLB160" s="47"/>
      <c r="KLC160" s="47"/>
      <c r="KLD160" s="47"/>
      <c r="KLE160" s="47"/>
      <c r="KLF160" s="47"/>
      <c r="KLG160" s="47"/>
      <c r="KLH160" s="47"/>
      <c r="KLI160" s="47"/>
      <c r="KLJ160" s="47"/>
      <c r="KLK160" s="47"/>
      <c r="KLL160" s="47"/>
      <c r="KLM160" s="47"/>
      <c r="KLN160" s="47"/>
      <c r="KLO160" s="47"/>
      <c r="KLP160" s="47"/>
      <c r="KLQ160" s="47"/>
      <c r="KLR160" s="47"/>
      <c r="KLS160" s="47"/>
      <c r="KLT160" s="47"/>
      <c r="KLU160" s="47"/>
      <c r="KLV160" s="47"/>
      <c r="KLW160" s="47"/>
      <c r="KLX160" s="47"/>
      <c r="KLY160" s="47"/>
      <c r="KLZ160" s="47"/>
      <c r="KMA160" s="47"/>
      <c r="KMB160" s="47"/>
      <c r="KMC160" s="47"/>
      <c r="KMD160" s="47"/>
      <c r="KME160" s="47"/>
      <c r="KMF160" s="47"/>
      <c r="KMG160" s="47"/>
      <c r="KMH160" s="47"/>
      <c r="KMI160" s="47"/>
      <c r="KMJ160" s="47"/>
      <c r="KMK160" s="47"/>
      <c r="KML160" s="47"/>
      <c r="KMM160" s="47"/>
      <c r="KMN160" s="47"/>
      <c r="KMO160" s="47"/>
      <c r="KMP160" s="47"/>
      <c r="KMQ160" s="47"/>
      <c r="KMR160" s="47"/>
      <c r="KMS160" s="47"/>
      <c r="KMT160" s="47"/>
      <c r="KMU160" s="47"/>
      <c r="KMV160" s="47"/>
      <c r="KMW160" s="47"/>
      <c r="KMX160" s="47"/>
      <c r="KMY160" s="47"/>
      <c r="KMZ160" s="47"/>
      <c r="KNA160" s="47"/>
      <c r="KNB160" s="47"/>
      <c r="KNC160" s="47"/>
      <c r="KND160" s="47"/>
      <c r="KNE160" s="47"/>
      <c r="KNF160" s="47"/>
      <c r="KNG160" s="47"/>
      <c r="KNH160" s="47"/>
      <c r="KNI160" s="47"/>
      <c r="KNJ160" s="47"/>
      <c r="KNK160" s="47"/>
      <c r="KNL160" s="47"/>
      <c r="KNM160" s="47"/>
      <c r="KNN160" s="47"/>
      <c r="KNO160" s="47"/>
      <c r="KNP160" s="47"/>
      <c r="KNQ160" s="47"/>
      <c r="KNR160" s="47"/>
      <c r="KNS160" s="47"/>
      <c r="KNT160" s="47"/>
      <c r="KNU160" s="47"/>
      <c r="KNV160" s="47"/>
      <c r="KNW160" s="47"/>
      <c r="KNX160" s="47"/>
      <c r="KNY160" s="47"/>
      <c r="KNZ160" s="47"/>
      <c r="KOA160" s="47"/>
      <c r="KOB160" s="47"/>
      <c r="KOC160" s="47"/>
      <c r="KOD160" s="47"/>
      <c r="KOE160" s="47"/>
      <c r="KOF160" s="47"/>
      <c r="KOG160" s="47"/>
      <c r="KOH160" s="47"/>
      <c r="KOI160" s="47"/>
      <c r="KOJ160" s="47"/>
      <c r="KOK160" s="47"/>
      <c r="KOL160" s="47"/>
      <c r="KOM160" s="47"/>
      <c r="KON160" s="47"/>
      <c r="KOO160" s="47"/>
      <c r="KOP160" s="47"/>
      <c r="KOQ160" s="47"/>
      <c r="KOR160" s="47"/>
      <c r="KOS160" s="47"/>
      <c r="KOT160" s="47"/>
      <c r="KOU160" s="47"/>
      <c r="KOV160" s="47"/>
      <c r="KOW160" s="47"/>
      <c r="KOX160" s="47"/>
      <c r="KOY160" s="47"/>
      <c r="KOZ160" s="47"/>
      <c r="KPA160" s="47"/>
      <c r="KPB160" s="47"/>
      <c r="KPC160" s="47"/>
      <c r="KPD160" s="47"/>
      <c r="KPE160" s="47"/>
      <c r="KPF160" s="47"/>
      <c r="KPG160" s="47"/>
      <c r="KPH160" s="47"/>
      <c r="KPI160" s="47"/>
      <c r="KPJ160" s="47"/>
      <c r="KPK160" s="47"/>
      <c r="KPL160" s="47"/>
      <c r="KPM160" s="47"/>
      <c r="KPN160" s="47"/>
      <c r="KPO160" s="47"/>
      <c r="KPP160" s="47"/>
      <c r="KPQ160" s="47"/>
      <c r="KPR160" s="47"/>
      <c r="KPS160" s="47"/>
      <c r="KPT160" s="47"/>
      <c r="KPU160" s="47"/>
      <c r="KPV160" s="47"/>
      <c r="KPW160" s="47"/>
      <c r="KPX160" s="47"/>
      <c r="KPY160" s="47"/>
      <c r="KPZ160" s="47"/>
      <c r="KQA160" s="47"/>
      <c r="KQB160" s="47"/>
      <c r="KQC160" s="47"/>
      <c r="KQD160" s="47"/>
      <c r="KQE160" s="47"/>
      <c r="KQF160" s="47"/>
      <c r="KQG160" s="47"/>
      <c r="KQH160" s="47"/>
      <c r="KQI160" s="47"/>
      <c r="KQJ160" s="47"/>
      <c r="KQK160" s="47"/>
      <c r="KQL160" s="47"/>
      <c r="KQM160" s="47"/>
      <c r="KQN160" s="47"/>
      <c r="KQO160" s="47"/>
      <c r="KQP160" s="47"/>
      <c r="KQQ160" s="47"/>
      <c r="KQR160" s="47"/>
      <c r="KQS160" s="47"/>
      <c r="KQT160" s="47"/>
      <c r="KQU160" s="47"/>
      <c r="KQV160" s="47"/>
      <c r="KQW160" s="47"/>
      <c r="KQX160" s="47"/>
      <c r="KQY160" s="47"/>
      <c r="KQZ160" s="47"/>
      <c r="KRA160" s="47"/>
      <c r="KRB160" s="47"/>
      <c r="KRC160" s="47"/>
      <c r="KRD160" s="47"/>
      <c r="KRE160" s="47"/>
      <c r="KRF160" s="47"/>
      <c r="KRG160" s="47"/>
      <c r="KRH160" s="47"/>
      <c r="KRI160" s="47"/>
      <c r="KRJ160" s="47"/>
      <c r="KRK160" s="47"/>
      <c r="KRL160" s="47"/>
      <c r="KRM160" s="47"/>
      <c r="KRN160" s="47"/>
      <c r="KRO160" s="47"/>
      <c r="KRP160" s="47"/>
      <c r="KRQ160" s="47"/>
      <c r="KRR160" s="47"/>
      <c r="KRS160" s="47"/>
      <c r="KRT160" s="47"/>
      <c r="KRU160" s="47"/>
      <c r="KRV160" s="47"/>
      <c r="KRW160" s="47"/>
      <c r="KRX160" s="47"/>
      <c r="KRY160" s="47"/>
      <c r="KRZ160" s="47"/>
      <c r="KSA160" s="47"/>
      <c r="KSB160" s="47"/>
      <c r="KSC160" s="47"/>
      <c r="KSD160" s="47"/>
      <c r="KSE160" s="47"/>
      <c r="KSF160" s="47"/>
      <c r="KSG160" s="47"/>
      <c r="KSH160" s="47"/>
      <c r="KSI160" s="47"/>
      <c r="KSJ160" s="47"/>
      <c r="KSK160" s="47"/>
      <c r="KSL160" s="47"/>
      <c r="KSM160" s="47"/>
      <c r="KSN160" s="47"/>
      <c r="KSO160" s="47"/>
      <c r="KSP160" s="47"/>
      <c r="KSQ160" s="47"/>
      <c r="KSR160" s="47"/>
      <c r="KSS160" s="47"/>
      <c r="KST160" s="47"/>
      <c r="KSU160" s="47"/>
      <c r="KSV160" s="47"/>
      <c r="KSW160" s="47"/>
      <c r="KSX160" s="47"/>
      <c r="KSY160" s="47"/>
      <c r="KSZ160" s="47"/>
      <c r="KTA160" s="47"/>
      <c r="KTB160" s="47"/>
      <c r="KTC160" s="47"/>
      <c r="KTD160" s="47"/>
      <c r="KTE160" s="47"/>
      <c r="KTF160" s="47"/>
      <c r="KTG160" s="47"/>
      <c r="KTH160" s="47"/>
      <c r="KTI160" s="47"/>
      <c r="KTJ160" s="47"/>
      <c r="KTK160" s="47"/>
      <c r="KTL160" s="47"/>
      <c r="KTM160" s="47"/>
      <c r="KTN160" s="47"/>
      <c r="KTO160" s="47"/>
      <c r="KTP160" s="47"/>
      <c r="KTQ160" s="47"/>
      <c r="KTR160" s="47"/>
      <c r="KTS160" s="47"/>
      <c r="KTT160" s="47"/>
      <c r="KTU160" s="47"/>
      <c r="KTV160" s="47"/>
      <c r="KTW160" s="47"/>
      <c r="KTX160" s="47"/>
      <c r="KTY160" s="47"/>
      <c r="KTZ160" s="47"/>
      <c r="KUA160" s="47"/>
      <c r="KUB160" s="47"/>
      <c r="KUC160" s="47"/>
      <c r="KUD160" s="47"/>
      <c r="KUE160" s="47"/>
      <c r="KUF160" s="47"/>
      <c r="KUG160" s="47"/>
      <c r="KUH160" s="47"/>
      <c r="KUI160" s="47"/>
      <c r="KUJ160" s="47"/>
      <c r="KUK160" s="47"/>
      <c r="KUL160" s="47"/>
      <c r="KUM160" s="47"/>
      <c r="KUN160" s="47"/>
      <c r="KUO160" s="47"/>
      <c r="KUP160" s="47"/>
      <c r="KUQ160" s="47"/>
      <c r="KUR160" s="47"/>
      <c r="KUS160" s="47"/>
      <c r="KUT160" s="47"/>
      <c r="KUU160" s="47"/>
      <c r="KUV160" s="47"/>
      <c r="KUW160" s="47"/>
      <c r="KUX160" s="47"/>
      <c r="KUY160" s="47"/>
      <c r="KUZ160" s="47"/>
      <c r="KVA160" s="47"/>
      <c r="KVB160" s="47"/>
      <c r="KVC160" s="47"/>
      <c r="KVD160" s="47"/>
      <c r="KVE160" s="47"/>
      <c r="KVF160" s="47"/>
      <c r="KVG160" s="47"/>
      <c r="KVH160" s="47"/>
      <c r="KVI160" s="47"/>
      <c r="KVJ160" s="47"/>
      <c r="KVK160" s="47"/>
      <c r="KVL160" s="47"/>
      <c r="KVM160" s="47"/>
      <c r="KVN160" s="47"/>
      <c r="KVO160" s="47"/>
      <c r="KVP160" s="47"/>
      <c r="KVQ160" s="47"/>
      <c r="KVR160" s="47"/>
      <c r="KVS160" s="47"/>
      <c r="KVT160" s="47"/>
      <c r="KVU160" s="47"/>
      <c r="KVV160" s="47"/>
      <c r="KVW160" s="47"/>
      <c r="KVX160" s="47"/>
      <c r="KVY160" s="47"/>
      <c r="KVZ160" s="47"/>
      <c r="KWA160" s="47"/>
      <c r="KWB160" s="47"/>
      <c r="KWC160" s="47"/>
      <c r="KWD160" s="47"/>
      <c r="KWE160" s="47"/>
      <c r="KWF160" s="47"/>
      <c r="KWG160" s="47"/>
      <c r="KWH160" s="47"/>
      <c r="KWI160" s="47"/>
      <c r="KWJ160" s="47"/>
      <c r="KWK160" s="47"/>
      <c r="KWL160" s="47"/>
      <c r="KWM160" s="47"/>
      <c r="KWN160" s="47"/>
      <c r="KWO160" s="47"/>
      <c r="KWP160" s="47"/>
      <c r="KWQ160" s="47"/>
      <c r="KWR160" s="47"/>
      <c r="KWS160" s="47"/>
      <c r="KWT160" s="47"/>
      <c r="KWU160" s="47"/>
      <c r="KWV160" s="47"/>
      <c r="KWW160" s="47"/>
      <c r="KWX160" s="47"/>
      <c r="KWY160" s="47"/>
      <c r="KWZ160" s="47"/>
      <c r="KXA160" s="47"/>
      <c r="KXB160" s="47"/>
      <c r="KXC160" s="47"/>
      <c r="KXD160" s="47"/>
      <c r="KXE160" s="47"/>
      <c r="KXF160" s="47"/>
      <c r="KXG160" s="47"/>
      <c r="KXH160" s="47"/>
      <c r="KXI160" s="47"/>
      <c r="KXJ160" s="47"/>
      <c r="KXK160" s="47"/>
      <c r="KXL160" s="47"/>
      <c r="KXM160" s="47"/>
      <c r="KXN160" s="47"/>
      <c r="KXO160" s="47"/>
      <c r="KXP160" s="47"/>
      <c r="KXQ160" s="47"/>
      <c r="KXR160" s="47"/>
      <c r="KXS160" s="47"/>
      <c r="KXT160" s="47"/>
      <c r="KXU160" s="47"/>
      <c r="KXV160" s="47"/>
      <c r="KXW160" s="47"/>
      <c r="KXX160" s="47"/>
      <c r="KXY160" s="47"/>
      <c r="KXZ160" s="47"/>
      <c r="KYA160" s="47"/>
      <c r="KYB160" s="47"/>
      <c r="KYC160" s="47"/>
      <c r="KYD160" s="47"/>
      <c r="KYE160" s="47"/>
      <c r="KYF160" s="47"/>
      <c r="KYG160" s="47"/>
      <c r="KYH160" s="47"/>
      <c r="KYI160" s="47"/>
      <c r="KYJ160" s="47"/>
      <c r="KYK160" s="47"/>
      <c r="KYL160" s="47"/>
      <c r="KYM160" s="47"/>
      <c r="KYN160" s="47"/>
      <c r="KYO160" s="47"/>
      <c r="KYP160" s="47"/>
      <c r="KYQ160" s="47"/>
      <c r="KYR160" s="47"/>
      <c r="KYS160" s="47"/>
      <c r="KYT160" s="47"/>
      <c r="KYU160" s="47"/>
      <c r="KYV160" s="47"/>
      <c r="KYW160" s="47"/>
      <c r="KYX160" s="47"/>
      <c r="KYY160" s="47"/>
      <c r="KYZ160" s="47"/>
      <c r="KZA160" s="47"/>
      <c r="KZB160" s="47"/>
      <c r="KZC160" s="47"/>
      <c r="KZD160" s="47"/>
      <c r="KZE160" s="47"/>
      <c r="KZF160" s="47"/>
      <c r="KZG160" s="47"/>
      <c r="KZH160" s="47"/>
      <c r="KZI160" s="47"/>
      <c r="KZJ160" s="47"/>
      <c r="KZK160" s="47"/>
      <c r="KZL160" s="47"/>
      <c r="KZM160" s="47"/>
      <c r="KZN160" s="47"/>
      <c r="KZO160" s="47"/>
      <c r="KZP160" s="47"/>
      <c r="KZQ160" s="47"/>
      <c r="KZR160" s="47"/>
      <c r="KZS160" s="47"/>
      <c r="KZT160" s="47"/>
      <c r="KZU160" s="47"/>
      <c r="KZV160" s="47"/>
      <c r="KZW160" s="47"/>
      <c r="KZX160" s="47"/>
      <c r="KZY160" s="47"/>
      <c r="KZZ160" s="47"/>
      <c r="LAA160" s="47"/>
      <c r="LAB160" s="47"/>
      <c r="LAC160" s="47"/>
      <c r="LAD160" s="47"/>
      <c r="LAE160" s="47"/>
      <c r="LAF160" s="47"/>
      <c r="LAG160" s="47"/>
      <c r="LAH160" s="47"/>
      <c r="LAI160" s="47"/>
      <c r="LAJ160" s="47"/>
      <c r="LAK160" s="47"/>
      <c r="LAL160" s="47"/>
      <c r="LAM160" s="47"/>
      <c r="LAN160" s="47"/>
      <c r="LAO160" s="47"/>
      <c r="LAP160" s="47"/>
      <c r="LAQ160" s="47"/>
      <c r="LAR160" s="47"/>
      <c r="LAS160" s="47"/>
      <c r="LAT160" s="47"/>
      <c r="LAU160" s="47"/>
      <c r="LAV160" s="47"/>
      <c r="LAW160" s="47"/>
      <c r="LAX160" s="47"/>
      <c r="LAY160" s="47"/>
      <c r="LAZ160" s="47"/>
      <c r="LBA160" s="47"/>
      <c r="LBB160" s="47"/>
      <c r="LBC160" s="47"/>
      <c r="LBD160" s="47"/>
      <c r="LBE160" s="47"/>
      <c r="LBF160" s="47"/>
      <c r="LBG160" s="47"/>
      <c r="LBH160" s="47"/>
      <c r="LBI160" s="47"/>
      <c r="LBJ160" s="47"/>
      <c r="LBK160" s="47"/>
      <c r="LBL160" s="47"/>
      <c r="LBM160" s="47"/>
      <c r="LBN160" s="47"/>
      <c r="LBO160" s="47"/>
      <c r="LBP160" s="47"/>
      <c r="LBQ160" s="47"/>
      <c r="LBR160" s="47"/>
      <c r="LBS160" s="47"/>
      <c r="LBT160" s="47"/>
      <c r="LBU160" s="47"/>
      <c r="LBV160" s="47"/>
      <c r="LBW160" s="47"/>
      <c r="LBX160" s="47"/>
      <c r="LBY160" s="47"/>
      <c r="LBZ160" s="47"/>
      <c r="LCA160" s="47"/>
      <c r="LCB160" s="47"/>
      <c r="LCC160" s="47"/>
      <c r="LCD160" s="47"/>
      <c r="LCE160" s="47"/>
      <c r="LCF160" s="47"/>
      <c r="LCG160" s="47"/>
      <c r="LCH160" s="47"/>
      <c r="LCI160" s="47"/>
      <c r="LCJ160" s="47"/>
      <c r="LCK160" s="47"/>
      <c r="LCL160" s="47"/>
      <c r="LCM160" s="47"/>
      <c r="LCN160" s="47"/>
      <c r="LCO160" s="47"/>
      <c r="LCP160" s="47"/>
      <c r="LCQ160" s="47"/>
      <c r="LCR160" s="47"/>
      <c r="LCS160" s="47"/>
      <c r="LCT160" s="47"/>
      <c r="LCU160" s="47"/>
      <c r="LCV160" s="47"/>
      <c r="LCW160" s="47"/>
      <c r="LCX160" s="47"/>
      <c r="LCY160" s="47"/>
      <c r="LCZ160" s="47"/>
      <c r="LDA160" s="47"/>
      <c r="LDB160" s="47"/>
      <c r="LDC160" s="47"/>
      <c r="LDD160" s="47"/>
      <c r="LDE160" s="47"/>
      <c r="LDF160" s="47"/>
      <c r="LDG160" s="47"/>
      <c r="LDH160" s="47"/>
      <c r="LDI160" s="47"/>
      <c r="LDJ160" s="47"/>
      <c r="LDK160" s="47"/>
      <c r="LDL160" s="47"/>
      <c r="LDM160" s="47"/>
      <c r="LDN160" s="47"/>
      <c r="LDO160" s="47"/>
      <c r="LDP160" s="47"/>
      <c r="LDQ160" s="47"/>
      <c r="LDR160" s="47"/>
      <c r="LDS160" s="47"/>
      <c r="LDT160" s="47"/>
      <c r="LDU160" s="47"/>
      <c r="LDV160" s="47"/>
      <c r="LDW160" s="47"/>
      <c r="LDX160" s="47"/>
      <c r="LDY160" s="47"/>
      <c r="LDZ160" s="47"/>
      <c r="LEA160" s="47"/>
      <c r="LEB160" s="47"/>
      <c r="LEC160" s="47"/>
      <c r="LED160" s="47"/>
      <c r="LEE160" s="47"/>
      <c r="LEF160" s="47"/>
      <c r="LEG160" s="47"/>
      <c r="LEH160" s="47"/>
      <c r="LEI160" s="47"/>
      <c r="LEJ160" s="47"/>
      <c r="LEK160" s="47"/>
      <c r="LEL160" s="47"/>
      <c r="LEM160" s="47"/>
      <c r="LEN160" s="47"/>
      <c r="LEO160" s="47"/>
      <c r="LEP160" s="47"/>
      <c r="LEQ160" s="47"/>
      <c r="LER160" s="47"/>
      <c r="LES160" s="47"/>
      <c r="LET160" s="47"/>
      <c r="LEU160" s="47"/>
      <c r="LEV160" s="47"/>
      <c r="LEW160" s="47"/>
      <c r="LEX160" s="47"/>
      <c r="LEY160" s="47"/>
      <c r="LEZ160" s="47"/>
      <c r="LFA160" s="47"/>
      <c r="LFB160" s="47"/>
      <c r="LFC160" s="47"/>
      <c r="LFD160" s="47"/>
      <c r="LFE160" s="47"/>
      <c r="LFF160" s="47"/>
      <c r="LFG160" s="47"/>
      <c r="LFH160" s="47"/>
      <c r="LFI160" s="47"/>
      <c r="LFJ160" s="47"/>
      <c r="LFK160" s="47"/>
      <c r="LFL160" s="47"/>
      <c r="LFM160" s="47"/>
      <c r="LFN160" s="47"/>
      <c r="LFO160" s="47"/>
      <c r="LFP160" s="47"/>
      <c r="LFQ160" s="47"/>
      <c r="LFR160" s="47"/>
      <c r="LFS160" s="47"/>
      <c r="LFT160" s="47"/>
      <c r="LFU160" s="47"/>
      <c r="LFV160" s="47"/>
      <c r="LFW160" s="47"/>
      <c r="LFX160" s="47"/>
      <c r="LFY160" s="47"/>
      <c r="LFZ160" s="47"/>
      <c r="LGA160" s="47"/>
      <c r="LGB160" s="47"/>
      <c r="LGC160" s="47"/>
      <c r="LGD160" s="47"/>
      <c r="LGE160" s="47"/>
      <c r="LGF160" s="47"/>
      <c r="LGG160" s="47"/>
      <c r="LGH160" s="47"/>
      <c r="LGI160" s="47"/>
      <c r="LGJ160" s="47"/>
      <c r="LGK160" s="47"/>
      <c r="LGL160" s="47"/>
      <c r="LGM160" s="47"/>
      <c r="LGN160" s="47"/>
      <c r="LGO160" s="47"/>
      <c r="LGP160" s="47"/>
      <c r="LGQ160" s="47"/>
      <c r="LGR160" s="47"/>
      <c r="LGS160" s="47"/>
      <c r="LGT160" s="47"/>
      <c r="LGU160" s="47"/>
      <c r="LGV160" s="47"/>
      <c r="LGW160" s="47"/>
      <c r="LGX160" s="47"/>
      <c r="LGY160" s="47"/>
      <c r="LGZ160" s="47"/>
      <c r="LHA160" s="47"/>
      <c r="LHB160" s="47"/>
      <c r="LHC160" s="47"/>
      <c r="LHD160" s="47"/>
      <c r="LHE160" s="47"/>
      <c r="LHF160" s="47"/>
      <c r="LHG160" s="47"/>
      <c r="LHH160" s="47"/>
      <c r="LHI160" s="47"/>
      <c r="LHJ160" s="47"/>
      <c r="LHK160" s="47"/>
      <c r="LHL160" s="47"/>
      <c r="LHM160" s="47"/>
      <c r="LHN160" s="47"/>
      <c r="LHO160" s="47"/>
      <c r="LHP160" s="47"/>
      <c r="LHQ160" s="47"/>
      <c r="LHR160" s="47"/>
      <c r="LHS160" s="47"/>
      <c r="LHT160" s="47"/>
      <c r="LHU160" s="47"/>
      <c r="LHV160" s="47"/>
      <c r="LHW160" s="47"/>
      <c r="LHX160" s="47"/>
      <c r="LHY160" s="47"/>
      <c r="LHZ160" s="47"/>
      <c r="LIA160" s="47"/>
      <c r="LIB160" s="47"/>
      <c r="LIC160" s="47"/>
      <c r="LID160" s="47"/>
      <c r="LIE160" s="47"/>
      <c r="LIF160" s="47"/>
      <c r="LIG160" s="47"/>
      <c r="LIH160" s="47"/>
      <c r="LII160" s="47"/>
      <c r="LIJ160" s="47"/>
      <c r="LIK160" s="47"/>
      <c r="LIL160" s="47"/>
      <c r="LIM160" s="47"/>
      <c r="LIN160" s="47"/>
      <c r="LIO160" s="47"/>
      <c r="LIP160" s="47"/>
      <c r="LIQ160" s="47"/>
      <c r="LIR160" s="47"/>
      <c r="LIS160" s="47"/>
      <c r="LIT160" s="47"/>
      <c r="LIU160" s="47"/>
      <c r="LIV160" s="47"/>
      <c r="LIW160" s="47"/>
      <c r="LIX160" s="47"/>
      <c r="LIY160" s="47"/>
      <c r="LIZ160" s="47"/>
      <c r="LJA160" s="47"/>
      <c r="LJB160" s="47"/>
      <c r="LJC160" s="47"/>
      <c r="LJD160" s="47"/>
      <c r="LJE160" s="47"/>
      <c r="LJF160" s="47"/>
      <c r="LJG160" s="47"/>
      <c r="LJH160" s="47"/>
      <c r="LJI160" s="47"/>
      <c r="LJJ160" s="47"/>
      <c r="LJK160" s="47"/>
      <c r="LJL160" s="47"/>
      <c r="LJM160" s="47"/>
      <c r="LJN160" s="47"/>
      <c r="LJO160" s="47"/>
      <c r="LJP160" s="47"/>
      <c r="LJQ160" s="47"/>
      <c r="LJR160" s="47"/>
      <c r="LJS160" s="47"/>
      <c r="LJT160" s="47"/>
      <c r="LJU160" s="47"/>
      <c r="LJV160" s="47"/>
      <c r="LJW160" s="47"/>
      <c r="LJX160" s="47"/>
      <c r="LJY160" s="47"/>
      <c r="LJZ160" s="47"/>
      <c r="LKA160" s="47"/>
      <c r="LKB160" s="47"/>
      <c r="LKC160" s="47"/>
      <c r="LKD160" s="47"/>
      <c r="LKE160" s="47"/>
      <c r="LKF160" s="47"/>
      <c r="LKG160" s="47"/>
      <c r="LKH160" s="47"/>
      <c r="LKI160" s="47"/>
      <c r="LKJ160" s="47"/>
      <c r="LKK160" s="47"/>
      <c r="LKL160" s="47"/>
      <c r="LKM160" s="47"/>
      <c r="LKN160" s="47"/>
      <c r="LKO160" s="47"/>
      <c r="LKP160" s="47"/>
      <c r="LKQ160" s="47"/>
      <c r="LKR160" s="47"/>
      <c r="LKS160" s="47"/>
      <c r="LKT160" s="47"/>
      <c r="LKU160" s="47"/>
      <c r="LKV160" s="47"/>
      <c r="LKW160" s="47"/>
      <c r="LKX160" s="47"/>
      <c r="LKY160" s="47"/>
      <c r="LKZ160" s="47"/>
      <c r="LLA160" s="47"/>
      <c r="LLB160" s="47"/>
      <c r="LLC160" s="47"/>
      <c r="LLD160" s="47"/>
      <c r="LLE160" s="47"/>
      <c r="LLF160" s="47"/>
      <c r="LLG160" s="47"/>
      <c r="LLH160" s="47"/>
      <c r="LLI160" s="47"/>
      <c r="LLJ160" s="47"/>
      <c r="LLK160" s="47"/>
      <c r="LLL160" s="47"/>
      <c r="LLM160" s="47"/>
      <c r="LLN160" s="47"/>
      <c r="LLO160" s="47"/>
      <c r="LLP160" s="47"/>
      <c r="LLQ160" s="47"/>
      <c r="LLR160" s="47"/>
      <c r="LLS160" s="47"/>
      <c r="LLT160" s="47"/>
      <c r="LLU160" s="47"/>
      <c r="LLV160" s="47"/>
      <c r="LLW160" s="47"/>
      <c r="LLX160" s="47"/>
      <c r="LLY160" s="47"/>
      <c r="LLZ160" s="47"/>
      <c r="LMA160" s="47"/>
      <c r="LMB160" s="47"/>
      <c r="LMC160" s="47"/>
      <c r="LMD160" s="47"/>
      <c r="LME160" s="47"/>
      <c r="LMF160" s="47"/>
      <c r="LMG160" s="47"/>
      <c r="LMH160" s="47"/>
      <c r="LMI160" s="47"/>
      <c r="LMJ160" s="47"/>
      <c r="LMK160" s="47"/>
      <c r="LML160" s="47"/>
      <c r="LMM160" s="47"/>
      <c r="LMN160" s="47"/>
      <c r="LMO160" s="47"/>
      <c r="LMP160" s="47"/>
      <c r="LMQ160" s="47"/>
      <c r="LMR160" s="47"/>
      <c r="LMS160" s="47"/>
      <c r="LMT160" s="47"/>
      <c r="LMU160" s="47"/>
      <c r="LMV160" s="47"/>
      <c r="LMW160" s="47"/>
      <c r="LMX160" s="47"/>
      <c r="LMY160" s="47"/>
      <c r="LMZ160" s="47"/>
      <c r="LNA160" s="47"/>
      <c r="LNB160" s="47"/>
      <c r="LNC160" s="47"/>
      <c r="LND160" s="47"/>
      <c r="LNE160" s="47"/>
      <c r="LNF160" s="47"/>
      <c r="LNG160" s="47"/>
      <c r="LNH160" s="47"/>
      <c r="LNI160" s="47"/>
      <c r="LNJ160" s="47"/>
      <c r="LNK160" s="47"/>
      <c r="LNL160" s="47"/>
      <c r="LNM160" s="47"/>
      <c r="LNN160" s="47"/>
      <c r="LNO160" s="47"/>
      <c r="LNP160" s="47"/>
      <c r="LNQ160" s="47"/>
      <c r="LNR160" s="47"/>
      <c r="LNS160" s="47"/>
      <c r="LNT160" s="47"/>
      <c r="LNU160" s="47"/>
      <c r="LNV160" s="47"/>
      <c r="LNW160" s="47"/>
      <c r="LNX160" s="47"/>
      <c r="LNY160" s="47"/>
      <c r="LNZ160" s="47"/>
      <c r="LOA160" s="47"/>
      <c r="LOB160" s="47"/>
      <c r="LOC160" s="47"/>
      <c r="LOD160" s="47"/>
      <c r="LOE160" s="47"/>
      <c r="LOF160" s="47"/>
      <c r="LOG160" s="47"/>
      <c r="LOH160" s="47"/>
      <c r="LOI160" s="47"/>
      <c r="LOJ160" s="47"/>
      <c r="LOK160" s="47"/>
      <c r="LOL160" s="47"/>
      <c r="LOM160" s="47"/>
      <c r="LON160" s="47"/>
      <c r="LOO160" s="47"/>
      <c r="LOP160" s="47"/>
      <c r="LOQ160" s="47"/>
      <c r="LOR160" s="47"/>
      <c r="LOS160" s="47"/>
      <c r="LOT160" s="47"/>
      <c r="LOU160" s="47"/>
      <c r="LOV160" s="47"/>
      <c r="LOW160" s="47"/>
      <c r="LOX160" s="47"/>
      <c r="LOY160" s="47"/>
      <c r="LOZ160" s="47"/>
      <c r="LPA160" s="47"/>
      <c r="LPB160" s="47"/>
      <c r="LPC160" s="47"/>
      <c r="LPD160" s="47"/>
      <c r="LPE160" s="47"/>
      <c r="LPF160" s="47"/>
      <c r="LPG160" s="47"/>
      <c r="LPH160" s="47"/>
      <c r="LPI160" s="47"/>
      <c r="LPJ160" s="47"/>
      <c r="LPK160" s="47"/>
      <c r="LPL160" s="47"/>
      <c r="LPM160" s="47"/>
      <c r="LPN160" s="47"/>
      <c r="LPO160" s="47"/>
      <c r="LPP160" s="47"/>
      <c r="LPQ160" s="47"/>
      <c r="LPR160" s="47"/>
      <c r="LPS160" s="47"/>
      <c r="LPT160" s="47"/>
      <c r="LPU160" s="47"/>
      <c r="LPV160" s="47"/>
      <c r="LPW160" s="47"/>
      <c r="LPX160" s="47"/>
      <c r="LPY160" s="47"/>
      <c r="LPZ160" s="47"/>
      <c r="LQA160" s="47"/>
      <c r="LQB160" s="47"/>
      <c r="LQC160" s="47"/>
      <c r="LQD160" s="47"/>
      <c r="LQE160" s="47"/>
      <c r="LQF160" s="47"/>
      <c r="LQG160" s="47"/>
      <c r="LQH160" s="47"/>
      <c r="LQI160" s="47"/>
      <c r="LQJ160" s="47"/>
      <c r="LQK160" s="47"/>
      <c r="LQL160" s="47"/>
      <c r="LQM160" s="47"/>
      <c r="LQN160" s="47"/>
      <c r="LQO160" s="47"/>
      <c r="LQP160" s="47"/>
      <c r="LQQ160" s="47"/>
      <c r="LQR160" s="47"/>
      <c r="LQS160" s="47"/>
      <c r="LQT160" s="47"/>
      <c r="LQU160" s="47"/>
      <c r="LQV160" s="47"/>
      <c r="LQW160" s="47"/>
      <c r="LQX160" s="47"/>
      <c r="LQY160" s="47"/>
      <c r="LQZ160" s="47"/>
      <c r="LRA160" s="47"/>
      <c r="LRB160" s="47"/>
      <c r="LRC160" s="47"/>
      <c r="LRD160" s="47"/>
      <c r="LRE160" s="47"/>
      <c r="LRF160" s="47"/>
      <c r="LRG160" s="47"/>
      <c r="LRH160" s="47"/>
      <c r="LRI160" s="47"/>
      <c r="LRJ160" s="47"/>
      <c r="LRK160" s="47"/>
      <c r="LRL160" s="47"/>
      <c r="LRM160" s="47"/>
      <c r="LRN160" s="47"/>
      <c r="LRO160" s="47"/>
      <c r="LRP160" s="47"/>
      <c r="LRQ160" s="47"/>
      <c r="LRR160" s="47"/>
      <c r="LRS160" s="47"/>
      <c r="LRT160" s="47"/>
      <c r="LRU160" s="47"/>
      <c r="LRV160" s="47"/>
      <c r="LRW160" s="47"/>
      <c r="LRX160" s="47"/>
      <c r="LRY160" s="47"/>
      <c r="LRZ160" s="47"/>
      <c r="LSA160" s="47"/>
      <c r="LSB160" s="47"/>
      <c r="LSC160" s="47"/>
      <c r="LSD160" s="47"/>
      <c r="LSE160" s="47"/>
      <c r="LSF160" s="47"/>
      <c r="LSG160" s="47"/>
      <c r="LSH160" s="47"/>
      <c r="LSI160" s="47"/>
      <c r="LSJ160" s="47"/>
      <c r="LSK160" s="47"/>
      <c r="LSL160" s="47"/>
      <c r="LSM160" s="47"/>
      <c r="LSN160" s="47"/>
      <c r="LSO160" s="47"/>
      <c r="LSP160" s="47"/>
      <c r="LSQ160" s="47"/>
      <c r="LSR160" s="47"/>
      <c r="LSS160" s="47"/>
      <c r="LST160" s="47"/>
      <c r="LSU160" s="47"/>
      <c r="LSV160" s="47"/>
      <c r="LSW160" s="47"/>
      <c r="LSX160" s="47"/>
      <c r="LSY160" s="47"/>
      <c r="LSZ160" s="47"/>
      <c r="LTA160" s="47"/>
      <c r="LTB160" s="47"/>
      <c r="LTC160" s="47"/>
      <c r="LTD160" s="47"/>
      <c r="LTE160" s="47"/>
      <c r="LTF160" s="47"/>
      <c r="LTG160" s="47"/>
      <c r="LTH160" s="47"/>
      <c r="LTI160" s="47"/>
      <c r="LTJ160" s="47"/>
      <c r="LTK160" s="47"/>
      <c r="LTL160" s="47"/>
      <c r="LTM160" s="47"/>
      <c r="LTN160" s="47"/>
      <c r="LTO160" s="47"/>
      <c r="LTP160" s="47"/>
      <c r="LTQ160" s="47"/>
      <c r="LTR160" s="47"/>
      <c r="LTS160" s="47"/>
      <c r="LTT160" s="47"/>
      <c r="LTU160" s="47"/>
      <c r="LTV160" s="47"/>
      <c r="LTW160" s="47"/>
      <c r="LTX160" s="47"/>
      <c r="LTY160" s="47"/>
      <c r="LTZ160" s="47"/>
      <c r="LUA160" s="47"/>
      <c r="LUB160" s="47"/>
      <c r="LUC160" s="47"/>
      <c r="LUD160" s="47"/>
      <c r="LUE160" s="47"/>
      <c r="LUF160" s="47"/>
      <c r="LUG160" s="47"/>
      <c r="LUH160" s="47"/>
      <c r="LUI160" s="47"/>
      <c r="LUJ160" s="47"/>
      <c r="LUK160" s="47"/>
      <c r="LUL160" s="47"/>
      <c r="LUM160" s="47"/>
      <c r="LUN160" s="47"/>
      <c r="LUO160" s="47"/>
      <c r="LUP160" s="47"/>
      <c r="LUQ160" s="47"/>
      <c r="LUR160" s="47"/>
      <c r="LUS160" s="47"/>
      <c r="LUT160" s="47"/>
      <c r="LUU160" s="47"/>
      <c r="LUV160" s="47"/>
      <c r="LUW160" s="47"/>
      <c r="LUX160" s="47"/>
      <c r="LUY160" s="47"/>
      <c r="LUZ160" s="47"/>
      <c r="LVA160" s="47"/>
      <c r="LVB160" s="47"/>
      <c r="LVC160" s="47"/>
      <c r="LVD160" s="47"/>
      <c r="LVE160" s="47"/>
      <c r="LVF160" s="47"/>
      <c r="LVG160" s="47"/>
      <c r="LVH160" s="47"/>
      <c r="LVI160" s="47"/>
      <c r="LVJ160" s="47"/>
      <c r="LVK160" s="47"/>
      <c r="LVL160" s="47"/>
      <c r="LVM160" s="47"/>
      <c r="LVN160" s="47"/>
      <c r="LVO160" s="47"/>
      <c r="LVP160" s="47"/>
      <c r="LVQ160" s="47"/>
      <c r="LVR160" s="47"/>
      <c r="LVS160" s="47"/>
      <c r="LVT160" s="47"/>
      <c r="LVU160" s="47"/>
      <c r="LVV160" s="47"/>
      <c r="LVW160" s="47"/>
      <c r="LVX160" s="47"/>
      <c r="LVY160" s="47"/>
      <c r="LVZ160" s="47"/>
      <c r="LWA160" s="47"/>
      <c r="LWB160" s="47"/>
      <c r="LWC160" s="47"/>
      <c r="LWD160" s="47"/>
      <c r="LWE160" s="47"/>
      <c r="LWF160" s="47"/>
      <c r="LWG160" s="47"/>
      <c r="LWH160" s="47"/>
      <c r="LWI160" s="47"/>
      <c r="LWJ160" s="47"/>
      <c r="LWK160" s="47"/>
      <c r="LWL160" s="47"/>
      <c r="LWM160" s="47"/>
      <c r="LWN160" s="47"/>
      <c r="LWO160" s="47"/>
      <c r="LWP160" s="47"/>
      <c r="LWQ160" s="47"/>
      <c r="LWR160" s="47"/>
      <c r="LWS160" s="47"/>
      <c r="LWT160" s="47"/>
      <c r="LWU160" s="47"/>
      <c r="LWV160" s="47"/>
      <c r="LWW160" s="47"/>
      <c r="LWX160" s="47"/>
      <c r="LWY160" s="47"/>
      <c r="LWZ160" s="47"/>
      <c r="LXA160" s="47"/>
      <c r="LXB160" s="47"/>
      <c r="LXC160" s="47"/>
      <c r="LXD160" s="47"/>
      <c r="LXE160" s="47"/>
      <c r="LXF160" s="47"/>
      <c r="LXG160" s="47"/>
      <c r="LXH160" s="47"/>
      <c r="LXI160" s="47"/>
      <c r="LXJ160" s="47"/>
      <c r="LXK160" s="47"/>
      <c r="LXL160" s="47"/>
      <c r="LXM160" s="47"/>
      <c r="LXN160" s="47"/>
      <c r="LXO160" s="47"/>
      <c r="LXP160" s="47"/>
      <c r="LXQ160" s="47"/>
      <c r="LXR160" s="47"/>
      <c r="LXS160" s="47"/>
      <c r="LXT160" s="47"/>
      <c r="LXU160" s="47"/>
      <c r="LXV160" s="47"/>
      <c r="LXW160" s="47"/>
      <c r="LXX160" s="47"/>
      <c r="LXY160" s="47"/>
      <c r="LXZ160" s="47"/>
      <c r="LYA160" s="47"/>
      <c r="LYB160" s="47"/>
      <c r="LYC160" s="47"/>
      <c r="LYD160" s="47"/>
      <c r="LYE160" s="47"/>
      <c r="LYF160" s="47"/>
      <c r="LYG160" s="47"/>
      <c r="LYH160" s="47"/>
      <c r="LYI160" s="47"/>
      <c r="LYJ160" s="47"/>
      <c r="LYK160" s="47"/>
      <c r="LYL160" s="47"/>
      <c r="LYM160" s="47"/>
      <c r="LYN160" s="47"/>
      <c r="LYO160" s="47"/>
      <c r="LYP160" s="47"/>
      <c r="LYQ160" s="47"/>
      <c r="LYR160" s="47"/>
      <c r="LYS160" s="47"/>
      <c r="LYT160" s="47"/>
      <c r="LYU160" s="47"/>
      <c r="LYV160" s="47"/>
      <c r="LYW160" s="47"/>
      <c r="LYX160" s="47"/>
      <c r="LYY160" s="47"/>
      <c r="LYZ160" s="47"/>
      <c r="LZA160" s="47"/>
      <c r="LZB160" s="47"/>
      <c r="LZC160" s="47"/>
      <c r="LZD160" s="47"/>
      <c r="LZE160" s="47"/>
      <c r="LZF160" s="47"/>
      <c r="LZG160" s="47"/>
      <c r="LZH160" s="47"/>
      <c r="LZI160" s="47"/>
      <c r="LZJ160" s="47"/>
      <c r="LZK160" s="47"/>
      <c r="LZL160" s="47"/>
      <c r="LZM160" s="47"/>
      <c r="LZN160" s="47"/>
      <c r="LZO160" s="47"/>
      <c r="LZP160" s="47"/>
      <c r="LZQ160" s="47"/>
      <c r="LZR160" s="47"/>
      <c r="LZS160" s="47"/>
      <c r="LZT160" s="47"/>
      <c r="LZU160" s="47"/>
      <c r="LZV160" s="47"/>
      <c r="LZW160" s="47"/>
      <c r="LZX160" s="47"/>
      <c r="LZY160" s="47"/>
      <c r="LZZ160" s="47"/>
      <c r="MAA160" s="47"/>
      <c r="MAB160" s="47"/>
      <c r="MAC160" s="47"/>
      <c r="MAD160" s="47"/>
      <c r="MAE160" s="47"/>
      <c r="MAF160" s="47"/>
      <c r="MAG160" s="47"/>
      <c r="MAH160" s="47"/>
      <c r="MAI160" s="47"/>
      <c r="MAJ160" s="47"/>
      <c r="MAK160" s="47"/>
      <c r="MAL160" s="47"/>
      <c r="MAM160" s="47"/>
      <c r="MAN160" s="47"/>
      <c r="MAO160" s="47"/>
      <c r="MAP160" s="47"/>
      <c r="MAQ160" s="47"/>
      <c r="MAR160" s="47"/>
      <c r="MAS160" s="47"/>
      <c r="MAT160" s="47"/>
      <c r="MAU160" s="47"/>
      <c r="MAV160" s="47"/>
      <c r="MAW160" s="47"/>
      <c r="MAX160" s="47"/>
      <c r="MAY160" s="47"/>
      <c r="MAZ160" s="47"/>
      <c r="MBA160" s="47"/>
      <c r="MBB160" s="47"/>
      <c r="MBC160" s="47"/>
      <c r="MBD160" s="47"/>
      <c r="MBE160" s="47"/>
      <c r="MBF160" s="47"/>
      <c r="MBG160" s="47"/>
      <c r="MBH160" s="47"/>
      <c r="MBI160" s="47"/>
      <c r="MBJ160" s="47"/>
      <c r="MBK160" s="47"/>
      <c r="MBL160" s="47"/>
      <c r="MBM160" s="47"/>
      <c r="MBN160" s="47"/>
      <c r="MBO160" s="47"/>
      <c r="MBP160" s="47"/>
      <c r="MBQ160" s="47"/>
      <c r="MBR160" s="47"/>
      <c r="MBS160" s="47"/>
      <c r="MBT160" s="47"/>
      <c r="MBU160" s="47"/>
      <c r="MBV160" s="47"/>
      <c r="MBW160" s="47"/>
      <c r="MBX160" s="47"/>
      <c r="MBY160" s="47"/>
      <c r="MBZ160" s="47"/>
      <c r="MCA160" s="47"/>
      <c r="MCB160" s="47"/>
      <c r="MCC160" s="47"/>
      <c r="MCD160" s="47"/>
      <c r="MCE160" s="47"/>
      <c r="MCF160" s="47"/>
      <c r="MCG160" s="47"/>
      <c r="MCH160" s="47"/>
      <c r="MCI160" s="47"/>
      <c r="MCJ160" s="47"/>
      <c r="MCK160" s="47"/>
      <c r="MCL160" s="47"/>
      <c r="MCM160" s="47"/>
      <c r="MCN160" s="47"/>
      <c r="MCO160" s="47"/>
      <c r="MCP160" s="47"/>
      <c r="MCQ160" s="47"/>
      <c r="MCR160" s="47"/>
      <c r="MCS160" s="47"/>
      <c r="MCT160" s="47"/>
      <c r="MCU160" s="47"/>
      <c r="MCV160" s="47"/>
      <c r="MCW160" s="47"/>
      <c r="MCX160" s="47"/>
      <c r="MCY160" s="47"/>
      <c r="MCZ160" s="47"/>
      <c r="MDA160" s="47"/>
      <c r="MDB160" s="47"/>
      <c r="MDC160" s="47"/>
      <c r="MDD160" s="47"/>
      <c r="MDE160" s="47"/>
      <c r="MDF160" s="47"/>
      <c r="MDG160" s="47"/>
      <c r="MDH160" s="47"/>
      <c r="MDI160" s="47"/>
      <c r="MDJ160" s="47"/>
      <c r="MDK160" s="47"/>
      <c r="MDL160" s="47"/>
      <c r="MDM160" s="47"/>
      <c r="MDN160" s="47"/>
      <c r="MDO160" s="47"/>
      <c r="MDP160" s="47"/>
      <c r="MDQ160" s="47"/>
      <c r="MDR160" s="47"/>
      <c r="MDS160" s="47"/>
      <c r="MDT160" s="47"/>
      <c r="MDU160" s="47"/>
      <c r="MDV160" s="47"/>
      <c r="MDW160" s="47"/>
      <c r="MDX160" s="47"/>
      <c r="MDY160" s="47"/>
      <c r="MDZ160" s="47"/>
      <c r="MEA160" s="47"/>
      <c r="MEB160" s="47"/>
      <c r="MEC160" s="47"/>
      <c r="MED160" s="47"/>
      <c r="MEE160" s="47"/>
      <c r="MEF160" s="47"/>
      <c r="MEG160" s="47"/>
      <c r="MEH160" s="47"/>
      <c r="MEI160" s="47"/>
      <c r="MEJ160" s="47"/>
      <c r="MEK160" s="47"/>
      <c r="MEL160" s="47"/>
      <c r="MEM160" s="47"/>
      <c r="MEN160" s="47"/>
      <c r="MEO160" s="47"/>
      <c r="MEP160" s="47"/>
      <c r="MEQ160" s="47"/>
      <c r="MER160" s="47"/>
      <c r="MES160" s="47"/>
      <c r="MET160" s="47"/>
      <c r="MEU160" s="47"/>
      <c r="MEV160" s="47"/>
      <c r="MEW160" s="47"/>
      <c r="MEX160" s="47"/>
      <c r="MEY160" s="47"/>
      <c r="MEZ160" s="47"/>
      <c r="MFA160" s="47"/>
      <c r="MFB160" s="47"/>
      <c r="MFC160" s="47"/>
      <c r="MFD160" s="47"/>
      <c r="MFE160" s="47"/>
      <c r="MFF160" s="47"/>
      <c r="MFG160" s="47"/>
      <c r="MFH160" s="47"/>
      <c r="MFI160" s="47"/>
      <c r="MFJ160" s="47"/>
      <c r="MFK160" s="47"/>
      <c r="MFL160" s="47"/>
      <c r="MFM160" s="47"/>
      <c r="MFN160" s="47"/>
      <c r="MFO160" s="47"/>
      <c r="MFP160" s="47"/>
      <c r="MFQ160" s="47"/>
      <c r="MFR160" s="47"/>
      <c r="MFS160" s="47"/>
      <c r="MFT160" s="47"/>
      <c r="MFU160" s="47"/>
      <c r="MFV160" s="47"/>
      <c r="MFW160" s="47"/>
      <c r="MFX160" s="47"/>
      <c r="MFY160" s="47"/>
      <c r="MFZ160" s="47"/>
      <c r="MGA160" s="47"/>
      <c r="MGB160" s="47"/>
      <c r="MGC160" s="47"/>
      <c r="MGD160" s="47"/>
      <c r="MGE160" s="47"/>
      <c r="MGF160" s="47"/>
      <c r="MGG160" s="47"/>
      <c r="MGH160" s="47"/>
      <c r="MGI160" s="47"/>
      <c r="MGJ160" s="47"/>
      <c r="MGK160" s="47"/>
      <c r="MGL160" s="47"/>
      <c r="MGM160" s="47"/>
      <c r="MGN160" s="47"/>
      <c r="MGO160" s="47"/>
      <c r="MGP160" s="47"/>
      <c r="MGQ160" s="47"/>
      <c r="MGR160" s="47"/>
      <c r="MGS160" s="47"/>
      <c r="MGT160" s="47"/>
      <c r="MGU160" s="47"/>
      <c r="MGV160" s="47"/>
      <c r="MGW160" s="47"/>
      <c r="MGX160" s="47"/>
      <c r="MGY160" s="47"/>
      <c r="MGZ160" s="47"/>
      <c r="MHA160" s="47"/>
      <c r="MHB160" s="47"/>
      <c r="MHC160" s="47"/>
      <c r="MHD160" s="47"/>
      <c r="MHE160" s="47"/>
      <c r="MHF160" s="47"/>
      <c r="MHG160" s="47"/>
      <c r="MHH160" s="47"/>
      <c r="MHI160" s="47"/>
      <c r="MHJ160" s="47"/>
      <c r="MHK160" s="47"/>
      <c r="MHL160" s="47"/>
      <c r="MHM160" s="47"/>
      <c r="MHN160" s="47"/>
      <c r="MHO160" s="47"/>
      <c r="MHP160" s="47"/>
      <c r="MHQ160" s="47"/>
      <c r="MHR160" s="47"/>
      <c r="MHS160" s="47"/>
      <c r="MHT160" s="47"/>
      <c r="MHU160" s="47"/>
      <c r="MHV160" s="47"/>
      <c r="MHW160" s="47"/>
      <c r="MHX160" s="47"/>
      <c r="MHY160" s="47"/>
      <c r="MHZ160" s="47"/>
      <c r="MIA160" s="47"/>
      <c r="MIB160" s="47"/>
      <c r="MIC160" s="47"/>
      <c r="MID160" s="47"/>
      <c r="MIE160" s="47"/>
      <c r="MIF160" s="47"/>
      <c r="MIG160" s="47"/>
      <c r="MIH160" s="47"/>
      <c r="MII160" s="47"/>
      <c r="MIJ160" s="47"/>
      <c r="MIK160" s="47"/>
      <c r="MIL160" s="47"/>
      <c r="MIM160" s="47"/>
      <c r="MIN160" s="47"/>
      <c r="MIO160" s="47"/>
      <c r="MIP160" s="47"/>
      <c r="MIQ160" s="47"/>
      <c r="MIR160" s="47"/>
      <c r="MIS160" s="47"/>
      <c r="MIT160" s="47"/>
      <c r="MIU160" s="47"/>
      <c r="MIV160" s="47"/>
      <c r="MIW160" s="47"/>
      <c r="MIX160" s="47"/>
      <c r="MIY160" s="47"/>
      <c r="MIZ160" s="47"/>
      <c r="MJA160" s="47"/>
      <c r="MJB160" s="47"/>
      <c r="MJC160" s="47"/>
      <c r="MJD160" s="47"/>
      <c r="MJE160" s="47"/>
      <c r="MJF160" s="47"/>
      <c r="MJG160" s="47"/>
      <c r="MJH160" s="47"/>
      <c r="MJI160" s="47"/>
      <c r="MJJ160" s="47"/>
      <c r="MJK160" s="47"/>
      <c r="MJL160" s="47"/>
      <c r="MJM160" s="47"/>
      <c r="MJN160" s="47"/>
      <c r="MJO160" s="47"/>
      <c r="MJP160" s="47"/>
      <c r="MJQ160" s="47"/>
      <c r="MJR160" s="47"/>
      <c r="MJS160" s="47"/>
      <c r="MJT160" s="47"/>
      <c r="MJU160" s="47"/>
      <c r="MJV160" s="47"/>
      <c r="MJW160" s="47"/>
      <c r="MJX160" s="47"/>
      <c r="MJY160" s="47"/>
      <c r="MJZ160" s="47"/>
      <c r="MKA160" s="47"/>
      <c r="MKB160" s="47"/>
      <c r="MKC160" s="47"/>
      <c r="MKD160" s="47"/>
      <c r="MKE160" s="47"/>
      <c r="MKF160" s="47"/>
      <c r="MKG160" s="47"/>
      <c r="MKH160" s="47"/>
      <c r="MKI160" s="47"/>
      <c r="MKJ160" s="47"/>
      <c r="MKK160" s="47"/>
      <c r="MKL160" s="47"/>
      <c r="MKM160" s="47"/>
      <c r="MKN160" s="47"/>
      <c r="MKO160" s="47"/>
      <c r="MKP160" s="47"/>
      <c r="MKQ160" s="47"/>
      <c r="MKR160" s="47"/>
      <c r="MKS160" s="47"/>
      <c r="MKT160" s="47"/>
      <c r="MKU160" s="47"/>
      <c r="MKV160" s="47"/>
      <c r="MKW160" s="47"/>
      <c r="MKX160" s="47"/>
      <c r="MKY160" s="47"/>
      <c r="MKZ160" s="47"/>
      <c r="MLA160" s="47"/>
      <c r="MLB160" s="47"/>
      <c r="MLC160" s="47"/>
      <c r="MLD160" s="47"/>
      <c r="MLE160" s="47"/>
      <c r="MLF160" s="47"/>
      <c r="MLG160" s="47"/>
      <c r="MLH160" s="47"/>
      <c r="MLI160" s="47"/>
      <c r="MLJ160" s="47"/>
      <c r="MLK160" s="47"/>
      <c r="MLL160" s="47"/>
      <c r="MLM160" s="47"/>
      <c r="MLN160" s="47"/>
      <c r="MLO160" s="47"/>
      <c r="MLP160" s="47"/>
      <c r="MLQ160" s="47"/>
      <c r="MLR160" s="47"/>
      <c r="MLS160" s="47"/>
      <c r="MLT160" s="47"/>
      <c r="MLU160" s="47"/>
      <c r="MLV160" s="47"/>
      <c r="MLW160" s="47"/>
      <c r="MLX160" s="47"/>
      <c r="MLY160" s="47"/>
      <c r="MLZ160" s="47"/>
      <c r="MMA160" s="47"/>
      <c r="MMB160" s="47"/>
      <c r="MMC160" s="47"/>
      <c r="MMD160" s="47"/>
      <c r="MME160" s="47"/>
      <c r="MMF160" s="47"/>
      <c r="MMG160" s="47"/>
      <c r="MMH160" s="47"/>
      <c r="MMI160" s="47"/>
      <c r="MMJ160" s="47"/>
      <c r="MMK160" s="47"/>
      <c r="MML160" s="47"/>
      <c r="MMM160" s="47"/>
      <c r="MMN160" s="47"/>
      <c r="MMO160" s="47"/>
      <c r="MMP160" s="47"/>
      <c r="MMQ160" s="47"/>
      <c r="MMR160" s="47"/>
      <c r="MMS160" s="47"/>
      <c r="MMT160" s="47"/>
      <c r="MMU160" s="47"/>
      <c r="MMV160" s="47"/>
      <c r="MMW160" s="47"/>
      <c r="MMX160" s="47"/>
      <c r="MMY160" s="47"/>
      <c r="MMZ160" s="47"/>
      <c r="MNA160" s="47"/>
      <c r="MNB160" s="47"/>
      <c r="MNC160" s="47"/>
      <c r="MND160" s="47"/>
      <c r="MNE160" s="47"/>
      <c r="MNF160" s="47"/>
      <c r="MNG160" s="47"/>
      <c r="MNH160" s="47"/>
      <c r="MNI160" s="47"/>
      <c r="MNJ160" s="47"/>
      <c r="MNK160" s="47"/>
      <c r="MNL160" s="47"/>
      <c r="MNM160" s="47"/>
      <c r="MNN160" s="47"/>
      <c r="MNO160" s="47"/>
      <c r="MNP160" s="47"/>
      <c r="MNQ160" s="47"/>
      <c r="MNR160" s="47"/>
      <c r="MNS160" s="47"/>
      <c r="MNT160" s="47"/>
      <c r="MNU160" s="47"/>
      <c r="MNV160" s="47"/>
      <c r="MNW160" s="47"/>
      <c r="MNX160" s="47"/>
      <c r="MNY160" s="47"/>
      <c r="MNZ160" s="47"/>
      <c r="MOA160" s="47"/>
      <c r="MOB160" s="47"/>
      <c r="MOC160" s="47"/>
      <c r="MOD160" s="47"/>
      <c r="MOE160" s="47"/>
      <c r="MOF160" s="47"/>
      <c r="MOG160" s="47"/>
      <c r="MOH160" s="47"/>
      <c r="MOI160" s="47"/>
      <c r="MOJ160" s="47"/>
      <c r="MOK160" s="47"/>
      <c r="MOL160" s="47"/>
      <c r="MOM160" s="47"/>
      <c r="MON160" s="47"/>
      <c r="MOO160" s="47"/>
      <c r="MOP160" s="47"/>
      <c r="MOQ160" s="47"/>
      <c r="MOR160" s="47"/>
      <c r="MOS160" s="47"/>
      <c r="MOT160" s="47"/>
      <c r="MOU160" s="47"/>
      <c r="MOV160" s="47"/>
      <c r="MOW160" s="47"/>
      <c r="MOX160" s="47"/>
      <c r="MOY160" s="47"/>
      <c r="MOZ160" s="47"/>
      <c r="MPA160" s="47"/>
      <c r="MPB160" s="47"/>
      <c r="MPC160" s="47"/>
      <c r="MPD160" s="47"/>
      <c r="MPE160" s="47"/>
      <c r="MPF160" s="47"/>
      <c r="MPG160" s="47"/>
      <c r="MPH160" s="47"/>
      <c r="MPI160" s="47"/>
      <c r="MPJ160" s="47"/>
      <c r="MPK160" s="47"/>
      <c r="MPL160" s="47"/>
      <c r="MPM160" s="47"/>
      <c r="MPN160" s="47"/>
      <c r="MPO160" s="47"/>
      <c r="MPP160" s="47"/>
      <c r="MPQ160" s="47"/>
      <c r="MPR160" s="47"/>
      <c r="MPS160" s="47"/>
      <c r="MPT160" s="47"/>
      <c r="MPU160" s="47"/>
      <c r="MPV160" s="47"/>
      <c r="MPW160" s="47"/>
      <c r="MPX160" s="47"/>
      <c r="MPY160" s="47"/>
      <c r="MPZ160" s="47"/>
      <c r="MQA160" s="47"/>
      <c r="MQB160" s="47"/>
      <c r="MQC160" s="47"/>
      <c r="MQD160" s="47"/>
      <c r="MQE160" s="47"/>
      <c r="MQF160" s="47"/>
      <c r="MQG160" s="47"/>
      <c r="MQH160" s="47"/>
      <c r="MQI160" s="47"/>
      <c r="MQJ160" s="47"/>
      <c r="MQK160" s="47"/>
      <c r="MQL160" s="47"/>
      <c r="MQM160" s="47"/>
      <c r="MQN160" s="47"/>
      <c r="MQO160" s="47"/>
      <c r="MQP160" s="47"/>
      <c r="MQQ160" s="47"/>
      <c r="MQR160" s="47"/>
      <c r="MQS160" s="47"/>
      <c r="MQT160" s="47"/>
      <c r="MQU160" s="47"/>
      <c r="MQV160" s="47"/>
      <c r="MQW160" s="47"/>
      <c r="MQX160" s="47"/>
      <c r="MQY160" s="47"/>
      <c r="MQZ160" s="47"/>
      <c r="MRA160" s="47"/>
      <c r="MRB160" s="47"/>
      <c r="MRC160" s="47"/>
      <c r="MRD160" s="47"/>
      <c r="MRE160" s="47"/>
      <c r="MRF160" s="47"/>
      <c r="MRG160" s="47"/>
      <c r="MRH160" s="47"/>
      <c r="MRI160" s="47"/>
      <c r="MRJ160" s="47"/>
      <c r="MRK160" s="47"/>
      <c r="MRL160" s="47"/>
      <c r="MRM160" s="47"/>
      <c r="MRN160" s="47"/>
      <c r="MRO160" s="47"/>
      <c r="MRP160" s="47"/>
      <c r="MRQ160" s="47"/>
      <c r="MRR160" s="47"/>
      <c r="MRS160" s="47"/>
      <c r="MRT160" s="47"/>
      <c r="MRU160" s="47"/>
      <c r="MRV160" s="47"/>
      <c r="MRW160" s="47"/>
      <c r="MRX160" s="47"/>
      <c r="MRY160" s="47"/>
      <c r="MRZ160" s="47"/>
      <c r="MSA160" s="47"/>
      <c r="MSB160" s="47"/>
      <c r="MSC160" s="47"/>
      <c r="MSD160" s="47"/>
      <c r="MSE160" s="47"/>
      <c r="MSF160" s="47"/>
      <c r="MSG160" s="47"/>
      <c r="MSH160" s="47"/>
      <c r="MSI160" s="47"/>
      <c r="MSJ160" s="47"/>
      <c r="MSK160" s="47"/>
      <c r="MSL160" s="47"/>
      <c r="MSM160" s="47"/>
      <c r="MSN160" s="47"/>
      <c r="MSO160" s="47"/>
      <c r="MSP160" s="47"/>
      <c r="MSQ160" s="47"/>
      <c r="MSR160" s="47"/>
      <c r="MSS160" s="47"/>
      <c r="MST160" s="47"/>
      <c r="MSU160" s="47"/>
      <c r="MSV160" s="47"/>
      <c r="MSW160" s="47"/>
      <c r="MSX160" s="47"/>
      <c r="MSY160" s="47"/>
      <c r="MSZ160" s="47"/>
      <c r="MTA160" s="47"/>
      <c r="MTB160" s="47"/>
      <c r="MTC160" s="47"/>
      <c r="MTD160" s="47"/>
      <c r="MTE160" s="47"/>
      <c r="MTF160" s="47"/>
      <c r="MTG160" s="47"/>
      <c r="MTH160" s="47"/>
      <c r="MTI160" s="47"/>
      <c r="MTJ160" s="47"/>
      <c r="MTK160" s="47"/>
      <c r="MTL160" s="47"/>
      <c r="MTM160" s="47"/>
      <c r="MTN160" s="47"/>
      <c r="MTO160" s="47"/>
      <c r="MTP160" s="47"/>
      <c r="MTQ160" s="47"/>
      <c r="MTR160" s="47"/>
      <c r="MTS160" s="47"/>
      <c r="MTT160" s="47"/>
      <c r="MTU160" s="47"/>
      <c r="MTV160" s="47"/>
      <c r="MTW160" s="47"/>
      <c r="MTX160" s="47"/>
      <c r="MTY160" s="47"/>
      <c r="MTZ160" s="47"/>
      <c r="MUA160" s="47"/>
      <c r="MUB160" s="47"/>
      <c r="MUC160" s="47"/>
      <c r="MUD160" s="47"/>
      <c r="MUE160" s="47"/>
      <c r="MUF160" s="47"/>
      <c r="MUG160" s="47"/>
      <c r="MUH160" s="47"/>
      <c r="MUI160" s="47"/>
      <c r="MUJ160" s="47"/>
      <c r="MUK160" s="47"/>
      <c r="MUL160" s="47"/>
      <c r="MUM160" s="47"/>
      <c r="MUN160" s="47"/>
      <c r="MUO160" s="47"/>
      <c r="MUP160" s="47"/>
      <c r="MUQ160" s="47"/>
      <c r="MUR160" s="47"/>
      <c r="MUS160" s="47"/>
      <c r="MUT160" s="47"/>
      <c r="MUU160" s="47"/>
      <c r="MUV160" s="47"/>
      <c r="MUW160" s="47"/>
      <c r="MUX160" s="47"/>
      <c r="MUY160" s="47"/>
      <c r="MUZ160" s="47"/>
      <c r="MVA160" s="47"/>
      <c r="MVB160" s="47"/>
      <c r="MVC160" s="47"/>
      <c r="MVD160" s="47"/>
      <c r="MVE160" s="47"/>
      <c r="MVF160" s="47"/>
      <c r="MVG160" s="47"/>
      <c r="MVH160" s="47"/>
      <c r="MVI160" s="47"/>
      <c r="MVJ160" s="47"/>
      <c r="MVK160" s="47"/>
      <c r="MVL160" s="47"/>
      <c r="MVM160" s="47"/>
      <c r="MVN160" s="47"/>
      <c r="MVO160" s="47"/>
      <c r="MVP160" s="47"/>
      <c r="MVQ160" s="47"/>
      <c r="MVR160" s="47"/>
      <c r="MVS160" s="47"/>
      <c r="MVT160" s="47"/>
      <c r="MVU160" s="47"/>
      <c r="MVV160" s="47"/>
      <c r="MVW160" s="47"/>
      <c r="MVX160" s="47"/>
      <c r="MVY160" s="47"/>
      <c r="MVZ160" s="47"/>
      <c r="MWA160" s="47"/>
      <c r="MWB160" s="47"/>
      <c r="MWC160" s="47"/>
      <c r="MWD160" s="47"/>
      <c r="MWE160" s="47"/>
      <c r="MWF160" s="47"/>
      <c r="MWG160" s="47"/>
      <c r="MWH160" s="47"/>
      <c r="MWI160" s="47"/>
      <c r="MWJ160" s="47"/>
      <c r="MWK160" s="47"/>
      <c r="MWL160" s="47"/>
      <c r="MWM160" s="47"/>
      <c r="MWN160" s="47"/>
      <c r="MWO160" s="47"/>
      <c r="MWP160" s="47"/>
      <c r="MWQ160" s="47"/>
      <c r="MWR160" s="47"/>
      <c r="MWS160" s="47"/>
      <c r="MWT160" s="47"/>
      <c r="MWU160" s="47"/>
      <c r="MWV160" s="47"/>
      <c r="MWW160" s="47"/>
      <c r="MWX160" s="47"/>
      <c r="MWY160" s="47"/>
      <c r="MWZ160" s="47"/>
      <c r="MXA160" s="47"/>
      <c r="MXB160" s="47"/>
      <c r="MXC160" s="47"/>
      <c r="MXD160" s="47"/>
      <c r="MXE160" s="47"/>
      <c r="MXF160" s="47"/>
      <c r="MXG160" s="47"/>
      <c r="MXH160" s="47"/>
      <c r="MXI160" s="47"/>
      <c r="MXJ160" s="47"/>
      <c r="MXK160" s="47"/>
      <c r="MXL160" s="47"/>
      <c r="MXM160" s="47"/>
      <c r="MXN160" s="47"/>
      <c r="MXO160" s="47"/>
      <c r="MXP160" s="47"/>
      <c r="MXQ160" s="47"/>
      <c r="MXR160" s="47"/>
      <c r="MXS160" s="47"/>
      <c r="MXT160" s="47"/>
      <c r="MXU160" s="47"/>
      <c r="MXV160" s="47"/>
      <c r="MXW160" s="47"/>
      <c r="MXX160" s="47"/>
      <c r="MXY160" s="47"/>
      <c r="MXZ160" s="47"/>
      <c r="MYA160" s="47"/>
      <c r="MYB160" s="47"/>
      <c r="MYC160" s="47"/>
      <c r="MYD160" s="47"/>
      <c r="MYE160" s="47"/>
      <c r="MYF160" s="47"/>
      <c r="MYG160" s="47"/>
      <c r="MYH160" s="47"/>
      <c r="MYI160" s="47"/>
      <c r="MYJ160" s="47"/>
      <c r="MYK160" s="47"/>
      <c r="MYL160" s="47"/>
      <c r="MYM160" s="47"/>
      <c r="MYN160" s="47"/>
      <c r="MYO160" s="47"/>
      <c r="MYP160" s="47"/>
      <c r="MYQ160" s="47"/>
      <c r="MYR160" s="47"/>
      <c r="MYS160" s="47"/>
      <c r="MYT160" s="47"/>
      <c r="MYU160" s="47"/>
      <c r="MYV160" s="47"/>
      <c r="MYW160" s="47"/>
      <c r="MYX160" s="47"/>
      <c r="MYY160" s="47"/>
      <c r="MYZ160" s="47"/>
      <c r="MZA160" s="47"/>
      <c r="MZB160" s="47"/>
      <c r="MZC160" s="47"/>
      <c r="MZD160" s="47"/>
      <c r="MZE160" s="47"/>
      <c r="MZF160" s="47"/>
      <c r="MZG160" s="47"/>
      <c r="MZH160" s="47"/>
      <c r="MZI160" s="47"/>
      <c r="MZJ160" s="47"/>
      <c r="MZK160" s="47"/>
      <c r="MZL160" s="47"/>
      <c r="MZM160" s="47"/>
      <c r="MZN160" s="47"/>
      <c r="MZO160" s="47"/>
      <c r="MZP160" s="47"/>
      <c r="MZQ160" s="47"/>
      <c r="MZR160" s="47"/>
      <c r="MZS160" s="47"/>
      <c r="MZT160" s="47"/>
      <c r="MZU160" s="47"/>
      <c r="MZV160" s="47"/>
      <c r="MZW160" s="47"/>
      <c r="MZX160" s="47"/>
      <c r="MZY160" s="47"/>
      <c r="MZZ160" s="47"/>
      <c r="NAA160" s="47"/>
      <c r="NAB160" s="47"/>
      <c r="NAC160" s="47"/>
      <c r="NAD160" s="47"/>
      <c r="NAE160" s="47"/>
      <c r="NAF160" s="47"/>
      <c r="NAG160" s="47"/>
      <c r="NAH160" s="47"/>
      <c r="NAI160" s="47"/>
      <c r="NAJ160" s="47"/>
      <c r="NAK160" s="47"/>
      <c r="NAL160" s="47"/>
      <c r="NAM160" s="47"/>
      <c r="NAN160" s="47"/>
      <c r="NAO160" s="47"/>
      <c r="NAP160" s="47"/>
      <c r="NAQ160" s="47"/>
      <c r="NAR160" s="47"/>
      <c r="NAS160" s="47"/>
      <c r="NAT160" s="47"/>
      <c r="NAU160" s="47"/>
      <c r="NAV160" s="47"/>
      <c r="NAW160" s="47"/>
      <c r="NAX160" s="47"/>
      <c r="NAY160" s="47"/>
      <c r="NAZ160" s="47"/>
      <c r="NBA160" s="47"/>
      <c r="NBB160" s="47"/>
      <c r="NBC160" s="47"/>
      <c r="NBD160" s="47"/>
      <c r="NBE160" s="47"/>
      <c r="NBF160" s="47"/>
      <c r="NBG160" s="47"/>
      <c r="NBH160" s="47"/>
      <c r="NBI160" s="47"/>
      <c r="NBJ160" s="47"/>
      <c r="NBK160" s="47"/>
      <c r="NBL160" s="47"/>
      <c r="NBM160" s="47"/>
      <c r="NBN160" s="47"/>
      <c r="NBO160" s="47"/>
      <c r="NBP160" s="47"/>
      <c r="NBQ160" s="47"/>
      <c r="NBR160" s="47"/>
      <c r="NBS160" s="47"/>
      <c r="NBT160" s="47"/>
      <c r="NBU160" s="47"/>
      <c r="NBV160" s="47"/>
      <c r="NBW160" s="47"/>
      <c r="NBX160" s="47"/>
      <c r="NBY160" s="47"/>
      <c r="NBZ160" s="47"/>
      <c r="NCA160" s="47"/>
      <c r="NCB160" s="47"/>
      <c r="NCC160" s="47"/>
      <c r="NCD160" s="47"/>
      <c r="NCE160" s="47"/>
      <c r="NCF160" s="47"/>
      <c r="NCG160" s="47"/>
      <c r="NCH160" s="47"/>
      <c r="NCI160" s="47"/>
      <c r="NCJ160" s="47"/>
      <c r="NCK160" s="47"/>
      <c r="NCL160" s="47"/>
      <c r="NCM160" s="47"/>
      <c r="NCN160" s="47"/>
      <c r="NCO160" s="47"/>
      <c r="NCP160" s="47"/>
      <c r="NCQ160" s="47"/>
      <c r="NCR160" s="47"/>
      <c r="NCS160" s="47"/>
      <c r="NCT160" s="47"/>
      <c r="NCU160" s="47"/>
      <c r="NCV160" s="47"/>
      <c r="NCW160" s="47"/>
      <c r="NCX160" s="47"/>
      <c r="NCY160" s="47"/>
      <c r="NCZ160" s="47"/>
      <c r="NDA160" s="47"/>
      <c r="NDB160" s="47"/>
      <c r="NDC160" s="47"/>
      <c r="NDD160" s="47"/>
      <c r="NDE160" s="47"/>
      <c r="NDF160" s="47"/>
      <c r="NDG160" s="47"/>
      <c r="NDH160" s="47"/>
      <c r="NDI160" s="47"/>
      <c r="NDJ160" s="47"/>
      <c r="NDK160" s="47"/>
      <c r="NDL160" s="47"/>
      <c r="NDM160" s="47"/>
      <c r="NDN160" s="47"/>
      <c r="NDO160" s="47"/>
      <c r="NDP160" s="47"/>
      <c r="NDQ160" s="47"/>
      <c r="NDR160" s="47"/>
      <c r="NDS160" s="47"/>
      <c r="NDT160" s="47"/>
      <c r="NDU160" s="47"/>
      <c r="NDV160" s="47"/>
      <c r="NDW160" s="47"/>
      <c r="NDX160" s="47"/>
      <c r="NDY160" s="47"/>
      <c r="NDZ160" s="47"/>
      <c r="NEA160" s="47"/>
      <c r="NEB160" s="47"/>
      <c r="NEC160" s="47"/>
      <c r="NED160" s="47"/>
      <c r="NEE160" s="47"/>
      <c r="NEF160" s="47"/>
      <c r="NEG160" s="47"/>
      <c r="NEH160" s="47"/>
      <c r="NEI160" s="47"/>
      <c r="NEJ160" s="47"/>
      <c r="NEK160" s="47"/>
      <c r="NEL160" s="47"/>
      <c r="NEM160" s="47"/>
      <c r="NEN160" s="47"/>
      <c r="NEO160" s="47"/>
      <c r="NEP160" s="47"/>
      <c r="NEQ160" s="47"/>
      <c r="NER160" s="47"/>
      <c r="NES160" s="47"/>
      <c r="NET160" s="47"/>
      <c r="NEU160" s="47"/>
      <c r="NEV160" s="47"/>
      <c r="NEW160" s="47"/>
      <c r="NEX160" s="47"/>
      <c r="NEY160" s="47"/>
      <c r="NEZ160" s="47"/>
      <c r="NFA160" s="47"/>
      <c r="NFB160" s="47"/>
      <c r="NFC160" s="47"/>
      <c r="NFD160" s="47"/>
      <c r="NFE160" s="47"/>
      <c r="NFF160" s="47"/>
      <c r="NFG160" s="47"/>
      <c r="NFH160" s="47"/>
      <c r="NFI160" s="47"/>
      <c r="NFJ160" s="47"/>
      <c r="NFK160" s="47"/>
      <c r="NFL160" s="47"/>
      <c r="NFM160" s="47"/>
      <c r="NFN160" s="47"/>
      <c r="NFO160" s="47"/>
      <c r="NFP160" s="47"/>
      <c r="NFQ160" s="47"/>
      <c r="NFR160" s="47"/>
      <c r="NFS160" s="47"/>
      <c r="NFT160" s="47"/>
      <c r="NFU160" s="47"/>
      <c r="NFV160" s="47"/>
      <c r="NFW160" s="47"/>
      <c r="NFX160" s="47"/>
      <c r="NFY160" s="47"/>
      <c r="NFZ160" s="47"/>
      <c r="NGA160" s="47"/>
      <c r="NGB160" s="47"/>
      <c r="NGC160" s="47"/>
      <c r="NGD160" s="47"/>
      <c r="NGE160" s="47"/>
      <c r="NGF160" s="47"/>
      <c r="NGG160" s="47"/>
      <c r="NGH160" s="47"/>
      <c r="NGI160" s="47"/>
      <c r="NGJ160" s="47"/>
      <c r="NGK160" s="47"/>
      <c r="NGL160" s="47"/>
      <c r="NGM160" s="47"/>
      <c r="NGN160" s="47"/>
      <c r="NGO160" s="47"/>
      <c r="NGP160" s="47"/>
      <c r="NGQ160" s="47"/>
      <c r="NGR160" s="47"/>
      <c r="NGS160" s="47"/>
      <c r="NGT160" s="47"/>
      <c r="NGU160" s="47"/>
      <c r="NGV160" s="47"/>
      <c r="NGW160" s="47"/>
      <c r="NGX160" s="47"/>
      <c r="NGY160" s="47"/>
      <c r="NGZ160" s="47"/>
      <c r="NHA160" s="47"/>
      <c r="NHB160" s="47"/>
      <c r="NHC160" s="47"/>
      <c r="NHD160" s="47"/>
      <c r="NHE160" s="47"/>
      <c r="NHF160" s="47"/>
      <c r="NHG160" s="47"/>
      <c r="NHH160" s="47"/>
      <c r="NHI160" s="47"/>
      <c r="NHJ160" s="47"/>
      <c r="NHK160" s="47"/>
      <c r="NHL160" s="47"/>
      <c r="NHM160" s="47"/>
      <c r="NHN160" s="47"/>
      <c r="NHO160" s="47"/>
      <c r="NHP160" s="47"/>
      <c r="NHQ160" s="47"/>
      <c r="NHR160" s="47"/>
      <c r="NHS160" s="47"/>
      <c r="NHT160" s="47"/>
      <c r="NHU160" s="47"/>
      <c r="NHV160" s="47"/>
      <c r="NHW160" s="47"/>
      <c r="NHX160" s="47"/>
      <c r="NHY160" s="47"/>
      <c r="NHZ160" s="47"/>
      <c r="NIA160" s="47"/>
      <c r="NIB160" s="47"/>
      <c r="NIC160" s="47"/>
      <c r="NID160" s="47"/>
      <c r="NIE160" s="47"/>
      <c r="NIF160" s="47"/>
      <c r="NIG160" s="47"/>
      <c r="NIH160" s="47"/>
      <c r="NII160" s="47"/>
      <c r="NIJ160" s="47"/>
      <c r="NIK160" s="47"/>
      <c r="NIL160" s="47"/>
      <c r="NIM160" s="47"/>
      <c r="NIN160" s="47"/>
      <c r="NIO160" s="47"/>
      <c r="NIP160" s="47"/>
      <c r="NIQ160" s="47"/>
      <c r="NIR160" s="47"/>
      <c r="NIS160" s="47"/>
      <c r="NIT160" s="47"/>
      <c r="NIU160" s="47"/>
      <c r="NIV160" s="47"/>
      <c r="NIW160" s="47"/>
      <c r="NIX160" s="47"/>
      <c r="NIY160" s="47"/>
      <c r="NIZ160" s="47"/>
      <c r="NJA160" s="47"/>
      <c r="NJB160" s="47"/>
      <c r="NJC160" s="47"/>
      <c r="NJD160" s="47"/>
      <c r="NJE160" s="47"/>
      <c r="NJF160" s="47"/>
      <c r="NJG160" s="47"/>
      <c r="NJH160" s="47"/>
      <c r="NJI160" s="47"/>
      <c r="NJJ160" s="47"/>
      <c r="NJK160" s="47"/>
      <c r="NJL160" s="47"/>
      <c r="NJM160" s="47"/>
      <c r="NJN160" s="47"/>
      <c r="NJO160" s="47"/>
      <c r="NJP160" s="47"/>
      <c r="NJQ160" s="47"/>
      <c r="NJR160" s="47"/>
      <c r="NJS160" s="47"/>
      <c r="NJT160" s="47"/>
      <c r="NJU160" s="47"/>
      <c r="NJV160" s="47"/>
      <c r="NJW160" s="47"/>
      <c r="NJX160" s="47"/>
      <c r="NJY160" s="47"/>
      <c r="NJZ160" s="47"/>
      <c r="NKA160" s="47"/>
      <c r="NKB160" s="47"/>
      <c r="NKC160" s="47"/>
      <c r="NKD160" s="47"/>
      <c r="NKE160" s="47"/>
      <c r="NKF160" s="47"/>
      <c r="NKG160" s="47"/>
      <c r="NKH160" s="47"/>
      <c r="NKI160" s="47"/>
      <c r="NKJ160" s="47"/>
      <c r="NKK160" s="47"/>
      <c r="NKL160" s="47"/>
      <c r="NKM160" s="47"/>
      <c r="NKN160" s="47"/>
      <c r="NKO160" s="47"/>
      <c r="NKP160" s="47"/>
      <c r="NKQ160" s="47"/>
      <c r="NKR160" s="47"/>
      <c r="NKS160" s="47"/>
      <c r="NKT160" s="47"/>
      <c r="NKU160" s="47"/>
      <c r="NKV160" s="47"/>
      <c r="NKW160" s="47"/>
      <c r="NKX160" s="47"/>
      <c r="NKY160" s="47"/>
      <c r="NKZ160" s="47"/>
      <c r="NLA160" s="47"/>
      <c r="NLB160" s="47"/>
      <c r="NLC160" s="47"/>
      <c r="NLD160" s="47"/>
      <c r="NLE160" s="47"/>
      <c r="NLF160" s="47"/>
      <c r="NLG160" s="47"/>
      <c r="NLH160" s="47"/>
      <c r="NLI160" s="47"/>
      <c r="NLJ160" s="47"/>
      <c r="NLK160" s="47"/>
      <c r="NLL160" s="47"/>
      <c r="NLM160" s="47"/>
      <c r="NLN160" s="47"/>
      <c r="NLO160" s="47"/>
      <c r="NLP160" s="47"/>
      <c r="NLQ160" s="47"/>
      <c r="NLR160" s="47"/>
      <c r="NLS160" s="47"/>
      <c r="NLT160" s="47"/>
      <c r="NLU160" s="47"/>
      <c r="NLV160" s="47"/>
      <c r="NLW160" s="47"/>
      <c r="NLX160" s="47"/>
      <c r="NLY160" s="47"/>
      <c r="NLZ160" s="47"/>
      <c r="NMA160" s="47"/>
      <c r="NMB160" s="47"/>
      <c r="NMC160" s="47"/>
      <c r="NMD160" s="47"/>
      <c r="NME160" s="47"/>
      <c r="NMF160" s="47"/>
      <c r="NMG160" s="47"/>
      <c r="NMH160" s="47"/>
      <c r="NMI160" s="47"/>
      <c r="NMJ160" s="47"/>
      <c r="NMK160" s="47"/>
      <c r="NML160" s="47"/>
      <c r="NMM160" s="47"/>
      <c r="NMN160" s="47"/>
      <c r="NMO160" s="47"/>
      <c r="NMP160" s="47"/>
      <c r="NMQ160" s="47"/>
      <c r="NMR160" s="47"/>
      <c r="NMS160" s="47"/>
      <c r="NMT160" s="47"/>
      <c r="NMU160" s="47"/>
      <c r="NMV160" s="47"/>
      <c r="NMW160" s="47"/>
      <c r="NMX160" s="47"/>
      <c r="NMY160" s="47"/>
      <c r="NMZ160" s="47"/>
      <c r="NNA160" s="47"/>
      <c r="NNB160" s="47"/>
      <c r="NNC160" s="47"/>
      <c r="NND160" s="47"/>
      <c r="NNE160" s="47"/>
      <c r="NNF160" s="47"/>
      <c r="NNG160" s="47"/>
      <c r="NNH160" s="47"/>
      <c r="NNI160" s="47"/>
      <c r="NNJ160" s="47"/>
      <c r="NNK160" s="47"/>
      <c r="NNL160" s="47"/>
      <c r="NNM160" s="47"/>
      <c r="NNN160" s="47"/>
      <c r="NNO160" s="47"/>
      <c r="NNP160" s="47"/>
      <c r="NNQ160" s="47"/>
      <c r="NNR160" s="47"/>
      <c r="NNS160" s="47"/>
      <c r="NNT160" s="47"/>
      <c r="NNU160" s="47"/>
      <c r="NNV160" s="47"/>
      <c r="NNW160" s="47"/>
      <c r="NNX160" s="47"/>
      <c r="NNY160" s="47"/>
      <c r="NNZ160" s="47"/>
      <c r="NOA160" s="47"/>
      <c r="NOB160" s="47"/>
      <c r="NOC160" s="47"/>
      <c r="NOD160" s="47"/>
      <c r="NOE160" s="47"/>
      <c r="NOF160" s="47"/>
      <c r="NOG160" s="47"/>
      <c r="NOH160" s="47"/>
      <c r="NOI160" s="47"/>
      <c r="NOJ160" s="47"/>
      <c r="NOK160" s="47"/>
      <c r="NOL160" s="47"/>
      <c r="NOM160" s="47"/>
      <c r="NON160" s="47"/>
      <c r="NOO160" s="47"/>
      <c r="NOP160" s="47"/>
      <c r="NOQ160" s="47"/>
      <c r="NOR160" s="47"/>
      <c r="NOS160" s="47"/>
      <c r="NOT160" s="47"/>
      <c r="NOU160" s="47"/>
      <c r="NOV160" s="47"/>
      <c r="NOW160" s="47"/>
      <c r="NOX160" s="47"/>
      <c r="NOY160" s="47"/>
      <c r="NOZ160" s="47"/>
      <c r="NPA160" s="47"/>
      <c r="NPB160" s="47"/>
      <c r="NPC160" s="47"/>
      <c r="NPD160" s="47"/>
      <c r="NPE160" s="47"/>
      <c r="NPF160" s="47"/>
      <c r="NPG160" s="47"/>
      <c r="NPH160" s="47"/>
      <c r="NPI160" s="47"/>
      <c r="NPJ160" s="47"/>
      <c r="NPK160" s="47"/>
      <c r="NPL160" s="47"/>
      <c r="NPM160" s="47"/>
      <c r="NPN160" s="47"/>
      <c r="NPO160" s="47"/>
      <c r="NPP160" s="47"/>
      <c r="NPQ160" s="47"/>
      <c r="NPR160" s="47"/>
      <c r="NPS160" s="47"/>
      <c r="NPT160" s="47"/>
      <c r="NPU160" s="47"/>
      <c r="NPV160" s="47"/>
      <c r="NPW160" s="47"/>
      <c r="NPX160" s="47"/>
      <c r="NPY160" s="47"/>
      <c r="NPZ160" s="47"/>
      <c r="NQA160" s="47"/>
      <c r="NQB160" s="47"/>
      <c r="NQC160" s="47"/>
      <c r="NQD160" s="47"/>
      <c r="NQE160" s="47"/>
      <c r="NQF160" s="47"/>
      <c r="NQG160" s="47"/>
      <c r="NQH160" s="47"/>
      <c r="NQI160" s="47"/>
      <c r="NQJ160" s="47"/>
      <c r="NQK160" s="47"/>
      <c r="NQL160" s="47"/>
      <c r="NQM160" s="47"/>
      <c r="NQN160" s="47"/>
      <c r="NQO160" s="47"/>
      <c r="NQP160" s="47"/>
      <c r="NQQ160" s="47"/>
      <c r="NQR160" s="47"/>
      <c r="NQS160" s="47"/>
      <c r="NQT160" s="47"/>
      <c r="NQU160" s="47"/>
      <c r="NQV160" s="47"/>
      <c r="NQW160" s="47"/>
      <c r="NQX160" s="47"/>
      <c r="NQY160" s="47"/>
      <c r="NQZ160" s="47"/>
      <c r="NRA160" s="47"/>
      <c r="NRB160" s="47"/>
      <c r="NRC160" s="47"/>
      <c r="NRD160" s="47"/>
      <c r="NRE160" s="47"/>
      <c r="NRF160" s="47"/>
      <c r="NRG160" s="47"/>
      <c r="NRH160" s="47"/>
      <c r="NRI160" s="47"/>
      <c r="NRJ160" s="47"/>
      <c r="NRK160" s="47"/>
      <c r="NRL160" s="47"/>
      <c r="NRM160" s="47"/>
      <c r="NRN160" s="47"/>
      <c r="NRO160" s="47"/>
      <c r="NRP160" s="47"/>
      <c r="NRQ160" s="47"/>
      <c r="NRR160" s="47"/>
      <c r="NRS160" s="47"/>
      <c r="NRT160" s="47"/>
      <c r="NRU160" s="47"/>
      <c r="NRV160" s="47"/>
      <c r="NRW160" s="47"/>
      <c r="NRX160" s="47"/>
      <c r="NRY160" s="47"/>
      <c r="NRZ160" s="47"/>
      <c r="NSA160" s="47"/>
      <c r="NSB160" s="47"/>
      <c r="NSC160" s="47"/>
      <c r="NSD160" s="47"/>
      <c r="NSE160" s="47"/>
      <c r="NSF160" s="47"/>
      <c r="NSG160" s="47"/>
      <c r="NSH160" s="47"/>
      <c r="NSI160" s="47"/>
      <c r="NSJ160" s="47"/>
      <c r="NSK160" s="47"/>
      <c r="NSL160" s="47"/>
      <c r="NSM160" s="47"/>
      <c r="NSN160" s="47"/>
      <c r="NSO160" s="47"/>
      <c r="NSP160" s="47"/>
      <c r="NSQ160" s="47"/>
      <c r="NSR160" s="47"/>
      <c r="NSS160" s="47"/>
      <c r="NST160" s="47"/>
      <c r="NSU160" s="47"/>
      <c r="NSV160" s="47"/>
      <c r="NSW160" s="47"/>
      <c r="NSX160" s="47"/>
      <c r="NSY160" s="47"/>
      <c r="NSZ160" s="47"/>
      <c r="NTA160" s="47"/>
      <c r="NTB160" s="47"/>
      <c r="NTC160" s="47"/>
      <c r="NTD160" s="47"/>
      <c r="NTE160" s="47"/>
      <c r="NTF160" s="47"/>
      <c r="NTG160" s="47"/>
      <c r="NTH160" s="47"/>
      <c r="NTI160" s="47"/>
      <c r="NTJ160" s="47"/>
      <c r="NTK160" s="47"/>
      <c r="NTL160" s="47"/>
      <c r="NTM160" s="47"/>
      <c r="NTN160" s="47"/>
      <c r="NTO160" s="47"/>
      <c r="NTP160" s="47"/>
      <c r="NTQ160" s="47"/>
      <c r="NTR160" s="47"/>
      <c r="NTS160" s="47"/>
      <c r="NTT160" s="47"/>
      <c r="NTU160" s="47"/>
      <c r="NTV160" s="47"/>
      <c r="NTW160" s="47"/>
      <c r="NTX160" s="47"/>
      <c r="NTY160" s="47"/>
      <c r="NTZ160" s="47"/>
      <c r="NUA160" s="47"/>
      <c r="NUB160" s="47"/>
      <c r="NUC160" s="47"/>
      <c r="NUD160" s="47"/>
      <c r="NUE160" s="47"/>
      <c r="NUF160" s="47"/>
      <c r="NUG160" s="47"/>
      <c r="NUH160" s="47"/>
      <c r="NUI160" s="47"/>
      <c r="NUJ160" s="47"/>
      <c r="NUK160" s="47"/>
      <c r="NUL160" s="47"/>
      <c r="NUM160" s="47"/>
      <c r="NUN160" s="47"/>
      <c r="NUO160" s="47"/>
      <c r="NUP160" s="47"/>
      <c r="NUQ160" s="47"/>
      <c r="NUR160" s="47"/>
      <c r="NUS160" s="47"/>
      <c r="NUT160" s="47"/>
      <c r="NUU160" s="47"/>
      <c r="NUV160" s="47"/>
      <c r="NUW160" s="47"/>
      <c r="NUX160" s="47"/>
      <c r="NUY160" s="47"/>
      <c r="NUZ160" s="47"/>
      <c r="NVA160" s="47"/>
      <c r="NVB160" s="47"/>
      <c r="NVC160" s="47"/>
      <c r="NVD160" s="47"/>
      <c r="NVE160" s="47"/>
      <c r="NVF160" s="47"/>
      <c r="NVG160" s="47"/>
      <c r="NVH160" s="47"/>
      <c r="NVI160" s="47"/>
      <c r="NVJ160" s="47"/>
      <c r="NVK160" s="47"/>
      <c r="NVL160" s="47"/>
      <c r="NVM160" s="47"/>
      <c r="NVN160" s="47"/>
      <c r="NVO160" s="47"/>
      <c r="NVP160" s="47"/>
      <c r="NVQ160" s="47"/>
      <c r="NVR160" s="47"/>
      <c r="NVS160" s="47"/>
      <c r="NVT160" s="47"/>
      <c r="NVU160" s="47"/>
      <c r="NVV160" s="47"/>
      <c r="NVW160" s="47"/>
      <c r="NVX160" s="47"/>
      <c r="NVY160" s="47"/>
      <c r="NVZ160" s="47"/>
      <c r="NWA160" s="47"/>
      <c r="NWB160" s="47"/>
      <c r="NWC160" s="47"/>
      <c r="NWD160" s="47"/>
      <c r="NWE160" s="47"/>
      <c r="NWF160" s="47"/>
      <c r="NWG160" s="47"/>
      <c r="NWH160" s="47"/>
      <c r="NWI160" s="47"/>
      <c r="NWJ160" s="47"/>
      <c r="NWK160" s="47"/>
      <c r="NWL160" s="47"/>
      <c r="NWM160" s="47"/>
      <c r="NWN160" s="47"/>
      <c r="NWO160" s="47"/>
      <c r="NWP160" s="47"/>
      <c r="NWQ160" s="47"/>
      <c r="NWR160" s="47"/>
      <c r="NWS160" s="47"/>
      <c r="NWT160" s="47"/>
      <c r="NWU160" s="47"/>
      <c r="NWV160" s="47"/>
      <c r="NWW160" s="47"/>
      <c r="NWX160" s="47"/>
      <c r="NWY160" s="47"/>
      <c r="NWZ160" s="47"/>
      <c r="NXA160" s="47"/>
      <c r="NXB160" s="47"/>
      <c r="NXC160" s="47"/>
      <c r="NXD160" s="47"/>
      <c r="NXE160" s="47"/>
      <c r="NXF160" s="47"/>
      <c r="NXG160" s="47"/>
      <c r="NXH160" s="47"/>
      <c r="NXI160" s="47"/>
      <c r="NXJ160" s="47"/>
      <c r="NXK160" s="47"/>
      <c r="NXL160" s="47"/>
      <c r="NXM160" s="47"/>
      <c r="NXN160" s="47"/>
      <c r="NXO160" s="47"/>
      <c r="NXP160" s="47"/>
      <c r="NXQ160" s="47"/>
      <c r="NXR160" s="47"/>
      <c r="NXS160" s="47"/>
      <c r="NXT160" s="47"/>
      <c r="NXU160" s="47"/>
      <c r="NXV160" s="47"/>
      <c r="NXW160" s="47"/>
      <c r="NXX160" s="47"/>
      <c r="NXY160" s="47"/>
      <c r="NXZ160" s="47"/>
      <c r="NYA160" s="47"/>
      <c r="NYB160" s="47"/>
      <c r="NYC160" s="47"/>
      <c r="NYD160" s="47"/>
      <c r="NYE160" s="47"/>
      <c r="NYF160" s="47"/>
      <c r="NYG160" s="47"/>
      <c r="NYH160" s="47"/>
      <c r="NYI160" s="47"/>
      <c r="NYJ160" s="47"/>
      <c r="NYK160" s="47"/>
      <c r="NYL160" s="47"/>
      <c r="NYM160" s="47"/>
      <c r="NYN160" s="47"/>
      <c r="NYO160" s="47"/>
      <c r="NYP160" s="47"/>
      <c r="NYQ160" s="47"/>
      <c r="NYR160" s="47"/>
      <c r="NYS160" s="47"/>
      <c r="NYT160" s="47"/>
      <c r="NYU160" s="47"/>
      <c r="NYV160" s="47"/>
      <c r="NYW160" s="47"/>
      <c r="NYX160" s="47"/>
      <c r="NYY160" s="47"/>
      <c r="NYZ160" s="47"/>
      <c r="NZA160" s="47"/>
      <c r="NZB160" s="47"/>
      <c r="NZC160" s="47"/>
      <c r="NZD160" s="47"/>
      <c r="NZE160" s="47"/>
      <c r="NZF160" s="47"/>
      <c r="NZG160" s="47"/>
      <c r="NZH160" s="47"/>
      <c r="NZI160" s="47"/>
      <c r="NZJ160" s="47"/>
      <c r="NZK160" s="47"/>
      <c r="NZL160" s="47"/>
      <c r="NZM160" s="47"/>
      <c r="NZN160" s="47"/>
      <c r="NZO160" s="47"/>
      <c r="NZP160" s="47"/>
      <c r="NZQ160" s="47"/>
      <c r="NZR160" s="47"/>
      <c r="NZS160" s="47"/>
      <c r="NZT160" s="47"/>
      <c r="NZU160" s="47"/>
      <c r="NZV160" s="47"/>
      <c r="NZW160" s="47"/>
      <c r="NZX160" s="47"/>
      <c r="NZY160" s="47"/>
      <c r="NZZ160" s="47"/>
      <c r="OAA160" s="47"/>
      <c r="OAB160" s="47"/>
      <c r="OAC160" s="47"/>
      <c r="OAD160" s="47"/>
      <c r="OAE160" s="47"/>
      <c r="OAF160" s="47"/>
      <c r="OAG160" s="47"/>
      <c r="OAH160" s="47"/>
      <c r="OAI160" s="47"/>
      <c r="OAJ160" s="47"/>
      <c r="OAK160" s="47"/>
      <c r="OAL160" s="47"/>
      <c r="OAM160" s="47"/>
      <c r="OAN160" s="47"/>
      <c r="OAO160" s="47"/>
      <c r="OAP160" s="47"/>
      <c r="OAQ160" s="47"/>
      <c r="OAR160" s="47"/>
      <c r="OAS160" s="47"/>
      <c r="OAT160" s="47"/>
      <c r="OAU160" s="47"/>
      <c r="OAV160" s="47"/>
      <c r="OAW160" s="47"/>
      <c r="OAX160" s="47"/>
      <c r="OAY160" s="47"/>
      <c r="OAZ160" s="47"/>
      <c r="OBA160" s="47"/>
      <c r="OBB160" s="47"/>
      <c r="OBC160" s="47"/>
      <c r="OBD160" s="47"/>
      <c r="OBE160" s="47"/>
      <c r="OBF160" s="47"/>
      <c r="OBG160" s="47"/>
      <c r="OBH160" s="47"/>
      <c r="OBI160" s="47"/>
      <c r="OBJ160" s="47"/>
      <c r="OBK160" s="47"/>
      <c r="OBL160" s="47"/>
      <c r="OBM160" s="47"/>
      <c r="OBN160" s="47"/>
      <c r="OBO160" s="47"/>
      <c r="OBP160" s="47"/>
      <c r="OBQ160" s="47"/>
      <c r="OBR160" s="47"/>
      <c r="OBS160" s="47"/>
      <c r="OBT160" s="47"/>
      <c r="OBU160" s="47"/>
      <c r="OBV160" s="47"/>
      <c r="OBW160" s="47"/>
      <c r="OBX160" s="47"/>
      <c r="OBY160" s="47"/>
      <c r="OBZ160" s="47"/>
      <c r="OCA160" s="47"/>
      <c r="OCB160" s="47"/>
      <c r="OCC160" s="47"/>
      <c r="OCD160" s="47"/>
      <c r="OCE160" s="47"/>
      <c r="OCF160" s="47"/>
      <c r="OCG160" s="47"/>
      <c r="OCH160" s="47"/>
      <c r="OCI160" s="47"/>
      <c r="OCJ160" s="47"/>
      <c r="OCK160" s="47"/>
      <c r="OCL160" s="47"/>
      <c r="OCM160" s="47"/>
      <c r="OCN160" s="47"/>
      <c r="OCO160" s="47"/>
      <c r="OCP160" s="47"/>
      <c r="OCQ160" s="47"/>
      <c r="OCR160" s="47"/>
      <c r="OCS160" s="47"/>
      <c r="OCT160" s="47"/>
      <c r="OCU160" s="47"/>
      <c r="OCV160" s="47"/>
      <c r="OCW160" s="47"/>
      <c r="OCX160" s="47"/>
      <c r="OCY160" s="47"/>
      <c r="OCZ160" s="47"/>
      <c r="ODA160" s="47"/>
      <c r="ODB160" s="47"/>
      <c r="ODC160" s="47"/>
      <c r="ODD160" s="47"/>
      <c r="ODE160" s="47"/>
      <c r="ODF160" s="47"/>
      <c r="ODG160" s="47"/>
      <c r="ODH160" s="47"/>
      <c r="ODI160" s="47"/>
      <c r="ODJ160" s="47"/>
      <c r="ODK160" s="47"/>
      <c r="ODL160" s="47"/>
      <c r="ODM160" s="47"/>
      <c r="ODN160" s="47"/>
      <c r="ODO160" s="47"/>
      <c r="ODP160" s="47"/>
      <c r="ODQ160" s="47"/>
      <c r="ODR160" s="47"/>
      <c r="ODS160" s="47"/>
      <c r="ODT160" s="47"/>
      <c r="ODU160" s="47"/>
      <c r="ODV160" s="47"/>
      <c r="ODW160" s="47"/>
      <c r="ODX160" s="47"/>
      <c r="ODY160" s="47"/>
      <c r="ODZ160" s="47"/>
      <c r="OEA160" s="47"/>
      <c r="OEB160" s="47"/>
      <c r="OEC160" s="47"/>
      <c r="OED160" s="47"/>
      <c r="OEE160" s="47"/>
      <c r="OEF160" s="47"/>
      <c r="OEG160" s="47"/>
      <c r="OEH160" s="47"/>
      <c r="OEI160" s="47"/>
      <c r="OEJ160" s="47"/>
      <c r="OEK160" s="47"/>
      <c r="OEL160" s="47"/>
      <c r="OEM160" s="47"/>
      <c r="OEN160" s="47"/>
      <c r="OEO160" s="47"/>
      <c r="OEP160" s="47"/>
      <c r="OEQ160" s="47"/>
      <c r="OER160" s="47"/>
      <c r="OES160" s="47"/>
      <c r="OET160" s="47"/>
      <c r="OEU160" s="47"/>
      <c r="OEV160" s="47"/>
      <c r="OEW160" s="47"/>
      <c r="OEX160" s="47"/>
      <c r="OEY160" s="47"/>
      <c r="OEZ160" s="47"/>
      <c r="OFA160" s="47"/>
      <c r="OFB160" s="47"/>
      <c r="OFC160" s="47"/>
      <c r="OFD160" s="47"/>
      <c r="OFE160" s="47"/>
      <c r="OFF160" s="47"/>
      <c r="OFG160" s="47"/>
      <c r="OFH160" s="47"/>
      <c r="OFI160" s="47"/>
      <c r="OFJ160" s="47"/>
      <c r="OFK160" s="47"/>
      <c r="OFL160" s="47"/>
      <c r="OFM160" s="47"/>
      <c r="OFN160" s="47"/>
      <c r="OFO160" s="47"/>
      <c r="OFP160" s="47"/>
      <c r="OFQ160" s="47"/>
      <c r="OFR160" s="47"/>
      <c r="OFS160" s="47"/>
      <c r="OFT160" s="47"/>
      <c r="OFU160" s="47"/>
      <c r="OFV160" s="47"/>
      <c r="OFW160" s="47"/>
      <c r="OFX160" s="47"/>
      <c r="OFY160" s="47"/>
      <c r="OFZ160" s="47"/>
      <c r="OGA160" s="47"/>
      <c r="OGB160" s="47"/>
      <c r="OGC160" s="47"/>
      <c r="OGD160" s="47"/>
      <c r="OGE160" s="47"/>
      <c r="OGF160" s="47"/>
      <c r="OGG160" s="47"/>
      <c r="OGH160" s="47"/>
      <c r="OGI160" s="47"/>
      <c r="OGJ160" s="47"/>
      <c r="OGK160" s="47"/>
      <c r="OGL160" s="47"/>
      <c r="OGM160" s="47"/>
      <c r="OGN160" s="47"/>
      <c r="OGO160" s="47"/>
      <c r="OGP160" s="47"/>
      <c r="OGQ160" s="47"/>
      <c r="OGR160" s="47"/>
      <c r="OGS160" s="47"/>
      <c r="OGT160" s="47"/>
      <c r="OGU160" s="47"/>
      <c r="OGV160" s="47"/>
      <c r="OGW160" s="47"/>
      <c r="OGX160" s="47"/>
      <c r="OGY160" s="47"/>
      <c r="OGZ160" s="47"/>
      <c r="OHA160" s="47"/>
      <c r="OHB160" s="47"/>
      <c r="OHC160" s="47"/>
      <c r="OHD160" s="47"/>
      <c r="OHE160" s="47"/>
      <c r="OHF160" s="47"/>
      <c r="OHG160" s="47"/>
      <c r="OHH160" s="47"/>
      <c r="OHI160" s="47"/>
      <c r="OHJ160" s="47"/>
      <c r="OHK160" s="47"/>
      <c r="OHL160" s="47"/>
      <c r="OHM160" s="47"/>
      <c r="OHN160" s="47"/>
      <c r="OHO160" s="47"/>
      <c r="OHP160" s="47"/>
      <c r="OHQ160" s="47"/>
      <c r="OHR160" s="47"/>
      <c r="OHS160" s="47"/>
      <c r="OHT160" s="47"/>
      <c r="OHU160" s="47"/>
      <c r="OHV160" s="47"/>
      <c r="OHW160" s="47"/>
      <c r="OHX160" s="47"/>
      <c r="OHY160" s="47"/>
      <c r="OHZ160" s="47"/>
      <c r="OIA160" s="47"/>
      <c r="OIB160" s="47"/>
      <c r="OIC160" s="47"/>
      <c r="OID160" s="47"/>
      <c r="OIE160" s="47"/>
      <c r="OIF160" s="47"/>
      <c r="OIG160" s="47"/>
      <c r="OIH160" s="47"/>
      <c r="OII160" s="47"/>
      <c r="OIJ160" s="47"/>
      <c r="OIK160" s="47"/>
      <c r="OIL160" s="47"/>
      <c r="OIM160" s="47"/>
      <c r="OIN160" s="47"/>
      <c r="OIO160" s="47"/>
      <c r="OIP160" s="47"/>
      <c r="OIQ160" s="47"/>
      <c r="OIR160" s="47"/>
      <c r="OIS160" s="47"/>
      <c r="OIT160" s="47"/>
      <c r="OIU160" s="47"/>
      <c r="OIV160" s="47"/>
      <c r="OIW160" s="47"/>
      <c r="OIX160" s="47"/>
      <c r="OIY160" s="47"/>
      <c r="OIZ160" s="47"/>
      <c r="OJA160" s="47"/>
      <c r="OJB160" s="47"/>
      <c r="OJC160" s="47"/>
      <c r="OJD160" s="47"/>
      <c r="OJE160" s="47"/>
      <c r="OJF160" s="47"/>
      <c r="OJG160" s="47"/>
      <c r="OJH160" s="47"/>
      <c r="OJI160" s="47"/>
      <c r="OJJ160" s="47"/>
      <c r="OJK160" s="47"/>
      <c r="OJL160" s="47"/>
      <c r="OJM160" s="47"/>
      <c r="OJN160" s="47"/>
      <c r="OJO160" s="47"/>
      <c r="OJP160" s="47"/>
      <c r="OJQ160" s="47"/>
      <c r="OJR160" s="47"/>
      <c r="OJS160" s="47"/>
      <c r="OJT160" s="47"/>
      <c r="OJU160" s="47"/>
      <c r="OJV160" s="47"/>
      <c r="OJW160" s="47"/>
      <c r="OJX160" s="47"/>
      <c r="OJY160" s="47"/>
      <c r="OJZ160" s="47"/>
      <c r="OKA160" s="47"/>
      <c r="OKB160" s="47"/>
      <c r="OKC160" s="47"/>
      <c r="OKD160" s="47"/>
      <c r="OKE160" s="47"/>
      <c r="OKF160" s="47"/>
      <c r="OKG160" s="47"/>
      <c r="OKH160" s="47"/>
      <c r="OKI160" s="47"/>
      <c r="OKJ160" s="47"/>
      <c r="OKK160" s="47"/>
      <c r="OKL160" s="47"/>
      <c r="OKM160" s="47"/>
      <c r="OKN160" s="47"/>
      <c r="OKO160" s="47"/>
      <c r="OKP160" s="47"/>
      <c r="OKQ160" s="47"/>
      <c r="OKR160" s="47"/>
      <c r="OKS160" s="47"/>
      <c r="OKT160" s="47"/>
      <c r="OKU160" s="47"/>
      <c r="OKV160" s="47"/>
      <c r="OKW160" s="47"/>
      <c r="OKX160" s="47"/>
      <c r="OKY160" s="47"/>
      <c r="OKZ160" s="47"/>
      <c r="OLA160" s="47"/>
      <c r="OLB160" s="47"/>
      <c r="OLC160" s="47"/>
      <c r="OLD160" s="47"/>
      <c r="OLE160" s="47"/>
      <c r="OLF160" s="47"/>
      <c r="OLG160" s="47"/>
      <c r="OLH160" s="47"/>
      <c r="OLI160" s="47"/>
      <c r="OLJ160" s="47"/>
      <c r="OLK160" s="47"/>
      <c r="OLL160" s="47"/>
      <c r="OLM160" s="47"/>
      <c r="OLN160" s="47"/>
      <c r="OLO160" s="47"/>
      <c r="OLP160" s="47"/>
      <c r="OLQ160" s="47"/>
      <c r="OLR160" s="47"/>
      <c r="OLS160" s="47"/>
      <c r="OLT160" s="47"/>
      <c r="OLU160" s="47"/>
      <c r="OLV160" s="47"/>
      <c r="OLW160" s="47"/>
      <c r="OLX160" s="47"/>
      <c r="OLY160" s="47"/>
      <c r="OLZ160" s="47"/>
      <c r="OMA160" s="47"/>
      <c r="OMB160" s="47"/>
      <c r="OMC160" s="47"/>
      <c r="OMD160" s="47"/>
      <c r="OME160" s="47"/>
      <c r="OMF160" s="47"/>
      <c r="OMG160" s="47"/>
      <c r="OMH160" s="47"/>
      <c r="OMI160" s="47"/>
      <c r="OMJ160" s="47"/>
      <c r="OMK160" s="47"/>
      <c r="OML160" s="47"/>
      <c r="OMM160" s="47"/>
      <c r="OMN160" s="47"/>
      <c r="OMO160" s="47"/>
      <c r="OMP160" s="47"/>
      <c r="OMQ160" s="47"/>
      <c r="OMR160" s="47"/>
      <c r="OMS160" s="47"/>
      <c r="OMT160" s="47"/>
      <c r="OMU160" s="47"/>
      <c r="OMV160" s="47"/>
      <c r="OMW160" s="47"/>
      <c r="OMX160" s="47"/>
      <c r="OMY160" s="47"/>
      <c r="OMZ160" s="47"/>
      <c r="ONA160" s="47"/>
      <c r="ONB160" s="47"/>
      <c r="ONC160" s="47"/>
      <c r="OND160" s="47"/>
      <c r="ONE160" s="47"/>
      <c r="ONF160" s="47"/>
      <c r="ONG160" s="47"/>
      <c r="ONH160" s="47"/>
      <c r="ONI160" s="47"/>
      <c r="ONJ160" s="47"/>
      <c r="ONK160" s="47"/>
      <c r="ONL160" s="47"/>
      <c r="ONM160" s="47"/>
      <c r="ONN160" s="47"/>
      <c r="ONO160" s="47"/>
      <c r="ONP160" s="47"/>
      <c r="ONQ160" s="47"/>
      <c r="ONR160" s="47"/>
      <c r="ONS160" s="47"/>
      <c r="ONT160" s="47"/>
      <c r="ONU160" s="47"/>
      <c r="ONV160" s="47"/>
      <c r="ONW160" s="47"/>
      <c r="ONX160" s="47"/>
      <c r="ONY160" s="47"/>
      <c r="ONZ160" s="47"/>
      <c r="OOA160" s="47"/>
      <c r="OOB160" s="47"/>
      <c r="OOC160" s="47"/>
      <c r="OOD160" s="47"/>
      <c r="OOE160" s="47"/>
      <c r="OOF160" s="47"/>
      <c r="OOG160" s="47"/>
      <c r="OOH160" s="47"/>
      <c r="OOI160" s="47"/>
      <c r="OOJ160" s="47"/>
      <c r="OOK160" s="47"/>
      <c r="OOL160" s="47"/>
      <c r="OOM160" s="47"/>
      <c r="OON160" s="47"/>
      <c r="OOO160" s="47"/>
      <c r="OOP160" s="47"/>
      <c r="OOQ160" s="47"/>
      <c r="OOR160" s="47"/>
      <c r="OOS160" s="47"/>
      <c r="OOT160" s="47"/>
      <c r="OOU160" s="47"/>
      <c r="OOV160" s="47"/>
      <c r="OOW160" s="47"/>
      <c r="OOX160" s="47"/>
      <c r="OOY160" s="47"/>
      <c r="OOZ160" s="47"/>
      <c r="OPA160" s="47"/>
      <c r="OPB160" s="47"/>
      <c r="OPC160" s="47"/>
      <c r="OPD160" s="47"/>
      <c r="OPE160" s="47"/>
      <c r="OPF160" s="47"/>
      <c r="OPG160" s="47"/>
      <c r="OPH160" s="47"/>
      <c r="OPI160" s="47"/>
      <c r="OPJ160" s="47"/>
      <c r="OPK160" s="47"/>
      <c r="OPL160" s="47"/>
      <c r="OPM160" s="47"/>
      <c r="OPN160" s="47"/>
      <c r="OPO160" s="47"/>
      <c r="OPP160" s="47"/>
      <c r="OPQ160" s="47"/>
      <c r="OPR160" s="47"/>
      <c r="OPS160" s="47"/>
      <c r="OPT160" s="47"/>
      <c r="OPU160" s="47"/>
      <c r="OPV160" s="47"/>
      <c r="OPW160" s="47"/>
      <c r="OPX160" s="47"/>
      <c r="OPY160" s="47"/>
      <c r="OPZ160" s="47"/>
      <c r="OQA160" s="47"/>
      <c r="OQB160" s="47"/>
      <c r="OQC160" s="47"/>
      <c r="OQD160" s="47"/>
      <c r="OQE160" s="47"/>
      <c r="OQF160" s="47"/>
      <c r="OQG160" s="47"/>
      <c r="OQH160" s="47"/>
      <c r="OQI160" s="47"/>
      <c r="OQJ160" s="47"/>
      <c r="OQK160" s="47"/>
      <c r="OQL160" s="47"/>
      <c r="OQM160" s="47"/>
      <c r="OQN160" s="47"/>
      <c r="OQO160" s="47"/>
      <c r="OQP160" s="47"/>
      <c r="OQQ160" s="47"/>
      <c r="OQR160" s="47"/>
      <c r="OQS160" s="47"/>
      <c r="OQT160" s="47"/>
      <c r="OQU160" s="47"/>
      <c r="OQV160" s="47"/>
      <c r="OQW160" s="47"/>
      <c r="OQX160" s="47"/>
      <c r="OQY160" s="47"/>
      <c r="OQZ160" s="47"/>
      <c r="ORA160" s="47"/>
      <c r="ORB160" s="47"/>
      <c r="ORC160" s="47"/>
      <c r="ORD160" s="47"/>
      <c r="ORE160" s="47"/>
      <c r="ORF160" s="47"/>
      <c r="ORG160" s="47"/>
      <c r="ORH160" s="47"/>
      <c r="ORI160" s="47"/>
      <c r="ORJ160" s="47"/>
      <c r="ORK160" s="47"/>
      <c r="ORL160" s="47"/>
      <c r="ORM160" s="47"/>
      <c r="ORN160" s="47"/>
      <c r="ORO160" s="47"/>
      <c r="ORP160" s="47"/>
      <c r="ORQ160" s="47"/>
      <c r="ORR160" s="47"/>
      <c r="ORS160" s="47"/>
      <c r="ORT160" s="47"/>
      <c r="ORU160" s="47"/>
      <c r="ORV160" s="47"/>
      <c r="ORW160" s="47"/>
      <c r="ORX160" s="47"/>
      <c r="ORY160" s="47"/>
      <c r="ORZ160" s="47"/>
      <c r="OSA160" s="47"/>
      <c r="OSB160" s="47"/>
      <c r="OSC160" s="47"/>
      <c r="OSD160" s="47"/>
      <c r="OSE160" s="47"/>
      <c r="OSF160" s="47"/>
      <c r="OSG160" s="47"/>
      <c r="OSH160" s="47"/>
      <c r="OSI160" s="47"/>
      <c r="OSJ160" s="47"/>
      <c r="OSK160" s="47"/>
      <c r="OSL160" s="47"/>
      <c r="OSM160" s="47"/>
      <c r="OSN160" s="47"/>
      <c r="OSO160" s="47"/>
      <c r="OSP160" s="47"/>
      <c r="OSQ160" s="47"/>
      <c r="OSR160" s="47"/>
      <c r="OSS160" s="47"/>
      <c r="OST160" s="47"/>
      <c r="OSU160" s="47"/>
      <c r="OSV160" s="47"/>
      <c r="OSW160" s="47"/>
      <c r="OSX160" s="47"/>
      <c r="OSY160" s="47"/>
      <c r="OSZ160" s="47"/>
      <c r="OTA160" s="47"/>
      <c r="OTB160" s="47"/>
      <c r="OTC160" s="47"/>
      <c r="OTD160" s="47"/>
      <c r="OTE160" s="47"/>
      <c r="OTF160" s="47"/>
      <c r="OTG160" s="47"/>
      <c r="OTH160" s="47"/>
      <c r="OTI160" s="47"/>
      <c r="OTJ160" s="47"/>
      <c r="OTK160" s="47"/>
      <c r="OTL160" s="47"/>
      <c r="OTM160" s="47"/>
      <c r="OTN160" s="47"/>
      <c r="OTO160" s="47"/>
      <c r="OTP160" s="47"/>
      <c r="OTQ160" s="47"/>
      <c r="OTR160" s="47"/>
      <c r="OTS160" s="47"/>
      <c r="OTT160" s="47"/>
      <c r="OTU160" s="47"/>
      <c r="OTV160" s="47"/>
      <c r="OTW160" s="47"/>
      <c r="OTX160" s="47"/>
      <c r="OTY160" s="47"/>
      <c r="OTZ160" s="47"/>
      <c r="OUA160" s="47"/>
      <c r="OUB160" s="47"/>
      <c r="OUC160" s="47"/>
      <c r="OUD160" s="47"/>
      <c r="OUE160" s="47"/>
      <c r="OUF160" s="47"/>
      <c r="OUG160" s="47"/>
      <c r="OUH160" s="47"/>
      <c r="OUI160" s="47"/>
      <c r="OUJ160" s="47"/>
      <c r="OUK160" s="47"/>
      <c r="OUL160" s="47"/>
      <c r="OUM160" s="47"/>
      <c r="OUN160" s="47"/>
      <c r="OUO160" s="47"/>
      <c r="OUP160" s="47"/>
      <c r="OUQ160" s="47"/>
      <c r="OUR160" s="47"/>
      <c r="OUS160" s="47"/>
      <c r="OUT160" s="47"/>
      <c r="OUU160" s="47"/>
      <c r="OUV160" s="47"/>
      <c r="OUW160" s="47"/>
      <c r="OUX160" s="47"/>
      <c r="OUY160" s="47"/>
      <c r="OUZ160" s="47"/>
      <c r="OVA160" s="47"/>
      <c r="OVB160" s="47"/>
      <c r="OVC160" s="47"/>
      <c r="OVD160" s="47"/>
      <c r="OVE160" s="47"/>
      <c r="OVF160" s="47"/>
      <c r="OVG160" s="47"/>
      <c r="OVH160" s="47"/>
      <c r="OVI160" s="47"/>
      <c r="OVJ160" s="47"/>
      <c r="OVK160" s="47"/>
      <c r="OVL160" s="47"/>
      <c r="OVM160" s="47"/>
      <c r="OVN160" s="47"/>
      <c r="OVO160" s="47"/>
      <c r="OVP160" s="47"/>
      <c r="OVQ160" s="47"/>
      <c r="OVR160" s="47"/>
      <c r="OVS160" s="47"/>
      <c r="OVT160" s="47"/>
      <c r="OVU160" s="47"/>
      <c r="OVV160" s="47"/>
      <c r="OVW160" s="47"/>
      <c r="OVX160" s="47"/>
      <c r="OVY160" s="47"/>
      <c r="OVZ160" s="47"/>
      <c r="OWA160" s="47"/>
      <c r="OWB160" s="47"/>
      <c r="OWC160" s="47"/>
      <c r="OWD160" s="47"/>
      <c r="OWE160" s="47"/>
      <c r="OWF160" s="47"/>
      <c r="OWG160" s="47"/>
      <c r="OWH160" s="47"/>
      <c r="OWI160" s="47"/>
      <c r="OWJ160" s="47"/>
      <c r="OWK160" s="47"/>
      <c r="OWL160" s="47"/>
      <c r="OWM160" s="47"/>
      <c r="OWN160" s="47"/>
      <c r="OWO160" s="47"/>
      <c r="OWP160" s="47"/>
      <c r="OWQ160" s="47"/>
      <c r="OWR160" s="47"/>
      <c r="OWS160" s="47"/>
      <c r="OWT160" s="47"/>
      <c r="OWU160" s="47"/>
      <c r="OWV160" s="47"/>
      <c r="OWW160" s="47"/>
      <c r="OWX160" s="47"/>
      <c r="OWY160" s="47"/>
      <c r="OWZ160" s="47"/>
      <c r="OXA160" s="47"/>
      <c r="OXB160" s="47"/>
      <c r="OXC160" s="47"/>
      <c r="OXD160" s="47"/>
      <c r="OXE160" s="47"/>
      <c r="OXF160" s="47"/>
      <c r="OXG160" s="47"/>
      <c r="OXH160" s="47"/>
      <c r="OXI160" s="47"/>
      <c r="OXJ160" s="47"/>
      <c r="OXK160" s="47"/>
      <c r="OXL160" s="47"/>
      <c r="OXM160" s="47"/>
      <c r="OXN160" s="47"/>
      <c r="OXO160" s="47"/>
      <c r="OXP160" s="47"/>
      <c r="OXQ160" s="47"/>
      <c r="OXR160" s="47"/>
      <c r="OXS160" s="47"/>
      <c r="OXT160" s="47"/>
      <c r="OXU160" s="47"/>
      <c r="OXV160" s="47"/>
      <c r="OXW160" s="47"/>
      <c r="OXX160" s="47"/>
      <c r="OXY160" s="47"/>
      <c r="OXZ160" s="47"/>
      <c r="OYA160" s="47"/>
      <c r="OYB160" s="47"/>
      <c r="OYC160" s="47"/>
      <c r="OYD160" s="47"/>
      <c r="OYE160" s="47"/>
      <c r="OYF160" s="47"/>
      <c r="OYG160" s="47"/>
      <c r="OYH160" s="47"/>
      <c r="OYI160" s="47"/>
      <c r="OYJ160" s="47"/>
      <c r="OYK160" s="47"/>
      <c r="OYL160" s="47"/>
      <c r="OYM160" s="47"/>
      <c r="OYN160" s="47"/>
      <c r="OYO160" s="47"/>
      <c r="OYP160" s="47"/>
      <c r="OYQ160" s="47"/>
      <c r="OYR160" s="47"/>
      <c r="OYS160" s="47"/>
      <c r="OYT160" s="47"/>
      <c r="OYU160" s="47"/>
      <c r="OYV160" s="47"/>
      <c r="OYW160" s="47"/>
      <c r="OYX160" s="47"/>
      <c r="OYY160" s="47"/>
      <c r="OYZ160" s="47"/>
      <c r="OZA160" s="47"/>
      <c r="OZB160" s="47"/>
      <c r="OZC160" s="47"/>
      <c r="OZD160" s="47"/>
      <c r="OZE160" s="47"/>
      <c r="OZF160" s="47"/>
      <c r="OZG160" s="47"/>
      <c r="OZH160" s="47"/>
      <c r="OZI160" s="47"/>
      <c r="OZJ160" s="47"/>
      <c r="OZK160" s="47"/>
      <c r="OZL160" s="47"/>
      <c r="OZM160" s="47"/>
      <c r="OZN160" s="47"/>
      <c r="OZO160" s="47"/>
      <c r="OZP160" s="47"/>
      <c r="OZQ160" s="47"/>
      <c r="OZR160" s="47"/>
      <c r="OZS160" s="47"/>
      <c r="OZT160" s="47"/>
      <c r="OZU160" s="47"/>
      <c r="OZV160" s="47"/>
      <c r="OZW160" s="47"/>
      <c r="OZX160" s="47"/>
      <c r="OZY160" s="47"/>
      <c r="OZZ160" s="47"/>
      <c r="PAA160" s="47"/>
      <c r="PAB160" s="47"/>
      <c r="PAC160" s="47"/>
      <c r="PAD160" s="47"/>
      <c r="PAE160" s="47"/>
      <c r="PAF160" s="47"/>
      <c r="PAG160" s="47"/>
      <c r="PAH160" s="47"/>
      <c r="PAI160" s="47"/>
      <c r="PAJ160" s="47"/>
      <c r="PAK160" s="47"/>
      <c r="PAL160" s="47"/>
      <c r="PAM160" s="47"/>
      <c r="PAN160" s="47"/>
      <c r="PAO160" s="47"/>
      <c r="PAP160" s="47"/>
      <c r="PAQ160" s="47"/>
      <c r="PAR160" s="47"/>
      <c r="PAS160" s="47"/>
      <c r="PAT160" s="47"/>
      <c r="PAU160" s="47"/>
      <c r="PAV160" s="47"/>
      <c r="PAW160" s="47"/>
      <c r="PAX160" s="47"/>
      <c r="PAY160" s="47"/>
      <c r="PAZ160" s="47"/>
      <c r="PBA160" s="47"/>
      <c r="PBB160" s="47"/>
      <c r="PBC160" s="47"/>
      <c r="PBD160" s="47"/>
      <c r="PBE160" s="47"/>
      <c r="PBF160" s="47"/>
      <c r="PBG160" s="47"/>
      <c r="PBH160" s="47"/>
      <c r="PBI160" s="47"/>
      <c r="PBJ160" s="47"/>
      <c r="PBK160" s="47"/>
      <c r="PBL160" s="47"/>
      <c r="PBM160" s="47"/>
      <c r="PBN160" s="47"/>
      <c r="PBO160" s="47"/>
      <c r="PBP160" s="47"/>
      <c r="PBQ160" s="47"/>
      <c r="PBR160" s="47"/>
      <c r="PBS160" s="47"/>
      <c r="PBT160" s="47"/>
      <c r="PBU160" s="47"/>
      <c r="PBV160" s="47"/>
      <c r="PBW160" s="47"/>
      <c r="PBX160" s="47"/>
      <c r="PBY160" s="47"/>
      <c r="PBZ160" s="47"/>
      <c r="PCA160" s="47"/>
      <c r="PCB160" s="47"/>
      <c r="PCC160" s="47"/>
      <c r="PCD160" s="47"/>
      <c r="PCE160" s="47"/>
      <c r="PCF160" s="47"/>
      <c r="PCG160" s="47"/>
      <c r="PCH160" s="47"/>
      <c r="PCI160" s="47"/>
      <c r="PCJ160" s="47"/>
      <c r="PCK160" s="47"/>
      <c r="PCL160" s="47"/>
      <c r="PCM160" s="47"/>
      <c r="PCN160" s="47"/>
      <c r="PCO160" s="47"/>
      <c r="PCP160" s="47"/>
      <c r="PCQ160" s="47"/>
      <c r="PCR160" s="47"/>
      <c r="PCS160" s="47"/>
      <c r="PCT160" s="47"/>
      <c r="PCU160" s="47"/>
      <c r="PCV160" s="47"/>
      <c r="PCW160" s="47"/>
      <c r="PCX160" s="47"/>
      <c r="PCY160" s="47"/>
      <c r="PCZ160" s="47"/>
      <c r="PDA160" s="47"/>
      <c r="PDB160" s="47"/>
      <c r="PDC160" s="47"/>
      <c r="PDD160" s="47"/>
      <c r="PDE160" s="47"/>
      <c r="PDF160" s="47"/>
      <c r="PDG160" s="47"/>
      <c r="PDH160" s="47"/>
      <c r="PDI160" s="47"/>
      <c r="PDJ160" s="47"/>
      <c r="PDK160" s="47"/>
      <c r="PDL160" s="47"/>
      <c r="PDM160" s="47"/>
      <c r="PDN160" s="47"/>
      <c r="PDO160" s="47"/>
      <c r="PDP160" s="47"/>
      <c r="PDQ160" s="47"/>
      <c r="PDR160" s="47"/>
      <c r="PDS160" s="47"/>
      <c r="PDT160" s="47"/>
      <c r="PDU160" s="47"/>
      <c r="PDV160" s="47"/>
      <c r="PDW160" s="47"/>
      <c r="PDX160" s="47"/>
      <c r="PDY160" s="47"/>
      <c r="PDZ160" s="47"/>
      <c r="PEA160" s="47"/>
      <c r="PEB160" s="47"/>
      <c r="PEC160" s="47"/>
      <c r="PED160" s="47"/>
      <c r="PEE160" s="47"/>
      <c r="PEF160" s="47"/>
      <c r="PEG160" s="47"/>
      <c r="PEH160" s="47"/>
      <c r="PEI160" s="47"/>
      <c r="PEJ160" s="47"/>
      <c r="PEK160" s="47"/>
      <c r="PEL160" s="47"/>
      <c r="PEM160" s="47"/>
      <c r="PEN160" s="47"/>
      <c r="PEO160" s="47"/>
      <c r="PEP160" s="47"/>
      <c r="PEQ160" s="47"/>
      <c r="PER160" s="47"/>
      <c r="PES160" s="47"/>
      <c r="PET160" s="47"/>
      <c r="PEU160" s="47"/>
      <c r="PEV160" s="47"/>
      <c r="PEW160" s="47"/>
      <c r="PEX160" s="47"/>
      <c r="PEY160" s="47"/>
      <c r="PEZ160" s="47"/>
      <c r="PFA160" s="47"/>
      <c r="PFB160" s="47"/>
      <c r="PFC160" s="47"/>
      <c r="PFD160" s="47"/>
      <c r="PFE160" s="47"/>
      <c r="PFF160" s="47"/>
      <c r="PFG160" s="47"/>
      <c r="PFH160" s="47"/>
      <c r="PFI160" s="47"/>
      <c r="PFJ160" s="47"/>
      <c r="PFK160" s="47"/>
      <c r="PFL160" s="47"/>
      <c r="PFM160" s="47"/>
      <c r="PFN160" s="47"/>
      <c r="PFO160" s="47"/>
      <c r="PFP160" s="47"/>
      <c r="PFQ160" s="47"/>
      <c r="PFR160" s="47"/>
      <c r="PFS160" s="47"/>
      <c r="PFT160" s="47"/>
      <c r="PFU160" s="47"/>
      <c r="PFV160" s="47"/>
      <c r="PFW160" s="47"/>
      <c r="PFX160" s="47"/>
      <c r="PFY160" s="47"/>
      <c r="PFZ160" s="47"/>
      <c r="PGA160" s="47"/>
      <c r="PGB160" s="47"/>
      <c r="PGC160" s="47"/>
      <c r="PGD160" s="47"/>
      <c r="PGE160" s="47"/>
      <c r="PGF160" s="47"/>
      <c r="PGG160" s="47"/>
      <c r="PGH160" s="47"/>
      <c r="PGI160" s="47"/>
      <c r="PGJ160" s="47"/>
      <c r="PGK160" s="47"/>
      <c r="PGL160" s="47"/>
      <c r="PGM160" s="47"/>
      <c r="PGN160" s="47"/>
      <c r="PGO160" s="47"/>
      <c r="PGP160" s="47"/>
      <c r="PGQ160" s="47"/>
      <c r="PGR160" s="47"/>
      <c r="PGS160" s="47"/>
      <c r="PGT160" s="47"/>
      <c r="PGU160" s="47"/>
      <c r="PGV160" s="47"/>
      <c r="PGW160" s="47"/>
      <c r="PGX160" s="47"/>
      <c r="PGY160" s="47"/>
      <c r="PGZ160" s="47"/>
      <c r="PHA160" s="47"/>
      <c r="PHB160" s="47"/>
      <c r="PHC160" s="47"/>
      <c r="PHD160" s="47"/>
      <c r="PHE160" s="47"/>
      <c r="PHF160" s="47"/>
      <c r="PHG160" s="47"/>
      <c r="PHH160" s="47"/>
      <c r="PHI160" s="47"/>
      <c r="PHJ160" s="47"/>
      <c r="PHK160" s="47"/>
      <c r="PHL160" s="47"/>
      <c r="PHM160" s="47"/>
      <c r="PHN160" s="47"/>
      <c r="PHO160" s="47"/>
      <c r="PHP160" s="47"/>
      <c r="PHQ160" s="47"/>
      <c r="PHR160" s="47"/>
      <c r="PHS160" s="47"/>
      <c r="PHT160" s="47"/>
      <c r="PHU160" s="47"/>
      <c r="PHV160" s="47"/>
      <c r="PHW160" s="47"/>
      <c r="PHX160" s="47"/>
      <c r="PHY160" s="47"/>
      <c r="PHZ160" s="47"/>
      <c r="PIA160" s="47"/>
      <c r="PIB160" s="47"/>
      <c r="PIC160" s="47"/>
      <c r="PID160" s="47"/>
      <c r="PIE160" s="47"/>
      <c r="PIF160" s="47"/>
      <c r="PIG160" s="47"/>
      <c r="PIH160" s="47"/>
      <c r="PII160" s="47"/>
      <c r="PIJ160" s="47"/>
      <c r="PIK160" s="47"/>
      <c r="PIL160" s="47"/>
      <c r="PIM160" s="47"/>
      <c r="PIN160" s="47"/>
      <c r="PIO160" s="47"/>
      <c r="PIP160" s="47"/>
      <c r="PIQ160" s="47"/>
      <c r="PIR160" s="47"/>
      <c r="PIS160" s="47"/>
      <c r="PIT160" s="47"/>
      <c r="PIU160" s="47"/>
      <c r="PIV160" s="47"/>
      <c r="PIW160" s="47"/>
      <c r="PIX160" s="47"/>
      <c r="PIY160" s="47"/>
      <c r="PIZ160" s="47"/>
      <c r="PJA160" s="47"/>
      <c r="PJB160" s="47"/>
      <c r="PJC160" s="47"/>
      <c r="PJD160" s="47"/>
      <c r="PJE160" s="47"/>
      <c r="PJF160" s="47"/>
      <c r="PJG160" s="47"/>
      <c r="PJH160" s="47"/>
      <c r="PJI160" s="47"/>
      <c r="PJJ160" s="47"/>
      <c r="PJK160" s="47"/>
      <c r="PJL160" s="47"/>
      <c r="PJM160" s="47"/>
      <c r="PJN160" s="47"/>
      <c r="PJO160" s="47"/>
      <c r="PJP160" s="47"/>
      <c r="PJQ160" s="47"/>
      <c r="PJR160" s="47"/>
      <c r="PJS160" s="47"/>
      <c r="PJT160" s="47"/>
      <c r="PJU160" s="47"/>
      <c r="PJV160" s="47"/>
      <c r="PJW160" s="47"/>
      <c r="PJX160" s="47"/>
      <c r="PJY160" s="47"/>
      <c r="PJZ160" s="47"/>
      <c r="PKA160" s="47"/>
      <c r="PKB160" s="47"/>
      <c r="PKC160" s="47"/>
      <c r="PKD160" s="47"/>
      <c r="PKE160" s="47"/>
      <c r="PKF160" s="47"/>
      <c r="PKG160" s="47"/>
      <c r="PKH160" s="47"/>
      <c r="PKI160" s="47"/>
      <c r="PKJ160" s="47"/>
      <c r="PKK160" s="47"/>
      <c r="PKL160" s="47"/>
      <c r="PKM160" s="47"/>
      <c r="PKN160" s="47"/>
      <c r="PKO160" s="47"/>
      <c r="PKP160" s="47"/>
      <c r="PKQ160" s="47"/>
      <c r="PKR160" s="47"/>
      <c r="PKS160" s="47"/>
      <c r="PKT160" s="47"/>
      <c r="PKU160" s="47"/>
      <c r="PKV160" s="47"/>
      <c r="PKW160" s="47"/>
      <c r="PKX160" s="47"/>
      <c r="PKY160" s="47"/>
      <c r="PKZ160" s="47"/>
      <c r="PLA160" s="47"/>
      <c r="PLB160" s="47"/>
      <c r="PLC160" s="47"/>
      <c r="PLD160" s="47"/>
      <c r="PLE160" s="47"/>
      <c r="PLF160" s="47"/>
      <c r="PLG160" s="47"/>
      <c r="PLH160" s="47"/>
      <c r="PLI160" s="47"/>
      <c r="PLJ160" s="47"/>
      <c r="PLK160" s="47"/>
      <c r="PLL160" s="47"/>
      <c r="PLM160" s="47"/>
      <c r="PLN160" s="47"/>
      <c r="PLO160" s="47"/>
      <c r="PLP160" s="47"/>
      <c r="PLQ160" s="47"/>
      <c r="PLR160" s="47"/>
      <c r="PLS160" s="47"/>
      <c r="PLT160" s="47"/>
      <c r="PLU160" s="47"/>
      <c r="PLV160" s="47"/>
      <c r="PLW160" s="47"/>
      <c r="PLX160" s="47"/>
      <c r="PLY160" s="47"/>
      <c r="PLZ160" s="47"/>
      <c r="PMA160" s="47"/>
      <c r="PMB160" s="47"/>
      <c r="PMC160" s="47"/>
      <c r="PMD160" s="47"/>
      <c r="PME160" s="47"/>
      <c r="PMF160" s="47"/>
      <c r="PMG160" s="47"/>
      <c r="PMH160" s="47"/>
      <c r="PMI160" s="47"/>
      <c r="PMJ160" s="47"/>
      <c r="PMK160" s="47"/>
      <c r="PML160" s="47"/>
      <c r="PMM160" s="47"/>
      <c r="PMN160" s="47"/>
      <c r="PMO160" s="47"/>
      <c r="PMP160" s="47"/>
      <c r="PMQ160" s="47"/>
      <c r="PMR160" s="47"/>
      <c r="PMS160" s="47"/>
      <c r="PMT160" s="47"/>
      <c r="PMU160" s="47"/>
      <c r="PMV160" s="47"/>
      <c r="PMW160" s="47"/>
      <c r="PMX160" s="47"/>
      <c r="PMY160" s="47"/>
      <c r="PMZ160" s="47"/>
      <c r="PNA160" s="47"/>
      <c r="PNB160" s="47"/>
      <c r="PNC160" s="47"/>
      <c r="PND160" s="47"/>
      <c r="PNE160" s="47"/>
      <c r="PNF160" s="47"/>
      <c r="PNG160" s="47"/>
      <c r="PNH160" s="47"/>
      <c r="PNI160" s="47"/>
      <c r="PNJ160" s="47"/>
      <c r="PNK160" s="47"/>
      <c r="PNL160" s="47"/>
      <c r="PNM160" s="47"/>
      <c r="PNN160" s="47"/>
      <c r="PNO160" s="47"/>
      <c r="PNP160" s="47"/>
      <c r="PNQ160" s="47"/>
      <c r="PNR160" s="47"/>
      <c r="PNS160" s="47"/>
      <c r="PNT160" s="47"/>
      <c r="PNU160" s="47"/>
      <c r="PNV160" s="47"/>
      <c r="PNW160" s="47"/>
      <c r="PNX160" s="47"/>
      <c r="PNY160" s="47"/>
      <c r="PNZ160" s="47"/>
      <c r="POA160" s="47"/>
      <c r="POB160" s="47"/>
      <c r="POC160" s="47"/>
      <c r="POD160" s="47"/>
      <c r="POE160" s="47"/>
      <c r="POF160" s="47"/>
      <c r="POG160" s="47"/>
      <c r="POH160" s="47"/>
      <c r="POI160" s="47"/>
      <c r="POJ160" s="47"/>
      <c r="POK160" s="47"/>
      <c r="POL160" s="47"/>
      <c r="POM160" s="47"/>
      <c r="PON160" s="47"/>
      <c r="POO160" s="47"/>
      <c r="POP160" s="47"/>
      <c r="POQ160" s="47"/>
      <c r="POR160" s="47"/>
      <c r="POS160" s="47"/>
      <c r="POT160" s="47"/>
      <c r="POU160" s="47"/>
      <c r="POV160" s="47"/>
      <c r="POW160" s="47"/>
      <c r="POX160" s="47"/>
      <c r="POY160" s="47"/>
      <c r="POZ160" s="47"/>
      <c r="PPA160" s="47"/>
      <c r="PPB160" s="47"/>
      <c r="PPC160" s="47"/>
      <c r="PPD160" s="47"/>
      <c r="PPE160" s="47"/>
      <c r="PPF160" s="47"/>
      <c r="PPG160" s="47"/>
      <c r="PPH160" s="47"/>
      <c r="PPI160" s="47"/>
      <c r="PPJ160" s="47"/>
      <c r="PPK160" s="47"/>
      <c r="PPL160" s="47"/>
      <c r="PPM160" s="47"/>
      <c r="PPN160" s="47"/>
      <c r="PPO160" s="47"/>
      <c r="PPP160" s="47"/>
      <c r="PPQ160" s="47"/>
      <c r="PPR160" s="47"/>
      <c r="PPS160" s="47"/>
      <c r="PPT160" s="47"/>
      <c r="PPU160" s="47"/>
      <c r="PPV160" s="47"/>
      <c r="PPW160" s="47"/>
      <c r="PPX160" s="47"/>
      <c r="PPY160" s="47"/>
      <c r="PPZ160" s="47"/>
      <c r="PQA160" s="47"/>
      <c r="PQB160" s="47"/>
      <c r="PQC160" s="47"/>
      <c r="PQD160" s="47"/>
      <c r="PQE160" s="47"/>
      <c r="PQF160" s="47"/>
      <c r="PQG160" s="47"/>
      <c r="PQH160" s="47"/>
      <c r="PQI160" s="47"/>
      <c r="PQJ160" s="47"/>
      <c r="PQK160" s="47"/>
      <c r="PQL160" s="47"/>
      <c r="PQM160" s="47"/>
      <c r="PQN160" s="47"/>
      <c r="PQO160" s="47"/>
      <c r="PQP160" s="47"/>
      <c r="PQQ160" s="47"/>
      <c r="PQR160" s="47"/>
      <c r="PQS160" s="47"/>
      <c r="PQT160" s="47"/>
      <c r="PQU160" s="47"/>
      <c r="PQV160" s="47"/>
      <c r="PQW160" s="47"/>
      <c r="PQX160" s="47"/>
      <c r="PQY160" s="47"/>
      <c r="PQZ160" s="47"/>
      <c r="PRA160" s="47"/>
      <c r="PRB160" s="47"/>
      <c r="PRC160" s="47"/>
      <c r="PRD160" s="47"/>
      <c r="PRE160" s="47"/>
      <c r="PRF160" s="47"/>
      <c r="PRG160" s="47"/>
      <c r="PRH160" s="47"/>
      <c r="PRI160" s="47"/>
      <c r="PRJ160" s="47"/>
      <c r="PRK160" s="47"/>
      <c r="PRL160" s="47"/>
      <c r="PRM160" s="47"/>
      <c r="PRN160" s="47"/>
      <c r="PRO160" s="47"/>
      <c r="PRP160" s="47"/>
      <c r="PRQ160" s="47"/>
      <c r="PRR160" s="47"/>
      <c r="PRS160" s="47"/>
      <c r="PRT160" s="47"/>
      <c r="PRU160" s="47"/>
      <c r="PRV160" s="47"/>
      <c r="PRW160" s="47"/>
      <c r="PRX160" s="47"/>
      <c r="PRY160" s="47"/>
      <c r="PRZ160" s="47"/>
      <c r="PSA160" s="47"/>
      <c r="PSB160" s="47"/>
      <c r="PSC160" s="47"/>
      <c r="PSD160" s="47"/>
      <c r="PSE160" s="47"/>
      <c r="PSF160" s="47"/>
      <c r="PSG160" s="47"/>
      <c r="PSH160" s="47"/>
      <c r="PSI160" s="47"/>
      <c r="PSJ160" s="47"/>
      <c r="PSK160" s="47"/>
      <c r="PSL160" s="47"/>
      <c r="PSM160" s="47"/>
      <c r="PSN160" s="47"/>
      <c r="PSO160" s="47"/>
      <c r="PSP160" s="47"/>
      <c r="PSQ160" s="47"/>
      <c r="PSR160" s="47"/>
      <c r="PSS160" s="47"/>
      <c r="PST160" s="47"/>
      <c r="PSU160" s="47"/>
      <c r="PSV160" s="47"/>
      <c r="PSW160" s="47"/>
      <c r="PSX160" s="47"/>
      <c r="PSY160" s="47"/>
      <c r="PSZ160" s="47"/>
      <c r="PTA160" s="47"/>
      <c r="PTB160" s="47"/>
      <c r="PTC160" s="47"/>
      <c r="PTD160" s="47"/>
      <c r="PTE160" s="47"/>
      <c r="PTF160" s="47"/>
      <c r="PTG160" s="47"/>
      <c r="PTH160" s="47"/>
      <c r="PTI160" s="47"/>
      <c r="PTJ160" s="47"/>
      <c r="PTK160" s="47"/>
      <c r="PTL160" s="47"/>
      <c r="PTM160" s="47"/>
      <c r="PTN160" s="47"/>
      <c r="PTO160" s="47"/>
      <c r="PTP160" s="47"/>
      <c r="PTQ160" s="47"/>
      <c r="PTR160" s="47"/>
      <c r="PTS160" s="47"/>
      <c r="PTT160" s="47"/>
      <c r="PTU160" s="47"/>
      <c r="PTV160" s="47"/>
      <c r="PTW160" s="47"/>
      <c r="PTX160" s="47"/>
      <c r="PTY160" s="47"/>
      <c r="PTZ160" s="47"/>
      <c r="PUA160" s="47"/>
      <c r="PUB160" s="47"/>
      <c r="PUC160" s="47"/>
      <c r="PUD160" s="47"/>
      <c r="PUE160" s="47"/>
      <c r="PUF160" s="47"/>
      <c r="PUG160" s="47"/>
      <c r="PUH160" s="47"/>
      <c r="PUI160" s="47"/>
      <c r="PUJ160" s="47"/>
      <c r="PUK160" s="47"/>
      <c r="PUL160" s="47"/>
      <c r="PUM160" s="47"/>
      <c r="PUN160" s="47"/>
      <c r="PUO160" s="47"/>
      <c r="PUP160" s="47"/>
      <c r="PUQ160" s="47"/>
      <c r="PUR160" s="47"/>
      <c r="PUS160" s="47"/>
      <c r="PUT160" s="47"/>
      <c r="PUU160" s="47"/>
      <c r="PUV160" s="47"/>
      <c r="PUW160" s="47"/>
      <c r="PUX160" s="47"/>
      <c r="PUY160" s="47"/>
      <c r="PUZ160" s="47"/>
      <c r="PVA160" s="47"/>
      <c r="PVB160" s="47"/>
      <c r="PVC160" s="47"/>
      <c r="PVD160" s="47"/>
      <c r="PVE160" s="47"/>
      <c r="PVF160" s="47"/>
      <c r="PVG160" s="47"/>
      <c r="PVH160" s="47"/>
      <c r="PVI160" s="47"/>
      <c r="PVJ160" s="47"/>
      <c r="PVK160" s="47"/>
      <c r="PVL160" s="47"/>
      <c r="PVM160" s="47"/>
      <c r="PVN160" s="47"/>
      <c r="PVO160" s="47"/>
      <c r="PVP160" s="47"/>
      <c r="PVQ160" s="47"/>
      <c r="PVR160" s="47"/>
      <c r="PVS160" s="47"/>
      <c r="PVT160" s="47"/>
      <c r="PVU160" s="47"/>
      <c r="PVV160" s="47"/>
      <c r="PVW160" s="47"/>
      <c r="PVX160" s="47"/>
      <c r="PVY160" s="47"/>
      <c r="PVZ160" s="47"/>
      <c r="PWA160" s="47"/>
      <c r="PWB160" s="47"/>
      <c r="PWC160" s="47"/>
      <c r="PWD160" s="47"/>
      <c r="PWE160" s="47"/>
      <c r="PWF160" s="47"/>
      <c r="PWG160" s="47"/>
      <c r="PWH160" s="47"/>
      <c r="PWI160" s="47"/>
      <c r="PWJ160" s="47"/>
      <c r="PWK160" s="47"/>
      <c r="PWL160" s="47"/>
      <c r="PWM160" s="47"/>
      <c r="PWN160" s="47"/>
      <c r="PWO160" s="47"/>
      <c r="PWP160" s="47"/>
      <c r="PWQ160" s="47"/>
      <c r="PWR160" s="47"/>
      <c r="PWS160" s="47"/>
      <c r="PWT160" s="47"/>
      <c r="PWU160" s="47"/>
      <c r="PWV160" s="47"/>
      <c r="PWW160" s="47"/>
      <c r="PWX160" s="47"/>
      <c r="PWY160" s="47"/>
      <c r="PWZ160" s="47"/>
      <c r="PXA160" s="47"/>
      <c r="PXB160" s="47"/>
      <c r="PXC160" s="47"/>
      <c r="PXD160" s="47"/>
      <c r="PXE160" s="47"/>
      <c r="PXF160" s="47"/>
      <c r="PXG160" s="47"/>
      <c r="PXH160" s="47"/>
      <c r="PXI160" s="47"/>
      <c r="PXJ160" s="47"/>
      <c r="PXK160" s="47"/>
      <c r="PXL160" s="47"/>
      <c r="PXM160" s="47"/>
      <c r="PXN160" s="47"/>
      <c r="PXO160" s="47"/>
      <c r="PXP160" s="47"/>
      <c r="PXQ160" s="47"/>
      <c r="PXR160" s="47"/>
      <c r="PXS160" s="47"/>
      <c r="PXT160" s="47"/>
      <c r="PXU160" s="47"/>
      <c r="PXV160" s="47"/>
      <c r="PXW160" s="47"/>
      <c r="PXX160" s="47"/>
      <c r="PXY160" s="47"/>
      <c r="PXZ160" s="47"/>
      <c r="PYA160" s="47"/>
      <c r="PYB160" s="47"/>
      <c r="PYC160" s="47"/>
      <c r="PYD160" s="47"/>
      <c r="PYE160" s="47"/>
      <c r="PYF160" s="47"/>
      <c r="PYG160" s="47"/>
      <c r="PYH160" s="47"/>
      <c r="PYI160" s="47"/>
      <c r="PYJ160" s="47"/>
      <c r="PYK160" s="47"/>
      <c r="PYL160" s="47"/>
      <c r="PYM160" s="47"/>
      <c r="PYN160" s="47"/>
      <c r="PYO160" s="47"/>
      <c r="PYP160" s="47"/>
      <c r="PYQ160" s="47"/>
      <c r="PYR160" s="47"/>
      <c r="PYS160" s="47"/>
      <c r="PYT160" s="47"/>
      <c r="PYU160" s="47"/>
      <c r="PYV160" s="47"/>
      <c r="PYW160" s="47"/>
      <c r="PYX160" s="47"/>
      <c r="PYY160" s="47"/>
      <c r="PYZ160" s="47"/>
      <c r="PZA160" s="47"/>
      <c r="PZB160" s="47"/>
      <c r="PZC160" s="47"/>
      <c r="PZD160" s="47"/>
      <c r="PZE160" s="47"/>
      <c r="PZF160" s="47"/>
      <c r="PZG160" s="47"/>
      <c r="PZH160" s="47"/>
      <c r="PZI160" s="47"/>
      <c r="PZJ160" s="47"/>
      <c r="PZK160" s="47"/>
      <c r="PZL160" s="47"/>
      <c r="PZM160" s="47"/>
      <c r="PZN160" s="47"/>
      <c r="PZO160" s="47"/>
      <c r="PZP160" s="47"/>
      <c r="PZQ160" s="47"/>
      <c r="PZR160" s="47"/>
      <c r="PZS160" s="47"/>
      <c r="PZT160" s="47"/>
      <c r="PZU160" s="47"/>
      <c r="PZV160" s="47"/>
      <c r="PZW160" s="47"/>
      <c r="PZX160" s="47"/>
      <c r="PZY160" s="47"/>
      <c r="PZZ160" s="47"/>
      <c r="QAA160" s="47"/>
      <c r="QAB160" s="47"/>
      <c r="QAC160" s="47"/>
      <c r="QAD160" s="47"/>
      <c r="QAE160" s="47"/>
      <c r="QAF160" s="47"/>
      <c r="QAG160" s="47"/>
      <c r="QAH160" s="47"/>
      <c r="QAI160" s="47"/>
      <c r="QAJ160" s="47"/>
      <c r="QAK160" s="47"/>
      <c r="QAL160" s="47"/>
      <c r="QAM160" s="47"/>
      <c r="QAN160" s="47"/>
      <c r="QAO160" s="47"/>
      <c r="QAP160" s="47"/>
      <c r="QAQ160" s="47"/>
      <c r="QAR160" s="47"/>
      <c r="QAS160" s="47"/>
      <c r="QAT160" s="47"/>
      <c r="QAU160" s="47"/>
      <c r="QAV160" s="47"/>
      <c r="QAW160" s="47"/>
      <c r="QAX160" s="47"/>
      <c r="QAY160" s="47"/>
      <c r="QAZ160" s="47"/>
      <c r="QBA160" s="47"/>
      <c r="QBB160" s="47"/>
      <c r="QBC160" s="47"/>
      <c r="QBD160" s="47"/>
      <c r="QBE160" s="47"/>
      <c r="QBF160" s="47"/>
      <c r="QBG160" s="47"/>
      <c r="QBH160" s="47"/>
      <c r="QBI160" s="47"/>
      <c r="QBJ160" s="47"/>
      <c r="QBK160" s="47"/>
      <c r="QBL160" s="47"/>
      <c r="QBM160" s="47"/>
      <c r="QBN160" s="47"/>
      <c r="QBO160" s="47"/>
      <c r="QBP160" s="47"/>
      <c r="QBQ160" s="47"/>
      <c r="QBR160" s="47"/>
      <c r="QBS160" s="47"/>
      <c r="QBT160" s="47"/>
      <c r="QBU160" s="47"/>
      <c r="QBV160" s="47"/>
      <c r="QBW160" s="47"/>
      <c r="QBX160" s="47"/>
      <c r="QBY160" s="47"/>
      <c r="QBZ160" s="47"/>
      <c r="QCA160" s="47"/>
      <c r="QCB160" s="47"/>
      <c r="QCC160" s="47"/>
      <c r="QCD160" s="47"/>
      <c r="QCE160" s="47"/>
      <c r="QCF160" s="47"/>
      <c r="QCG160" s="47"/>
      <c r="QCH160" s="47"/>
      <c r="QCI160" s="47"/>
      <c r="QCJ160" s="47"/>
      <c r="QCK160" s="47"/>
      <c r="QCL160" s="47"/>
      <c r="QCM160" s="47"/>
      <c r="QCN160" s="47"/>
      <c r="QCO160" s="47"/>
      <c r="QCP160" s="47"/>
      <c r="QCQ160" s="47"/>
      <c r="QCR160" s="47"/>
      <c r="QCS160" s="47"/>
      <c r="QCT160" s="47"/>
      <c r="QCU160" s="47"/>
      <c r="QCV160" s="47"/>
      <c r="QCW160" s="47"/>
      <c r="QCX160" s="47"/>
      <c r="QCY160" s="47"/>
      <c r="QCZ160" s="47"/>
      <c r="QDA160" s="47"/>
      <c r="QDB160" s="47"/>
      <c r="QDC160" s="47"/>
      <c r="QDD160" s="47"/>
      <c r="QDE160" s="47"/>
      <c r="QDF160" s="47"/>
      <c r="QDG160" s="47"/>
      <c r="QDH160" s="47"/>
      <c r="QDI160" s="47"/>
      <c r="QDJ160" s="47"/>
      <c r="QDK160" s="47"/>
      <c r="QDL160" s="47"/>
      <c r="QDM160" s="47"/>
      <c r="QDN160" s="47"/>
      <c r="QDO160" s="47"/>
      <c r="QDP160" s="47"/>
      <c r="QDQ160" s="47"/>
      <c r="QDR160" s="47"/>
      <c r="QDS160" s="47"/>
      <c r="QDT160" s="47"/>
      <c r="QDU160" s="47"/>
      <c r="QDV160" s="47"/>
      <c r="QDW160" s="47"/>
      <c r="QDX160" s="47"/>
      <c r="QDY160" s="47"/>
      <c r="QDZ160" s="47"/>
      <c r="QEA160" s="47"/>
      <c r="QEB160" s="47"/>
      <c r="QEC160" s="47"/>
      <c r="QED160" s="47"/>
      <c r="QEE160" s="47"/>
      <c r="QEF160" s="47"/>
      <c r="QEG160" s="47"/>
      <c r="QEH160" s="47"/>
      <c r="QEI160" s="47"/>
      <c r="QEJ160" s="47"/>
      <c r="QEK160" s="47"/>
      <c r="QEL160" s="47"/>
      <c r="QEM160" s="47"/>
      <c r="QEN160" s="47"/>
      <c r="QEO160" s="47"/>
      <c r="QEP160" s="47"/>
      <c r="QEQ160" s="47"/>
      <c r="QER160" s="47"/>
      <c r="QES160" s="47"/>
      <c r="QET160" s="47"/>
      <c r="QEU160" s="47"/>
      <c r="QEV160" s="47"/>
      <c r="QEW160" s="47"/>
      <c r="QEX160" s="47"/>
      <c r="QEY160" s="47"/>
      <c r="QEZ160" s="47"/>
      <c r="QFA160" s="47"/>
      <c r="QFB160" s="47"/>
      <c r="QFC160" s="47"/>
      <c r="QFD160" s="47"/>
      <c r="QFE160" s="47"/>
      <c r="QFF160" s="47"/>
      <c r="QFG160" s="47"/>
      <c r="QFH160" s="47"/>
      <c r="QFI160" s="47"/>
      <c r="QFJ160" s="47"/>
      <c r="QFK160" s="47"/>
      <c r="QFL160" s="47"/>
      <c r="QFM160" s="47"/>
      <c r="QFN160" s="47"/>
      <c r="QFO160" s="47"/>
      <c r="QFP160" s="47"/>
      <c r="QFQ160" s="47"/>
      <c r="QFR160" s="47"/>
      <c r="QFS160" s="47"/>
      <c r="QFT160" s="47"/>
      <c r="QFU160" s="47"/>
      <c r="QFV160" s="47"/>
      <c r="QFW160" s="47"/>
      <c r="QFX160" s="47"/>
      <c r="QFY160" s="47"/>
      <c r="QFZ160" s="47"/>
      <c r="QGA160" s="47"/>
      <c r="QGB160" s="47"/>
      <c r="QGC160" s="47"/>
      <c r="QGD160" s="47"/>
      <c r="QGE160" s="47"/>
      <c r="QGF160" s="47"/>
      <c r="QGG160" s="47"/>
      <c r="QGH160" s="47"/>
      <c r="QGI160" s="47"/>
      <c r="QGJ160" s="47"/>
      <c r="QGK160" s="47"/>
      <c r="QGL160" s="47"/>
      <c r="QGM160" s="47"/>
      <c r="QGN160" s="47"/>
      <c r="QGO160" s="47"/>
      <c r="QGP160" s="47"/>
      <c r="QGQ160" s="47"/>
      <c r="QGR160" s="47"/>
      <c r="QGS160" s="47"/>
      <c r="QGT160" s="47"/>
      <c r="QGU160" s="47"/>
      <c r="QGV160" s="47"/>
      <c r="QGW160" s="47"/>
      <c r="QGX160" s="47"/>
      <c r="QGY160" s="47"/>
      <c r="QGZ160" s="47"/>
      <c r="QHA160" s="47"/>
      <c r="QHB160" s="47"/>
      <c r="QHC160" s="47"/>
      <c r="QHD160" s="47"/>
      <c r="QHE160" s="47"/>
      <c r="QHF160" s="47"/>
      <c r="QHG160" s="47"/>
      <c r="QHH160" s="47"/>
      <c r="QHI160" s="47"/>
      <c r="QHJ160" s="47"/>
      <c r="QHK160" s="47"/>
      <c r="QHL160" s="47"/>
      <c r="QHM160" s="47"/>
      <c r="QHN160" s="47"/>
      <c r="QHO160" s="47"/>
      <c r="QHP160" s="47"/>
      <c r="QHQ160" s="47"/>
      <c r="QHR160" s="47"/>
      <c r="QHS160" s="47"/>
      <c r="QHT160" s="47"/>
      <c r="QHU160" s="47"/>
      <c r="QHV160" s="47"/>
      <c r="QHW160" s="47"/>
      <c r="QHX160" s="47"/>
      <c r="QHY160" s="47"/>
      <c r="QHZ160" s="47"/>
      <c r="QIA160" s="47"/>
      <c r="QIB160" s="47"/>
      <c r="QIC160" s="47"/>
      <c r="QID160" s="47"/>
      <c r="QIE160" s="47"/>
      <c r="QIF160" s="47"/>
      <c r="QIG160" s="47"/>
      <c r="QIH160" s="47"/>
      <c r="QII160" s="47"/>
      <c r="QIJ160" s="47"/>
      <c r="QIK160" s="47"/>
      <c r="QIL160" s="47"/>
      <c r="QIM160" s="47"/>
      <c r="QIN160" s="47"/>
      <c r="QIO160" s="47"/>
      <c r="QIP160" s="47"/>
      <c r="QIQ160" s="47"/>
      <c r="QIR160" s="47"/>
      <c r="QIS160" s="47"/>
      <c r="QIT160" s="47"/>
      <c r="QIU160" s="47"/>
      <c r="QIV160" s="47"/>
      <c r="QIW160" s="47"/>
      <c r="QIX160" s="47"/>
      <c r="QIY160" s="47"/>
      <c r="QIZ160" s="47"/>
      <c r="QJA160" s="47"/>
      <c r="QJB160" s="47"/>
      <c r="QJC160" s="47"/>
      <c r="QJD160" s="47"/>
      <c r="QJE160" s="47"/>
      <c r="QJF160" s="47"/>
      <c r="QJG160" s="47"/>
      <c r="QJH160" s="47"/>
      <c r="QJI160" s="47"/>
      <c r="QJJ160" s="47"/>
      <c r="QJK160" s="47"/>
      <c r="QJL160" s="47"/>
      <c r="QJM160" s="47"/>
      <c r="QJN160" s="47"/>
      <c r="QJO160" s="47"/>
      <c r="QJP160" s="47"/>
      <c r="QJQ160" s="47"/>
      <c r="QJR160" s="47"/>
      <c r="QJS160" s="47"/>
      <c r="QJT160" s="47"/>
      <c r="QJU160" s="47"/>
      <c r="QJV160" s="47"/>
      <c r="QJW160" s="47"/>
      <c r="QJX160" s="47"/>
      <c r="QJY160" s="47"/>
      <c r="QJZ160" s="47"/>
      <c r="QKA160" s="47"/>
      <c r="QKB160" s="47"/>
      <c r="QKC160" s="47"/>
      <c r="QKD160" s="47"/>
      <c r="QKE160" s="47"/>
      <c r="QKF160" s="47"/>
      <c r="QKG160" s="47"/>
      <c r="QKH160" s="47"/>
      <c r="QKI160" s="47"/>
      <c r="QKJ160" s="47"/>
      <c r="QKK160" s="47"/>
      <c r="QKL160" s="47"/>
      <c r="QKM160" s="47"/>
      <c r="QKN160" s="47"/>
      <c r="QKO160" s="47"/>
      <c r="QKP160" s="47"/>
      <c r="QKQ160" s="47"/>
      <c r="QKR160" s="47"/>
      <c r="QKS160" s="47"/>
      <c r="QKT160" s="47"/>
      <c r="QKU160" s="47"/>
      <c r="QKV160" s="47"/>
      <c r="QKW160" s="47"/>
      <c r="QKX160" s="47"/>
      <c r="QKY160" s="47"/>
      <c r="QKZ160" s="47"/>
      <c r="QLA160" s="47"/>
      <c r="QLB160" s="47"/>
      <c r="QLC160" s="47"/>
      <c r="QLD160" s="47"/>
      <c r="QLE160" s="47"/>
      <c r="QLF160" s="47"/>
      <c r="QLG160" s="47"/>
      <c r="QLH160" s="47"/>
      <c r="QLI160" s="47"/>
      <c r="QLJ160" s="47"/>
      <c r="QLK160" s="47"/>
      <c r="QLL160" s="47"/>
      <c r="QLM160" s="47"/>
      <c r="QLN160" s="47"/>
      <c r="QLO160" s="47"/>
      <c r="QLP160" s="47"/>
      <c r="QLQ160" s="47"/>
      <c r="QLR160" s="47"/>
      <c r="QLS160" s="47"/>
      <c r="QLT160" s="47"/>
      <c r="QLU160" s="47"/>
      <c r="QLV160" s="47"/>
      <c r="QLW160" s="47"/>
      <c r="QLX160" s="47"/>
      <c r="QLY160" s="47"/>
      <c r="QLZ160" s="47"/>
      <c r="QMA160" s="47"/>
      <c r="QMB160" s="47"/>
      <c r="QMC160" s="47"/>
      <c r="QMD160" s="47"/>
      <c r="QME160" s="47"/>
      <c r="QMF160" s="47"/>
      <c r="QMG160" s="47"/>
      <c r="QMH160" s="47"/>
      <c r="QMI160" s="47"/>
      <c r="QMJ160" s="47"/>
      <c r="QMK160" s="47"/>
      <c r="QML160" s="47"/>
      <c r="QMM160" s="47"/>
      <c r="QMN160" s="47"/>
      <c r="QMO160" s="47"/>
      <c r="QMP160" s="47"/>
      <c r="QMQ160" s="47"/>
      <c r="QMR160" s="47"/>
      <c r="QMS160" s="47"/>
      <c r="QMT160" s="47"/>
      <c r="QMU160" s="47"/>
      <c r="QMV160" s="47"/>
      <c r="QMW160" s="47"/>
      <c r="QMX160" s="47"/>
      <c r="QMY160" s="47"/>
      <c r="QMZ160" s="47"/>
      <c r="QNA160" s="47"/>
      <c r="QNB160" s="47"/>
      <c r="QNC160" s="47"/>
      <c r="QND160" s="47"/>
      <c r="QNE160" s="47"/>
      <c r="QNF160" s="47"/>
      <c r="QNG160" s="47"/>
      <c r="QNH160" s="47"/>
      <c r="QNI160" s="47"/>
      <c r="QNJ160" s="47"/>
      <c r="QNK160" s="47"/>
      <c r="QNL160" s="47"/>
      <c r="QNM160" s="47"/>
      <c r="QNN160" s="47"/>
      <c r="QNO160" s="47"/>
      <c r="QNP160" s="47"/>
      <c r="QNQ160" s="47"/>
      <c r="QNR160" s="47"/>
      <c r="QNS160" s="47"/>
      <c r="QNT160" s="47"/>
      <c r="QNU160" s="47"/>
      <c r="QNV160" s="47"/>
      <c r="QNW160" s="47"/>
      <c r="QNX160" s="47"/>
      <c r="QNY160" s="47"/>
      <c r="QNZ160" s="47"/>
      <c r="QOA160" s="47"/>
      <c r="QOB160" s="47"/>
      <c r="QOC160" s="47"/>
      <c r="QOD160" s="47"/>
      <c r="QOE160" s="47"/>
      <c r="QOF160" s="47"/>
      <c r="QOG160" s="47"/>
      <c r="QOH160" s="47"/>
      <c r="QOI160" s="47"/>
      <c r="QOJ160" s="47"/>
      <c r="QOK160" s="47"/>
      <c r="QOL160" s="47"/>
      <c r="QOM160" s="47"/>
      <c r="QON160" s="47"/>
      <c r="QOO160" s="47"/>
      <c r="QOP160" s="47"/>
      <c r="QOQ160" s="47"/>
      <c r="QOR160" s="47"/>
      <c r="QOS160" s="47"/>
      <c r="QOT160" s="47"/>
      <c r="QOU160" s="47"/>
      <c r="QOV160" s="47"/>
      <c r="QOW160" s="47"/>
      <c r="QOX160" s="47"/>
      <c r="QOY160" s="47"/>
      <c r="QOZ160" s="47"/>
      <c r="QPA160" s="47"/>
      <c r="QPB160" s="47"/>
      <c r="QPC160" s="47"/>
      <c r="QPD160" s="47"/>
      <c r="QPE160" s="47"/>
      <c r="QPF160" s="47"/>
      <c r="QPG160" s="47"/>
      <c r="QPH160" s="47"/>
      <c r="QPI160" s="47"/>
      <c r="QPJ160" s="47"/>
      <c r="QPK160" s="47"/>
      <c r="QPL160" s="47"/>
      <c r="QPM160" s="47"/>
      <c r="QPN160" s="47"/>
      <c r="QPO160" s="47"/>
      <c r="QPP160" s="47"/>
      <c r="QPQ160" s="47"/>
      <c r="QPR160" s="47"/>
      <c r="QPS160" s="47"/>
      <c r="QPT160" s="47"/>
      <c r="QPU160" s="47"/>
      <c r="QPV160" s="47"/>
      <c r="QPW160" s="47"/>
      <c r="QPX160" s="47"/>
      <c r="QPY160" s="47"/>
      <c r="QPZ160" s="47"/>
      <c r="QQA160" s="47"/>
      <c r="QQB160" s="47"/>
      <c r="QQC160" s="47"/>
      <c r="QQD160" s="47"/>
      <c r="QQE160" s="47"/>
      <c r="QQF160" s="47"/>
      <c r="QQG160" s="47"/>
      <c r="QQH160" s="47"/>
      <c r="QQI160" s="47"/>
      <c r="QQJ160" s="47"/>
      <c r="QQK160" s="47"/>
      <c r="QQL160" s="47"/>
      <c r="QQM160" s="47"/>
      <c r="QQN160" s="47"/>
      <c r="QQO160" s="47"/>
      <c r="QQP160" s="47"/>
      <c r="QQQ160" s="47"/>
      <c r="QQR160" s="47"/>
      <c r="QQS160" s="47"/>
      <c r="QQT160" s="47"/>
      <c r="QQU160" s="47"/>
      <c r="QQV160" s="47"/>
      <c r="QQW160" s="47"/>
      <c r="QQX160" s="47"/>
      <c r="QQY160" s="47"/>
      <c r="QQZ160" s="47"/>
      <c r="QRA160" s="47"/>
      <c r="QRB160" s="47"/>
      <c r="QRC160" s="47"/>
      <c r="QRD160" s="47"/>
      <c r="QRE160" s="47"/>
      <c r="QRF160" s="47"/>
      <c r="QRG160" s="47"/>
      <c r="QRH160" s="47"/>
      <c r="QRI160" s="47"/>
      <c r="QRJ160" s="47"/>
      <c r="QRK160" s="47"/>
      <c r="QRL160" s="47"/>
      <c r="QRM160" s="47"/>
      <c r="QRN160" s="47"/>
      <c r="QRO160" s="47"/>
      <c r="QRP160" s="47"/>
      <c r="QRQ160" s="47"/>
      <c r="QRR160" s="47"/>
      <c r="QRS160" s="47"/>
      <c r="QRT160" s="47"/>
      <c r="QRU160" s="47"/>
      <c r="QRV160" s="47"/>
      <c r="QRW160" s="47"/>
      <c r="QRX160" s="47"/>
      <c r="QRY160" s="47"/>
      <c r="QRZ160" s="47"/>
      <c r="QSA160" s="47"/>
      <c r="QSB160" s="47"/>
      <c r="QSC160" s="47"/>
      <c r="QSD160" s="47"/>
      <c r="QSE160" s="47"/>
      <c r="QSF160" s="47"/>
      <c r="QSG160" s="47"/>
      <c r="QSH160" s="47"/>
      <c r="QSI160" s="47"/>
      <c r="QSJ160" s="47"/>
      <c r="QSK160" s="47"/>
      <c r="QSL160" s="47"/>
      <c r="QSM160" s="47"/>
      <c r="QSN160" s="47"/>
      <c r="QSO160" s="47"/>
      <c r="QSP160" s="47"/>
      <c r="QSQ160" s="47"/>
      <c r="QSR160" s="47"/>
      <c r="QSS160" s="47"/>
      <c r="QST160" s="47"/>
      <c r="QSU160" s="47"/>
      <c r="QSV160" s="47"/>
      <c r="QSW160" s="47"/>
      <c r="QSX160" s="47"/>
      <c r="QSY160" s="47"/>
      <c r="QSZ160" s="47"/>
      <c r="QTA160" s="47"/>
      <c r="QTB160" s="47"/>
      <c r="QTC160" s="47"/>
      <c r="QTD160" s="47"/>
      <c r="QTE160" s="47"/>
      <c r="QTF160" s="47"/>
      <c r="QTG160" s="47"/>
      <c r="QTH160" s="47"/>
      <c r="QTI160" s="47"/>
      <c r="QTJ160" s="47"/>
      <c r="QTK160" s="47"/>
      <c r="QTL160" s="47"/>
      <c r="QTM160" s="47"/>
      <c r="QTN160" s="47"/>
      <c r="QTO160" s="47"/>
      <c r="QTP160" s="47"/>
      <c r="QTQ160" s="47"/>
      <c r="QTR160" s="47"/>
      <c r="QTS160" s="47"/>
      <c r="QTT160" s="47"/>
      <c r="QTU160" s="47"/>
      <c r="QTV160" s="47"/>
      <c r="QTW160" s="47"/>
      <c r="QTX160" s="47"/>
      <c r="QTY160" s="47"/>
      <c r="QTZ160" s="47"/>
      <c r="QUA160" s="47"/>
      <c r="QUB160" s="47"/>
      <c r="QUC160" s="47"/>
      <c r="QUD160" s="47"/>
      <c r="QUE160" s="47"/>
      <c r="QUF160" s="47"/>
      <c r="QUG160" s="47"/>
      <c r="QUH160" s="47"/>
      <c r="QUI160" s="47"/>
      <c r="QUJ160" s="47"/>
      <c r="QUK160" s="47"/>
      <c r="QUL160" s="47"/>
      <c r="QUM160" s="47"/>
      <c r="QUN160" s="47"/>
      <c r="QUO160" s="47"/>
      <c r="QUP160" s="47"/>
      <c r="QUQ160" s="47"/>
      <c r="QUR160" s="47"/>
      <c r="QUS160" s="47"/>
      <c r="QUT160" s="47"/>
      <c r="QUU160" s="47"/>
      <c r="QUV160" s="47"/>
      <c r="QUW160" s="47"/>
      <c r="QUX160" s="47"/>
      <c r="QUY160" s="47"/>
      <c r="QUZ160" s="47"/>
      <c r="QVA160" s="47"/>
      <c r="QVB160" s="47"/>
      <c r="QVC160" s="47"/>
      <c r="QVD160" s="47"/>
      <c r="QVE160" s="47"/>
      <c r="QVF160" s="47"/>
      <c r="QVG160" s="47"/>
      <c r="QVH160" s="47"/>
      <c r="QVI160" s="47"/>
      <c r="QVJ160" s="47"/>
      <c r="QVK160" s="47"/>
      <c r="QVL160" s="47"/>
      <c r="QVM160" s="47"/>
      <c r="QVN160" s="47"/>
      <c r="QVO160" s="47"/>
      <c r="QVP160" s="47"/>
      <c r="QVQ160" s="47"/>
      <c r="QVR160" s="47"/>
      <c r="QVS160" s="47"/>
      <c r="QVT160" s="47"/>
      <c r="QVU160" s="47"/>
      <c r="QVV160" s="47"/>
      <c r="QVW160" s="47"/>
      <c r="QVX160" s="47"/>
      <c r="QVY160" s="47"/>
      <c r="QVZ160" s="47"/>
      <c r="QWA160" s="47"/>
      <c r="QWB160" s="47"/>
      <c r="QWC160" s="47"/>
      <c r="QWD160" s="47"/>
      <c r="QWE160" s="47"/>
      <c r="QWF160" s="47"/>
      <c r="QWG160" s="47"/>
      <c r="QWH160" s="47"/>
      <c r="QWI160" s="47"/>
      <c r="QWJ160" s="47"/>
      <c r="QWK160" s="47"/>
      <c r="QWL160" s="47"/>
      <c r="QWM160" s="47"/>
      <c r="QWN160" s="47"/>
      <c r="QWO160" s="47"/>
      <c r="QWP160" s="47"/>
      <c r="QWQ160" s="47"/>
      <c r="QWR160" s="47"/>
      <c r="QWS160" s="47"/>
      <c r="QWT160" s="47"/>
      <c r="QWU160" s="47"/>
      <c r="QWV160" s="47"/>
      <c r="QWW160" s="47"/>
      <c r="QWX160" s="47"/>
      <c r="QWY160" s="47"/>
      <c r="QWZ160" s="47"/>
      <c r="QXA160" s="47"/>
      <c r="QXB160" s="47"/>
      <c r="QXC160" s="47"/>
      <c r="QXD160" s="47"/>
      <c r="QXE160" s="47"/>
      <c r="QXF160" s="47"/>
      <c r="QXG160" s="47"/>
      <c r="QXH160" s="47"/>
      <c r="QXI160" s="47"/>
      <c r="QXJ160" s="47"/>
      <c r="QXK160" s="47"/>
      <c r="QXL160" s="47"/>
      <c r="QXM160" s="47"/>
      <c r="QXN160" s="47"/>
      <c r="QXO160" s="47"/>
      <c r="QXP160" s="47"/>
      <c r="QXQ160" s="47"/>
      <c r="QXR160" s="47"/>
      <c r="QXS160" s="47"/>
      <c r="QXT160" s="47"/>
      <c r="QXU160" s="47"/>
      <c r="QXV160" s="47"/>
      <c r="QXW160" s="47"/>
      <c r="QXX160" s="47"/>
      <c r="QXY160" s="47"/>
      <c r="QXZ160" s="47"/>
      <c r="QYA160" s="47"/>
      <c r="QYB160" s="47"/>
      <c r="QYC160" s="47"/>
      <c r="QYD160" s="47"/>
      <c r="QYE160" s="47"/>
      <c r="QYF160" s="47"/>
      <c r="QYG160" s="47"/>
      <c r="QYH160" s="47"/>
      <c r="QYI160" s="47"/>
      <c r="QYJ160" s="47"/>
      <c r="QYK160" s="47"/>
      <c r="QYL160" s="47"/>
      <c r="QYM160" s="47"/>
      <c r="QYN160" s="47"/>
      <c r="QYO160" s="47"/>
      <c r="QYP160" s="47"/>
      <c r="QYQ160" s="47"/>
      <c r="QYR160" s="47"/>
      <c r="QYS160" s="47"/>
      <c r="QYT160" s="47"/>
      <c r="QYU160" s="47"/>
      <c r="QYV160" s="47"/>
      <c r="QYW160" s="47"/>
      <c r="QYX160" s="47"/>
      <c r="QYY160" s="47"/>
      <c r="QYZ160" s="47"/>
      <c r="QZA160" s="47"/>
      <c r="QZB160" s="47"/>
      <c r="QZC160" s="47"/>
      <c r="QZD160" s="47"/>
      <c r="QZE160" s="47"/>
      <c r="QZF160" s="47"/>
      <c r="QZG160" s="47"/>
      <c r="QZH160" s="47"/>
      <c r="QZI160" s="47"/>
      <c r="QZJ160" s="47"/>
      <c r="QZK160" s="47"/>
      <c r="QZL160" s="47"/>
      <c r="QZM160" s="47"/>
      <c r="QZN160" s="47"/>
      <c r="QZO160" s="47"/>
      <c r="QZP160" s="47"/>
      <c r="QZQ160" s="47"/>
      <c r="QZR160" s="47"/>
      <c r="QZS160" s="47"/>
      <c r="QZT160" s="47"/>
      <c r="QZU160" s="47"/>
      <c r="QZV160" s="47"/>
      <c r="QZW160" s="47"/>
      <c r="QZX160" s="47"/>
      <c r="QZY160" s="47"/>
      <c r="QZZ160" s="47"/>
      <c r="RAA160" s="47"/>
      <c r="RAB160" s="47"/>
      <c r="RAC160" s="47"/>
      <c r="RAD160" s="47"/>
      <c r="RAE160" s="47"/>
      <c r="RAF160" s="47"/>
      <c r="RAG160" s="47"/>
      <c r="RAH160" s="47"/>
      <c r="RAI160" s="47"/>
      <c r="RAJ160" s="47"/>
      <c r="RAK160" s="47"/>
      <c r="RAL160" s="47"/>
      <c r="RAM160" s="47"/>
      <c r="RAN160" s="47"/>
      <c r="RAO160" s="47"/>
      <c r="RAP160" s="47"/>
      <c r="RAQ160" s="47"/>
      <c r="RAR160" s="47"/>
      <c r="RAS160" s="47"/>
      <c r="RAT160" s="47"/>
      <c r="RAU160" s="47"/>
      <c r="RAV160" s="47"/>
      <c r="RAW160" s="47"/>
      <c r="RAX160" s="47"/>
      <c r="RAY160" s="47"/>
      <c r="RAZ160" s="47"/>
      <c r="RBA160" s="47"/>
      <c r="RBB160" s="47"/>
      <c r="RBC160" s="47"/>
      <c r="RBD160" s="47"/>
      <c r="RBE160" s="47"/>
      <c r="RBF160" s="47"/>
      <c r="RBG160" s="47"/>
      <c r="RBH160" s="47"/>
      <c r="RBI160" s="47"/>
      <c r="RBJ160" s="47"/>
      <c r="RBK160" s="47"/>
      <c r="RBL160" s="47"/>
      <c r="RBM160" s="47"/>
      <c r="RBN160" s="47"/>
      <c r="RBO160" s="47"/>
      <c r="RBP160" s="47"/>
      <c r="RBQ160" s="47"/>
      <c r="RBR160" s="47"/>
      <c r="RBS160" s="47"/>
      <c r="RBT160" s="47"/>
      <c r="RBU160" s="47"/>
      <c r="RBV160" s="47"/>
      <c r="RBW160" s="47"/>
      <c r="RBX160" s="47"/>
      <c r="RBY160" s="47"/>
      <c r="RBZ160" s="47"/>
      <c r="RCA160" s="47"/>
      <c r="RCB160" s="47"/>
      <c r="RCC160" s="47"/>
      <c r="RCD160" s="47"/>
      <c r="RCE160" s="47"/>
      <c r="RCF160" s="47"/>
      <c r="RCG160" s="47"/>
      <c r="RCH160" s="47"/>
      <c r="RCI160" s="47"/>
      <c r="RCJ160" s="47"/>
      <c r="RCK160" s="47"/>
      <c r="RCL160" s="47"/>
      <c r="RCM160" s="47"/>
      <c r="RCN160" s="47"/>
      <c r="RCO160" s="47"/>
      <c r="RCP160" s="47"/>
      <c r="RCQ160" s="47"/>
      <c r="RCR160" s="47"/>
      <c r="RCS160" s="47"/>
      <c r="RCT160" s="47"/>
      <c r="RCU160" s="47"/>
      <c r="RCV160" s="47"/>
      <c r="RCW160" s="47"/>
      <c r="RCX160" s="47"/>
      <c r="RCY160" s="47"/>
      <c r="RCZ160" s="47"/>
      <c r="RDA160" s="47"/>
      <c r="RDB160" s="47"/>
      <c r="RDC160" s="47"/>
      <c r="RDD160" s="47"/>
      <c r="RDE160" s="47"/>
      <c r="RDF160" s="47"/>
      <c r="RDG160" s="47"/>
      <c r="RDH160" s="47"/>
      <c r="RDI160" s="47"/>
      <c r="RDJ160" s="47"/>
      <c r="RDK160" s="47"/>
      <c r="RDL160" s="47"/>
      <c r="RDM160" s="47"/>
      <c r="RDN160" s="47"/>
      <c r="RDO160" s="47"/>
      <c r="RDP160" s="47"/>
      <c r="RDQ160" s="47"/>
      <c r="RDR160" s="47"/>
      <c r="RDS160" s="47"/>
      <c r="RDT160" s="47"/>
      <c r="RDU160" s="47"/>
      <c r="RDV160" s="47"/>
      <c r="RDW160" s="47"/>
      <c r="RDX160" s="47"/>
      <c r="RDY160" s="47"/>
      <c r="RDZ160" s="47"/>
      <c r="REA160" s="47"/>
      <c r="REB160" s="47"/>
      <c r="REC160" s="47"/>
      <c r="RED160" s="47"/>
      <c r="REE160" s="47"/>
      <c r="REF160" s="47"/>
      <c r="REG160" s="47"/>
      <c r="REH160" s="47"/>
      <c r="REI160" s="47"/>
      <c r="REJ160" s="47"/>
      <c r="REK160" s="47"/>
      <c r="REL160" s="47"/>
      <c r="REM160" s="47"/>
      <c r="REN160" s="47"/>
      <c r="REO160" s="47"/>
      <c r="REP160" s="47"/>
      <c r="REQ160" s="47"/>
      <c r="RER160" s="47"/>
      <c r="RES160" s="47"/>
      <c r="RET160" s="47"/>
      <c r="REU160" s="47"/>
      <c r="REV160" s="47"/>
      <c r="REW160" s="47"/>
      <c r="REX160" s="47"/>
      <c r="REY160" s="47"/>
      <c r="REZ160" s="47"/>
      <c r="RFA160" s="47"/>
      <c r="RFB160" s="47"/>
      <c r="RFC160" s="47"/>
      <c r="RFD160" s="47"/>
      <c r="RFE160" s="47"/>
      <c r="RFF160" s="47"/>
      <c r="RFG160" s="47"/>
      <c r="RFH160" s="47"/>
      <c r="RFI160" s="47"/>
      <c r="RFJ160" s="47"/>
      <c r="RFK160" s="47"/>
      <c r="RFL160" s="47"/>
      <c r="RFM160" s="47"/>
      <c r="RFN160" s="47"/>
      <c r="RFO160" s="47"/>
      <c r="RFP160" s="47"/>
      <c r="RFQ160" s="47"/>
      <c r="RFR160" s="47"/>
      <c r="RFS160" s="47"/>
      <c r="RFT160" s="47"/>
      <c r="RFU160" s="47"/>
      <c r="RFV160" s="47"/>
      <c r="RFW160" s="47"/>
      <c r="RFX160" s="47"/>
      <c r="RFY160" s="47"/>
      <c r="RFZ160" s="47"/>
      <c r="RGA160" s="47"/>
      <c r="RGB160" s="47"/>
      <c r="RGC160" s="47"/>
      <c r="RGD160" s="47"/>
      <c r="RGE160" s="47"/>
      <c r="RGF160" s="47"/>
      <c r="RGG160" s="47"/>
      <c r="RGH160" s="47"/>
      <c r="RGI160" s="47"/>
      <c r="RGJ160" s="47"/>
      <c r="RGK160" s="47"/>
      <c r="RGL160" s="47"/>
      <c r="RGM160" s="47"/>
      <c r="RGN160" s="47"/>
      <c r="RGO160" s="47"/>
      <c r="RGP160" s="47"/>
      <c r="RGQ160" s="47"/>
      <c r="RGR160" s="47"/>
      <c r="RGS160" s="47"/>
      <c r="RGT160" s="47"/>
      <c r="RGU160" s="47"/>
      <c r="RGV160" s="47"/>
      <c r="RGW160" s="47"/>
      <c r="RGX160" s="47"/>
      <c r="RGY160" s="47"/>
      <c r="RGZ160" s="47"/>
      <c r="RHA160" s="47"/>
      <c r="RHB160" s="47"/>
      <c r="RHC160" s="47"/>
      <c r="RHD160" s="47"/>
      <c r="RHE160" s="47"/>
      <c r="RHF160" s="47"/>
      <c r="RHG160" s="47"/>
      <c r="RHH160" s="47"/>
      <c r="RHI160" s="47"/>
      <c r="RHJ160" s="47"/>
      <c r="RHK160" s="47"/>
      <c r="RHL160" s="47"/>
      <c r="RHM160" s="47"/>
      <c r="RHN160" s="47"/>
      <c r="RHO160" s="47"/>
      <c r="RHP160" s="47"/>
      <c r="RHQ160" s="47"/>
      <c r="RHR160" s="47"/>
      <c r="RHS160" s="47"/>
      <c r="RHT160" s="47"/>
      <c r="RHU160" s="47"/>
      <c r="RHV160" s="47"/>
      <c r="RHW160" s="47"/>
      <c r="RHX160" s="47"/>
      <c r="RHY160" s="47"/>
      <c r="RHZ160" s="47"/>
      <c r="RIA160" s="47"/>
      <c r="RIB160" s="47"/>
      <c r="RIC160" s="47"/>
      <c r="RID160" s="47"/>
      <c r="RIE160" s="47"/>
      <c r="RIF160" s="47"/>
      <c r="RIG160" s="47"/>
      <c r="RIH160" s="47"/>
      <c r="RII160" s="47"/>
      <c r="RIJ160" s="47"/>
      <c r="RIK160" s="47"/>
      <c r="RIL160" s="47"/>
      <c r="RIM160" s="47"/>
      <c r="RIN160" s="47"/>
      <c r="RIO160" s="47"/>
      <c r="RIP160" s="47"/>
      <c r="RIQ160" s="47"/>
      <c r="RIR160" s="47"/>
      <c r="RIS160" s="47"/>
      <c r="RIT160" s="47"/>
      <c r="RIU160" s="47"/>
      <c r="RIV160" s="47"/>
      <c r="RIW160" s="47"/>
      <c r="RIX160" s="47"/>
      <c r="RIY160" s="47"/>
      <c r="RIZ160" s="47"/>
      <c r="RJA160" s="47"/>
      <c r="RJB160" s="47"/>
      <c r="RJC160" s="47"/>
      <c r="RJD160" s="47"/>
      <c r="RJE160" s="47"/>
      <c r="RJF160" s="47"/>
      <c r="RJG160" s="47"/>
      <c r="RJH160" s="47"/>
      <c r="RJI160" s="47"/>
      <c r="RJJ160" s="47"/>
      <c r="RJK160" s="47"/>
      <c r="RJL160" s="47"/>
      <c r="RJM160" s="47"/>
      <c r="RJN160" s="47"/>
      <c r="RJO160" s="47"/>
      <c r="RJP160" s="47"/>
      <c r="RJQ160" s="47"/>
      <c r="RJR160" s="47"/>
      <c r="RJS160" s="47"/>
      <c r="RJT160" s="47"/>
      <c r="RJU160" s="47"/>
      <c r="RJV160" s="47"/>
      <c r="RJW160" s="47"/>
      <c r="RJX160" s="47"/>
      <c r="RJY160" s="47"/>
      <c r="RJZ160" s="47"/>
      <c r="RKA160" s="47"/>
      <c r="RKB160" s="47"/>
      <c r="RKC160" s="47"/>
      <c r="RKD160" s="47"/>
      <c r="RKE160" s="47"/>
      <c r="RKF160" s="47"/>
      <c r="RKG160" s="47"/>
      <c r="RKH160" s="47"/>
      <c r="RKI160" s="47"/>
      <c r="RKJ160" s="47"/>
      <c r="RKK160" s="47"/>
      <c r="RKL160" s="47"/>
      <c r="RKM160" s="47"/>
      <c r="RKN160" s="47"/>
      <c r="RKO160" s="47"/>
      <c r="RKP160" s="47"/>
      <c r="RKQ160" s="47"/>
      <c r="RKR160" s="47"/>
      <c r="RKS160" s="47"/>
      <c r="RKT160" s="47"/>
      <c r="RKU160" s="47"/>
      <c r="RKV160" s="47"/>
      <c r="RKW160" s="47"/>
      <c r="RKX160" s="47"/>
      <c r="RKY160" s="47"/>
      <c r="RKZ160" s="47"/>
      <c r="RLA160" s="47"/>
      <c r="RLB160" s="47"/>
      <c r="RLC160" s="47"/>
      <c r="RLD160" s="47"/>
      <c r="RLE160" s="47"/>
      <c r="RLF160" s="47"/>
      <c r="RLG160" s="47"/>
      <c r="RLH160" s="47"/>
      <c r="RLI160" s="47"/>
      <c r="RLJ160" s="47"/>
      <c r="RLK160" s="47"/>
      <c r="RLL160" s="47"/>
      <c r="RLM160" s="47"/>
      <c r="RLN160" s="47"/>
      <c r="RLO160" s="47"/>
      <c r="RLP160" s="47"/>
      <c r="RLQ160" s="47"/>
      <c r="RLR160" s="47"/>
      <c r="RLS160" s="47"/>
      <c r="RLT160" s="47"/>
      <c r="RLU160" s="47"/>
      <c r="RLV160" s="47"/>
      <c r="RLW160" s="47"/>
      <c r="RLX160" s="47"/>
      <c r="RLY160" s="47"/>
      <c r="RLZ160" s="47"/>
      <c r="RMA160" s="47"/>
      <c r="RMB160" s="47"/>
      <c r="RMC160" s="47"/>
      <c r="RMD160" s="47"/>
      <c r="RME160" s="47"/>
      <c r="RMF160" s="47"/>
      <c r="RMG160" s="47"/>
      <c r="RMH160" s="47"/>
      <c r="RMI160" s="47"/>
      <c r="RMJ160" s="47"/>
      <c r="RMK160" s="47"/>
      <c r="RML160" s="47"/>
      <c r="RMM160" s="47"/>
      <c r="RMN160" s="47"/>
      <c r="RMO160" s="47"/>
      <c r="RMP160" s="47"/>
      <c r="RMQ160" s="47"/>
      <c r="RMR160" s="47"/>
      <c r="RMS160" s="47"/>
      <c r="RMT160" s="47"/>
      <c r="RMU160" s="47"/>
      <c r="RMV160" s="47"/>
      <c r="RMW160" s="47"/>
      <c r="RMX160" s="47"/>
      <c r="RMY160" s="47"/>
      <c r="RMZ160" s="47"/>
      <c r="RNA160" s="47"/>
      <c r="RNB160" s="47"/>
      <c r="RNC160" s="47"/>
      <c r="RND160" s="47"/>
      <c r="RNE160" s="47"/>
      <c r="RNF160" s="47"/>
      <c r="RNG160" s="47"/>
      <c r="RNH160" s="47"/>
      <c r="RNI160" s="47"/>
      <c r="RNJ160" s="47"/>
      <c r="RNK160" s="47"/>
      <c r="RNL160" s="47"/>
      <c r="RNM160" s="47"/>
      <c r="RNN160" s="47"/>
      <c r="RNO160" s="47"/>
      <c r="RNP160" s="47"/>
      <c r="RNQ160" s="47"/>
      <c r="RNR160" s="47"/>
      <c r="RNS160" s="47"/>
      <c r="RNT160" s="47"/>
      <c r="RNU160" s="47"/>
      <c r="RNV160" s="47"/>
      <c r="RNW160" s="47"/>
      <c r="RNX160" s="47"/>
      <c r="RNY160" s="47"/>
      <c r="RNZ160" s="47"/>
      <c r="ROA160" s="47"/>
      <c r="ROB160" s="47"/>
      <c r="ROC160" s="47"/>
      <c r="ROD160" s="47"/>
      <c r="ROE160" s="47"/>
      <c r="ROF160" s="47"/>
      <c r="ROG160" s="47"/>
      <c r="ROH160" s="47"/>
      <c r="ROI160" s="47"/>
      <c r="ROJ160" s="47"/>
      <c r="ROK160" s="47"/>
      <c r="ROL160" s="47"/>
      <c r="ROM160" s="47"/>
      <c r="RON160" s="47"/>
      <c r="ROO160" s="47"/>
      <c r="ROP160" s="47"/>
      <c r="ROQ160" s="47"/>
      <c r="ROR160" s="47"/>
      <c r="ROS160" s="47"/>
      <c r="ROT160" s="47"/>
      <c r="ROU160" s="47"/>
      <c r="ROV160" s="47"/>
      <c r="ROW160" s="47"/>
      <c r="ROX160" s="47"/>
      <c r="ROY160" s="47"/>
      <c r="ROZ160" s="47"/>
      <c r="RPA160" s="47"/>
      <c r="RPB160" s="47"/>
      <c r="RPC160" s="47"/>
      <c r="RPD160" s="47"/>
      <c r="RPE160" s="47"/>
      <c r="RPF160" s="47"/>
      <c r="RPG160" s="47"/>
      <c r="RPH160" s="47"/>
      <c r="RPI160" s="47"/>
      <c r="RPJ160" s="47"/>
      <c r="RPK160" s="47"/>
      <c r="RPL160" s="47"/>
      <c r="RPM160" s="47"/>
      <c r="RPN160" s="47"/>
      <c r="RPO160" s="47"/>
      <c r="RPP160" s="47"/>
      <c r="RPQ160" s="47"/>
      <c r="RPR160" s="47"/>
      <c r="RPS160" s="47"/>
      <c r="RPT160" s="47"/>
      <c r="RPU160" s="47"/>
      <c r="RPV160" s="47"/>
      <c r="RPW160" s="47"/>
      <c r="RPX160" s="47"/>
      <c r="RPY160" s="47"/>
      <c r="RPZ160" s="47"/>
      <c r="RQA160" s="47"/>
      <c r="RQB160" s="47"/>
      <c r="RQC160" s="47"/>
      <c r="RQD160" s="47"/>
      <c r="RQE160" s="47"/>
      <c r="RQF160" s="47"/>
      <c r="RQG160" s="47"/>
      <c r="RQH160" s="47"/>
      <c r="RQI160" s="47"/>
      <c r="RQJ160" s="47"/>
      <c r="RQK160" s="47"/>
      <c r="RQL160" s="47"/>
      <c r="RQM160" s="47"/>
      <c r="RQN160" s="47"/>
      <c r="RQO160" s="47"/>
      <c r="RQP160" s="47"/>
      <c r="RQQ160" s="47"/>
      <c r="RQR160" s="47"/>
      <c r="RQS160" s="47"/>
      <c r="RQT160" s="47"/>
      <c r="RQU160" s="47"/>
      <c r="RQV160" s="47"/>
      <c r="RQW160" s="47"/>
      <c r="RQX160" s="47"/>
      <c r="RQY160" s="47"/>
      <c r="RQZ160" s="47"/>
      <c r="RRA160" s="47"/>
      <c r="RRB160" s="47"/>
      <c r="RRC160" s="47"/>
      <c r="RRD160" s="47"/>
      <c r="RRE160" s="47"/>
      <c r="RRF160" s="47"/>
      <c r="RRG160" s="47"/>
      <c r="RRH160" s="47"/>
      <c r="RRI160" s="47"/>
      <c r="RRJ160" s="47"/>
      <c r="RRK160" s="47"/>
      <c r="RRL160" s="47"/>
      <c r="RRM160" s="47"/>
      <c r="RRN160" s="47"/>
      <c r="RRO160" s="47"/>
      <c r="RRP160" s="47"/>
      <c r="RRQ160" s="47"/>
      <c r="RRR160" s="47"/>
      <c r="RRS160" s="47"/>
      <c r="RRT160" s="47"/>
      <c r="RRU160" s="47"/>
      <c r="RRV160" s="47"/>
      <c r="RRW160" s="47"/>
      <c r="RRX160" s="47"/>
      <c r="RRY160" s="47"/>
      <c r="RRZ160" s="47"/>
      <c r="RSA160" s="47"/>
      <c r="RSB160" s="47"/>
      <c r="RSC160" s="47"/>
      <c r="RSD160" s="47"/>
      <c r="RSE160" s="47"/>
      <c r="RSF160" s="47"/>
      <c r="RSG160" s="47"/>
      <c r="RSH160" s="47"/>
      <c r="RSI160" s="47"/>
      <c r="RSJ160" s="47"/>
      <c r="RSK160" s="47"/>
      <c r="RSL160" s="47"/>
      <c r="RSM160" s="47"/>
      <c r="RSN160" s="47"/>
      <c r="RSO160" s="47"/>
      <c r="RSP160" s="47"/>
      <c r="RSQ160" s="47"/>
      <c r="RSR160" s="47"/>
      <c r="RSS160" s="47"/>
      <c r="RST160" s="47"/>
      <c r="RSU160" s="47"/>
      <c r="RSV160" s="47"/>
      <c r="RSW160" s="47"/>
      <c r="RSX160" s="47"/>
      <c r="RSY160" s="47"/>
      <c r="RSZ160" s="47"/>
      <c r="RTA160" s="47"/>
      <c r="RTB160" s="47"/>
      <c r="RTC160" s="47"/>
      <c r="RTD160" s="47"/>
      <c r="RTE160" s="47"/>
      <c r="RTF160" s="47"/>
      <c r="RTG160" s="47"/>
      <c r="RTH160" s="47"/>
      <c r="RTI160" s="47"/>
      <c r="RTJ160" s="47"/>
      <c r="RTK160" s="47"/>
      <c r="RTL160" s="47"/>
      <c r="RTM160" s="47"/>
      <c r="RTN160" s="47"/>
      <c r="RTO160" s="47"/>
      <c r="RTP160" s="47"/>
      <c r="RTQ160" s="47"/>
      <c r="RTR160" s="47"/>
      <c r="RTS160" s="47"/>
      <c r="RTT160" s="47"/>
      <c r="RTU160" s="47"/>
      <c r="RTV160" s="47"/>
      <c r="RTW160" s="47"/>
      <c r="RTX160" s="47"/>
      <c r="RTY160" s="47"/>
      <c r="RTZ160" s="47"/>
      <c r="RUA160" s="47"/>
      <c r="RUB160" s="47"/>
      <c r="RUC160" s="47"/>
      <c r="RUD160" s="47"/>
      <c r="RUE160" s="47"/>
      <c r="RUF160" s="47"/>
      <c r="RUG160" s="47"/>
      <c r="RUH160" s="47"/>
      <c r="RUI160" s="47"/>
      <c r="RUJ160" s="47"/>
      <c r="RUK160" s="47"/>
      <c r="RUL160" s="47"/>
      <c r="RUM160" s="47"/>
      <c r="RUN160" s="47"/>
      <c r="RUO160" s="47"/>
      <c r="RUP160" s="47"/>
      <c r="RUQ160" s="47"/>
      <c r="RUR160" s="47"/>
      <c r="RUS160" s="47"/>
      <c r="RUT160" s="47"/>
      <c r="RUU160" s="47"/>
      <c r="RUV160" s="47"/>
      <c r="RUW160" s="47"/>
      <c r="RUX160" s="47"/>
      <c r="RUY160" s="47"/>
      <c r="RUZ160" s="47"/>
      <c r="RVA160" s="47"/>
      <c r="RVB160" s="47"/>
      <c r="RVC160" s="47"/>
      <c r="RVD160" s="47"/>
      <c r="RVE160" s="47"/>
      <c r="RVF160" s="47"/>
      <c r="RVG160" s="47"/>
      <c r="RVH160" s="47"/>
      <c r="RVI160" s="47"/>
      <c r="RVJ160" s="47"/>
      <c r="RVK160" s="47"/>
      <c r="RVL160" s="47"/>
      <c r="RVM160" s="47"/>
      <c r="RVN160" s="47"/>
      <c r="RVO160" s="47"/>
      <c r="RVP160" s="47"/>
      <c r="RVQ160" s="47"/>
      <c r="RVR160" s="47"/>
      <c r="RVS160" s="47"/>
      <c r="RVT160" s="47"/>
      <c r="RVU160" s="47"/>
      <c r="RVV160" s="47"/>
      <c r="RVW160" s="47"/>
      <c r="RVX160" s="47"/>
      <c r="RVY160" s="47"/>
      <c r="RVZ160" s="47"/>
      <c r="RWA160" s="47"/>
      <c r="RWB160" s="47"/>
      <c r="RWC160" s="47"/>
      <c r="RWD160" s="47"/>
      <c r="RWE160" s="47"/>
      <c r="RWF160" s="47"/>
      <c r="RWG160" s="47"/>
      <c r="RWH160" s="47"/>
      <c r="RWI160" s="47"/>
      <c r="RWJ160" s="47"/>
      <c r="RWK160" s="47"/>
      <c r="RWL160" s="47"/>
      <c r="RWM160" s="47"/>
      <c r="RWN160" s="47"/>
      <c r="RWO160" s="47"/>
      <c r="RWP160" s="47"/>
      <c r="RWQ160" s="47"/>
      <c r="RWR160" s="47"/>
      <c r="RWS160" s="47"/>
      <c r="RWT160" s="47"/>
      <c r="RWU160" s="47"/>
      <c r="RWV160" s="47"/>
      <c r="RWW160" s="47"/>
      <c r="RWX160" s="47"/>
      <c r="RWY160" s="47"/>
      <c r="RWZ160" s="47"/>
      <c r="RXA160" s="47"/>
      <c r="RXB160" s="47"/>
      <c r="RXC160" s="47"/>
      <c r="RXD160" s="47"/>
      <c r="RXE160" s="47"/>
      <c r="RXF160" s="47"/>
      <c r="RXG160" s="47"/>
      <c r="RXH160" s="47"/>
      <c r="RXI160" s="47"/>
      <c r="RXJ160" s="47"/>
      <c r="RXK160" s="47"/>
      <c r="RXL160" s="47"/>
      <c r="RXM160" s="47"/>
      <c r="RXN160" s="47"/>
      <c r="RXO160" s="47"/>
      <c r="RXP160" s="47"/>
      <c r="RXQ160" s="47"/>
      <c r="RXR160" s="47"/>
      <c r="RXS160" s="47"/>
      <c r="RXT160" s="47"/>
      <c r="RXU160" s="47"/>
      <c r="RXV160" s="47"/>
      <c r="RXW160" s="47"/>
      <c r="RXX160" s="47"/>
      <c r="RXY160" s="47"/>
      <c r="RXZ160" s="47"/>
      <c r="RYA160" s="47"/>
      <c r="RYB160" s="47"/>
      <c r="RYC160" s="47"/>
      <c r="RYD160" s="47"/>
      <c r="RYE160" s="47"/>
      <c r="RYF160" s="47"/>
      <c r="RYG160" s="47"/>
      <c r="RYH160" s="47"/>
      <c r="RYI160" s="47"/>
      <c r="RYJ160" s="47"/>
      <c r="RYK160" s="47"/>
      <c r="RYL160" s="47"/>
      <c r="RYM160" s="47"/>
      <c r="RYN160" s="47"/>
      <c r="RYO160" s="47"/>
      <c r="RYP160" s="47"/>
      <c r="RYQ160" s="47"/>
      <c r="RYR160" s="47"/>
      <c r="RYS160" s="47"/>
      <c r="RYT160" s="47"/>
      <c r="RYU160" s="47"/>
      <c r="RYV160" s="47"/>
      <c r="RYW160" s="47"/>
      <c r="RYX160" s="47"/>
      <c r="RYY160" s="47"/>
      <c r="RYZ160" s="47"/>
      <c r="RZA160" s="47"/>
      <c r="RZB160" s="47"/>
      <c r="RZC160" s="47"/>
      <c r="RZD160" s="47"/>
      <c r="RZE160" s="47"/>
      <c r="RZF160" s="47"/>
      <c r="RZG160" s="47"/>
      <c r="RZH160" s="47"/>
      <c r="RZI160" s="47"/>
      <c r="RZJ160" s="47"/>
      <c r="RZK160" s="47"/>
      <c r="RZL160" s="47"/>
      <c r="RZM160" s="47"/>
      <c r="RZN160" s="47"/>
      <c r="RZO160" s="47"/>
      <c r="RZP160" s="47"/>
      <c r="RZQ160" s="47"/>
      <c r="RZR160" s="47"/>
      <c r="RZS160" s="47"/>
      <c r="RZT160" s="47"/>
      <c r="RZU160" s="47"/>
      <c r="RZV160" s="47"/>
      <c r="RZW160" s="47"/>
      <c r="RZX160" s="47"/>
      <c r="RZY160" s="47"/>
      <c r="RZZ160" s="47"/>
      <c r="SAA160" s="47"/>
      <c r="SAB160" s="47"/>
      <c r="SAC160" s="47"/>
      <c r="SAD160" s="47"/>
      <c r="SAE160" s="47"/>
      <c r="SAF160" s="47"/>
      <c r="SAG160" s="47"/>
      <c r="SAH160" s="47"/>
      <c r="SAI160" s="47"/>
      <c r="SAJ160" s="47"/>
      <c r="SAK160" s="47"/>
      <c r="SAL160" s="47"/>
      <c r="SAM160" s="47"/>
      <c r="SAN160" s="47"/>
      <c r="SAO160" s="47"/>
      <c r="SAP160" s="47"/>
      <c r="SAQ160" s="47"/>
      <c r="SAR160" s="47"/>
      <c r="SAS160" s="47"/>
      <c r="SAT160" s="47"/>
      <c r="SAU160" s="47"/>
      <c r="SAV160" s="47"/>
      <c r="SAW160" s="47"/>
      <c r="SAX160" s="47"/>
      <c r="SAY160" s="47"/>
      <c r="SAZ160" s="47"/>
      <c r="SBA160" s="47"/>
      <c r="SBB160" s="47"/>
      <c r="SBC160" s="47"/>
      <c r="SBD160" s="47"/>
      <c r="SBE160" s="47"/>
      <c r="SBF160" s="47"/>
      <c r="SBG160" s="47"/>
      <c r="SBH160" s="47"/>
      <c r="SBI160" s="47"/>
      <c r="SBJ160" s="47"/>
      <c r="SBK160" s="47"/>
      <c r="SBL160" s="47"/>
      <c r="SBM160" s="47"/>
      <c r="SBN160" s="47"/>
      <c r="SBO160" s="47"/>
      <c r="SBP160" s="47"/>
      <c r="SBQ160" s="47"/>
      <c r="SBR160" s="47"/>
      <c r="SBS160" s="47"/>
      <c r="SBT160" s="47"/>
      <c r="SBU160" s="47"/>
      <c r="SBV160" s="47"/>
      <c r="SBW160" s="47"/>
      <c r="SBX160" s="47"/>
      <c r="SBY160" s="47"/>
      <c r="SBZ160" s="47"/>
      <c r="SCA160" s="47"/>
      <c r="SCB160" s="47"/>
      <c r="SCC160" s="47"/>
      <c r="SCD160" s="47"/>
      <c r="SCE160" s="47"/>
      <c r="SCF160" s="47"/>
      <c r="SCG160" s="47"/>
      <c r="SCH160" s="47"/>
      <c r="SCI160" s="47"/>
      <c r="SCJ160" s="47"/>
      <c r="SCK160" s="47"/>
      <c r="SCL160" s="47"/>
      <c r="SCM160" s="47"/>
      <c r="SCN160" s="47"/>
      <c r="SCO160" s="47"/>
      <c r="SCP160" s="47"/>
      <c r="SCQ160" s="47"/>
      <c r="SCR160" s="47"/>
      <c r="SCS160" s="47"/>
      <c r="SCT160" s="47"/>
      <c r="SCU160" s="47"/>
      <c r="SCV160" s="47"/>
      <c r="SCW160" s="47"/>
      <c r="SCX160" s="47"/>
      <c r="SCY160" s="47"/>
      <c r="SCZ160" s="47"/>
      <c r="SDA160" s="47"/>
      <c r="SDB160" s="47"/>
      <c r="SDC160" s="47"/>
      <c r="SDD160" s="47"/>
      <c r="SDE160" s="47"/>
      <c r="SDF160" s="47"/>
      <c r="SDG160" s="47"/>
      <c r="SDH160" s="47"/>
      <c r="SDI160" s="47"/>
      <c r="SDJ160" s="47"/>
      <c r="SDK160" s="47"/>
      <c r="SDL160" s="47"/>
      <c r="SDM160" s="47"/>
      <c r="SDN160" s="47"/>
      <c r="SDO160" s="47"/>
      <c r="SDP160" s="47"/>
      <c r="SDQ160" s="47"/>
      <c r="SDR160" s="47"/>
      <c r="SDS160" s="47"/>
      <c r="SDT160" s="47"/>
      <c r="SDU160" s="47"/>
      <c r="SDV160" s="47"/>
      <c r="SDW160" s="47"/>
      <c r="SDX160" s="47"/>
      <c r="SDY160" s="47"/>
      <c r="SDZ160" s="47"/>
      <c r="SEA160" s="47"/>
      <c r="SEB160" s="47"/>
      <c r="SEC160" s="47"/>
      <c r="SED160" s="47"/>
      <c r="SEE160" s="47"/>
      <c r="SEF160" s="47"/>
      <c r="SEG160" s="47"/>
      <c r="SEH160" s="47"/>
      <c r="SEI160" s="47"/>
      <c r="SEJ160" s="47"/>
      <c r="SEK160" s="47"/>
      <c r="SEL160" s="47"/>
      <c r="SEM160" s="47"/>
      <c r="SEN160" s="47"/>
      <c r="SEO160" s="47"/>
      <c r="SEP160" s="47"/>
      <c r="SEQ160" s="47"/>
      <c r="SER160" s="47"/>
      <c r="SES160" s="47"/>
      <c r="SET160" s="47"/>
      <c r="SEU160" s="47"/>
      <c r="SEV160" s="47"/>
      <c r="SEW160" s="47"/>
      <c r="SEX160" s="47"/>
      <c r="SEY160" s="47"/>
      <c r="SEZ160" s="47"/>
      <c r="SFA160" s="47"/>
      <c r="SFB160" s="47"/>
      <c r="SFC160" s="47"/>
      <c r="SFD160" s="47"/>
      <c r="SFE160" s="47"/>
      <c r="SFF160" s="47"/>
      <c r="SFG160" s="47"/>
      <c r="SFH160" s="47"/>
      <c r="SFI160" s="47"/>
      <c r="SFJ160" s="47"/>
      <c r="SFK160" s="47"/>
      <c r="SFL160" s="47"/>
      <c r="SFM160" s="47"/>
      <c r="SFN160" s="47"/>
      <c r="SFO160" s="47"/>
      <c r="SFP160" s="47"/>
      <c r="SFQ160" s="47"/>
      <c r="SFR160" s="47"/>
      <c r="SFS160" s="47"/>
      <c r="SFT160" s="47"/>
      <c r="SFU160" s="47"/>
      <c r="SFV160" s="47"/>
      <c r="SFW160" s="47"/>
      <c r="SFX160" s="47"/>
      <c r="SFY160" s="47"/>
      <c r="SFZ160" s="47"/>
      <c r="SGA160" s="47"/>
      <c r="SGB160" s="47"/>
      <c r="SGC160" s="47"/>
      <c r="SGD160" s="47"/>
      <c r="SGE160" s="47"/>
      <c r="SGF160" s="47"/>
      <c r="SGG160" s="47"/>
      <c r="SGH160" s="47"/>
      <c r="SGI160" s="47"/>
      <c r="SGJ160" s="47"/>
      <c r="SGK160" s="47"/>
      <c r="SGL160" s="47"/>
      <c r="SGM160" s="47"/>
      <c r="SGN160" s="47"/>
      <c r="SGO160" s="47"/>
      <c r="SGP160" s="47"/>
      <c r="SGQ160" s="47"/>
      <c r="SGR160" s="47"/>
      <c r="SGS160" s="47"/>
      <c r="SGT160" s="47"/>
      <c r="SGU160" s="47"/>
      <c r="SGV160" s="47"/>
      <c r="SGW160" s="47"/>
      <c r="SGX160" s="47"/>
      <c r="SGY160" s="47"/>
      <c r="SGZ160" s="47"/>
      <c r="SHA160" s="47"/>
      <c r="SHB160" s="47"/>
      <c r="SHC160" s="47"/>
      <c r="SHD160" s="47"/>
      <c r="SHE160" s="47"/>
      <c r="SHF160" s="47"/>
      <c r="SHG160" s="47"/>
      <c r="SHH160" s="47"/>
      <c r="SHI160" s="47"/>
      <c r="SHJ160" s="47"/>
      <c r="SHK160" s="47"/>
      <c r="SHL160" s="47"/>
      <c r="SHM160" s="47"/>
      <c r="SHN160" s="47"/>
      <c r="SHO160" s="47"/>
      <c r="SHP160" s="47"/>
      <c r="SHQ160" s="47"/>
      <c r="SHR160" s="47"/>
      <c r="SHS160" s="47"/>
      <c r="SHT160" s="47"/>
      <c r="SHU160" s="47"/>
      <c r="SHV160" s="47"/>
      <c r="SHW160" s="47"/>
      <c r="SHX160" s="47"/>
      <c r="SHY160" s="47"/>
      <c r="SHZ160" s="47"/>
      <c r="SIA160" s="47"/>
      <c r="SIB160" s="47"/>
      <c r="SIC160" s="47"/>
      <c r="SID160" s="47"/>
      <c r="SIE160" s="47"/>
      <c r="SIF160" s="47"/>
      <c r="SIG160" s="47"/>
      <c r="SIH160" s="47"/>
      <c r="SII160" s="47"/>
      <c r="SIJ160" s="47"/>
      <c r="SIK160" s="47"/>
      <c r="SIL160" s="47"/>
      <c r="SIM160" s="47"/>
      <c r="SIN160" s="47"/>
      <c r="SIO160" s="47"/>
      <c r="SIP160" s="47"/>
      <c r="SIQ160" s="47"/>
      <c r="SIR160" s="47"/>
      <c r="SIS160" s="47"/>
      <c r="SIT160" s="47"/>
      <c r="SIU160" s="47"/>
      <c r="SIV160" s="47"/>
      <c r="SIW160" s="47"/>
      <c r="SIX160" s="47"/>
      <c r="SIY160" s="47"/>
      <c r="SIZ160" s="47"/>
      <c r="SJA160" s="47"/>
      <c r="SJB160" s="47"/>
      <c r="SJC160" s="47"/>
      <c r="SJD160" s="47"/>
      <c r="SJE160" s="47"/>
      <c r="SJF160" s="47"/>
      <c r="SJG160" s="47"/>
      <c r="SJH160" s="47"/>
      <c r="SJI160" s="47"/>
      <c r="SJJ160" s="47"/>
      <c r="SJK160" s="47"/>
      <c r="SJL160" s="47"/>
      <c r="SJM160" s="47"/>
      <c r="SJN160" s="47"/>
      <c r="SJO160" s="47"/>
      <c r="SJP160" s="47"/>
      <c r="SJQ160" s="47"/>
      <c r="SJR160" s="47"/>
      <c r="SJS160" s="47"/>
      <c r="SJT160" s="47"/>
      <c r="SJU160" s="47"/>
      <c r="SJV160" s="47"/>
      <c r="SJW160" s="47"/>
      <c r="SJX160" s="47"/>
      <c r="SJY160" s="47"/>
      <c r="SJZ160" s="47"/>
      <c r="SKA160" s="47"/>
      <c r="SKB160" s="47"/>
      <c r="SKC160" s="47"/>
      <c r="SKD160" s="47"/>
      <c r="SKE160" s="47"/>
      <c r="SKF160" s="47"/>
      <c r="SKG160" s="47"/>
      <c r="SKH160" s="47"/>
      <c r="SKI160" s="47"/>
      <c r="SKJ160" s="47"/>
      <c r="SKK160" s="47"/>
      <c r="SKL160" s="47"/>
      <c r="SKM160" s="47"/>
      <c r="SKN160" s="47"/>
      <c r="SKO160" s="47"/>
      <c r="SKP160" s="47"/>
      <c r="SKQ160" s="47"/>
      <c r="SKR160" s="47"/>
      <c r="SKS160" s="47"/>
      <c r="SKT160" s="47"/>
      <c r="SKU160" s="47"/>
      <c r="SKV160" s="47"/>
      <c r="SKW160" s="47"/>
      <c r="SKX160" s="47"/>
      <c r="SKY160" s="47"/>
      <c r="SKZ160" s="47"/>
      <c r="SLA160" s="47"/>
      <c r="SLB160" s="47"/>
      <c r="SLC160" s="47"/>
      <c r="SLD160" s="47"/>
      <c r="SLE160" s="47"/>
      <c r="SLF160" s="47"/>
      <c r="SLG160" s="47"/>
      <c r="SLH160" s="47"/>
      <c r="SLI160" s="47"/>
      <c r="SLJ160" s="47"/>
      <c r="SLK160" s="47"/>
      <c r="SLL160" s="47"/>
      <c r="SLM160" s="47"/>
      <c r="SLN160" s="47"/>
      <c r="SLO160" s="47"/>
      <c r="SLP160" s="47"/>
      <c r="SLQ160" s="47"/>
      <c r="SLR160" s="47"/>
      <c r="SLS160" s="47"/>
      <c r="SLT160" s="47"/>
      <c r="SLU160" s="47"/>
      <c r="SLV160" s="47"/>
      <c r="SLW160" s="47"/>
      <c r="SLX160" s="47"/>
      <c r="SLY160" s="47"/>
      <c r="SLZ160" s="47"/>
      <c r="SMA160" s="47"/>
      <c r="SMB160" s="47"/>
      <c r="SMC160" s="47"/>
      <c r="SMD160" s="47"/>
      <c r="SME160" s="47"/>
      <c r="SMF160" s="47"/>
      <c r="SMG160" s="47"/>
      <c r="SMH160" s="47"/>
      <c r="SMI160" s="47"/>
      <c r="SMJ160" s="47"/>
      <c r="SMK160" s="47"/>
      <c r="SML160" s="47"/>
      <c r="SMM160" s="47"/>
      <c r="SMN160" s="47"/>
      <c r="SMO160" s="47"/>
      <c r="SMP160" s="47"/>
      <c r="SMQ160" s="47"/>
      <c r="SMR160" s="47"/>
      <c r="SMS160" s="47"/>
      <c r="SMT160" s="47"/>
      <c r="SMU160" s="47"/>
      <c r="SMV160" s="47"/>
      <c r="SMW160" s="47"/>
      <c r="SMX160" s="47"/>
      <c r="SMY160" s="47"/>
      <c r="SMZ160" s="47"/>
      <c r="SNA160" s="47"/>
      <c r="SNB160" s="47"/>
      <c r="SNC160" s="47"/>
      <c r="SND160" s="47"/>
      <c r="SNE160" s="47"/>
      <c r="SNF160" s="47"/>
      <c r="SNG160" s="47"/>
      <c r="SNH160" s="47"/>
      <c r="SNI160" s="47"/>
      <c r="SNJ160" s="47"/>
      <c r="SNK160" s="47"/>
      <c r="SNL160" s="47"/>
      <c r="SNM160" s="47"/>
      <c r="SNN160" s="47"/>
      <c r="SNO160" s="47"/>
      <c r="SNP160" s="47"/>
      <c r="SNQ160" s="47"/>
      <c r="SNR160" s="47"/>
      <c r="SNS160" s="47"/>
      <c r="SNT160" s="47"/>
      <c r="SNU160" s="47"/>
      <c r="SNV160" s="47"/>
      <c r="SNW160" s="47"/>
      <c r="SNX160" s="47"/>
      <c r="SNY160" s="47"/>
      <c r="SNZ160" s="47"/>
      <c r="SOA160" s="47"/>
      <c r="SOB160" s="47"/>
      <c r="SOC160" s="47"/>
      <c r="SOD160" s="47"/>
      <c r="SOE160" s="47"/>
      <c r="SOF160" s="47"/>
      <c r="SOG160" s="47"/>
      <c r="SOH160" s="47"/>
      <c r="SOI160" s="47"/>
      <c r="SOJ160" s="47"/>
      <c r="SOK160" s="47"/>
      <c r="SOL160" s="47"/>
      <c r="SOM160" s="47"/>
      <c r="SON160" s="47"/>
      <c r="SOO160" s="47"/>
      <c r="SOP160" s="47"/>
      <c r="SOQ160" s="47"/>
      <c r="SOR160" s="47"/>
      <c r="SOS160" s="47"/>
      <c r="SOT160" s="47"/>
      <c r="SOU160" s="47"/>
      <c r="SOV160" s="47"/>
      <c r="SOW160" s="47"/>
      <c r="SOX160" s="47"/>
      <c r="SOY160" s="47"/>
      <c r="SOZ160" s="47"/>
      <c r="SPA160" s="47"/>
      <c r="SPB160" s="47"/>
      <c r="SPC160" s="47"/>
      <c r="SPD160" s="47"/>
      <c r="SPE160" s="47"/>
      <c r="SPF160" s="47"/>
      <c r="SPG160" s="47"/>
      <c r="SPH160" s="47"/>
      <c r="SPI160" s="47"/>
      <c r="SPJ160" s="47"/>
      <c r="SPK160" s="47"/>
      <c r="SPL160" s="47"/>
      <c r="SPM160" s="47"/>
      <c r="SPN160" s="47"/>
      <c r="SPO160" s="47"/>
      <c r="SPP160" s="47"/>
      <c r="SPQ160" s="47"/>
      <c r="SPR160" s="47"/>
      <c r="SPS160" s="47"/>
      <c r="SPT160" s="47"/>
      <c r="SPU160" s="47"/>
      <c r="SPV160" s="47"/>
      <c r="SPW160" s="47"/>
      <c r="SPX160" s="47"/>
      <c r="SPY160" s="47"/>
      <c r="SPZ160" s="47"/>
      <c r="SQA160" s="47"/>
      <c r="SQB160" s="47"/>
      <c r="SQC160" s="47"/>
      <c r="SQD160" s="47"/>
      <c r="SQE160" s="47"/>
      <c r="SQF160" s="47"/>
      <c r="SQG160" s="47"/>
      <c r="SQH160" s="47"/>
      <c r="SQI160" s="47"/>
      <c r="SQJ160" s="47"/>
      <c r="SQK160" s="47"/>
      <c r="SQL160" s="47"/>
      <c r="SQM160" s="47"/>
      <c r="SQN160" s="47"/>
      <c r="SQO160" s="47"/>
      <c r="SQP160" s="47"/>
      <c r="SQQ160" s="47"/>
      <c r="SQR160" s="47"/>
      <c r="SQS160" s="47"/>
      <c r="SQT160" s="47"/>
      <c r="SQU160" s="47"/>
      <c r="SQV160" s="47"/>
      <c r="SQW160" s="47"/>
      <c r="SQX160" s="47"/>
      <c r="SQY160" s="47"/>
      <c r="SQZ160" s="47"/>
      <c r="SRA160" s="47"/>
      <c r="SRB160" s="47"/>
      <c r="SRC160" s="47"/>
      <c r="SRD160" s="47"/>
      <c r="SRE160" s="47"/>
      <c r="SRF160" s="47"/>
      <c r="SRG160" s="47"/>
      <c r="SRH160" s="47"/>
      <c r="SRI160" s="47"/>
      <c r="SRJ160" s="47"/>
      <c r="SRK160" s="47"/>
      <c r="SRL160" s="47"/>
      <c r="SRM160" s="47"/>
      <c r="SRN160" s="47"/>
      <c r="SRO160" s="47"/>
      <c r="SRP160" s="47"/>
      <c r="SRQ160" s="47"/>
      <c r="SRR160" s="47"/>
      <c r="SRS160" s="47"/>
      <c r="SRT160" s="47"/>
      <c r="SRU160" s="47"/>
      <c r="SRV160" s="47"/>
      <c r="SRW160" s="47"/>
      <c r="SRX160" s="47"/>
      <c r="SRY160" s="47"/>
      <c r="SRZ160" s="47"/>
      <c r="SSA160" s="47"/>
      <c r="SSB160" s="47"/>
      <c r="SSC160" s="47"/>
      <c r="SSD160" s="47"/>
      <c r="SSE160" s="47"/>
      <c r="SSF160" s="47"/>
      <c r="SSG160" s="47"/>
      <c r="SSH160" s="47"/>
      <c r="SSI160" s="47"/>
      <c r="SSJ160" s="47"/>
      <c r="SSK160" s="47"/>
      <c r="SSL160" s="47"/>
      <c r="SSM160" s="47"/>
      <c r="SSN160" s="47"/>
      <c r="SSO160" s="47"/>
      <c r="SSP160" s="47"/>
      <c r="SSQ160" s="47"/>
      <c r="SSR160" s="47"/>
      <c r="SSS160" s="47"/>
      <c r="SST160" s="47"/>
      <c r="SSU160" s="47"/>
      <c r="SSV160" s="47"/>
      <c r="SSW160" s="47"/>
      <c r="SSX160" s="47"/>
      <c r="SSY160" s="47"/>
      <c r="SSZ160" s="47"/>
      <c r="STA160" s="47"/>
      <c r="STB160" s="47"/>
      <c r="STC160" s="47"/>
      <c r="STD160" s="47"/>
      <c r="STE160" s="47"/>
      <c r="STF160" s="47"/>
      <c r="STG160" s="47"/>
      <c r="STH160" s="47"/>
      <c r="STI160" s="47"/>
      <c r="STJ160" s="47"/>
      <c r="STK160" s="47"/>
      <c r="STL160" s="47"/>
      <c r="STM160" s="47"/>
      <c r="STN160" s="47"/>
      <c r="STO160" s="47"/>
      <c r="STP160" s="47"/>
      <c r="STQ160" s="47"/>
      <c r="STR160" s="47"/>
      <c r="STS160" s="47"/>
      <c r="STT160" s="47"/>
      <c r="STU160" s="47"/>
      <c r="STV160" s="47"/>
      <c r="STW160" s="47"/>
      <c r="STX160" s="47"/>
      <c r="STY160" s="47"/>
      <c r="STZ160" s="47"/>
      <c r="SUA160" s="47"/>
      <c r="SUB160" s="47"/>
      <c r="SUC160" s="47"/>
      <c r="SUD160" s="47"/>
      <c r="SUE160" s="47"/>
      <c r="SUF160" s="47"/>
      <c r="SUG160" s="47"/>
      <c r="SUH160" s="47"/>
      <c r="SUI160" s="47"/>
      <c r="SUJ160" s="47"/>
      <c r="SUK160" s="47"/>
      <c r="SUL160" s="47"/>
      <c r="SUM160" s="47"/>
      <c r="SUN160" s="47"/>
      <c r="SUO160" s="47"/>
      <c r="SUP160" s="47"/>
      <c r="SUQ160" s="47"/>
      <c r="SUR160" s="47"/>
      <c r="SUS160" s="47"/>
      <c r="SUT160" s="47"/>
      <c r="SUU160" s="47"/>
      <c r="SUV160" s="47"/>
      <c r="SUW160" s="47"/>
      <c r="SUX160" s="47"/>
      <c r="SUY160" s="47"/>
      <c r="SUZ160" s="47"/>
      <c r="SVA160" s="47"/>
      <c r="SVB160" s="47"/>
      <c r="SVC160" s="47"/>
      <c r="SVD160" s="47"/>
      <c r="SVE160" s="47"/>
      <c r="SVF160" s="47"/>
      <c r="SVG160" s="47"/>
      <c r="SVH160" s="47"/>
      <c r="SVI160" s="47"/>
      <c r="SVJ160" s="47"/>
      <c r="SVK160" s="47"/>
      <c r="SVL160" s="47"/>
      <c r="SVM160" s="47"/>
      <c r="SVN160" s="47"/>
      <c r="SVO160" s="47"/>
      <c r="SVP160" s="47"/>
      <c r="SVQ160" s="47"/>
      <c r="SVR160" s="47"/>
      <c r="SVS160" s="47"/>
      <c r="SVT160" s="47"/>
      <c r="SVU160" s="47"/>
      <c r="SVV160" s="47"/>
      <c r="SVW160" s="47"/>
      <c r="SVX160" s="47"/>
      <c r="SVY160" s="47"/>
      <c r="SVZ160" s="47"/>
      <c r="SWA160" s="47"/>
      <c r="SWB160" s="47"/>
      <c r="SWC160" s="47"/>
      <c r="SWD160" s="47"/>
      <c r="SWE160" s="47"/>
      <c r="SWF160" s="47"/>
      <c r="SWG160" s="47"/>
      <c r="SWH160" s="47"/>
      <c r="SWI160" s="47"/>
      <c r="SWJ160" s="47"/>
      <c r="SWK160" s="47"/>
      <c r="SWL160" s="47"/>
      <c r="SWM160" s="47"/>
      <c r="SWN160" s="47"/>
      <c r="SWO160" s="47"/>
      <c r="SWP160" s="47"/>
      <c r="SWQ160" s="47"/>
      <c r="SWR160" s="47"/>
      <c r="SWS160" s="47"/>
      <c r="SWT160" s="47"/>
      <c r="SWU160" s="47"/>
      <c r="SWV160" s="47"/>
      <c r="SWW160" s="47"/>
      <c r="SWX160" s="47"/>
      <c r="SWY160" s="47"/>
      <c r="SWZ160" s="47"/>
      <c r="SXA160" s="47"/>
      <c r="SXB160" s="47"/>
      <c r="SXC160" s="47"/>
      <c r="SXD160" s="47"/>
      <c r="SXE160" s="47"/>
      <c r="SXF160" s="47"/>
      <c r="SXG160" s="47"/>
      <c r="SXH160" s="47"/>
      <c r="SXI160" s="47"/>
      <c r="SXJ160" s="47"/>
      <c r="SXK160" s="47"/>
      <c r="SXL160" s="47"/>
      <c r="SXM160" s="47"/>
      <c r="SXN160" s="47"/>
      <c r="SXO160" s="47"/>
      <c r="SXP160" s="47"/>
      <c r="SXQ160" s="47"/>
      <c r="SXR160" s="47"/>
      <c r="SXS160" s="47"/>
      <c r="SXT160" s="47"/>
      <c r="SXU160" s="47"/>
      <c r="SXV160" s="47"/>
      <c r="SXW160" s="47"/>
      <c r="SXX160" s="47"/>
      <c r="SXY160" s="47"/>
      <c r="SXZ160" s="47"/>
      <c r="SYA160" s="47"/>
      <c r="SYB160" s="47"/>
      <c r="SYC160" s="47"/>
      <c r="SYD160" s="47"/>
      <c r="SYE160" s="47"/>
      <c r="SYF160" s="47"/>
      <c r="SYG160" s="47"/>
      <c r="SYH160" s="47"/>
      <c r="SYI160" s="47"/>
      <c r="SYJ160" s="47"/>
      <c r="SYK160" s="47"/>
      <c r="SYL160" s="47"/>
      <c r="SYM160" s="47"/>
      <c r="SYN160" s="47"/>
      <c r="SYO160" s="47"/>
      <c r="SYP160" s="47"/>
      <c r="SYQ160" s="47"/>
      <c r="SYR160" s="47"/>
      <c r="SYS160" s="47"/>
      <c r="SYT160" s="47"/>
      <c r="SYU160" s="47"/>
      <c r="SYV160" s="47"/>
      <c r="SYW160" s="47"/>
      <c r="SYX160" s="47"/>
      <c r="SYY160" s="47"/>
      <c r="SYZ160" s="47"/>
      <c r="SZA160" s="47"/>
      <c r="SZB160" s="47"/>
      <c r="SZC160" s="47"/>
      <c r="SZD160" s="47"/>
      <c r="SZE160" s="47"/>
      <c r="SZF160" s="47"/>
      <c r="SZG160" s="47"/>
      <c r="SZH160" s="47"/>
      <c r="SZI160" s="47"/>
      <c r="SZJ160" s="47"/>
      <c r="SZK160" s="47"/>
      <c r="SZL160" s="47"/>
      <c r="SZM160" s="47"/>
      <c r="SZN160" s="47"/>
      <c r="SZO160" s="47"/>
      <c r="SZP160" s="47"/>
      <c r="SZQ160" s="47"/>
      <c r="SZR160" s="47"/>
      <c r="SZS160" s="47"/>
      <c r="SZT160" s="47"/>
      <c r="SZU160" s="47"/>
      <c r="SZV160" s="47"/>
      <c r="SZW160" s="47"/>
      <c r="SZX160" s="47"/>
      <c r="SZY160" s="47"/>
      <c r="SZZ160" s="47"/>
      <c r="TAA160" s="47"/>
      <c r="TAB160" s="47"/>
      <c r="TAC160" s="47"/>
      <c r="TAD160" s="47"/>
      <c r="TAE160" s="47"/>
      <c r="TAF160" s="47"/>
      <c r="TAG160" s="47"/>
      <c r="TAH160" s="47"/>
      <c r="TAI160" s="47"/>
      <c r="TAJ160" s="47"/>
      <c r="TAK160" s="47"/>
      <c r="TAL160" s="47"/>
      <c r="TAM160" s="47"/>
      <c r="TAN160" s="47"/>
      <c r="TAO160" s="47"/>
      <c r="TAP160" s="47"/>
      <c r="TAQ160" s="47"/>
      <c r="TAR160" s="47"/>
      <c r="TAS160" s="47"/>
      <c r="TAT160" s="47"/>
      <c r="TAU160" s="47"/>
      <c r="TAV160" s="47"/>
      <c r="TAW160" s="47"/>
      <c r="TAX160" s="47"/>
      <c r="TAY160" s="47"/>
      <c r="TAZ160" s="47"/>
      <c r="TBA160" s="47"/>
      <c r="TBB160" s="47"/>
      <c r="TBC160" s="47"/>
      <c r="TBD160" s="47"/>
      <c r="TBE160" s="47"/>
      <c r="TBF160" s="47"/>
      <c r="TBG160" s="47"/>
      <c r="TBH160" s="47"/>
      <c r="TBI160" s="47"/>
      <c r="TBJ160" s="47"/>
      <c r="TBK160" s="47"/>
      <c r="TBL160" s="47"/>
      <c r="TBM160" s="47"/>
      <c r="TBN160" s="47"/>
      <c r="TBO160" s="47"/>
      <c r="TBP160" s="47"/>
      <c r="TBQ160" s="47"/>
      <c r="TBR160" s="47"/>
      <c r="TBS160" s="47"/>
      <c r="TBT160" s="47"/>
      <c r="TBU160" s="47"/>
      <c r="TBV160" s="47"/>
      <c r="TBW160" s="47"/>
      <c r="TBX160" s="47"/>
      <c r="TBY160" s="47"/>
      <c r="TBZ160" s="47"/>
      <c r="TCA160" s="47"/>
      <c r="TCB160" s="47"/>
      <c r="TCC160" s="47"/>
      <c r="TCD160" s="47"/>
      <c r="TCE160" s="47"/>
      <c r="TCF160" s="47"/>
      <c r="TCG160" s="47"/>
      <c r="TCH160" s="47"/>
      <c r="TCI160" s="47"/>
      <c r="TCJ160" s="47"/>
      <c r="TCK160" s="47"/>
      <c r="TCL160" s="47"/>
      <c r="TCM160" s="47"/>
      <c r="TCN160" s="47"/>
      <c r="TCO160" s="47"/>
      <c r="TCP160" s="47"/>
      <c r="TCQ160" s="47"/>
      <c r="TCR160" s="47"/>
      <c r="TCS160" s="47"/>
      <c r="TCT160" s="47"/>
      <c r="TCU160" s="47"/>
      <c r="TCV160" s="47"/>
      <c r="TCW160" s="47"/>
      <c r="TCX160" s="47"/>
      <c r="TCY160" s="47"/>
      <c r="TCZ160" s="47"/>
      <c r="TDA160" s="47"/>
      <c r="TDB160" s="47"/>
      <c r="TDC160" s="47"/>
      <c r="TDD160" s="47"/>
      <c r="TDE160" s="47"/>
      <c r="TDF160" s="47"/>
      <c r="TDG160" s="47"/>
      <c r="TDH160" s="47"/>
      <c r="TDI160" s="47"/>
      <c r="TDJ160" s="47"/>
      <c r="TDK160" s="47"/>
      <c r="TDL160" s="47"/>
      <c r="TDM160" s="47"/>
      <c r="TDN160" s="47"/>
      <c r="TDO160" s="47"/>
      <c r="TDP160" s="47"/>
      <c r="TDQ160" s="47"/>
      <c r="TDR160" s="47"/>
      <c r="TDS160" s="47"/>
      <c r="TDT160" s="47"/>
      <c r="TDU160" s="47"/>
      <c r="TDV160" s="47"/>
      <c r="TDW160" s="47"/>
      <c r="TDX160" s="47"/>
      <c r="TDY160" s="47"/>
      <c r="TDZ160" s="47"/>
      <c r="TEA160" s="47"/>
      <c r="TEB160" s="47"/>
      <c r="TEC160" s="47"/>
      <c r="TED160" s="47"/>
      <c r="TEE160" s="47"/>
      <c r="TEF160" s="47"/>
      <c r="TEG160" s="47"/>
      <c r="TEH160" s="47"/>
      <c r="TEI160" s="47"/>
      <c r="TEJ160" s="47"/>
      <c r="TEK160" s="47"/>
      <c r="TEL160" s="47"/>
      <c r="TEM160" s="47"/>
      <c r="TEN160" s="47"/>
      <c r="TEO160" s="47"/>
      <c r="TEP160" s="47"/>
      <c r="TEQ160" s="47"/>
      <c r="TER160" s="47"/>
      <c r="TES160" s="47"/>
      <c r="TET160" s="47"/>
      <c r="TEU160" s="47"/>
      <c r="TEV160" s="47"/>
      <c r="TEW160" s="47"/>
      <c r="TEX160" s="47"/>
      <c r="TEY160" s="47"/>
      <c r="TEZ160" s="47"/>
      <c r="TFA160" s="47"/>
      <c r="TFB160" s="47"/>
      <c r="TFC160" s="47"/>
      <c r="TFD160" s="47"/>
      <c r="TFE160" s="47"/>
      <c r="TFF160" s="47"/>
      <c r="TFG160" s="47"/>
      <c r="TFH160" s="47"/>
      <c r="TFI160" s="47"/>
      <c r="TFJ160" s="47"/>
      <c r="TFK160" s="47"/>
      <c r="TFL160" s="47"/>
      <c r="TFM160" s="47"/>
      <c r="TFN160" s="47"/>
      <c r="TFO160" s="47"/>
      <c r="TFP160" s="47"/>
      <c r="TFQ160" s="47"/>
      <c r="TFR160" s="47"/>
      <c r="TFS160" s="47"/>
      <c r="TFT160" s="47"/>
      <c r="TFU160" s="47"/>
      <c r="TFV160" s="47"/>
      <c r="TFW160" s="47"/>
      <c r="TFX160" s="47"/>
      <c r="TFY160" s="47"/>
      <c r="TFZ160" s="47"/>
      <c r="TGA160" s="47"/>
      <c r="TGB160" s="47"/>
      <c r="TGC160" s="47"/>
      <c r="TGD160" s="47"/>
      <c r="TGE160" s="47"/>
      <c r="TGF160" s="47"/>
      <c r="TGG160" s="47"/>
      <c r="TGH160" s="47"/>
      <c r="TGI160" s="47"/>
      <c r="TGJ160" s="47"/>
      <c r="TGK160" s="47"/>
      <c r="TGL160" s="47"/>
      <c r="TGM160" s="47"/>
      <c r="TGN160" s="47"/>
      <c r="TGO160" s="47"/>
      <c r="TGP160" s="47"/>
      <c r="TGQ160" s="47"/>
      <c r="TGR160" s="47"/>
      <c r="TGS160" s="47"/>
      <c r="TGT160" s="47"/>
      <c r="TGU160" s="47"/>
      <c r="TGV160" s="47"/>
      <c r="TGW160" s="47"/>
      <c r="TGX160" s="47"/>
      <c r="TGY160" s="47"/>
      <c r="TGZ160" s="47"/>
      <c r="THA160" s="47"/>
      <c r="THB160" s="47"/>
      <c r="THC160" s="47"/>
      <c r="THD160" s="47"/>
      <c r="THE160" s="47"/>
      <c r="THF160" s="47"/>
      <c r="THG160" s="47"/>
      <c r="THH160" s="47"/>
      <c r="THI160" s="47"/>
      <c r="THJ160" s="47"/>
      <c r="THK160" s="47"/>
      <c r="THL160" s="47"/>
      <c r="THM160" s="47"/>
      <c r="THN160" s="47"/>
      <c r="THO160" s="47"/>
      <c r="THP160" s="47"/>
      <c r="THQ160" s="47"/>
      <c r="THR160" s="47"/>
      <c r="THS160" s="47"/>
      <c r="THT160" s="47"/>
      <c r="THU160" s="47"/>
      <c r="THV160" s="47"/>
      <c r="THW160" s="47"/>
      <c r="THX160" s="47"/>
      <c r="THY160" s="47"/>
      <c r="THZ160" s="47"/>
      <c r="TIA160" s="47"/>
      <c r="TIB160" s="47"/>
      <c r="TIC160" s="47"/>
      <c r="TID160" s="47"/>
      <c r="TIE160" s="47"/>
      <c r="TIF160" s="47"/>
      <c r="TIG160" s="47"/>
      <c r="TIH160" s="47"/>
      <c r="TII160" s="47"/>
      <c r="TIJ160" s="47"/>
      <c r="TIK160" s="47"/>
      <c r="TIL160" s="47"/>
      <c r="TIM160" s="47"/>
      <c r="TIN160" s="47"/>
      <c r="TIO160" s="47"/>
      <c r="TIP160" s="47"/>
      <c r="TIQ160" s="47"/>
      <c r="TIR160" s="47"/>
      <c r="TIS160" s="47"/>
      <c r="TIT160" s="47"/>
      <c r="TIU160" s="47"/>
      <c r="TIV160" s="47"/>
      <c r="TIW160" s="47"/>
      <c r="TIX160" s="47"/>
      <c r="TIY160" s="47"/>
      <c r="TIZ160" s="47"/>
      <c r="TJA160" s="47"/>
      <c r="TJB160" s="47"/>
      <c r="TJC160" s="47"/>
      <c r="TJD160" s="47"/>
      <c r="TJE160" s="47"/>
      <c r="TJF160" s="47"/>
      <c r="TJG160" s="47"/>
      <c r="TJH160" s="47"/>
      <c r="TJI160" s="47"/>
      <c r="TJJ160" s="47"/>
      <c r="TJK160" s="47"/>
      <c r="TJL160" s="47"/>
      <c r="TJM160" s="47"/>
      <c r="TJN160" s="47"/>
      <c r="TJO160" s="47"/>
      <c r="TJP160" s="47"/>
      <c r="TJQ160" s="47"/>
      <c r="TJR160" s="47"/>
      <c r="TJS160" s="47"/>
      <c r="TJT160" s="47"/>
      <c r="TJU160" s="47"/>
      <c r="TJV160" s="47"/>
      <c r="TJW160" s="47"/>
      <c r="TJX160" s="47"/>
      <c r="TJY160" s="47"/>
      <c r="TJZ160" s="47"/>
      <c r="TKA160" s="47"/>
      <c r="TKB160" s="47"/>
      <c r="TKC160" s="47"/>
      <c r="TKD160" s="47"/>
      <c r="TKE160" s="47"/>
      <c r="TKF160" s="47"/>
      <c r="TKG160" s="47"/>
      <c r="TKH160" s="47"/>
      <c r="TKI160" s="47"/>
      <c r="TKJ160" s="47"/>
      <c r="TKK160" s="47"/>
      <c r="TKL160" s="47"/>
      <c r="TKM160" s="47"/>
      <c r="TKN160" s="47"/>
      <c r="TKO160" s="47"/>
      <c r="TKP160" s="47"/>
      <c r="TKQ160" s="47"/>
      <c r="TKR160" s="47"/>
      <c r="TKS160" s="47"/>
      <c r="TKT160" s="47"/>
      <c r="TKU160" s="47"/>
      <c r="TKV160" s="47"/>
      <c r="TKW160" s="47"/>
      <c r="TKX160" s="47"/>
      <c r="TKY160" s="47"/>
      <c r="TKZ160" s="47"/>
      <c r="TLA160" s="47"/>
      <c r="TLB160" s="47"/>
      <c r="TLC160" s="47"/>
      <c r="TLD160" s="47"/>
      <c r="TLE160" s="47"/>
      <c r="TLF160" s="47"/>
      <c r="TLG160" s="47"/>
      <c r="TLH160" s="47"/>
      <c r="TLI160" s="47"/>
      <c r="TLJ160" s="47"/>
      <c r="TLK160" s="47"/>
      <c r="TLL160" s="47"/>
      <c r="TLM160" s="47"/>
      <c r="TLN160" s="47"/>
      <c r="TLO160" s="47"/>
      <c r="TLP160" s="47"/>
      <c r="TLQ160" s="47"/>
      <c r="TLR160" s="47"/>
      <c r="TLS160" s="47"/>
      <c r="TLT160" s="47"/>
      <c r="TLU160" s="47"/>
      <c r="TLV160" s="47"/>
      <c r="TLW160" s="47"/>
      <c r="TLX160" s="47"/>
      <c r="TLY160" s="47"/>
      <c r="TLZ160" s="47"/>
      <c r="TMA160" s="47"/>
      <c r="TMB160" s="47"/>
      <c r="TMC160" s="47"/>
      <c r="TMD160" s="47"/>
      <c r="TME160" s="47"/>
      <c r="TMF160" s="47"/>
      <c r="TMG160" s="47"/>
      <c r="TMH160" s="47"/>
      <c r="TMI160" s="47"/>
      <c r="TMJ160" s="47"/>
      <c r="TMK160" s="47"/>
      <c r="TML160" s="47"/>
      <c r="TMM160" s="47"/>
      <c r="TMN160" s="47"/>
      <c r="TMO160" s="47"/>
      <c r="TMP160" s="47"/>
      <c r="TMQ160" s="47"/>
      <c r="TMR160" s="47"/>
      <c r="TMS160" s="47"/>
      <c r="TMT160" s="47"/>
      <c r="TMU160" s="47"/>
      <c r="TMV160" s="47"/>
      <c r="TMW160" s="47"/>
      <c r="TMX160" s="47"/>
      <c r="TMY160" s="47"/>
      <c r="TMZ160" s="47"/>
      <c r="TNA160" s="47"/>
      <c r="TNB160" s="47"/>
      <c r="TNC160" s="47"/>
      <c r="TND160" s="47"/>
      <c r="TNE160" s="47"/>
      <c r="TNF160" s="47"/>
      <c r="TNG160" s="47"/>
      <c r="TNH160" s="47"/>
      <c r="TNI160" s="47"/>
      <c r="TNJ160" s="47"/>
      <c r="TNK160" s="47"/>
      <c r="TNL160" s="47"/>
      <c r="TNM160" s="47"/>
      <c r="TNN160" s="47"/>
      <c r="TNO160" s="47"/>
      <c r="TNP160" s="47"/>
      <c r="TNQ160" s="47"/>
      <c r="TNR160" s="47"/>
      <c r="TNS160" s="47"/>
      <c r="TNT160" s="47"/>
      <c r="TNU160" s="47"/>
      <c r="TNV160" s="47"/>
      <c r="TNW160" s="47"/>
      <c r="TNX160" s="47"/>
      <c r="TNY160" s="47"/>
      <c r="TNZ160" s="47"/>
      <c r="TOA160" s="47"/>
      <c r="TOB160" s="47"/>
      <c r="TOC160" s="47"/>
      <c r="TOD160" s="47"/>
      <c r="TOE160" s="47"/>
      <c r="TOF160" s="47"/>
      <c r="TOG160" s="47"/>
      <c r="TOH160" s="47"/>
      <c r="TOI160" s="47"/>
      <c r="TOJ160" s="47"/>
      <c r="TOK160" s="47"/>
      <c r="TOL160" s="47"/>
      <c r="TOM160" s="47"/>
      <c r="TON160" s="47"/>
      <c r="TOO160" s="47"/>
      <c r="TOP160" s="47"/>
      <c r="TOQ160" s="47"/>
      <c r="TOR160" s="47"/>
      <c r="TOS160" s="47"/>
      <c r="TOT160" s="47"/>
      <c r="TOU160" s="47"/>
      <c r="TOV160" s="47"/>
      <c r="TOW160" s="47"/>
      <c r="TOX160" s="47"/>
      <c r="TOY160" s="47"/>
      <c r="TOZ160" s="47"/>
      <c r="TPA160" s="47"/>
      <c r="TPB160" s="47"/>
      <c r="TPC160" s="47"/>
      <c r="TPD160" s="47"/>
      <c r="TPE160" s="47"/>
      <c r="TPF160" s="47"/>
      <c r="TPG160" s="47"/>
      <c r="TPH160" s="47"/>
      <c r="TPI160" s="47"/>
      <c r="TPJ160" s="47"/>
      <c r="TPK160" s="47"/>
      <c r="TPL160" s="47"/>
      <c r="TPM160" s="47"/>
      <c r="TPN160" s="47"/>
      <c r="TPO160" s="47"/>
      <c r="TPP160" s="47"/>
      <c r="TPQ160" s="47"/>
      <c r="TPR160" s="47"/>
      <c r="TPS160" s="47"/>
      <c r="TPT160" s="47"/>
      <c r="TPU160" s="47"/>
      <c r="TPV160" s="47"/>
      <c r="TPW160" s="47"/>
      <c r="TPX160" s="47"/>
      <c r="TPY160" s="47"/>
      <c r="TPZ160" s="47"/>
      <c r="TQA160" s="47"/>
      <c r="TQB160" s="47"/>
      <c r="TQC160" s="47"/>
      <c r="TQD160" s="47"/>
      <c r="TQE160" s="47"/>
      <c r="TQF160" s="47"/>
      <c r="TQG160" s="47"/>
      <c r="TQH160" s="47"/>
      <c r="TQI160" s="47"/>
      <c r="TQJ160" s="47"/>
      <c r="TQK160" s="47"/>
      <c r="TQL160" s="47"/>
      <c r="TQM160" s="47"/>
      <c r="TQN160" s="47"/>
      <c r="TQO160" s="47"/>
      <c r="TQP160" s="47"/>
      <c r="TQQ160" s="47"/>
      <c r="TQR160" s="47"/>
      <c r="TQS160" s="47"/>
      <c r="TQT160" s="47"/>
      <c r="TQU160" s="47"/>
      <c r="TQV160" s="47"/>
      <c r="TQW160" s="47"/>
      <c r="TQX160" s="47"/>
      <c r="TQY160" s="47"/>
      <c r="TQZ160" s="47"/>
      <c r="TRA160" s="47"/>
      <c r="TRB160" s="47"/>
      <c r="TRC160" s="47"/>
      <c r="TRD160" s="47"/>
      <c r="TRE160" s="47"/>
      <c r="TRF160" s="47"/>
      <c r="TRG160" s="47"/>
      <c r="TRH160" s="47"/>
      <c r="TRI160" s="47"/>
      <c r="TRJ160" s="47"/>
      <c r="TRK160" s="47"/>
      <c r="TRL160" s="47"/>
      <c r="TRM160" s="47"/>
      <c r="TRN160" s="47"/>
      <c r="TRO160" s="47"/>
      <c r="TRP160" s="47"/>
      <c r="TRQ160" s="47"/>
      <c r="TRR160" s="47"/>
      <c r="TRS160" s="47"/>
      <c r="TRT160" s="47"/>
      <c r="TRU160" s="47"/>
      <c r="TRV160" s="47"/>
      <c r="TRW160" s="47"/>
      <c r="TRX160" s="47"/>
      <c r="TRY160" s="47"/>
      <c r="TRZ160" s="47"/>
      <c r="TSA160" s="47"/>
      <c r="TSB160" s="47"/>
      <c r="TSC160" s="47"/>
      <c r="TSD160" s="47"/>
      <c r="TSE160" s="47"/>
      <c r="TSF160" s="47"/>
      <c r="TSG160" s="47"/>
      <c r="TSH160" s="47"/>
      <c r="TSI160" s="47"/>
      <c r="TSJ160" s="47"/>
      <c r="TSK160" s="47"/>
      <c r="TSL160" s="47"/>
      <c r="TSM160" s="47"/>
      <c r="TSN160" s="47"/>
      <c r="TSO160" s="47"/>
      <c r="TSP160" s="47"/>
      <c r="TSQ160" s="47"/>
      <c r="TSR160" s="47"/>
      <c r="TSS160" s="47"/>
      <c r="TST160" s="47"/>
      <c r="TSU160" s="47"/>
      <c r="TSV160" s="47"/>
      <c r="TSW160" s="47"/>
      <c r="TSX160" s="47"/>
      <c r="TSY160" s="47"/>
      <c r="TSZ160" s="47"/>
      <c r="TTA160" s="47"/>
      <c r="TTB160" s="47"/>
      <c r="TTC160" s="47"/>
      <c r="TTD160" s="47"/>
      <c r="TTE160" s="47"/>
      <c r="TTF160" s="47"/>
      <c r="TTG160" s="47"/>
      <c r="TTH160" s="47"/>
      <c r="TTI160" s="47"/>
      <c r="TTJ160" s="47"/>
      <c r="TTK160" s="47"/>
      <c r="TTL160" s="47"/>
      <c r="TTM160" s="47"/>
      <c r="TTN160" s="47"/>
      <c r="TTO160" s="47"/>
      <c r="TTP160" s="47"/>
      <c r="TTQ160" s="47"/>
      <c r="TTR160" s="47"/>
      <c r="TTS160" s="47"/>
      <c r="TTT160" s="47"/>
      <c r="TTU160" s="47"/>
      <c r="TTV160" s="47"/>
      <c r="TTW160" s="47"/>
      <c r="TTX160" s="47"/>
      <c r="TTY160" s="47"/>
      <c r="TTZ160" s="47"/>
      <c r="TUA160" s="47"/>
      <c r="TUB160" s="47"/>
      <c r="TUC160" s="47"/>
      <c r="TUD160" s="47"/>
      <c r="TUE160" s="47"/>
      <c r="TUF160" s="47"/>
      <c r="TUG160" s="47"/>
      <c r="TUH160" s="47"/>
      <c r="TUI160" s="47"/>
      <c r="TUJ160" s="47"/>
      <c r="TUK160" s="47"/>
      <c r="TUL160" s="47"/>
      <c r="TUM160" s="47"/>
      <c r="TUN160" s="47"/>
      <c r="TUO160" s="47"/>
      <c r="TUP160" s="47"/>
      <c r="TUQ160" s="47"/>
      <c r="TUR160" s="47"/>
      <c r="TUS160" s="47"/>
      <c r="TUT160" s="47"/>
      <c r="TUU160" s="47"/>
      <c r="TUV160" s="47"/>
      <c r="TUW160" s="47"/>
      <c r="TUX160" s="47"/>
      <c r="TUY160" s="47"/>
      <c r="TUZ160" s="47"/>
      <c r="TVA160" s="47"/>
      <c r="TVB160" s="47"/>
      <c r="TVC160" s="47"/>
      <c r="TVD160" s="47"/>
      <c r="TVE160" s="47"/>
      <c r="TVF160" s="47"/>
      <c r="TVG160" s="47"/>
      <c r="TVH160" s="47"/>
      <c r="TVI160" s="47"/>
      <c r="TVJ160" s="47"/>
      <c r="TVK160" s="47"/>
      <c r="TVL160" s="47"/>
      <c r="TVM160" s="47"/>
      <c r="TVN160" s="47"/>
      <c r="TVO160" s="47"/>
      <c r="TVP160" s="47"/>
      <c r="TVQ160" s="47"/>
      <c r="TVR160" s="47"/>
      <c r="TVS160" s="47"/>
      <c r="TVT160" s="47"/>
      <c r="TVU160" s="47"/>
      <c r="TVV160" s="47"/>
      <c r="TVW160" s="47"/>
      <c r="TVX160" s="47"/>
      <c r="TVY160" s="47"/>
      <c r="TVZ160" s="47"/>
      <c r="TWA160" s="47"/>
      <c r="TWB160" s="47"/>
      <c r="TWC160" s="47"/>
      <c r="TWD160" s="47"/>
      <c r="TWE160" s="47"/>
      <c r="TWF160" s="47"/>
      <c r="TWG160" s="47"/>
      <c r="TWH160" s="47"/>
      <c r="TWI160" s="47"/>
      <c r="TWJ160" s="47"/>
      <c r="TWK160" s="47"/>
      <c r="TWL160" s="47"/>
      <c r="TWM160" s="47"/>
      <c r="TWN160" s="47"/>
      <c r="TWO160" s="47"/>
      <c r="TWP160" s="47"/>
      <c r="TWQ160" s="47"/>
      <c r="TWR160" s="47"/>
      <c r="TWS160" s="47"/>
      <c r="TWT160" s="47"/>
      <c r="TWU160" s="47"/>
      <c r="TWV160" s="47"/>
      <c r="TWW160" s="47"/>
      <c r="TWX160" s="47"/>
      <c r="TWY160" s="47"/>
      <c r="TWZ160" s="47"/>
      <c r="TXA160" s="47"/>
      <c r="TXB160" s="47"/>
      <c r="TXC160" s="47"/>
      <c r="TXD160" s="47"/>
      <c r="TXE160" s="47"/>
      <c r="TXF160" s="47"/>
      <c r="TXG160" s="47"/>
      <c r="TXH160" s="47"/>
      <c r="TXI160" s="47"/>
      <c r="TXJ160" s="47"/>
      <c r="TXK160" s="47"/>
      <c r="TXL160" s="47"/>
      <c r="TXM160" s="47"/>
      <c r="TXN160" s="47"/>
      <c r="TXO160" s="47"/>
      <c r="TXP160" s="47"/>
      <c r="TXQ160" s="47"/>
      <c r="TXR160" s="47"/>
      <c r="TXS160" s="47"/>
      <c r="TXT160" s="47"/>
      <c r="TXU160" s="47"/>
      <c r="TXV160" s="47"/>
      <c r="TXW160" s="47"/>
      <c r="TXX160" s="47"/>
      <c r="TXY160" s="47"/>
      <c r="TXZ160" s="47"/>
      <c r="TYA160" s="47"/>
      <c r="TYB160" s="47"/>
      <c r="TYC160" s="47"/>
      <c r="TYD160" s="47"/>
      <c r="TYE160" s="47"/>
      <c r="TYF160" s="47"/>
      <c r="TYG160" s="47"/>
      <c r="TYH160" s="47"/>
      <c r="TYI160" s="47"/>
      <c r="TYJ160" s="47"/>
      <c r="TYK160" s="47"/>
      <c r="TYL160" s="47"/>
      <c r="TYM160" s="47"/>
      <c r="TYN160" s="47"/>
      <c r="TYO160" s="47"/>
      <c r="TYP160" s="47"/>
      <c r="TYQ160" s="47"/>
      <c r="TYR160" s="47"/>
      <c r="TYS160" s="47"/>
      <c r="TYT160" s="47"/>
      <c r="TYU160" s="47"/>
      <c r="TYV160" s="47"/>
      <c r="TYW160" s="47"/>
      <c r="TYX160" s="47"/>
      <c r="TYY160" s="47"/>
      <c r="TYZ160" s="47"/>
      <c r="TZA160" s="47"/>
      <c r="TZB160" s="47"/>
      <c r="TZC160" s="47"/>
      <c r="TZD160" s="47"/>
      <c r="TZE160" s="47"/>
      <c r="TZF160" s="47"/>
      <c r="TZG160" s="47"/>
      <c r="TZH160" s="47"/>
      <c r="TZI160" s="47"/>
      <c r="TZJ160" s="47"/>
      <c r="TZK160" s="47"/>
      <c r="TZL160" s="47"/>
      <c r="TZM160" s="47"/>
      <c r="TZN160" s="47"/>
      <c r="TZO160" s="47"/>
      <c r="TZP160" s="47"/>
      <c r="TZQ160" s="47"/>
      <c r="TZR160" s="47"/>
      <c r="TZS160" s="47"/>
      <c r="TZT160" s="47"/>
      <c r="TZU160" s="47"/>
      <c r="TZV160" s="47"/>
      <c r="TZW160" s="47"/>
      <c r="TZX160" s="47"/>
      <c r="TZY160" s="47"/>
      <c r="TZZ160" s="47"/>
      <c r="UAA160" s="47"/>
      <c r="UAB160" s="47"/>
      <c r="UAC160" s="47"/>
      <c r="UAD160" s="47"/>
      <c r="UAE160" s="47"/>
      <c r="UAF160" s="47"/>
      <c r="UAG160" s="47"/>
      <c r="UAH160" s="47"/>
      <c r="UAI160" s="47"/>
      <c r="UAJ160" s="47"/>
      <c r="UAK160" s="47"/>
      <c r="UAL160" s="47"/>
      <c r="UAM160" s="47"/>
      <c r="UAN160" s="47"/>
      <c r="UAO160" s="47"/>
      <c r="UAP160" s="47"/>
      <c r="UAQ160" s="47"/>
      <c r="UAR160" s="47"/>
      <c r="UAS160" s="47"/>
      <c r="UAT160" s="47"/>
      <c r="UAU160" s="47"/>
      <c r="UAV160" s="47"/>
      <c r="UAW160" s="47"/>
      <c r="UAX160" s="47"/>
      <c r="UAY160" s="47"/>
      <c r="UAZ160" s="47"/>
      <c r="UBA160" s="47"/>
      <c r="UBB160" s="47"/>
      <c r="UBC160" s="47"/>
      <c r="UBD160" s="47"/>
      <c r="UBE160" s="47"/>
      <c r="UBF160" s="47"/>
      <c r="UBG160" s="47"/>
      <c r="UBH160" s="47"/>
      <c r="UBI160" s="47"/>
      <c r="UBJ160" s="47"/>
      <c r="UBK160" s="47"/>
      <c r="UBL160" s="47"/>
      <c r="UBM160" s="47"/>
      <c r="UBN160" s="47"/>
      <c r="UBO160" s="47"/>
      <c r="UBP160" s="47"/>
      <c r="UBQ160" s="47"/>
      <c r="UBR160" s="47"/>
      <c r="UBS160" s="47"/>
      <c r="UBT160" s="47"/>
      <c r="UBU160" s="47"/>
      <c r="UBV160" s="47"/>
      <c r="UBW160" s="47"/>
      <c r="UBX160" s="47"/>
      <c r="UBY160" s="47"/>
      <c r="UBZ160" s="47"/>
      <c r="UCA160" s="47"/>
      <c r="UCB160" s="47"/>
      <c r="UCC160" s="47"/>
      <c r="UCD160" s="47"/>
      <c r="UCE160" s="47"/>
      <c r="UCF160" s="47"/>
      <c r="UCG160" s="47"/>
      <c r="UCH160" s="47"/>
      <c r="UCI160" s="47"/>
      <c r="UCJ160" s="47"/>
      <c r="UCK160" s="47"/>
      <c r="UCL160" s="47"/>
      <c r="UCM160" s="47"/>
      <c r="UCN160" s="47"/>
      <c r="UCO160" s="47"/>
      <c r="UCP160" s="47"/>
      <c r="UCQ160" s="47"/>
      <c r="UCR160" s="47"/>
      <c r="UCS160" s="47"/>
      <c r="UCT160" s="47"/>
      <c r="UCU160" s="47"/>
      <c r="UCV160" s="47"/>
      <c r="UCW160" s="47"/>
      <c r="UCX160" s="47"/>
      <c r="UCY160" s="47"/>
      <c r="UCZ160" s="47"/>
      <c r="UDA160" s="47"/>
      <c r="UDB160" s="47"/>
      <c r="UDC160" s="47"/>
      <c r="UDD160" s="47"/>
      <c r="UDE160" s="47"/>
      <c r="UDF160" s="47"/>
      <c r="UDG160" s="47"/>
      <c r="UDH160" s="47"/>
      <c r="UDI160" s="47"/>
      <c r="UDJ160" s="47"/>
      <c r="UDK160" s="47"/>
      <c r="UDL160" s="47"/>
      <c r="UDM160" s="47"/>
      <c r="UDN160" s="47"/>
      <c r="UDO160" s="47"/>
      <c r="UDP160" s="47"/>
      <c r="UDQ160" s="47"/>
      <c r="UDR160" s="47"/>
      <c r="UDS160" s="47"/>
      <c r="UDT160" s="47"/>
      <c r="UDU160" s="47"/>
      <c r="UDV160" s="47"/>
      <c r="UDW160" s="47"/>
      <c r="UDX160" s="47"/>
      <c r="UDY160" s="47"/>
      <c r="UDZ160" s="47"/>
      <c r="UEA160" s="47"/>
      <c r="UEB160" s="47"/>
      <c r="UEC160" s="47"/>
      <c r="UED160" s="47"/>
      <c r="UEE160" s="47"/>
      <c r="UEF160" s="47"/>
      <c r="UEG160" s="47"/>
      <c r="UEH160" s="47"/>
      <c r="UEI160" s="47"/>
      <c r="UEJ160" s="47"/>
      <c r="UEK160" s="47"/>
      <c r="UEL160" s="47"/>
      <c r="UEM160" s="47"/>
      <c r="UEN160" s="47"/>
      <c r="UEO160" s="47"/>
      <c r="UEP160" s="47"/>
      <c r="UEQ160" s="47"/>
      <c r="UER160" s="47"/>
      <c r="UES160" s="47"/>
      <c r="UET160" s="47"/>
      <c r="UEU160" s="47"/>
      <c r="UEV160" s="47"/>
      <c r="UEW160" s="47"/>
      <c r="UEX160" s="47"/>
      <c r="UEY160" s="47"/>
      <c r="UEZ160" s="47"/>
      <c r="UFA160" s="47"/>
      <c r="UFB160" s="47"/>
      <c r="UFC160" s="47"/>
      <c r="UFD160" s="47"/>
      <c r="UFE160" s="47"/>
      <c r="UFF160" s="47"/>
      <c r="UFG160" s="47"/>
      <c r="UFH160" s="47"/>
      <c r="UFI160" s="47"/>
      <c r="UFJ160" s="47"/>
      <c r="UFK160" s="47"/>
      <c r="UFL160" s="47"/>
      <c r="UFM160" s="47"/>
      <c r="UFN160" s="47"/>
      <c r="UFO160" s="47"/>
      <c r="UFP160" s="47"/>
      <c r="UFQ160" s="47"/>
      <c r="UFR160" s="47"/>
      <c r="UFS160" s="47"/>
      <c r="UFT160" s="47"/>
      <c r="UFU160" s="47"/>
      <c r="UFV160" s="47"/>
      <c r="UFW160" s="47"/>
      <c r="UFX160" s="47"/>
      <c r="UFY160" s="47"/>
      <c r="UFZ160" s="47"/>
      <c r="UGA160" s="47"/>
      <c r="UGB160" s="47"/>
      <c r="UGC160" s="47"/>
      <c r="UGD160" s="47"/>
      <c r="UGE160" s="47"/>
      <c r="UGF160" s="47"/>
      <c r="UGG160" s="47"/>
      <c r="UGH160" s="47"/>
      <c r="UGI160" s="47"/>
      <c r="UGJ160" s="47"/>
      <c r="UGK160" s="47"/>
      <c r="UGL160" s="47"/>
      <c r="UGM160" s="47"/>
      <c r="UGN160" s="47"/>
      <c r="UGO160" s="47"/>
      <c r="UGP160" s="47"/>
      <c r="UGQ160" s="47"/>
      <c r="UGR160" s="47"/>
      <c r="UGS160" s="47"/>
      <c r="UGT160" s="47"/>
      <c r="UGU160" s="47"/>
      <c r="UGV160" s="47"/>
      <c r="UGW160" s="47"/>
      <c r="UGX160" s="47"/>
      <c r="UGY160" s="47"/>
      <c r="UGZ160" s="47"/>
      <c r="UHA160" s="47"/>
      <c r="UHB160" s="47"/>
      <c r="UHC160" s="47"/>
      <c r="UHD160" s="47"/>
      <c r="UHE160" s="47"/>
      <c r="UHF160" s="47"/>
      <c r="UHG160" s="47"/>
      <c r="UHH160" s="47"/>
      <c r="UHI160" s="47"/>
      <c r="UHJ160" s="47"/>
      <c r="UHK160" s="47"/>
      <c r="UHL160" s="47"/>
      <c r="UHM160" s="47"/>
      <c r="UHN160" s="47"/>
      <c r="UHO160" s="47"/>
      <c r="UHP160" s="47"/>
      <c r="UHQ160" s="47"/>
      <c r="UHR160" s="47"/>
      <c r="UHS160" s="47"/>
      <c r="UHT160" s="47"/>
      <c r="UHU160" s="47"/>
      <c r="UHV160" s="47"/>
      <c r="UHW160" s="47"/>
      <c r="UHX160" s="47"/>
      <c r="UHY160" s="47"/>
      <c r="UHZ160" s="47"/>
      <c r="UIA160" s="47"/>
      <c r="UIB160" s="47"/>
      <c r="UIC160" s="47"/>
      <c r="UID160" s="47"/>
      <c r="UIE160" s="47"/>
      <c r="UIF160" s="47"/>
      <c r="UIG160" s="47"/>
      <c r="UIH160" s="47"/>
      <c r="UII160" s="47"/>
      <c r="UIJ160" s="47"/>
      <c r="UIK160" s="47"/>
      <c r="UIL160" s="47"/>
      <c r="UIM160" s="47"/>
      <c r="UIN160" s="47"/>
      <c r="UIO160" s="47"/>
      <c r="UIP160" s="47"/>
      <c r="UIQ160" s="47"/>
      <c r="UIR160" s="47"/>
      <c r="UIS160" s="47"/>
      <c r="UIT160" s="47"/>
      <c r="UIU160" s="47"/>
      <c r="UIV160" s="47"/>
      <c r="UIW160" s="47"/>
      <c r="UIX160" s="47"/>
      <c r="UIY160" s="47"/>
      <c r="UIZ160" s="47"/>
      <c r="UJA160" s="47"/>
      <c r="UJB160" s="47"/>
      <c r="UJC160" s="47"/>
      <c r="UJD160" s="47"/>
      <c r="UJE160" s="47"/>
      <c r="UJF160" s="47"/>
      <c r="UJG160" s="47"/>
      <c r="UJH160" s="47"/>
      <c r="UJI160" s="47"/>
      <c r="UJJ160" s="47"/>
      <c r="UJK160" s="47"/>
      <c r="UJL160" s="47"/>
      <c r="UJM160" s="47"/>
      <c r="UJN160" s="47"/>
      <c r="UJO160" s="47"/>
      <c r="UJP160" s="47"/>
      <c r="UJQ160" s="47"/>
      <c r="UJR160" s="47"/>
      <c r="UJS160" s="47"/>
      <c r="UJT160" s="47"/>
      <c r="UJU160" s="47"/>
      <c r="UJV160" s="47"/>
      <c r="UJW160" s="47"/>
      <c r="UJX160" s="47"/>
      <c r="UJY160" s="47"/>
      <c r="UJZ160" s="47"/>
      <c r="UKA160" s="47"/>
      <c r="UKB160" s="47"/>
      <c r="UKC160" s="47"/>
      <c r="UKD160" s="47"/>
      <c r="UKE160" s="47"/>
      <c r="UKF160" s="47"/>
      <c r="UKG160" s="47"/>
      <c r="UKH160" s="47"/>
      <c r="UKI160" s="47"/>
      <c r="UKJ160" s="47"/>
      <c r="UKK160" s="47"/>
      <c r="UKL160" s="47"/>
      <c r="UKM160" s="47"/>
      <c r="UKN160" s="47"/>
      <c r="UKO160" s="47"/>
      <c r="UKP160" s="47"/>
      <c r="UKQ160" s="47"/>
      <c r="UKR160" s="47"/>
      <c r="UKS160" s="47"/>
      <c r="UKT160" s="47"/>
      <c r="UKU160" s="47"/>
      <c r="UKV160" s="47"/>
      <c r="UKW160" s="47"/>
      <c r="UKX160" s="47"/>
      <c r="UKY160" s="47"/>
      <c r="UKZ160" s="47"/>
      <c r="ULA160" s="47"/>
      <c r="ULB160" s="47"/>
      <c r="ULC160" s="47"/>
      <c r="ULD160" s="47"/>
      <c r="ULE160" s="47"/>
      <c r="ULF160" s="47"/>
      <c r="ULG160" s="47"/>
      <c r="ULH160" s="47"/>
      <c r="ULI160" s="47"/>
      <c r="ULJ160" s="47"/>
      <c r="ULK160" s="47"/>
      <c r="ULL160" s="47"/>
      <c r="ULM160" s="47"/>
      <c r="ULN160" s="47"/>
      <c r="ULO160" s="47"/>
      <c r="ULP160" s="47"/>
      <c r="ULQ160" s="47"/>
      <c r="ULR160" s="47"/>
      <c r="ULS160" s="47"/>
      <c r="ULT160" s="47"/>
      <c r="ULU160" s="47"/>
      <c r="ULV160" s="47"/>
      <c r="ULW160" s="47"/>
      <c r="ULX160" s="47"/>
      <c r="ULY160" s="47"/>
      <c r="ULZ160" s="47"/>
      <c r="UMA160" s="47"/>
      <c r="UMB160" s="47"/>
      <c r="UMC160" s="47"/>
      <c r="UMD160" s="47"/>
      <c r="UME160" s="47"/>
      <c r="UMF160" s="47"/>
      <c r="UMG160" s="47"/>
      <c r="UMH160" s="47"/>
      <c r="UMI160" s="47"/>
      <c r="UMJ160" s="47"/>
      <c r="UMK160" s="47"/>
      <c r="UML160" s="47"/>
      <c r="UMM160" s="47"/>
      <c r="UMN160" s="47"/>
      <c r="UMO160" s="47"/>
      <c r="UMP160" s="47"/>
      <c r="UMQ160" s="47"/>
      <c r="UMR160" s="47"/>
      <c r="UMS160" s="47"/>
      <c r="UMT160" s="47"/>
      <c r="UMU160" s="47"/>
      <c r="UMV160" s="47"/>
      <c r="UMW160" s="47"/>
      <c r="UMX160" s="47"/>
      <c r="UMY160" s="47"/>
      <c r="UMZ160" s="47"/>
      <c r="UNA160" s="47"/>
      <c r="UNB160" s="47"/>
      <c r="UNC160" s="47"/>
      <c r="UND160" s="47"/>
      <c r="UNE160" s="47"/>
      <c r="UNF160" s="47"/>
      <c r="UNG160" s="47"/>
      <c r="UNH160" s="47"/>
      <c r="UNI160" s="47"/>
      <c r="UNJ160" s="47"/>
      <c r="UNK160" s="47"/>
      <c r="UNL160" s="47"/>
      <c r="UNM160" s="47"/>
      <c r="UNN160" s="47"/>
      <c r="UNO160" s="47"/>
      <c r="UNP160" s="47"/>
      <c r="UNQ160" s="47"/>
      <c r="UNR160" s="47"/>
      <c r="UNS160" s="47"/>
      <c r="UNT160" s="47"/>
      <c r="UNU160" s="47"/>
      <c r="UNV160" s="47"/>
      <c r="UNW160" s="47"/>
      <c r="UNX160" s="47"/>
      <c r="UNY160" s="47"/>
      <c r="UNZ160" s="47"/>
      <c r="UOA160" s="47"/>
      <c r="UOB160" s="47"/>
      <c r="UOC160" s="47"/>
      <c r="UOD160" s="47"/>
      <c r="UOE160" s="47"/>
      <c r="UOF160" s="47"/>
      <c r="UOG160" s="47"/>
      <c r="UOH160" s="47"/>
      <c r="UOI160" s="47"/>
      <c r="UOJ160" s="47"/>
      <c r="UOK160" s="47"/>
      <c r="UOL160" s="47"/>
      <c r="UOM160" s="47"/>
      <c r="UON160" s="47"/>
      <c r="UOO160" s="47"/>
      <c r="UOP160" s="47"/>
      <c r="UOQ160" s="47"/>
      <c r="UOR160" s="47"/>
      <c r="UOS160" s="47"/>
      <c r="UOT160" s="47"/>
      <c r="UOU160" s="47"/>
      <c r="UOV160" s="47"/>
      <c r="UOW160" s="47"/>
      <c r="UOX160" s="47"/>
      <c r="UOY160" s="47"/>
      <c r="UOZ160" s="47"/>
      <c r="UPA160" s="47"/>
      <c r="UPB160" s="47"/>
      <c r="UPC160" s="47"/>
      <c r="UPD160" s="47"/>
      <c r="UPE160" s="47"/>
      <c r="UPF160" s="47"/>
      <c r="UPG160" s="47"/>
      <c r="UPH160" s="47"/>
      <c r="UPI160" s="47"/>
      <c r="UPJ160" s="47"/>
      <c r="UPK160" s="47"/>
      <c r="UPL160" s="47"/>
      <c r="UPM160" s="47"/>
      <c r="UPN160" s="47"/>
      <c r="UPO160" s="47"/>
      <c r="UPP160" s="47"/>
      <c r="UPQ160" s="47"/>
      <c r="UPR160" s="47"/>
      <c r="UPS160" s="47"/>
      <c r="UPT160" s="47"/>
      <c r="UPU160" s="47"/>
      <c r="UPV160" s="47"/>
      <c r="UPW160" s="47"/>
      <c r="UPX160" s="47"/>
      <c r="UPY160" s="47"/>
      <c r="UPZ160" s="47"/>
      <c r="UQA160" s="47"/>
      <c r="UQB160" s="47"/>
      <c r="UQC160" s="47"/>
      <c r="UQD160" s="47"/>
      <c r="UQE160" s="47"/>
      <c r="UQF160" s="47"/>
      <c r="UQG160" s="47"/>
      <c r="UQH160" s="47"/>
      <c r="UQI160" s="47"/>
      <c r="UQJ160" s="47"/>
      <c r="UQK160" s="47"/>
      <c r="UQL160" s="47"/>
      <c r="UQM160" s="47"/>
      <c r="UQN160" s="47"/>
      <c r="UQO160" s="47"/>
      <c r="UQP160" s="47"/>
      <c r="UQQ160" s="47"/>
      <c r="UQR160" s="47"/>
      <c r="UQS160" s="47"/>
      <c r="UQT160" s="47"/>
      <c r="UQU160" s="47"/>
      <c r="UQV160" s="47"/>
      <c r="UQW160" s="47"/>
      <c r="UQX160" s="47"/>
      <c r="UQY160" s="47"/>
      <c r="UQZ160" s="47"/>
      <c r="URA160" s="47"/>
      <c r="URB160" s="47"/>
      <c r="URC160" s="47"/>
      <c r="URD160" s="47"/>
      <c r="URE160" s="47"/>
      <c r="URF160" s="47"/>
      <c r="URG160" s="47"/>
      <c r="URH160" s="47"/>
      <c r="URI160" s="47"/>
      <c r="URJ160" s="47"/>
      <c r="URK160" s="47"/>
      <c r="URL160" s="47"/>
      <c r="URM160" s="47"/>
      <c r="URN160" s="47"/>
      <c r="URO160" s="47"/>
      <c r="URP160" s="47"/>
      <c r="URQ160" s="47"/>
      <c r="URR160" s="47"/>
      <c r="URS160" s="47"/>
      <c r="URT160" s="47"/>
      <c r="URU160" s="47"/>
      <c r="URV160" s="47"/>
      <c r="URW160" s="47"/>
      <c r="URX160" s="47"/>
      <c r="URY160" s="47"/>
      <c r="URZ160" s="47"/>
      <c r="USA160" s="47"/>
      <c r="USB160" s="47"/>
      <c r="USC160" s="47"/>
      <c r="USD160" s="47"/>
      <c r="USE160" s="47"/>
      <c r="USF160" s="47"/>
      <c r="USG160" s="47"/>
      <c r="USH160" s="47"/>
      <c r="USI160" s="47"/>
      <c r="USJ160" s="47"/>
      <c r="USK160" s="47"/>
      <c r="USL160" s="47"/>
      <c r="USM160" s="47"/>
      <c r="USN160" s="47"/>
      <c r="USO160" s="47"/>
      <c r="USP160" s="47"/>
      <c r="USQ160" s="47"/>
      <c r="USR160" s="47"/>
      <c r="USS160" s="47"/>
      <c r="UST160" s="47"/>
      <c r="USU160" s="47"/>
      <c r="USV160" s="47"/>
      <c r="USW160" s="47"/>
      <c r="USX160" s="47"/>
      <c r="USY160" s="47"/>
      <c r="USZ160" s="47"/>
      <c r="UTA160" s="47"/>
      <c r="UTB160" s="47"/>
      <c r="UTC160" s="47"/>
      <c r="UTD160" s="47"/>
      <c r="UTE160" s="47"/>
      <c r="UTF160" s="47"/>
      <c r="UTG160" s="47"/>
      <c r="UTH160" s="47"/>
      <c r="UTI160" s="47"/>
      <c r="UTJ160" s="47"/>
      <c r="UTK160" s="47"/>
      <c r="UTL160" s="47"/>
      <c r="UTM160" s="47"/>
      <c r="UTN160" s="47"/>
      <c r="UTO160" s="47"/>
      <c r="UTP160" s="47"/>
      <c r="UTQ160" s="47"/>
      <c r="UTR160" s="47"/>
      <c r="UTS160" s="47"/>
      <c r="UTT160" s="47"/>
      <c r="UTU160" s="47"/>
      <c r="UTV160" s="47"/>
      <c r="UTW160" s="47"/>
      <c r="UTX160" s="47"/>
      <c r="UTY160" s="47"/>
      <c r="UTZ160" s="47"/>
      <c r="UUA160" s="47"/>
      <c r="UUB160" s="47"/>
      <c r="UUC160" s="47"/>
      <c r="UUD160" s="47"/>
      <c r="UUE160" s="47"/>
      <c r="UUF160" s="47"/>
      <c r="UUG160" s="47"/>
      <c r="UUH160" s="47"/>
      <c r="UUI160" s="47"/>
      <c r="UUJ160" s="47"/>
      <c r="UUK160" s="47"/>
      <c r="UUL160" s="47"/>
      <c r="UUM160" s="47"/>
      <c r="UUN160" s="47"/>
      <c r="UUO160" s="47"/>
      <c r="UUP160" s="47"/>
      <c r="UUQ160" s="47"/>
      <c r="UUR160" s="47"/>
      <c r="UUS160" s="47"/>
      <c r="UUT160" s="47"/>
      <c r="UUU160" s="47"/>
      <c r="UUV160" s="47"/>
      <c r="UUW160" s="47"/>
      <c r="UUX160" s="47"/>
      <c r="UUY160" s="47"/>
      <c r="UUZ160" s="47"/>
      <c r="UVA160" s="47"/>
      <c r="UVB160" s="47"/>
      <c r="UVC160" s="47"/>
      <c r="UVD160" s="47"/>
      <c r="UVE160" s="47"/>
      <c r="UVF160" s="47"/>
      <c r="UVG160" s="47"/>
      <c r="UVH160" s="47"/>
      <c r="UVI160" s="47"/>
      <c r="UVJ160" s="47"/>
      <c r="UVK160" s="47"/>
      <c r="UVL160" s="47"/>
      <c r="UVM160" s="47"/>
      <c r="UVN160" s="47"/>
      <c r="UVO160" s="47"/>
      <c r="UVP160" s="47"/>
      <c r="UVQ160" s="47"/>
      <c r="UVR160" s="47"/>
      <c r="UVS160" s="47"/>
      <c r="UVT160" s="47"/>
      <c r="UVU160" s="47"/>
      <c r="UVV160" s="47"/>
      <c r="UVW160" s="47"/>
      <c r="UVX160" s="47"/>
      <c r="UVY160" s="47"/>
      <c r="UVZ160" s="47"/>
      <c r="UWA160" s="47"/>
      <c r="UWB160" s="47"/>
      <c r="UWC160" s="47"/>
      <c r="UWD160" s="47"/>
      <c r="UWE160" s="47"/>
      <c r="UWF160" s="47"/>
      <c r="UWG160" s="47"/>
      <c r="UWH160" s="47"/>
      <c r="UWI160" s="47"/>
      <c r="UWJ160" s="47"/>
      <c r="UWK160" s="47"/>
      <c r="UWL160" s="47"/>
      <c r="UWM160" s="47"/>
      <c r="UWN160" s="47"/>
      <c r="UWO160" s="47"/>
      <c r="UWP160" s="47"/>
      <c r="UWQ160" s="47"/>
      <c r="UWR160" s="47"/>
      <c r="UWS160" s="47"/>
      <c r="UWT160" s="47"/>
      <c r="UWU160" s="47"/>
      <c r="UWV160" s="47"/>
      <c r="UWW160" s="47"/>
      <c r="UWX160" s="47"/>
      <c r="UWY160" s="47"/>
      <c r="UWZ160" s="47"/>
      <c r="UXA160" s="47"/>
      <c r="UXB160" s="47"/>
      <c r="UXC160" s="47"/>
      <c r="UXD160" s="47"/>
      <c r="UXE160" s="47"/>
      <c r="UXF160" s="47"/>
      <c r="UXG160" s="47"/>
      <c r="UXH160" s="47"/>
      <c r="UXI160" s="47"/>
      <c r="UXJ160" s="47"/>
      <c r="UXK160" s="47"/>
      <c r="UXL160" s="47"/>
      <c r="UXM160" s="47"/>
      <c r="UXN160" s="47"/>
      <c r="UXO160" s="47"/>
      <c r="UXP160" s="47"/>
      <c r="UXQ160" s="47"/>
      <c r="UXR160" s="47"/>
      <c r="UXS160" s="47"/>
      <c r="UXT160" s="47"/>
      <c r="UXU160" s="47"/>
      <c r="UXV160" s="47"/>
      <c r="UXW160" s="47"/>
      <c r="UXX160" s="47"/>
      <c r="UXY160" s="47"/>
      <c r="UXZ160" s="47"/>
      <c r="UYA160" s="47"/>
      <c r="UYB160" s="47"/>
      <c r="UYC160" s="47"/>
      <c r="UYD160" s="47"/>
      <c r="UYE160" s="47"/>
      <c r="UYF160" s="47"/>
      <c r="UYG160" s="47"/>
      <c r="UYH160" s="47"/>
      <c r="UYI160" s="47"/>
      <c r="UYJ160" s="47"/>
      <c r="UYK160" s="47"/>
      <c r="UYL160" s="47"/>
      <c r="UYM160" s="47"/>
      <c r="UYN160" s="47"/>
      <c r="UYO160" s="47"/>
      <c r="UYP160" s="47"/>
      <c r="UYQ160" s="47"/>
      <c r="UYR160" s="47"/>
      <c r="UYS160" s="47"/>
      <c r="UYT160" s="47"/>
      <c r="UYU160" s="47"/>
      <c r="UYV160" s="47"/>
      <c r="UYW160" s="47"/>
      <c r="UYX160" s="47"/>
      <c r="UYY160" s="47"/>
      <c r="UYZ160" s="47"/>
      <c r="UZA160" s="47"/>
      <c r="UZB160" s="47"/>
      <c r="UZC160" s="47"/>
      <c r="UZD160" s="47"/>
      <c r="UZE160" s="47"/>
      <c r="UZF160" s="47"/>
      <c r="UZG160" s="47"/>
      <c r="UZH160" s="47"/>
      <c r="UZI160" s="47"/>
      <c r="UZJ160" s="47"/>
      <c r="UZK160" s="47"/>
      <c r="UZL160" s="47"/>
      <c r="UZM160" s="47"/>
      <c r="UZN160" s="47"/>
      <c r="UZO160" s="47"/>
      <c r="UZP160" s="47"/>
      <c r="UZQ160" s="47"/>
      <c r="UZR160" s="47"/>
      <c r="UZS160" s="47"/>
      <c r="UZT160" s="47"/>
      <c r="UZU160" s="47"/>
      <c r="UZV160" s="47"/>
      <c r="UZW160" s="47"/>
      <c r="UZX160" s="47"/>
      <c r="UZY160" s="47"/>
      <c r="UZZ160" s="47"/>
      <c r="VAA160" s="47"/>
      <c r="VAB160" s="47"/>
      <c r="VAC160" s="47"/>
      <c r="VAD160" s="47"/>
      <c r="VAE160" s="47"/>
      <c r="VAF160" s="47"/>
      <c r="VAG160" s="47"/>
      <c r="VAH160" s="47"/>
      <c r="VAI160" s="47"/>
      <c r="VAJ160" s="47"/>
      <c r="VAK160" s="47"/>
      <c r="VAL160" s="47"/>
      <c r="VAM160" s="47"/>
      <c r="VAN160" s="47"/>
      <c r="VAO160" s="47"/>
      <c r="VAP160" s="47"/>
      <c r="VAQ160" s="47"/>
      <c r="VAR160" s="47"/>
      <c r="VAS160" s="47"/>
      <c r="VAT160" s="47"/>
      <c r="VAU160" s="47"/>
      <c r="VAV160" s="47"/>
      <c r="VAW160" s="47"/>
      <c r="VAX160" s="47"/>
      <c r="VAY160" s="47"/>
      <c r="VAZ160" s="47"/>
      <c r="VBA160" s="47"/>
      <c r="VBB160" s="47"/>
      <c r="VBC160" s="47"/>
      <c r="VBD160" s="47"/>
      <c r="VBE160" s="47"/>
      <c r="VBF160" s="47"/>
      <c r="VBG160" s="47"/>
      <c r="VBH160" s="47"/>
      <c r="VBI160" s="47"/>
      <c r="VBJ160" s="47"/>
      <c r="VBK160" s="47"/>
      <c r="VBL160" s="47"/>
      <c r="VBM160" s="47"/>
      <c r="VBN160" s="47"/>
      <c r="VBO160" s="47"/>
      <c r="VBP160" s="47"/>
      <c r="VBQ160" s="47"/>
      <c r="VBR160" s="47"/>
      <c r="VBS160" s="47"/>
      <c r="VBT160" s="47"/>
      <c r="VBU160" s="47"/>
      <c r="VBV160" s="47"/>
      <c r="VBW160" s="47"/>
      <c r="VBX160" s="47"/>
      <c r="VBY160" s="47"/>
      <c r="VBZ160" s="47"/>
      <c r="VCA160" s="47"/>
      <c r="VCB160" s="47"/>
      <c r="VCC160" s="47"/>
      <c r="VCD160" s="47"/>
      <c r="VCE160" s="47"/>
      <c r="VCF160" s="47"/>
      <c r="VCG160" s="47"/>
      <c r="VCH160" s="47"/>
      <c r="VCI160" s="47"/>
      <c r="VCJ160" s="47"/>
      <c r="VCK160" s="47"/>
      <c r="VCL160" s="47"/>
      <c r="VCM160" s="47"/>
      <c r="VCN160" s="47"/>
      <c r="VCO160" s="47"/>
      <c r="VCP160" s="47"/>
      <c r="VCQ160" s="47"/>
      <c r="VCR160" s="47"/>
      <c r="VCS160" s="47"/>
      <c r="VCT160" s="47"/>
      <c r="VCU160" s="47"/>
      <c r="VCV160" s="47"/>
      <c r="VCW160" s="47"/>
      <c r="VCX160" s="47"/>
      <c r="VCY160" s="47"/>
      <c r="VCZ160" s="47"/>
      <c r="VDA160" s="47"/>
      <c r="VDB160" s="47"/>
      <c r="VDC160" s="47"/>
      <c r="VDD160" s="47"/>
      <c r="VDE160" s="47"/>
      <c r="VDF160" s="47"/>
      <c r="VDG160" s="47"/>
      <c r="VDH160" s="47"/>
      <c r="VDI160" s="47"/>
      <c r="VDJ160" s="47"/>
      <c r="VDK160" s="47"/>
      <c r="VDL160" s="47"/>
      <c r="VDM160" s="47"/>
      <c r="VDN160" s="47"/>
      <c r="VDO160" s="47"/>
      <c r="VDP160" s="47"/>
      <c r="VDQ160" s="47"/>
      <c r="VDR160" s="47"/>
      <c r="VDS160" s="47"/>
      <c r="VDT160" s="47"/>
      <c r="VDU160" s="47"/>
      <c r="VDV160" s="47"/>
      <c r="VDW160" s="47"/>
      <c r="VDX160" s="47"/>
      <c r="VDY160" s="47"/>
      <c r="VDZ160" s="47"/>
      <c r="VEA160" s="47"/>
      <c r="VEB160" s="47"/>
      <c r="VEC160" s="47"/>
      <c r="VED160" s="47"/>
      <c r="VEE160" s="47"/>
      <c r="VEF160" s="47"/>
      <c r="VEG160" s="47"/>
      <c r="VEH160" s="47"/>
      <c r="VEI160" s="47"/>
      <c r="VEJ160" s="47"/>
      <c r="VEK160" s="47"/>
      <c r="VEL160" s="47"/>
      <c r="VEM160" s="47"/>
      <c r="VEN160" s="47"/>
      <c r="VEO160" s="47"/>
      <c r="VEP160" s="47"/>
      <c r="VEQ160" s="47"/>
      <c r="VER160" s="47"/>
      <c r="VES160" s="47"/>
      <c r="VET160" s="47"/>
      <c r="VEU160" s="47"/>
      <c r="VEV160" s="47"/>
      <c r="VEW160" s="47"/>
      <c r="VEX160" s="47"/>
      <c r="VEY160" s="47"/>
      <c r="VEZ160" s="47"/>
      <c r="VFA160" s="47"/>
      <c r="VFB160" s="47"/>
      <c r="VFC160" s="47"/>
      <c r="VFD160" s="47"/>
      <c r="VFE160" s="47"/>
      <c r="VFF160" s="47"/>
      <c r="VFG160" s="47"/>
      <c r="VFH160" s="47"/>
      <c r="VFI160" s="47"/>
      <c r="VFJ160" s="47"/>
      <c r="VFK160" s="47"/>
      <c r="VFL160" s="47"/>
      <c r="VFM160" s="47"/>
      <c r="VFN160" s="47"/>
      <c r="VFO160" s="47"/>
      <c r="VFP160" s="47"/>
      <c r="VFQ160" s="47"/>
      <c r="VFR160" s="47"/>
      <c r="VFS160" s="47"/>
      <c r="VFT160" s="47"/>
      <c r="VFU160" s="47"/>
      <c r="VFV160" s="47"/>
      <c r="VFW160" s="47"/>
      <c r="VFX160" s="47"/>
      <c r="VFY160" s="47"/>
      <c r="VFZ160" s="47"/>
      <c r="VGA160" s="47"/>
      <c r="VGB160" s="47"/>
      <c r="VGC160" s="47"/>
      <c r="VGD160" s="47"/>
      <c r="VGE160" s="47"/>
      <c r="VGF160" s="47"/>
      <c r="VGG160" s="47"/>
      <c r="VGH160" s="47"/>
      <c r="VGI160" s="47"/>
      <c r="VGJ160" s="47"/>
      <c r="VGK160" s="47"/>
      <c r="VGL160" s="47"/>
      <c r="VGM160" s="47"/>
      <c r="VGN160" s="47"/>
      <c r="VGO160" s="47"/>
      <c r="VGP160" s="47"/>
      <c r="VGQ160" s="47"/>
      <c r="VGR160" s="47"/>
      <c r="VGS160" s="47"/>
      <c r="VGT160" s="47"/>
      <c r="VGU160" s="47"/>
      <c r="VGV160" s="47"/>
      <c r="VGW160" s="47"/>
      <c r="VGX160" s="47"/>
      <c r="VGY160" s="47"/>
      <c r="VGZ160" s="47"/>
      <c r="VHA160" s="47"/>
      <c r="VHB160" s="47"/>
      <c r="VHC160" s="47"/>
      <c r="VHD160" s="47"/>
      <c r="VHE160" s="47"/>
      <c r="VHF160" s="47"/>
      <c r="VHG160" s="47"/>
      <c r="VHH160" s="47"/>
      <c r="VHI160" s="47"/>
      <c r="VHJ160" s="47"/>
      <c r="VHK160" s="47"/>
      <c r="VHL160" s="47"/>
      <c r="VHM160" s="47"/>
      <c r="VHN160" s="47"/>
      <c r="VHO160" s="47"/>
      <c r="VHP160" s="47"/>
      <c r="VHQ160" s="47"/>
      <c r="VHR160" s="47"/>
      <c r="VHS160" s="47"/>
      <c r="VHT160" s="47"/>
      <c r="VHU160" s="47"/>
      <c r="VHV160" s="47"/>
      <c r="VHW160" s="47"/>
      <c r="VHX160" s="47"/>
      <c r="VHY160" s="47"/>
      <c r="VHZ160" s="47"/>
      <c r="VIA160" s="47"/>
      <c r="VIB160" s="47"/>
      <c r="VIC160" s="47"/>
      <c r="VID160" s="47"/>
      <c r="VIE160" s="47"/>
      <c r="VIF160" s="47"/>
      <c r="VIG160" s="47"/>
      <c r="VIH160" s="47"/>
      <c r="VII160" s="47"/>
      <c r="VIJ160" s="47"/>
      <c r="VIK160" s="47"/>
      <c r="VIL160" s="47"/>
      <c r="VIM160" s="47"/>
      <c r="VIN160" s="47"/>
      <c r="VIO160" s="47"/>
      <c r="VIP160" s="47"/>
      <c r="VIQ160" s="47"/>
      <c r="VIR160" s="47"/>
      <c r="VIS160" s="47"/>
      <c r="VIT160" s="47"/>
      <c r="VIU160" s="47"/>
      <c r="VIV160" s="47"/>
      <c r="VIW160" s="47"/>
      <c r="VIX160" s="47"/>
      <c r="VIY160" s="47"/>
      <c r="VIZ160" s="47"/>
      <c r="VJA160" s="47"/>
      <c r="VJB160" s="47"/>
      <c r="VJC160" s="47"/>
      <c r="VJD160" s="47"/>
      <c r="VJE160" s="47"/>
      <c r="VJF160" s="47"/>
      <c r="VJG160" s="47"/>
      <c r="VJH160" s="47"/>
      <c r="VJI160" s="47"/>
      <c r="VJJ160" s="47"/>
      <c r="VJK160" s="47"/>
      <c r="VJL160" s="47"/>
      <c r="VJM160" s="47"/>
      <c r="VJN160" s="47"/>
      <c r="VJO160" s="47"/>
      <c r="VJP160" s="47"/>
      <c r="VJQ160" s="47"/>
      <c r="VJR160" s="47"/>
      <c r="VJS160" s="47"/>
      <c r="VJT160" s="47"/>
      <c r="VJU160" s="47"/>
      <c r="VJV160" s="47"/>
      <c r="VJW160" s="47"/>
      <c r="VJX160" s="47"/>
      <c r="VJY160" s="47"/>
      <c r="VJZ160" s="47"/>
      <c r="VKA160" s="47"/>
      <c r="VKB160" s="47"/>
      <c r="VKC160" s="47"/>
      <c r="VKD160" s="47"/>
      <c r="VKE160" s="47"/>
      <c r="VKF160" s="47"/>
      <c r="VKG160" s="47"/>
      <c r="VKH160" s="47"/>
      <c r="VKI160" s="47"/>
      <c r="VKJ160" s="47"/>
      <c r="VKK160" s="47"/>
      <c r="VKL160" s="47"/>
      <c r="VKM160" s="47"/>
      <c r="VKN160" s="47"/>
      <c r="VKO160" s="47"/>
      <c r="VKP160" s="47"/>
      <c r="VKQ160" s="47"/>
      <c r="VKR160" s="47"/>
      <c r="VKS160" s="47"/>
      <c r="VKT160" s="47"/>
      <c r="VKU160" s="47"/>
      <c r="VKV160" s="47"/>
      <c r="VKW160" s="47"/>
      <c r="VKX160" s="47"/>
      <c r="VKY160" s="47"/>
      <c r="VKZ160" s="47"/>
      <c r="VLA160" s="47"/>
      <c r="VLB160" s="47"/>
      <c r="VLC160" s="47"/>
      <c r="VLD160" s="47"/>
      <c r="VLE160" s="47"/>
      <c r="VLF160" s="47"/>
      <c r="VLG160" s="47"/>
      <c r="VLH160" s="47"/>
      <c r="VLI160" s="47"/>
      <c r="VLJ160" s="47"/>
      <c r="VLK160" s="47"/>
      <c r="VLL160" s="47"/>
      <c r="VLM160" s="47"/>
      <c r="VLN160" s="47"/>
      <c r="VLO160" s="47"/>
      <c r="VLP160" s="47"/>
      <c r="VLQ160" s="47"/>
      <c r="VLR160" s="47"/>
      <c r="VLS160" s="47"/>
      <c r="VLT160" s="47"/>
      <c r="VLU160" s="47"/>
      <c r="VLV160" s="47"/>
      <c r="VLW160" s="47"/>
      <c r="VLX160" s="47"/>
      <c r="VLY160" s="47"/>
      <c r="VLZ160" s="47"/>
      <c r="VMA160" s="47"/>
      <c r="VMB160" s="47"/>
      <c r="VMC160" s="47"/>
      <c r="VMD160" s="47"/>
      <c r="VME160" s="47"/>
      <c r="VMF160" s="47"/>
      <c r="VMG160" s="47"/>
      <c r="VMH160" s="47"/>
      <c r="VMI160" s="47"/>
      <c r="VMJ160" s="47"/>
      <c r="VMK160" s="47"/>
      <c r="VML160" s="47"/>
      <c r="VMM160" s="47"/>
      <c r="VMN160" s="47"/>
      <c r="VMO160" s="47"/>
      <c r="VMP160" s="47"/>
      <c r="VMQ160" s="47"/>
      <c r="VMR160" s="47"/>
      <c r="VMS160" s="47"/>
      <c r="VMT160" s="47"/>
      <c r="VMU160" s="47"/>
      <c r="VMV160" s="47"/>
      <c r="VMW160" s="47"/>
      <c r="VMX160" s="47"/>
      <c r="VMY160" s="47"/>
      <c r="VMZ160" s="47"/>
      <c r="VNA160" s="47"/>
      <c r="VNB160" s="47"/>
      <c r="VNC160" s="47"/>
      <c r="VND160" s="47"/>
      <c r="VNE160" s="47"/>
      <c r="VNF160" s="47"/>
      <c r="VNG160" s="47"/>
      <c r="VNH160" s="47"/>
      <c r="VNI160" s="47"/>
      <c r="VNJ160" s="47"/>
      <c r="VNK160" s="47"/>
      <c r="VNL160" s="47"/>
      <c r="VNM160" s="47"/>
      <c r="VNN160" s="47"/>
      <c r="VNO160" s="47"/>
      <c r="VNP160" s="47"/>
      <c r="VNQ160" s="47"/>
      <c r="VNR160" s="47"/>
      <c r="VNS160" s="47"/>
      <c r="VNT160" s="47"/>
      <c r="VNU160" s="47"/>
      <c r="VNV160" s="47"/>
      <c r="VNW160" s="47"/>
      <c r="VNX160" s="47"/>
      <c r="VNY160" s="47"/>
      <c r="VNZ160" s="47"/>
      <c r="VOA160" s="47"/>
      <c r="VOB160" s="47"/>
      <c r="VOC160" s="47"/>
      <c r="VOD160" s="47"/>
      <c r="VOE160" s="47"/>
      <c r="VOF160" s="47"/>
      <c r="VOG160" s="47"/>
      <c r="VOH160" s="47"/>
      <c r="VOI160" s="47"/>
      <c r="VOJ160" s="47"/>
      <c r="VOK160" s="47"/>
      <c r="VOL160" s="47"/>
      <c r="VOM160" s="47"/>
      <c r="VON160" s="47"/>
      <c r="VOO160" s="47"/>
      <c r="VOP160" s="47"/>
      <c r="VOQ160" s="47"/>
      <c r="VOR160" s="47"/>
      <c r="VOS160" s="47"/>
      <c r="VOT160" s="47"/>
      <c r="VOU160" s="47"/>
      <c r="VOV160" s="47"/>
      <c r="VOW160" s="47"/>
      <c r="VOX160" s="47"/>
      <c r="VOY160" s="47"/>
      <c r="VOZ160" s="47"/>
      <c r="VPA160" s="47"/>
      <c r="VPB160" s="47"/>
      <c r="VPC160" s="47"/>
      <c r="VPD160" s="47"/>
      <c r="VPE160" s="47"/>
      <c r="VPF160" s="47"/>
      <c r="VPG160" s="47"/>
      <c r="VPH160" s="47"/>
      <c r="VPI160" s="47"/>
      <c r="VPJ160" s="47"/>
      <c r="VPK160" s="47"/>
      <c r="VPL160" s="47"/>
      <c r="VPM160" s="47"/>
      <c r="VPN160" s="47"/>
      <c r="VPO160" s="47"/>
      <c r="VPP160" s="47"/>
      <c r="VPQ160" s="47"/>
      <c r="VPR160" s="47"/>
      <c r="VPS160" s="47"/>
      <c r="VPT160" s="47"/>
      <c r="VPU160" s="47"/>
      <c r="VPV160" s="47"/>
      <c r="VPW160" s="47"/>
      <c r="VPX160" s="47"/>
      <c r="VPY160" s="47"/>
      <c r="VPZ160" s="47"/>
      <c r="VQA160" s="47"/>
      <c r="VQB160" s="47"/>
      <c r="VQC160" s="47"/>
      <c r="VQD160" s="47"/>
      <c r="VQE160" s="47"/>
      <c r="VQF160" s="47"/>
      <c r="VQG160" s="47"/>
      <c r="VQH160" s="47"/>
      <c r="VQI160" s="47"/>
      <c r="VQJ160" s="47"/>
      <c r="VQK160" s="47"/>
      <c r="VQL160" s="47"/>
      <c r="VQM160" s="47"/>
      <c r="VQN160" s="47"/>
      <c r="VQO160" s="47"/>
      <c r="VQP160" s="47"/>
      <c r="VQQ160" s="47"/>
      <c r="VQR160" s="47"/>
      <c r="VQS160" s="47"/>
      <c r="VQT160" s="47"/>
      <c r="VQU160" s="47"/>
      <c r="VQV160" s="47"/>
      <c r="VQW160" s="47"/>
      <c r="VQX160" s="47"/>
      <c r="VQY160" s="47"/>
      <c r="VQZ160" s="47"/>
      <c r="VRA160" s="47"/>
      <c r="VRB160" s="47"/>
      <c r="VRC160" s="47"/>
      <c r="VRD160" s="47"/>
      <c r="VRE160" s="47"/>
      <c r="VRF160" s="47"/>
      <c r="VRG160" s="47"/>
      <c r="VRH160" s="47"/>
      <c r="VRI160" s="47"/>
      <c r="VRJ160" s="47"/>
      <c r="VRK160" s="47"/>
      <c r="VRL160" s="47"/>
      <c r="VRM160" s="47"/>
      <c r="VRN160" s="47"/>
      <c r="VRO160" s="47"/>
      <c r="VRP160" s="47"/>
      <c r="VRQ160" s="47"/>
      <c r="VRR160" s="47"/>
      <c r="VRS160" s="47"/>
      <c r="VRT160" s="47"/>
      <c r="VRU160" s="47"/>
      <c r="VRV160" s="47"/>
      <c r="VRW160" s="47"/>
      <c r="VRX160" s="47"/>
      <c r="VRY160" s="47"/>
      <c r="VRZ160" s="47"/>
      <c r="VSA160" s="47"/>
      <c r="VSB160" s="47"/>
      <c r="VSC160" s="47"/>
      <c r="VSD160" s="47"/>
      <c r="VSE160" s="47"/>
      <c r="VSF160" s="47"/>
      <c r="VSG160" s="47"/>
      <c r="VSH160" s="47"/>
      <c r="VSI160" s="47"/>
      <c r="VSJ160" s="47"/>
      <c r="VSK160" s="47"/>
      <c r="VSL160" s="47"/>
      <c r="VSM160" s="47"/>
      <c r="VSN160" s="47"/>
      <c r="VSO160" s="47"/>
      <c r="VSP160" s="47"/>
      <c r="VSQ160" s="47"/>
      <c r="VSR160" s="47"/>
      <c r="VSS160" s="47"/>
      <c r="VST160" s="47"/>
      <c r="VSU160" s="47"/>
      <c r="VSV160" s="47"/>
      <c r="VSW160" s="47"/>
      <c r="VSX160" s="47"/>
      <c r="VSY160" s="47"/>
      <c r="VSZ160" s="47"/>
      <c r="VTA160" s="47"/>
      <c r="VTB160" s="47"/>
      <c r="VTC160" s="47"/>
      <c r="VTD160" s="47"/>
      <c r="VTE160" s="47"/>
      <c r="VTF160" s="47"/>
      <c r="VTG160" s="47"/>
      <c r="VTH160" s="47"/>
      <c r="VTI160" s="47"/>
      <c r="VTJ160" s="47"/>
      <c r="VTK160" s="47"/>
      <c r="VTL160" s="47"/>
      <c r="VTM160" s="47"/>
      <c r="VTN160" s="47"/>
      <c r="VTO160" s="47"/>
      <c r="VTP160" s="47"/>
      <c r="VTQ160" s="47"/>
      <c r="VTR160" s="47"/>
      <c r="VTS160" s="47"/>
      <c r="VTT160" s="47"/>
      <c r="VTU160" s="47"/>
      <c r="VTV160" s="47"/>
      <c r="VTW160" s="47"/>
      <c r="VTX160" s="47"/>
      <c r="VTY160" s="47"/>
      <c r="VTZ160" s="47"/>
      <c r="VUA160" s="47"/>
      <c r="VUB160" s="47"/>
      <c r="VUC160" s="47"/>
      <c r="VUD160" s="47"/>
      <c r="VUE160" s="47"/>
      <c r="VUF160" s="47"/>
      <c r="VUG160" s="47"/>
      <c r="VUH160" s="47"/>
      <c r="VUI160" s="47"/>
      <c r="VUJ160" s="47"/>
      <c r="VUK160" s="47"/>
      <c r="VUL160" s="47"/>
      <c r="VUM160" s="47"/>
      <c r="VUN160" s="47"/>
      <c r="VUO160" s="47"/>
      <c r="VUP160" s="47"/>
      <c r="VUQ160" s="47"/>
      <c r="VUR160" s="47"/>
      <c r="VUS160" s="47"/>
      <c r="VUT160" s="47"/>
      <c r="VUU160" s="47"/>
      <c r="VUV160" s="47"/>
      <c r="VUW160" s="47"/>
      <c r="VUX160" s="47"/>
      <c r="VUY160" s="47"/>
      <c r="VUZ160" s="47"/>
      <c r="VVA160" s="47"/>
      <c r="VVB160" s="47"/>
      <c r="VVC160" s="47"/>
      <c r="VVD160" s="47"/>
      <c r="VVE160" s="47"/>
      <c r="VVF160" s="47"/>
      <c r="VVG160" s="47"/>
      <c r="VVH160" s="47"/>
      <c r="VVI160" s="47"/>
      <c r="VVJ160" s="47"/>
      <c r="VVK160" s="47"/>
      <c r="VVL160" s="47"/>
      <c r="VVM160" s="47"/>
      <c r="VVN160" s="47"/>
      <c r="VVO160" s="47"/>
      <c r="VVP160" s="47"/>
      <c r="VVQ160" s="47"/>
      <c r="VVR160" s="47"/>
      <c r="VVS160" s="47"/>
      <c r="VVT160" s="47"/>
      <c r="VVU160" s="47"/>
      <c r="VVV160" s="47"/>
      <c r="VVW160" s="47"/>
      <c r="VVX160" s="47"/>
      <c r="VVY160" s="47"/>
      <c r="VVZ160" s="47"/>
      <c r="VWA160" s="47"/>
      <c r="VWB160" s="47"/>
      <c r="VWC160" s="47"/>
      <c r="VWD160" s="47"/>
      <c r="VWE160" s="47"/>
      <c r="VWF160" s="47"/>
      <c r="VWG160" s="47"/>
      <c r="VWH160" s="47"/>
      <c r="VWI160" s="47"/>
      <c r="VWJ160" s="47"/>
      <c r="VWK160" s="47"/>
      <c r="VWL160" s="47"/>
      <c r="VWM160" s="47"/>
      <c r="VWN160" s="47"/>
      <c r="VWO160" s="47"/>
      <c r="VWP160" s="47"/>
      <c r="VWQ160" s="47"/>
      <c r="VWR160" s="47"/>
      <c r="VWS160" s="47"/>
      <c r="VWT160" s="47"/>
      <c r="VWU160" s="47"/>
      <c r="VWV160" s="47"/>
      <c r="VWW160" s="47"/>
      <c r="VWX160" s="47"/>
      <c r="VWY160" s="47"/>
      <c r="VWZ160" s="47"/>
      <c r="VXA160" s="47"/>
      <c r="VXB160" s="47"/>
      <c r="VXC160" s="47"/>
      <c r="VXD160" s="47"/>
      <c r="VXE160" s="47"/>
      <c r="VXF160" s="47"/>
      <c r="VXG160" s="47"/>
      <c r="VXH160" s="47"/>
      <c r="VXI160" s="47"/>
      <c r="VXJ160" s="47"/>
      <c r="VXK160" s="47"/>
      <c r="VXL160" s="47"/>
      <c r="VXM160" s="47"/>
      <c r="VXN160" s="47"/>
      <c r="VXO160" s="47"/>
      <c r="VXP160" s="47"/>
      <c r="VXQ160" s="47"/>
      <c r="VXR160" s="47"/>
      <c r="VXS160" s="47"/>
      <c r="VXT160" s="47"/>
      <c r="VXU160" s="47"/>
      <c r="VXV160" s="47"/>
      <c r="VXW160" s="47"/>
      <c r="VXX160" s="47"/>
      <c r="VXY160" s="47"/>
      <c r="VXZ160" s="47"/>
      <c r="VYA160" s="47"/>
      <c r="VYB160" s="47"/>
      <c r="VYC160" s="47"/>
      <c r="VYD160" s="47"/>
      <c r="VYE160" s="47"/>
      <c r="VYF160" s="47"/>
      <c r="VYG160" s="47"/>
      <c r="VYH160" s="47"/>
      <c r="VYI160" s="47"/>
      <c r="VYJ160" s="47"/>
      <c r="VYK160" s="47"/>
      <c r="VYL160" s="47"/>
      <c r="VYM160" s="47"/>
      <c r="VYN160" s="47"/>
      <c r="VYO160" s="47"/>
      <c r="VYP160" s="47"/>
      <c r="VYQ160" s="47"/>
      <c r="VYR160" s="47"/>
      <c r="VYS160" s="47"/>
      <c r="VYT160" s="47"/>
      <c r="VYU160" s="47"/>
      <c r="VYV160" s="47"/>
      <c r="VYW160" s="47"/>
      <c r="VYX160" s="47"/>
      <c r="VYY160" s="47"/>
      <c r="VYZ160" s="47"/>
      <c r="VZA160" s="47"/>
      <c r="VZB160" s="47"/>
      <c r="VZC160" s="47"/>
      <c r="VZD160" s="47"/>
      <c r="VZE160" s="47"/>
      <c r="VZF160" s="47"/>
      <c r="VZG160" s="47"/>
      <c r="VZH160" s="47"/>
      <c r="VZI160" s="47"/>
      <c r="VZJ160" s="47"/>
      <c r="VZK160" s="47"/>
      <c r="VZL160" s="47"/>
      <c r="VZM160" s="47"/>
      <c r="VZN160" s="47"/>
      <c r="VZO160" s="47"/>
      <c r="VZP160" s="47"/>
      <c r="VZQ160" s="47"/>
      <c r="VZR160" s="47"/>
      <c r="VZS160" s="47"/>
      <c r="VZT160" s="47"/>
      <c r="VZU160" s="47"/>
      <c r="VZV160" s="47"/>
      <c r="VZW160" s="47"/>
      <c r="VZX160" s="47"/>
      <c r="VZY160" s="47"/>
      <c r="VZZ160" s="47"/>
      <c r="WAA160" s="47"/>
      <c r="WAB160" s="47"/>
      <c r="WAC160" s="47"/>
      <c r="WAD160" s="47"/>
      <c r="WAE160" s="47"/>
      <c r="WAF160" s="47"/>
      <c r="WAG160" s="47"/>
      <c r="WAH160" s="47"/>
      <c r="WAI160" s="47"/>
      <c r="WAJ160" s="47"/>
      <c r="WAK160" s="47"/>
      <c r="WAL160" s="47"/>
      <c r="WAM160" s="47"/>
      <c r="WAN160" s="47"/>
      <c r="WAO160" s="47"/>
      <c r="WAP160" s="47"/>
      <c r="WAQ160" s="47"/>
      <c r="WAR160" s="47"/>
      <c r="WAS160" s="47"/>
      <c r="WAT160" s="47"/>
      <c r="WAU160" s="47"/>
      <c r="WAV160" s="47"/>
      <c r="WAW160" s="47"/>
      <c r="WAX160" s="47"/>
      <c r="WAY160" s="47"/>
      <c r="WAZ160" s="47"/>
      <c r="WBA160" s="47"/>
      <c r="WBB160" s="47"/>
      <c r="WBC160" s="47"/>
      <c r="WBD160" s="47"/>
      <c r="WBE160" s="47"/>
      <c r="WBF160" s="47"/>
      <c r="WBG160" s="47"/>
      <c r="WBH160" s="47"/>
      <c r="WBI160" s="47"/>
      <c r="WBJ160" s="47"/>
      <c r="WBK160" s="47"/>
      <c r="WBL160" s="47"/>
      <c r="WBM160" s="47"/>
      <c r="WBN160" s="47"/>
      <c r="WBO160" s="47"/>
      <c r="WBP160" s="47"/>
      <c r="WBQ160" s="47"/>
      <c r="WBR160" s="47"/>
      <c r="WBS160" s="47"/>
      <c r="WBT160" s="47"/>
      <c r="WBU160" s="47"/>
      <c r="WBV160" s="47"/>
      <c r="WBW160" s="47"/>
      <c r="WBX160" s="47"/>
      <c r="WBY160" s="47"/>
      <c r="WBZ160" s="47"/>
      <c r="WCA160" s="47"/>
      <c r="WCB160" s="47"/>
      <c r="WCC160" s="47"/>
      <c r="WCD160" s="47"/>
      <c r="WCE160" s="47"/>
      <c r="WCF160" s="47"/>
      <c r="WCG160" s="47"/>
      <c r="WCH160" s="47"/>
      <c r="WCI160" s="47"/>
      <c r="WCJ160" s="47"/>
      <c r="WCK160" s="47"/>
      <c r="WCL160" s="47"/>
      <c r="WCM160" s="47"/>
      <c r="WCN160" s="47"/>
      <c r="WCO160" s="47"/>
      <c r="WCP160" s="47"/>
      <c r="WCQ160" s="47"/>
      <c r="WCR160" s="47"/>
      <c r="WCS160" s="47"/>
      <c r="WCT160" s="47"/>
      <c r="WCU160" s="47"/>
      <c r="WCV160" s="47"/>
      <c r="WCW160" s="47"/>
      <c r="WCX160" s="47"/>
      <c r="WCY160" s="47"/>
      <c r="WCZ160" s="47"/>
      <c r="WDA160" s="47"/>
      <c r="WDB160" s="47"/>
      <c r="WDC160" s="47"/>
      <c r="WDD160" s="47"/>
      <c r="WDE160" s="47"/>
      <c r="WDF160" s="47"/>
      <c r="WDG160" s="47"/>
      <c r="WDH160" s="47"/>
      <c r="WDI160" s="47"/>
      <c r="WDJ160" s="47"/>
      <c r="WDK160" s="47"/>
      <c r="WDL160" s="47"/>
      <c r="WDM160" s="47"/>
      <c r="WDN160" s="47"/>
      <c r="WDO160" s="47"/>
      <c r="WDP160" s="47"/>
      <c r="WDQ160" s="47"/>
      <c r="WDR160" s="47"/>
      <c r="WDS160" s="47"/>
      <c r="WDT160" s="47"/>
      <c r="WDU160" s="47"/>
      <c r="WDV160" s="47"/>
      <c r="WDW160" s="47"/>
      <c r="WDX160" s="47"/>
      <c r="WDY160" s="47"/>
      <c r="WDZ160" s="47"/>
      <c r="WEA160" s="47"/>
      <c r="WEB160" s="47"/>
      <c r="WEC160" s="47"/>
      <c r="WED160" s="47"/>
      <c r="WEE160" s="47"/>
      <c r="WEF160" s="47"/>
      <c r="WEG160" s="47"/>
      <c r="WEH160" s="47"/>
      <c r="WEI160" s="47"/>
      <c r="WEJ160" s="47"/>
      <c r="WEK160" s="47"/>
      <c r="WEL160" s="47"/>
      <c r="WEM160" s="47"/>
      <c r="WEN160" s="47"/>
      <c r="WEO160" s="47"/>
      <c r="WEP160" s="47"/>
      <c r="WEQ160" s="47"/>
      <c r="WER160" s="47"/>
      <c r="WES160" s="47"/>
      <c r="WET160" s="47"/>
      <c r="WEU160" s="47"/>
      <c r="WEV160" s="47"/>
      <c r="WEW160" s="47"/>
      <c r="WEX160" s="47"/>
      <c r="WEY160" s="47"/>
      <c r="WEZ160" s="47"/>
      <c r="WFA160" s="47"/>
      <c r="WFB160" s="47"/>
      <c r="WFC160" s="47"/>
      <c r="WFD160" s="47"/>
      <c r="WFE160" s="47"/>
      <c r="WFF160" s="47"/>
      <c r="WFG160" s="47"/>
      <c r="WFH160" s="47"/>
      <c r="WFI160" s="47"/>
      <c r="WFJ160" s="47"/>
      <c r="WFK160" s="47"/>
      <c r="WFL160" s="47"/>
      <c r="WFM160" s="47"/>
      <c r="WFN160" s="47"/>
      <c r="WFO160" s="47"/>
      <c r="WFP160" s="47"/>
      <c r="WFQ160" s="47"/>
      <c r="WFR160" s="47"/>
      <c r="WFS160" s="47"/>
      <c r="WFT160" s="47"/>
      <c r="WFU160" s="47"/>
      <c r="WFV160" s="47"/>
      <c r="WFW160" s="47"/>
      <c r="WFX160" s="47"/>
      <c r="WFY160" s="47"/>
      <c r="WFZ160" s="47"/>
      <c r="WGA160" s="47"/>
      <c r="WGB160" s="47"/>
      <c r="WGC160" s="47"/>
      <c r="WGD160" s="47"/>
      <c r="WGE160" s="47"/>
      <c r="WGF160" s="47"/>
      <c r="WGG160" s="47"/>
      <c r="WGH160" s="47"/>
      <c r="WGI160" s="47"/>
      <c r="WGJ160" s="47"/>
      <c r="WGK160" s="47"/>
      <c r="WGL160" s="47"/>
      <c r="WGM160" s="47"/>
      <c r="WGN160" s="47"/>
      <c r="WGO160" s="47"/>
      <c r="WGP160" s="47"/>
      <c r="WGQ160" s="47"/>
      <c r="WGR160" s="47"/>
      <c r="WGS160" s="47"/>
      <c r="WGT160" s="47"/>
      <c r="WGU160" s="47"/>
      <c r="WGV160" s="47"/>
      <c r="WGW160" s="47"/>
      <c r="WGX160" s="47"/>
      <c r="WGY160" s="47"/>
      <c r="WGZ160" s="47"/>
      <c r="WHA160" s="47"/>
      <c r="WHB160" s="47"/>
      <c r="WHC160" s="47"/>
      <c r="WHD160" s="47"/>
      <c r="WHE160" s="47"/>
      <c r="WHF160" s="47"/>
      <c r="WHG160" s="47"/>
      <c r="WHH160" s="47"/>
      <c r="WHI160" s="47"/>
      <c r="WHJ160" s="47"/>
      <c r="WHK160" s="47"/>
      <c r="WHL160" s="47"/>
      <c r="WHM160" s="47"/>
      <c r="WHN160" s="47"/>
      <c r="WHO160" s="47"/>
      <c r="WHP160" s="47"/>
      <c r="WHQ160" s="47"/>
      <c r="WHR160" s="47"/>
      <c r="WHS160" s="47"/>
      <c r="WHT160" s="47"/>
      <c r="WHU160" s="47"/>
      <c r="WHV160" s="47"/>
      <c r="WHW160" s="47"/>
      <c r="WHX160" s="47"/>
      <c r="WHY160" s="47"/>
      <c r="WHZ160" s="47"/>
      <c r="WIA160" s="47"/>
      <c r="WIB160" s="47"/>
      <c r="WIC160" s="47"/>
      <c r="WID160" s="47"/>
      <c r="WIE160" s="47"/>
      <c r="WIF160" s="47"/>
      <c r="WIG160" s="47"/>
      <c r="WIH160" s="47"/>
      <c r="WII160" s="47"/>
      <c r="WIJ160" s="47"/>
      <c r="WIK160" s="47"/>
      <c r="WIL160" s="47"/>
      <c r="WIM160" s="47"/>
      <c r="WIN160" s="47"/>
      <c r="WIO160" s="47"/>
      <c r="WIP160" s="47"/>
      <c r="WIQ160" s="47"/>
      <c r="WIR160" s="47"/>
      <c r="WIS160" s="47"/>
      <c r="WIT160" s="47"/>
      <c r="WIU160" s="47"/>
      <c r="WIV160" s="47"/>
      <c r="WIW160" s="47"/>
      <c r="WIX160" s="47"/>
      <c r="WIY160" s="47"/>
      <c r="WIZ160" s="47"/>
      <c r="WJA160" s="47"/>
      <c r="WJB160" s="47"/>
      <c r="WJC160" s="47"/>
      <c r="WJD160" s="47"/>
      <c r="WJE160" s="47"/>
      <c r="WJF160" s="47"/>
      <c r="WJG160" s="47"/>
      <c r="WJH160" s="47"/>
      <c r="WJI160" s="47"/>
      <c r="WJJ160" s="47"/>
      <c r="WJK160" s="47"/>
      <c r="WJL160" s="47"/>
      <c r="WJM160" s="47"/>
      <c r="WJN160" s="47"/>
      <c r="WJO160" s="47"/>
      <c r="WJP160" s="47"/>
      <c r="WJQ160" s="47"/>
      <c r="WJR160" s="47"/>
      <c r="WJS160" s="47"/>
      <c r="WJT160" s="47"/>
      <c r="WJU160" s="47"/>
      <c r="WJV160" s="47"/>
      <c r="WJW160" s="47"/>
      <c r="WJX160" s="47"/>
      <c r="WJY160" s="47"/>
      <c r="WJZ160" s="47"/>
      <c r="WKA160" s="47"/>
      <c r="WKB160" s="47"/>
      <c r="WKC160" s="47"/>
      <c r="WKD160" s="47"/>
      <c r="WKE160" s="47"/>
      <c r="WKF160" s="47"/>
      <c r="WKG160" s="47"/>
      <c r="WKH160" s="47"/>
      <c r="WKI160" s="47"/>
      <c r="WKJ160" s="47"/>
      <c r="WKK160" s="47"/>
      <c r="WKL160" s="47"/>
      <c r="WKM160" s="47"/>
      <c r="WKN160" s="47"/>
      <c r="WKO160" s="47"/>
      <c r="WKP160" s="47"/>
      <c r="WKQ160" s="47"/>
      <c r="WKR160" s="47"/>
      <c r="WKS160" s="47"/>
      <c r="WKT160" s="47"/>
      <c r="WKU160" s="47"/>
      <c r="WKV160" s="47"/>
      <c r="WKW160" s="47"/>
      <c r="WKX160" s="47"/>
      <c r="WKY160" s="47"/>
      <c r="WKZ160" s="47"/>
      <c r="WLA160" s="47"/>
      <c r="WLB160" s="47"/>
      <c r="WLC160" s="47"/>
      <c r="WLD160" s="47"/>
      <c r="WLE160" s="47"/>
      <c r="WLF160" s="47"/>
      <c r="WLG160" s="47"/>
      <c r="WLH160" s="47"/>
      <c r="WLI160" s="47"/>
      <c r="WLJ160" s="47"/>
      <c r="WLK160" s="47"/>
      <c r="WLL160" s="47"/>
      <c r="WLM160" s="47"/>
      <c r="WLN160" s="47"/>
      <c r="WLO160" s="47"/>
      <c r="WLP160" s="47"/>
      <c r="WLQ160" s="47"/>
      <c r="WLR160" s="47"/>
      <c r="WLS160" s="47"/>
      <c r="WLT160" s="47"/>
      <c r="WLU160" s="47"/>
      <c r="WLV160" s="47"/>
      <c r="WLW160" s="47"/>
      <c r="WLX160" s="47"/>
      <c r="WLY160" s="47"/>
      <c r="WLZ160" s="47"/>
      <c r="WMA160" s="47"/>
      <c r="WMB160" s="47"/>
      <c r="WMC160" s="47"/>
      <c r="WMD160" s="47"/>
      <c r="WME160" s="47"/>
      <c r="WMF160" s="47"/>
      <c r="WMG160" s="47"/>
      <c r="WMH160" s="47"/>
      <c r="WMI160" s="47"/>
      <c r="WMJ160" s="47"/>
      <c r="WMK160" s="47"/>
      <c r="WML160" s="47"/>
      <c r="WMM160" s="47"/>
      <c r="WMN160" s="47"/>
      <c r="WMO160" s="47"/>
      <c r="WMP160" s="47"/>
      <c r="WMQ160" s="47"/>
      <c r="WMR160" s="47"/>
      <c r="WMS160" s="47"/>
      <c r="WMT160" s="47"/>
      <c r="WMU160" s="47"/>
      <c r="WMV160" s="47"/>
      <c r="WMW160" s="47"/>
      <c r="WMX160" s="47"/>
      <c r="WMY160" s="47"/>
      <c r="WMZ160" s="47"/>
      <c r="WNA160" s="47"/>
      <c r="WNB160" s="47"/>
      <c r="WNC160" s="47"/>
      <c r="WND160" s="47"/>
      <c r="WNE160" s="47"/>
      <c r="WNF160" s="47"/>
      <c r="WNG160" s="47"/>
      <c r="WNH160" s="47"/>
      <c r="WNI160" s="47"/>
      <c r="WNJ160" s="47"/>
      <c r="WNK160" s="47"/>
      <c r="WNL160" s="47"/>
      <c r="WNM160" s="47"/>
      <c r="WNN160" s="47"/>
      <c r="WNO160" s="47"/>
      <c r="WNP160" s="47"/>
      <c r="WNQ160" s="47"/>
      <c r="WNR160" s="47"/>
      <c r="WNS160" s="47"/>
      <c r="WNT160" s="47"/>
      <c r="WNU160" s="47"/>
      <c r="WNV160" s="47"/>
      <c r="WNW160" s="47"/>
      <c r="WNX160" s="47"/>
      <c r="WNY160" s="47"/>
      <c r="WNZ160" s="47"/>
      <c r="WOA160" s="47"/>
      <c r="WOB160" s="47"/>
      <c r="WOC160" s="47"/>
      <c r="WOD160" s="47"/>
      <c r="WOE160" s="47"/>
      <c r="WOF160" s="47"/>
      <c r="WOG160" s="47"/>
      <c r="WOH160" s="47"/>
      <c r="WOI160" s="47"/>
      <c r="WOJ160" s="47"/>
      <c r="WOK160" s="47"/>
      <c r="WOL160" s="47"/>
      <c r="WOM160" s="47"/>
      <c r="WON160" s="47"/>
      <c r="WOO160" s="47"/>
      <c r="WOP160" s="47"/>
      <c r="WOQ160" s="47"/>
      <c r="WOR160" s="47"/>
      <c r="WOS160" s="47"/>
      <c r="WOT160" s="47"/>
      <c r="WOU160" s="47"/>
      <c r="WOV160" s="47"/>
      <c r="WOW160" s="47"/>
      <c r="WOX160" s="47"/>
      <c r="WOY160" s="47"/>
      <c r="WOZ160" s="47"/>
      <c r="WPA160" s="47"/>
      <c r="WPB160" s="47"/>
      <c r="WPC160" s="47"/>
      <c r="WPD160" s="47"/>
      <c r="WPE160" s="47"/>
      <c r="WPF160" s="47"/>
      <c r="WPG160" s="47"/>
      <c r="WPH160" s="47"/>
      <c r="WPI160" s="47"/>
      <c r="WPJ160" s="47"/>
      <c r="WPK160" s="47"/>
      <c r="WPL160" s="47"/>
      <c r="WPM160" s="47"/>
      <c r="WPN160" s="47"/>
      <c r="WPO160" s="47"/>
      <c r="WPP160" s="47"/>
      <c r="WPQ160" s="47"/>
      <c r="WPR160" s="47"/>
      <c r="WPS160" s="47"/>
      <c r="WPT160" s="47"/>
      <c r="WPU160" s="47"/>
      <c r="WPV160" s="47"/>
      <c r="WPW160" s="47"/>
      <c r="WPX160" s="47"/>
      <c r="WPY160" s="47"/>
      <c r="WPZ160" s="47"/>
      <c r="WQA160" s="47"/>
      <c r="WQB160" s="47"/>
      <c r="WQC160" s="47"/>
      <c r="WQD160" s="47"/>
      <c r="WQE160" s="47"/>
      <c r="WQF160" s="47"/>
      <c r="WQG160" s="47"/>
      <c r="WQH160" s="47"/>
      <c r="WQI160" s="47"/>
      <c r="WQJ160" s="47"/>
      <c r="WQK160" s="47"/>
      <c r="WQL160" s="47"/>
      <c r="WQM160" s="47"/>
      <c r="WQN160" s="47"/>
      <c r="WQO160" s="47"/>
      <c r="WQP160" s="47"/>
      <c r="WQQ160" s="47"/>
      <c r="WQR160" s="47"/>
      <c r="WQS160" s="47"/>
      <c r="WQT160" s="47"/>
      <c r="WQU160" s="47"/>
      <c r="WQV160" s="47"/>
      <c r="WQW160" s="47"/>
      <c r="WQX160" s="47"/>
      <c r="WQY160" s="47"/>
      <c r="WQZ160" s="47"/>
      <c r="WRA160" s="47"/>
      <c r="WRB160" s="47"/>
      <c r="WRC160" s="47"/>
      <c r="WRD160" s="47"/>
      <c r="WRE160" s="47"/>
      <c r="WRF160" s="47"/>
      <c r="WRG160" s="47"/>
      <c r="WRH160" s="47"/>
      <c r="WRI160" s="47"/>
      <c r="WRJ160" s="47"/>
      <c r="WRK160" s="47"/>
      <c r="WRL160" s="47"/>
      <c r="WRM160" s="47"/>
      <c r="WRN160" s="47"/>
      <c r="WRO160" s="47"/>
      <c r="WRP160" s="47"/>
      <c r="WRQ160" s="47"/>
      <c r="WRR160" s="47"/>
      <c r="WRS160" s="47"/>
      <c r="WRT160" s="47"/>
      <c r="WRU160" s="47"/>
      <c r="WRV160" s="47"/>
      <c r="WRW160" s="47"/>
      <c r="WRX160" s="47"/>
      <c r="WRY160" s="47"/>
      <c r="WRZ160" s="47"/>
      <c r="WSA160" s="47"/>
      <c r="WSB160" s="47"/>
      <c r="WSC160" s="47"/>
      <c r="WSD160" s="47"/>
      <c r="WSE160" s="47"/>
      <c r="WSF160" s="47"/>
      <c r="WSG160" s="47"/>
      <c r="WSH160" s="47"/>
      <c r="WSI160" s="47"/>
      <c r="WSJ160" s="47"/>
      <c r="WSK160" s="47"/>
      <c r="WSL160" s="47"/>
      <c r="WSM160" s="47"/>
      <c r="WSN160" s="47"/>
      <c r="WSO160" s="47"/>
      <c r="WSP160" s="47"/>
      <c r="WSQ160" s="47"/>
      <c r="WSR160" s="47"/>
      <c r="WSS160" s="47"/>
      <c r="WST160" s="47"/>
      <c r="WSU160" s="47"/>
      <c r="WSV160" s="47"/>
      <c r="WSW160" s="47"/>
      <c r="WSX160" s="47"/>
      <c r="WSY160" s="47"/>
      <c r="WSZ160" s="47"/>
      <c r="WTA160" s="47"/>
      <c r="WTB160" s="47"/>
      <c r="WTC160" s="47"/>
      <c r="WTD160" s="47"/>
      <c r="WTE160" s="47"/>
      <c r="WTF160" s="47"/>
      <c r="WTG160" s="47"/>
      <c r="WTH160" s="47"/>
      <c r="WTI160" s="47"/>
      <c r="WTJ160" s="47"/>
      <c r="WTK160" s="47"/>
      <c r="WTL160" s="47"/>
      <c r="WTM160" s="47"/>
      <c r="WTN160" s="47"/>
      <c r="WTO160" s="47"/>
      <c r="WTP160" s="47"/>
      <c r="WTQ160" s="47"/>
      <c r="WTR160" s="47"/>
      <c r="WTS160" s="47"/>
      <c r="WTT160" s="47"/>
      <c r="WTU160" s="47"/>
      <c r="WTV160" s="47"/>
      <c r="WTW160" s="47"/>
      <c r="WTX160" s="47"/>
      <c r="WTY160" s="47"/>
      <c r="WTZ160" s="47"/>
      <c r="WUA160" s="47"/>
      <c r="WUB160" s="47"/>
      <c r="WUC160" s="47"/>
      <c r="WUD160" s="47"/>
      <c r="WUE160" s="47"/>
      <c r="WUF160" s="47"/>
      <c r="WUG160" s="47"/>
      <c r="WUH160" s="47"/>
      <c r="WUI160" s="47"/>
      <c r="WUJ160" s="47"/>
      <c r="WUK160" s="47"/>
      <c r="WUL160" s="47"/>
      <c r="WUM160" s="47"/>
      <c r="WUN160" s="47"/>
      <c r="WUO160" s="47"/>
      <c r="WUP160" s="47"/>
      <c r="WUQ160" s="47"/>
      <c r="WUR160" s="47"/>
      <c r="WUS160" s="47"/>
      <c r="WUT160" s="47"/>
      <c r="WUU160" s="47"/>
      <c r="WUV160" s="47"/>
      <c r="WUW160" s="47"/>
      <c r="WUX160" s="47"/>
      <c r="WUY160" s="47"/>
      <c r="WUZ160" s="47"/>
      <c r="WVA160" s="47"/>
      <c r="WVB160" s="47"/>
      <c r="WVC160" s="47"/>
      <c r="WVD160" s="47"/>
      <c r="WVE160" s="47"/>
      <c r="WVF160" s="47"/>
      <c r="WVG160" s="47"/>
      <c r="WVH160" s="47"/>
      <c r="WVI160" s="47"/>
      <c r="WVJ160" s="47"/>
      <c r="WVK160" s="47"/>
      <c r="WVL160" s="47"/>
      <c r="WVM160" s="47"/>
      <c r="WVN160" s="47"/>
      <c r="WVO160" s="47"/>
      <c r="WVP160" s="47"/>
      <c r="WVQ160" s="47"/>
      <c r="WVR160" s="47"/>
      <c r="WVS160" s="47"/>
      <c r="WVT160" s="47"/>
      <c r="WVU160" s="47"/>
      <c r="WVV160" s="47"/>
      <c r="WVW160" s="47"/>
      <c r="WVX160" s="47"/>
      <c r="WVY160" s="47"/>
      <c r="WVZ160" s="47"/>
      <c r="WWA160" s="47"/>
      <c r="WWB160" s="47"/>
      <c r="WWC160" s="47"/>
      <c r="WWD160" s="47"/>
      <c r="WWE160" s="47"/>
      <c r="WWF160" s="47"/>
      <c r="WWG160" s="47"/>
      <c r="WWH160" s="47"/>
      <c r="WWI160" s="47"/>
      <c r="WWJ160" s="47"/>
      <c r="WWK160" s="47"/>
      <c r="WWL160" s="47"/>
      <c r="WWM160" s="47"/>
      <c r="WWN160" s="47"/>
      <c r="WWO160" s="47"/>
      <c r="WWP160" s="47"/>
      <c r="WWQ160" s="47"/>
      <c r="WWR160" s="47"/>
      <c r="WWS160" s="47"/>
      <c r="WWT160" s="47"/>
      <c r="WWU160" s="47"/>
      <c r="WWV160" s="47"/>
      <c r="WWW160" s="47"/>
      <c r="WWX160" s="47"/>
      <c r="WWY160" s="47"/>
      <c r="WWZ160" s="47"/>
      <c r="WXA160" s="47"/>
      <c r="WXB160" s="47"/>
      <c r="WXC160" s="47"/>
      <c r="WXD160" s="47"/>
      <c r="WXE160" s="47"/>
      <c r="WXF160" s="47"/>
      <c r="WXG160" s="47"/>
      <c r="WXH160" s="47"/>
      <c r="WXI160" s="47"/>
      <c r="WXJ160" s="47"/>
      <c r="WXK160" s="47"/>
      <c r="WXL160" s="47"/>
      <c r="WXM160" s="47"/>
      <c r="WXN160" s="47"/>
      <c r="WXO160" s="47"/>
      <c r="WXP160" s="47"/>
      <c r="WXQ160" s="47"/>
      <c r="WXR160" s="47"/>
      <c r="WXS160" s="47"/>
      <c r="WXT160" s="47"/>
      <c r="WXU160" s="47"/>
      <c r="WXV160" s="47"/>
      <c r="WXW160" s="47"/>
      <c r="WXX160" s="47"/>
      <c r="WXY160" s="47"/>
      <c r="WXZ160" s="47"/>
      <c r="WYA160" s="47"/>
      <c r="WYB160" s="47"/>
      <c r="WYC160" s="47"/>
      <c r="WYD160" s="47"/>
      <c r="WYE160" s="47"/>
      <c r="WYF160" s="47"/>
      <c r="WYG160" s="47"/>
      <c r="WYH160" s="47"/>
      <c r="WYI160" s="47"/>
      <c r="WYJ160" s="47"/>
      <c r="WYK160" s="47"/>
      <c r="WYL160" s="47"/>
      <c r="WYM160" s="47"/>
      <c r="WYN160" s="47"/>
      <c r="WYO160" s="47"/>
      <c r="WYP160" s="47"/>
      <c r="WYQ160" s="47"/>
      <c r="WYR160" s="47"/>
      <c r="WYS160" s="47"/>
      <c r="WYT160" s="47"/>
      <c r="WYU160" s="47"/>
      <c r="WYV160" s="47"/>
      <c r="WYW160" s="47"/>
      <c r="WYX160" s="47"/>
      <c r="WYY160" s="47"/>
      <c r="WYZ160" s="47"/>
      <c r="WZA160" s="47"/>
      <c r="WZB160" s="47"/>
      <c r="WZC160" s="47"/>
      <c r="WZD160" s="47"/>
      <c r="WZE160" s="47"/>
      <c r="WZF160" s="47"/>
      <c r="WZG160" s="47"/>
      <c r="WZH160" s="47"/>
      <c r="WZI160" s="47"/>
      <c r="WZJ160" s="47"/>
      <c r="WZK160" s="47"/>
      <c r="WZL160" s="47"/>
      <c r="WZM160" s="47"/>
      <c r="WZN160" s="47"/>
      <c r="WZO160" s="47"/>
      <c r="WZP160" s="47"/>
      <c r="WZQ160" s="47"/>
      <c r="WZR160" s="47"/>
      <c r="WZS160" s="47"/>
      <c r="WZT160" s="47"/>
      <c r="WZU160" s="47"/>
      <c r="WZV160" s="47"/>
      <c r="WZW160" s="47"/>
      <c r="WZX160" s="47"/>
      <c r="WZY160" s="47"/>
      <c r="WZZ160" s="47"/>
      <c r="XAA160" s="47"/>
      <c r="XAB160" s="47"/>
      <c r="XAC160" s="47"/>
      <c r="XAD160" s="47"/>
      <c r="XAE160" s="47"/>
      <c r="XAF160" s="47"/>
      <c r="XAG160" s="47"/>
      <c r="XAH160" s="47"/>
      <c r="XAI160" s="47"/>
      <c r="XAJ160" s="47"/>
      <c r="XAK160" s="47"/>
      <c r="XAL160" s="47"/>
      <c r="XAM160" s="47"/>
      <c r="XAN160" s="47"/>
      <c r="XAO160" s="47"/>
      <c r="XAP160" s="47"/>
      <c r="XAQ160" s="47"/>
      <c r="XAR160" s="47"/>
      <c r="XAS160" s="47"/>
      <c r="XAT160" s="47"/>
      <c r="XAU160" s="47"/>
      <c r="XAV160" s="47"/>
      <c r="XAW160" s="47"/>
      <c r="XAX160" s="47"/>
      <c r="XAY160" s="47"/>
      <c r="XAZ160" s="47"/>
      <c r="XBA160" s="47"/>
      <c r="XBB160" s="47"/>
      <c r="XBC160" s="47"/>
      <c r="XBD160" s="47"/>
      <c r="XBE160" s="47"/>
      <c r="XBF160" s="47"/>
      <c r="XBG160" s="47"/>
      <c r="XBH160" s="47"/>
      <c r="XBI160" s="47"/>
      <c r="XBJ160" s="47"/>
      <c r="XBK160" s="47"/>
      <c r="XBL160" s="47"/>
      <c r="XBM160" s="47"/>
      <c r="XBN160" s="47"/>
      <c r="XBO160" s="47"/>
      <c r="XBP160" s="47"/>
      <c r="XBQ160" s="47"/>
      <c r="XBR160" s="47"/>
      <c r="XBS160" s="47"/>
      <c r="XBT160" s="47"/>
      <c r="XBU160" s="47"/>
      <c r="XBV160" s="47"/>
      <c r="XBW160" s="47"/>
      <c r="XBX160" s="47"/>
    </row>
    <row r="161" spans="1:16300" s="193" customFormat="1" ht="30">
      <c r="A161" s="117"/>
      <c r="B161" s="52" t="s">
        <v>1238</v>
      </c>
      <c r="C161" s="52"/>
      <c r="D161" s="52" t="s">
        <v>1049</v>
      </c>
      <c r="E161" s="52" t="s">
        <v>1050</v>
      </c>
      <c r="F161" s="52" t="s">
        <v>1050</v>
      </c>
      <c r="G161" s="52" t="s">
        <v>358</v>
      </c>
      <c r="H161" s="52" t="s">
        <v>359</v>
      </c>
      <c r="I161" s="52" t="s">
        <v>360</v>
      </c>
      <c r="J161" s="52" t="s">
        <v>451</v>
      </c>
      <c r="K161" s="52" t="s">
        <v>557</v>
      </c>
      <c r="L161" s="52"/>
      <c r="M161" s="52" t="s">
        <v>333</v>
      </c>
      <c r="N161" s="46">
        <v>43853</v>
      </c>
      <c r="O161" s="107">
        <v>44074</v>
      </c>
      <c r="P161" s="46">
        <v>43805</v>
      </c>
      <c r="Q161" s="46">
        <v>43798</v>
      </c>
      <c r="R161" s="52" t="s">
        <v>334</v>
      </c>
      <c r="S161" s="52"/>
      <c r="T161" s="144"/>
      <c r="U161" s="52" t="s">
        <v>362</v>
      </c>
      <c r="V161" s="72" t="s">
        <v>557</v>
      </c>
      <c r="W161" s="48" t="s">
        <v>1037</v>
      </c>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7"/>
      <c r="DP161" s="47"/>
      <c r="DQ161" s="47"/>
      <c r="DR161" s="47"/>
      <c r="DS161" s="47"/>
      <c r="DT161" s="47"/>
      <c r="DU161" s="47"/>
      <c r="DV161" s="47"/>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G161" s="47"/>
      <c r="HH161" s="47"/>
      <c r="HI161" s="47"/>
      <c r="HJ161" s="47"/>
      <c r="HK161" s="47"/>
      <c r="HL161" s="47"/>
      <c r="HM161" s="47"/>
      <c r="HN161" s="47"/>
      <c r="HO161" s="47"/>
      <c r="HP161" s="47"/>
      <c r="HQ161" s="47"/>
      <c r="HR161" s="47"/>
      <c r="HS161" s="47"/>
      <c r="HT161" s="47"/>
      <c r="HU161" s="47"/>
      <c r="HV161" s="47"/>
      <c r="HW161" s="47"/>
      <c r="HX161" s="47"/>
      <c r="HY161" s="47"/>
      <c r="HZ161" s="47"/>
      <c r="IA161" s="47"/>
      <c r="IB161" s="47"/>
      <c r="IC161" s="47"/>
      <c r="ID161" s="47"/>
      <c r="IE161" s="47"/>
      <c r="IF161" s="47"/>
      <c r="IG161" s="47"/>
      <c r="IH161" s="47"/>
      <c r="II161" s="47"/>
      <c r="IJ161" s="47"/>
      <c r="IK161" s="47"/>
      <c r="IL161" s="47"/>
      <c r="IM161" s="47"/>
      <c r="IN161" s="47"/>
      <c r="IO161" s="47"/>
      <c r="IP161" s="47"/>
      <c r="IQ161" s="47"/>
      <c r="IR161" s="47"/>
      <c r="IS161" s="47"/>
      <c r="IT161" s="47"/>
      <c r="IU161" s="47"/>
      <c r="IV161" s="47"/>
      <c r="IW161" s="47"/>
      <c r="IX161" s="47"/>
      <c r="IY161" s="47"/>
      <c r="IZ161" s="47"/>
      <c r="JA161" s="47"/>
      <c r="JB161" s="47"/>
      <c r="JC161" s="47"/>
      <c r="JD161" s="47"/>
      <c r="JE161" s="47"/>
      <c r="JF161" s="47"/>
      <c r="JG161" s="47"/>
      <c r="JH161" s="47"/>
      <c r="JI161" s="47"/>
      <c r="JJ161" s="47"/>
      <c r="JK161" s="47"/>
      <c r="JL161" s="47"/>
      <c r="JM161" s="47"/>
      <c r="JN161" s="47"/>
      <c r="JO161" s="47"/>
      <c r="JP161" s="47"/>
      <c r="JQ161" s="47"/>
      <c r="JR161" s="47"/>
      <c r="JS161" s="47"/>
      <c r="JT161" s="47"/>
      <c r="JU161" s="47"/>
      <c r="JV161" s="47"/>
      <c r="JW161" s="47"/>
      <c r="JX161" s="47"/>
      <c r="JY161" s="47"/>
      <c r="JZ161" s="47"/>
      <c r="KA161" s="47"/>
      <c r="KB161" s="47"/>
      <c r="KC161" s="47"/>
      <c r="KD161" s="47"/>
      <c r="KE161" s="47"/>
      <c r="KF161" s="47"/>
      <c r="KG161" s="47"/>
      <c r="KH161" s="47"/>
      <c r="KI161" s="47"/>
      <c r="KJ161" s="47"/>
      <c r="KK161" s="47"/>
      <c r="KL161" s="47"/>
      <c r="KM161" s="47"/>
      <c r="KN161" s="47"/>
      <c r="KO161" s="47"/>
      <c r="KP161" s="47"/>
      <c r="KQ161" s="47"/>
      <c r="KR161" s="47"/>
      <c r="KS161" s="47"/>
      <c r="KT161" s="47"/>
      <c r="KU161" s="47"/>
      <c r="KV161" s="47"/>
      <c r="KW161" s="47"/>
      <c r="KX161" s="47"/>
      <c r="KY161" s="47"/>
      <c r="KZ161" s="47"/>
      <c r="LA161" s="47"/>
      <c r="LB161" s="47"/>
      <c r="LC161" s="47"/>
      <c r="LD161" s="47"/>
      <c r="LE161" s="47"/>
      <c r="LF161" s="47"/>
      <c r="LG161" s="47"/>
      <c r="LH161" s="47"/>
      <c r="LI161" s="47"/>
      <c r="LJ161" s="47"/>
      <c r="LK161" s="47"/>
      <c r="LL161" s="47"/>
      <c r="LM161" s="47"/>
      <c r="LN161" s="47"/>
      <c r="LO161" s="47"/>
      <c r="LP161" s="47"/>
      <c r="LQ161" s="47"/>
      <c r="LR161" s="47"/>
      <c r="LS161" s="47"/>
      <c r="LT161" s="47"/>
      <c r="LU161" s="47"/>
      <c r="LV161" s="47"/>
      <c r="LW161" s="47"/>
      <c r="LX161" s="47"/>
      <c r="LY161" s="47"/>
      <c r="LZ161" s="47"/>
      <c r="MA161" s="47"/>
      <c r="MB161" s="47"/>
      <c r="MC161" s="47"/>
      <c r="MD161" s="47"/>
      <c r="ME161" s="47"/>
      <c r="MF161" s="47"/>
      <c r="MG161" s="47"/>
      <c r="MH161" s="47"/>
      <c r="MI161" s="47"/>
      <c r="MJ161" s="47"/>
      <c r="MK161" s="47"/>
      <c r="ML161" s="47"/>
      <c r="MM161" s="47"/>
      <c r="MN161" s="47"/>
      <c r="MO161" s="47"/>
      <c r="MP161" s="47"/>
      <c r="MQ161" s="47"/>
      <c r="MR161" s="47"/>
      <c r="MS161" s="47"/>
      <c r="MT161" s="47"/>
      <c r="MU161" s="47"/>
      <c r="MV161" s="47"/>
      <c r="MW161" s="47"/>
      <c r="MX161" s="47"/>
      <c r="MY161" s="47"/>
      <c r="MZ161" s="47"/>
      <c r="NA161" s="47"/>
      <c r="NB161" s="47"/>
      <c r="NC161" s="47"/>
      <c r="ND161" s="47"/>
      <c r="NE161" s="47"/>
      <c r="NF161" s="47"/>
      <c r="NG161" s="47"/>
      <c r="NH161" s="47"/>
      <c r="NI161" s="47"/>
      <c r="NJ161" s="47"/>
      <c r="NK161" s="47"/>
      <c r="NL161" s="47"/>
      <c r="NM161" s="47"/>
      <c r="NN161" s="47"/>
      <c r="NO161" s="47"/>
      <c r="NP161" s="47"/>
      <c r="NQ161" s="47"/>
      <c r="NR161" s="47"/>
      <c r="NS161" s="47"/>
      <c r="NT161" s="47"/>
      <c r="NU161" s="47"/>
      <c r="NV161" s="47"/>
      <c r="NW161" s="47"/>
      <c r="NX161" s="47"/>
      <c r="NY161" s="47"/>
      <c r="NZ161" s="47"/>
      <c r="OA161" s="47"/>
      <c r="OB161" s="47"/>
      <c r="OC161" s="47"/>
      <c r="OD161" s="47"/>
      <c r="OE161" s="47"/>
      <c r="OF161" s="47"/>
      <c r="OG161" s="47"/>
      <c r="OH161" s="47"/>
      <c r="OI161" s="47"/>
      <c r="OJ161" s="47"/>
      <c r="OK161" s="47"/>
      <c r="OL161" s="47"/>
      <c r="OM161" s="47"/>
      <c r="ON161" s="47"/>
      <c r="OO161" s="47"/>
      <c r="OP161" s="47"/>
      <c r="OQ161" s="47"/>
      <c r="OR161" s="47"/>
      <c r="OS161" s="47"/>
      <c r="OT161" s="47"/>
      <c r="OU161" s="47"/>
      <c r="OV161" s="47"/>
      <c r="OW161" s="47"/>
      <c r="OX161" s="47"/>
      <c r="OY161" s="47"/>
      <c r="OZ161" s="47"/>
      <c r="PA161" s="47"/>
      <c r="PB161" s="47"/>
      <c r="PC161" s="47"/>
      <c r="PD161" s="47"/>
      <c r="PE161" s="47"/>
      <c r="PF161" s="47"/>
      <c r="PG161" s="47"/>
      <c r="PH161" s="47"/>
      <c r="PI161" s="47"/>
      <c r="PJ161" s="47"/>
      <c r="PK161" s="47"/>
      <c r="PL161" s="47"/>
      <c r="PM161" s="47"/>
      <c r="PN161" s="47"/>
      <c r="PO161" s="47"/>
      <c r="PP161" s="47"/>
      <c r="PQ161" s="47"/>
      <c r="PR161" s="47"/>
      <c r="PS161" s="47"/>
      <c r="PT161" s="47"/>
      <c r="PU161" s="47"/>
      <c r="PV161" s="47"/>
      <c r="PW161" s="47"/>
      <c r="PX161" s="47"/>
      <c r="PY161" s="47"/>
      <c r="PZ161" s="47"/>
      <c r="QA161" s="47"/>
      <c r="QB161" s="47"/>
      <c r="QC161" s="47"/>
      <c r="QD161" s="47"/>
      <c r="QE161" s="47"/>
      <c r="QF161" s="47"/>
      <c r="QG161" s="47"/>
      <c r="QH161" s="47"/>
      <c r="QI161" s="47"/>
      <c r="QJ161" s="47"/>
      <c r="QK161" s="47"/>
      <c r="QL161" s="47"/>
      <c r="QM161" s="47"/>
      <c r="QN161" s="47"/>
      <c r="QO161" s="47"/>
      <c r="QP161" s="47"/>
      <c r="QQ161" s="47"/>
      <c r="QR161" s="47"/>
      <c r="QS161" s="47"/>
      <c r="QT161" s="47"/>
      <c r="QU161" s="47"/>
      <c r="QV161" s="47"/>
      <c r="QW161" s="47"/>
      <c r="QX161" s="47"/>
      <c r="QY161" s="47"/>
      <c r="QZ161" s="47"/>
      <c r="RA161" s="47"/>
      <c r="RB161" s="47"/>
      <c r="RC161" s="47"/>
      <c r="RD161" s="47"/>
      <c r="RE161" s="47"/>
      <c r="RF161" s="47"/>
      <c r="RG161" s="47"/>
      <c r="RH161" s="47"/>
      <c r="RI161" s="47"/>
      <c r="RJ161" s="47"/>
      <c r="RK161" s="47"/>
      <c r="RL161" s="47"/>
      <c r="RM161" s="47"/>
      <c r="RN161" s="47"/>
      <c r="RO161" s="47"/>
      <c r="RP161" s="47"/>
      <c r="RQ161" s="47"/>
      <c r="RR161" s="47"/>
      <c r="RS161" s="47"/>
      <c r="RT161" s="47"/>
      <c r="RU161" s="47"/>
      <c r="RV161" s="47"/>
      <c r="RW161" s="47"/>
      <c r="RX161" s="47"/>
      <c r="RY161" s="47"/>
      <c r="RZ161" s="47"/>
      <c r="SA161" s="47"/>
      <c r="SB161" s="47"/>
      <c r="SC161" s="47"/>
      <c r="SD161" s="47"/>
      <c r="SE161" s="47"/>
      <c r="SF161" s="47"/>
      <c r="SG161" s="47"/>
      <c r="SH161" s="47"/>
      <c r="SI161" s="47"/>
      <c r="SJ161" s="47"/>
      <c r="SK161" s="47"/>
      <c r="SL161" s="47"/>
      <c r="SM161" s="47"/>
      <c r="SN161" s="47"/>
      <c r="SO161" s="47"/>
      <c r="SP161" s="47"/>
      <c r="SQ161" s="47"/>
      <c r="SR161" s="47"/>
      <c r="SS161" s="47"/>
      <c r="ST161" s="47"/>
      <c r="SU161" s="47"/>
      <c r="SV161" s="47"/>
      <c r="SW161" s="47"/>
      <c r="SX161" s="47"/>
      <c r="SY161" s="47"/>
      <c r="SZ161" s="47"/>
      <c r="TA161" s="47"/>
      <c r="TB161" s="47"/>
      <c r="TC161" s="47"/>
      <c r="TD161" s="47"/>
      <c r="TE161" s="47"/>
      <c r="TF161" s="47"/>
      <c r="TG161" s="47"/>
      <c r="TH161" s="47"/>
      <c r="TI161" s="47"/>
      <c r="TJ161" s="47"/>
      <c r="TK161" s="47"/>
      <c r="TL161" s="47"/>
      <c r="TM161" s="47"/>
      <c r="TN161" s="47"/>
      <c r="TO161" s="47"/>
      <c r="TP161" s="47"/>
      <c r="TQ161" s="47"/>
      <c r="TR161" s="47"/>
      <c r="TS161" s="47"/>
      <c r="TT161" s="47"/>
      <c r="TU161" s="47"/>
      <c r="TV161" s="47"/>
      <c r="TW161" s="47"/>
      <c r="TX161" s="47"/>
      <c r="TY161" s="47"/>
      <c r="TZ161" s="47"/>
      <c r="UA161" s="47"/>
      <c r="UB161" s="47"/>
      <c r="UC161" s="47"/>
      <c r="UD161" s="47"/>
      <c r="UE161" s="47"/>
      <c r="UF161" s="47"/>
      <c r="UG161" s="47"/>
      <c r="UH161" s="47"/>
      <c r="UI161" s="47"/>
      <c r="UJ161" s="47"/>
      <c r="UK161" s="47"/>
      <c r="UL161" s="47"/>
      <c r="UM161" s="47"/>
      <c r="UN161" s="47"/>
      <c r="UO161" s="47"/>
      <c r="UP161" s="47"/>
      <c r="UQ161" s="47"/>
      <c r="UR161" s="47"/>
      <c r="US161" s="47"/>
      <c r="UT161" s="47"/>
      <c r="UU161" s="47"/>
      <c r="UV161" s="47"/>
      <c r="UW161" s="47"/>
      <c r="UX161" s="47"/>
      <c r="UY161" s="47"/>
      <c r="UZ161" s="47"/>
      <c r="VA161" s="47"/>
      <c r="VB161" s="47"/>
      <c r="VC161" s="47"/>
      <c r="VD161" s="47"/>
      <c r="VE161" s="47"/>
      <c r="VF161" s="47"/>
      <c r="VG161" s="47"/>
      <c r="VH161" s="47"/>
      <c r="VI161" s="47"/>
      <c r="VJ161" s="47"/>
      <c r="VK161" s="47"/>
      <c r="VL161" s="47"/>
      <c r="VM161" s="47"/>
      <c r="VN161" s="47"/>
      <c r="VO161" s="47"/>
      <c r="VP161" s="47"/>
      <c r="VQ161" s="47"/>
      <c r="VR161" s="47"/>
      <c r="VS161" s="47"/>
      <c r="VT161" s="47"/>
      <c r="VU161" s="47"/>
      <c r="VV161" s="47"/>
      <c r="VW161" s="47"/>
      <c r="VX161" s="47"/>
      <c r="VY161" s="47"/>
      <c r="VZ161" s="47"/>
      <c r="WA161" s="47"/>
      <c r="WB161" s="47"/>
      <c r="WC161" s="47"/>
      <c r="WD161" s="47"/>
      <c r="WE161" s="47"/>
      <c r="WF161" s="47"/>
      <c r="WG161" s="47"/>
      <c r="WH161" s="47"/>
      <c r="WI161" s="47"/>
      <c r="WJ161" s="47"/>
      <c r="WK161" s="47"/>
      <c r="WL161" s="47"/>
      <c r="WM161" s="47"/>
      <c r="WN161" s="47"/>
      <c r="WO161" s="47"/>
      <c r="WP161" s="47"/>
      <c r="WQ161" s="47"/>
      <c r="WR161" s="47"/>
      <c r="WS161" s="47"/>
      <c r="WT161" s="47"/>
      <c r="WU161" s="47"/>
      <c r="WV161" s="47"/>
      <c r="WW161" s="47"/>
      <c r="WX161" s="47"/>
      <c r="WY161" s="47"/>
      <c r="WZ161" s="47"/>
      <c r="XA161" s="47"/>
      <c r="XB161" s="47"/>
      <c r="XC161" s="47"/>
      <c r="XD161" s="47"/>
      <c r="XE161" s="47"/>
      <c r="XF161" s="47"/>
      <c r="XG161" s="47"/>
      <c r="XH161" s="47"/>
      <c r="XI161" s="47"/>
      <c r="XJ161" s="47"/>
      <c r="XK161" s="47"/>
      <c r="XL161" s="47"/>
      <c r="XM161" s="47"/>
      <c r="XN161" s="47"/>
      <c r="XO161" s="47"/>
      <c r="XP161" s="47"/>
      <c r="XQ161" s="47"/>
      <c r="XR161" s="47"/>
      <c r="XS161" s="47"/>
      <c r="XT161" s="47"/>
      <c r="XU161" s="47"/>
      <c r="XV161" s="47"/>
      <c r="XW161" s="47"/>
      <c r="XX161" s="47"/>
      <c r="XY161" s="47"/>
      <c r="XZ161" s="47"/>
      <c r="YA161" s="47"/>
      <c r="YB161" s="47"/>
      <c r="YC161" s="47"/>
      <c r="YD161" s="47"/>
      <c r="YE161" s="47"/>
      <c r="YF161" s="47"/>
      <c r="YG161" s="47"/>
      <c r="YH161" s="47"/>
      <c r="YI161" s="47"/>
      <c r="YJ161" s="47"/>
      <c r="YK161" s="47"/>
      <c r="YL161" s="47"/>
      <c r="YM161" s="47"/>
      <c r="YN161" s="47"/>
      <c r="YO161" s="47"/>
      <c r="YP161" s="47"/>
      <c r="YQ161" s="47"/>
      <c r="YR161" s="47"/>
      <c r="YS161" s="47"/>
      <c r="YT161" s="47"/>
      <c r="YU161" s="47"/>
      <c r="YV161" s="47"/>
      <c r="YW161" s="47"/>
      <c r="YX161" s="47"/>
      <c r="YY161" s="47"/>
      <c r="YZ161" s="47"/>
      <c r="ZA161" s="47"/>
      <c r="ZB161" s="47"/>
      <c r="ZC161" s="47"/>
      <c r="ZD161" s="47"/>
      <c r="ZE161" s="47"/>
      <c r="ZF161" s="47"/>
      <c r="ZG161" s="47"/>
      <c r="ZH161" s="47"/>
      <c r="ZI161" s="47"/>
      <c r="ZJ161" s="47"/>
      <c r="ZK161" s="47"/>
      <c r="ZL161" s="47"/>
      <c r="ZM161" s="47"/>
      <c r="ZN161" s="47"/>
      <c r="ZO161" s="47"/>
      <c r="ZP161" s="47"/>
      <c r="ZQ161" s="47"/>
      <c r="ZR161" s="47"/>
      <c r="ZS161" s="47"/>
      <c r="ZT161" s="47"/>
      <c r="ZU161" s="47"/>
      <c r="ZV161" s="47"/>
      <c r="ZW161" s="47"/>
      <c r="ZX161" s="47"/>
      <c r="ZY161" s="47"/>
      <c r="ZZ161" s="47"/>
      <c r="AAA161" s="47"/>
      <c r="AAB161" s="47"/>
      <c r="AAC161" s="47"/>
      <c r="AAD161" s="47"/>
      <c r="AAE161" s="47"/>
      <c r="AAF161" s="47"/>
      <c r="AAG161" s="47"/>
      <c r="AAH161" s="47"/>
      <c r="AAI161" s="47"/>
      <c r="AAJ161" s="47"/>
      <c r="AAK161" s="47"/>
      <c r="AAL161" s="47"/>
      <c r="AAM161" s="47"/>
      <c r="AAN161" s="47"/>
      <c r="AAO161" s="47"/>
      <c r="AAP161" s="47"/>
      <c r="AAQ161" s="47"/>
      <c r="AAR161" s="47"/>
      <c r="AAS161" s="47"/>
      <c r="AAT161" s="47"/>
      <c r="AAU161" s="47"/>
      <c r="AAV161" s="47"/>
      <c r="AAW161" s="47"/>
      <c r="AAX161" s="47"/>
      <c r="AAY161" s="47"/>
      <c r="AAZ161" s="47"/>
      <c r="ABA161" s="47"/>
      <c r="ABB161" s="47"/>
      <c r="ABC161" s="47"/>
      <c r="ABD161" s="47"/>
      <c r="ABE161" s="47"/>
      <c r="ABF161" s="47"/>
      <c r="ABG161" s="47"/>
      <c r="ABH161" s="47"/>
      <c r="ABI161" s="47"/>
      <c r="ABJ161" s="47"/>
      <c r="ABK161" s="47"/>
      <c r="ABL161" s="47"/>
      <c r="ABM161" s="47"/>
      <c r="ABN161" s="47"/>
      <c r="ABO161" s="47"/>
      <c r="ABP161" s="47"/>
      <c r="ABQ161" s="47"/>
      <c r="ABR161" s="47"/>
      <c r="ABS161" s="47"/>
      <c r="ABT161" s="47"/>
      <c r="ABU161" s="47"/>
      <c r="ABV161" s="47"/>
      <c r="ABW161" s="47"/>
      <c r="ABX161" s="47"/>
      <c r="ABY161" s="47"/>
      <c r="ABZ161" s="47"/>
      <c r="ACA161" s="47"/>
      <c r="ACB161" s="47"/>
      <c r="ACC161" s="47"/>
      <c r="ACD161" s="47"/>
      <c r="ACE161" s="47"/>
      <c r="ACF161" s="47"/>
      <c r="ACG161" s="47"/>
      <c r="ACH161" s="47"/>
      <c r="ACI161" s="47"/>
      <c r="ACJ161" s="47"/>
      <c r="ACK161" s="47"/>
      <c r="ACL161" s="47"/>
      <c r="ACM161" s="47"/>
      <c r="ACN161" s="47"/>
      <c r="ACO161" s="47"/>
      <c r="ACP161" s="47"/>
      <c r="ACQ161" s="47"/>
      <c r="ACR161" s="47"/>
      <c r="ACS161" s="47"/>
      <c r="ACT161" s="47"/>
      <c r="ACU161" s="47"/>
      <c r="ACV161" s="47"/>
      <c r="ACW161" s="47"/>
      <c r="ACX161" s="47"/>
      <c r="ACY161" s="47"/>
      <c r="ACZ161" s="47"/>
      <c r="ADA161" s="47"/>
      <c r="ADB161" s="47"/>
      <c r="ADC161" s="47"/>
      <c r="ADD161" s="47"/>
      <c r="ADE161" s="47"/>
      <c r="ADF161" s="47"/>
      <c r="ADG161" s="47"/>
      <c r="ADH161" s="47"/>
      <c r="ADI161" s="47"/>
      <c r="ADJ161" s="47"/>
      <c r="ADK161" s="47"/>
      <c r="ADL161" s="47"/>
      <c r="ADM161" s="47"/>
      <c r="ADN161" s="47"/>
      <c r="ADO161" s="47"/>
      <c r="ADP161" s="47"/>
      <c r="ADQ161" s="47"/>
      <c r="ADR161" s="47"/>
      <c r="ADS161" s="47"/>
      <c r="ADT161" s="47"/>
      <c r="ADU161" s="47"/>
      <c r="ADV161" s="47"/>
      <c r="ADW161" s="47"/>
      <c r="ADX161" s="47"/>
      <c r="ADY161" s="47"/>
      <c r="ADZ161" s="47"/>
      <c r="AEA161" s="47"/>
      <c r="AEB161" s="47"/>
      <c r="AEC161" s="47"/>
      <c r="AED161" s="47"/>
      <c r="AEE161" s="47"/>
      <c r="AEF161" s="47"/>
      <c r="AEG161" s="47"/>
      <c r="AEH161" s="47"/>
      <c r="AEI161" s="47"/>
      <c r="AEJ161" s="47"/>
      <c r="AEK161" s="47"/>
      <c r="AEL161" s="47"/>
      <c r="AEM161" s="47"/>
      <c r="AEN161" s="47"/>
      <c r="AEO161" s="47"/>
      <c r="AEP161" s="47"/>
      <c r="AEQ161" s="47"/>
      <c r="AER161" s="47"/>
      <c r="AES161" s="47"/>
      <c r="AET161" s="47"/>
      <c r="AEU161" s="47"/>
      <c r="AEV161" s="47"/>
      <c r="AEW161" s="47"/>
      <c r="AEX161" s="47"/>
      <c r="AEY161" s="47"/>
      <c r="AEZ161" s="47"/>
      <c r="AFA161" s="47"/>
      <c r="AFB161" s="47"/>
      <c r="AFC161" s="47"/>
      <c r="AFD161" s="47"/>
      <c r="AFE161" s="47"/>
      <c r="AFF161" s="47"/>
      <c r="AFG161" s="47"/>
      <c r="AFH161" s="47"/>
      <c r="AFI161" s="47"/>
      <c r="AFJ161" s="47"/>
      <c r="AFK161" s="47"/>
      <c r="AFL161" s="47"/>
      <c r="AFM161" s="47"/>
      <c r="AFN161" s="47"/>
      <c r="AFO161" s="47"/>
      <c r="AFP161" s="47"/>
      <c r="AFQ161" s="47"/>
      <c r="AFR161" s="47"/>
      <c r="AFS161" s="47"/>
      <c r="AFT161" s="47"/>
      <c r="AFU161" s="47"/>
      <c r="AFV161" s="47"/>
      <c r="AFW161" s="47"/>
      <c r="AFX161" s="47"/>
      <c r="AFY161" s="47"/>
      <c r="AFZ161" s="47"/>
      <c r="AGA161" s="47"/>
      <c r="AGB161" s="47"/>
      <c r="AGC161" s="47"/>
      <c r="AGD161" s="47"/>
      <c r="AGE161" s="47"/>
      <c r="AGF161" s="47"/>
      <c r="AGG161" s="47"/>
      <c r="AGH161" s="47"/>
      <c r="AGI161" s="47"/>
      <c r="AGJ161" s="47"/>
      <c r="AGK161" s="47"/>
      <c r="AGL161" s="47"/>
      <c r="AGM161" s="47"/>
      <c r="AGN161" s="47"/>
      <c r="AGO161" s="47"/>
      <c r="AGP161" s="47"/>
      <c r="AGQ161" s="47"/>
      <c r="AGR161" s="47"/>
      <c r="AGS161" s="47"/>
      <c r="AGT161" s="47"/>
      <c r="AGU161" s="47"/>
      <c r="AGV161" s="47"/>
      <c r="AGW161" s="47"/>
      <c r="AGX161" s="47"/>
      <c r="AGY161" s="47"/>
      <c r="AGZ161" s="47"/>
      <c r="AHA161" s="47"/>
      <c r="AHB161" s="47"/>
      <c r="AHC161" s="47"/>
      <c r="AHD161" s="47"/>
      <c r="AHE161" s="47"/>
      <c r="AHF161" s="47"/>
      <c r="AHG161" s="47"/>
      <c r="AHH161" s="47"/>
      <c r="AHI161" s="47"/>
      <c r="AHJ161" s="47"/>
      <c r="AHK161" s="47"/>
      <c r="AHL161" s="47"/>
      <c r="AHM161" s="47"/>
      <c r="AHN161" s="47"/>
      <c r="AHO161" s="47"/>
      <c r="AHP161" s="47"/>
      <c r="AHQ161" s="47"/>
      <c r="AHR161" s="47"/>
      <c r="AHS161" s="47"/>
      <c r="AHT161" s="47"/>
      <c r="AHU161" s="47"/>
      <c r="AHV161" s="47"/>
      <c r="AHW161" s="47"/>
      <c r="AHX161" s="47"/>
      <c r="AHY161" s="47"/>
      <c r="AHZ161" s="47"/>
      <c r="AIA161" s="47"/>
      <c r="AIB161" s="47"/>
      <c r="AIC161" s="47"/>
      <c r="AID161" s="47"/>
      <c r="AIE161" s="47"/>
      <c r="AIF161" s="47"/>
      <c r="AIG161" s="47"/>
      <c r="AIH161" s="47"/>
      <c r="AII161" s="47"/>
      <c r="AIJ161" s="47"/>
      <c r="AIK161" s="47"/>
      <c r="AIL161" s="47"/>
      <c r="AIM161" s="47"/>
      <c r="AIN161" s="47"/>
      <c r="AIO161" s="47"/>
      <c r="AIP161" s="47"/>
      <c r="AIQ161" s="47"/>
      <c r="AIR161" s="47"/>
      <c r="AIS161" s="47"/>
      <c r="AIT161" s="47"/>
      <c r="AIU161" s="47"/>
      <c r="AIV161" s="47"/>
      <c r="AIW161" s="47"/>
      <c r="AIX161" s="47"/>
      <c r="AIY161" s="47"/>
      <c r="AIZ161" s="47"/>
      <c r="AJA161" s="47"/>
      <c r="AJB161" s="47"/>
      <c r="AJC161" s="47"/>
      <c r="AJD161" s="47"/>
      <c r="AJE161" s="47"/>
      <c r="AJF161" s="47"/>
      <c r="AJG161" s="47"/>
      <c r="AJH161" s="47"/>
      <c r="AJI161" s="47"/>
      <c r="AJJ161" s="47"/>
      <c r="AJK161" s="47"/>
      <c r="AJL161" s="47"/>
      <c r="AJM161" s="47"/>
      <c r="AJN161" s="47"/>
      <c r="AJO161" s="47"/>
      <c r="AJP161" s="47"/>
      <c r="AJQ161" s="47"/>
      <c r="AJR161" s="47"/>
      <c r="AJS161" s="47"/>
      <c r="AJT161" s="47"/>
      <c r="AJU161" s="47"/>
      <c r="AJV161" s="47"/>
      <c r="AJW161" s="47"/>
      <c r="AJX161" s="47"/>
      <c r="AJY161" s="47"/>
      <c r="AJZ161" s="47"/>
      <c r="AKA161" s="47"/>
      <c r="AKB161" s="47"/>
      <c r="AKC161" s="47"/>
      <c r="AKD161" s="47"/>
      <c r="AKE161" s="47"/>
      <c r="AKF161" s="47"/>
      <c r="AKG161" s="47"/>
      <c r="AKH161" s="47"/>
      <c r="AKI161" s="47"/>
      <c r="AKJ161" s="47"/>
      <c r="AKK161" s="47"/>
      <c r="AKL161" s="47"/>
      <c r="AKM161" s="47"/>
      <c r="AKN161" s="47"/>
      <c r="AKO161" s="47"/>
      <c r="AKP161" s="47"/>
      <c r="AKQ161" s="47"/>
      <c r="AKR161" s="47"/>
      <c r="AKS161" s="47"/>
      <c r="AKT161" s="47"/>
      <c r="AKU161" s="47"/>
      <c r="AKV161" s="47"/>
      <c r="AKW161" s="47"/>
      <c r="AKX161" s="47"/>
      <c r="AKY161" s="47"/>
      <c r="AKZ161" s="47"/>
      <c r="ALA161" s="47"/>
      <c r="ALB161" s="47"/>
      <c r="ALC161" s="47"/>
      <c r="ALD161" s="47"/>
      <c r="ALE161" s="47"/>
      <c r="ALF161" s="47"/>
      <c r="ALG161" s="47"/>
      <c r="ALH161" s="47"/>
      <c r="ALI161" s="47"/>
      <c r="ALJ161" s="47"/>
      <c r="ALK161" s="47"/>
      <c r="ALL161" s="47"/>
      <c r="ALM161" s="47"/>
      <c r="ALN161" s="47"/>
      <c r="ALO161" s="47"/>
      <c r="ALP161" s="47"/>
      <c r="ALQ161" s="47"/>
      <c r="ALR161" s="47"/>
      <c r="ALS161" s="47"/>
      <c r="ALT161" s="47"/>
      <c r="ALU161" s="47"/>
      <c r="ALV161" s="47"/>
      <c r="ALW161" s="47"/>
      <c r="ALX161" s="47"/>
      <c r="ALY161" s="47"/>
      <c r="ALZ161" s="47"/>
      <c r="AMA161" s="47"/>
      <c r="AMB161" s="47"/>
      <c r="AMC161" s="47"/>
      <c r="AMD161" s="47"/>
      <c r="AME161" s="47"/>
      <c r="AMF161" s="47"/>
      <c r="AMG161" s="47"/>
      <c r="AMH161" s="47"/>
      <c r="AMI161" s="47"/>
      <c r="AMJ161" s="47"/>
      <c r="AMK161" s="47"/>
      <c r="AML161" s="47"/>
      <c r="AMM161" s="47"/>
      <c r="AMN161" s="47"/>
      <c r="AMO161" s="47"/>
      <c r="AMP161" s="47"/>
      <c r="AMQ161" s="47"/>
      <c r="AMR161" s="47"/>
      <c r="AMS161" s="47"/>
      <c r="AMT161" s="47"/>
      <c r="AMU161" s="47"/>
      <c r="AMV161" s="47"/>
      <c r="AMW161" s="47"/>
      <c r="AMX161" s="47"/>
      <c r="AMY161" s="47"/>
      <c r="AMZ161" s="47"/>
      <c r="ANA161" s="47"/>
      <c r="ANB161" s="47"/>
      <c r="ANC161" s="47"/>
      <c r="AND161" s="47"/>
      <c r="ANE161" s="47"/>
      <c r="ANF161" s="47"/>
      <c r="ANG161" s="47"/>
      <c r="ANH161" s="47"/>
      <c r="ANI161" s="47"/>
      <c r="ANJ161" s="47"/>
      <c r="ANK161" s="47"/>
      <c r="ANL161" s="47"/>
      <c r="ANM161" s="47"/>
      <c r="ANN161" s="47"/>
      <c r="ANO161" s="47"/>
      <c r="ANP161" s="47"/>
      <c r="ANQ161" s="47"/>
      <c r="ANR161" s="47"/>
      <c r="ANS161" s="47"/>
      <c r="ANT161" s="47"/>
      <c r="ANU161" s="47"/>
      <c r="ANV161" s="47"/>
      <c r="ANW161" s="47"/>
      <c r="ANX161" s="47"/>
      <c r="ANY161" s="47"/>
      <c r="ANZ161" s="47"/>
      <c r="AOA161" s="47"/>
      <c r="AOB161" s="47"/>
      <c r="AOC161" s="47"/>
      <c r="AOD161" s="47"/>
      <c r="AOE161" s="47"/>
      <c r="AOF161" s="47"/>
      <c r="AOG161" s="47"/>
      <c r="AOH161" s="47"/>
      <c r="AOI161" s="47"/>
      <c r="AOJ161" s="47"/>
      <c r="AOK161" s="47"/>
      <c r="AOL161" s="47"/>
      <c r="AOM161" s="47"/>
      <c r="AON161" s="47"/>
      <c r="AOO161" s="47"/>
      <c r="AOP161" s="47"/>
      <c r="AOQ161" s="47"/>
      <c r="AOR161" s="47"/>
      <c r="AOS161" s="47"/>
      <c r="AOT161" s="47"/>
      <c r="AOU161" s="47"/>
      <c r="AOV161" s="47"/>
      <c r="AOW161" s="47"/>
      <c r="AOX161" s="47"/>
      <c r="AOY161" s="47"/>
      <c r="AOZ161" s="47"/>
      <c r="APA161" s="47"/>
      <c r="APB161" s="47"/>
      <c r="APC161" s="47"/>
      <c r="APD161" s="47"/>
      <c r="APE161" s="47"/>
      <c r="APF161" s="47"/>
      <c r="APG161" s="47"/>
      <c r="APH161" s="47"/>
      <c r="API161" s="47"/>
      <c r="APJ161" s="47"/>
      <c r="APK161" s="47"/>
      <c r="APL161" s="47"/>
      <c r="APM161" s="47"/>
      <c r="APN161" s="47"/>
      <c r="APO161" s="47"/>
      <c r="APP161" s="47"/>
      <c r="APQ161" s="47"/>
      <c r="APR161" s="47"/>
      <c r="APS161" s="47"/>
      <c r="APT161" s="47"/>
      <c r="APU161" s="47"/>
      <c r="APV161" s="47"/>
      <c r="APW161" s="47"/>
      <c r="APX161" s="47"/>
      <c r="APY161" s="47"/>
      <c r="APZ161" s="47"/>
      <c r="AQA161" s="47"/>
      <c r="AQB161" s="47"/>
      <c r="AQC161" s="47"/>
      <c r="AQD161" s="47"/>
      <c r="AQE161" s="47"/>
      <c r="AQF161" s="47"/>
      <c r="AQG161" s="47"/>
      <c r="AQH161" s="47"/>
      <c r="AQI161" s="47"/>
      <c r="AQJ161" s="47"/>
      <c r="AQK161" s="47"/>
      <c r="AQL161" s="47"/>
      <c r="AQM161" s="47"/>
      <c r="AQN161" s="47"/>
      <c r="AQO161" s="47"/>
      <c r="AQP161" s="47"/>
      <c r="AQQ161" s="47"/>
      <c r="AQR161" s="47"/>
      <c r="AQS161" s="47"/>
      <c r="AQT161" s="47"/>
      <c r="AQU161" s="47"/>
      <c r="AQV161" s="47"/>
      <c r="AQW161" s="47"/>
      <c r="AQX161" s="47"/>
      <c r="AQY161" s="47"/>
      <c r="AQZ161" s="47"/>
      <c r="ARA161" s="47"/>
      <c r="ARB161" s="47"/>
      <c r="ARC161" s="47"/>
      <c r="ARD161" s="47"/>
      <c r="ARE161" s="47"/>
      <c r="ARF161" s="47"/>
      <c r="ARG161" s="47"/>
      <c r="ARH161" s="47"/>
      <c r="ARI161" s="47"/>
      <c r="ARJ161" s="47"/>
      <c r="ARK161" s="47"/>
      <c r="ARL161" s="47"/>
      <c r="ARM161" s="47"/>
      <c r="ARN161" s="47"/>
      <c r="ARO161" s="47"/>
      <c r="ARP161" s="47"/>
      <c r="ARQ161" s="47"/>
      <c r="ARR161" s="47"/>
      <c r="ARS161" s="47"/>
      <c r="ART161" s="47"/>
      <c r="ARU161" s="47"/>
      <c r="ARV161" s="47"/>
      <c r="ARW161" s="47"/>
      <c r="ARX161" s="47"/>
      <c r="ARY161" s="47"/>
      <c r="ARZ161" s="47"/>
      <c r="ASA161" s="47"/>
      <c r="ASB161" s="47"/>
      <c r="ASC161" s="47"/>
      <c r="ASD161" s="47"/>
      <c r="ASE161" s="47"/>
      <c r="ASF161" s="47"/>
      <c r="ASG161" s="47"/>
      <c r="ASH161" s="47"/>
      <c r="ASI161" s="47"/>
      <c r="ASJ161" s="47"/>
      <c r="ASK161" s="47"/>
      <c r="ASL161" s="47"/>
      <c r="ASM161" s="47"/>
      <c r="ASN161" s="47"/>
      <c r="ASO161" s="47"/>
      <c r="ASP161" s="47"/>
      <c r="ASQ161" s="47"/>
      <c r="ASR161" s="47"/>
      <c r="ASS161" s="47"/>
      <c r="AST161" s="47"/>
      <c r="ASU161" s="47"/>
      <c r="ASV161" s="47"/>
      <c r="ASW161" s="47"/>
      <c r="ASX161" s="47"/>
      <c r="ASY161" s="47"/>
      <c r="ASZ161" s="47"/>
      <c r="ATA161" s="47"/>
      <c r="ATB161" s="47"/>
      <c r="ATC161" s="47"/>
      <c r="ATD161" s="47"/>
      <c r="ATE161" s="47"/>
      <c r="ATF161" s="47"/>
      <c r="ATG161" s="47"/>
      <c r="ATH161" s="47"/>
      <c r="ATI161" s="47"/>
      <c r="ATJ161" s="47"/>
      <c r="ATK161" s="47"/>
      <c r="ATL161" s="47"/>
      <c r="ATM161" s="47"/>
      <c r="ATN161" s="47"/>
      <c r="ATO161" s="47"/>
      <c r="ATP161" s="47"/>
      <c r="ATQ161" s="47"/>
      <c r="ATR161" s="47"/>
      <c r="ATS161" s="47"/>
      <c r="ATT161" s="47"/>
      <c r="ATU161" s="47"/>
      <c r="ATV161" s="47"/>
      <c r="ATW161" s="47"/>
      <c r="ATX161" s="47"/>
      <c r="ATY161" s="47"/>
      <c r="ATZ161" s="47"/>
      <c r="AUA161" s="47"/>
      <c r="AUB161" s="47"/>
      <c r="AUC161" s="47"/>
      <c r="AUD161" s="47"/>
      <c r="AUE161" s="47"/>
      <c r="AUF161" s="47"/>
      <c r="AUG161" s="47"/>
      <c r="AUH161" s="47"/>
      <c r="AUI161" s="47"/>
      <c r="AUJ161" s="47"/>
      <c r="AUK161" s="47"/>
      <c r="AUL161" s="47"/>
      <c r="AUM161" s="47"/>
      <c r="AUN161" s="47"/>
      <c r="AUO161" s="47"/>
      <c r="AUP161" s="47"/>
      <c r="AUQ161" s="47"/>
      <c r="AUR161" s="47"/>
      <c r="AUS161" s="47"/>
      <c r="AUT161" s="47"/>
      <c r="AUU161" s="47"/>
      <c r="AUV161" s="47"/>
      <c r="AUW161" s="47"/>
      <c r="AUX161" s="47"/>
      <c r="AUY161" s="47"/>
      <c r="AUZ161" s="47"/>
      <c r="AVA161" s="47"/>
      <c r="AVB161" s="47"/>
      <c r="AVC161" s="47"/>
      <c r="AVD161" s="47"/>
      <c r="AVE161" s="47"/>
      <c r="AVF161" s="47"/>
      <c r="AVG161" s="47"/>
      <c r="AVH161" s="47"/>
      <c r="AVI161" s="47"/>
      <c r="AVJ161" s="47"/>
      <c r="AVK161" s="47"/>
      <c r="AVL161" s="47"/>
      <c r="AVM161" s="47"/>
      <c r="AVN161" s="47"/>
      <c r="AVO161" s="47"/>
      <c r="AVP161" s="47"/>
      <c r="AVQ161" s="47"/>
      <c r="AVR161" s="47"/>
      <c r="AVS161" s="47"/>
      <c r="AVT161" s="47"/>
      <c r="AVU161" s="47"/>
      <c r="AVV161" s="47"/>
      <c r="AVW161" s="47"/>
      <c r="AVX161" s="47"/>
      <c r="AVY161" s="47"/>
      <c r="AVZ161" s="47"/>
      <c r="AWA161" s="47"/>
      <c r="AWB161" s="47"/>
      <c r="AWC161" s="47"/>
      <c r="AWD161" s="47"/>
      <c r="AWE161" s="47"/>
      <c r="AWF161" s="47"/>
      <c r="AWG161" s="47"/>
      <c r="AWH161" s="47"/>
      <c r="AWI161" s="47"/>
      <c r="AWJ161" s="47"/>
      <c r="AWK161" s="47"/>
      <c r="AWL161" s="47"/>
      <c r="AWM161" s="47"/>
      <c r="AWN161" s="47"/>
      <c r="AWO161" s="47"/>
      <c r="AWP161" s="47"/>
      <c r="AWQ161" s="47"/>
      <c r="AWR161" s="47"/>
      <c r="AWS161" s="47"/>
      <c r="AWT161" s="47"/>
      <c r="AWU161" s="47"/>
      <c r="AWV161" s="47"/>
      <c r="AWW161" s="47"/>
      <c r="AWX161" s="47"/>
      <c r="AWY161" s="47"/>
      <c r="AWZ161" s="47"/>
      <c r="AXA161" s="47"/>
      <c r="AXB161" s="47"/>
      <c r="AXC161" s="47"/>
      <c r="AXD161" s="47"/>
      <c r="AXE161" s="47"/>
      <c r="AXF161" s="47"/>
      <c r="AXG161" s="47"/>
      <c r="AXH161" s="47"/>
      <c r="AXI161" s="47"/>
      <c r="AXJ161" s="47"/>
      <c r="AXK161" s="47"/>
      <c r="AXL161" s="47"/>
      <c r="AXM161" s="47"/>
      <c r="AXN161" s="47"/>
      <c r="AXO161" s="47"/>
      <c r="AXP161" s="47"/>
      <c r="AXQ161" s="47"/>
      <c r="AXR161" s="47"/>
      <c r="AXS161" s="47"/>
      <c r="AXT161" s="47"/>
      <c r="AXU161" s="47"/>
      <c r="AXV161" s="47"/>
      <c r="AXW161" s="47"/>
      <c r="AXX161" s="47"/>
      <c r="AXY161" s="47"/>
      <c r="AXZ161" s="47"/>
      <c r="AYA161" s="47"/>
      <c r="AYB161" s="47"/>
      <c r="AYC161" s="47"/>
      <c r="AYD161" s="47"/>
      <c r="AYE161" s="47"/>
      <c r="AYF161" s="47"/>
      <c r="AYG161" s="47"/>
      <c r="AYH161" s="47"/>
      <c r="AYI161" s="47"/>
      <c r="AYJ161" s="47"/>
      <c r="AYK161" s="47"/>
      <c r="AYL161" s="47"/>
      <c r="AYM161" s="47"/>
      <c r="AYN161" s="47"/>
      <c r="AYO161" s="47"/>
      <c r="AYP161" s="47"/>
      <c r="AYQ161" s="47"/>
      <c r="AYR161" s="47"/>
      <c r="AYS161" s="47"/>
      <c r="AYT161" s="47"/>
      <c r="AYU161" s="47"/>
      <c r="AYV161" s="47"/>
      <c r="AYW161" s="47"/>
      <c r="AYX161" s="47"/>
      <c r="AYY161" s="47"/>
      <c r="AYZ161" s="47"/>
      <c r="AZA161" s="47"/>
      <c r="AZB161" s="47"/>
      <c r="AZC161" s="47"/>
      <c r="AZD161" s="47"/>
      <c r="AZE161" s="47"/>
      <c r="AZF161" s="47"/>
      <c r="AZG161" s="47"/>
      <c r="AZH161" s="47"/>
      <c r="AZI161" s="47"/>
      <c r="AZJ161" s="47"/>
      <c r="AZK161" s="47"/>
      <c r="AZL161" s="47"/>
      <c r="AZM161" s="47"/>
      <c r="AZN161" s="47"/>
      <c r="AZO161" s="47"/>
      <c r="AZP161" s="47"/>
      <c r="AZQ161" s="47"/>
      <c r="AZR161" s="47"/>
      <c r="AZS161" s="47"/>
      <c r="AZT161" s="47"/>
      <c r="AZU161" s="47"/>
      <c r="AZV161" s="47"/>
      <c r="AZW161" s="47"/>
      <c r="AZX161" s="47"/>
      <c r="AZY161" s="47"/>
      <c r="AZZ161" s="47"/>
      <c r="BAA161" s="47"/>
      <c r="BAB161" s="47"/>
      <c r="BAC161" s="47"/>
      <c r="BAD161" s="47"/>
      <c r="BAE161" s="47"/>
      <c r="BAF161" s="47"/>
      <c r="BAG161" s="47"/>
      <c r="BAH161" s="47"/>
      <c r="BAI161" s="47"/>
      <c r="BAJ161" s="47"/>
      <c r="BAK161" s="47"/>
      <c r="BAL161" s="47"/>
      <c r="BAM161" s="47"/>
      <c r="BAN161" s="47"/>
      <c r="BAO161" s="47"/>
      <c r="BAP161" s="47"/>
      <c r="BAQ161" s="47"/>
      <c r="BAR161" s="47"/>
      <c r="BAS161" s="47"/>
      <c r="BAT161" s="47"/>
      <c r="BAU161" s="47"/>
      <c r="BAV161" s="47"/>
      <c r="BAW161" s="47"/>
      <c r="BAX161" s="47"/>
      <c r="BAY161" s="47"/>
      <c r="BAZ161" s="47"/>
      <c r="BBA161" s="47"/>
      <c r="BBB161" s="47"/>
      <c r="BBC161" s="47"/>
      <c r="BBD161" s="47"/>
      <c r="BBE161" s="47"/>
      <c r="BBF161" s="47"/>
      <c r="BBG161" s="47"/>
      <c r="BBH161" s="47"/>
      <c r="BBI161" s="47"/>
      <c r="BBJ161" s="47"/>
      <c r="BBK161" s="47"/>
      <c r="BBL161" s="47"/>
      <c r="BBM161" s="47"/>
      <c r="BBN161" s="47"/>
      <c r="BBO161" s="47"/>
      <c r="BBP161" s="47"/>
      <c r="BBQ161" s="47"/>
      <c r="BBR161" s="47"/>
      <c r="BBS161" s="47"/>
      <c r="BBT161" s="47"/>
      <c r="BBU161" s="47"/>
      <c r="BBV161" s="47"/>
      <c r="BBW161" s="47"/>
      <c r="BBX161" s="47"/>
      <c r="BBY161" s="47"/>
      <c r="BBZ161" s="47"/>
      <c r="BCA161" s="47"/>
      <c r="BCB161" s="47"/>
      <c r="BCC161" s="47"/>
      <c r="BCD161" s="47"/>
      <c r="BCE161" s="47"/>
      <c r="BCF161" s="47"/>
      <c r="BCG161" s="47"/>
      <c r="BCH161" s="47"/>
      <c r="BCI161" s="47"/>
      <c r="BCJ161" s="47"/>
      <c r="BCK161" s="47"/>
      <c r="BCL161" s="47"/>
      <c r="BCM161" s="47"/>
      <c r="BCN161" s="47"/>
      <c r="BCO161" s="47"/>
      <c r="BCP161" s="47"/>
      <c r="BCQ161" s="47"/>
      <c r="BCR161" s="47"/>
      <c r="BCS161" s="47"/>
      <c r="BCT161" s="47"/>
      <c r="BCU161" s="47"/>
      <c r="BCV161" s="47"/>
      <c r="BCW161" s="47"/>
      <c r="BCX161" s="47"/>
      <c r="BCY161" s="47"/>
      <c r="BCZ161" s="47"/>
      <c r="BDA161" s="47"/>
      <c r="BDB161" s="47"/>
      <c r="BDC161" s="47"/>
      <c r="BDD161" s="47"/>
      <c r="BDE161" s="47"/>
      <c r="BDF161" s="47"/>
      <c r="BDG161" s="47"/>
      <c r="BDH161" s="47"/>
      <c r="BDI161" s="47"/>
      <c r="BDJ161" s="47"/>
      <c r="BDK161" s="47"/>
      <c r="BDL161" s="47"/>
      <c r="BDM161" s="47"/>
      <c r="BDN161" s="47"/>
      <c r="BDO161" s="47"/>
      <c r="BDP161" s="47"/>
      <c r="BDQ161" s="47"/>
      <c r="BDR161" s="47"/>
      <c r="BDS161" s="47"/>
      <c r="BDT161" s="47"/>
      <c r="BDU161" s="47"/>
      <c r="BDV161" s="47"/>
      <c r="BDW161" s="47"/>
      <c r="BDX161" s="47"/>
      <c r="BDY161" s="47"/>
      <c r="BDZ161" s="47"/>
      <c r="BEA161" s="47"/>
      <c r="BEB161" s="47"/>
      <c r="BEC161" s="47"/>
      <c r="BED161" s="47"/>
      <c r="BEE161" s="47"/>
      <c r="BEF161" s="47"/>
      <c r="BEG161" s="47"/>
      <c r="BEH161" s="47"/>
      <c r="BEI161" s="47"/>
      <c r="BEJ161" s="47"/>
      <c r="BEK161" s="47"/>
      <c r="BEL161" s="47"/>
      <c r="BEM161" s="47"/>
      <c r="BEN161" s="47"/>
      <c r="BEO161" s="47"/>
      <c r="BEP161" s="47"/>
      <c r="BEQ161" s="47"/>
      <c r="BER161" s="47"/>
      <c r="BES161" s="47"/>
      <c r="BET161" s="47"/>
      <c r="BEU161" s="47"/>
      <c r="BEV161" s="47"/>
      <c r="BEW161" s="47"/>
      <c r="BEX161" s="47"/>
      <c r="BEY161" s="47"/>
      <c r="BEZ161" s="47"/>
      <c r="BFA161" s="47"/>
      <c r="BFB161" s="47"/>
      <c r="BFC161" s="47"/>
      <c r="BFD161" s="47"/>
      <c r="BFE161" s="47"/>
      <c r="BFF161" s="47"/>
      <c r="BFG161" s="47"/>
      <c r="BFH161" s="47"/>
      <c r="BFI161" s="47"/>
      <c r="BFJ161" s="47"/>
      <c r="BFK161" s="47"/>
      <c r="BFL161" s="47"/>
      <c r="BFM161" s="47"/>
      <c r="BFN161" s="47"/>
      <c r="BFO161" s="47"/>
      <c r="BFP161" s="47"/>
      <c r="BFQ161" s="47"/>
      <c r="BFR161" s="47"/>
      <c r="BFS161" s="47"/>
      <c r="BFT161" s="47"/>
      <c r="BFU161" s="47"/>
      <c r="BFV161" s="47"/>
      <c r="BFW161" s="47"/>
      <c r="BFX161" s="47"/>
      <c r="BFY161" s="47"/>
      <c r="BFZ161" s="47"/>
      <c r="BGA161" s="47"/>
      <c r="BGB161" s="47"/>
      <c r="BGC161" s="47"/>
      <c r="BGD161" s="47"/>
      <c r="BGE161" s="47"/>
      <c r="BGF161" s="47"/>
      <c r="BGG161" s="47"/>
      <c r="BGH161" s="47"/>
      <c r="BGI161" s="47"/>
      <c r="BGJ161" s="47"/>
      <c r="BGK161" s="47"/>
      <c r="BGL161" s="47"/>
      <c r="BGM161" s="47"/>
      <c r="BGN161" s="47"/>
      <c r="BGO161" s="47"/>
      <c r="BGP161" s="47"/>
      <c r="BGQ161" s="47"/>
      <c r="BGR161" s="47"/>
      <c r="BGS161" s="47"/>
      <c r="BGT161" s="47"/>
      <c r="BGU161" s="47"/>
      <c r="BGV161" s="47"/>
      <c r="BGW161" s="47"/>
      <c r="BGX161" s="47"/>
      <c r="BGY161" s="47"/>
      <c r="BGZ161" s="47"/>
      <c r="BHA161" s="47"/>
      <c r="BHB161" s="47"/>
      <c r="BHC161" s="47"/>
      <c r="BHD161" s="47"/>
      <c r="BHE161" s="47"/>
      <c r="BHF161" s="47"/>
      <c r="BHG161" s="47"/>
      <c r="BHH161" s="47"/>
      <c r="BHI161" s="47"/>
      <c r="BHJ161" s="47"/>
      <c r="BHK161" s="47"/>
      <c r="BHL161" s="47"/>
      <c r="BHM161" s="47"/>
      <c r="BHN161" s="47"/>
      <c r="BHO161" s="47"/>
      <c r="BHP161" s="47"/>
      <c r="BHQ161" s="47"/>
      <c r="BHR161" s="47"/>
      <c r="BHS161" s="47"/>
      <c r="BHT161" s="47"/>
      <c r="BHU161" s="47"/>
      <c r="BHV161" s="47"/>
      <c r="BHW161" s="47"/>
      <c r="BHX161" s="47"/>
      <c r="BHY161" s="47"/>
      <c r="BHZ161" s="47"/>
      <c r="BIA161" s="47"/>
      <c r="BIB161" s="47"/>
      <c r="BIC161" s="47"/>
      <c r="BID161" s="47"/>
      <c r="BIE161" s="47"/>
      <c r="BIF161" s="47"/>
      <c r="BIG161" s="47"/>
      <c r="BIH161" s="47"/>
      <c r="BII161" s="47"/>
      <c r="BIJ161" s="47"/>
      <c r="BIK161" s="47"/>
      <c r="BIL161" s="47"/>
      <c r="BIM161" s="47"/>
      <c r="BIN161" s="47"/>
      <c r="BIO161" s="47"/>
      <c r="BIP161" s="47"/>
      <c r="BIQ161" s="47"/>
      <c r="BIR161" s="47"/>
      <c r="BIS161" s="47"/>
      <c r="BIT161" s="47"/>
      <c r="BIU161" s="47"/>
      <c r="BIV161" s="47"/>
      <c r="BIW161" s="47"/>
      <c r="BIX161" s="47"/>
      <c r="BIY161" s="47"/>
      <c r="BIZ161" s="47"/>
      <c r="BJA161" s="47"/>
      <c r="BJB161" s="47"/>
      <c r="BJC161" s="47"/>
      <c r="BJD161" s="47"/>
      <c r="BJE161" s="47"/>
      <c r="BJF161" s="47"/>
      <c r="BJG161" s="47"/>
      <c r="BJH161" s="47"/>
      <c r="BJI161" s="47"/>
      <c r="BJJ161" s="47"/>
      <c r="BJK161" s="47"/>
      <c r="BJL161" s="47"/>
      <c r="BJM161" s="47"/>
      <c r="BJN161" s="47"/>
      <c r="BJO161" s="47"/>
      <c r="BJP161" s="47"/>
      <c r="BJQ161" s="47"/>
      <c r="BJR161" s="47"/>
      <c r="BJS161" s="47"/>
      <c r="BJT161" s="47"/>
      <c r="BJU161" s="47"/>
      <c r="BJV161" s="47"/>
      <c r="BJW161" s="47"/>
      <c r="BJX161" s="47"/>
      <c r="BJY161" s="47"/>
      <c r="BJZ161" s="47"/>
      <c r="BKA161" s="47"/>
      <c r="BKB161" s="47"/>
      <c r="BKC161" s="47"/>
      <c r="BKD161" s="47"/>
      <c r="BKE161" s="47"/>
      <c r="BKF161" s="47"/>
      <c r="BKG161" s="47"/>
      <c r="BKH161" s="47"/>
      <c r="BKI161" s="47"/>
      <c r="BKJ161" s="47"/>
      <c r="BKK161" s="47"/>
      <c r="BKL161" s="47"/>
      <c r="BKM161" s="47"/>
      <c r="BKN161" s="47"/>
      <c r="BKO161" s="47"/>
      <c r="BKP161" s="47"/>
      <c r="BKQ161" s="47"/>
      <c r="BKR161" s="47"/>
      <c r="BKS161" s="47"/>
      <c r="BKT161" s="47"/>
      <c r="BKU161" s="47"/>
      <c r="BKV161" s="47"/>
      <c r="BKW161" s="47"/>
      <c r="BKX161" s="47"/>
      <c r="BKY161" s="47"/>
      <c r="BKZ161" s="47"/>
      <c r="BLA161" s="47"/>
      <c r="BLB161" s="47"/>
      <c r="BLC161" s="47"/>
      <c r="BLD161" s="47"/>
      <c r="BLE161" s="47"/>
      <c r="BLF161" s="47"/>
      <c r="BLG161" s="47"/>
      <c r="BLH161" s="47"/>
      <c r="BLI161" s="47"/>
      <c r="BLJ161" s="47"/>
      <c r="BLK161" s="47"/>
      <c r="BLL161" s="47"/>
      <c r="BLM161" s="47"/>
      <c r="BLN161" s="47"/>
      <c r="BLO161" s="47"/>
      <c r="BLP161" s="47"/>
      <c r="BLQ161" s="47"/>
      <c r="BLR161" s="47"/>
      <c r="BLS161" s="47"/>
      <c r="BLT161" s="47"/>
      <c r="BLU161" s="47"/>
      <c r="BLV161" s="47"/>
      <c r="BLW161" s="47"/>
      <c r="BLX161" s="47"/>
      <c r="BLY161" s="47"/>
      <c r="BLZ161" s="47"/>
      <c r="BMA161" s="47"/>
      <c r="BMB161" s="47"/>
      <c r="BMC161" s="47"/>
      <c r="BMD161" s="47"/>
      <c r="BME161" s="47"/>
      <c r="BMF161" s="47"/>
      <c r="BMG161" s="47"/>
      <c r="BMH161" s="47"/>
      <c r="BMI161" s="47"/>
      <c r="BMJ161" s="47"/>
      <c r="BMK161" s="47"/>
      <c r="BML161" s="47"/>
      <c r="BMM161" s="47"/>
      <c r="BMN161" s="47"/>
      <c r="BMO161" s="47"/>
      <c r="BMP161" s="47"/>
      <c r="BMQ161" s="47"/>
      <c r="BMR161" s="47"/>
      <c r="BMS161" s="47"/>
      <c r="BMT161" s="47"/>
      <c r="BMU161" s="47"/>
      <c r="BMV161" s="47"/>
      <c r="BMW161" s="47"/>
      <c r="BMX161" s="47"/>
      <c r="BMY161" s="47"/>
      <c r="BMZ161" s="47"/>
      <c r="BNA161" s="47"/>
      <c r="BNB161" s="47"/>
      <c r="BNC161" s="47"/>
      <c r="BND161" s="47"/>
      <c r="BNE161" s="47"/>
      <c r="BNF161" s="47"/>
      <c r="BNG161" s="47"/>
      <c r="BNH161" s="47"/>
      <c r="BNI161" s="47"/>
      <c r="BNJ161" s="47"/>
      <c r="BNK161" s="47"/>
      <c r="BNL161" s="47"/>
      <c r="BNM161" s="47"/>
      <c r="BNN161" s="47"/>
      <c r="BNO161" s="47"/>
      <c r="BNP161" s="47"/>
      <c r="BNQ161" s="47"/>
      <c r="BNR161" s="47"/>
      <c r="BNS161" s="47"/>
      <c r="BNT161" s="47"/>
      <c r="BNU161" s="47"/>
      <c r="BNV161" s="47"/>
      <c r="BNW161" s="47"/>
      <c r="BNX161" s="47"/>
      <c r="BNY161" s="47"/>
      <c r="BNZ161" s="47"/>
      <c r="BOA161" s="47"/>
      <c r="BOB161" s="47"/>
      <c r="BOC161" s="47"/>
      <c r="BOD161" s="47"/>
      <c r="BOE161" s="47"/>
      <c r="BOF161" s="47"/>
      <c r="BOG161" s="47"/>
      <c r="BOH161" s="47"/>
      <c r="BOI161" s="47"/>
      <c r="BOJ161" s="47"/>
      <c r="BOK161" s="47"/>
      <c r="BOL161" s="47"/>
      <c r="BOM161" s="47"/>
      <c r="BON161" s="47"/>
      <c r="BOO161" s="47"/>
      <c r="BOP161" s="47"/>
      <c r="BOQ161" s="47"/>
      <c r="BOR161" s="47"/>
      <c r="BOS161" s="47"/>
      <c r="BOT161" s="47"/>
      <c r="BOU161" s="47"/>
      <c r="BOV161" s="47"/>
      <c r="BOW161" s="47"/>
      <c r="BOX161" s="47"/>
      <c r="BOY161" s="47"/>
      <c r="BOZ161" s="47"/>
      <c r="BPA161" s="47"/>
      <c r="BPB161" s="47"/>
      <c r="BPC161" s="47"/>
      <c r="BPD161" s="47"/>
      <c r="BPE161" s="47"/>
      <c r="BPF161" s="47"/>
      <c r="BPG161" s="47"/>
      <c r="BPH161" s="47"/>
      <c r="BPI161" s="47"/>
      <c r="BPJ161" s="47"/>
      <c r="BPK161" s="47"/>
      <c r="BPL161" s="47"/>
      <c r="BPM161" s="47"/>
      <c r="BPN161" s="47"/>
      <c r="BPO161" s="47"/>
      <c r="BPP161" s="47"/>
      <c r="BPQ161" s="47"/>
      <c r="BPR161" s="47"/>
      <c r="BPS161" s="47"/>
      <c r="BPT161" s="47"/>
      <c r="BPU161" s="47"/>
      <c r="BPV161" s="47"/>
      <c r="BPW161" s="47"/>
      <c r="BPX161" s="47"/>
      <c r="BPY161" s="47"/>
      <c r="BPZ161" s="47"/>
      <c r="BQA161" s="47"/>
      <c r="BQB161" s="47"/>
      <c r="BQC161" s="47"/>
      <c r="BQD161" s="47"/>
      <c r="BQE161" s="47"/>
      <c r="BQF161" s="47"/>
      <c r="BQG161" s="47"/>
      <c r="BQH161" s="47"/>
      <c r="BQI161" s="47"/>
      <c r="BQJ161" s="47"/>
      <c r="BQK161" s="47"/>
      <c r="BQL161" s="47"/>
      <c r="BQM161" s="47"/>
      <c r="BQN161" s="47"/>
      <c r="BQO161" s="47"/>
      <c r="BQP161" s="47"/>
      <c r="BQQ161" s="47"/>
      <c r="BQR161" s="47"/>
      <c r="BQS161" s="47"/>
      <c r="BQT161" s="47"/>
      <c r="BQU161" s="47"/>
      <c r="BQV161" s="47"/>
      <c r="BQW161" s="47"/>
      <c r="BQX161" s="47"/>
      <c r="BQY161" s="47"/>
      <c r="BQZ161" s="47"/>
      <c r="BRA161" s="47"/>
      <c r="BRB161" s="47"/>
      <c r="BRC161" s="47"/>
      <c r="BRD161" s="47"/>
      <c r="BRE161" s="47"/>
      <c r="BRF161" s="47"/>
      <c r="BRG161" s="47"/>
      <c r="BRH161" s="47"/>
      <c r="BRI161" s="47"/>
      <c r="BRJ161" s="47"/>
      <c r="BRK161" s="47"/>
      <c r="BRL161" s="47"/>
      <c r="BRM161" s="47"/>
      <c r="BRN161" s="47"/>
      <c r="BRO161" s="47"/>
      <c r="BRP161" s="47"/>
      <c r="BRQ161" s="47"/>
      <c r="BRR161" s="47"/>
      <c r="BRS161" s="47"/>
      <c r="BRT161" s="47"/>
      <c r="BRU161" s="47"/>
      <c r="BRV161" s="47"/>
      <c r="BRW161" s="47"/>
      <c r="BRX161" s="47"/>
      <c r="BRY161" s="47"/>
      <c r="BRZ161" s="47"/>
      <c r="BSA161" s="47"/>
      <c r="BSB161" s="47"/>
      <c r="BSC161" s="47"/>
      <c r="BSD161" s="47"/>
      <c r="BSE161" s="47"/>
      <c r="BSF161" s="47"/>
      <c r="BSG161" s="47"/>
      <c r="BSH161" s="47"/>
      <c r="BSI161" s="47"/>
      <c r="BSJ161" s="47"/>
      <c r="BSK161" s="47"/>
      <c r="BSL161" s="47"/>
      <c r="BSM161" s="47"/>
      <c r="BSN161" s="47"/>
      <c r="BSO161" s="47"/>
      <c r="BSP161" s="47"/>
      <c r="BSQ161" s="47"/>
      <c r="BSR161" s="47"/>
      <c r="BSS161" s="47"/>
      <c r="BST161" s="47"/>
      <c r="BSU161" s="47"/>
      <c r="BSV161" s="47"/>
      <c r="BSW161" s="47"/>
      <c r="BSX161" s="47"/>
      <c r="BSY161" s="47"/>
      <c r="BSZ161" s="47"/>
      <c r="BTA161" s="47"/>
      <c r="BTB161" s="47"/>
      <c r="BTC161" s="47"/>
      <c r="BTD161" s="47"/>
      <c r="BTE161" s="47"/>
      <c r="BTF161" s="47"/>
      <c r="BTG161" s="47"/>
      <c r="BTH161" s="47"/>
      <c r="BTI161" s="47"/>
      <c r="BTJ161" s="47"/>
      <c r="BTK161" s="47"/>
      <c r="BTL161" s="47"/>
      <c r="BTM161" s="47"/>
      <c r="BTN161" s="47"/>
      <c r="BTO161" s="47"/>
      <c r="BTP161" s="47"/>
      <c r="BTQ161" s="47"/>
      <c r="BTR161" s="47"/>
      <c r="BTS161" s="47"/>
      <c r="BTT161" s="47"/>
      <c r="BTU161" s="47"/>
      <c r="BTV161" s="47"/>
      <c r="BTW161" s="47"/>
      <c r="BTX161" s="47"/>
      <c r="BTY161" s="47"/>
      <c r="BTZ161" s="47"/>
      <c r="BUA161" s="47"/>
      <c r="BUB161" s="47"/>
      <c r="BUC161" s="47"/>
      <c r="BUD161" s="47"/>
      <c r="BUE161" s="47"/>
      <c r="BUF161" s="47"/>
      <c r="BUG161" s="47"/>
      <c r="BUH161" s="47"/>
      <c r="BUI161" s="47"/>
      <c r="BUJ161" s="47"/>
      <c r="BUK161" s="47"/>
      <c r="BUL161" s="47"/>
      <c r="BUM161" s="47"/>
      <c r="BUN161" s="47"/>
      <c r="BUO161" s="47"/>
      <c r="BUP161" s="47"/>
      <c r="BUQ161" s="47"/>
      <c r="BUR161" s="47"/>
      <c r="BUS161" s="47"/>
      <c r="BUT161" s="47"/>
      <c r="BUU161" s="47"/>
      <c r="BUV161" s="47"/>
      <c r="BUW161" s="47"/>
      <c r="BUX161" s="47"/>
      <c r="BUY161" s="47"/>
      <c r="BUZ161" s="47"/>
      <c r="BVA161" s="47"/>
      <c r="BVB161" s="47"/>
      <c r="BVC161" s="47"/>
      <c r="BVD161" s="47"/>
      <c r="BVE161" s="47"/>
      <c r="BVF161" s="47"/>
      <c r="BVG161" s="47"/>
      <c r="BVH161" s="47"/>
      <c r="BVI161" s="47"/>
      <c r="BVJ161" s="47"/>
      <c r="BVK161" s="47"/>
      <c r="BVL161" s="47"/>
      <c r="BVM161" s="47"/>
      <c r="BVN161" s="47"/>
      <c r="BVO161" s="47"/>
      <c r="BVP161" s="47"/>
      <c r="BVQ161" s="47"/>
      <c r="BVR161" s="47"/>
      <c r="BVS161" s="47"/>
      <c r="BVT161" s="47"/>
      <c r="BVU161" s="47"/>
      <c r="BVV161" s="47"/>
      <c r="BVW161" s="47"/>
      <c r="BVX161" s="47"/>
      <c r="BVY161" s="47"/>
      <c r="BVZ161" s="47"/>
      <c r="BWA161" s="47"/>
      <c r="BWB161" s="47"/>
      <c r="BWC161" s="47"/>
      <c r="BWD161" s="47"/>
      <c r="BWE161" s="47"/>
      <c r="BWF161" s="47"/>
      <c r="BWG161" s="47"/>
      <c r="BWH161" s="47"/>
      <c r="BWI161" s="47"/>
      <c r="BWJ161" s="47"/>
      <c r="BWK161" s="47"/>
      <c r="BWL161" s="47"/>
      <c r="BWM161" s="47"/>
      <c r="BWN161" s="47"/>
      <c r="BWO161" s="47"/>
      <c r="BWP161" s="47"/>
      <c r="BWQ161" s="47"/>
      <c r="BWR161" s="47"/>
      <c r="BWS161" s="47"/>
      <c r="BWT161" s="47"/>
      <c r="BWU161" s="47"/>
      <c r="BWV161" s="47"/>
      <c r="BWW161" s="47"/>
      <c r="BWX161" s="47"/>
      <c r="BWY161" s="47"/>
      <c r="BWZ161" s="47"/>
      <c r="BXA161" s="47"/>
      <c r="BXB161" s="47"/>
      <c r="BXC161" s="47"/>
      <c r="BXD161" s="47"/>
      <c r="BXE161" s="47"/>
      <c r="BXF161" s="47"/>
      <c r="BXG161" s="47"/>
      <c r="BXH161" s="47"/>
      <c r="BXI161" s="47"/>
      <c r="BXJ161" s="47"/>
      <c r="BXK161" s="47"/>
      <c r="BXL161" s="47"/>
      <c r="BXM161" s="47"/>
      <c r="BXN161" s="47"/>
      <c r="BXO161" s="47"/>
      <c r="BXP161" s="47"/>
      <c r="BXQ161" s="47"/>
      <c r="BXR161" s="47"/>
      <c r="BXS161" s="47"/>
      <c r="BXT161" s="47"/>
      <c r="BXU161" s="47"/>
      <c r="BXV161" s="47"/>
      <c r="BXW161" s="47"/>
      <c r="BXX161" s="47"/>
      <c r="BXY161" s="47"/>
      <c r="BXZ161" s="47"/>
      <c r="BYA161" s="47"/>
      <c r="BYB161" s="47"/>
      <c r="BYC161" s="47"/>
      <c r="BYD161" s="47"/>
      <c r="BYE161" s="47"/>
      <c r="BYF161" s="47"/>
      <c r="BYG161" s="47"/>
      <c r="BYH161" s="47"/>
      <c r="BYI161" s="47"/>
      <c r="BYJ161" s="47"/>
      <c r="BYK161" s="47"/>
      <c r="BYL161" s="47"/>
      <c r="BYM161" s="47"/>
      <c r="BYN161" s="47"/>
      <c r="BYO161" s="47"/>
      <c r="BYP161" s="47"/>
      <c r="BYQ161" s="47"/>
      <c r="BYR161" s="47"/>
      <c r="BYS161" s="47"/>
      <c r="BYT161" s="47"/>
      <c r="BYU161" s="47"/>
      <c r="BYV161" s="47"/>
      <c r="BYW161" s="47"/>
      <c r="BYX161" s="47"/>
      <c r="BYY161" s="47"/>
      <c r="BYZ161" s="47"/>
      <c r="BZA161" s="47"/>
      <c r="BZB161" s="47"/>
      <c r="BZC161" s="47"/>
      <c r="BZD161" s="47"/>
      <c r="BZE161" s="47"/>
      <c r="BZF161" s="47"/>
      <c r="BZG161" s="47"/>
      <c r="BZH161" s="47"/>
      <c r="BZI161" s="47"/>
      <c r="BZJ161" s="47"/>
      <c r="BZK161" s="47"/>
      <c r="BZL161" s="47"/>
      <c r="BZM161" s="47"/>
      <c r="BZN161" s="47"/>
      <c r="BZO161" s="47"/>
      <c r="BZP161" s="47"/>
      <c r="BZQ161" s="47"/>
      <c r="BZR161" s="47"/>
      <c r="BZS161" s="47"/>
      <c r="BZT161" s="47"/>
      <c r="BZU161" s="47"/>
      <c r="BZV161" s="47"/>
      <c r="BZW161" s="47"/>
      <c r="BZX161" s="47"/>
      <c r="BZY161" s="47"/>
      <c r="BZZ161" s="47"/>
      <c r="CAA161" s="47"/>
      <c r="CAB161" s="47"/>
      <c r="CAC161" s="47"/>
      <c r="CAD161" s="47"/>
      <c r="CAE161" s="47"/>
      <c r="CAF161" s="47"/>
      <c r="CAG161" s="47"/>
      <c r="CAH161" s="47"/>
      <c r="CAI161" s="47"/>
      <c r="CAJ161" s="47"/>
      <c r="CAK161" s="47"/>
      <c r="CAL161" s="47"/>
      <c r="CAM161" s="47"/>
      <c r="CAN161" s="47"/>
      <c r="CAO161" s="47"/>
      <c r="CAP161" s="47"/>
      <c r="CAQ161" s="47"/>
      <c r="CAR161" s="47"/>
      <c r="CAS161" s="47"/>
      <c r="CAT161" s="47"/>
      <c r="CAU161" s="47"/>
      <c r="CAV161" s="47"/>
      <c r="CAW161" s="47"/>
      <c r="CAX161" s="47"/>
      <c r="CAY161" s="47"/>
      <c r="CAZ161" s="47"/>
      <c r="CBA161" s="47"/>
      <c r="CBB161" s="47"/>
      <c r="CBC161" s="47"/>
      <c r="CBD161" s="47"/>
      <c r="CBE161" s="47"/>
      <c r="CBF161" s="47"/>
      <c r="CBG161" s="47"/>
      <c r="CBH161" s="47"/>
      <c r="CBI161" s="47"/>
      <c r="CBJ161" s="47"/>
      <c r="CBK161" s="47"/>
      <c r="CBL161" s="47"/>
      <c r="CBM161" s="47"/>
      <c r="CBN161" s="47"/>
      <c r="CBO161" s="47"/>
      <c r="CBP161" s="47"/>
      <c r="CBQ161" s="47"/>
      <c r="CBR161" s="47"/>
      <c r="CBS161" s="47"/>
      <c r="CBT161" s="47"/>
      <c r="CBU161" s="47"/>
      <c r="CBV161" s="47"/>
      <c r="CBW161" s="47"/>
      <c r="CBX161" s="47"/>
      <c r="CBY161" s="47"/>
      <c r="CBZ161" s="47"/>
      <c r="CCA161" s="47"/>
      <c r="CCB161" s="47"/>
      <c r="CCC161" s="47"/>
      <c r="CCD161" s="47"/>
      <c r="CCE161" s="47"/>
      <c r="CCF161" s="47"/>
      <c r="CCG161" s="47"/>
      <c r="CCH161" s="47"/>
      <c r="CCI161" s="47"/>
      <c r="CCJ161" s="47"/>
      <c r="CCK161" s="47"/>
      <c r="CCL161" s="47"/>
      <c r="CCM161" s="47"/>
      <c r="CCN161" s="47"/>
      <c r="CCO161" s="47"/>
      <c r="CCP161" s="47"/>
      <c r="CCQ161" s="47"/>
      <c r="CCR161" s="47"/>
      <c r="CCS161" s="47"/>
      <c r="CCT161" s="47"/>
      <c r="CCU161" s="47"/>
      <c r="CCV161" s="47"/>
      <c r="CCW161" s="47"/>
      <c r="CCX161" s="47"/>
      <c r="CCY161" s="47"/>
      <c r="CCZ161" s="47"/>
      <c r="CDA161" s="47"/>
      <c r="CDB161" s="47"/>
      <c r="CDC161" s="47"/>
      <c r="CDD161" s="47"/>
      <c r="CDE161" s="47"/>
      <c r="CDF161" s="47"/>
      <c r="CDG161" s="47"/>
      <c r="CDH161" s="47"/>
      <c r="CDI161" s="47"/>
      <c r="CDJ161" s="47"/>
      <c r="CDK161" s="47"/>
      <c r="CDL161" s="47"/>
      <c r="CDM161" s="47"/>
      <c r="CDN161" s="47"/>
      <c r="CDO161" s="47"/>
      <c r="CDP161" s="47"/>
      <c r="CDQ161" s="47"/>
      <c r="CDR161" s="47"/>
      <c r="CDS161" s="47"/>
      <c r="CDT161" s="47"/>
      <c r="CDU161" s="47"/>
      <c r="CDV161" s="47"/>
      <c r="CDW161" s="47"/>
      <c r="CDX161" s="47"/>
      <c r="CDY161" s="47"/>
      <c r="CDZ161" s="47"/>
      <c r="CEA161" s="47"/>
      <c r="CEB161" s="47"/>
      <c r="CEC161" s="47"/>
      <c r="CED161" s="47"/>
      <c r="CEE161" s="47"/>
      <c r="CEF161" s="47"/>
      <c r="CEG161" s="47"/>
      <c r="CEH161" s="47"/>
      <c r="CEI161" s="47"/>
      <c r="CEJ161" s="47"/>
      <c r="CEK161" s="47"/>
      <c r="CEL161" s="47"/>
      <c r="CEM161" s="47"/>
      <c r="CEN161" s="47"/>
      <c r="CEO161" s="47"/>
      <c r="CEP161" s="47"/>
      <c r="CEQ161" s="47"/>
      <c r="CER161" s="47"/>
      <c r="CES161" s="47"/>
      <c r="CET161" s="47"/>
      <c r="CEU161" s="47"/>
      <c r="CEV161" s="47"/>
      <c r="CEW161" s="47"/>
      <c r="CEX161" s="47"/>
      <c r="CEY161" s="47"/>
      <c r="CEZ161" s="47"/>
      <c r="CFA161" s="47"/>
      <c r="CFB161" s="47"/>
      <c r="CFC161" s="47"/>
      <c r="CFD161" s="47"/>
      <c r="CFE161" s="47"/>
      <c r="CFF161" s="47"/>
      <c r="CFG161" s="47"/>
      <c r="CFH161" s="47"/>
      <c r="CFI161" s="47"/>
      <c r="CFJ161" s="47"/>
      <c r="CFK161" s="47"/>
      <c r="CFL161" s="47"/>
      <c r="CFM161" s="47"/>
      <c r="CFN161" s="47"/>
      <c r="CFO161" s="47"/>
      <c r="CFP161" s="47"/>
      <c r="CFQ161" s="47"/>
      <c r="CFR161" s="47"/>
      <c r="CFS161" s="47"/>
      <c r="CFT161" s="47"/>
      <c r="CFU161" s="47"/>
      <c r="CFV161" s="47"/>
      <c r="CFW161" s="47"/>
      <c r="CFX161" s="47"/>
      <c r="CFY161" s="47"/>
      <c r="CFZ161" s="47"/>
      <c r="CGA161" s="47"/>
      <c r="CGB161" s="47"/>
      <c r="CGC161" s="47"/>
      <c r="CGD161" s="47"/>
      <c r="CGE161" s="47"/>
      <c r="CGF161" s="47"/>
      <c r="CGG161" s="47"/>
      <c r="CGH161" s="47"/>
      <c r="CGI161" s="47"/>
      <c r="CGJ161" s="47"/>
      <c r="CGK161" s="47"/>
      <c r="CGL161" s="47"/>
      <c r="CGM161" s="47"/>
      <c r="CGN161" s="47"/>
      <c r="CGO161" s="47"/>
      <c r="CGP161" s="47"/>
      <c r="CGQ161" s="47"/>
      <c r="CGR161" s="47"/>
      <c r="CGS161" s="47"/>
      <c r="CGT161" s="47"/>
      <c r="CGU161" s="47"/>
      <c r="CGV161" s="47"/>
      <c r="CGW161" s="47"/>
      <c r="CGX161" s="47"/>
      <c r="CGY161" s="47"/>
      <c r="CGZ161" s="47"/>
      <c r="CHA161" s="47"/>
      <c r="CHB161" s="47"/>
      <c r="CHC161" s="47"/>
      <c r="CHD161" s="47"/>
      <c r="CHE161" s="47"/>
      <c r="CHF161" s="47"/>
      <c r="CHG161" s="47"/>
      <c r="CHH161" s="47"/>
      <c r="CHI161" s="47"/>
      <c r="CHJ161" s="47"/>
      <c r="CHK161" s="47"/>
      <c r="CHL161" s="47"/>
      <c r="CHM161" s="47"/>
      <c r="CHN161" s="47"/>
      <c r="CHO161" s="47"/>
      <c r="CHP161" s="47"/>
      <c r="CHQ161" s="47"/>
      <c r="CHR161" s="47"/>
      <c r="CHS161" s="47"/>
      <c r="CHT161" s="47"/>
      <c r="CHU161" s="47"/>
      <c r="CHV161" s="47"/>
      <c r="CHW161" s="47"/>
      <c r="CHX161" s="47"/>
      <c r="CHY161" s="47"/>
      <c r="CHZ161" s="47"/>
      <c r="CIA161" s="47"/>
      <c r="CIB161" s="47"/>
      <c r="CIC161" s="47"/>
      <c r="CID161" s="47"/>
      <c r="CIE161" s="47"/>
      <c r="CIF161" s="47"/>
      <c r="CIG161" s="47"/>
      <c r="CIH161" s="47"/>
      <c r="CII161" s="47"/>
      <c r="CIJ161" s="47"/>
      <c r="CIK161" s="47"/>
      <c r="CIL161" s="47"/>
      <c r="CIM161" s="47"/>
      <c r="CIN161" s="47"/>
      <c r="CIO161" s="47"/>
      <c r="CIP161" s="47"/>
      <c r="CIQ161" s="47"/>
      <c r="CIR161" s="47"/>
      <c r="CIS161" s="47"/>
      <c r="CIT161" s="47"/>
      <c r="CIU161" s="47"/>
      <c r="CIV161" s="47"/>
      <c r="CIW161" s="47"/>
      <c r="CIX161" s="47"/>
      <c r="CIY161" s="47"/>
      <c r="CIZ161" s="47"/>
      <c r="CJA161" s="47"/>
      <c r="CJB161" s="47"/>
      <c r="CJC161" s="47"/>
      <c r="CJD161" s="47"/>
      <c r="CJE161" s="47"/>
      <c r="CJF161" s="47"/>
      <c r="CJG161" s="47"/>
      <c r="CJH161" s="47"/>
      <c r="CJI161" s="47"/>
      <c r="CJJ161" s="47"/>
      <c r="CJK161" s="47"/>
      <c r="CJL161" s="47"/>
      <c r="CJM161" s="47"/>
      <c r="CJN161" s="47"/>
      <c r="CJO161" s="47"/>
      <c r="CJP161" s="47"/>
      <c r="CJQ161" s="47"/>
      <c r="CJR161" s="47"/>
      <c r="CJS161" s="47"/>
      <c r="CJT161" s="47"/>
      <c r="CJU161" s="47"/>
      <c r="CJV161" s="47"/>
      <c r="CJW161" s="47"/>
      <c r="CJX161" s="47"/>
      <c r="CJY161" s="47"/>
      <c r="CJZ161" s="47"/>
      <c r="CKA161" s="47"/>
      <c r="CKB161" s="47"/>
      <c r="CKC161" s="47"/>
      <c r="CKD161" s="47"/>
      <c r="CKE161" s="47"/>
      <c r="CKF161" s="47"/>
      <c r="CKG161" s="47"/>
      <c r="CKH161" s="47"/>
      <c r="CKI161" s="47"/>
      <c r="CKJ161" s="47"/>
      <c r="CKK161" s="47"/>
      <c r="CKL161" s="47"/>
      <c r="CKM161" s="47"/>
      <c r="CKN161" s="47"/>
      <c r="CKO161" s="47"/>
      <c r="CKP161" s="47"/>
      <c r="CKQ161" s="47"/>
      <c r="CKR161" s="47"/>
      <c r="CKS161" s="47"/>
      <c r="CKT161" s="47"/>
      <c r="CKU161" s="47"/>
      <c r="CKV161" s="47"/>
      <c r="CKW161" s="47"/>
      <c r="CKX161" s="47"/>
      <c r="CKY161" s="47"/>
      <c r="CKZ161" s="47"/>
      <c r="CLA161" s="47"/>
      <c r="CLB161" s="47"/>
      <c r="CLC161" s="47"/>
      <c r="CLD161" s="47"/>
      <c r="CLE161" s="47"/>
      <c r="CLF161" s="47"/>
      <c r="CLG161" s="47"/>
      <c r="CLH161" s="47"/>
      <c r="CLI161" s="47"/>
      <c r="CLJ161" s="47"/>
      <c r="CLK161" s="47"/>
      <c r="CLL161" s="47"/>
      <c r="CLM161" s="47"/>
      <c r="CLN161" s="47"/>
      <c r="CLO161" s="47"/>
      <c r="CLP161" s="47"/>
      <c r="CLQ161" s="47"/>
      <c r="CLR161" s="47"/>
      <c r="CLS161" s="47"/>
      <c r="CLT161" s="47"/>
      <c r="CLU161" s="47"/>
      <c r="CLV161" s="47"/>
      <c r="CLW161" s="47"/>
      <c r="CLX161" s="47"/>
      <c r="CLY161" s="47"/>
      <c r="CLZ161" s="47"/>
      <c r="CMA161" s="47"/>
      <c r="CMB161" s="47"/>
      <c r="CMC161" s="47"/>
      <c r="CMD161" s="47"/>
      <c r="CME161" s="47"/>
      <c r="CMF161" s="47"/>
      <c r="CMG161" s="47"/>
      <c r="CMH161" s="47"/>
      <c r="CMI161" s="47"/>
      <c r="CMJ161" s="47"/>
      <c r="CMK161" s="47"/>
      <c r="CML161" s="47"/>
      <c r="CMM161" s="47"/>
      <c r="CMN161" s="47"/>
      <c r="CMO161" s="47"/>
      <c r="CMP161" s="47"/>
      <c r="CMQ161" s="47"/>
      <c r="CMR161" s="47"/>
      <c r="CMS161" s="47"/>
      <c r="CMT161" s="47"/>
      <c r="CMU161" s="47"/>
      <c r="CMV161" s="47"/>
      <c r="CMW161" s="47"/>
      <c r="CMX161" s="47"/>
      <c r="CMY161" s="47"/>
      <c r="CMZ161" s="47"/>
      <c r="CNA161" s="47"/>
      <c r="CNB161" s="47"/>
      <c r="CNC161" s="47"/>
      <c r="CND161" s="47"/>
      <c r="CNE161" s="47"/>
      <c r="CNF161" s="47"/>
      <c r="CNG161" s="47"/>
      <c r="CNH161" s="47"/>
      <c r="CNI161" s="47"/>
      <c r="CNJ161" s="47"/>
      <c r="CNK161" s="47"/>
      <c r="CNL161" s="47"/>
      <c r="CNM161" s="47"/>
      <c r="CNN161" s="47"/>
      <c r="CNO161" s="47"/>
      <c r="CNP161" s="47"/>
      <c r="CNQ161" s="47"/>
      <c r="CNR161" s="47"/>
      <c r="CNS161" s="47"/>
      <c r="CNT161" s="47"/>
      <c r="CNU161" s="47"/>
      <c r="CNV161" s="47"/>
      <c r="CNW161" s="47"/>
      <c r="CNX161" s="47"/>
      <c r="CNY161" s="47"/>
      <c r="CNZ161" s="47"/>
      <c r="COA161" s="47"/>
      <c r="COB161" s="47"/>
      <c r="COC161" s="47"/>
      <c r="COD161" s="47"/>
      <c r="COE161" s="47"/>
      <c r="COF161" s="47"/>
      <c r="COG161" s="47"/>
      <c r="COH161" s="47"/>
      <c r="COI161" s="47"/>
      <c r="COJ161" s="47"/>
      <c r="COK161" s="47"/>
      <c r="COL161" s="47"/>
      <c r="COM161" s="47"/>
      <c r="CON161" s="47"/>
      <c r="COO161" s="47"/>
      <c r="COP161" s="47"/>
      <c r="COQ161" s="47"/>
      <c r="COR161" s="47"/>
      <c r="COS161" s="47"/>
      <c r="COT161" s="47"/>
      <c r="COU161" s="47"/>
      <c r="COV161" s="47"/>
      <c r="COW161" s="47"/>
      <c r="COX161" s="47"/>
      <c r="COY161" s="47"/>
      <c r="COZ161" s="47"/>
      <c r="CPA161" s="47"/>
      <c r="CPB161" s="47"/>
      <c r="CPC161" s="47"/>
      <c r="CPD161" s="47"/>
      <c r="CPE161" s="47"/>
      <c r="CPF161" s="47"/>
      <c r="CPG161" s="47"/>
      <c r="CPH161" s="47"/>
      <c r="CPI161" s="47"/>
      <c r="CPJ161" s="47"/>
      <c r="CPK161" s="47"/>
      <c r="CPL161" s="47"/>
      <c r="CPM161" s="47"/>
      <c r="CPN161" s="47"/>
      <c r="CPO161" s="47"/>
      <c r="CPP161" s="47"/>
      <c r="CPQ161" s="47"/>
      <c r="CPR161" s="47"/>
      <c r="CPS161" s="47"/>
      <c r="CPT161" s="47"/>
      <c r="CPU161" s="47"/>
      <c r="CPV161" s="47"/>
      <c r="CPW161" s="47"/>
      <c r="CPX161" s="47"/>
      <c r="CPY161" s="47"/>
      <c r="CPZ161" s="47"/>
      <c r="CQA161" s="47"/>
      <c r="CQB161" s="47"/>
      <c r="CQC161" s="47"/>
      <c r="CQD161" s="47"/>
      <c r="CQE161" s="47"/>
      <c r="CQF161" s="47"/>
      <c r="CQG161" s="47"/>
      <c r="CQH161" s="47"/>
      <c r="CQI161" s="47"/>
      <c r="CQJ161" s="47"/>
      <c r="CQK161" s="47"/>
      <c r="CQL161" s="47"/>
      <c r="CQM161" s="47"/>
      <c r="CQN161" s="47"/>
      <c r="CQO161" s="47"/>
      <c r="CQP161" s="47"/>
      <c r="CQQ161" s="47"/>
      <c r="CQR161" s="47"/>
      <c r="CQS161" s="47"/>
      <c r="CQT161" s="47"/>
      <c r="CQU161" s="47"/>
      <c r="CQV161" s="47"/>
      <c r="CQW161" s="47"/>
      <c r="CQX161" s="47"/>
      <c r="CQY161" s="47"/>
      <c r="CQZ161" s="47"/>
      <c r="CRA161" s="47"/>
      <c r="CRB161" s="47"/>
      <c r="CRC161" s="47"/>
      <c r="CRD161" s="47"/>
      <c r="CRE161" s="47"/>
      <c r="CRF161" s="47"/>
      <c r="CRG161" s="47"/>
      <c r="CRH161" s="47"/>
      <c r="CRI161" s="47"/>
      <c r="CRJ161" s="47"/>
      <c r="CRK161" s="47"/>
      <c r="CRL161" s="47"/>
      <c r="CRM161" s="47"/>
      <c r="CRN161" s="47"/>
      <c r="CRO161" s="47"/>
      <c r="CRP161" s="47"/>
      <c r="CRQ161" s="47"/>
      <c r="CRR161" s="47"/>
      <c r="CRS161" s="47"/>
      <c r="CRT161" s="47"/>
      <c r="CRU161" s="47"/>
      <c r="CRV161" s="47"/>
      <c r="CRW161" s="47"/>
      <c r="CRX161" s="47"/>
      <c r="CRY161" s="47"/>
      <c r="CRZ161" s="47"/>
      <c r="CSA161" s="47"/>
      <c r="CSB161" s="47"/>
      <c r="CSC161" s="47"/>
      <c r="CSD161" s="47"/>
      <c r="CSE161" s="47"/>
      <c r="CSF161" s="47"/>
      <c r="CSG161" s="47"/>
      <c r="CSH161" s="47"/>
      <c r="CSI161" s="47"/>
      <c r="CSJ161" s="47"/>
      <c r="CSK161" s="47"/>
      <c r="CSL161" s="47"/>
      <c r="CSM161" s="47"/>
      <c r="CSN161" s="47"/>
      <c r="CSO161" s="47"/>
      <c r="CSP161" s="47"/>
      <c r="CSQ161" s="47"/>
      <c r="CSR161" s="47"/>
      <c r="CSS161" s="47"/>
      <c r="CST161" s="47"/>
      <c r="CSU161" s="47"/>
      <c r="CSV161" s="47"/>
      <c r="CSW161" s="47"/>
      <c r="CSX161" s="47"/>
      <c r="CSY161" s="47"/>
      <c r="CSZ161" s="47"/>
      <c r="CTA161" s="47"/>
      <c r="CTB161" s="47"/>
      <c r="CTC161" s="47"/>
      <c r="CTD161" s="47"/>
      <c r="CTE161" s="47"/>
      <c r="CTF161" s="47"/>
      <c r="CTG161" s="47"/>
      <c r="CTH161" s="47"/>
      <c r="CTI161" s="47"/>
      <c r="CTJ161" s="47"/>
      <c r="CTK161" s="47"/>
      <c r="CTL161" s="47"/>
      <c r="CTM161" s="47"/>
      <c r="CTN161" s="47"/>
      <c r="CTO161" s="47"/>
      <c r="CTP161" s="47"/>
      <c r="CTQ161" s="47"/>
      <c r="CTR161" s="47"/>
      <c r="CTS161" s="47"/>
      <c r="CTT161" s="47"/>
      <c r="CTU161" s="47"/>
      <c r="CTV161" s="47"/>
      <c r="CTW161" s="47"/>
      <c r="CTX161" s="47"/>
      <c r="CTY161" s="47"/>
      <c r="CTZ161" s="47"/>
      <c r="CUA161" s="47"/>
      <c r="CUB161" s="47"/>
      <c r="CUC161" s="47"/>
      <c r="CUD161" s="47"/>
      <c r="CUE161" s="47"/>
      <c r="CUF161" s="47"/>
      <c r="CUG161" s="47"/>
      <c r="CUH161" s="47"/>
      <c r="CUI161" s="47"/>
      <c r="CUJ161" s="47"/>
      <c r="CUK161" s="47"/>
      <c r="CUL161" s="47"/>
      <c r="CUM161" s="47"/>
      <c r="CUN161" s="47"/>
      <c r="CUO161" s="47"/>
      <c r="CUP161" s="47"/>
      <c r="CUQ161" s="47"/>
      <c r="CUR161" s="47"/>
      <c r="CUS161" s="47"/>
      <c r="CUT161" s="47"/>
      <c r="CUU161" s="47"/>
      <c r="CUV161" s="47"/>
      <c r="CUW161" s="47"/>
      <c r="CUX161" s="47"/>
      <c r="CUY161" s="47"/>
      <c r="CUZ161" s="47"/>
      <c r="CVA161" s="47"/>
      <c r="CVB161" s="47"/>
      <c r="CVC161" s="47"/>
      <c r="CVD161" s="47"/>
      <c r="CVE161" s="47"/>
      <c r="CVF161" s="47"/>
      <c r="CVG161" s="47"/>
      <c r="CVH161" s="47"/>
      <c r="CVI161" s="47"/>
      <c r="CVJ161" s="47"/>
      <c r="CVK161" s="47"/>
      <c r="CVL161" s="47"/>
      <c r="CVM161" s="47"/>
      <c r="CVN161" s="47"/>
      <c r="CVO161" s="47"/>
      <c r="CVP161" s="47"/>
      <c r="CVQ161" s="47"/>
      <c r="CVR161" s="47"/>
      <c r="CVS161" s="47"/>
      <c r="CVT161" s="47"/>
      <c r="CVU161" s="47"/>
      <c r="CVV161" s="47"/>
      <c r="CVW161" s="47"/>
      <c r="CVX161" s="47"/>
      <c r="CVY161" s="47"/>
      <c r="CVZ161" s="47"/>
      <c r="CWA161" s="47"/>
      <c r="CWB161" s="47"/>
      <c r="CWC161" s="47"/>
      <c r="CWD161" s="47"/>
      <c r="CWE161" s="47"/>
      <c r="CWF161" s="47"/>
      <c r="CWG161" s="47"/>
      <c r="CWH161" s="47"/>
      <c r="CWI161" s="47"/>
      <c r="CWJ161" s="47"/>
      <c r="CWK161" s="47"/>
      <c r="CWL161" s="47"/>
      <c r="CWM161" s="47"/>
      <c r="CWN161" s="47"/>
      <c r="CWO161" s="47"/>
      <c r="CWP161" s="47"/>
      <c r="CWQ161" s="47"/>
      <c r="CWR161" s="47"/>
      <c r="CWS161" s="47"/>
      <c r="CWT161" s="47"/>
      <c r="CWU161" s="47"/>
      <c r="CWV161" s="47"/>
      <c r="CWW161" s="47"/>
      <c r="CWX161" s="47"/>
      <c r="CWY161" s="47"/>
      <c r="CWZ161" s="47"/>
      <c r="CXA161" s="47"/>
      <c r="CXB161" s="47"/>
      <c r="CXC161" s="47"/>
      <c r="CXD161" s="47"/>
      <c r="CXE161" s="47"/>
      <c r="CXF161" s="47"/>
      <c r="CXG161" s="47"/>
      <c r="CXH161" s="47"/>
      <c r="CXI161" s="47"/>
      <c r="CXJ161" s="47"/>
      <c r="CXK161" s="47"/>
      <c r="CXL161" s="47"/>
      <c r="CXM161" s="47"/>
      <c r="CXN161" s="47"/>
      <c r="CXO161" s="47"/>
      <c r="CXP161" s="47"/>
      <c r="CXQ161" s="47"/>
      <c r="CXR161" s="47"/>
      <c r="CXS161" s="47"/>
      <c r="CXT161" s="47"/>
      <c r="CXU161" s="47"/>
      <c r="CXV161" s="47"/>
      <c r="CXW161" s="47"/>
      <c r="CXX161" s="47"/>
      <c r="CXY161" s="47"/>
      <c r="CXZ161" s="47"/>
      <c r="CYA161" s="47"/>
      <c r="CYB161" s="47"/>
      <c r="CYC161" s="47"/>
      <c r="CYD161" s="47"/>
      <c r="CYE161" s="47"/>
      <c r="CYF161" s="47"/>
      <c r="CYG161" s="47"/>
      <c r="CYH161" s="47"/>
      <c r="CYI161" s="47"/>
      <c r="CYJ161" s="47"/>
      <c r="CYK161" s="47"/>
      <c r="CYL161" s="47"/>
      <c r="CYM161" s="47"/>
      <c r="CYN161" s="47"/>
      <c r="CYO161" s="47"/>
      <c r="CYP161" s="47"/>
      <c r="CYQ161" s="47"/>
      <c r="CYR161" s="47"/>
      <c r="CYS161" s="47"/>
      <c r="CYT161" s="47"/>
      <c r="CYU161" s="47"/>
      <c r="CYV161" s="47"/>
      <c r="CYW161" s="47"/>
      <c r="CYX161" s="47"/>
      <c r="CYY161" s="47"/>
      <c r="CYZ161" s="47"/>
      <c r="CZA161" s="47"/>
      <c r="CZB161" s="47"/>
      <c r="CZC161" s="47"/>
      <c r="CZD161" s="47"/>
      <c r="CZE161" s="47"/>
      <c r="CZF161" s="47"/>
      <c r="CZG161" s="47"/>
      <c r="CZH161" s="47"/>
      <c r="CZI161" s="47"/>
      <c r="CZJ161" s="47"/>
      <c r="CZK161" s="47"/>
      <c r="CZL161" s="47"/>
      <c r="CZM161" s="47"/>
      <c r="CZN161" s="47"/>
      <c r="CZO161" s="47"/>
      <c r="CZP161" s="47"/>
      <c r="CZQ161" s="47"/>
      <c r="CZR161" s="47"/>
      <c r="CZS161" s="47"/>
      <c r="CZT161" s="47"/>
      <c r="CZU161" s="47"/>
      <c r="CZV161" s="47"/>
      <c r="CZW161" s="47"/>
      <c r="CZX161" s="47"/>
      <c r="CZY161" s="47"/>
      <c r="CZZ161" s="47"/>
      <c r="DAA161" s="47"/>
      <c r="DAB161" s="47"/>
      <c r="DAC161" s="47"/>
      <c r="DAD161" s="47"/>
      <c r="DAE161" s="47"/>
      <c r="DAF161" s="47"/>
      <c r="DAG161" s="47"/>
      <c r="DAH161" s="47"/>
      <c r="DAI161" s="47"/>
      <c r="DAJ161" s="47"/>
      <c r="DAK161" s="47"/>
      <c r="DAL161" s="47"/>
      <c r="DAM161" s="47"/>
      <c r="DAN161" s="47"/>
      <c r="DAO161" s="47"/>
      <c r="DAP161" s="47"/>
      <c r="DAQ161" s="47"/>
      <c r="DAR161" s="47"/>
      <c r="DAS161" s="47"/>
      <c r="DAT161" s="47"/>
      <c r="DAU161" s="47"/>
      <c r="DAV161" s="47"/>
      <c r="DAW161" s="47"/>
      <c r="DAX161" s="47"/>
      <c r="DAY161" s="47"/>
      <c r="DAZ161" s="47"/>
      <c r="DBA161" s="47"/>
      <c r="DBB161" s="47"/>
      <c r="DBC161" s="47"/>
      <c r="DBD161" s="47"/>
      <c r="DBE161" s="47"/>
      <c r="DBF161" s="47"/>
      <c r="DBG161" s="47"/>
      <c r="DBH161" s="47"/>
      <c r="DBI161" s="47"/>
      <c r="DBJ161" s="47"/>
      <c r="DBK161" s="47"/>
      <c r="DBL161" s="47"/>
      <c r="DBM161" s="47"/>
      <c r="DBN161" s="47"/>
      <c r="DBO161" s="47"/>
      <c r="DBP161" s="47"/>
      <c r="DBQ161" s="47"/>
      <c r="DBR161" s="47"/>
      <c r="DBS161" s="47"/>
      <c r="DBT161" s="47"/>
      <c r="DBU161" s="47"/>
      <c r="DBV161" s="47"/>
      <c r="DBW161" s="47"/>
      <c r="DBX161" s="47"/>
      <c r="DBY161" s="47"/>
      <c r="DBZ161" s="47"/>
      <c r="DCA161" s="47"/>
      <c r="DCB161" s="47"/>
      <c r="DCC161" s="47"/>
      <c r="DCD161" s="47"/>
      <c r="DCE161" s="47"/>
      <c r="DCF161" s="47"/>
      <c r="DCG161" s="47"/>
      <c r="DCH161" s="47"/>
      <c r="DCI161" s="47"/>
      <c r="DCJ161" s="47"/>
      <c r="DCK161" s="47"/>
      <c r="DCL161" s="47"/>
      <c r="DCM161" s="47"/>
      <c r="DCN161" s="47"/>
      <c r="DCO161" s="47"/>
      <c r="DCP161" s="47"/>
      <c r="DCQ161" s="47"/>
      <c r="DCR161" s="47"/>
      <c r="DCS161" s="47"/>
      <c r="DCT161" s="47"/>
      <c r="DCU161" s="47"/>
      <c r="DCV161" s="47"/>
      <c r="DCW161" s="47"/>
      <c r="DCX161" s="47"/>
      <c r="DCY161" s="47"/>
      <c r="DCZ161" s="47"/>
      <c r="DDA161" s="47"/>
      <c r="DDB161" s="47"/>
      <c r="DDC161" s="47"/>
      <c r="DDD161" s="47"/>
      <c r="DDE161" s="47"/>
      <c r="DDF161" s="47"/>
      <c r="DDG161" s="47"/>
      <c r="DDH161" s="47"/>
      <c r="DDI161" s="47"/>
      <c r="DDJ161" s="47"/>
      <c r="DDK161" s="47"/>
      <c r="DDL161" s="47"/>
      <c r="DDM161" s="47"/>
      <c r="DDN161" s="47"/>
      <c r="DDO161" s="47"/>
      <c r="DDP161" s="47"/>
      <c r="DDQ161" s="47"/>
      <c r="DDR161" s="47"/>
      <c r="DDS161" s="47"/>
      <c r="DDT161" s="47"/>
      <c r="DDU161" s="47"/>
      <c r="DDV161" s="47"/>
      <c r="DDW161" s="47"/>
      <c r="DDX161" s="47"/>
      <c r="DDY161" s="47"/>
      <c r="DDZ161" s="47"/>
      <c r="DEA161" s="47"/>
      <c r="DEB161" s="47"/>
      <c r="DEC161" s="47"/>
      <c r="DED161" s="47"/>
      <c r="DEE161" s="47"/>
      <c r="DEF161" s="47"/>
      <c r="DEG161" s="47"/>
      <c r="DEH161" s="47"/>
      <c r="DEI161" s="47"/>
      <c r="DEJ161" s="47"/>
      <c r="DEK161" s="47"/>
      <c r="DEL161" s="47"/>
      <c r="DEM161" s="47"/>
      <c r="DEN161" s="47"/>
      <c r="DEO161" s="47"/>
      <c r="DEP161" s="47"/>
      <c r="DEQ161" s="47"/>
      <c r="DER161" s="47"/>
      <c r="DES161" s="47"/>
      <c r="DET161" s="47"/>
      <c r="DEU161" s="47"/>
      <c r="DEV161" s="47"/>
      <c r="DEW161" s="47"/>
      <c r="DEX161" s="47"/>
      <c r="DEY161" s="47"/>
      <c r="DEZ161" s="47"/>
      <c r="DFA161" s="47"/>
      <c r="DFB161" s="47"/>
      <c r="DFC161" s="47"/>
      <c r="DFD161" s="47"/>
      <c r="DFE161" s="47"/>
      <c r="DFF161" s="47"/>
      <c r="DFG161" s="47"/>
      <c r="DFH161" s="47"/>
      <c r="DFI161" s="47"/>
      <c r="DFJ161" s="47"/>
      <c r="DFK161" s="47"/>
      <c r="DFL161" s="47"/>
      <c r="DFM161" s="47"/>
      <c r="DFN161" s="47"/>
      <c r="DFO161" s="47"/>
      <c r="DFP161" s="47"/>
      <c r="DFQ161" s="47"/>
      <c r="DFR161" s="47"/>
      <c r="DFS161" s="47"/>
      <c r="DFT161" s="47"/>
      <c r="DFU161" s="47"/>
      <c r="DFV161" s="47"/>
      <c r="DFW161" s="47"/>
      <c r="DFX161" s="47"/>
      <c r="DFY161" s="47"/>
      <c r="DFZ161" s="47"/>
      <c r="DGA161" s="47"/>
      <c r="DGB161" s="47"/>
      <c r="DGC161" s="47"/>
      <c r="DGD161" s="47"/>
      <c r="DGE161" s="47"/>
      <c r="DGF161" s="47"/>
      <c r="DGG161" s="47"/>
      <c r="DGH161" s="47"/>
      <c r="DGI161" s="47"/>
      <c r="DGJ161" s="47"/>
      <c r="DGK161" s="47"/>
      <c r="DGL161" s="47"/>
      <c r="DGM161" s="47"/>
      <c r="DGN161" s="47"/>
      <c r="DGO161" s="47"/>
      <c r="DGP161" s="47"/>
      <c r="DGQ161" s="47"/>
      <c r="DGR161" s="47"/>
      <c r="DGS161" s="47"/>
      <c r="DGT161" s="47"/>
      <c r="DGU161" s="47"/>
      <c r="DGV161" s="47"/>
      <c r="DGW161" s="47"/>
      <c r="DGX161" s="47"/>
      <c r="DGY161" s="47"/>
      <c r="DGZ161" s="47"/>
      <c r="DHA161" s="47"/>
      <c r="DHB161" s="47"/>
      <c r="DHC161" s="47"/>
      <c r="DHD161" s="47"/>
      <c r="DHE161" s="47"/>
      <c r="DHF161" s="47"/>
      <c r="DHG161" s="47"/>
      <c r="DHH161" s="47"/>
      <c r="DHI161" s="47"/>
      <c r="DHJ161" s="47"/>
      <c r="DHK161" s="47"/>
      <c r="DHL161" s="47"/>
      <c r="DHM161" s="47"/>
      <c r="DHN161" s="47"/>
      <c r="DHO161" s="47"/>
      <c r="DHP161" s="47"/>
      <c r="DHQ161" s="47"/>
      <c r="DHR161" s="47"/>
      <c r="DHS161" s="47"/>
      <c r="DHT161" s="47"/>
      <c r="DHU161" s="47"/>
      <c r="DHV161" s="47"/>
      <c r="DHW161" s="47"/>
      <c r="DHX161" s="47"/>
      <c r="DHY161" s="47"/>
      <c r="DHZ161" s="47"/>
      <c r="DIA161" s="47"/>
      <c r="DIB161" s="47"/>
      <c r="DIC161" s="47"/>
      <c r="DID161" s="47"/>
      <c r="DIE161" s="47"/>
      <c r="DIF161" s="47"/>
      <c r="DIG161" s="47"/>
      <c r="DIH161" s="47"/>
      <c r="DII161" s="47"/>
      <c r="DIJ161" s="47"/>
      <c r="DIK161" s="47"/>
      <c r="DIL161" s="47"/>
      <c r="DIM161" s="47"/>
      <c r="DIN161" s="47"/>
      <c r="DIO161" s="47"/>
      <c r="DIP161" s="47"/>
      <c r="DIQ161" s="47"/>
      <c r="DIR161" s="47"/>
      <c r="DIS161" s="47"/>
      <c r="DIT161" s="47"/>
      <c r="DIU161" s="47"/>
      <c r="DIV161" s="47"/>
      <c r="DIW161" s="47"/>
      <c r="DIX161" s="47"/>
      <c r="DIY161" s="47"/>
      <c r="DIZ161" s="47"/>
      <c r="DJA161" s="47"/>
      <c r="DJB161" s="47"/>
      <c r="DJC161" s="47"/>
      <c r="DJD161" s="47"/>
      <c r="DJE161" s="47"/>
      <c r="DJF161" s="47"/>
      <c r="DJG161" s="47"/>
      <c r="DJH161" s="47"/>
      <c r="DJI161" s="47"/>
      <c r="DJJ161" s="47"/>
      <c r="DJK161" s="47"/>
      <c r="DJL161" s="47"/>
      <c r="DJM161" s="47"/>
      <c r="DJN161" s="47"/>
      <c r="DJO161" s="47"/>
      <c r="DJP161" s="47"/>
      <c r="DJQ161" s="47"/>
      <c r="DJR161" s="47"/>
      <c r="DJS161" s="47"/>
      <c r="DJT161" s="47"/>
      <c r="DJU161" s="47"/>
      <c r="DJV161" s="47"/>
      <c r="DJW161" s="47"/>
      <c r="DJX161" s="47"/>
      <c r="DJY161" s="47"/>
      <c r="DJZ161" s="47"/>
      <c r="DKA161" s="47"/>
      <c r="DKB161" s="47"/>
      <c r="DKC161" s="47"/>
      <c r="DKD161" s="47"/>
      <c r="DKE161" s="47"/>
      <c r="DKF161" s="47"/>
      <c r="DKG161" s="47"/>
      <c r="DKH161" s="47"/>
      <c r="DKI161" s="47"/>
      <c r="DKJ161" s="47"/>
      <c r="DKK161" s="47"/>
      <c r="DKL161" s="47"/>
      <c r="DKM161" s="47"/>
      <c r="DKN161" s="47"/>
      <c r="DKO161" s="47"/>
      <c r="DKP161" s="47"/>
      <c r="DKQ161" s="47"/>
      <c r="DKR161" s="47"/>
      <c r="DKS161" s="47"/>
      <c r="DKT161" s="47"/>
      <c r="DKU161" s="47"/>
      <c r="DKV161" s="47"/>
      <c r="DKW161" s="47"/>
      <c r="DKX161" s="47"/>
      <c r="DKY161" s="47"/>
      <c r="DKZ161" s="47"/>
      <c r="DLA161" s="47"/>
      <c r="DLB161" s="47"/>
      <c r="DLC161" s="47"/>
      <c r="DLD161" s="47"/>
      <c r="DLE161" s="47"/>
      <c r="DLF161" s="47"/>
      <c r="DLG161" s="47"/>
      <c r="DLH161" s="47"/>
      <c r="DLI161" s="47"/>
      <c r="DLJ161" s="47"/>
      <c r="DLK161" s="47"/>
      <c r="DLL161" s="47"/>
      <c r="DLM161" s="47"/>
      <c r="DLN161" s="47"/>
      <c r="DLO161" s="47"/>
      <c r="DLP161" s="47"/>
      <c r="DLQ161" s="47"/>
      <c r="DLR161" s="47"/>
      <c r="DLS161" s="47"/>
      <c r="DLT161" s="47"/>
      <c r="DLU161" s="47"/>
      <c r="DLV161" s="47"/>
      <c r="DLW161" s="47"/>
      <c r="DLX161" s="47"/>
      <c r="DLY161" s="47"/>
      <c r="DLZ161" s="47"/>
      <c r="DMA161" s="47"/>
      <c r="DMB161" s="47"/>
      <c r="DMC161" s="47"/>
      <c r="DMD161" s="47"/>
      <c r="DME161" s="47"/>
      <c r="DMF161" s="47"/>
      <c r="DMG161" s="47"/>
      <c r="DMH161" s="47"/>
      <c r="DMI161" s="47"/>
      <c r="DMJ161" s="47"/>
      <c r="DMK161" s="47"/>
      <c r="DML161" s="47"/>
      <c r="DMM161" s="47"/>
      <c r="DMN161" s="47"/>
      <c r="DMO161" s="47"/>
      <c r="DMP161" s="47"/>
      <c r="DMQ161" s="47"/>
      <c r="DMR161" s="47"/>
      <c r="DMS161" s="47"/>
      <c r="DMT161" s="47"/>
      <c r="DMU161" s="47"/>
      <c r="DMV161" s="47"/>
      <c r="DMW161" s="47"/>
      <c r="DMX161" s="47"/>
      <c r="DMY161" s="47"/>
      <c r="DMZ161" s="47"/>
      <c r="DNA161" s="47"/>
      <c r="DNB161" s="47"/>
      <c r="DNC161" s="47"/>
      <c r="DND161" s="47"/>
      <c r="DNE161" s="47"/>
      <c r="DNF161" s="47"/>
      <c r="DNG161" s="47"/>
      <c r="DNH161" s="47"/>
      <c r="DNI161" s="47"/>
      <c r="DNJ161" s="47"/>
      <c r="DNK161" s="47"/>
      <c r="DNL161" s="47"/>
      <c r="DNM161" s="47"/>
      <c r="DNN161" s="47"/>
      <c r="DNO161" s="47"/>
      <c r="DNP161" s="47"/>
      <c r="DNQ161" s="47"/>
      <c r="DNR161" s="47"/>
      <c r="DNS161" s="47"/>
      <c r="DNT161" s="47"/>
      <c r="DNU161" s="47"/>
      <c r="DNV161" s="47"/>
      <c r="DNW161" s="47"/>
      <c r="DNX161" s="47"/>
      <c r="DNY161" s="47"/>
      <c r="DNZ161" s="47"/>
      <c r="DOA161" s="47"/>
      <c r="DOB161" s="47"/>
      <c r="DOC161" s="47"/>
      <c r="DOD161" s="47"/>
      <c r="DOE161" s="47"/>
      <c r="DOF161" s="47"/>
      <c r="DOG161" s="47"/>
      <c r="DOH161" s="47"/>
      <c r="DOI161" s="47"/>
      <c r="DOJ161" s="47"/>
      <c r="DOK161" s="47"/>
      <c r="DOL161" s="47"/>
      <c r="DOM161" s="47"/>
      <c r="DON161" s="47"/>
      <c r="DOO161" s="47"/>
      <c r="DOP161" s="47"/>
      <c r="DOQ161" s="47"/>
      <c r="DOR161" s="47"/>
      <c r="DOS161" s="47"/>
      <c r="DOT161" s="47"/>
      <c r="DOU161" s="47"/>
      <c r="DOV161" s="47"/>
      <c r="DOW161" s="47"/>
      <c r="DOX161" s="47"/>
      <c r="DOY161" s="47"/>
      <c r="DOZ161" s="47"/>
      <c r="DPA161" s="47"/>
      <c r="DPB161" s="47"/>
      <c r="DPC161" s="47"/>
      <c r="DPD161" s="47"/>
      <c r="DPE161" s="47"/>
      <c r="DPF161" s="47"/>
      <c r="DPG161" s="47"/>
      <c r="DPH161" s="47"/>
      <c r="DPI161" s="47"/>
      <c r="DPJ161" s="47"/>
      <c r="DPK161" s="47"/>
      <c r="DPL161" s="47"/>
      <c r="DPM161" s="47"/>
      <c r="DPN161" s="47"/>
      <c r="DPO161" s="47"/>
      <c r="DPP161" s="47"/>
      <c r="DPQ161" s="47"/>
      <c r="DPR161" s="47"/>
      <c r="DPS161" s="47"/>
      <c r="DPT161" s="47"/>
      <c r="DPU161" s="47"/>
      <c r="DPV161" s="47"/>
      <c r="DPW161" s="47"/>
      <c r="DPX161" s="47"/>
      <c r="DPY161" s="47"/>
      <c r="DPZ161" s="47"/>
      <c r="DQA161" s="47"/>
      <c r="DQB161" s="47"/>
      <c r="DQC161" s="47"/>
      <c r="DQD161" s="47"/>
      <c r="DQE161" s="47"/>
      <c r="DQF161" s="47"/>
      <c r="DQG161" s="47"/>
      <c r="DQH161" s="47"/>
      <c r="DQI161" s="47"/>
      <c r="DQJ161" s="47"/>
      <c r="DQK161" s="47"/>
      <c r="DQL161" s="47"/>
      <c r="DQM161" s="47"/>
      <c r="DQN161" s="47"/>
      <c r="DQO161" s="47"/>
      <c r="DQP161" s="47"/>
      <c r="DQQ161" s="47"/>
      <c r="DQR161" s="47"/>
      <c r="DQS161" s="47"/>
      <c r="DQT161" s="47"/>
      <c r="DQU161" s="47"/>
      <c r="DQV161" s="47"/>
      <c r="DQW161" s="47"/>
      <c r="DQX161" s="47"/>
      <c r="DQY161" s="47"/>
      <c r="DQZ161" s="47"/>
      <c r="DRA161" s="47"/>
      <c r="DRB161" s="47"/>
      <c r="DRC161" s="47"/>
      <c r="DRD161" s="47"/>
      <c r="DRE161" s="47"/>
      <c r="DRF161" s="47"/>
      <c r="DRG161" s="47"/>
      <c r="DRH161" s="47"/>
      <c r="DRI161" s="47"/>
      <c r="DRJ161" s="47"/>
      <c r="DRK161" s="47"/>
      <c r="DRL161" s="47"/>
      <c r="DRM161" s="47"/>
      <c r="DRN161" s="47"/>
      <c r="DRO161" s="47"/>
      <c r="DRP161" s="47"/>
      <c r="DRQ161" s="47"/>
      <c r="DRR161" s="47"/>
      <c r="DRS161" s="47"/>
      <c r="DRT161" s="47"/>
      <c r="DRU161" s="47"/>
      <c r="DRV161" s="47"/>
      <c r="DRW161" s="47"/>
      <c r="DRX161" s="47"/>
      <c r="DRY161" s="47"/>
      <c r="DRZ161" s="47"/>
      <c r="DSA161" s="47"/>
      <c r="DSB161" s="47"/>
      <c r="DSC161" s="47"/>
      <c r="DSD161" s="47"/>
      <c r="DSE161" s="47"/>
      <c r="DSF161" s="47"/>
      <c r="DSG161" s="47"/>
      <c r="DSH161" s="47"/>
      <c r="DSI161" s="47"/>
      <c r="DSJ161" s="47"/>
      <c r="DSK161" s="47"/>
      <c r="DSL161" s="47"/>
      <c r="DSM161" s="47"/>
      <c r="DSN161" s="47"/>
      <c r="DSO161" s="47"/>
      <c r="DSP161" s="47"/>
      <c r="DSQ161" s="47"/>
      <c r="DSR161" s="47"/>
      <c r="DSS161" s="47"/>
      <c r="DST161" s="47"/>
      <c r="DSU161" s="47"/>
      <c r="DSV161" s="47"/>
      <c r="DSW161" s="47"/>
      <c r="DSX161" s="47"/>
      <c r="DSY161" s="47"/>
      <c r="DSZ161" s="47"/>
      <c r="DTA161" s="47"/>
      <c r="DTB161" s="47"/>
      <c r="DTC161" s="47"/>
      <c r="DTD161" s="47"/>
      <c r="DTE161" s="47"/>
      <c r="DTF161" s="47"/>
      <c r="DTG161" s="47"/>
      <c r="DTH161" s="47"/>
      <c r="DTI161" s="47"/>
      <c r="DTJ161" s="47"/>
      <c r="DTK161" s="47"/>
      <c r="DTL161" s="47"/>
      <c r="DTM161" s="47"/>
      <c r="DTN161" s="47"/>
      <c r="DTO161" s="47"/>
      <c r="DTP161" s="47"/>
      <c r="DTQ161" s="47"/>
      <c r="DTR161" s="47"/>
      <c r="DTS161" s="47"/>
      <c r="DTT161" s="47"/>
      <c r="DTU161" s="47"/>
      <c r="DTV161" s="47"/>
      <c r="DTW161" s="47"/>
      <c r="DTX161" s="47"/>
      <c r="DTY161" s="47"/>
      <c r="DTZ161" s="47"/>
      <c r="DUA161" s="47"/>
      <c r="DUB161" s="47"/>
      <c r="DUC161" s="47"/>
      <c r="DUD161" s="47"/>
      <c r="DUE161" s="47"/>
      <c r="DUF161" s="47"/>
      <c r="DUG161" s="47"/>
      <c r="DUH161" s="47"/>
      <c r="DUI161" s="47"/>
      <c r="DUJ161" s="47"/>
      <c r="DUK161" s="47"/>
      <c r="DUL161" s="47"/>
      <c r="DUM161" s="47"/>
      <c r="DUN161" s="47"/>
      <c r="DUO161" s="47"/>
      <c r="DUP161" s="47"/>
      <c r="DUQ161" s="47"/>
      <c r="DUR161" s="47"/>
      <c r="DUS161" s="47"/>
      <c r="DUT161" s="47"/>
      <c r="DUU161" s="47"/>
      <c r="DUV161" s="47"/>
      <c r="DUW161" s="47"/>
      <c r="DUX161" s="47"/>
      <c r="DUY161" s="47"/>
      <c r="DUZ161" s="47"/>
      <c r="DVA161" s="47"/>
      <c r="DVB161" s="47"/>
      <c r="DVC161" s="47"/>
      <c r="DVD161" s="47"/>
      <c r="DVE161" s="47"/>
      <c r="DVF161" s="47"/>
      <c r="DVG161" s="47"/>
      <c r="DVH161" s="47"/>
      <c r="DVI161" s="47"/>
      <c r="DVJ161" s="47"/>
      <c r="DVK161" s="47"/>
      <c r="DVL161" s="47"/>
      <c r="DVM161" s="47"/>
      <c r="DVN161" s="47"/>
      <c r="DVO161" s="47"/>
      <c r="DVP161" s="47"/>
      <c r="DVQ161" s="47"/>
      <c r="DVR161" s="47"/>
      <c r="DVS161" s="47"/>
      <c r="DVT161" s="47"/>
      <c r="DVU161" s="47"/>
      <c r="DVV161" s="47"/>
      <c r="DVW161" s="47"/>
      <c r="DVX161" s="47"/>
      <c r="DVY161" s="47"/>
      <c r="DVZ161" s="47"/>
      <c r="DWA161" s="47"/>
      <c r="DWB161" s="47"/>
      <c r="DWC161" s="47"/>
      <c r="DWD161" s="47"/>
      <c r="DWE161" s="47"/>
      <c r="DWF161" s="47"/>
      <c r="DWG161" s="47"/>
      <c r="DWH161" s="47"/>
      <c r="DWI161" s="47"/>
      <c r="DWJ161" s="47"/>
      <c r="DWK161" s="47"/>
      <c r="DWL161" s="47"/>
      <c r="DWM161" s="47"/>
      <c r="DWN161" s="47"/>
      <c r="DWO161" s="47"/>
      <c r="DWP161" s="47"/>
      <c r="DWQ161" s="47"/>
      <c r="DWR161" s="47"/>
      <c r="DWS161" s="47"/>
      <c r="DWT161" s="47"/>
      <c r="DWU161" s="47"/>
      <c r="DWV161" s="47"/>
      <c r="DWW161" s="47"/>
      <c r="DWX161" s="47"/>
      <c r="DWY161" s="47"/>
      <c r="DWZ161" s="47"/>
      <c r="DXA161" s="47"/>
      <c r="DXB161" s="47"/>
      <c r="DXC161" s="47"/>
      <c r="DXD161" s="47"/>
      <c r="DXE161" s="47"/>
      <c r="DXF161" s="47"/>
      <c r="DXG161" s="47"/>
      <c r="DXH161" s="47"/>
      <c r="DXI161" s="47"/>
      <c r="DXJ161" s="47"/>
      <c r="DXK161" s="47"/>
      <c r="DXL161" s="47"/>
      <c r="DXM161" s="47"/>
      <c r="DXN161" s="47"/>
      <c r="DXO161" s="47"/>
      <c r="DXP161" s="47"/>
      <c r="DXQ161" s="47"/>
      <c r="DXR161" s="47"/>
      <c r="DXS161" s="47"/>
      <c r="DXT161" s="47"/>
      <c r="DXU161" s="47"/>
      <c r="DXV161" s="47"/>
      <c r="DXW161" s="47"/>
      <c r="DXX161" s="47"/>
      <c r="DXY161" s="47"/>
      <c r="DXZ161" s="47"/>
      <c r="DYA161" s="47"/>
      <c r="DYB161" s="47"/>
      <c r="DYC161" s="47"/>
      <c r="DYD161" s="47"/>
      <c r="DYE161" s="47"/>
      <c r="DYF161" s="47"/>
      <c r="DYG161" s="47"/>
      <c r="DYH161" s="47"/>
      <c r="DYI161" s="47"/>
      <c r="DYJ161" s="47"/>
      <c r="DYK161" s="47"/>
      <c r="DYL161" s="47"/>
      <c r="DYM161" s="47"/>
      <c r="DYN161" s="47"/>
      <c r="DYO161" s="47"/>
      <c r="DYP161" s="47"/>
      <c r="DYQ161" s="47"/>
      <c r="DYR161" s="47"/>
      <c r="DYS161" s="47"/>
      <c r="DYT161" s="47"/>
      <c r="DYU161" s="47"/>
      <c r="DYV161" s="47"/>
      <c r="DYW161" s="47"/>
      <c r="DYX161" s="47"/>
      <c r="DYY161" s="47"/>
      <c r="DYZ161" s="47"/>
      <c r="DZA161" s="47"/>
      <c r="DZB161" s="47"/>
      <c r="DZC161" s="47"/>
      <c r="DZD161" s="47"/>
      <c r="DZE161" s="47"/>
      <c r="DZF161" s="47"/>
      <c r="DZG161" s="47"/>
      <c r="DZH161" s="47"/>
      <c r="DZI161" s="47"/>
      <c r="DZJ161" s="47"/>
      <c r="DZK161" s="47"/>
      <c r="DZL161" s="47"/>
      <c r="DZM161" s="47"/>
      <c r="DZN161" s="47"/>
      <c r="DZO161" s="47"/>
      <c r="DZP161" s="47"/>
      <c r="DZQ161" s="47"/>
      <c r="DZR161" s="47"/>
      <c r="DZS161" s="47"/>
      <c r="DZT161" s="47"/>
      <c r="DZU161" s="47"/>
      <c r="DZV161" s="47"/>
      <c r="DZW161" s="47"/>
      <c r="DZX161" s="47"/>
      <c r="DZY161" s="47"/>
      <c r="DZZ161" s="47"/>
      <c r="EAA161" s="47"/>
      <c r="EAB161" s="47"/>
      <c r="EAC161" s="47"/>
      <c r="EAD161" s="47"/>
      <c r="EAE161" s="47"/>
      <c r="EAF161" s="47"/>
      <c r="EAG161" s="47"/>
      <c r="EAH161" s="47"/>
      <c r="EAI161" s="47"/>
      <c r="EAJ161" s="47"/>
      <c r="EAK161" s="47"/>
      <c r="EAL161" s="47"/>
      <c r="EAM161" s="47"/>
      <c r="EAN161" s="47"/>
      <c r="EAO161" s="47"/>
      <c r="EAP161" s="47"/>
      <c r="EAQ161" s="47"/>
      <c r="EAR161" s="47"/>
      <c r="EAS161" s="47"/>
      <c r="EAT161" s="47"/>
      <c r="EAU161" s="47"/>
      <c r="EAV161" s="47"/>
      <c r="EAW161" s="47"/>
      <c r="EAX161" s="47"/>
      <c r="EAY161" s="47"/>
      <c r="EAZ161" s="47"/>
      <c r="EBA161" s="47"/>
      <c r="EBB161" s="47"/>
      <c r="EBC161" s="47"/>
      <c r="EBD161" s="47"/>
      <c r="EBE161" s="47"/>
      <c r="EBF161" s="47"/>
      <c r="EBG161" s="47"/>
      <c r="EBH161" s="47"/>
      <c r="EBI161" s="47"/>
      <c r="EBJ161" s="47"/>
      <c r="EBK161" s="47"/>
      <c r="EBL161" s="47"/>
      <c r="EBM161" s="47"/>
      <c r="EBN161" s="47"/>
      <c r="EBO161" s="47"/>
      <c r="EBP161" s="47"/>
      <c r="EBQ161" s="47"/>
      <c r="EBR161" s="47"/>
      <c r="EBS161" s="47"/>
      <c r="EBT161" s="47"/>
      <c r="EBU161" s="47"/>
      <c r="EBV161" s="47"/>
      <c r="EBW161" s="47"/>
      <c r="EBX161" s="47"/>
      <c r="EBY161" s="47"/>
      <c r="EBZ161" s="47"/>
      <c r="ECA161" s="47"/>
      <c r="ECB161" s="47"/>
      <c r="ECC161" s="47"/>
      <c r="ECD161" s="47"/>
      <c r="ECE161" s="47"/>
      <c r="ECF161" s="47"/>
      <c r="ECG161" s="47"/>
      <c r="ECH161" s="47"/>
      <c r="ECI161" s="47"/>
      <c r="ECJ161" s="47"/>
      <c r="ECK161" s="47"/>
      <c r="ECL161" s="47"/>
      <c r="ECM161" s="47"/>
      <c r="ECN161" s="47"/>
      <c r="ECO161" s="47"/>
      <c r="ECP161" s="47"/>
      <c r="ECQ161" s="47"/>
      <c r="ECR161" s="47"/>
      <c r="ECS161" s="47"/>
      <c r="ECT161" s="47"/>
      <c r="ECU161" s="47"/>
      <c r="ECV161" s="47"/>
      <c r="ECW161" s="47"/>
      <c r="ECX161" s="47"/>
      <c r="ECY161" s="47"/>
      <c r="ECZ161" s="47"/>
      <c r="EDA161" s="47"/>
      <c r="EDB161" s="47"/>
      <c r="EDC161" s="47"/>
      <c r="EDD161" s="47"/>
      <c r="EDE161" s="47"/>
      <c r="EDF161" s="47"/>
      <c r="EDG161" s="47"/>
      <c r="EDH161" s="47"/>
      <c r="EDI161" s="47"/>
      <c r="EDJ161" s="47"/>
      <c r="EDK161" s="47"/>
      <c r="EDL161" s="47"/>
      <c r="EDM161" s="47"/>
      <c r="EDN161" s="47"/>
      <c r="EDO161" s="47"/>
      <c r="EDP161" s="47"/>
      <c r="EDQ161" s="47"/>
      <c r="EDR161" s="47"/>
      <c r="EDS161" s="47"/>
      <c r="EDT161" s="47"/>
      <c r="EDU161" s="47"/>
      <c r="EDV161" s="47"/>
      <c r="EDW161" s="47"/>
      <c r="EDX161" s="47"/>
      <c r="EDY161" s="47"/>
      <c r="EDZ161" s="47"/>
      <c r="EEA161" s="47"/>
      <c r="EEB161" s="47"/>
      <c r="EEC161" s="47"/>
      <c r="EED161" s="47"/>
      <c r="EEE161" s="47"/>
      <c r="EEF161" s="47"/>
      <c r="EEG161" s="47"/>
      <c r="EEH161" s="47"/>
      <c r="EEI161" s="47"/>
      <c r="EEJ161" s="47"/>
      <c r="EEK161" s="47"/>
      <c r="EEL161" s="47"/>
      <c r="EEM161" s="47"/>
      <c r="EEN161" s="47"/>
      <c r="EEO161" s="47"/>
      <c r="EEP161" s="47"/>
      <c r="EEQ161" s="47"/>
      <c r="EER161" s="47"/>
      <c r="EES161" s="47"/>
      <c r="EET161" s="47"/>
      <c r="EEU161" s="47"/>
      <c r="EEV161" s="47"/>
      <c r="EEW161" s="47"/>
      <c r="EEX161" s="47"/>
      <c r="EEY161" s="47"/>
      <c r="EEZ161" s="47"/>
      <c r="EFA161" s="47"/>
      <c r="EFB161" s="47"/>
      <c r="EFC161" s="47"/>
      <c r="EFD161" s="47"/>
      <c r="EFE161" s="47"/>
      <c r="EFF161" s="47"/>
      <c r="EFG161" s="47"/>
      <c r="EFH161" s="47"/>
      <c r="EFI161" s="47"/>
      <c r="EFJ161" s="47"/>
      <c r="EFK161" s="47"/>
      <c r="EFL161" s="47"/>
      <c r="EFM161" s="47"/>
      <c r="EFN161" s="47"/>
      <c r="EFO161" s="47"/>
      <c r="EFP161" s="47"/>
      <c r="EFQ161" s="47"/>
      <c r="EFR161" s="47"/>
      <c r="EFS161" s="47"/>
      <c r="EFT161" s="47"/>
      <c r="EFU161" s="47"/>
      <c r="EFV161" s="47"/>
      <c r="EFW161" s="47"/>
      <c r="EFX161" s="47"/>
      <c r="EFY161" s="47"/>
      <c r="EFZ161" s="47"/>
      <c r="EGA161" s="47"/>
      <c r="EGB161" s="47"/>
      <c r="EGC161" s="47"/>
      <c r="EGD161" s="47"/>
      <c r="EGE161" s="47"/>
      <c r="EGF161" s="47"/>
      <c r="EGG161" s="47"/>
      <c r="EGH161" s="47"/>
      <c r="EGI161" s="47"/>
      <c r="EGJ161" s="47"/>
      <c r="EGK161" s="47"/>
      <c r="EGL161" s="47"/>
      <c r="EGM161" s="47"/>
      <c r="EGN161" s="47"/>
      <c r="EGO161" s="47"/>
      <c r="EGP161" s="47"/>
      <c r="EGQ161" s="47"/>
      <c r="EGR161" s="47"/>
      <c r="EGS161" s="47"/>
      <c r="EGT161" s="47"/>
      <c r="EGU161" s="47"/>
      <c r="EGV161" s="47"/>
      <c r="EGW161" s="47"/>
      <c r="EGX161" s="47"/>
      <c r="EGY161" s="47"/>
      <c r="EGZ161" s="47"/>
      <c r="EHA161" s="47"/>
      <c r="EHB161" s="47"/>
      <c r="EHC161" s="47"/>
      <c r="EHD161" s="47"/>
      <c r="EHE161" s="47"/>
      <c r="EHF161" s="47"/>
      <c r="EHG161" s="47"/>
      <c r="EHH161" s="47"/>
      <c r="EHI161" s="47"/>
      <c r="EHJ161" s="47"/>
      <c r="EHK161" s="47"/>
      <c r="EHL161" s="47"/>
      <c r="EHM161" s="47"/>
      <c r="EHN161" s="47"/>
      <c r="EHO161" s="47"/>
      <c r="EHP161" s="47"/>
      <c r="EHQ161" s="47"/>
      <c r="EHR161" s="47"/>
      <c r="EHS161" s="47"/>
      <c r="EHT161" s="47"/>
      <c r="EHU161" s="47"/>
      <c r="EHV161" s="47"/>
      <c r="EHW161" s="47"/>
      <c r="EHX161" s="47"/>
      <c r="EHY161" s="47"/>
      <c r="EHZ161" s="47"/>
      <c r="EIA161" s="47"/>
      <c r="EIB161" s="47"/>
      <c r="EIC161" s="47"/>
      <c r="EID161" s="47"/>
      <c r="EIE161" s="47"/>
      <c r="EIF161" s="47"/>
      <c r="EIG161" s="47"/>
      <c r="EIH161" s="47"/>
      <c r="EII161" s="47"/>
      <c r="EIJ161" s="47"/>
      <c r="EIK161" s="47"/>
      <c r="EIL161" s="47"/>
      <c r="EIM161" s="47"/>
      <c r="EIN161" s="47"/>
      <c r="EIO161" s="47"/>
      <c r="EIP161" s="47"/>
      <c r="EIQ161" s="47"/>
      <c r="EIR161" s="47"/>
      <c r="EIS161" s="47"/>
      <c r="EIT161" s="47"/>
      <c r="EIU161" s="47"/>
      <c r="EIV161" s="47"/>
      <c r="EIW161" s="47"/>
      <c r="EIX161" s="47"/>
      <c r="EIY161" s="47"/>
      <c r="EIZ161" s="47"/>
      <c r="EJA161" s="47"/>
      <c r="EJB161" s="47"/>
      <c r="EJC161" s="47"/>
      <c r="EJD161" s="47"/>
      <c r="EJE161" s="47"/>
      <c r="EJF161" s="47"/>
      <c r="EJG161" s="47"/>
      <c r="EJH161" s="47"/>
      <c r="EJI161" s="47"/>
      <c r="EJJ161" s="47"/>
      <c r="EJK161" s="47"/>
      <c r="EJL161" s="47"/>
      <c r="EJM161" s="47"/>
      <c r="EJN161" s="47"/>
      <c r="EJO161" s="47"/>
      <c r="EJP161" s="47"/>
      <c r="EJQ161" s="47"/>
      <c r="EJR161" s="47"/>
      <c r="EJS161" s="47"/>
      <c r="EJT161" s="47"/>
      <c r="EJU161" s="47"/>
      <c r="EJV161" s="47"/>
      <c r="EJW161" s="47"/>
      <c r="EJX161" s="47"/>
      <c r="EJY161" s="47"/>
      <c r="EJZ161" s="47"/>
      <c r="EKA161" s="47"/>
      <c r="EKB161" s="47"/>
      <c r="EKC161" s="47"/>
      <c r="EKD161" s="47"/>
      <c r="EKE161" s="47"/>
      <c r="EKF161" s="47"/>
      <c r="EKG161" s="47"/>
      <c r="EKH161" s="47"/>
      <c r="EKI161" s="47"/>
      <c r="EKJ161" s="47"/>
      <c r="EKK161" s="47"/>
      <c r="EKL161" s="47"/>
      <c r="EKM161" s="47"/>
      <c r="EKN161" s="47"/>
      <c r="EKO161" s="47"/>
      <c r="EKP161" s="47"/>
      <c r="EKQ161" s="47"/>
      <c r="EKR161" s="47"/>
      <c r="EKS161" s="47"/>
      <c r="EKT161" s="47"/>
      <c r="EKU161" s="47"/>
      <c r="EKV161" s="47"/>
      <c r="EKW161" s="47"/>
      <c r="EKX161" s="47"/>
      <c r="EKY161" s="47"/>
      <c r="EKZ161" s="47"/>
      <c r="ELA161" s="47"/>
      <c r="ELB161" s="47"/>
      <c r="ELC161" s="47"/>
      <c r="ELD161" s="47"/>
      <c r="ELE161" s="47"/>
      <c r="ELF161" s="47"/>
      <c r="ELG161" s="47"/>
      <c r="ELH161" s="47"/>
      <c r="ELI161" s="47"/>
      <c r="ELJ161" s="47"/>
      <c r="ELK161" s="47"/>
      <c r="ELL161" s="47"/>
      <c r="ELM161" s="47"/>
      <c r="ELN161" s="47"/>
      <c r="ELO161" s="47"/>
      <c r="ELP161" s="47"/>
      <c r="ELQ161" s="47"/>
      <c r="ELR161" s="47"/>
      <c r="ELS161" s="47"/>
      <c r="ELT161" s="47"/>
      <c r="ELU161" s="47"/>
      <c r="ELV161" s="47"/>
      <c r="ELW161" s="47"/>
      <c r="ELX161" s="47"/>
      <c r="ELY161" s="47"/>
      <c r="ELZ161" s="47"/>
      <c r="EMA161" s="47"/>
      <c r="EMB161" s="47"/>
      <c r="EMC161" s="47"/>
      <c r="EMD161" s="47"/>
      <c r="EME161" s="47"/>
      <c r="EMF161" s="47"/>
      <c r="EMG161" s="47"/>
      <c r="EMH161" s="47"/>
      <c r="EMI161" s="47"/>
      <c r="EMJ161" s="47"/>
      <c r="EMK161" s="47"/>
      <c r="EML161" s="47"/>
      <c r="EMM161" s="47"/>
      <c r="EMN161" s="47"/>
      <c r="EMO161" s="47"/>
      <c r="EMP161" s="47"/>
      <c r="EMQ161" s="47"/>
      <c r="EMR161" s="47"/>
      <c r="EMS161" s="47"/>
      <c r="EMT161" s="47"/>
      <c r="EMU161" s="47"/>
      <c r="EMV161" s="47"/>
      <c r="EMW161" s="47"/>
      <c r="EMX161" s="47"/>
      <c r="EMY161" s="47"/>
      <c r="EMZ161" s="47"/>
      <c r="ENA161" s="47"/>
      <c r="ENB161" s="47"/>
      <c r="ENC161" s="47"/>
      <c r="END161" s="47"/>
      <c r="ENE161" s="47"/>
      <c r="ENF161" s="47"/>
      <c r="ENG161" s="47"/>
      <c r="ENH161" s="47"/>
      <c r="ENI161" s="47"/>
      <c r="ENJ161" s="47"/>
      <c r="ENK161" s="47"/>
      <c r="ENL161" s="47"/>
      <c r="ENM161" s="47"/>
      <c r="ENN161" s="47"/>
      <c r="ENO161" s="47"/>
      <c r="ENP161" s="47"/>
      <c r="ENQ161" s="47"/>
      <c r="ENR161" s="47"/>
      <c r="ENS161" s="47"/>
      <c r="ENT161" s="47"/>
      <c r="ENU161" s="47"/>
      <c r="ENV161" s="47"/>
      <c r="ENW161" s="47"/>
      <c r="ENX161" s="47"/>
      <c r="ENY161" s="47"/>
      <c r="ENZ161" s="47"/>
      <c r="EOA161" s="47"/>
      <c r="EOB161" s="47"/>
      <c r="EOC161" s="47"/>
      <c r="EOD161" s="47"/>
      <c r="EOE161" s="47"/>
      <c r="EOF161" s="47"/>
      <c r="EOG161" s="47"/>
      <c r="EOH161" s="47"/>
      <c r="EOI161" s="47"/>
      <c r="EOJ161" s="47"/>
      <c r="EOK161" s="47"/>
      <c r="EOL161" s="47"/>
      <c r="EOM161" s="47"/>
      <c r="EON161" s="47"/>
      <c r="EOO161" s="47"/>
      <c r="EOP161" s="47"/>
      <c r="EOQ161" s="47"/>
      <c r="EOR161" s="47"/>
      <c r="EOS161" s="47"/>
      <c r="EOT161" s="47"/>
      <c r="EOU161" s="47"/>
      <c r="EOV161" s="47"/>
      <c r="EOW161" s="47"/>
      <c r="EOX161" s="47"/>
      <c r="EOY161" s="47"/>
      <c r="EOZ161" s="47"/>
      <c r="EPA161" s="47"/>
      <c r="EPB161" s="47"/>
      <c r="EPC161" s="47"/>
      <c r="EPD161" s="47"/>
      <c r="EPE161" s="47"/>
      <c r="EPF161" s="47"/>
      <c r="EPG161" s="47"/>
      <c r="EPH161" s="47"/>
      <c r="EPI161" s="47"/>
      <c r="EPJ161" s="47"/>
      <c r="EPK161" s="47"/>
      <c r="EPL161" s="47"/>
      <c r="EPM161" s="47"/>
      <c r="EPN161" s="47"/>
      <c r="EPO161" s="47"/>
      <c r="EPP161" s="47"/>
      <c r="EPQ161" s="47"/>
      <c r="EPR161" s="47"/>
      <c r="EPS161" s="47"/>
      <c r="EPT161" s="47"/>
      <c r="EPU161" s="47"/>
      <c r="EPV161" s="47"/>
      <c r="EPW161" s="47"/>
      <c r="EPX161" s="47"/>
      <c r="EPY161" s="47"/>
      <c r="EPZ161" s="47"/>
      <c r="EQA161" s="47"/>
      <c r="EQB161" s="47"/>
      <c r="EQC161" s="47"/>
      <c r="EQD161" s="47"/>
      <c r="EQE161" s="47"/>
      <c r="EQF161" s="47"/>
      <c r="EQG161" s="47"/>
      <c r="EQH161" s="47"/>
      <c r="EQI161" s="47"/>
      <c r="EQJ161" s="47"/>
      <c r="EQK161" s="47"/>
      <c r="EQL161" s="47"/>
      <c r="EQM161" s="47"/>
      <c r="EQN161" s="47"/>
      <c r="EQO161" s="47"/>
      <c r="EQP161" s="47"/>
      <c r="EQQ161" s="47"/>
      <c r="EQR161" s="47"/>
      <c r="EQS161" s="47"/>
      <c r="EQT161" s="47"/>
      <c r="EQU161" s="47"/>
      <c r="EQV161" s="47"/>
      <c r="EQW161" s="47"/>
      <c r="EQX161" s="47"/>
      <c r="EQY161" s="47"/>
      <c r="EQZ161" s="47"/>
      <c r="ERA161" s="47"/>
      <c r="ERB161" s="47"/>
      <c r="ERC161" s="47"/>
      <c r="ERD161" s="47"/>
      <c r="ERE161" s="47"/>
      <c r="ERF161" s="47"/>
      <c r="ERG161" s="47"/>
      <c r="ERH161" s="47"/>
      <c r="ERI161" s="47"/>
      <c r="ERJ161" s="47"/>
      <c r="ERK161" s="47"/>
      <c r="ERL161" s="47"/>
      <c r="ERM161" s="47"/>
      <c r="ERN161" s="47"/>
      <c r="ERO161" s="47"/>
      <c r="ERP161" s="47"/>
      <c r="ERQ161" s="47"/>
      <c r="ERR161" s="47"/>
      <c r="ERS161" s="47"/>
      <c r="ERT161" s="47"/>
      <c r="ERU161" s="47"/>
      <c r="ERV161" s="47"/>
      <c r="ERW161" s="47"/>
      <c r="ERX161" s="47"/>
      <c r="ERY161" s="47"/>
      <c r="ERZ161" s="47"/>
      <c r="ESA161" s="47"/>
      <c r="ESB161" s="47"/>
      <c r="ESC161" s="47"/>
      <c r="ESD161" s="47"/>
      <c r="ESE161" s="47"/>
      <c r="ESF161" s="47"/>
      <c r="ESG161" s="47"/>
      <c r="ESH161" s="47"/>
      <c r="ESI161" s="47"/>
      <c r="ESJ161" s="47"/>
      <c r="ESK161" s="47"/>
      <c r="ESL161" s="47"/>
      <c r="ESM161" s="47"/>
      <c r="ESN161" s="47"/>
      <c r="ESO161" s="47"/>
      <c r="ESP161" s="47"/>
      <c r="ESQ161" s="47"/>
      <c r="ESR161" s="47"/>
      <c r="ESS161" s="47"/>
      <c r="EST161" s="47"/>
      <c r="ESU161" s="47"/>
      <c r="ESV161" s="47"/>
      <c r="ESW161" s="47"/>
      <c r="ESX161" s="47"/>
      <c r="ESY161" s="47"/>
      <c r="ESZ161" s="47"/>
      <c r="ETA161" s="47"/>
      <c r="ETB161" s="47"/>
      <c r="ETC161" s="47"/>
      <c r="ETD161" s="47"/>
      <c r="ETE161" s="47"/>
      <c r="ETF161" s="47"/>
      <c r="ETG161" s="47"/>
      <c r="ETH161" s="47"/>
      <c r="ETI161" s="47"/>
      <c r="ETJ161" s="47"/>
      <c r="ETK161" s="47"/>
      <c r="ETL161" s="47"/>
      <c r="ETM161" s="47"/>
      <c r="ETN161" s="47"/>
      <c r="ETO161" s="47"/>
      <c r="ETP161" s="47"/>
      <c r="ETQ161" s="47"/>
      <c r="ETR161" s="47"/>
      <c r="ETS161" s="47"/>
      <c r="ETT161" s="47"/>
      <c r="ETU161" s="47"/>
      <c r="ETV161" s="47"/>
      <c r="ETW161" s="47"/>
      <c r="ETX161" s="47"/>
      <c r="ETY161" s="47"/>
      <c r="ETZ161" s="47"/>
      <c r="EUA161" s="47"/>
      <c r="EUB161" s="47"/>
      <c r="EUC161" s="47"/>
      <c r="EUD161" s="47"/>
      <c r="EUE161" s="47"/>
      <c r="EUF161" s="47"/>
      <c r="EUG161" s="47"/>
      <c r="EUH161" s="47"/>
      <c r="EUI161" s="47"/>
      <c r="EUJ161" s="47"/>
      <c r="EUK161" s="47"/>
      <c r="EUL161" s="47"/>
      <c r="EUM161" s="47"/>
      <c r="EUN161" s="47"/>
      <c r="EUO161" s="47"/>
      <c r="EUP161" s="47"/>
      <c r="EUQ161" s="47"/>
      <c r="EUR161" s="47"/>
      <c r="EUS161" s="47"/>
      <c r="EUT161" s="47"/>
      <c r="EUU161" s="47"/>
      <c r="EUV161" s="47"/>
      <c r="EUW161" s="47"/>
      <c r="EUX161" s="47"/>
      <c r="EUY161" s="47"/>
      <c r="EUZ161" s="47"/>
      <c r="EVA161" s="47"/>
      <c r="EVB161" s="47"/>
      <c r="EVC161" s="47"/>
      <c r="EVD161" s="47"/>
      <c r="EVE161" s="47"/>
      <c r="EVF161" s="47"/>
      <c r="EVG161" s="47"/>
      <c r="EVH161" s="47"/>
      <c r="EVI161" s="47"/>
      <c r="EVJ161" s="47"/>
      <c r="EVK161" s="47"/>
      <c r="EVL161" s="47"/>
      <c r="EVM161" s="47"/>
      <c r="EVN161" s="47"/>
      <c r="EVO161" s="47"/>
      <c r="EVP161" s="47"/>
      <c r="EVQ161" s="47"/>
      <c r="EVR161" s="47"/>
      <c r="EVS161" s="47"/>
      <c r="EVT161" s="47"/>
      <c r="EVU161" s="47"/>
      <c r="EVV161" s="47"/>
      <c r="EVW161" s="47"/>
      <c r="EVX161" s="47"/>
      <c r="EVY161" s="47"/>
      <c r="EVZ161" s="47"/>
      <c r="EWA161" s="47"/>
      <c r="EWB161" s="47"/>
      <c r="EWC161" s="47"/>
      <c r="EWD161" s="47"/>
      <c r="EWE161" s="47"/>
      <c r="EWF161" s="47"/>
      <c r="EWG161" s="47"/>
      <c r="EWH161" s="47"/>
      <c r="EWI161" s="47"/>
      <c r="EWJ161" s="47"/>
      <c r="EWK161" s="47"/>
      <c r="EWL161" s="47"/>
      <c r="EWM161" s="47"/>
      <c r="EWN161" s="47"/>
      <c r="EWO161" s="47"/>
      <c r="EWP161" s="47"/>
      <c r="EWQ161" s="47"/>
      <c r="EWR161" s="47"/>
      <c r="EWS161" s="47"/>
      <c r="EWT161" s="47"/>
      <c r="EWU161" s="47"/>
      <c r="EWV161" s="47"/>
      <c r="EWW161" s="47"/>
      <c r="EWX161" s="47"/>
      <c r="EWY161" s="47"/>
      <c r="EWZ161" s="47"/>
      <c r="EXA161" s="47"/>
      <c r="EXB161" s="47"/>
      <c r="EXC161" s="47"/>
      <c r="EXD161" s="47"/>
      <c r="EXE161" s="47"/>
      <c r="EXF161" s="47"/>
      <c r="EXG161" s="47"/>
      <c r="EXH161" s="47"/>
      <c r="EXI161" s="47"/>
      <c r="EXJ161" s="47"/>
      <c r="EXK161" s="47"/>
      <c r="EXL161" s="47"/>
      <c r="EXM161" s="47"/>
      <c r="EXN161" s="47"/>
      <c r="EXO161" s="47"/>
      <c r="EXP161" s="47"/>
      <c r="EXQ161" s="47"/>
      <c r="EXR161" s="47"/>
      <c r="EXS161" s="47"/>
      <c r="EXT161" s="47"/>
      <c r="EXU161" s="47"/>
      <c r="EXV161" s="47"/>
      <c r="EXW161" s="47"/>
      <c r="EXX161" s="47"/>
      <c r="EXY161" s="47"/>
      <c r="EXZ161" s="47"/>
      <c r="EYA161" s="47"/>
      <c r="EYB161" s="47"/>
      <c r="EYC161" s="47"/>
      <c r="EYD161" s="47"/>
      <c r="EYE161" s="47"/>
      <c r="EYF161" s="47"/>
      <c r="EYG161" s="47"/>
      <c r="EYH161" s="47"/>
      <c r="EYI161" s="47"/>
      <c r="EYJ161" s="47"/>
      <c r="EYK161" s="47"/>
      <c r="EYL161" s="47"/>
      <c r="EYM161" s="47"/>
      <c r="EYN161" s="47"/>
      <c r="EYO161" s="47"/>
      <c r="EYP161" s="47"/>
      <c r="EYQ161" s="47"/>
      <c r="EYR161" s="47"/>
      <c r="EYS161" s="47"/>
      <c r="EYT161" s="47"/>
      <c r="EYU161" s="47"/>
      <c r="EYV161" s="47"/>
      <c r="EYW161" s="47"/>
      <c r="EYX161" s="47"/>
      <c r="EYY161" s="47"/>
      <c r="EYZ161" s="47"/>
      <c r="EZA161" s="47"/>
      <c r="EZB161" s="47"/>
      <c r="EZC161" s="47"/>
      <c r="EZD161" s="47"/>
      <c r="EZE161" s="47"/>
      <c r="EZF161" s="47"/>
      <c r="EZG161" s="47"/>
      <c r="EZH161" s="47"/>
      <c r="EZI161" s="47"/>
      <c r="EZJ161" s="47"/>
      <c r="EZK161" s="47"/>
      <c r="EZL161" s="47"/>
      <c r="EZM161" s="47"/>
      <c r="EZN161" s="47"/>
      <c r="EZO161" s="47"/>
      <c r="EZP161" s="47"/>
      <c r="EZQ161" s="47"/>
      <c r="EZR161" s="47"/>
      <c r="EZS161" s="47"/>
      <c r="EZT161" s="47"/>
      <c r="EZU161" s="47"/>
      <c r="EZV161" s="47"/>
      <c r="EZW161" s="47"/>
      <c r="EZX161" s="47"/>
      <c r="EZY161" s="47"/>
      <c r="EZZ161" s="47"/>
      <c r="FAA161" s="47"/>
      <c r="FAB161" s="47"/>
      <c r="FAC161" s="47"/>
      <c r="FAD161" s="47"/>
      <c r="FAE161" s="47"/>
      <c r="FAF161" s="47"/>
      <c r="FAG161" s="47"/>
      <c r="FAH161" s="47"/>
      <c r="FAI161" s="47"/>
      <c r="FAJ161" s="47"/>
      <c r="FAK161" s="47"/>
      <c r="FAL161" s="47"/>
      <c r="FAM161" s="47"/>
      <c r="FAN161" s="47"/>
      <c r="FAO161" s="47"/>
      <c r="FAP161" s="47"/>
      <c r="FAQ161" s="47"/>
      <c r="FAR161" s="47"/>
      <c r="FAS161" s="47"/>
      <c r="FAT161" s="47"/>
      <c r="FAU161" s="47"/>
      <c r="FAV161" s="47"/>
      <c r="FAW161" s="47"/>
      <c r="FAX161" s="47"/>
      <c r="FAY161" s="47"/>
      <c r="FAZ161" s="47"/>
      <c r="FBA161" s="47"/>
      <c r="FBB161" s="47"/>
      <c r="FBC161" s="47"/>
      <c r="FBD161" s="47"/>
      <c r="FBE161" s="47"/>
      <c r="FBF161" s="47"/>
      <c r="FBG161" s="47"/>
      <c r="FBH161" s="47"/>
      <c r="FBI161" s="47"/>
      <c r="FBJ161" s="47"/>
      <c r="FBK161" s="47"/>
      <c r="FBL161" s="47"/>
      <c r="FBM161" s="47"/>
      <c r="FBN161" s="47"/>
      <c r="FBO161" s="47"/>
      <c r="FBP161" s="47"/>
      <c r="FBQ161" s="47"/>
      <c r="FBR161" s="47"/>
      <c r="FBS161" s="47"/>
      <c r="FBT161" s="47"/>
      <c r="FBU161" s="47"/>
      <c r="FBV161" s="47"/>
      <c r="FBW161" s="47"/>
      <c r="FBX161" s="47"/>
      <c r="FBY161" s="47"/>
      <c r="FBZ161" s="47"/>
      <c r="FCA161" s="47"/>
      <c r="FCB161" s="47"/>
      <c r="FCC161" s="47"/>
      <c r="FCD161" s="47"/>
      <c r="FCE161" s="47"/>
      <c r="FCF161" s="47"/>
      <c r="FCG161" s="47"/>
      <c r="FCH161" s="47"/>
      <c r="FCI161" s="47"/>
      <c r="FCJ161" s="47"/>
      <c r="FCK161" s="47"/>
      <c r="FCL161" s="47"/>
      <c r="FCM161" s="47"/>
      <c r="FCN161" s="47"/>
      <c r="FCO161" s="47"/>
      <c r="FCP161" s="47"/>
      <c r="FCQ161" s="47"/>
      <c r="FCR161" s="47"/>
      <c r="FCS161" s="47"/>
      <c r="FCT161" s="47"/>
      <c r="FCU161" s="47"/>
      <c r="FCV161" s="47"/>
      <c r="FCW161" s="47"/>
      <c r="FCX161" s="47"/>
      <c r="FCY161" s="47"/>
      <c r="FCZ161" s="47"/>
      <c r="FDA161" s="47"/>
      <c r="FDB161" s="47"/>
      <c r="FDC161" s="47"/>
      <c r="FDD161" s="47"/>
      <c r="FDE161" s="47"/>
      <c r="FDF161" s="47"/>
      <c r="FDG161" s="47"/>
      <c r="FDH161" s="47"/>
      <c r="FDI161" s="47"/>
      <c r="FDJ161" s="47"/>
      <c r="FDK161" s="47"/>
      <c r="FDL161" s="47"/>
      <c r="FDM161" s="47"/>
      <c r="FDN161" s="47"/>
      <c r="FDO161" s="47"/>
      <c r="FDP161" s="47"/>
      <c r="FDQ161" s="47"/>
      <c r="FDR161" s="47"/>
      <c r="FDS161" s="47"/>
      <c r="FDT161" s="47"/>
      <c r="FDU161" s="47"/>
      <c r="FDV161" s="47"/>
      <c r="FDW161" s="47"/>
      <c r="FDX161" s="47"/>
      <c r="FDY161" s="47"/>
      <c r="FDZ161" s="47"/>
      <c r="FEA161" s="47"/>
      <c r="FEB161" s="47"/>
      <c r="FEC161" s="47"/>
      <c r="FED161" s="47"/>
      <c r="FEE161" s="47"/>
      <c r="FEF161" s="47"/>
      <c r="FEG161" s="47"/>
      <c r="FEH161" s="47"/>
      <c r="FEI161" s="47"/>
      <c r="FEJ161" s="47"/>
      <c r="FEK161" s="47"/>
      <c r="FEL161" s="47"/>
      <c r="FEM161" s="47"/>
      <c r="FEN161" s="47"/>
      <c r="FEO161" s="47"/>
      <c r="FEP161" s="47"/>
      <c r="FEQ161" s="47"/>
      <c r="FER161" s="47"/>
      <c r="FES161" s="47"/>
      <c r="FET161" s="47"/>
      <c r="FEU161" s="47"/>
      <c r="FEV161" s="47"/>
      <c r="FEW161" s="47"/>
      <c r="FEX161" s="47"/>
      <c r="FEY161" s="47"/>
      <c r="FEZ161" s="47"/>
      <c r="FFA161" s="47"/>
      <c r="FFB161" s="47"/>
      <c r="FFC161" s="47"/>
      <c r="FFD161" s="47"/>
      <c r="FFE161" s="47"/>
      <c r="FFF161" s="47"/>
      <c r="FFG161" s="47"/>
      <c r="FFH161" s="47"/>
      <c r="FFI161" s="47"/>
      <c r="FFJ161" s="47"/>
      <c r="FFK161" s="47"/>
      <c r="FFL161" s="47"/>
      <c r="FFM161" s="47"/>
      <c r="FFN161" s="47"/>
      <c r="FFO161" s="47"/>
      <c r="FFP161" s="47"/>
      <c r="FFQ161" s="47"/>
      <c r="FFR161" s="47"/>
      <c r="FFS161" s="47"/>
      <c r="FFT161" s="47"/>
      <c r="FFU161" s="47"/>
      <c r="FFV161" s="47"/>
      <c r="FFW161" s="47"/>
      <c r="FFX161" s="47"/>
      <c r="FFY161" s="47"/>
      <c r="FFZ161" s="47"/>
      <c r="FGA161" s="47"/>
      <c r="FGB161" s="47"/>
      <c r="FGC161" s="47"/>
      <c r="FGD161" s="47"/>
      <c r="FGE161" s="47"/>
      <c r="FGF161" s="47"/>
      <c r="FGG161" s="47"/>
      <c r="FGH161" s="47"/>
      <c r="FGI161" s="47"/>
      <c r="FGJ161" s="47"/>
      <c r="FGK161" s="47"/>
      <c r="FGL161" s="47"/>
      <c r="FGM161" s="47"/>
      <c r="FGN161" s="47"/>
      <c r="FGO161" s="47"/>
      <c r="FGP161" s="47"/>
      <c r="FGQ161" s="47"/>
      <c r="FGR161" s="47"/>
      <c r="FGS161" s="47"/>
      <c r="FGT161" s="47"/>
      <c r="FGU161" s="47"/>
      <c r="FGV161" s="47"/>
      <c r="FGW161" s="47"/>
      <c r="FGX161" s="47"/>
      <c r="FGY161" s="47"/>
      <c r="FGZ161" s="47"/>
      <c r="FHA161" s="47"/>
      <c r="FHB161" s="47"/>
      <c r="FHC161" s="47"/>
      <c r="FHD161" s="47"/>
      <c r="FHE161" s="47"/>
      <c r="FHF161" s="47"/>
      <c r="FHG161" s="47"/>
      <c r="FHH161" s="47"/>
      <c r="FHI161" s="47"/>
      <c r="FHJ161" s="47"/>
      <c r="FHK161" s="47"/>
      <c r="FHL161" s="47"/>
      <c r="FHM161" s="47"/>
      <c r="FHN161" s="47"/>
      <c r="FHO161" s="47"/>
      <c r="FHP161" s="47"/>
      <c r="FHQ161" s="47"/>
      <c r="FHR161" s="47"/>
      <c r="FHS161" s="47"/>
      <c r="FHT161" s="47"/>
      <c r="FHU161" s="47"/>
      <c r="FHV161" s="47"/>
      <c r="FHW161" s="47"/>
      <c r="FHX161" s="47"/>
      <c r="FHY161" s="47"/>
      <c r="FHZ161" s="47"/>
      <c r="FIA161" s="47"/>
      <c r="FIB161" s="47"/>
      <c r="FIC161" s="47"/>
      <c r="FID161" s="47"/>
      <c r="FIE161" s="47"/>
      <c r="FIF161" s="47"/>
      <c r="FIG161" s="47"/>
      <c r="FIH161" s="47"/>
      <c r="FII161" s="47"/>
      <c r="FIJ161" s="47"/>
      <c r="FIK161" s="47"/>
      <c r="FIL161" s="47"/>
      <c r="FIM161" s="47"/>
      <c r="FIN161" s="47"/>
      <c r="FIO161" s="47"/>
      <c r="FIP161" s="47"/>
      <c r="FIQ161" s="47"/>
      <c r="FIR161" s="47"/>
      <c r="FIS161" s="47"/>
      <c r="FIT161" s="47"/>
      <c r="FIU161" s="47"/>
      <c r="FIV161" s="47"/>
      <c r="FIW161" s="47"/>
      <c r="FIX161" s="47"/>
      <c r="FIY161" s="47"/>
      <c r="FIZ161" s="47"/>
      <c r="FJA161" s="47"/>
      <c r="FJB161" s="47"/>
      <c r="FJC161" s="47"/>
      <c r="FJD161" s="47"/>
      <c r="FJE161" s="47"/>
      <c r="FJF161" s="47"/>
      <c r="FJG161" s="47"/>
      <c r="FJH161" s="47"/>
      <c r="FJI161" s="47"/>
      <c r="FJJ161" s="47"/>
      <c r="FJK161" s="47"/>
      <c r="FJL161" s="47"/>
      <c r="FJM161" s="47"/>
      <c r="FJN161" s="47"/>
      <c r="FJO161" s="47"/>
      <c r="FJP161" s="47"/>
      <c r="FJQ161" s="47"/>
      <c r="FJR161" s="47"/>
      <c r="FJS161" s="47"/>
      <c r="FJT161" s="47"/>
      <c r="FJU161" s="47"/>
      <c r="FJV161" s="47"/>
      <c r="FJW161" s="47"/>
      <c r="FJX161" s="47"/>
      <c r="FJY161" s="47"/>
      <c r="FJZ161" s="47"/>
      <c r="FKA161" s="47"/>
      <c r="FKB161" s="47"/>
      <c r="FKC161" s="47"/>
      <c r="FKD161" s="47"/>
      <c r="FKE161" s="47"/>
      <c r="FKF161" s="47"/>
      <c r="FKG161" s="47"/>
      <c r="FKH161" s="47"/>
      <c r="FKI161" s="47"/>
      <c r="FKJ161" s="47"/>
      <c r="FKK161" s="47"/>
      <c r="FKL161" s="47"/>
      <c r="FKM161" s="47"/>
      <c r="FKN161" s="47"/>
      <c r="FKO161" s="47"/>
      <c r="FKP161" s="47"/>
      <c r="FKQ161" s="47"/>
      <c r="FKR161" s="47"/>
      <c r="FKS161" s="47"/>
      <c r="FKT161" s="47"/>
      <c r="FKU161" s="47"/>
      <c r="FKV161" s="47"/>
      <c r="FKW161" s="47"/>
      <c r="FKX161" s="47"/>
      <c r="FKY161" s="47"/>
      <c r="FKZ161" s="47"/>
      <c r="FLA161" s="47"/>
      <c r="FLB161" s="47"/>
      <c r="FLC161" s="47"/>
      <c r="FLD161" s="47"/>
      <c r="FLE161" s="47"/>
      <c r="FLF161" s="47"/>
      <c r="FLG161" s="47"/>
      <c r="FLH161" s="47"/>
      <c r="FLI161" s="47"/>
      <c r="FLJ161" s="47"/>
      <c r="FLK161" s="47"/>
      <c r="FLL161" s="47"/>
      <c r="FLM161" s="47"/>
      <c r="FLN161" s="47"/>
      <c r="FLO161" s="47"/>
      <c r="FLP161" s="47"/>
      <c r="FLQ161" s="47"/>
      <c r="FLR161" s="47"/>
      <c r="FLS161" s="47"/>
      <c r="FLT161" s="47"/>
      <c r="FLU161" s="47"/>
      <c r="FLV161" s="47"/>
      <c r="FLW161" s="47"/>
      <c r="FLX161" s="47"/>
      <c r="FLY161" s="47"/>
      <c r="FLZ161" s="47"/>
      <c r="FMA161" s="47"/>
      <c r="FMB161" s="47"/>
      <c r="FMC161" s="47"/>
      <c r="FMD161" s="47"/>
      <c r="FME161" s="47"/>
      <c r="FMF161" s="47"/>
      <c r="FMG161" s="47"/>
      <c r="FMH161" s="47"/>
      <c r="FMI161" s="47"/>
      <c r="FMJ161" s="47"/>
      <c r="FMK161" s="47"/>
      <c r="FML161" s="47"/>
      <c r="FMM161" s="47"/>
      <c r="FMN161" s="47"/>
      <c r="FMO161" s="47"/>
      <c r="FMP161" s="47"/>
      <c r="FMQ161" s="47"/>
      <c r="FMR161" s="47"/>
      <c r="FMS161" s="47"/>
      <c r="FMT161" s="47"/>
      <c r="FMU161" s="47"/>
      <c r="FMV161" s="47"/>
      <c r="FMW161" s="47"/>
      <c r="FMX161" s="47"/>
      <c r="FMY161" s="47"/>
      <c r="FMZ161" s="47"/>
      <c r="FNA161" s="47"/>
      <c r="FNB161" s="47"/>
      <c r="FNC161" s="47"/>
      <c r="FND161" s="47"/>
      <c r="FNE161" s="47"/>
      <c r="FNF161" s="47"/>
      <c r="FNG161" s="47"/>
      <c r="FNH161" s="47"/>
      <c r="FNI161" s="47"/>
      <c r="FNJ161" s="47"/>
      <c r="FNK161" s="47"/>
      <c r="FNL161" s="47"/>
      <c r="FNM161" s="47"/>
      <c r="FNN161" s="47"/>
      <c r="FNO161" s="47"/>
      <c r="FNP161" s="47"/>
      <c r="FNQ161" s="47"/>
      <c r="FNR161" s="47"/>
      <c r="FNS161" s="47"/>
      <c r="FNT161" s="47"/>
      <c r="FNU161" s="47"/>
      <c r="FNV161" s="47"/>
      <c r="FNW161" s="47"/>
      <c r="FNX161" s="47"/>
      <c r="FNY161" s="47"/>
      <c r="FNZ161" s="47"/>
      <c r="FOA161" s="47"/>
      <c r="FOB161" s="47"/>
      <c r="FOC161" s="47"/>
      <c r="FOD161" s="47"/>
      <c r="FOE161" s="47"/>
      <c r="FOF161" s="47"/>
      <c r="FOG161" s="47"/>
      <c r="FOH161" s="47"/>
      <c r="FOI161" s="47"/>
      <c r="FOJ161" s="47"/>
      <c r="FOK161" s="47"/>
      <c r="FOL161" s="47"/>
      <c r="FOM161" s="47"/>
      <c r="FON161" s="47"/>
      <c r="FOO161" s="47"/>
      <c r="FOP161" s="47"/>
      <c r="FOQ161" s="47"/>
      <c r="FOR161" s="47"/>
      <c r="FOS161" s="47"/>
      <c r="FOT161" s="47"/>
      <c r="FOU161" s="47"/>
      <c r="FOV161" s="47"/>
      <c r="FOW161" s="47"/>
      <c r="FOX161" s="47"/>
      <c r="FOY161" s="47"/>
      <c r="FOZ161" s="47"/>
      <c r="FPA161" s="47"/>
      <c r="FPB161" s="47"/>
      <c r="FPC161" s="47"/>
      <c r="FPD161" s="47"/>
      <c r="FPE161" s="47"/>
      <c r="FPF161" s="47"/>
      <c r="FPG161" s="47"/>
      <c r="FPH161" s="47"/>
      <c r="FPI161" s="47"/>
      <c r="FPJ161" s="47"/>
      <c r="FPK161" s="47"/>
      <c r="FPL161" s="47"/>
      <c r="FPM161" s="47"/>
      <c r="FPN161" s="47"/>
      <c r="FPO161" s="47"/>
      <c r="FPP161" s="47"/>
      <c r="FPQ161" s="47"/>
      <c r="FPR161" s="47"/>
      <c r="FPS161" s="47"/>
      <c r="FPT161" s="47"/>
      <c r="FPU161" s="47"/>
      <c r="FPV161" s="47"/>
      <c r="FPW161" s="47"/>
      <c r="FPX161" s="47"/>
      <c r="FPY161" s="47"/>
      <c r="FPZ161" s="47"/>
      <c r="FQA161" s="47"/>
      <c r="FQB161" s="47"/>
      <c r="FQC161" s="47"/>
      <c r="FQD161" s="47"/>
      <c r="FQE161" s="47"/>
      <c r="FQF161" s="47"/>
      <c r="FQG161" s="47"/>
      <c r="FQH161" s="47"/>
      <c r="FQI161" s="47"/>
      <c r="FQJ161" s="47"/>
      <c r="FQK161" s="47"/>
      <c r="FQL161" s="47"/>
      <c r="FQM161" s="47"/>
      <c r="FQN161" s="47"/>
      <c r="FQO161" s="47"/>
      <c r="FQP161" s="47"/>
      <c r="FQQ161" s="47"/>
      <c r="FQR161" s="47"/>
      <c r="FQS161" s="47"/>
      <c r="FQT161" s="47"/>
      <c r="FQU161" s="47"/>
      <c r="FQV161" s="47"/>
      <c r="FQW161" s="47"/>
      <c r="FQX161" s="47"/>
      <c r="FQY161" s="47"/>
      <c r="FQZ161" s="47"/>
      <c r="FRA161" s="47"/>
      <c r="FRB161" s="47"/>
      <c r="FRC161" s="47"/>
      <c r="FRD161" s="47"/>
      <c r="FRE161" s="47"/>
      <c r="FRF161" s="47"/>
      <c r="FRG161" s="47"/>
      <c r="FRH161" s="47"/>
      <c r="FRI161" s="47"/>
      <c r="FRJ161" s="47"/>
      <c r="FRK161" s="47"/>
      <c r="FRL161" s="47"/>
      <c r="FRM161" s="47"/>
      <c r="FRN161" s="47"/>
      <c r="FRO161" s="47"/>
      <c r="FRP161" s="47"/>
      <c r="FRQ161" s="47"/>
      <c r="FRR161" s="47"/>
      <c r="FRS161" s="47"/>
      <c r="FRT161" s="47"/>
      <c r="FRU161" s="47"/>
      <c r="FRV161" s="47"/>
      <c r="FRW161" s="47"/>
      <c r="FRX161" s="47"/>
      <c r="FRY161" s="47"/>
      <c r="FRZ161" s="47"/>
      <c r="FSA161" s="47"/>
      <c r="FSB161" s="47"/>
      <c r="FSC161" s="47"/>
      <c r="FSD161" s="47"/>
      <c r="FSE161" s="47"/>
      <c r="FSF161" s="47"/>
      <c r="FSG161" s="47"/>
      <c r="FSH161" s="47"/>
      <c r="FSI161" s="47"/>
      <c r="FSJ161" s="47"/>
      <c r="FSK161" s="47"/>
      <c r="FSL161" s="47"/>
      <c r="FSM161" s="47"/>
      <c r="FSN161" s="47"/>
      <c r="FSO161" s="47"/>
      <c r="FSP161" s="47"/>
      <c r="FSQ161" s="47"/>
      <c r="FSR161" s="47"/>
      <c r="FSS161" s="47"/>
      <c r="FST161" s="47"/>
      <c r="FSU161" s="47"/>
      <c r="FSV161" s="47"/>
      <c r="FSW161" s="47"/>
      <c r="FSX161" s="47"/>
      <c r="FSY161" s="47"/>
      <c r="FSZ161" s="47"/>
      <c r="FTA161" s="47"/>
      <c r="FTB161" s="47"/>
      <c r="FTC161" s="47"/>
      <c r="FTD161" s="47"/>
      <c r="FTE161" s="47"/>
      <c r="FTF161" s="47"/>
      <c r="FTG161" s="47"/>
      <c r="FTH161" s="47"/>
      <c r="FTI161" s="47"/>
      <c r="FTJ161" s="47"/>
      <c r="FTK161" s="47"/>
      <c r="FTL161" s="47"/>
      <c r="FTM161" s="47"/>
      <c r="FTN161" s="47"/>
      <c r="FTO161" s="47"/>
      <c r="FTP161" s="47"/>
      <c r="FTQ161" s="47"/>
      <c r="FTR161" s="47"/>
      <c r="FTS161" s="47"/>
      <c r="FTT161" s="47"/>
      <c r="FTU161" s="47"/>
      <c r="FTV161" s="47"/>
      <c r="FTW161" s="47"/>
      <c r="FTX161" s="47"/>
      <c r="FTY161" s="47"/>
      <c r="FTZ161" s="47"/>
      <c r="FUA161" s="47"/>
      <c r="FUB161" s="47"/>
      <c r="FUC161" s="47"/>
      <c r="FUD161" s="47"/>
      <c r="FUE161" s="47"/>
      <c r="FUF161" s="47"/>
      <c r="FUG161" s="47"/>
      <c r="FUH161" s="47"/>
      <c r="FUI161" s="47"/>
      <c r="FUJ161" s="47"/>
      <c r="FUK161" s="47"/>
      <c r="FUL161" s="47"/>
      <c r="FUM161" s="47"/>
      <c r="FUN161" s="47"/>
      <c r="FUO161" s="47"/>
      <c r="FUP161" s="47"/>
      <c r="FUQ161" s="47"/>
      <c r="FUR161" s="47"/>
      <c r="FUS161" s="47"/>
      <c r="FUT161" s="47"/>
      <c r="FUU161" s="47"/>
      <c r="FUV161" s="47"/>
      <c r="FUW161" s="47"/>
      <c r="FUX161" s="47"/>
      <c r="FUY161" s="47"/>
      <c r="FUZ161" s="47"/>
      <c r="FVA161" s="47"/>
      <c r="FVB161" s="47"/>
      <c r="FVC161" s="47"/>
      <c r="FVD161" s="47"/>
      <c r="FVE161" s="47"/>
      <c r="FVF161" s="47"/>
      <c r="FVG161" s="47"/>
      <c r="FVH161" s="47"/>
      <c r="FVI161" s="47"/>
      <c r="FVJ161" s="47"/>
      <c r="FVK161" s="47"/>
      <c r="FVL161" s="47"/>
      <c r="FVM161" s="47"/>
      <c r="FVN161" s="47"/>
      <c r="FVO161" s="47"/>
      <c r="FVP161" s="47"/>
      <c r="FVQ161" s="47"/>
      <c r="FVR161" s="47"/>
      <c r="FVS161" s="47"/>
      <c r="FVT161" s="47"/>
      <c r="FVU161" s="47"/>
      <c r="FVV161" s="47"/>
      <c r="FVW161" s="47"/>
      <c r="FVX161" s="47"/>
      <c r="FVY161" s="47"/>
      <c r="FVZ161" s="47"/>
      <c r="FWA161" s="47"/>
      <c r="FWB161" s="47"/>
      <c r="FWC161" s="47"/>
      <c r="FWD161" s="47"/>
      <c r="FWE161" s="47"/>
      <c r="FWF161" s="47"/>
      <c r="FWG161" s="47"/>
      <c r="FWH161" s="47"/>
      <c r="FWI161" s="47"/>
      <c r="FWJ161" s="47"/>
      <c r="FWK161" s="47"/>
      <c r="FWL161" s="47"/>
      <c r="FWM161" s="47"/>
      <c r="FWN161" s="47"/>
      <c r="FWO161" s="47"/>
      <c r="FWP161" s="47"/>
      <c r="FWQ161" s="47"/>
      <c r="FWR161" s="47"/>
      <c r="FWS161" s="47"/>
      <c r="FWT161" s="47"/>
      <c r="FWU161" s="47"/>
      <c r="FWV161" s="47"/>
      <c r="FWW161" s="47"/>
      <c r="FWX161" s="47"/>
      <c r="FWY161" s="47"/>
      <c r="FWZ161" s="47"/>
      <c r="FXA161" s="47"/>
      <c r="FXB161" s="47"/>
      <c r="FXC161" s="47"/>
      <c r="FXD161" s="47"/>
      <c r="FXE161" s="47"/>
      <c r="FXF161" s="47"/>
      <c r="FXG161" s="47"/>
      <c r="FXH161" s="47"/>
      <c r="FXI161" s="47"/>
      <c r="FXJ161" s="47"/>
      <c r="FXK161" s="47"/>
      <c r="FXL161" s="47"/>
      <c r="FXM161" s="47"/>
      <c r="FXN161" s="47"/>
      <c r="FXO161" s="47"/>
      <c r="FXP161" s="47"/>
      <c r="FXQ161" s="47"/>
      <c r="FXR161" s="47"/>
      <c r="FXS161" s="47"/>
      <c r="FXT161" s="47"/>
      <c r="FXU161" s="47"/>
      <c r="FXV161" s="47"/>
      <c r="FXW161" s="47"/>
      <c r="FXX161" s="47"/>
      <c r="FXY161" s="47"/>
      <c r="FXZ161" s="47"/>
      <c r="FYA161" s="47"/>
      <c r="FYB161" s="47"/>
      <c r="FYC161" s="47"/>
      <c r="FYD161" s="47"/>
      <c r="FYE161" s="47"/>
      <c r="FYF161" s="47"/>
      <c r="FYG161" s="47"/>
      <c r="FYH161" s="47"/>
      <c r="FYI161" s="47"/>
      <c r="FYJ161" s="47"/>
      <c r="FYK161" s="47"/>
      <c r="FYL161" s="47"/>
      <c r="FYM161" s="47"/>
      <c r="FYN161" s="47"/>
      <c r="FYO161" s="47"/>
      <c r="FYP161" s="47"/>
      <c r="FYQ161" s="47"/>
      <c r="FYR161" s="47"/>
      <c r="FYS161" s="47"/>
      <c r="FYT161" s="47"/>
      <c r="FYU161" s="47"/>
      <c r="FYV161" s="47"/>
      <c r="FYW161" s="47"/>
      <c r="FYX161" s="47"/>
      <c r="FYY161" s="47"/>
      <c r="FYZ161" s="47"/>
      <c r="FZA161" s="47"/>
      <c r="FZB161" s="47"/>
      <c r="FZC161" s="47"/>
      <c r="FZD161" s="47"/>
      <c r="FZE161" s="47"/>
      <c r="FZF161" s="47"/>
      <c r="FZG161" s="47"/>
      <c r="FZH161" s="47"/>
      <c r="FZI161" s="47"/>
      <c r="FZJ161" s="47"/>
      <c r="FZK161" s="47"/>
      <c r="FZL161" s="47"/>
      <c r="FZM161" s="47"/>
      <c r="FZN161" s="47"/>
      <c r="FZO161" s="47"/>
      <c r="FZP161" s="47"/>
      <c r="FZQ161" s="47"/>
      <c r="FZR161" s="47"/>
      <c r="FZS161" s="47"/>
      <c r="FZT161" s="47"/>
      <c r="FZU161" s="47"/>
      <c r="FZV161" s="47"/>
      <c r="FZW161" s="47"/>
      <c r="FZX161" s="47"/>
      <c r="FZY161" s="47"/>
      <c r="FZZ161" s="47"/>
      <c r="GAA161" s="47"/>
      <c r="GAB161" s="47"/>
      <c r="GAC161" s="47"/>
      <c r="GAD161" s="47"/>
      <c r="GAE161" s="47"/>
      <c r="GAF161" s="47"/>
      <c r="GAG161" s="47"/>
      <c r="GAH161" s="47"/>
      <c r="GAI161" s="47"/>
      <c r="GAJ161" s="47"/>
      <c r="GAK161" s="47"/>
      <c r="GAL161" s="47"/>
      <c r="GAM161" s="47"/>
      <c r="GAN161" s="47"/>
      <c r="GAO161" s="47"/>
      <c r="GAP161" s="47"/>
      <c r="GAQ161" s="47"/>
      <c r="GAR161" s="47"/>
      <c r="GAS161" s="47"/>
      <c r="GAT161" s="47"/>
      <c r="GAU161" s="47"/>
      <c r="GAV161" s="47"/>
      <c r="GAW161" s="47"/>
      <c r="GAX161" s="47"/>
      <c r="GAY161" s="47"/>
      <c r="GAZ161" s="47"/>
      <c r="GBA161" s="47"/>
      <c r="GBB161" s="47"/>
      <c r="GBC161" s="47"/>
      <c r="GBD161" s="47"/>
      <c r="GBE161" s="47"/>
      <c r="GBF161" s="47"/>
      <c r="GBG161" s="47"/>
      <c r="GBH161" s="47"/>
      <c r="GBI161" s="47"/>
      <c r="GBJ161" s="47"/>
      <c r="GBK161" s="47"/>
      <c r="GBL161" s="47"/>
      <c r="GBM161" s="47"/>
      <c r="GBN161" s="47"/>
      <c r="GBO161" s="47"/>
      <c r="GBP161" s="47"/>
      <c r="GBQ161" s="47"/>
      <c r="GBR161" s="47"/>
      <c r="GBS161" s="47"/>
      <c r="GBT161" s="47"/>
      <c r="GBU161" s="47"/>
      <c r="GBV161" s="47"/>
      <c r="GBW161" s="47"/>
      <c r="GBX161" s="47"/>
      <c r="GBY161" s="47"/>
      <c r="GBZ161" s="47"/>
      <c r="GCA161" s="47"/>
      <c r="GCB161" s="47"/>
      <c r="GCC161" s="47"/>
      <c r="GCD161" s="47"/>
      <c r="GCE161" s="47"/>
      <c r="GCF161" s="47"/>
      <c r="GCG161" s="47"/>
      <c r="GCH161" s="47"/>
      <c r="GCI161" s="47"/>
      <c r="GCJ161" s="47"/>
      <c r="GCK161" s="47"/>
      <c r="GCL161" s="47"/>
      <c r="GCM161" s="47"/>
      <c r="GCN161" s="47"/>
      <c r="GCO161" s="47"/>
      <c r="GCP161" s="47"/>
      <c r="GCQ161" s="47"/>
      <c r="GCR161" s="47"/>
      <c r="GCS161" s="47"/>
      <c r="GCT161" s="47"/>
      <c r="GCU161" s="47"/>
      <c r="GCV161" s="47"/>
      <c r="GCW161" s="47"/>
      <c r="GCX161" s="47"/>
      <c r="GCY161" s="47"/>
      <c r="GCZ161" s="47"/>
      <c r="GDA161" s="47"/>
      <c r="GDB161" s="47"/>
      <c r="GDC161" s="47"/>
      <c r="GDD161" s="47"/>
      <c r="GDE161" s="47"/>
      <c r="GDF161" s="47"/>
      <c r="GDG161" s="47"/>
      <c r="GDH161" s="47"/>
      <c r="GDI161" s="47"/>
      <c r="GDJ161" s="47"/>
      <c r="GDK161" s="47"/>
      <c r="GDL161" s="47"/>
      <c r="GDM161" s="47"/>
      <c r="GDN161" s="47"/>
      <c r="GDO161" s="47"/>
      <c r="GDP161" s="47"/>
      <c r="GDQ161" s="47"/>
      <c r="GDR161" s="47"/>
      <c r="GDS161" s="47"/>
      <c r="GDT161" s="47"/>
      <c r="GDU161" s="47"/>
      <c r="GDV161" s="47"/>
      <c r="GDW161" s="47"/>
      <c r="GDX161" s="47"/>
      <c r="GDY161" s="47"/>
      <c r="GDZ161" s="47"/>
      <c r="GEA161" s="47"/>
      <c r="GEB161" s="47"/>
      <c r="GEC161" s="47"/>
      <c r="GED161" s="47"/>
      <c r="GEE161" s="47"/>
      <c r="GEF161" s="47"/>
      <c r="GEG161" s="47"/>
      <c r="GEH161" s="47"/>
      <c r="GEI161" s="47"/>
      <c r="GEJ161" s="47"/>
      <c r="GEK161" s="47"/>
      <c r="GEL161" s="47"/>
      <c r="GEM161" s="47"/>
      <c r="GEN161" s="47"/>
      <c r="GEO161" s="47"/>
      <c r="GEP161" s="47"/>
      <c r="GEQ161" s="47"/>
      <c r="GER161" s="47"/>
      <c r="GES161" s="47"/>
      <c r="GET161" s="47"/>
      <c r="GEU161" s="47"/>
      <c r="GEV161" s="47"/>
      <c r="GEW161" s="47"/>
      <c r="GEX161" s="47"/>
      <c r="GEY161" s="47"/>
      <c r="GEZ161" s="47"/>
      <c r="GFA161" s="47"/>
      <c r="GFB161" s="47"/>
      <c r="GFC161" s="47"/>
      <c r="GFD161" s="47"/>
      <c r="GFE161" s="47"/>
      <c r="GFF161" s="47"/>
      <c r="GFG161" s="47"/>
      <c r="GFH161" s="47"/>
      <c r="GFI161" s="47"/>
      <c r="GFJ161" s="47"/>
      <c r="GFK161" s="47"/>
      <c r="GFL161" s="47"/>
      <c r="GFM161" s="47"/>
      <c r="GFN161" s="47"/>
      <c r="GFO161" s="47"/>
      <c r="GFP161" s="47"/>
      <c r="GFQ161" s="47"/>
      <c r="GFR161" s="47"/>
      <c r="GFS161" s="47"/>
      <c r="GFT161" s="47"/>
      <c r="GFU161" s="47"/>
      <c r="GFV161" s="47"/>
      <c r="GFW161" s="47"/>
      <c r="GFX161" s="47"/>
      <c r="GFY161" s="47"/>
      <c r="GFZ161" s="47"/>
      <c r="GGA161" s="47"/>
      <c r="GGB161" s="47"/>
      <c r="GGC161" s="47"/>
      <c r="GGD161" s="47"/>
      <c r="GGE161" s="47"/>
      <c r="GGF161" s="47"/>
      <c r="GGG161" s="47"/>
      <c r="GGH161" s="47"/>
      <c r="GGI161" s="47"/>
      <c r="GGJ161" s="47"/>
      <c r="GGK161" s="47"/>
      <c r="GGL161" s="47"/>
      <c r="GGM161" s="47"/>
      <c r="GGN161" s="47"/>
      <c r="GGO161" s="47"/>
      <c r="GGP161" s="47"/>
      <c r="GGQ161" s="47"/>
      <c r="GGR161" s="47"/>
      <c r="GGS161" s="47"/>
      <c r="GGT161" s="47"/>
      <c r="GGU161" s="47"/>
      <c r="GGV161" s="47"/>
      <c r="GGW161" s="47"/>
      <c r="GGX161" s="47"/>
      <c r="GGY161" s="47"/>
      <c r="GGZ161" s="47"/>
      <c r="GHA161" s="47"/>
      <c r="GHB161" s="47"/>
      <c r="GHC161" s="47"/>
      <c r="GHD161" s="47"/>
      <c r="GHE161" s="47"/>
      <c r="GHF161" s="47"/>
      <c r="GHG161" s="47"/>
      <c r="GHH161" s="47"/>
      <c r="GHI161" s="47"/>
      <c r="GHJ161" s="47"/>
      <c r="GHK161" s="47"/>
      <c r="GHL161" s="47"/>
      <c r="GHM161" s="47"/>
      <c r="GHN161" s="47"/>
      <c r="GHO161" s="47"/>
      <c r="GHP161" s="47"/>
      <c r="GHQ161" s="47"/>
      <c r="GHR161" s="47"/>
      <c r="GHS161" s="47"/>
      <c r="GHT161" s="47"/>
      <c r="GHU161" s="47"/>
      <c r="GHV161" s="47"/>
      <c r="GHW161" s="47"/>
      <c r="GHX161" s="47"/>
      <c r="GHY161" s="47"/>
      <c r="GHZ161" s="47"/>
      <c r="GIA161" s="47"/>
      <c r="GIB161" s="47"/>
      <c r="GIC161" s="47"/>
      <c r="GID161" s="47"/>
      <c r="GIE161" s="47"/>
      <c r="GIF161" s="47"/>
      <c r="GIG161" s="47"/>
      <c r="GIH161" s="47"/>
      <c r="GII161" s="47"/>
      <c r="GIJ161" s="47"/>
      <c r="GIK161" s="47"/>
      <c r="GIL161" s="47"/>
      <c r="GIM161" s="47"/>
      <c r="GIN161" s="47"/>
      <c r="GIO161" s="47"/>
      <c r="GIP161" s="47"/>
      <c r="GIQ161" s="47"/>
      <c r="GIR161" s="47"/>
      <c r="GIS161" s="47"/>
      <c r="GIT161" s="47"/>
      <c r="GIU161" s="47"/>
      <c r="GIV161" s="47"/>
      <c r="GIW161" s="47"/>
      <c r="GIX161" s="47"/>
      <c r="GIY161" s="47"/>
      <c r="GIZ161" s="47"/>
      <c r="GJA161" s="47"/>
      <c r="GJB161" s="47"/>
      <c r="GJC161" s="47"/>
      <c r="GJD161" s="47"/>
      <c r="GJE161" s="47"/>
      <c r="GJF161" s="47"/>
      <c r="GJG161" s="47"/>
      <c r="GJH161" s="47"/>
      <c r="GJI161" s="47"/>
      <c r="GJJ161" s="47"/>
      <c r="GJK161" s="47"/>
      <c r="GJL161" s="47"/>
      <c r="GJM161" s="47"/>
      <c r="GJN161" s="47"/>
      <c r="GJO161" s="47"/>
      <c r="GJP161" s="47"/>
      <c r="GJQ161" s="47"/>
      <c r="GJR161" s="47"/>
      <c r="GJS161" s="47"/>
      <c r="GJT161" s="47"/>
      <c r="GJU161" s="47"/>
      <c r="GJV161" s="47"/>
      <c r="GJW161" s="47"/>
      <c r="GJX161" s="47"/>
      <c r="GJY161" s="47"/>
      <c r="GJZ161" s="47"/>
      <c r="GKA161" s="47"/>
      <c r="GKB161" s="47"/>
      <c r="GKC161" s="47"/>
      <c r="GKD161" s="47"/>
      <c r="GKE161" s="47"/>
      <c r="GKF161" s="47"/>
      <c r="GKG161" s="47"/>
      <c r="GKH161" s="47"/>
      <c r="GKI161" s="47"/>
      <c r="GKJ161" s="47"/>
      <c r="GKK161" s="47"/>
      <c r="GKL161" s="47"/>
      <c r="GKM161" s="47"/>
      <c r="GKN161" s="47"/>
      <c r="GKO161" s="47"/>
      <c r="GKP161" s="47"/>
      <c r="GKQ161" s="47"/>
      <c r="GKR161" s="47"/>
      <c r="GKS161" s="47"/>
      <c r="GKT161" s="47"/>
      <c r="GKU161" s="47"/>
      <c r="GKV161" s="47"/>
      <c r="GKW161" s="47"/>
      <c r="GKX161" s="47"/>
      <c r="GKY161" s="47"/>
      <c r="GKZ161" s="47"/>
      <c r="GLA161" s="47"/>
      <c r="GLB161" s="47"/>
      <c r="GLC161" s="47"/>
      <c r="GLD161" s="47"/>
      <c r="GLE161" s="47"/>
      <c r="GLF161" s="47"/>
      <c r="GLG161" s="47"/>
      <c r="GLH161" s="47"/>
      <c r="GLI161" s="47"/>
      <c r="GLJ161" s="47"/>
      <c r="GLK161" s="47"/>
      <c r="GLL161" s="47"/>
      <c r="GLM161" s="47"/>
      <c r="GLN161" s="47"/>
      <c r="GLO161" s="47"/>
      <c r="GLP161" s="47"/>
      <c r="GLQ161" s="47"/>
      <c r="GLR161" s="47"/>
      <c r="GLS161" s="47"/>
      <c r="GLT161" s="47"/>
      <c r="GLU161" s="47"/>
      <c r="GLV161" s="47"/>
      <c r="GLW161" s="47"/>
      <c r="GLX161" s="47"/>
      <c r="GLY161" s="47"/>
      <c r="GLZ161" s="47"/>
      <c r="GMA161" s="47"/>
      <c r="GMB161" s="47"/>
      <c r="GMC161" s="47"/>
      <c r="GMD161" s="47"/>
      <c r="GME161" s="47"/>
      <c r="GMF161" s="47"/>
      <c r="GMG161" s="47"/>
      <c r="GMH161" s="47"/>
      <c r="GMI161" s="47"/>
      <c r="GMJ161" s="47"/>
      <c r="GMK161" s="47"/>
      <c r="GML161" s="47"/>
      <c r="GMM161" s="47"/>
      <c r="GMN161" s="47"/>
      <c r="GMO161" s="47"/>
      <c r="GMP161" s="47"/>
      <c r="GMQ161" s="47"/>
      <c r="GMR161" s="47"/>
      <c r="GMS161" s="47"/>
      <c r="GMT161" s="47"/>
      <c r="GMU161" s="47"/>
      <c r="GMV161" s="47"/>
      <c r="GMW161" s="47"/>
      <c r="GMX161" s="47"/>
      <c r="GMY161" s="47"/>
      <c r="GMZ161" s="47"/>
      <c r="GNA161" s="47"/>
      <c r="GNB161" s="47"/>
      <c r="GNC161" s="47"/>
      <c r="GND161" s="47"/>
      <c r="GNE161" s="47"/>
      <c r="GNF161" s="47"/>
      <c r="GNG161" s="47"/>
      <c r="GNH161" s="47"/>
      <c r="GNI161" s="47"/>
      <c r="GNJ161" s="47"/>
      <c r="GNK161" s="47"/>
      <c r="GNL161" s="47"/>
      <c r="GNM161" s="47"/>
      <c r="GNN161" s="47"/>
      <c r="GNO161" s="47"/>
      <c r="GNP161" s="47"/>
      <c r="GNQ161" s="47"/>
      <c r="GNR161" s="47"/>
      <c r="GNS161" s="47"/>
      <c r="GNT161" s="47"/>
      <c r="GNU161" s="47"/>
      <c r="GNV161" s="47"/>
      <c r="GNW161" s="47"/>
      <c r="GNX161" s="47"/>
      <c r="GNY161" s="47"/>
      <c r="GNZ161" s="47"/>
      <c r="GOA161" s="47"/>
      <c r="GOB161" s="47"/>
      <c r="GOC161" s="47"/>
      <c r="GOD161" s="47"/>
      <c r="GOE161" s="47"/>
      <c r="GOF161" s="47"/>
      <c r="GOG161" s="47"/>
      <c r="GOH161" s="47"/>
      <c r="GOI161" s="47"/>
      <c r="GOJ161" s="47"/>
      <c r="GOK161" s="47"/>
      <c r="GOL161" s="47"/>
      <c r="GOM161" s="47"/>
      <c r="GON161" s="47"/>
      <c r="GOO161" s="47"/>
      <c r="GOP161" s="47"/>
      <c r="GOQ161" s="47"/>
      <c r="GOR161" s="47"/>
      <c r="GOS161" s="47"/>
      <c r="GOT161" s="47"/>
      <c r="GOU161" s="47"/>
      <c r="GOV161" s="47"/>
      <c r="GOW161" s="47"/>
      <c r="GOX161" s="47"/>
      <c r="GOY161" s="47"/>
      <c r="GOZ161" s="47"/>
      <c r="GPA161" s="47"/>
      <c r="GPB161" s="47"/>
      <c r="GPC161" s="47"/>
      <c r="GPD161" s="47"/>
      <c r="GPE161" s="47"/>
      <c r="GPF161" s="47"/>
      <c r="GPG161" s="47"/>
      <c r="GPH161" s="47"/>
      <c r="GPI161" s="47"/>
      <c r="GPJ161" s="47"/>
      <c r="GPK161" s="47"/>
      <c r="GPL161" s="47"/>
      <c r="GPM161" s="47"/>
      <c r="GPN161" s="47"/>
      <c r="GPO161" s="47"/>
      <c r="GPP161" s="47"/>
      <c r="GPQ161" s="47"/>
      <c r="GPR161" s="47"/>
      <c r="GPS161" s="47"/>
      <c r="GPT161" s="47"/>
      <c r="GPU161" s="47"/>
      <c r="GPV161" s="47"/>
      <c r="GPW161" s="47"/>
      <c r="GPX161" s="47"/>
      <c r="GPY161" s="47"/>
      <c r="GPZ161" s="47"/>
      <c r="GQA161" s="47"/>
      <c r="GQB161" s="47"/>
      <c r="GQC161" s="47"/>
      <c r="GQD161" s="47"/>
      <c r="GQE161" s="47"/>
      <c r="GQF161" s="47"/>
      <c r="GQG161" s="47"/>
      <c r="GQH161" s="47"/>
      <c r="GQI161" s="47"/>
      <c r="GQJ161" s="47"/>
      <c r="GQK161" s="47"/>
      <c r="GQL161" s="47"/>
      <c r="GQM161" s="47"/>
      <c r="GQN161" s="47"/>
      <c r="GQO161" s="47"/>
      <c r="GQP161" s="47"/>
      <c r="GQQ161" s="47"/>
      <c r="GQR161" s="47"/>
      <c r="GQS161" s="47"/>
      <c r="GQT161" s="47"/>
      <c r="GQU161" s="47"/>
      <c r="GQV161" s="47"/>
      <c r="GQW161" s="47"/>
      <c r="GQX161" s="47"/>
      <c r="GQY161" s="47"/>
      <c r="GQZ161" s="47"/>
      <c r="GRA161" s="47"/>
      <c r="GRB161" s="47"/>
      <c r="GRC161" s="47"/>
      <c r="GRD161" s="47"/>
      <c r="GRE161" s="47"/>
      <c r="GRF161" s="47"/>
      <c r="GRG161" s="47"/>
      <c r="GRH161" s="47"/>
      <c r="GRI161" s="47"/>
      <c r="GRJ161" s="47"/>
      <c r="GRK161" s="47"/>
      <c r="GRL161" s="47"/>
      <c r="GRM161" s="47"/>
      <c r="GRN161" s="47"/>
      <c r="GRO161" s="47"/>
      <c r="GRP161" s="47"/>
      <c r="GRQ161" s="47"/>
      <c r="GRR161" s="47"/>
      <c r="GRS161" s="47"/>
      <c r="GRT161" s="47"/>
      <c r="GRU161" s="47"/>
      <c r="GRV161" s="47"/>
      <c r="GRW161" s="47"/>
      <c r="GRX161" s="47"/>
      <c r="GRY161" s="47"/>
      <c r="GRZ161" s="47"/>
      <c r="GSA161" s="47"/>
      <c r="GSB161" s="47"/>
      <c r="GSC161" s="47"/>
      <c r="GSD161" s="47"/>
      <c r="GSE161" s="47"/>
      <c r="GSF161" s="47"/>
      <c r="GSG161" s="47"/>
      <c r="GSH161" s="47"/>
      <c r="GSI161" s="47"/>
      <c r="GSJ161" s="47"/>
      <c r="GSK161" s="47"/>
      <c r="GSL161" s="47"/>
      <c r="GSM161" s="47"/>
      <c r="GSN161" s="47"/>
      <c r="GSO161" s="47"/>
      <c r="GSP161" s="47"/>
      <c r="GSQ161" s="47"/>
      <c r="GSR161" s="47"/>
      <c r="GSS161" s="47"/>
      <c r="GST161" s="47"/>
      <c r="GSU161" s="47"/>
      <c r="GSV161" s="47"/>
      <c r="GSW161" s="47"/>
      <c r="GSX161" s="47"/>
      <c r="GSY161" s="47"/>
      <c r="GSZ161" s="47"/>
      <c r="GTA161" s="47"/>
      <c r="GTB161" s="47"/>
      <c r="GTC161" s="47"/>
      <c r="GTD161" s="47"/>
      <c r="GTE161" s="47"/>
      <c r="GTF161" s="47"/>
      <c r="GTG161" s="47"/>
      <c r="GTH161" s="47"/>
      <c r="GTI161" s="47"/>
      <c r="GTJ161" s="47"/>
      <c r="GTK161" s="47"/>
      <c r="GTL161" s="47"/>
      <c r="GTM161" s="47"/>
      <c r="GTN161" s="47"/>
      <c r="GTO161" s="47"/>
      <c r="GTP161" s="47"/>
      <c r="GTQ161" s="47"/>
      <c r="GTR161" s="47"/>
      <c r="GTS161" s="47"/>
      <c r="GTT161" s="47"/>
      <c r="GTU161" s="47"/>
      <c r="GTV161" s="47"/>
      <c r="GTW161" s="47"/>
      <c r="GTX161" s="47"/>
      <c r="GTY161" s="47"/>
      <c r="GTZ161" s="47"/>
      <c r="GUA161" s="47"/>
      <c r="GUB161" s="47"/>
      <c r="GUC161" s="47"/>
      <c r="GUD161" s="47"/>
      <c r="GUE161" s="47"/>
      <c r="GUF161" s="47"/>
      <c r="GUG161" s="47"/>
      <c r="GUH161" s="47"/>
      <c r="GUI161" s="47"/>
      <c r="GUJ161" s="47"/>
      <c r="GUK161" s="47"/>
      <c r="GUL161" s="47"/>
      <c r="GUM161" s="47"/>
      <c r="GUN161" s="47"/>
      <c r="GUO161" s="47"/>
      <c r="GUP161" s="47"/>
      <c r="GUQ161" s="47"/>
      <c r="GUR161" s="47"/>
      <c r="GUS161" s="47"/>
      <c r="GUT161" s="47"/>
      <c r="GUU161" s="47"/>
      <c r="GUV161" s="47"/>
      <c r="GUW161" s="47"/>
      <c r="GUX161" s="47"/>
      <c r="GUY161" s="47"/>
      <c r="GUZ161" s="47"/>
      <c r="GVA161" s="47"/>
      <c r="GVB161" s="47"/>
      <c r="GVC161" s="47"/>
      <c r="GVD161" s="47"/>
      <c r="GVE161" s="47"/>
      <c r="GVF161" s="47"/>
      <c r="GVG161" s="47"/>
      <c r="GVH161" s="47"/>
      <c r="GVI161" s="47"/>
      <c r="GVJ161" s="47"/>
      <c r="GVK161" s="47"/>
      <c r="GVL161" s="47"/>
      <c r="GVM161" s="47"/>
      <c r="GVN161" s="47"/>
      <c r="GVO161" s="47"/>
      <c r="GVP161" s="47"/>
      <c r="GVQ161" s="47"/>
      <c r="GVR161" s="47"/>
      <c r="GVS161" s="47"/>
      <c r="GVT161" s="47"/>
      <c r="GVU161" s="47"/>
      <c r="GVV161" s="47"/>
      <c r="GVW161" s="47"/>
      <c r="GVX161" s="47"/>
      <c r="GVY161" s="47"/>
      <c r="GVZ161" s="47"/>
      <c r="GWA161" s="47"/>
      <c r="GWB161" s="47"/>
      <c r="GWC161" s="47"/>
      <c r="GWD161" s="47"/>
      <c r="GWE161" s="47"/>
      <c r="GWF161" s="47"/>
      <c r="GWG161" s="47"/>
      <c r="GWH161" s="47"/>
      <c r="GWI161" s="47"/>
      <c r="GWJ161" s="47"/>
      <c r="GWK161" s="47"/>
      <c r="GWL161" s="47"/>
      <c r="GWM161" s="47"/>
      <c r="GWN161" s="47"/>
      <c r="GWO161" s="47"/>
      <c r="GWP161" s="47"/>
      <c r="GWQ161" s="47"/>
      <c r="GWR161" s="47"/>
      <c r="GWS161" s="47"/>
      <c r="GWT161" s="47"/>
      <c r="GWU161" s="47"/>
      <c r="GWV161" s="47"/>
      <c r="GWW161" s="47"/>
      <c r="GWX161" s="47"/>
      <c r="GWY161" s="47"/>
      <c r="GWZ161" s="47"/>
      <c r="GXA161" s="47"/>
      <c r="GXB161" s="47"/>
      <c r="GXC161" s="47"/>
      <c r="GXD161" s="47"/>
      <c r="GXE161" s="47"/>
      <c r="GXF161" s="47"/>
      <c r="GXG161" s="47"/>
      <c r="GXH161" s="47"/>
      <c r="GXI161" s="47"/>
      <c r="GXJ161" s="47"/>
      <c r="GXK161" s="47"/>
      <c r="GXL161" s="47"/>
      <c r="GXM161" s="47"/>
      <c r="GXN161" s="47"/>
      <c r="GXO161" s="47"/>
      <c r="GXP161" s="47"/>
      <c r="GXQ161" s="47"/>
      <c r="GXR161" s="47"/>
      <c r="GXS161" s="47"/>
      <c r="GXT161" s="47"/>
      <c r="GXU161" s="47"/>
      <c r="GXV161" s="47"/>
      <c r="GXW161" s="47"/>
      <c r="GXX161" s="47"/>
      <c r="GXY161" s="47"/>
      <c r="GXZ161" s="47"/>
      <c r="GYA161" s="47"/>
      <c r="GYB161" s="47"/>
      <c r="GYC161" s="47"/>
      <c r="GYD161" s="47"/>
      <c r="GYE161" s="47"/>
      <c r="GYF161" s="47"/>
      <c r="GYG161" s="47"/>
      <c r="GYH161" s="47"/>
      <c r="GYI161" s="47"/>
      <c r="GYJ161" s="47"/>
      <c r="GYK161" s="47"/>
      <c r="GYL161" s="47"/>
      <c r="GYM161" s="47"/>
      <c r="GYN161" s="47"/>
      <c r="GYO161" s="47"/>
      <c r="GYP161" s="47"/>
      <c r="GYQ161" s="47"/>
      <c r="GYR161" s="47"/>
      <c r="GYS161" s="47"/>
      <c r="GYT161" s="47"/>
      <c r="GYU161" s="47"/>
      <c r="GYV161" s="47"/>
      <c r="GYW161" s="47"/>
      <c r="GYX161" s="47"/>
      <c r="GYY161" s="47"/>
      <c r="GYZ161" s="47"/>
      <c r="GZA161" s="47"/>
      <c r="GZB161" s="47"/>
      <c r="GZC161" s="47"/>
      <c r="GZD161" s="47"/>
      <c r="GZE161" s="47"/>
      <c r="GZF161" s="47"/>
      <c r="GZG161" s="47"/>
      <c r="GZH161" s="47"/>
      <c r="GZI161" s="47"/>
      <c r="GZJ161" s="47"/>
      <c r="GZK161" s="47"/>
      <c r="GZL161" s="47"/>
      <c r="GZM161" s="47"/>
      <c r="GZN161" s="47"/>
      <c r="GZO161" s="47"/>
      <c r="GZP161" s="47"/>
      <c r="GZQ161" s="47"/>
      <c r="GZR161" s="47"/>
      <c r="GZS161" s="47"/>
      <c r="GZT161" s="47"/>
      <c r="GZU161" s="47"/>
      <c r="GZV161" s="47"/>
      <c r="GZW161" s="47"/>
      <c r="GZX161" s="47"/>
      <c r="GZY161" s="47"/>
      <c r="GZZ161" s="47"/>
      <c r="HAA161" s="47"/>
      <c r="HAB161" s="47"/>
      <c r="HAC161" s="47"/>
      <c r="HAD161" s="47"/>
      <c r="HAE161" s="47"/>
      <c r="HAF161" s="47"/>
      <c r="HAG161" s="47"/>
      <c r="HAH161" s="47"/>
      <c r="HAI161" s="47"/>
      <c r="HAJ161" s="47"/>
      <c r="HAK161" s="47"/>
      <c r="HAL161" s="47"/>
      <c r="HAM161" s="47"/>
      <c r="HAN161" s="47"/>
      <c r="HAO161" s="47"/>
      <c r="HAP161" s="47"/>
      <c r="HAQ161" s="47"/>
      <c r="HAR161" s="47"/>
      <c r="HAS161" s="47"/>
      <c r="HAT161" s="47"/>
      <c r="HAU161" s="47"/>
      <c r="HAV161" s="47"/>
      <c r="HAW161" s="47"/>
      <c r="HAX161" s="47"/>
      <c r="HAY161" s="47"/>
      <c r="HAZ161" s="47"/>
      <c r="HBA161" s="47"/>
      <c r="HBB161" s="47"/>
      <c r="HBC161" s="47"/>
      <c r="HBD161" s="47"/>
      <c r="HBE161" s="47"/>
      <c r="HBF161" s="47"/>
      <c r="HBG161" s="47"/>
      <c r="HBH161" s="47"/>
      <c r="HBI161" s="47"/>
      <c r="HBJ161" s="47"/>
      <c r="HBK161" s="47"/>
      <c r="HBL161" s="47"/>
      <c r="HBM161" s="47"/>
      <c r="HBN161" s="47"/>
      <c r="HBO161" s="47"/>
      <c r="HBP161" s="47"/>
      <c r="HBQ161" s="47"/>
      <c r="HBR161" s="47"/>
      <c r="HBS161" s="47"/>
      <c r="HBT161" s="47"/>
      <c r="HBU161" s="47"/>
      <c r="HBV161" s="47"/>
      <c r="HBW161" s="47"/>
      <c r="HBX161" s="47"/>
      <c r="HBY161" s="47"/>
      <c r="HBZ161" s="47"/>
      <c r="HCA161" s="47"/>
      <c r="HCB161" s="47"/>
      <c r="HCC161" s="47"/>
      <c r="HCD161" s="47"/>
      <c r="HCE161" s="47"/>
      <c r="HCF161" s="47"/>
      <c r="HCG161" s="47"/>
      <c r="HCH161" s="47"/>
      <c r="HCI161" s="47"/>
      <c r="HCJ161" s="47"/>
      <c r="HCK161" s="47"/>
      <c r="HCL161" s="47"/>
      <c r="HCM161" s="47"/>
      <c r="HCN161" s="47"/>
      <c r="HCO161" s="47"/>
      <c r="HCP161" s="47"/>
      <c r="HCQ161" s="47"/>
      <c r="HCR161" s="47"/>
      <c r="HCS161" s="47"/>
      <c r="HCT161" s="47"/>
      <c r="HCU161" s="47"/>
      <c r="HCV161" s="47"/>
      <c r="HCW161" s="47"/>
      <c r="HCX161" s="47"/>
      <c r="HCY161" s="47"/>
      <c r="HCZ161" s="47"/>
      <c r="HDA161" s="47"/>
      <c r="HDB161" s="47"/>
      <c r="HDC161" s="47"/>
      <c r="HDD161" s="47"/>
      <c r="HDE161" s="47"/>
      <c r="HDF161" s="47"/>
      <c r="HDG161" s="47"/>
      <c r="HDH161" s="47"/>
      <c r="HDI161" s="47"/>
      <c r="HDJ161" s="47"/>
      <c r="HDK161" s="47"/>
      <c r="HDL161" s="47"/>
      <c r="HDM161" s="47"/>
      <c r="HDN161" s="47"/>
      <c r="HDO161" s="47"/>
      <c r="HDP161" s="47"/>
      <c r="HDQ161" s="47"/>
      <c r="HDR161" s="47"/>
      <c r="HDS161" s="47"/>
      <c r="HDT161" s="47"/>
      <c r="HDU161" s="47"/>
      <c r="HDV161" s="47"/>
      <c r="HDW161" s="47"/>
      <c r="HDX161" s="47"/>
      <c r="HDY161" s="47"/>
      <c r="HDZ161" s="47"/>
      <c r="HEA161" s="47"/>
      <c r="HEB161" s="47"/>
      <c r="HEC161" s="47"/>
      <c r="HED161" s="47"/>
      <c r="HEE161" s="47"/>
      <c r="HEF161" s="47"/>
      <c r="HEG161" s="47"/>
      <c r="HEH161" s="47"/>
      <c r="HEI161" s="47"/>
      <c r="HEJ161" s="47"/>
      <c r="HEK161" s="47"/>
      <c r="HEL161" s="47"/>
      <c r="HEM161" s="47"/>
      <c r="HEN161" s="47"/>
      <c r="HEO161" s="47"/>
      <c r="HEP161" s="47"/>
      <c r="HEQ161" s="47"/>
      <c r="HER161" s="47"/>
      <c r="HES161" s="47"/>
      <c r="HET161" s="47"/>
      <c r="HEU161" s="47"/>
      <c r="HEV161" s="47"/>
      <c r="HEW161" s="47"/>
      <c r="HEX161" s="47"/>
      <c r="HEY161" s="47"/>
      <c r="HEZ161" s="47"/>
      <c r="HFA161" s="47"/>
      <c r="HFB161" s="47"/>
      <c r="HFC161" s="47"/>
      <c r="HFD161" s="47"/>
      <c r="HFE161" s="47"/>
      <c r="HFF161" s="47"/>
      <c r="HFG161" s="47"/>
      <c r="HFH161" s="47"/>
      <c r="HFI161" s="47"/>
      <c r="HFJ161" s="47"/>
      <c r="HFK161" s="47"/>
      <c r="HFL161" s="47"/>
      <c r="HFM161" s="47"/>
      <c r="HFN161" s="47"/>
      <c r="HFO161" s="47"/>
      <c r="HFP161" s="47"/>
      <c r="HFQ161" s="47"/>
      <c r="HFR161" s="47"/>
      <c r="HFS161" s="47"/>
      <c r="HFT161" s="47"/>
      <c r="HFU161" s="47"/>
      <c r="HFV161" s="47"/>
      <c r="HFW161" s="47"/>
      <c r="HFX161" s="47"/>
      <c r="HFY161" s="47"/>
      <c r="HFZ161" s="47"/>
      <c r="HGA161" s="47"/>
      <c r="HGB161" s="47"/>
      <c r="HGC161" s="47"/>
      <c r="HGD161" s="47"/>
      <c r="HGE161" s="47"/>
      <c r="HGF161" s="47"/>
      <c r="HGG161" s="47"/>
      <c r="HGH161" s="47"/>
      <c r="HGI161" s="47"/>
      <c r="HGJ161" s="47"/>
      <c r="HGK161" s="47"/>
      <c r="HGL161" s="47"/>
      <c r="HGM161" s="47"/>
      <c r="HGN161" s="47"/>
      <c r="HGO161" s="47"/>
      <c r="HGP161" s="47"/>
      <c r="HGQ161" s="47"/>
      <c r="HGR161" s="47"/>
      <c r="HGS161" s="47"/>
      <c r="HGT161" s="47"/>
      <c r="HGU161" s="47"/>
      <c r="HGV161" s="47"/>
      <c r="HGW161" s="47"/>
      <c r="HGX161" s="47"/>
      <c r="HGY161" s="47"/>
      <c r="HGZ161" s="47"/>
      <c r="HHA161" s="47"/>
      <c r="HHB161" s="47"/>
      <c r="HHC161" s="47"/>
      <c r="HHD161" s="47"/>
      <c r="HHE161" s="47"/>
      <c r="HHF161" s="47"/>
      <c r="HHG161" s="47"/>
      <c r="HHH161" s="47"/>
      <c r="HHI161" s="47"/>
      <c r="HHJ161" s="47"/>
      <c r="HHK161" s="47"/>
      <c r="HHL161" s="47"/>
      <c r="HHM161" s="47"/>
      <c r="HHN161" s="47"/>
      <c r="HHO161" s="47"/>
      <c r="HHP161" s="47"/>
      <c r="HHQ161" s="47"/>
      <c r="HHR161" s="47"/>
      <c r="HHS161" s="47"/>
      <c r="HHT161" s="47"/>
      <c r="HHU161" s="47"/>
      <c r="HHV161" s="47"/>
      <c r="HHW161" s="47"/>
      <c r="HHX161" s="47"/>
      <c r="HHY161" s="47"/>
      <c r="HHZ161" s="47"/>
      <c r="HIA161" s="47"/>
      <c r="HIB161" s="47"/>
      <c r="HIC161" s="47"/>
      <c r="HID161" s="47"/>
      <c r="HIE161" s="47"/>
      <c r="HIF161" s="47"/>
      <c r="HIG161" s="47"/>
      <c r="HIH161" s="47"/>
      <c r="HII161" s="47"/>
      <c r="HIJ161" s="47"/>
      <c r="HIK161" s="47"/>
      <c r="HIL161" s="47"/>
      <c r="HIM161" s="47"/>
      <c r="HIN161" s="47"/>
      <c r="HIO161" s="47"/>
      <c r="HIP161" s="47"/>
      <c r="HIQ161" s="47"/>
      <c r="HIR161" s="47"/>
      <c r="HIS161" s="47"/>
      <c r="HIT161" s="47"/>
      <c r="HIU161" s="47"/>
      <c r="HIV161" s="47"/>
      <c r="HIW161" s="47"/>
      <c r="HIX161" s="47"/>
      <c r="HIY161" s="47"/>
      <c r="HIZ161" s="47"/>
      <c r="HJA161" s="47"/>
      <c r="HJB161" s="47"/>
      <c r="HJC161" s="47"/>
      <c r="HJD161" s="47"/>
      <c r="HJE161" s="47"/>
      <c r="HJF161" s="47"/>
      <c r="HJG161" s="47"/>
      <c r="HJH161" s="47"/>
      <c r="HJI161" s="47"/>
      <c r="HJJ161" s="47"/>
      <c r="HJK161" s="47"/>
      <c r="HJL161" s="47"/>
      <c r="HJM161" s="47"/>
      <c r="HJN161" s="47"/>
      <c r="HJO161" s="47"/>
      <c r="HJP161" s="47"/>
      <c r="HJQ161" s="47"/>
      <c r="HJR161" s="47"/>
      <c r="HJS161" s="47"/>
      <c r="HJT161" s="47"/>
      <c r="HJU161" s="47"/>
      <c r="HJV161" s="47"/>
      <c r="HJW161" s="47"/>
      <c r="HJX161" s="47"/>
      <c r="HJY161" s="47"/>
      <c r="HJZ161" s="47"/>
      <c r="HKA161" s="47"/>
      <c r="HKB161" s="47"/>
      <c r="HKC161" s="47"/>
      <c r="HKD161" s="47"/>
      <c r="HKE161" s="47"/>
      <c r="HKF161" s="47"/>
      <c r="HKG161" s="47"/>
      <c r="HKH161" s="47"/>
      <c r="HKI161" s="47"/>
      <c r="HKJ161" s="47"/>
      <c r="HKK161" s="47"/>
      <c r="HKL161" s="47"/>
      <c r="HKM161" s="47"/>
      <c r="HKN161" s="47"/>
      <c r="HKO161" s="47"/>
      <c r="HKP161" s="47"/>
      <c r="HKQ161" s="47"/>
      <c r="HKR161" s="47"/>
      <c r="HKS161" s="47"/>
      <c r="HKT161" s="47"/>
      <c r="HKU161" s="47"/>
      <c r="HKV161" s="47"/>
      <c r="HKW161" s="47"/>
      <c r="HKX161" s="47"/>
      <c r="HKY161" s="47"/>
      <c r="HKZ161" s="47"/>
      <c r="HLA161" s="47"/>
      <c r="HLB161" s="47"/>
      <c r="HLC161" s="47"/>
      <c r="HLD161" s="47"/>
      <c r="HLE161" s="47"/>
      <c r="HLF161" s="47"/>
      <c r="HLG161" s="47"/>
      <c r="HLH161" s="47"/>
      <c r="HLI161" s="47"/>
      <c r="HLJ161" s="47"/>
      <c r="HLK161" s="47"/>
      <c r="HLL161" s="47"/>
      <c r="HLM161" s="47"/>
      <c r="HLN161" s="47"/>
      <c r="HLO161" s="47"/>
      <c r="HLP161" s="47"/>
      <c r="HLQ161" s="47"/>
      <c r="HLR161" s="47"/>
      <c r="HLS161" s="47"/>
      <c r="HLT161" s="47"/>
      <c r="HLU161" s="47"/>
      <c r="HLV161" s="47"/>
      <c r="HLW161" s="47"/>
      <c r="HLX161" s="47"/>
      <c r="HLY161" s="47"/>
      <c r="HLZ161" s="47"/>
      <c r="HMA161" s="47"/>
      <c r="HMB161" s="47"/>
      <c r="HMC161" s="47"/>
      <c r="HMD161" s="47"/>
      <c r="HME161" s="47"/>
      <c r="HMF161" s="47"/>
      <c r="HMG161" s="47"/>
      <c r="HMH161" s="47"/>
      <c r="HMI161" s="47"/>
      <c r="HMJ161" s="47"/>
      <c r="HMK161" s="47"/>
      <c r="HML161" s="47"/>
      <c r="HMM161" s="47"/>
      <c r="HMN161" s="47"/>
      <c r="HMO161" s="47"/>
      <c r="HMP161" s="47"/>
      <c r="HMQ161" s="47"/>
      <c r="HMR161" s="47"/>
      <c r="HMS161" s="47"/>
      <c r="HMT161" s="47"/>
      <c r="HMU161" s="47"/>
      <c r="HMV161" s="47"/>
      <c r="HMW161" s="47"/>
      <c r="HMX161" s="47"/>
      <c r="HMY161" s="47"/>
      <c r="HMZ161" s="47"/>
      <c r="HNA161" s="47"/>
      <c r="HNB161" s="47"/>
      <c r="HNC161" s="47"/>
      <c r="HND161" s="47"/>
      <c r="HNE161" s="47"/>
      <c r="HNF161" s="47"/>
      <c r="HNG161" s="47"/>
      <c r="HNH161" s="47"/>
      <c r="HNI161" s="47"/>
      <c r="HNJ161" s="47"/>
      <c r="HNK161" s="47"/>
      <c r="HNL161" s="47"/>
      <c r="HNM161" s="47"/>
      <c r="HNN161" s="47"/>
      <c r="HNO161" s="47"/>
      <c r="HNP161" s="47"/>
      <c r="HNQ161" s="47"/>
      <c r="HNR161" s="47"/>
      <c r="HNS161" s="47"/>
      <c r="HNT161" s="47"/>
      <c r="HNU161" s="47"/>
      <c r="HNV161" s="47"/>
      <c r="HNW161" s="47"/>
      <c r="HNX161" s="47"/>
      <c r="HNY161" s="47"/>
      <c r="HNZ161" s="47"/>
      <c r="HOA161" s="47"/>
      <c r="HOB161" s="47"/>
      <c r="HOC161" s="47"/>
      <c r="HOD161" s="47"/>
      <c r="HOE161" s="47"/>
      <c r="HOF161" s="47"/>
      <c r="HOG161" s="47"/>
      <c r="HOH161" s="47"/>
      <c r="HOI161" s="47"/>
      <c r="HOJ161" s="47"/>
      <c r="HOK161" s="47"/>
      <c r="HOL161" s="47"/>
      <c r="HOM161" s="47"/>
      <c r="HON161" s="47"/>
      <c r="HOO161" s="47"/>
      <c r="HOP161" s="47"/>
      <c r="HOQ161" s="47"/>
      <c r="HOR161" s="47"/>
      <c r="HOS161" s="47"/>
      <c r="HOT161" s="47"/>
      <c r="HOU161" s="47"/>
      <c r="HOV161" s="47"/>
      <c r="HOW161" s="47"/>
      <c r="HOX161" s="47"/>
      <c r="HOY161" s="47"/>
      <c r="HOZ161" s="47"/>
      <c r="HPA161" s="47"/>
      <c r="HPB161" s="47"/>
      <c r="HPC161" s="47"/>
      <c r="HPD161" s="47"/>
      <c r="HPE161" s="47"/>
      <c r="HPF161" s="47"/>
      <c r="HPG161" s="47"/>
      <c r="HPH161" s="47"/>
      <c r="HPI161" s="47"/>
      <c r="HPJ161" s="47"/>
      <c r="HPK161" s="47"/>
      <c r="HPL161" s="47"/>
      <c r="HPM161" s="47"/>
      <c r="HPN161" s="47"/>
      <c r="HPO161" s="47"/>
      <c r="HPP161" s="47"/>
      <c r="HPQ161" s="47"/>
      <c r="HPR161" s="47"/>
      <c r="HPS161" s="47"/>
      <c r="HPT161" s="47"/>
      <c r="HPU161" s="47"/>
      <c r="HPV161" s="47"/>
      <c r="HPW161" s="47"/>
      <c r="HPX161" s="47"/>
      <c r="HPY161" s="47"/>
      <c r="HPZ161" s="47"/>
      <c r="HQA161" s="47"/>
      <c r="HQB161" s="47"/>
      <c r="HQC161" s="47"/>
      <c r="HQD161" s="47"/>
      <c r="HQE161" s="47"/>
      <c r="HQF161" s="47"/>
      <c r="HQG161" s="47"/>
      <c r="HQH161" s="47"/>
      <c r="HQI161" s="47"/>
      <c r="HQJ161" s="47"/>
      <c r="HQK161" s="47"/>
      <c r="HQL161" s="47"/>
      <c r="HQM161" s="47"/>
      <c r="HQN161" s="47"/>
      <c r="HQO161" s="47"/>
      <c r="HQP161" s="47"/>
      <c r="HQQ161" s="47"/>
      <c r="HQR161" s="47"/>
      <c r="HQS161" s="47"/>
      <c r="HQT161" s="47"/>
      <c r="HQU161" s="47"/>
      <c r="HQV161" s="47"/>
      <c r="HQW161" s="47"/>
      <c r="HQX161" s="47"/>
      <c r="HQY161" s="47"/>
      <c r="HQZ161" s="47"/>
      <c r="HRA161" s="47"/>
      <c r="HRB161" s="47"/>
      <c r="HRC161" s="47"/>
      <c r="HRD161" s="47"/>
      <c r="HRE161" s="47"/>
      <c r="HRF161" s="47"/>
      <c r="HRG161" s="47"/>
      <c r="HRH161" s="47"/>
      <c r="HRI161" s="47"/>
      <c r="HRJ161" s="47"/>
      <c r="HRK161" s="47"/>
      <c r="HRL161" s="47"/>
      <c r="HRM161" s="47"/>
      <c r="HRN161" s="47"/>
      <c r="HRO161" s="47"/>
      <c r="HRP161" s="47"/>
      <c r="HRQ161" s="47"/>
      <c r="HRR161" s="47"/>
      <c r="HRS161" s="47"/>
      <c r="HRT161" s="47"/>
      <c r="HRU161" s="47"/>
      <c r="HRV161" s="47"/>
      <c r="HRW161" s="47"/>
      <c r="HRX161" s="47"/>
      <c r="HRY161" s="47"/>
      <c r="HRZ161" s="47"/>
      <c r="HSA161" s="47"/>
      <c r="HSB161" s="47"/>
      <c r="HSC161" s="47"/>
      <c r="HSD161" s="47"/>
      <c r="HSE161" s="47"/>
      <c r="HSF161" s="47"/>
      <c r="HSG161" s="47"/>
      <c r="HSH161" s="47"/>
      <c r="HSI161" s="47"/>
      <c r="HSJ161" s="47"/>
      <c r="HSK161" s="47"/>
      <c r="HSL161" s="47"/>
      <c r="HSM161" s="47"/>
      <c r="HSN161" s="47"/>
      <c r="HSO161" s="47"/>
      <c r="HSP161" s="47"/>
      <c r="HSQ161" s="47"/>
      <c r="HSR161" s="47"/>
      <c r="HSS161" s="47"/>
      <c r="HST161" s="47"/>
      <c r="HSU161" s="47"/>
      <c r="HSV161" s="47"/>
      <c r="HSW161" s="47"/>
      <c r="HSX161" s="47"/>
      <c r="HSY161" s="47"/>
      <c r="HSZ161" s="47"/>
      <c r="HTA161" s="47"/>
      <c r="HTB161" s="47"/>
      <c r="HTC161" s="47"/>
      <c r="HTD161" s="47"/>
      <c r="HTE161" s="47"/>
      <c r="HTF161" s="47"/>
      <c r="HTG161" s="47"/>
      <c r="HTH161" s="47"/>
      <c r="HTI161" s="47"/>
      <c r="HTJ161" s="47"/>
      <c r="HTK161" s="47"/>
      <c r="HTL161" s="47"/>
      <c r="HTM161" s="47"/>
      <c r="HTN161" s="47"/>
      <c r="HTO161" s="47"/>
      <c r="HTP161" s="47"/>
      <c r="HTQ161" s="47"/>
      <c r="HTR161" s="47"/>
      <c r="HTS161" s="47"/>
      <c r="HTT161" s="47"/>
      <c r="HTU161" s="47"/>
      <c r="HTV161" s="47"/>
      <c r="HTW161" s="47"/>
      <c r="HTX161" s="47"/>
      <c r="HTY161" s="47"/>
      <c r="HTZ161" s="47"/>
      <c r="HUA161" s="47"/>
      <c r="HUB161" s="47"/>
      <c r="HUC161" s="47"/>
      <c r="HUD161" s="47"/>
      <c r="HUE161" s="47"/>
      <c r="HUF161" s="47"/>
      <c r="HUG161" s="47"/>
      <c r="HUH161" s="47"/>
      <c r="HUI161" s="47"/>
      <c r="HUJ161" s="47"/>
      <c r="HUK161" s="47"/>
      <c r="HUL161" s="47"/>
      <c r="HUM161" s="47"/>
      <c r="HUN161" s="47"/>
      <c r="HUO161" s="47"/>
      <c r="HUP161" s="47"/>
      <c r="HUQ161" s="47"/>
      <c r="HUR161" s="47"/>
      <c r="HUS161" s="47"/>
      <c r="HUT161" s="47"/>
      <c r="HUU161" s="47"/>
      <c r="HUV161" s="47"/>
      <c r="HUW161" s="47"/>
      <c r="HUX161" s="47"/>
      <c r="HUY161" s="47"/>
      <c r="HUZ161" s="47"/>
      <c r="HVA161" s="47"/>
      <c r="HVB161" s="47"/>
      <c r="HVC161" s="47"/>
      <c r="HVD161" s="47"/>
      <c r="HVE161" s="47"/>
      <c r="HVF161" s="47"/>
      <c r="HVG161" s="47"/>
      <c r="HVH161" s="47"/>
      <c r="HVI161" s="47"/>
      <c r="HVJ161" s="47"/>
      <c r="HVK161" s="47"/>
      <c r="HVL161" s="47"/>
      <c r="HVM161" s="47"/>
      <c r="HVN161" s="47"/>
      <c r="HVO161" s="47"/>
      <c r="HVP161" s="47"/>
      <c r="HVQ161" s="47"/>
      <c r="HVR161" s="47"/>
      <c r="HVS161" s="47"/>
      <c r="HVT161" s="47"/>
      <c r="HVU161" s="47"/>
      <c r="HVV161" s="47"/>
      <c r="HVW161" s="47"/>
      <c r="HVX161" s="47"/>
      <c r="HVY161" s="47"/>
      <c r="HVZ161" s="47"/>
      <c r="HWA161" s="47"/>
      <c r="HWB161" s="47"/>
      <c r="HWC161" s="47"/>
      <c r="HWD161" s="47"/>
      <c r="HWE161" s="47"/>
      <c r="HWF161" s="47"/>
      <c r="HWG161" s="47"/>
      <c r="HWH161" s="47"/>
      <c r="HWI161" s="47"/>
      <c r="HWJ161" s="47"/>
      <c r="HWK161" s="47"/>
      <c r="HWL161" s="47"/>
      <c r="HWM161" s="47"/>
      <c r="HWN161" s="47"/>
      <c r="HWO161" s="47"/>
      <c r="HWP161" s="47"/>
      <c r="HWQ161" s="47"/>
      <c r="HWR161" s="47"/>
      <c r="HWS161" s="47"/>
      <c r="HWT161" s="47"/>
      <c r="HWU161" s="47"/>
      <c r="HWV161" s="47"/>
      <c r="HWW161" s="47"/>
      <c r="HWX161" s="47"/>
      <c r="HWY161" s="47"/>
      <c r="HWZ161" s="47"/>
      <c r="HXA161" s="47"/>
      <c r="HXB161" s="47"/>
      <c r="HXC161" s="47"/>
      <c r="HXD161" s="47"/>
      <c r="HXE161" s="47"/>
      <c r="HXF161" s="47"/>
      <c r="HXG161" s="47"/>
      <c r="HXH161" s="47"/>
      <c r="HXI161" s="47"/>
      <c r="HXJ161" s="47"/>
      <c r="HXK161" s="47"/>
      <c r="HXL161" s="47"/>
      <c r="HXM161" s="47"/>
      <c r="HXN161" s="47"/>
      <c r="HXO161" s="47"/>
      <c r="HXP161" s="47"/>
      <c r="HXQ161" s="47"/>
      <c r="HXR161" s="47"/>
      <c r="HXS161" s="47"/>
      <c r="HXT161" s="47"/>
      <c r="HXU161" s="47"/>
      <c r="HXV161" s="47"/>
      <c r="HXW161" s="47"/>
      <c r="HXX161" s="47"/>
      <c r="HXY161" s="47"/>
      <c r="HXZ161" s="47"/>
      <c r="HYA161" s="47"/>
      <c r="HYB161" s="47"/>
      <c r="HYC161" s="47"/>
      <c r="HYD161" s="47"/>
      <c r="HYE161" s="47"/>
      <c r="HYF161" s="47"/>
      <c r="HYG161" s="47"/>
      <c r="HYH161" s="47"/>
      <c r="HYI161" s="47"/>
      <c r="HYJ161" s="47"/>
      <c r="HYK161" s="47"/>
      <c r="HYL161" s="47"/>
      <c r="HYM161" s="47"/>
      <c r="HYN161" s="47"/>
      <c r="HYO161" s="47"/>
      <c r="HYP161" s="47"/>
      <c r="HYQ161" s="47"/>
      <c r="HYR161" s="47"/>
      <c r="HYS161" s="47"/>
      <c r="HYT161" s="47"/>
      <c r="HYU161" s="47"/>
      <c r="HYV161" s="47"/>
      <c r="HYW161" s="47"/>
      <c r="HYX161" s="47"/>
      <c r="HYY161" s="47"/>
      <c r="HYZ161" s="47"/>
      <c r="HZA161" s="47"/>
      <c r="HZB161" s="47"/>
      <c r="HZC161" s="47"/>
      <c r="HZD161" s="47"/>
      <c r="HZE161" s="47"/>
      <c r="HZF161" s="47"/>
      <c r="HZG161" s="47"/>
      <c r="HZH161" s="47"/>
      <c r="HZI161" s="47"/>
      <c r="HZJ161" s="47"/>
      <c r="HZK161" s="47"/>
      <c r="HZL161" s="47"/>
      <c r="HZM161" s="47"/>
      <c r="HZN161" s="47"/>
      <c r="HZO161" s="47"/>
      <c r="HZP161" s="47"/>
      <c r="HZQ161" s="47"/>
      <c r="HZR161" s="47"/>
      <c r="HZS161" s="47"/>
      <c r="HZT161" s="47"/>
      <c r="HZU161" s="47"/>
      <c r="HZV161" s="47"/>
      <c r="HZW161" s="47"/>
      <c r="HZX161" s="47"/>
      <c r="HZY161" s="47"/>
      <c r="HZZ161" s="47"/>
      <c r="IAA161" s="47"/>
      <c r="IAB161" s="47"/>
      <c r="IAC161" s="47"/>
      <c r="IAD161" s="47"/>
      <c r="IAE161" s="47"/>
      <c r="IAF161" s="47"/>
      <c r="IAG161" s="47"/>
      <c r="IAH161" s="47"/>
      <c r="IAI161" s="47"/>
      <c r="IAJ161" s="47"/>
      <c r="IAK161" s="47"/>
      <c r="IAL161" s="47"/>
      <c r="IAM161" s="47"/>
      <c r="IAN161" s="47"/>
      <c r="IAO161" s="47"/>
      <c r="IAP161" s="47"/>
      <c r="IAQ161" s="47"/>
      <c r="IAR161" s="47"/>
      <c r="IAS161" s="47"/>
      <c r="IAT161" s="47"/>
      <c r="IAU161" s="47"/>
      <c r="IAV161" s="47"/>
      <c r="IAW161" s="47"/>
      <c r="IAX161" s="47"/>
      <c r="IAY161" s="47"/>
      <c r="IAZ161" s="47"/>
      <c r="IBA161" s="47"/>
      <c r="IBB161" s="47"/>
      <c r="IBC161" s="47"/>
      <c r="IBD161" s="47"/>
      <c r="IBE161" s="47"/>
      <c r="IBF161" s="47"/>
      <c r="IBG161" s="47"/>
      <c r="IBH161" s="47"/>
      <c r="IBI161" s="47"/>
      <c r="IBJ161" s="47"/>
      <c r="IBK161" s="47"/>
      <c r="IBL161" s="47"/>
      <c r="IBM161" s="47"/>
      <c r="IBN161" s="47"/>
      <c r="IBO161" s="47"/>
      <c r="IBP161" s="47"/>
      <c r="IBQ161" s="47"/>
      <c r="IBR161" s="47"/>
      <c r="IBS161" s="47"/>
      <c r="IBT161" s="47"/>
      <c r="IBU161" s="47"/>
      <c r="IBV161" s="47"/>
      <c r="IBW161" s="47"/>
      <c r="IBX161" s="47"/>
      <c r="IBY161" s="47"/>
      <c r="IBZ161" s="47"/>
      <c r="ICA161" s="47"/>
      <c r="ICB161" s="47"/>
      <c r="ICC161" s="47"/>
      <c r="ICD161" s="47"/>
      <c r="ICE161" s="47"/>
      <c r="ICF161" s="47"/>
      <c r="ICG161" s="47"/>
      <c r="ICH161" s="47"/>
      <c r="ICI161" s="47"/>
      <c r="ICJ161" s="47"/>
      <c r="ICK161" s="47"/>
      <c r="ICL161" s="47"/>
      <c r="ICM161" s="47"/>
      <c r="ICN161" s="47"/>
      <c r="ICO161" s="47"/>
      <c r="ICP161" s="47"/>
      <c r="ICQ161" s="47"/>
      <c r="ICR161" s="47"/>
      <c r="ICS161" s="47"/>
      <c r="ICT161" s="47"/>
      <c r="ICU161" s="47"/>
      <c r="ICV161" s="47"/>
      <c r="ICW161" s="47"/>
      <c r="ICX161" s="47"/>
      <c r="ICY161" s="47"/>
      <c r="ICZ161" s="47"/>
      <c r="IDA161" s="47"/>
      <c r="IDB161" s="47"/>
      <c r="IDC161" s="47"/>
      <c r="IDD161" s="47"/>
      <c r="IDE161" s="47"/>
      <c r="IDF161" s="47"/>
      <c r="IDG161" s="47"/>
      <c r="IDH161" s="47"/>
      <c r="IDI161" s="47"/>
      <c r="IDJ161" s="47"/>
      <c r="IDK161" s="47"/>
      <c r="IDL161" s="47"/>
      <c r="IDM161" s="47"/>
      <c r="IDN161" s="47"/>
      <c r="IDO161" s="47"/>
      <c r="IDP161" s="47"/>
      <c r="IDQ161" s="47"/>
      <c r="IDR161" s="47"/>
      <c r="IDS161" s="47"/>
      <c r="IDT161" s="47"/>
      <c r="IDU161" s="47"/>
      <c r="IDV161" s="47"/>
      <c r="IDW161" s="47"/>
      <c r="IDX161" s="47"/>
      <c r="IDY161" s="47"/>
      <c r="IDZ161" s="47"/>
      <c r="IEA161" s="47"/>
      <c r="IEB161" s="47"/>
      <c r="IEC161" s="47"/>
      <c r="IED161" s="47"/>
      <c r="IEE161" s="47"/>
      <c r="IEF161" s="47"/>
      <c r="IEG161" s="47"/>
      <c r="IEH161" s="47"/>
      <c r="IEI161" s="47"/>
      <c r="IEJ161" s="47"/>
      <c r="IEK161" s="47"/>
      <c r="IEL161" s="47"/>
      <c r="IEM161" s="47"/>
      <c r="IEN161" s="47"/>
      <c r="IEO161" s="47"/>
      <c r="IEP161" s="47"/>
      <c r="IEQ161" s="47"/>
      <c r="IER161" s="47"/>
      <c r="IES161" s="47"/>
      <c r="IET161" s="47"/>
      <c r="IEU161" s="47"/>
      <c r="IEV161" s="47"/>
      <c r="IEW161" s="47"/>
      <c r="IEX161" s="47"/>
      <c r="IEY161" s="47"/>
      <c r="IEZ161" s="47"/>
      <c r="IFA161" s="47"/>
      <c r="IFB161" s="47"/>
      <c r="IFC161" s="47"/>
      <c r="IFD161" s="47"/>
      <c r="IFE161" s="47"/>
      <c r="IFF161" s="47"/>
      <c r="IFG161" s="47"/>
      <c r="IFH161" s="47"/>
      <c r="IFI161" s="47"/>
      <c r="IFJ161" s="47"/>
      <c r="IFK161" s="47"/>
      <c r="IFL161" s="47"/>
      <c r="IFM161" s="47"/>
      <c r="IFN161" s="47"/>
      <c r="IFO161" s="47"/>
      <c r="IFP161" s="47"/>
      <c r="IFQ161" s="47"/>
      <c r="IFR161" s="47"/>
      <c r="IFS161" s="47"/>
      <c r="IFT161" s="47"/>
      <c r="IFU161" s="47"/>
      <c r="IFV161" s="47"/>
      <c r="IFW161" s="47"/>
      <c r="IFX161" s="47"/>
      <c r="IFY161" s="47"/>
      <c r="IFZ161" s="47"/>
      <c r="IGA161" s="47"/>
      <c r="IGB161" s="47"/>
      <c r="IGC161" s="47"/>
      <c r="IGD161" s="47"/>
      <c r="IGE161" s="47"/>
      <c r="IGF161" s="47"/>
      <c r="IGG161" s="47"/>
      <c r="IGH161" s="47"/>
      <c r="IGI161" s="47"/>
      <c r="IGJ161" s="47"/>
      <c r="IGK161" s="47"/>
      <c r="IGL161" s="47"/>
      <c r="IGM161" s="47"/>
      <c r="IGN161" s="47"/>
      <c r="IGO161" s="47"/>
      <c r="IGP161" s="47"/>
      <c r="IGQ161" s="47"/>
      <c r="IGR161" s="47"/>
      <c r="IGS161" s="47"/>
      <c r="IGT161" s="47"/>
      <c r="IGU161" s="47"/>
      <c r="IGV161" s="47"/>
      <c r="IGW161" s="47"/>
      <c r="IGX161" s="47"/>
      <c r="IGY161" s="47"/>
      <c r="IGZ161" s="47"/>
      <c r="IHA161" s="47"/>
      <c r="IHB161" s="47"/>
      <c r="IHC161" s="47"/>
      <c r="IHD161" s="47"/>
      <c r="IHE161" s="47"/>
      <c r="IHF161" s="47"/>
      <c r="IHG161" s="47"/>
      <c r="IHH161" s="47"/>
      <c r="IHI161" s="47"/>
      <c r="IHJ161" s="47"/>
      <c r="IHK161" s="47"/>
      <c r="IHL161" s="47"/>
      <c r="IHM161" s="47"/>
      <c r="IHN161" s="47"/>
      <c r="IHO161" s="47"/>
      <c r="IHP161" s="47"/>
      <c r="IHQ161" s="47"/>
      <c r="IHR161" s="47"/>
      <c r="IHS161" s="47"/>
      <c r="IHT161" s="47"/>
      <c r="IHU161" s="47"/>
      <c r="IHV161" s="47"/>
      <c r="IHW161" s="47"/>
      <c r="IHX161" s="47"/>
      <c r="IHY161" s="47"/>
      <c r="IHZ161" s="47"/>
      <c r="IIA161" s="47"/>
      <c r="IIB161" s="47"/>
      <c r="IIC161" s="47"/>
      <c r="IID161" s="47"/>
      <c r="IIE161" s="47"/>
      <c r="IIF161" s="47"/>
      <c r="IIG161" s="47"/>
      <c r="IIH161" s="47"/>
      <c r="III161" s="47"/>
      <c r="IIJ161" s="47"/>
      <c r="IIK161" s="47"/>
      <c r="IIL161" s="47"/>
      <c r="IIM161" s="47"/>
      <c r="IIN161" s="47"/>
      <c r="IIO161" s="47"/>
      <c r="IIP161" s="47"/>
      <c r="IIQ161" s="47"/>
      <c r="IIR161" s="47"/>
      <c r="IIS161" s="47"/>
      <c r="IIT161" s="47"/>
      <c r="IIU161" s="47"/>
      <c r="IIV161" s="47"/>
      <c r="IIW161" s="47"/>
      <c r="IIX161" s="47"/>
      <c r="IIY161" s="47"/>
      <c r="IIZ161" s="47"/>
      <c r="IJA161" s="47"/>
      <c r="IJB161" s="47"/>
      <c r="IJC161" s="47"/>
      <c r="IJD161" s="47"/>
      <c r="IJE161" s="47"/>
      <c r="IJF161" s="47"/>
      <c r="IJG161" s="47"/>
      <c r="IJH161" s="47"/>
      <c r="IJI161" s="47"/>
      <c r="IJJ161" s="47"/>
      <c r="IJK161" s="47"/>
      <c r="IJL161" s="47"/>
      <c r="IJM161" s="47"/>
      <c r="IJN161" s="47"/>
      <c r="IJO161" s="47"/>
      <c r="IJP161" s="47"/>
      <c r="IJQ161" s="47"/>
      <c r="IJR161" s="47"/>
      <c r="IJS161" s="47"/>
      <c r="IJT161" s="47"/>
      <c r="IJU161" s="47"/>
      <c r="IJV161" s="47"/>
      <c r="IJW161" s="47"/>
      <c r="IJX161" s="47"/>
      <c r="IJY161" s="47"/>
      <c r="IJZ161" s="47"/>
      <c r="IKA161" s="47"/>
      <c r="IKB161" s="47"/>
      <c r="IKC161" s="47"/>
      <c r="IKD161" s="47"/>
      <c r="IKE161" s="47"/>
      <c r="IKF161" s="47"/>
      <c r="IKG161" s="47"/>
      <c r="IKH161" s="47"/>
      <c r="IKI161" s="47"/>
      <c r="IKJ161" s="47"/>
      <c r="IKK161" s="47"/>
      <c r="IKL161" s="47"/>
      <c r="IKM161" s="47"/>
      <c r="IKN161" s="47"/>
      <c r="IKO161" s="47"/>
      <c r="IKP161" s="47"/>
      <c r="IKQ161" s="47"/>
      <c r="IKR161" s="47"/>
      <c r="IKS161" s="47"/>
      <c r="IKT161" s="47"/>
      <c r="IKU161" s="47"/>
      <c r="IKV161" s="47"/>
      <c r="IKW161" s="47"/>
      <c r="IKX161" s="47"/>
      <c r="IKY161" s="47"/>
      <c r="IKZ161" s="47"/>
      <c r="ILA161" s="47"/>
      <c r="ILB161" s="47"/>
      <c r="ILC161" s="47"/>
      <c r="ILD161" s="47"/>
      <c r="ILE161" s="47"/>
      <c r="ILF161" s="47"/>
      <c r="ILG161" s="47"/>
      <c r="ILH161" s="47"/>
      <c r="ILI161" s="47"/>
      <c r="ILJ161" s="47"/>
      <c r="ILK161" s="47"/>
      <c r="ILL161" s="47"/>
      <c r="ILM161" s="47"/>
      <c r="ILN161" s="47"/>
      <c r="ILO161" s="47"/>
      <c r="ILP161" s="47"/>
      <c r="ILQ161" s="47"/>
      <c r="ILR161" s="47"/>
      <c r="ILS161" s="47"/>
      <c r="ILT161" s="47"/>
      <c r="ILU161" s="47"/>
      <c r="ILV161" s="47"/>
      <c r="ILW161" s="47"/>
      <c r="ILX161" s="47"/>
      <c r="ILY161" s="47"/>
      <c r="ILZ161" s="47"/>
      <c r="IMA161" s="47"/>
      <c r="IMB161" s="47"/>
      <c r="IMC161" s="47"/>
      <c r="IMD161" s="47"/>
      <c r="IME161" s="47"/>
      <c r="IMF161" s="47"/>
      <c r="IMG161" s="47"/>
      <c r="IMH161" s="47"/>
      <c r="IMI161" s="47"/>
      <c r="IMJ161" s="47"/>
      <c r="IMK161" s="47"/>
      <c r="IML161" s="47"/>
      <c r="IMM161" s="47"/>
      <c r="IMN161" s="47"/>
      <c r="IMO161" s="47"/>
      <c r="IMP161" s="47"/>
      <c r="IMQ161" s="47"/>
      <c r="IMR161" s="47"/>
      <c r="IMS161" s="47"/>
      <c r="IMT161" s="47"/>
      <c r="IMU161" s="47"/>
      <c r="IMV161" s="47"/>
      <c r="IMW161" s="47"/>
      <c r="IMX161" s="47"/>
      <c r="IMY161" s="47"/>
      <c r="IMZ161" s="47"/>
      <c r="INA161" s="47"/>
      <c r="INB161" s="47"/>
      <c r="INC161" s="47"/>
      <c r="IND161" s="47"/>
      <c r="INE161" s="47"/>
      <c r="INF161" s="47"/>
      <c r="ING161" s="47"/>
      <c r="INH161" s="47"/>
      <c r="INI161" s="47"/>
      <c r="INJ161" s="47"/>
      <c r="INK161" s="47"/>
      <c r="INL161" s="47"/>
      <c r="INM161" s="47"/>
      <c r="INN161" s="47"/>
      <c r="INO161" s="47"/>
      <c r="INP161" s="47"/>
      <c r="INQ161" s="47"/>
      <c r="INR161" s="47"/>
      <c r="INS161" s="47"/>
      <c r="INT161" s="47"/>
      <c r="INU161" s="47"/>
      <c r="INV161" s="47"/>
      <c r="INW161" s="47"/>
      <c r="INX161" s="47"/>
      <c r="INY161" s="47"/>
      <c r="INZ161" s="47"/>
      <c r="IOA161" s="47"/>
      <c r="IOB161" s="47"/>
      <c r="IOC161" s="47"/>
      <c r="IOD161" s="47"/>
      <c r="IOE161" s="47"/>
      <c r="IOF161" s="47"/>
      <c r="IOG161" s="47"/>
      <c r="IOH161" s="47"/>
      <c r="IOI161" s="47"/>
      <c r="IOJ161" s="47"/>
      <c r="IOK161" s="47"/>
      <c r="IOL161" s="47"/>
      <c r="IOM161" s="47"/>
      <c r="ION161" s="47"/>
      <c r="IOO161" s="47"/>
      <c r="IOP161" s="47"/>
      <c r="IOQ161" s="47"/>
      <c r="IOR161" s="47"/>
      <c r="IOS161" s="47"/>
      <c r="IOT161" s="47"/>
      <c r="IOU161" s="47"/>
      <c r="IOV161" s="47"/>
      <c r="IOW161" s="47"/>
      <c r="IOX161" s="47"/>
      <c r="IOY161" s="47"/>
      <c r="IOZ161" s="47"/>
      <c r="IPA161" s="47"/>
      <c r="IPB161" s="47"/>
      <c r="IPC161" s="47"/>
      <c r="IPD161" s="47"/>
      <c r="IPE161" s="47"/>
      <c r="IPF161" s="47"/>
      <c r="IPG161" s="47"/>
      <c r="IPH161" s="47"/>
      <c r="IPI161" s="47"/>
      <c r="IPJ161" s="47"/>
      <c r="IPK161" s="47"/>
      <c r="IPL161" s="47"/>
      <c r="IPM161" s="47"/>
      <c r="IPN161" s="47"/>
      <c r="IPO161" s="47"/>
      <c r="IPP161" s="47"/>
      <c r="IPQ161" s="47"/>
      <c r="IPR161" s="47"/>
      <c r="IPS161" s="47"/>
      <c r="IPT161" s="47"/>
      <c r="IPU161" s="47"/>
      <c r="IPV161" s="47"/>
      <c r="IPW161" s="47"/>
      <c r="IPX161" s="47"/>
      <c r="IPY161" s="47"/>
      <c r="IPZ161" s="47"/>
      <c r="IQA161" s="47"/>
      <c r="IQB161" s="47"/>
      <c r="IQC161" s="47"/>
      <c r="IQD161" s="47"/>
      <c r="IQE161" s="47"/>
      <c r="IQF161" s="47"/>
      <c r="IQG161" s="47"/>
      <c r="IQH161" s="47"/>
      <c r="IQI161" s="47"/>
      <c r="IQJ161" s="47"/>
      <c r="IQK161" s="47"/>
      <c r="IQL161" s="47"/>
      <c r="IQM161" s="47"/>
      <c r="IQN161" s="47"/>
      <c r="IQO161" s="47"/>
      <c r="IQP161" s="47"/>
      <c r="IQQ161" s="47"/>
      <c r="IQR161" s="47"/>
      <c r="IQS161" s="47"/>
      <c r="IQT161" s="47"/>
      <c r="IQU161" s="47"/>
      <c r="IQV161" s="47"/>
      <c r="IQW161" s="47"/>
      <c r="IQX161" s="47"/>
      <c r="IQY161" s="47"/>
      <c r="IQZ161" s="47"/>
      <c r="IRA161" s="47"/>
      <c r="IRB161" s="47"/>
      <c r="IRC161" s="47"/>
      <c r="IRD161" s="47"/>
      <c r="IRE161" s="47"/>
      <c r="IRF161" s="47"/>
      <c r="IRG161" s="47"/>
      <c r="IRH161" s="47"/>
      <c r="IRI161" s="47"/>
      <c r="IRJ161" s="47"/>
      <c r="IRK161" s="47"/>
      <c r="IRL161" s="47"/>
      <c r="IRM161" s="47"/>
      <c r="IRN161" s="47"/>
      <c r="IRO161" s="47"/>
      <c r="IRP161" s="47"/>
      <c r="IRQ161" s="47"/>
      <c r="IRR161" s="47"/>
      <c r="IRS161" s="47"/>
      <c r="IRT161" s="47"/>
      <c r="IRU161" s="47"/>
      <c r="IRV161" s="47"/>
      <c r="IRW161" s="47"/>
      <c r="IRX161" s="47"/>
      <c r="IRY161" s="47"/>
      <c r="IRZ161" s="47"/>
      <c r="ISA161" s="47"/>
      <c r="ISB161" s="47"/>
      <c r="ISC161" s="47"/>
      <c r="ISD161" s="47"/>
      <c r="ISE161" s="47"/>
      <c r="ISF161" s="47"/>
      <c r="ISG161" s="47"/>
      <c r="ISH161" s="47"/>
      <c r="ISI161" s="47"/>
      <c r="ISJ161" s="47"/>
      <c r="ISK161" s="47"/>
      <c r="ISL161" s="47"/>
      <c r="ISM161" s="47"/>
      <c r="ISN161" s="47"/>
      <c r="ISO161" s="47"/>
      <c r="ISP161" s="47"/>
      <c r="ISQ161" s="47"/>
      <c r="ISR161" s="47"/>
      <c r="ISS161" s="47"/>
      <c r="IST161" s="47"/>
      <c r="ISU161" s="47"/>
      <c r="ISV161" s="47"/>
      <c r="ISW161" s="47"/>
      <c r="ISX161" s="47"/>
      <c r="ISY161" s="47"/>
      <c r="ISZ161" s="47"/>
      <c r="ITA161" s="47"/>
      <c r="ITB161" s="47"/>
      <c r="ITC161" s="47"/>
      <c r="ITD161" s="47"/>
      <c r="ITE161" s="47"/>
      <c r="ITF161" s="47"/>
      <c r="ITG161" s="47"/>
      <c r="ITH161" s="47"/>
      <c r="ITI161" s="47"/>
      <c r="ITJ161" s="47"/>
      <c r="ITK161" s="47"/>
      <c r="ITL161" s="47"/>
      <c r="ITM161" s="47"/>
      <c r="ITN161" s="47"/>
      <c r="ITO161" s="47"/>
      <c r="ITP161" s="47"/>
      <c r="ITQ161" s="47"/>
      <c r="ITR161" s="47"/>
      <c r="ITS161" s="47"/>
      <c r="ITT161" s="47"/>
      <c r="ITU161" s="47"/>
      <c r="ITV161" s="47"/>
      <c r="ITW161" s="47"/>
      <c r="ITX161" s="47"/>
      <c r="ITY161" s="47"/>
      <c r="ITZ161" s="47"/>
      <c r="IUA161" s="47"/>
      <c r="IUB161" s="47"/>
      <c r="IUC161" s="47"/>
      <c r="IUD161" s="47"/>
      <c r="IUE161" s="47"/>
      <c r="IUF161" s="47"/>
      <c r="IUG161" s="47"/>
      <c r="IUH161" s="47"/>
      <c r="IUI161" s="47"/>
      <c r="IUJ161" s="47"/>
      <c r="IUK161" s="47"/>
      <c r="IUL161" s="47"/>
      <c r="IUM161" s="47"/>
      <c r="IUN161" s="47"/>
      <c r="IUO161" s="47"/>
      <c r="IUP161" s="47"/>
      <c r="IUQ161" s="47"/>
      <c r="IUR161" s="47"/>
      <c r="IUS161" s="47"/>
      <c r="IUT161" s="47"/>
      <c r="IUU161" s="47"/>
      <c r="IUV161" s="47"/>
      <c r="IUW161" s="47"/>
      <c r="IUX161" s="47"/>
      <c r="IUY161" s="47"/>
      <c r="IUZ161" s="47"/>
      <c r="IVA161" s="47"/>
      <c r="IVB161" s="47"/>
      <c r="IVC161" s="47"/>
      <c r="IVD161" s="47"/>
      <c r="IVE161" s="47"/>
      <c r="IVF161" s="47"/>
      <c r="IVG161" s="47"/>
      <c r="IVH161" s="47"/>
      <c r="IVI161" s="47"/>
      <c r="IVJ161" s="47"/>
      <c r="IVK161" s="47"/>
      <c r="IVL161" s="47"/>
      <c r="IVM161" s="47"/>
      <c r="IVN161" s="47"/>
      <c r="IVO161" s="47"/>
      <c r="IVP161" s="47"/>
      <c r="IVQ161" s="47"/>
      <c r="IVR161" s="47"/>
      <c r="IVS161" s="47"/>
      <c r="IVT161" s="47"/>
      <c r="IVU161" s="47"/>
      <c r="IVV161" s="47"/>
      <c r="IVW161" s="47"/>
      <c r="IVX161" s="47"/>
      <c r="IVY161" s="47"/>
      <c r="IVZ161" s="47"/>
      <c r="IWA161" s="47"/>
      <c r="IWB161" s="47"/>
      <c r="IWC161" s="47"/>
      <c r="IWD161" s="47"/>
      <c r="IWE161" s="47"/>
      <c r="IWF161" s="47"/>
      <c r="IWG161" s="47"/>
      <c r="IWH161" s="47"/>
      <c r="IWI161" s="47"/>
      <c r="IWJ161" s="47"/>
      <c r="IWK161" s="47"/>
      <c r="IWL161" s="47"/>
      <c r="IWM161" s="47"/>
      <c r="IWN161" s="47"/>
      <c r="IWO161" s="47"/>
      <c r="IWP161" s="47"/>
      <c r="IWQ161" s="47"/>
      <c r="IWR161" s="47"/>
      <c r="IWS161" s="47"/>
      <c r="IWT161" s="47"/>
      <c r="IWU161" s="47"/>
      <c r="IWV161" s="47"/>
      <c r="IWW161" s="47"/>
      <c r="IWX161" s="47"/>
      <c r="IWY161" s="47"/>
      <c r="IWZ161" s="47"/>
      <c r="IXA161" s="47"/>
      <c r="IXB161" s="47"/>
      <c r="IXC161" s="47"/>
      <c r="IXD161" s="47"/>
      <c r="IXE161" s="47"/>
      <c r="IXF161" s="47"/>
      <c r="IXG161" s="47"/>
      <c r="IXH161" s="47"/>
      <c r="IXI161" s="47"/>
      <c r="IXJ161" s="47"/>
      <c r="IXK161" s="47"/>
      <c r="IXL161" s="47"/>
      <c r="IXM161" s="47"/>
      <c r="IXN161" s="47"/>
      <c r="IXO161" s="47"/>
      <c r="IXP161" s="47"/>
      <c r="IXQ161" s="47"/>
      <c r="IXR161" s="47"/>
      <c r="IXS161" s="47"/>
      <c r="IXT161" s="47"/>
      <c r="IXU161" s="47"/>
      <c r="IXV161" s="47"/>
      <c r="IXW161" s="47"/>
      <c r="IXX161" s="47"/>
      <c r="IXY161" s="47"/>
      <c r="IXZ161" s="47"/>
      <c r="IYA161" s="47"/>
      <c r="IYB161" s="47"/>
      <c r="IYC161" s="47"/>
      <c r="IYD161" s="47"/>
      <c r="IYE161" s="47"/>
      <c r="IYF161" s="47"/>
      <c r="IYG161" s="47"/>
      <c r="IYH161" s="47"/>
      <c r="IYI161" s="47"/>
      <c r="IYJ161" s="47"/>
      <c r="IYK161" s="47"/>
      <c r="IYL161" s="47"/>
      <c r="IYM161" s="47"/>
      <c r="IYN161" s="47"/>
      <c r="IYO161" s="47"/>
      <c r="IYP161" s="47"/>
      <c r="IYQ161" s="47"/>
      <c r="IYR161" s="47"/>
      <c r="IYS161" s="47"/>
      <c r="IYT161" s="47"/>
      <c r="IYU161" s="47"/>
      <c r="IYV161" s="47"/>
      <c r="IYW161" s="47"/>
      <c r="IYX161" s="47"/>
      <c r="IYY161" s="47"/>
      <c r="IYZ161" s="47"/>
      <c r="IZA161" s="47"/>
      <c r="IZB161" s="47"/>
      <c r="IZC161" s="47"/>
      <c r="IZD161" s="47"/>
      <c r="IZE161" s="47"/>
      <c r="IZF161" s="47"/>
      <c r="IZG161" s="47"/>
      <c r="IZH161" s="47"/>
      <c r="IZI161" s="47"/>
      <c r="IZJ161" s="47"/>
      <c r="IZK161" s="47"/>
      <c r="IZL161" s="47"/>
      <c r="IZM161" s="47"/>
      <c r="IZN161" s="47"/>
      <c r="IZO161" s="47"/>
      <c r="IZP161" s="47"/>
      <c r="IZQ161" s="47"/>
      <c r="IZR161" s="47"/>
      <c r="IZS161" s="47"/>
      <c r="IZT161" s="47"/>
      <c r="IZU161" s="47"/>
      <c r="IZV161" s="47"/>
      <c r="IZW161" s="47"/>
      <c r="IZX161" s="47"/>
      <c r="IZY161" s="47"/>
      <c r="IZZ161" s="47"/>
      <c r="JAA161" s="47"/>
      <c r="JAB161" s="47"/>
      <c r="JAC161" s="47"/>
      <c r="JAD161" s="47"/>
      <c r="JAE161" s="47"/>
      <c r="JAF161" s="47"/>
      <c r="JAG161" s="47"/>
      <c r="JAH161" s="47"/>
      <c r="JAI161" s="47"/>
      <c r="JAJ161" s="47"/>
      <c r="JAK161" s="47"/>
      <c r="JAL161" s="47"/>
      <c r="JAM161" s="47"/>
      <c r="JAN161" s="47"/>
      <c r="JAO161" s="47"/>
      <c r="JAP161" s="47"/>
      <c r="JAQ161" s="47"/>
      <c r="JAR161" s="47"/>
      <c r="JAS161" s="47"/>
      <c r="JAT161" s="47"/>
      <c r="JAU161" s="47"/>
      <c r="JAV161" s="47"/>
      <c r="JAW161" s="47"/>
      <c r="JAX161" s="47"/>
      <c r="JAY161" s="47"/>
      <c r="JAZ161" s="47"/>
      <c r="JBA161" s="47"/>
      <c r="JBB161" s="47"/>
      <c r="JBC161" s="47"/>
      <c r="JBD161" s="47"/>
      <c r="JBE161" s="47"/>
      <c r="JBF161" s="47"/>
      <c r="JBG161" s="47"/>
      <c r="JBH161" s="47"/>
      <c r="JBI161" s="47"/>
      <c r="JBJ161" s="47"/>
      <c r="JBK161" s="47"/>
      <c r="JBL161" s="47"/>
      <c r="JBM161" s="47"/>
      <c r="JBN161" s="47"/>
      <c r="JBO161" s="47"/>
      <c r="JBP161" s="47"/>
      <c r="JBQ161" s="47"/>
      <c r="JBR161" s="47"/>
      <c r="JBS161" s="47"/>
      <c r="JBT161" s="47"/>
      <c r="JBU161" s="47"/>
      <c r="JBV161" s="47"/>
      <c r="JBW161" s="47"/>
      <c r="JBX161" s="47"/>
      <c r="JBY161" s="47"/>
      <c r="JBZ161" s="47"/>
      <c r="JCA161" s="47"/>
      <c r="JCB161" s="47"/>
      <c r="JCC161" s="47"/>
      <c r="JCD161" s="47"/>
      <c r="JCE161" s="47"/>
      <c r="JCF161" s="47"/>
      <c r="JCG161" s="47"/>
      <c r="JCH161" s="47"/>
      <c r="JCI161" s="47"/>
      <c r="JCJ161" s="47"/>
      <c r="JCK161" s="47"/>
      <c r="JCL161" s="47"/>
      <c r="JCM161" s="47"/>
      <c r="JCN161" s="47"/>
      <c r="JCO161" s="47"/>
      <c r="JCP161" s="47"/>
      <c r="JCQ161" s="47"/>
      <c r="JCR161" s="47"/>
      <c r="JCS161" s="47"/>
      <c r="JCT161" s="47"/>
      <c r="JCU161" s="47"/>
      <c r="JCV161" s="47"/>
      <c r="JCW161" s="47"/>
      <c r="JCX161" s="47"/>
      <c r="JCY161" s="47"/>
      <c r="JCZ161" s="47"/>
      <c r="JDA161" s="47"/>
      <c r="JDB161" s="47"/>
      <c r="JDC161" s="47"/>
      <c r="JDD161" s="47"/>
      <c r="JDE161" s="47"/>
      <c r="JDF161" s="47"/>
      <c r="JDG161" s="47"/>
      <c r="JDH161" s="47"/>
      <c r="JDI161" s="47"/>
      <c r="JDJ161" s="47"/>
      <c r="JDK161" s="47"/>
      <c r="JDL161" s="47"/>
      <c r="JDM161" s="47"/>
      <c r="JDN161" s="47"/>
      <c r="JDO161" s="47"/>
      <c r="JDP161" s="47"/>
      <c r="JDQ161" s="47"/>
      <c r="JDR161" s="47"/>
      <c r="JDS161" s="47"/>
      <c r="JDT161" s="47"/>
      <c r="JDU161" s="47"/>
      <c r="JDV161" s="47"/>
      <c r="JDW161" s="47"/>
      <c r="JDX161" s="47"/>
      <c r="JDY161" s="47"/>
      <c r="JDZ161" s="47"/>
      <c r="JEA161" s="47"/>
      <c r="JEB161" s="47"/>
      <c r="JEC161" s="47"/>
      <c r="JED161" s="47"/>
      <c r="JEE161" s="47"/>
      <c r="JEF161" s="47"/>
      <c r="JEG161" s="47"/>
      <c r="JEH161" s="47"/>
      <c r="JEI161" s="47"/>
      <c r="JEJ161" s="47"/>
      <c r="JEK161" s="47"/>
      <c r="JEL161" s="47"/>
      <c r="JEM161" s="47"/>
      <c r="JEN161" s="47"/>
      <c r="JEO161" s="47"/>
      <c r="JEP161" s="47"/>
      <c r="JEQ161" s="47"/>
      <c r="JER161" s="47"/>
      <c r="JES161" s="47"/>
      <c r="JET161" s="47"/>
      <c r="JEU161" s="47"/>
      <c r="JEV161" s="47"/>
      <c r="JEW161" s="47"/>
      <c r="JEX161" s="47"/>
      <c r="JEY161" s="47"/>
      <c r="JEZ161" s="47"/>
      <c r="JFA161" s="47"/>
      <c r="JFB161" s="47"/>
      <c r="JFC161" s="47"/>
      <c r="JFD161" s="47"/>
      <c r="JFE161" s="47"/>
      <c r="JFF161" s="47"/>
      <c r="JFG161" s="47"/>
      <c r="JFH161" s="47"/>
      <c r="JFI161" s="47"/>
      <c r="JFJ161" s="47"/>
      <c r="JFK161" s="47"/>
      <c r="JFL161" s="47"/>
      <c r="JFM161" s="47"/>
      <c r="JFN161" s="47"/>
      <c r="JFO161" s="47"/>
      <c r="JFP161" s="47"/>
      <c r="JFQ161" s="47"/>
      <c r="JFR161" s="47"/>
      <c r="JFS161" s="47"/>
      <c r="JFT161" s="47"/>
      <c r="JFU161" s="47"/>
      <c r="JFV161" s="47"/>
      <c r="JFW161" s="47"/>
      <c r="JFX161" s="47"/>
      <c r="JFY161" s="47"/>
      <c r="JFZ161" s="47"/>
      <c r="JGA161" s="47"/>
      <c r="JGB161" s="47"/>
      <c r="JGC161" s="47"/>
      <c r="JGD161" s="47"/>
      <c r="JGE161" s="47"/>
      <c r="JGF161" s="47"/>
      <c r="JGG161" s="47"/>
      <c r="JGH161" s="47"/>
      <c r="JGI161" s="47"/>
      <c r="JGJ161" s="47"/>
      <c r="JGK161" s="47"/>
      <c r="JGL161" s="47"/>
      <c r="JGM161" s="47"/>
      <c r="JGN161" s="47"/>
      <c r="JGO161" s="47"/>
      <c r="JGP161" s="47"/>
      <c r="JGQ161" s="47"/>
      <c r="JGR161" s="47"/>
      <c r="JGS161" s="47"/>
      <c r="JGT161" s="47"/>
      <c r="JGU161" s="47"/>
      <c r="JGV161" s="47"/>
      <c r="JGW161" s="47"/>
      <c r="JGX161" s="47"/>
      <c r="JGY161" s="47"/>
      <c r="JGZ161" s="47"/>
      <c r="JHA161" s="47"/>
      <c r="JHB161" s="47"/>
      <c r="JHC161" s="47"/>
      <c r="JHD161" s="47"/>
      <c r="JHE161" s="47"/>
      <c r="JHF161" s="47"/>
      <c r="JHG161" s="47"/>
      <c r="JHH161" s="47"/>
      <c r="JHI161" s="47"/>
      <c r="JHJ161" s="47"/>
      <c r="JHK161" s="47"/>
      <c r="JHL161" s="47"/>
      <c r="JHM161" s="47"/>
      <c r="JHN161" s="47"/>
      <c r="JHO161" s="47"/>
      <c r="JHP161" s="47"/>
      <c r="JHQ161" s="47"/>
      <c r="JHR161" s="47"/>
      <c r="JHS161" s="47"/>
      <c r="JHT161" s="47"/>
      <c r="JHU161" s="47"/>
      <c r="JHV161" s="47"/>
      <c r="JHW161" s="47"/>
      <c r="JHX161" s="47"/>
      <c r="JHY161" s="47"/>
      <c r="JHZ161" s="47"/>
      <c r="JIA161" s="47"/>
      <c r="JIB161" s="47"/>
      <c r="JIC161" s="47"/>
      <c r="JID161" s="47"/>
      <c r="JIE161" s="47"/>
      <c r="JIF161" s="47"/>
      <c r="JIG161" s="47"/>
      <c r="JIH161" s="47"/>
      <c r="JII161" s="47"/>
      <c r="JIJ161" s="47"/>
      <c r="JIK161" s="47"/>
      <c r="JIL161" s="47"/>
      <c r="JIM161" s="47"/>
      <c r="JIN161" s="47"/>
      <c r="JIO161" s="47"/>
      <c r="JIP161" s="47"/>
      <c r="JIQ161" s="47"/>
      <c r="JIR161" s="47"/>
      <c r="JIS161" s="47"/>
      <c r="JIT161" s="47"/>
      <c r="JIU161" s="47"/>
      <c r="JIV161" s="47"/>
      <c r="JIW161" s="47"/>
      <c r="JIX161" s="47"/>
      <c r="JIY161" s="47"/>
      <c r="JIZ161" s="47"/>
      <c r="JJA161" s="47"/>
      <c r="JJB161" s="47"/>
      <c r="JJC161" s="47"/>
      <c r="JJD161" s="47"/>
      <c r="JJE161" s="47"/>
      <c r="JJF161" s="47"/>
      <c r="JJG161" s="47"/>
      <c r="JJH161" s="47"/>
      <c r="JJI161" s="47"/>
      <c r="JJJ161" s="47"/>
      <c r="JJK161" s="47"/>
      <c r="JJL161" s="47"/>
      <c r="JJM161" s="47"/>
      <c r="JJN161" s="47"/>
      <c r="JJO161" s="47"/>
      <c r="JJP161" s="47"/>
      <c r="JJQ161" s="47"/>
      <c r="JJR161" s="47"/>
      <c r="JJS161" s="47"/>
      <c r="JJT161" s="47"/>
      <c r="JJU161" s="47"/>
      <c r="JJV161" s="47"/>
      <c r="JJW161" s="47"/>
      <c r="JJX161" s="47"/>
      <c r="JJY161" s="47"/>
      <c r="JJZ161" s="47"/>
      <c r="JKA161" s="47"/>
      <c r="JKB161" s="47"/>
      <c r="JKC161" s="47"/>
      <c r="JKD161" s="47"/>
      <c r="JKE161" s="47"/>
      <c r="JKF161" s="47"/>
      <c r="JKG161" s="47"/>
      <c r="JKH161" s="47"/>
      <c r="JKI161" s="47"/>
      <c r="JKJ161" s="47"/>
      <c r="JKK161" s="47"/>
      <c r="JKL161" s="47"/>
      <c r="JKM161" s="47"/>
      <c r="JKN161" s="47"/>
      <c r="JKO161" s="47"/>
      <c r="JKP161" s="47"/>
      <c r="JKQ161" s="47"/>
      <c r="JKR161" s="47"/>
      <c r="JKS161" s="47"/>
      <c r="JKT161" s="47"/>
      <c r="JKU161" s="47"/>
      <c r="JKV161" s="47"/>
      <c r="JKW161" s="47"/>
      <c r="JKX161" s="47"/>
      <c r="JKY161" s="47"/>
      <c r="JKZ161" s="47"/>
      <c r="JLA161" s="47"/>
      <c r="JLB161" s="47"/>
      <c r="JLC161" s="47"/>
      <c r="JLD161" s="47"/>
      <c r="JLE161" s="47"/>
      <c r="JLF161" s="47"/>
      <c r="JLG161" s="47"/>
      <c r="JLH161" s="47"/>
      <c r="JLI161" s="47"/>
      <c r="JLJ161" s="47"/>
      <c r="JLK161" s="47"/>
      <c r="JLL161" s="47"/>
      <c r="JLM161" s="47"/>
      <c r="JLN161" s="47"/>
      <c r="JLO161" s="47"/>
      <c r="JLP161" s="47"/>
      <c r="JLQ161" s="47"/>
      <c r="JLR161" s="47"/>
      <c r="JLS161" s="47"/>
      <c r="JLT161" s="47"/>
      <c r="JLU161" s="47"/>
      <c r="JLV161" s="47"/>
      <c r="JLW161" s="47"/>
      <c r="JLX161" s="47"/>
      <c r="JLY161" s="47"/>
      <c r="JLZ161" s="47"/>
      <c r="JMA161" s="47"/>
      <c r="JMB161" s="47"/>
      <c r="JMC161" s="47"/>
      <c r="JMD161" s="47"/>
      <c r="JME161" s="47"/>
      <c r="JMF161" s="47"/>
      <c r="JMG161" s="47"/>
      <c r="JMH161" s="47"/>
      <c r="JMI161" s="47"/>
      <c r="JMJ161" s="47"/>
      <c r="JMK161" s="47"/>
      <c r="JML161" s="47"/>
      <c r="JMM161" s="47"/>
      <c r="JMN161" s="47"/>
      <c r="JMO161" s="47"/>
      <c r="JMP161" s="47"/>
      <c r="JMQ161" s="47"/>
      <c r="JMR161" s="47"/>
      <c r="JMS161" s="47"/>
      <c r="JMT161" s="47"/>
      <c r="JMU161" s="47"/>
      <c r="JMV161" s="47"/>
      <c r="JMW161" s="47"/>
      <c r="JMX161" s="47"/>
      <c r="JMY161" s="47"/>
      <c r="JMZ161" s="47"/>
      <c r="JNA161" s="47"/>
      <c r="JNB161" s="47"/>
      <c r="JNC161" s="47"/>
      <c r="JND161" s="47"/>
      <c r="JNE161" s="47"/>
      <c r="JNF161" s="47"/>
      <c r="JNG161" s="47"/>
      <c r="JNH161" s="47"/>
      <c r="JNI161" s="47"/>
      <c r="JNJ161" s="47"/>
      <c r="JNK161" s="47"/>
      <c r="JNL161" s="47"/>
      <c r="JNM161" s="47"/>
      <c r="JNN161" s="47"/>
      <c r="JNO161" s="47"/>
      <c r="JNP161" s="47"/>
      <c r="JNQ161" s="47"/>
      <c r="JNR161" s="47"/>
      <c r="JNS161" s="47"/>
      <c r="JNT161" s="47"/>
      <c r="JNU161" s="47"/>
      <c r="JNV161" s="47"/>
      <c r="JNW161" s="47"/>
      <c r="JNX161" s="47"/>
      <c r="JNY161" s="47"/>
      <c r="JNZ161" s="47"/>
      <c r="JOA161" s="47"/>
      <c r="JOB161" s="47"/>
      <c r="JOC161" s="47"/>
      <c r="JOD161" s="47"/>
      <c r="JOE161" s="47"/>
      <c r="JOF161" s="47"/>
      <c r="JOG161" s="47"/>
      <c r="JOH161" s="47"/>
      <c r="JOI161" s="47"/>
      <c r="JOJ161" s="47"/>
      <c r="JOK161" s="47"/>
      <c r="JOL161" s="47"/>
      <c r="JOM161" s="47"/>
      <c r="JON161" s="47"/>
      <c r="JOO161" s="47"/>
      <c r="JOP161" s="47"/>
      <c r="JOQ161" s="47"/>
      <c r="JOR161" s="47"/>
      <c r="JOS161" s="47"/>
      <c r="JOT161" s="47"/>
      <c r="JOU161" s="47"/>
      <c r="JOV161" s="47"/>
      <c r="JOW161" s="47"/>
      <c r="JOX161" s="47"/>
      <c r="JOY161" s="47"/>
      <c r="JOZ161" s="47"/>
      <c r="JPA161" s="47"/>
      <c r="JPB161" s="47"/>
      <c r="JPC161" s="47"/>
      <c r="JPD161" s="47"/>
      <c r="JPE161" s="47"/>
      <c r="JPF161" s="47"/>
      <c r="JPG161" s="47"/>
      <c r="JPH161" s="47"/>
      <c r="JPI161" s="47"/>
      <c r="JPJ161" s="47"/>
      <c r="JPK161" s="47"/>
      <c r="JPL161" s="47"/>
      <c r="JPM161" s="47"/>
      <c r="JPN161" s="47"/>
      <c r="JPO161" s="47"/>
      <c r="JPP161" s="47"/>
      <c r="JPQ161" s="47"/>
      <c r="JPR161" s="47"/>
      <c r="JPS161" s="47"/>
      <c r="JPT161" s="47"/>
      <c r="JPU161" s="47"/>
      <c r="JPV161" s="47"/>
      <c r="JPW161" s="47"/>
      <c r="JPX161" s="47"/>
      <c r="JPY161" s="47"/>
      <c r="JPZ161" s="47"/>
      <c r="JQA161" s="47"/>
      <c r="JQB161" s="47"/>
      <c r="JQC161" s="47"/>
      <c r="JQD161" s="47"/>
      <c r="JQE161" s="47"/>
      <c r="JQF161" s="47"/>
      <c r="JQG161" s="47"/>
      <c r="JQH161" s="47"/>
      <c r="JQI161" s="47"/>
      <c r="JQJ161" s="47"/>
      <c r="JQK161" s="47"/>
      <c r="JQL161" s="47"/>
      <c r="JQM161" s="47"/>
      <c r="JQN161" s="47"/>
      <c r="JQO161" s="47"/>
      <c r="JQP161" s="47"/>
      <c r="JQQ161" s="47"/>
      <c r="JQR161" s="47"/>
      <c r="JQS161" s="47"/>
      <c r="JQT161" s="47"/>
      <c r="JQU161" s="47"/>
      <c r="JQV161" s="47"/>
      <c r="JQW161" s="47"/>
      <c r="JQX161" s="47"/>
      <c r="JQY161" s="47"/>
      <c r="JQZ161" s="47"/>
      <c r="JRA161" s="47"/>
      <c r="JRB161" s="47"/>
      <c r="JRC161" s="47"/>
      <c r="JRD161" s="47"/>
      <c r="JRE161" s="47"/>
      <c r="JRF161" s="47"/>
      <c r="JRG161" s="47"/>
      <c r="JRH161" s="47"/>
      <c r="JRI161" s="47"/>
      <c r="JRJ161" s="47"/>
      <c r="JRK161" s="47"/>
      <c r="JRL161" s="47"/>
      <c r="JRM161" s="47"/>
      <c r="JRN161" s="47"/>
      <c r="JRO161" s="47"/>
      <c r="JRP161" s="47"/>
      <c r="JRQ161" s="47"/>
      <c r="JRR161" s="47"/>
      <c r="JRS161" s="47"/>
      <c r="JRT161" s="47"/>
      <c r="JRU161" s="47"/>
      <c r="JRV161" s="47"/>
      <c r="JRW161" s="47"/>
      <c r="JRX161" s="47"/>
      <c r="JRY161" s="47"/>
      <c r="JRZ161" s="47"/>
      <c r="JSA161" s="47"/>
      <c r="JSB161" s="47"/>
      <c r="JSC161" s="47"/>
      <c r="JSD161" s="47"/>
      <c r="JSE161" s="47"/>
      <c r="JSF161" s="47"/>
      <c r="JSG161" s="47"/>
      <c r="JSH161" s="47"/>
      <c r="JSI161" s="47"/>
      <c r="JSJ161" s="47"/>
      <c r="JSK161" s="47"/>
      <c r="JSL161" s="47"/>
      <c r="JSM161" s="47"/>
      <c r="JSN161" s="47"/>
      <c r="JSO161" s="47"/>
      <c r="JSP161" s="47"/>
      <c r="JSQ161" s="47"/>
      <c r="JSR161" s="47"/>
      <c r="JSS161" s="47"/>
      <c r="JST161" s="47"/>
      <c r="JSU161" s="47"/>
      <c r="JSV161" s="47"/>
      <c r="JSW161" s="47"/>
      <c r="JSX161" s="47"/>
      <c r="JSY161" s="47"/>
      <c r="JSZ161" s="47"/>
      <c r="JTA161" s="47"/>
      <c r="JTB161" s="47"/>
      <c r="JTC161" s="47"/>
      <c r="JTD161" s="47"/>
      <c r="JTE161" s="47"/>
      <c r="JTF161" s="47"/>
      <c r="JTG161" s="47"/>
      <c r="JTH161" s="47"/>
      <c r="JTI161" s="47"/>
      <c r="JTJ161" s="47"/>
      <c r="JTK161" s="47"/>
      <c r="JTL161" s="47"/>
      <c r="JTM161" s="47"/>
      <c r="JTN161" s="47"/>
      <c r="JTO161" s="47"/>
      <c r="JTP161" s="47"/>
      <c r="JTQ161" s="47"/>
      <c r="JTR161" s="47"/>
      <c r="JTS161" s="47"/>
      <c r="JTT161" s="47"/>
      <c r="JTU161" s="47"/>
      <c r="JTV161" s="47"/>
      <c r="JTW161" s="47"/>
      <c r="JTX161" s="47"/>
      <c r="JTY161" s="47"/>
      <c r="JTZ161" s="47"/>
      <c r="JUA161" s="47"/>
      <c r="JUB161" s="47"/>
      <c r="JUC161" s="47"/>
      <c r="JUD161" s="47"/>
      <c r="JUE161" s="47"/>
      <c r="JUF161" s="47"/>
      <c r="JUG161" s="47"/>
      <c r="JUH161" s="47"/>
      <c r="JUI161" s="47"/>
      <c r="JUJ161" s="47"/>
      <c r="JUK161" s="47"/>
      <c r="JUL161" s="47"/>
      <c r="JUM161" s="47"/>
      <c r="JUN161" s="47"/>
      <c r="JUO161" s="47"/>
      <c r="JUP161" s="47"/>
      <c r="JUQ161" s="47"/>
      <c r="JUR161" s="47"/>
      <c r="JUS161" s="47"/>
      <c r="JUT161" s="47"/>
      <c r="JUU161" s="47"/>
      <c r="JUV161" s="47"/>
      <c r="JUW161" s="47"/>
      <c r="JUX161" s="47"/>
      <c r="JUY161" s="47"/>
      <c r="JUZ161" s="47"/>
      <c r="JVA161" s="47"/>
      <c r="JVB161" s="47"/>
      <c r="JVC161" s="47"/>
      <c r="JVD161" s="47"/>
      <c r="JVE161" s="47"/>
      <c r="JVF161" s="47"/>
      <c r="JVG161" s="47"/>
      <c r="JVH161" s="47"/>
      <c r="JVI161" s="47"/>
      <c r="JVJ161" s="47"/>
      <c r="JVK161" s="47"/>
      <c r="JVL161" s="47"/>
      <c r="JVM161" s="47"/>
      <c r="JVN161" s="47"/>
      <c r="JVO161" s="47"/>
      <c r="JVP161" s="47"/>
      <c r="JVQ161" s="47"/>
      <c r="JVR161" s="47"/>
      <c r="JVS161" s="47"/>
      <c r="JVT161" s="47"/>
      <c r="JVU161" s="47"/>
      <c r="JVV161" s="47"/>
      <c r="JVW161" s="47"/>
      <c r="JVX161" s="47"/>
      <c r="JVY161" s="47"/>
      <c r="JVZ161" s="47"/>
      <c r="JWA161" s="47"/>
      <c r="JWB161" s="47"/>
      <c r="JWC161" s="47"/>
      <c r="JWD161" s="47"/>
      <c r="JWE161" s="47"/>
      <c r="JWF161" s="47"/>
      <c r="JWG161" s="47"/>
      <c r="JWH161" s="47"/>
      <c r="JWI161" s="47"/>
      <c r="JWJ161" s="47"/>
      <c r="JWK161" s="47"/>
      <c r="JWL161" s="47"/>
      <c r="JWM161" s="47"/>
      <c r="JWN161" s="47"/>
      <c r="JWO161" s="47"/>
      <c r="JWP161" s="47"/>
      <c r="JWQ161" s="47"/>
      <c r="JWR161" s="47"/>
      <c r="JWS161" s="47"/>
      <c r="JWT161" s="47"/>
      <c r="JWU161" s="47"/>
      <c r="JWV161" s="47"/>
      <c r="JWW161" s="47"/>
      <c r="JWX161" s="47"/>
      <c r="JWY161" s="47"/>
      <c r="JWZ161" s="47"/>
      <c r="JXA161" s="47"/>
      <c r="JXB161" s="47"/>
      <c r="JXC161" s="47"/>
      <c r="JXD161" s="47"/>
      <c r="JXE161" s="47"/>
      <c r="JXF161" s="47"/>
      <c r="JXG161" s="47"/>
      <c r="JXH161" s="47"/>
      <c r="JXI161" s="47"/>
      <c r="JXJ161" s="47"/>
      <c r="JXK161" s="47"/>
      <c r="JXL161" s="47"/>
      <c r="JXM161" s="47"/>
      <c r="JXN161" s="47"/>
      <c r="JXO161" s="47"/>
      <c r="JXP161" s="47"/>
      <c r="JXQ161" s="47"/>
      <c r="JXR161" s="47"/>
      <c r="JXS161" s="47"/>
      <c r="JXT161" s="47"/>
      <c r="JXU161" s="47"/>
      <c r="JXV161" s="47"/>
      <c r="JXW161" s="47"/>
      <c r="JXX161" s="47"/>
      <c r="JXY161" s="47"/>
      <c r="JXZ161" s="47"/>
      <c r="JYA161" s="47"/>
      <c r="JYB161" s="47"/>
      <c r="JYC161" s="47"/>
      <c r="JYD161" s="47"/>
      <c r="JYE161" s="47"/>
      <c r="JYF161" s="47"/>
      <c r="JYG161" s="47"/>
      <c r="JYH161" s="47"/>
      <c r="JYI161" s="47"/>
      <c r="JYJ161" s="47"/>
      <c r="JYK161" s="47"/>
      <c r="JYL161" s="47"/>
      <c r="JYM161" s="47"/>
      <c r="JYN161" s="47"/>
      <c r="JYO161" s="47"/>
      <c r="JYP161" s="47"/>
      <c r="JYQ161" s="47"/>
      <c r="JYR161" s="47"/>
      <c r="JYS161" s="47"/>
      <c r="JYT161" s="47"/>
      <c r="JYU161" s="47"/>
      <c r="JYV161" s="47"/>
      <c r="JYW161" s="47"/>
      <c r="JYX161" s="47"/>
      <c r="JYY161" s="47"/>
      <c r="JYZ161" s="47"/>
      <c r="JZA161" s="47"/>
      <c r="JZB161" s="47"/>
      <c r="JZC161" s="47"/>
      <c r="JZD161" s="47"/>
      <c r="JZE161" s="47"/>
      <c r="JZF161" s="47"/>
      <c r="JZG161" s="47"/>
      <c r="JZH161" s="47"/>
      <c r="JZI161" s="47"/>
      <c r="JZJ161" s="47"/>
      <c r="JZK161" s="47"/>
      <c r="JZL161" s="47"/>
      <c r="JZM161" s="47"/>
      <c r="JZN161" s="47"/>
      <c r="JZO161" s="47"/>
      <c r="JZP161" s="47"/>
      <c r="JZQ161" s="47"/>
      <c r="JZR161" s="47"/>
      <c r="JZS161" s="47"/>
      <c r="JZT161" s="47"/>
      <c r="JZU161" s="47"/>
      <c r="JZV161" s="47"/>
      <c r="JZW161" s="47"/>
      <c r="JZX161" s="47"/>
      <c r="JZY161" s="47"/>
      <c r="JZZ161" s="47"/>
      <c r="KAA161" s="47"/>
      <c r="KAB161" s="47"/>
      <c r="KAC161" s="47"/>
      <c r="KAD161" s="47"/>
      <c r="KAE161" s="47"/>
      <c r="KAF161" s="47"/>
      <c r="KAG161" s="47"/>
      <c r="KAH161" s="47"/>
      <c r="KAI161" s="47"/>
      <c r="KAJ161" s="47"/>
      <c r="KAK161" s="47"/>
      <c r="KAL161" s="47"/>
      <c r="KAM161" s="47"/>
      <c r="KAN161" s="47"/>
      <c r="KAO161" s="47"/>
      <c r="KAP161" s="47"/>
      <c r="KAQ161" s="47"/>
      <c r="KAR161" s="47"/>
      <c r="KAS161" s="47"/>
      <c r="KAT161" s="47"/>
      <c r="KAU161" s="47"/>
      <c r="KAV161" s="47"/>
      <c r="KAW161" s="47"/>
      <c r="KAX161" s="47"/>
      <c r="KAY161" s="47"/>
      <c r="KAZ161" s="47"/>
      <c r="KBA161" s="47"/>
      <c r="KBB161" s="47"/>
      <c r="KBC161" s="47"/>
      <c r="KBD161" s="47"/>
      <c r="KBE161" s="47"/>
      <c r="KBF161" s="47"/>
      <c r="KBG161" s="47"/>
      <c r="KBH161" s="47"/>
      <c r="KBI161" s="47"/>
      <c r="KBJ161" s="47"/>
      <c r="KBK161" s="47"/>
      <c r="KBL161" s="47"/>
      <c r="KBM161" s="47"/>
      <c r="KBN161" s="47"/>
      <c r="KBO161" s="47"/>
      <c r="KBP161" s="47"/>
      <c r="KBQ161" s="47"/>
      <c r="KBR161" s="47"/>
      <c r="KBS161" s="47"/>
      <c r="KBT161" s="47"/>
      <c r="KBU161" s="47"/>
      <c r="KBV161" s="47"/>
      <c r="KBW161" s="47"/>
      <c r="KBX161" s="47"/>
      <c r="KBY161" s="47"/>
      <c r="KBZ161" s="47"/>
      <c r="KCA161" s="47"/>
      <c r="KCB161" s="47"/>
      <c r="KCC161" s="47"/>
      <c r="KCD161" s="47"/>
      <c r="KCE161" s="47"/>
      <c r="KCF161" s="47"/>
      <c r="KCG161" s="47"/>
      <c r="KCH161" s="47"/>
      <c r="KCI161" s="47"/>
      <c r="KCJ161" s="47"/>
      <c r="KCK161" s="47"/>
      <c r="KCL161" s="47"/>
      <c r="KCM161" s="47"/>
      <c r="KCN161" s="47"/>
      <c r="KCO161" s="47"/>
      <c r="KCP161" s="47"/>
      <c r="KCQ161" s="47"/>
      <c r="KCR161" s="47"/>
      <c r="KCS161" s="47"/>
      <c r="KCT161" s="47"/>
      <c r="KCU161" s="47"/>
      <c r="KCV161" s="47"/>
      <c r="KCW161" s="47"/>
      <c r="KCX161" s="47"/>
      <c r="KCY161" s="47"/>
      <c r="KCZ161" s="47"/>
      <c r="KDA161" s="47"/>
      <c r="KDB161" s="47"/>
      <c r="KDC161" s="47"/>
      <c r="KDD161" s="47"/>
      <c r="KDE161" s="47"/>
      <c r="KDF161" s="47"/>
      <c r="KDG161" s="47"/>
      <c r="KDH161" s="47"/>
      <c r="KDI161" s="47"/>
      <c r="KDJ161" s="47"/>
      <c r="KDK161" s="47"/>
      <c r="KDL161" s="47"/>
      <c r="KDM161" s="47"/>
      <c r="KDN161" s="47"/>
      <c r="KDO161" s="47"/>
      <c r="KDP161" s="47"/>
      <c r="KDQ161" s="47"/>
      <c r="KDR161" s="47"/>
      <c r="KDS161" s="47"/>
      <c r="KDT161" s="47"/>
      <c r="KDU161" s="47"/>
      <c r="KDV161" s="47"/>
      <c r="KDW161" s="47"/>
      <c r="KDX161" s="47"/>
      <c r="KDY161" s="47"/>
      <c r="KDZ161" s="47"/>
      <c r="KEA161" s="47"/>
      <c r="KEB161" s="47"/>
      <c r="KEC161" s="47"/>
      <c r="KED161" s="47"/>
      <c r="KEE161" s="47"/>
      <c r="KEF161" s="47"/>
      <c r="KEG161" s="47"/>
      <c r="KEH161" s="47"/>
      <c r="KEI161" s="47"/>
      <c r="KEJ161" s="47"/>
      <c r="KEK161" s="47"/>
      <c r="KEL161" s="47"/>
      <c r="KEM161" s="47"/>
      <c r="KEN161" s="47"/>
      <c r="KEO161" s="47"/>
      <c r="KEP161" s="47"/>
      <c r="KEQ161" s="47"/>
      <c r="KER161" s="47"/>
      <c r="KES161" s="47"/>
      <c r="KET161" s="47"/>
      <c r="KEU161" s="47"/>
      <c r="KEV161" s="47"/>
      <c r="KEW161" s="47"/>
      <c r="KEX161" s="47"/>
      <c r="KEY161" s="47"/>
      <c r="KEZ161" s="47"/>
      <c r="KFA161" s="47"/>
      <c r="KFB161" s="47"/>
      <c r="KFC161" s="47"/>
      <c r="KFD161" s="47"/>
      <c r="KFE161" s="47"/>
      <c r="KFF161" s="47"/>
      <c r="KFG161" s="47"/>
      <c r="KFH161" s="47"/>
      <c r="KFI161" s="47"/>
      <c r="KFJ161" s="47"/>
      <c r="KFK161" s="47"/>
      <c r="KFL161" s="47"/>
      <c r="KFM161" s="47"/>
      <c r="KFN161" s="47"/>
      <c r="KFO161" s="47"/>
      <c r="KFP161" s="47"/>
      <c r="KFQ161" s="47"/>
      <c r="KFR161" s="47"/>
      <c r="KFS161" s="47"/>
      <c r="KFT161" s="47"/>
      <c r="KFU161" s="47"/>
      <c r="KFV161" s="47"/>
      <c r="KFW161" s="47"/>
      <c r="KFX161" s="47"/>
      <c r="KFY161" s="47"/>
      <c r="KFZ161" s="47"/>
      <c r="KGA161" s="47"/>
      <c r="KGB161" s="47"/>
      <c r="KGC161" s="47"/>
      <c r="KGD161" s="47"/>
      <c r="KGE161" s="47"/>
      <c r="KGF161" s="47"/>
      <c r="KGG161" s="47"/>
      <c r="KGH161" s="47"/>
      <c r="KGI161" s="47"/>
      <c r="KGJ161" s="47"/>
      <c r="KGK161" s="47"/>
      <c r="KGL161" s="47"/>
      <c r="KGM161" s="47"/>
      <c r="KGN161" s="47"/>
      <c r="KGO161" s="47"/>
      <c r="KGP161" s="47"/>
      <c r="KGQ161" s="47"/>
      <c r="KGR161" s="47"/>
      <c r="KGS161" s="47"/>
      <c r="KGT161" s="47"/>
      <c r="KGU161" s="47"/>
      <c r="KGV161" s="47"/>
      <c r="KGW161" s="47"/>
      <c r="KGX161" s="47"/>
      <c r="KGY161" s="47"/>
      <c r="KGZ161" s="47"/>
      <c r="KHA161" s="47"/>
      <c r="KHB161" s="47"/>
      <c r="KHC161" s="47"/>
      <c r="KHD161" s="47"/>
      <c r="KHE161" s="47"/>
      <c r="KHF161" s="47"/>
      <c r="KHG161" s="47"/>
      <c r="KHH161" s="47"/>
      <c r="KHI161" s="47"/>
      <c r="KHJ161" s="47"/>
      <c r="KHK161" s="47"/>
      <c r="KHL161" s="47"/>
      <c r="KHM161" s="47"/>
      <c r="KHN161" s="47"/>
      <c r="KHO161" s="47"/>
      <c r="KHP161" s="47"/>
      <c r="KHQ161" s="47"/>
      <c r="KHR161" s="47"/>
      <c r="KHS161" s="47"/>
      <c r="KHT161" s="47"/>
      <c r="KHU161" s="47"/>
      <c r="KHV161" s="47"/>
      <c r="KHW161" s="47"/>
      <c r="KHX161" s="47"/>
      <c r="KHY161" s="47"/>
      <c r="KHZ161" s="47"/>
      <c r="KIA161" s="47"/>
      <c r="KIB161" s="47"/>
      <c r="KIC161" s="47"/>
      <c r="KID161" s="47"/>
      <c r="KIE161" s="47"/>
      <c r="KIF161" s="47"/>
      <c r="KIG161" s="47"/>
      <c r="KIH161" s="47"/>
      <c r="KII161" s="47"/>
      <c r="KIJ161" s="47"/>
      <c r="KIK161" s="47"/>
      <c r="KIL161" s="47"/>
      <c r="KIM161" s="47"/>
      <c r="KIN161" s="47"/>
      <c r="KIO161" s="47"/>
      <c r="KIP161" s="47"/>
      <c r="KIQ161" s="47"/>
      <c r="KIR161" s="47"/>
      <c r="KIS161" s="47"/>
      <c r="KIT161" s="47"/>
      <c r="KIU161" s="47"/>
      <c r="KIV161" s="47"/>
      <c r="KIW161" s="47"/>
      <c r="KIX161" s="47"/>
      <c r="KIY161" s="47"/>
      <c r="KIZ161" s="47"/>
      <c r="KJA161" s="47"/>
      <c r="KJB161" s="47"/>
      <c r="KJC161" s="47"/>
      <c r="KJD161" s="47"/>
      <c r="KJE161" s="47"/>
      <c r="KJF161" s="47"/>
      <c r="KJG161" s="47"/>
      <c r="KJH161" s="47"/>
      <c r="KJI161" s="47"/>
      <c r="KJJ161" s="47"/>
      <c r="KJK161" s="47"/>
      <c r="KJL161" s="47"/>
      <c r="KJM161" s="47"/>
      <c r="KJN161" s="47"/>
      <c r="KJO161" s="47"/>
      <c r="KJP161" s="47"/>
      <c r="KJQ161" s="47"/>
      <c r="KJR161" s="47"/>
      <c r="KJS161" s="47"/>
      <c r="KJT161" s="47"/>
      <c r="KJU161" s="47"/>
      <c r="KJV161" s="47"/>
      <c r="KJW161" s="47"/>
      <c r="KJX161" s="47"/>
      <c r="KJY161" s="47"/>
      <c r="KJZ161" s="47"/>
      <c r="KKA161" s="47"/>
      <c r="KKB161" s="47"/>
      <c r="KKC161" s="47"/>
      <c r="KKD161" s="47"/>
      <c r="KKE161" s="47"/>
      <c r="KKF161" s="47"/>
      <c r="KKG161" s="47"/>
      <c r="KKH161" s="47"/>
      <c r="KKI161" s="47"/>
      <c r="KKJ161" s="47"/>
      <c r="KKK161" s="47"/>
      <c r="KKL161" s="47"/>
      <c r="KKM161" s="47"/>
      <c r="KKN161" s="47"/>
      <c r="KKO161" s="47"/>
      <c r="KKP161" s="47"/>
      <c r="KKQ161" s="47"/>
      <c r="KKR161" s="47"/>
      <c r="KKS161" s="47"/>
      <c r="KKT161" s="47"/>
      <c r="KKU161" s="47"/>
      <c r="KKV161" s="47"/>
      <c r="KKW161" s="47"/>
      <c r="KKX161" s="47"/>
      <c r="KKY161" s="47"/>
      <c r="KKZ161" s="47"/>
      <c r="KLA161" s="47"/>
      <c r="KLB161" s="47"/>
      <c r="KLC161" s="47"/>
      <c r="KLD161" s="47"/>
      <c r="KLE161" s="47"/>
      <c r="KLF161" s="47"/>
      <c r="KLG161" s="47"/>
      <c r="KLH161" s="47"/>
      <c r="KLI161" s="47"/>
      <c r="KLJ161" s="47"/>
      <c r="KLK161" s="47"/>
      <c r="KLL161" s="47"/>
      <c r="KLM161" s="47"/>
      <c r="KLN161" s="47"/>
      <c r="KLO161" s="47"/>
      <c r="KLP161" s="47"/>
      <c r="KLQ161" s="47"/>
      <c r="KLR161" s="47"/>
      <c r="KLS161" s="47"/>
      <c r="KLT161" s="47"/>
      <c r="KLU161" s="47"/>
      <c r="KLV161" s="47"/>
      <c r="KLW161" s="47"/>
      <c r="KLX161" s="47"/>
      <c r="KLY161" s="47"/>
      <c r="KLZ161" s="47"/>
      <c r="KMA161" s="47"/>
      <c r="KMB161" s="47"/>
      <c r="KMC161" s="47"/>
      <c r="KMD161" s="47"/>
      <c r="KME161" s="47"/>
      <c r="KMF161" s="47"/>
      <c r="KMG161" s="47"/>
      <c r="KMH161" s="47"/>
      <c r="KMI161" s="47"/>
      <c r="KMJ161" s="47"/>
      <c r="KMK161" s="47"/>
      <c r="KML161" s="47"/>
      <c r="KMM161" s="47"/>
      <c r="KMN161" s="47"/>
      <c r="KMO161" s="47"/>
      <c r="KMP161" s="47"/>
      <c r="KMQ161" s="47"/>
      <c r="KMR161" s="47"/>
      <c r="KMS161" s="47"/>
      <c r="KMT161" s="47"/>
      <c r="KMU161" s="47"/>
      <c r="KMV161" s="47"/>
      <c r="KMW161" s="47"/>
      <c r="KMX161" s="47"/>
      <c r="KMY161" s="47"/>
      <c r="KMZ161" s="47"/>
      <c r="KNA161" s="47"/>
      <c r="KNB161" s="47"/>
      <c r="KNC161" s="47"/>
      <c r="KND161" s="47"/>
      <c r="KNE161" s="47"/>
      <c r="KNF161" s="47"/>
      <c r="KNG161" s="47"/>
      <c r="KNH161" s="47"/>
      <c r="KNI161" s="47"/>
      <c r="KNJ161" s="47"/>
      <c r="KNK161" s="47"/>
      <c r="KNL161" s="47"/>
      <c r="KNM161" s="47"/>
      <c r="KNN161" s="47"/>
      <c r="KNO161" s="47"/>
      <c r="KNP161" s="47"/>
      <c r="KNQ161" s="47"/>
      <c r="KNR161" s="47"/>
      <c r="KNS161" s="47"/>
      <c r="KNT161" s="47"/>
      <c r="KNU161" s="47"/>
      <c r="KNV161" s="47"/>
      <c r="KNW161" s="47"/>
      <c r="KNX161" s="47"/>
      <c r="KNY161" s="47"/>
      <c r="KNZ161" s="47"/>
      <c r="KOA161" s="47"/>
      <c r="KOB161" s="47"/>
      <c r="KOC161" s="47"/>
      <c r="KOD161" s="47"/>
      <c r="KOE161" s="47"/>
      <c r="KOF161" s="47"/>
      <c r="KOG161" s="47"/>
      <c r="KOH161" s="47"/>
      <c r="KOI161" s="47"/>
      <c r="KOJ161" s="47"/>
      <c r="KOK161" s="47"/>
      <c r="KOL161" s="47"/>
      <c r="KOM161" s="47"/>
      <c r="KON161" s="47"/>
      <c r="KOO161" s="47"/>
      <c r="KOP161" s="47"/>
      <c r="KOQ161" s="47"/>
      <c r="KOR161" s="47"/>
      <c r="KOS161" s="47"/>
      <c r="KOT161" s="47"/>
      <c r="KOU161" s="47"/>
      <c r="KOV161" s="47"/>
      <c r="KOW161" s="47"/>
      <c r="KOX161" s="47"/>
      <c r="KOY161" s="47"/>
      <c r="KOZ161" s="47"/>
      <c r="KPA161" s="47"/>
      <c r="KPB161" s="47"/>
      <c r="KPC161" s="47"/>
      <c r="KPD161" s="47"/>
      <c r="KPE161" s="47"/>
      <c r="KPF161" s="47"/>
      <c r="KPG161" s="47"/>
      <c r="KPH161" s="47"/>
      <c r="KPI161" s="47"/>
      <c r="KPJ161" s="47"/>
      <c r="KPK161" s="47"/>
      <c r="KPL161" s="47"/>
      <c r="KPM161" s="47"/>
      <c r="KPN161" s="47"/>
      <c r="KPO161" s="47"/>
      <c r="KPP161" s="47"/>
      <c r="KPQ161" s="47"/>
      <c r="KPR161" s="47"/>
      <c r="KPS161" s="47"/>
      <c r="KPT161" s="47"/>
      <c r="KPU161" s="47"/>
      <c r="KPV161" s="47"/>
      <c r="KPW161" s="47"/>
      <c r="KPX161" s="47"/>
      <c r="KPY161" s="47"/>
      <c r="KPZ161" s="47"/>
      <c r="KQA161" s="47"/>
      <c r="KQB161" s="47"/>
      <c r="KQC161" s="47"/>
      <c r="KQD161" s="47"/>
      <c r="KQE161" s="47"/>
      <c r="KQF161" s="47"/>
      <c r="KQG161" s="47"/>
      <c r="KQH161" s="47"/>
      <c r="KQI161" s="47"/>
      <c r="KQJ161" s="47"/>
      <c r="KQK161" s="47"/>
      <c r="KQL161" s="47"/>
      <c r="KQM161" s="47"/>
      <c r="KQN161" s="47"/>
      <c r="KQO161" s="47"/>
      <c r="KQP161" s="47"/>
      <c r="KQQ161" s="47"/>
      <c r="KQR161" s="47"/>
      <c r="KQS161" s="47"/>
      <c r="KQT161" s="47"/>
      <c r="KQU161" s="47"/>
      <c r="KQV161" s="47"/>
      <c r="KQW161" s="47"/>
      <c r="KQX161" s="47"/>
      <c r="KQY161" s="47"/>
      <c r="KQZ161" s="47"/>
      <c r="KRA161" s="47"/>
      <c r="KRB161" s="47"/>
      <c r="KRC161" s="47"/>
      <c r="KRD161" s="47"/>
      <c r="KRE161" s="47"/>
      <c r="KRF161" s="47"/>
      <c r="KRG161" s="47"/>
      <c r="KRH161" s="47"/>
      <c r="KRI161" s="47"/>
      <c r="KRJ161" s="47"/>
      <c r="KRK161" s="47"/>
      <c r="KRL161" s="47"/>
      <c r="KRM161" s="47"/>
      <c r="KRN161" s="47"/>
      <c r="KRO161" s="47"/>
      <c r="KRP161" s="47"/>
      <c r="KRQ161" s="47"/>
      <c r="KRR161" s="47"/>
      <c r="KRS161" s="47"/>
      <c r="KRT161" s="47"/>
      <c r="KRU161" s="47"/>
      <c r="KRV161" s="47"/>
      <c r="KRW161" s="47"/>
      <c r="KRX161" s="47"/>
      <c r="KRY161" s="47"/>
      <c r="KRZ161" s="47"/>
      <c r="KSA161" s="47"/>
      <c r="KSB161" s="47"/>
      <c r="KSC161" s="47"/>
      <c r="KSD161" s="47"/>
      <c r="KSE161" s="47"/>
      <c r="KSF161" s="47"/>
      <c r="KSG161" s="47"/>
      <c r="KSH161" s="47"/>
      <c r="KSI161" s="47"/>
      <c r="KSJ161" s="47"/>
      <c r="KSK161" s="47"/>
      <c r="KSL161" s="47"/>
      <c r="KSM161" s="47"/>
      <c r="KSN161" s="47"/>
      <c r="KSO161" s="47"/>
      <c r="KSP161" s="47"/>
      <c r="KSQ161" s="47"/>
      <c r="KSR161" s="47"/>
      <c r="KSS161" s="47"/>
      <c r="KST161" s="47"/>
      <c r="KSU161" s="47"/>
      <c r="KSV161" s="47"/>
      <c r="KSW161" s="47"/>
      <c r="KSX161" s="47"/>
      <c r="KSY161" s="47"/>
      <c r="KSZ161" s="47"/>
      <c r="KTA161" s="47"/>
      <c r="KTB161" s="47"/>
      <c r="KTC161" s="47"/>
      <c r="KTD161" s="47"/>
      <c r="KTE161" s="47"/>
      <c r="KTF161" s="47"/>
      <c r="KTG161" s="47"/>
      <c r="KTH161" s="47"/>
      <c r="KTI161" s="47"/>
      <c r="KTJ161" s="47"/>
      <c r="KTK161" s="47"/>
      <c r="KTL161" s="47"/>
      <c r="KTM161" s="47"/>
      <c r="KTN161" s="47"/>
      <c r="KTO161" s="47"/>
      <c r="KTP161" s="47"/>
      <c r="KTQ161" s="47"/>
      <c r="KTR161" s="47"/>
      <c r="KTS161" s="47"/>
      <c r="KTT161" s="47"/>
      <c r="KTU161" s="47"/>
      <c r="KTV161" s="47"/>
      <c r="KTW161" s="47"/>
      <c r="KTX161" s="47"/>
      <c r="KTY161" s="47"/>
      <c r="KTZ161" s="47"/>
      <c r="KUA161" s="47"/>
      <c r="KUB161" s="47"/>
      <c r="KUC161" s="47"/>
      <c r="KUD161" s="47"/>
      <c r="KUE161" s="47"/>
      <c r="KUF161" s="47"/>
      <c r="KUG161" s="47"/>
      <c r="KUH161" s="47"/>
      <c r="KUI161" s="47"/>
      <c r="KUJ161" s="47"/>
      <c r="KUK161" s="47"/>
      <c r="KUL161" s="47"/>
      <c r="KUM161" s="47"/>
      <c r="KUN161" s="47"/>
      <c r="KUO161" s="47"/>
      <c r="KUP161" s="47"/>
      <c r="KUQ161" s="47"/>
      <c r="KUR161" s="47"/>
      <c r="KUS161" s="47"/>
      <c r="KUT161" s="47"/>
      <c r="KUU161" s="47"/>
      <c r="KUV161" s="47"/>
      <c r="KUW161" s="47"/>
      <c r="KUX161" s="47"/>
      <c r="KUY161" s="47"/>
      <c r="KUZ161" s="47"/>
      <c r="KVA161" s="47"/>
      <c r="KVB161" s="47"/>
      <c r="KVC161" s="47"/>
      <c r="KVD161" s="47"/>
      <c r="KVE161" s="47"/>
      <c r="KVF161" s="47"/>
      <c r="KVG161" s="47"/>
      <c r="KVH161" s="47"/>
      <c r="KVI161" s="47"/>
      <c r="KVJ161" s="47"/>
      <c r="KVK161" s="47"/>
      <c r="KVL161" s="47"/>
      <c r="KVM161" s="47"/>
      <c r="KVN161" s="47"/>
      <c r="KVO161" s="47"/>
      <c r="KVP161" s="47"/>
      <c r="KVQ161" s="47"/>
      <c r="KVR161" s="47"/>
      <c r="KVS161" s="47"/>
      <c r="KVT161" s="47"/>
      <c r="KVU161" s="47"/>
      <c r="KVV161" s="47"/>
      <c r="KVW161" s="47"/>
      <c r="KVX161" s="47"/>
      <c r="KVY161" s="47"/>
      <c r="KVZ161" s="47"/>
      <c r="KWA161" s="47"/>
      <c r="KWB161" s="47"/>
      <c r="KWC161" s="47"/>
      <c r="KWD161" s="47"/>
      <c r="KWE161" s="47"/>
      <c r="KWF161" s="47"/>
      <c r="KWG161" s="47"/>
      <c r="KWH161" s="47"/>
      <c r="KWI161" s="47"/>
      <c r="KWJ161" s="47"/>
      <c r="KWK161" s="47"/>
      <c r="KWL161" s="47"/>
      <c r="KWM161" s="47"/>
      <c r="KWN161" s="47"/>
      <c r="KWO161" s="47"/>
      <c r="KWP161" s="47"/>
      <c r="KWQ161" s="47"/>
      <c r="KWR161" s="47"/>
      <c r="KWS161" s="47"/>
      <c r="KWT161" s="47"/>
      <c r="KWU161" s="47"/>
      <c r="KWV161" s="47"/>
      <c r="KWW161" s="47"/>
      <c r="KWX161" s="47"/>
      <c r="KWY161" s="47"/>
      <c r="KWZ161" s="47"/>
      <c r="KXA161" s="47"/>
      <c r="KXB161" s="47"/>
      <c r="KXC161" s="47"/>
      <c r="KXD161" s="47"/>
      <c r="KXE161" s="47"/>
      <c r="KXF161" s="47"/>
      <c r="KXG161" s="47"/>
      <c r="KXH161" s="47"/>
      <c r="KXI161" s="47"/>
      <c r="KXJ161" s="47"/>
      <c r="KXK161" s="47"/>
      <c r="KXL161" s="47"/>
      <c r="KXM161" s="47"/>
      <c r="KXN161" s="47"/>
      <c r="KXO161" s="47"/>
      <c r="KXP161" s="47"/>
      <c r="KXQ161" s="47"/>
      <c r="KXR161" s="47"/>
      <c r="KXS161" s="47"/>
      <c r="KXT161" s="47"/>
      <c r="KXU161" s="47"/>
      <c r="KXV161" s="47"/>
      <c r="KXW161" s="47"/>
      <c r="KXX161" s="47"/>
      <c r="KXY161" s="47"/>
      <c r="KXZ161" s="47"/>
      <c r="KYA161" s="47"/>
      <c r="KYB161" s="47"/>
      <c r="KYC161" s="47"/>
      <c r="KYD161" s="47"/>
      <c r="KYE161" s="47"/>
      <c r="KYF161" s="47"/>
      <c r="KYG161" s="47"/>
      <c r="KYH161" s="47"/>
      <c r="KYI161" s="47"/>
      <c r="KYJ161" s="47"/>
      <c r="KYK161" s="47"/>
      <c r="KYL161" s="47"/>
      <c r="KYM161" s="47"/>
      <c r="KYN161" s="47"/>
      <c r="KYO161" s="47"/>
      <c r="KYP161" s="47"/>
      <c r="KYQ161" s="47"/>
      <c r="KYR161" s="47"/>
      <c r="KYS161" s="47"/>
      <c r="KYT161" s="47"/>
      <c r="KYU161" s="47"/>
      <c r="KYV161" s="47"/>
      <c r="KYW161" s="47"/>
      <c r="KYX161" s="47"/>
      <c r="KYY161" s="47"/>
      <c r="KYZ161" s="47"/>
      <c r="KZA161" s="47"/>
      <c r="KZB161" s="47"/>
      <c r="KZC161" s="47"/>
      <c r="KZD161" s="47"/>
      <c r="KZE161" s="47"/>
      <c r="KZF161" s="47"/>
      <c r="KZG161" s="47"/>
      <c r="KZH161" s="47"/>
      <c r="KZI161" s="47"/>
      <c r="KZJ161" s="47"/>
      <c r="KZK161" s="47"/>
      <c r="KZL161" s="47"/>
      <c r="KZM161" s="47"/>
      <c r="KZN161" s="47"/>
      <c r="KZO161" s="47"/>
      <c r="KZP161" s="47"/>
      <c r="KZQ161" s="47"/>
      <c r="KZR161" s="47"/>
      <c r="KZS161" s="47"/>
      <c r="KZT161" s="47"/>
      <c r="KZU161" s="47"/>
      <c r="KZV161" s="47"/>
      <c r="KZW161" s="47"/>
      <c r="KZX161" s="47"/>
      <c r="KZY161" s="47"/>
      <c r="KZZ161" s="47"/>
      <c r="LAA161" s="47"/>
      <c r="LAB161" s="47"/>
      <c r="LAC161" s="47"/>
      <c r="LAD161" s="47"/>
      <c r="LAE161" s="47"/>
      <c r="LAF161" s="47"/>
      <c r="LAG161" s="47"/>
      <c r="LAH161" s="47"/>
      <c r="LAI161" s="47"/>
      <c r="LAJ161" s="47"/>
      <c r="LAK161" s="47"/>
      <c r="LAL161" s="47"/>
      <c r="LAM161" s="47"/>
      <c r="LAN161" s="47"/>
      <c r="LAO161" s="47"/>
      <c r="LAP161" s="47"/>
      <c r="LAQ161" s="47"/>
      <c r="LAR161" s="47"/>
      <c r="LAS161" s="47"/>
      <c r="LAT161" s="47"/>
      <c r="LAU161" s="47"/>
      <c r="LAV161" s="47"/>
      <c r="LAW161" s="47"/>
      <c r="LAX161" s="47"/>
      <c r="LAY161" s="47"/>
      <c r="LAZ161" s="47"/>
      <c r="LBA161" s="47"/>
      <c r="LBB161" s="47"/>
      <c r="LBC161" s="47"/>
      <c r="LBD161" s="47"/>
      <c r="LBE161" s="47"/>
      <c r="LBF161" s="47"/>
      <c r="LBG161" s="47"/>
      <c r="LBH161" s="47"/>
      <c r="LBI161" s="47"/>
      <c r="LBJ161" s="47"/>
      <c r="LBK161" s="47"/>
      <c r="LBL161" s="47"/>
      <c r="LBM161" s="47"/>
      <c r="LBN161" s="47"/>
      <c r="LBO161" s="47"/>
      <c r="LBP161" s="47"/>
      <c r="LBQ161" s="47"/>
      <c r="LBR161" s="47"/>
      <c r="LBS161" s="47"/>
      <c r="LBT161" s="47"/>
      <c r="LBU161" s="47"/>
      <c r="LBV161" s="47"/>
      <c r="LBW161" s="47"/>
      <c r="LBX161" s="47"/>
      <c r="LBY161" s="47"/>
      <c r="LBZ161" s="47"/>
      <c r="LCA161" s="47"/>
      <c r="LCB161" s="47"/>
      <c r="LCC161" s="47"/>
      <c r="LCD161" s="47"/>
      <c r="LCE161" s="47"/>
      <c r="LCF161" s="47"/>
      <c r="LCG161" s="47"/>
      <c r="LCH161" s="47"/>
      <c r="LCI161" s="47"/>
      <c r="LCJ161" s="47"/>
      <c r="LCK161" s="47"/>
      <c r="LCL161" s="47"/>
      <c r="LCM161" s="47"/>
      <c r="LCN161" s="47"/>
      <c r="LCO161" s="47"/>
      <c r="LCP161" s="47"/>
      <c r="LCQ161" s="47"/>
      <c r="LCR161" s="47"/>
      <c r="LCS161" s="47"/>
      <c r="LCT161" s="47"/>
      <c r="LCU161" s="47"/>
      <c r="LCV161" s="47"/>
      <c r="LCW161" s="47"/>
      <c r="LCX161" s="47"/>
      <c r="LCY161" s="47"/>
      <c r="LCZ161" s="47"/>
      <c r="LDA161" s="47"/>
      <c r="LDB161" s="47"/>
      <c r="LDC161" s="47"/>
      <c r="LDD161" s="47"/>
      <c r="LDE161" s="47"/>
      <c r="LDF161" s="47"/>
      <c r="LDG161" s="47"/>
      <c r="LDH161" s="47"/>
      <c r="LDI161" s="47"/>
      <c r="LDJ161" s="47"/>
      <c r="LDK161" s="47"/>
      <c r="LDL161" s="47"/>
      <c r="LDM161" s="47"/>
      <c r="LDN161" s="47"/>
      <c r="LDO161" s="47"/>
      <c r="LDP161" s="47"/>
      <c r="LDQ161" s="47"/>
      <c r="LDR161" s="47"/>
      <c r="LDS161" s="47"/>
      <c r="LDT161" s="47"/>
      <c r="LDU161" s="47"/>
      <c r="LDV161" s="47"/>
      <c r="LDW161" s="47"/>
      <c r="LDX161" s="47"/>
      <c r="LDY161" s="47"/>
      <c r="LDZ161" s="47"/>
      <c r="LEA161" s="47"/>
      <c r="LEB161" s="47"/>
      <c r="LEC161" s="47"/>
      <c r="LED161" s="47"/>
      <c r="LEE161" s="47"/>
      <c r="LEF161" s="47"/>
      <c r="LEG161" s="47"/>
      <c r="LEH161" s="47"/>
      <c r="LEI161" s="47"/>
      <c r="LEJ161" s="47"/>
      <c r="LEK161" s="47"/>
      <c r="LEL161" s="47"/>
      <c r="LEM161" s="47"/>
      <c r="LEN161" s="47"/>
      <c r="LEO161" s="47"/>
      <c r="LEP161" s="47"/>
      <c r="LEQ161" s="47"/>
      <c r="LER161" s="47"/>
      <c r="LES161" s="47"/>
      <c r="LET161" s="47"/>
      <c r="LEU161" s="47"/>
      <c r="LEV161" s="47"/>
      <c r="LEW161" s="47"/>
      <c r="LEX161" s="47"/>
      <c r="LEY161" s="47"/>
      <c r="LEZ161" s="47"/>
      <c r="LFA161" s="47"/>
      <c r="LFB161" s="47"/>
      <c r="LFC161" s="47"/>
      <c r="LFD161" s="47"/>
      <c r="LFE161" s="47"/>
      <c r="LFF161" s="47"/>
      <c r="LFG161" s="47"/>
      <c r="LFH161" s="47"/>
      <c r="LFI161" s="47"/>
      <c r="LFJ161" s="47"/>
      <c r="LFK161" s="47"/>
      <c r="LFL161" s="47"/>
      <c r="LFM161" s="47"/>
      <c r="LFN161" s="47"/>
      <c r="LFO161" s="47"/>
      <c r="LFP161" s="47"/>
      <c r="LFQ161" s="47"/>
      <c r="LFR161" s="47"/>
      <c r="LFS161" s="47"/>
      <c r="LFT161" s="47"/>
      <c r="LFU161" s="47"/>
      <c r="LFV161" s="47"/>
      <c r="LFW161" s="47"/>
      <c r="LFX161" s="47"/>
      <c r="LFY161" s="47"/>
      <c r="LFZ161" s="47"/>
      <c r="LGA161" s="47"/>
      <c r="LGB161" s="47"/>
      <c r="LGC161" s="47"/>
      <c r="LGD161" s="47"/>
      <c r="LGE161" s="47"/>
      <c r="LGF161" s="47"/>
      <c r="LGG161" s="47"/>
      <c r="LGH161" s="47"/>
      <c r="LGI161" s="47"/>
      <c r="LGJ161" s="47"/>
      <c r="LGK161" s="47"/>
      <c r="LGL161" s="47"/>
      <c r="LGM161" s="47"/>
      <c r="LGN161" s="47"/>
      <c r="LGO161" s="47"/>
      <c r="LGP161" s="47"/>
      <c r="LGQ161" s="47"/>
      <c r="LGR161" s="47"/>
      <c r="LGS161" s="47"/>
      <c r="LGT161" s="47"/>
      <c r="LGU161" s="47"/>
      <c r="LGV161" s="47"/>
      <c r="LGW161" s="47"/>
      <c r="LGX161" s="47"/>
      <c r="LGY161" s="47"/>
      <c r="LGZ161" s="47"/>
      <c r="LHA161" s="47"/>
      <c r="LHB161" s="47"/>
      <c r="LHC161" s="47"/>
      <c r="LHD161" s="47"/>
      <c r="LHE161" s="47"/>
      <c r="LHF161" s="47"/>
      <c r="LHG161" s="47"/>
      <c r="LHH161" s="47"/>
      <c r="LHI161" s="47"/>
      <c r="LHJ161" s="47"/>
      <c r="LHK161" s="47"/>
      <c r="LHL161" s="47"/>
      <c r="LHM161" s="47"/>
      <c r="LHN161" s="47"/>
      <c r="LHO161" s="47"/>
      <c r="LHP161" s="47"/>
      <c r="LHQ161" s="47"/>
      <c r="LHR161" s="47"/>
      <c r="LHS161" s="47"/>
      <c r="LHT161" s="47"/>
      <c r="LHU161" s="47"/>
      <c r="LHV161" s="47"/>
      <c r="LHW161" s="47"/>
      <c r="LHX161" s="47"/>
      <c r="LHY161" s="47"/>
      <c r="LHZ161" s="47"/>
      <c r="LIA161" s="47"/>
      <c r="LIB161" s="47"/>
      <c r="LIC161" s="47"/>
      <c r="LID161" s="47"/>
      <c r="LIE161" s="47"/>
      <c r="LIF161" s="47"/>
      <c r="LIG161" s="47"/>
      <c r="LIH161" s="47"/>
      <c r="LII161" s="47"/>
      <c r="LIJ161" s="47"/>
      <c r="LIK161" s="47"/>
      <c r="LIL161" s="47"/>
      <c r="LIM161" s="47"/>
      <c r="LIN161" s="47"/>
      <c r="LIO161" s="47"/>
      <c r="LIP161" s="47"/>
      <c r="LIQ161" s="47"/>
      <c r="LIR161" s="47"/>
      <c r="LIS161" s="47"/>
      <c r="LIT161" s="47"/>
      <c r="LIU161" s="47"/>
      <c r="LIV161" s="47"/>
      <c r="LIW161" s="47"/>
      <c r="LIX161" s="47"/>
      <c r="LIY161" s="47"/>
      <c r="LIZ161" s="47"/>
      <c r="LJA161" s="47"/>
      <c r="LJB161" s="47"/>
      <c r="LJC161" s="47"/>
      <c r="LJD161" s="47"/>
      <c r="LJE161" s="47"/>
      <c r="LJF161" s="47"/>
      <c r="LJG161" s="47"/>
      <c r="LJH161" s="47"/>
      <c r="LJI161" s="47"/>
      <c r="LJJ161" s="47"/>
      <c r="LJK161" s="47"/>
      <c r="LJL161" s="47"/>
      <c r="LJM161" s="47"/>
      <c r="LJN161" s="47"/>
      <c r="LJO161" s="47"/>
      <c r="LJP161" s="47"/>
      <c r="LJQ161" s="47"/>
      <c r="LJR161" s="47"/>
      <c r="LJS161" s="47"/>
      <c r="LJT161" s="47"/>
      <c r="LJU161" s="47"/>
      <c r="LJV161" s="47"/>
      <c r="LJW161" s="47"/>
      <c r="LJX161" s="47"/>
      <c r="LJY161" s="47"/>
      <c r="LJZ161" s="47"/>
      <c r="LKA161" s="47"/>
      <c r="LKB161" s="47"/>
      <c r="LKC161" s="47"/>
      <c r="LKD161" s="47"/>
      <c r="LKE161" s="47"/>
      <c r="LKF161" s="47"/>
      <c r="LKG161" s="47"/>
      <c r="LKH161" s="47"/>
      <c r="LKI161" s="47"/>
      <c r="LKJ161" s="47"/>
      <c r="LKK161" s="47"/>
      <c r="LKL161" s="47"/>
      <c r="LKM161" s="47"/>
      <c r="LKN161" s="47"/>
      <c r="LKO161" s="47"/>
      <c r="LKP161" s="47"/>
      <c r="LKQ161" s="47"/>
      <c r="LKR161" s="47"/>
      <c r="LKS161" s="47"/>
      <c r="LKT161" s="47"/>
      <c r="LKU161" s="47"/>
      <c r="LKV161" s="47"/>
      <c r="LKW161" s="47"/>
      <c r="LKX161" s="47"/>
      <c r="LKY161" s="47"/>
      <c r="LKZ161" s="47"/>
      <c r="LLA161" s="47"/>
      <c r="LLB161" s="47"/>
      <c r="LLC161" s="47"/>
      <c r="LLD161" s="47"/>
      <c r="LLE161" s="47"/>
      <c r="LLF161" s="47"/>
      <c r="LLG161" s="47"/>
      <c r="LLH161" s="47"/>
      <c r="LLI161" s="47"/>
      <c r="LLJ161" s="47"/>
      <c r="LLK161" s="47"/>
      <c r="LLL161" s="47"/>
      <c r="LLM161" s="47"/>
      <c r="LLN161" s="47"/>
      <c r="LLO161" s="47"/>
      <c r="LLP161" s="47"/>
      <c r="LLQ161" s="47"/>
      <c r="LLR161" s="47"/>
      <c r="LLS161" s="47"/>
      <c r="LLT161" s="47"/>
      <c r="LLU161" s="47"/>
      <c r="LLV161" s="47"/>
      <c r="LLW161" s="47"/>
      <c r="LLX161" s="47"/>
      <c r="LLY161" s="47"/>
      <c r="LLZ161" s="47"/>
      <c r="LMA161" s="47"/>
      <c r="LMB161" s="47"/>
      <c r="LMC161" s="47"/>
      <c r="LMD161" s="47"/>
      <c r="LME161" s="47"/>
      <c r="LMF161" s="47"/>
      <c r="LMG161" s="47"/>
      <c r="LMH161" s="47"/>
      <c r="LMI161" s="47"/>
      <c r="LMJ161" s="47"/>
      <c r="LMK161" s="47"/>
      <c r="LML161" s="47"/>
      <c r="LMM161" s="47"/>
      <c r="LMN161" s="47"/>
      <c r="LMO161" s="47"/>
      <c r="LMP161" s="47"/>
      <c r="LMQ161" s="47"/>
      <c r="LMR161" s="47"/>
      <c r="LMS161" s="47"/>
      <c r="LMT161" s="47"/>
      <c r="LMU161" s="47"/>
      <c r="LMV161" s="47"/>
      <c r="LMW161" s="47"/>
      <c r="LMX161" s="47"/>
      <c r="LMY161" s="47"/>
      <c r="LMZ161" s="47"/>
      <c r="LNA161" s="47"/>
      <c r="LNB161" s="47"/>
      <c r="LNC161" s="47"/>
      <c r="LND161" s="47"/>
      <c r="LNE161" s="47"/>
      <c r="LNF161" s="47"/>
      <c r="LNG161" s="47"/>
      <c r="LNH161" s="47"/>
      <c r="LNI161" s="47"/>
      <c r="LNJ161" s="47"/>
      <c r="LNK161" s="47"/>
      <c r="LNL161" s="47"/>
      <c r="LNM161" s="47"/>
      <c r="LNN161" s="47"/>
      <c r="LNO161" s="47"/>
      <c r="LNP161" s="47"/>
      <c r="LNQ161" s="47"/>
      <c r="LNR161" s="47"/>
      <c r="LNS161" s="47"/>
      <c r="LNT161" s="47"/>
      <c r="LNU161" s="47"/>
      <c r="LNV161" s="47"/>
      <c r="LNW161" s="47"/>
      <c r="LNX161" s="47"/>
      <c r="LNY161" s="47"/>
      <c r="LNZ161" s="47"/>
      <c r="LOA161" s="47"/>
      <c r="LOB161" s="47"/>
      <c r="LOC161" s="47"/>
      <c r="LOD161" s="47"/>
      <c r="LOE161" s="47"/>
      <c r="LOF161" s="47"/>
      <c r="LOG161" s="47"/>
      <c r="LOH161" s="47"/>
      <c r="LOI161" s="47"/>
      <c r="LOJ161" s="47"/>
      <c r="LOK161" s="47"/>
      <c r="LOL161" s="47"/>
      <c r="LOM161" s="47"/>
      <c r="LON161" s="47"/>
      <c r="LOO161" s="47"/>
      <c r="LOP161" s="47"/>
      <c r="LOQ161" s="47"/>
      <c r="LOR161" s="47"/>
      <c r="LOS161" s="47"/>
      <c r="LOT161" s="47"/>
      <c r="LOU161" s="47"/>
      <c r="LOV161" s="47"/>
      <c r="LOW161" s="47"/>
      <c r="LOX161" s="47"/>
      <c r="LOY161" s="47"/>
      <c r="LOZ161" s="47"/>
      <c r="LPA161" s="47"/>
      <c r="LPB161" s="47"/>
      <c r="LPC161" s="47"/>
      <c r="LPD161" s="47"/>
      <c r="LPE161" s="47"/>
      <c r="LPF161" s="47"/>
      <c r="LPG161" s="47"/>
      <c r="LPH161" s="47"/>
      <c r="LPI161" s="47"/>
      <c r="LPJ161" s="47"/>
      <c r="LPK161" s="47"/>
      <c r="LPL161" s="47"/>
      <c r="LPM161" s="47"/>
      <c r="LPN161" s="47"/>
      <c r="LPO161" s="47"/>
      <c r="LPP161" s="47"/>
      <c r="LPQ161" s="47"/>
      <c r="LPR161" s="47"/>
      <c r="LPS161" s="47"/>
      <c r="LPT161" s="47"/>
      <c r="LPU161" s="47"/>
      <c r="LPV161" s="47"/>
      <c r="LPW161" s="47"/>
      <c r="LPX161" s="47"/>
      <c r="LPY161" s="47"/>
      <c r="LPZ161" s="47"/>
      <c r="LQA161" s="47"/>
      <c r="LQB161" s="47"/>
      <c r="LQC161" s="47"/>
      <c r="LQD161" s="47"/>
      <c r="LQE161" s="47"/>
      <c r="LQF161" s="47"/>
      <c r="LQG161" s="47"/>
      <c r="LQH161" s="47"/>
      <c r="LQI161" s="47"/>
      <c r="LQJ161" s="47"/>
      <c r="LQK161" s="47"/>
      <c r="LQL161" s="47"/>
      <c r="LQM161" s="47"/>
      <c r="LQN161" s="47"/>
      <c r="LQO161" s="47"/>
      <c r="LQP161" s="47"/>
      <c r="LQQ161" s="47"/>
      <c r="LQR161" s="47"/>
      <c r="LQS161" s="47"/>
      <c r="LQT161" s="47"/>
      <c r="LQU161" s="47"/>
      <c r="LQV161" s="47"/>
      <c r="LQW161" s="47"/>
      <c r="LQX161" s="47"/>
      <c r="LQY161" s="47"/>
      <c r="LQZ161" s="47"/>
      <c r="LRA161" s="47"/>
      <c r="LRB161" s="47"/>
      <c r="LRC161" s="47"/>
      <c r="LRD161" s="47"/>
      <c r="LRE161" s="47"/>
      <c r="LRF161" s="47"/>
      <c r="LRG161" s="47"/>
      <c r="LRH161" s="47"/>
      <c r="LRI161" s="47"/>
      <c r="LRJ161" s="47"/>
      <c r="LRK161" s="47"/>
      <c r="LRL161" s="47"/>
      <c r="LRM161" s="47"/>
      <c r="LRN161" s="47"/>
      <c r="LRO161" s="47"/>
      <c r="LRP161" s="47"/>
      <c r="LRQ161" s="47"/>
      <c r="LRR161" s="47"/>
      <c r="LRS161" s="47"/>
      <c r="LRT161" s="47"/>
      <c r="LRU161" s="47"/>
      <c r="LRV161" s="47"/>
      <c r="LRW161" s="47"/>
      <c r="LRX161" s="47"/>
      <c r="LRY161" s="47"/>
      <c r="LRZ161" s="47"/>
      <c r="LSA161" s="47"/>
      <c r="LSB161" s="47"/>
      <c r="LSC161" s="47"/>
      <c r="LSD161" s="47"/>
      <c r="LSE161" s="47"/>
      <c r="LSF161" s="47"/>
      <c r="LSG161" s="47"/>
      <c r="LSH161" s="47"/>
      <c r="LSI161" s="47"/>
      <c r="LSJ161" s="47"/>
      <c r="LSK161" s="47"/>
      <c r="LSL161" s="47"/>
      <c r="LSM161" s="47"/>
      <c r="LSN161" s="47"/>
      <c r="LSO161" s="47"/>
      <c r="LSP161" s="47"/>
      <c r="LSQ161" s="47"/>
      <c r="LSR161" s="47"/>
      <c r="LSS161" s="47"/>
      <c r="LST161" s="47"/>
      <c r="LSU161" s="47"/>
      <c r="LSV161" s="47"/>
      <c r="LSW161" s="47"/>
      <c r="LSX161" s="47"/>
      <c r="LSY161" s="47"/>
      <c r="LSZ161" s="47"/>
      <c r="LTA161" s="47"/>
      <c r="LTB161" s="47"/>
      <c r="LTC161" s="47"/>
      <c r="LTD161" s="47"/>
      <c r="LTE161" s="47"/>
      <c r="LTF161" s="47"/>
      <c r="LTG161" s="47"/>
      <c r="LTH161" s="47"/>
      <c r="LTI161" s="47"/>
      <c r="LTJ161" s="47"/>
      <c r="LTK161" s="47"/>
      <c r="LTL161" s="47"/>
      <c r="LTM161" s="47"/>
      <c r="LTN161" s="47"/>
      <c r="LTO161" s="47"/>
      <c r="LTP161" s="47"/>
      <c r="LTQ161" s="47"/>
      <c r="LTR161" s="47"/>
      <c r="LTS161" s="47"/>
      <c r="LTT161" s="47"/>
      <c r="LTU161" s="47"/>
      <c r="LTV161" s="47"/>
      <c r="LTW161" s="47"/>
      <c r="LTX161" s="47"/>
      <c r="LTY161" s="47"/>
      <c r="LTZ161" s="47"/>
      <c r="LUA161" s="47"/>
      <c r="LUB161" s="47"/>
      <c r="LUC161" s="47"/>
      <c r="LUD161" s="47"/>
      <c r="LUE161" s="47"/>
      <c r="LUF161" s="47"/>
      <c r="LUG161" s="47"/>
      <c r="LUH161" s="47"/>
      <c r="LUI161" s="47"/>
      <c r="LUJ161" s="47"/>
      <c r="LUK161" s="47"/>
      <c r="LUL161" s="47"/>
      <c r="LUM161" s="47"/>
      <c r="LUN161" s="47"/>
      <c r="LUO161" s="47"/>
      <c r="LUP161" s="47"/>
      <c r="LUQ161" s="47"/>
      <c r="LUR161" s="47"/>
      <c r="LUS161" s="47"/>
      <c r="LUT161" s="47"/>
      <c r="LUU161" s="47"/>
      <c r="LUV161" s="47"/>
      <c r="LUW161" s="47"/>
      <c r="LUX161" s="47"/>
      <c r="LUY161" s="47"/>
      <c r="LUZ161" s="47"/>
      <c r="LVA161" s="47"/>
      <c r="LVB161" s="47"/>
      <c r="LVC161" s="47"/>
      <c r="LVD161" s="47"/>
      <c r="LVE161" s="47"/>
      <c r="LVF161" s="47"/>
      <c r="LVG161" s="47"/>
      <c r="LVH161" s="47"/>
      <c r="LVI161" s="47"/>
      <c r="LVJ161" s="47"/>
      <c r="LVK161" s="47"/>
      <c r="LVL161" s="47"/>
      <c r="LVM161" s="47"/>
      <c r="LVN161" s="47"/>
      <c r="LVO161" s="47"/>
      <c r="LVP161" s="47"/>
      <c r="LVQ161" s="47"/>
      <c r="LVR161" s="47"/>
      <c r="LVS161" s="47"/>
      <c r="LVT161" s="47"/>
      <c r="LVU161" s="47"/>
      <c r="LVV161" s="47"/>
      <c r="LVW161" s="47"/>
      <c r="LVX161" s="47"/>
      <c r="LVY161" s="47"/>
      <c r="LVZ161" s="47"/>
      <c r="LWA161" s="47"/>
      <c r="LWB161" s="47"/>
      <c r="LWC161" s="47"/>
      <c r="LWD161" s="47"/>
      <c r="LWE161" s="47"/>
      <c r="LWF161" s="47"/>
      <c r="LWG161" s="47"/>
      <c r="LWH161" s="47"/>
      <c r="LWI161" s="47"/>
      <c r="LWJ161" s="47"/>
      <c r="LWK161" s="47"/>
      <c r="LWL161" s="47"/>
      <c r="LWM161" s="47"/>
      <c r="LWN161" s="47"/>
      <c r="LWO161" s="47"/>
      <c r="LWP161" s="47"/>
      <c r="LWQ161" s="47"/>
      <c r="LWR161" s="47"/>
      <c r="LWS161" s="47"/>
      <c r="LWT161" s="47"/>
      <c r="LWU161" s="47"/>
      <c r="LWV161" s="47"/>
      <c r="LWW161" s="47"/>
      <c r="LWX161" s="47"/>
      <c r="LWY161" s="47"/>
      <c r="LWZ161" s="47"/>
      <c r="LXA161" s="47"/>
      <c r="LXB161" s="47"/>
      <c r="LXC161" s="47"/>
      <c r="LXD161" s="47"/>
      <c r="LXE161" s="47"/>
      <c r="LXF161" s="47"/>
      <c r="LXG161" s="47"/>
      <c r="LXH161" s="47"/>
      <c r="LXI161" s="47"/>
      <c r="LXJ161" s="47"/>
      <c r="LXK161" s="47"/>
      <c r="LXL161" s="47"/>
      <c r="LXM161" s="47"/>
      <c r="LXN161" s="47"/>
      <c r="LXO161" s="47"/>
      <c r="LXP161" s="47"/>
      <c r="LXQ161" s="47"/>
      <c r="LXR161" s="47"/>
      <c r="LXS161" s="47"/>
      <c r="LXT161" s="47"/>
      <c r="LXU161" s="47"/>
      <c r="LXV161" s="47"/>
      <c r="LXW161" s="47"/>
      <c r="LXX161" s="47"/>
      <c r="LXY161" s="47"/>
      <c r="LXZ161" s="47"/>
      <c r="LYA161" s="47"/>
      <c r="LYB161" s="47"/>
      <c r="LYC161" s="47"/>
      <c r="LYD161" s="47"/>
      <c r="LYE161" s="47"/>
      <c r="LYF161" s="47"/>
      <c r="LYG161" s="47"/>
      <c r="LYH161" s="47"/>
      <c r="LYI161" s="47"/>
      <c r="LYJ161" s="47"/>
      <c r="LYK161" s="47"/>
      <c r="LYL161" s="47"/>
      <c r="LYM161" s="47"/>
      <c r="LYN161" s="47"/>
      <c r="LYO161" s="47"/>
      <c r="LYP161" s="47"/>
      <c r="LYQ161" s="47"/>
      <c r="LYR161" s="47"/>
      <c r="LYS161" s="47"/>
      <c r="LYT161" s="47"/>
      <c r="LYU161" s="47"/>
      <c r="LYV161" s="47"/>
      <c r="LYW161" s="47"/>
      <c r="LYX161" s="47"/>
      <c r="LYY161" s="47"/>
      <c r="LYZ161" s="47"/>
      <c r="LZA161" s="47"/>
      <c r="LZB161" s="47"/>
      <c r="LZC161" s="47"/>
      <c r="LZD161" s="47"/>
      <c r="LZE161" s="47"/>
      <c r="LZF161" s="47"/>
      <c r="LZG161" s="47"/>
      <c r="LZH161" s="47"/>
      <c r="LZI161" s="47"/>
      <c r="LZJ161" s="47"/>
      <c r="LZK161" s="47"/>
      <c r="LZL161" s="47"/>
      <c r="LZM161" s="47"/>
      <c r="LZN161" s="47"/>
      <c r="LZO161" s="47"/>
      <c r="LZP161" s="47"/>
      <c r="LZQ161" s="47"/>
      <c r="LZR161" s="47"/>
      <c r="LZS161" s="47"/>
      <c r="LZT161" s="47"/>
      <c r="LZU161" s="47"/>
      <c r="LZV161" s="47"/>
      <c r="LZW161" s="47"/>
      <c r="LZX161" s="47"/>
      <c r="LZY161" s="47"/>
      <c r="LZZ161" s="47"/>
      <c r="MAA161" s="47"/>
      <c r="MAB161" s="47"/>
      <c r="MAC161" s="47"/>
      <c r="MAD161" s="47"/>
      <c r="MAE161" s="47"/>
      <c r="MAF161" s="47"/>
      <c r="MAG161" s="47"/>
      <c r="MAH161" s="47"/>
      <c r="MAI161" s="47"/>
      <c r="MAJ161" s="47"/>
      <c r="MAK161" s="47"/>
      <c r="MAL161" s="47"/>
      <c r="MAM161" s="47"/>
      <c r="MAN161" s="47"/>
      <c r="MAO161" s="47"/>
      <c r="MAP161" s="47"/>
      <c r="MAQ161" s="47"/>
      <c r="MAR161" s="47"/>
      <c r="MAS161" s="47"/>
      <c r="MAT161" s="47"/>
      <c r="MAU161" s="47"/>
      <c r="MAV161" s="47"/>
      <c r="MAW161" s="47"/>
      <c r="MAX161" s="47"/>
      <c r="MAY161" s="47"/>
      <c r="MAZ161" s="47"/>
      <c r="MBA161" s="47"/>
      <c r="MBB161" s="47"/>
      <c r="MBC161" s="47"/>
      <c r="MBD161" s="47"/>
      <c r="MBE161" s="47"/>
      <c r="MBF161" s="47"/>
      <c r="MBG161" s="47"/>
      <c r="MBH161" s="47"/>
      <c r="MBI161" s="47"/>
      <c r="MBJ161" s="47"/>
      <c r="MBK161" s="47"/>
      <c r="MBL161" s="47"/>
      <c r="MBM161" s="47"/>
      <c r="MBN161" s="47"/>
      <c r="MBO161" s="47"/>
      <c r="MBP161" s="47"/>
      <c r="MBQ161" s="47"/>
      <c r="MBR161" s="47"/>
      <c r="MBS161" s="47"/>
      <c r="MBT161" s="47"/>
      <c r="MBU161" s="47"/>
      <c r="MBV161" s="47"/>
      <c r="MBW161" s="47"/>
      <c r="MBX161" s="47"/>
      <c r="MBY161" s="47"/>
      <c r="MBZ161" s="47"/>
      <c r="MCA161" s="47"/>
      <c r="MCB161" s="47"/>
      <c r="MCC161" s="47"/>
      <c r="MCD161" s="47"/>
      <c r="MCE161" s="47"/>
      <c r="MCF161" s="47"/>
      <c r="MCG161" s="47"/>
      <c r="MCH161" s="47"/>
      <c r="MCI161" s="47"/>
      <c r="MCJ161" s="47"/>
      <c r="MCK161" s="47"/>
      <c r="MCL161" s="47"/>
      <c r="MCM161" s="47"/>
      <c r="MCN161" s="47"/>
      <c r="MCO161" s="47"/>
      <c r="MCP161" s="47"/>
      <c r="MCQ161" s="47"/>
      <c r="MCR161" s="47"/>
      <c r="MCS161" s="47"/>
      <c r="MCT161" s="47"/>
      <c r="MCU161" s="47"/>
      <c r="MCV161" s="47"/>
      <c r="MCW161" s="47"/>
      <c r="MCX161" s="47"/>
      <c r="MCY161" s="47"/>
      <c r="MCZ161" s="47"/>
      <c r="MDA161" s="47"/>
      <c r="MDB161" s="47"/>
      <c r="MDC161" s="47"/>
      <c r="MDD161" s="47"/>
      <c r="MDE161" s="47"/>
      <c r="MDF161" s="47"/>
      <c r="MDG161" s="47"/>
      <c r="MDH161" s="47"/>
      <c r="MDI161" s="47"/>
      <c r="MDJ161" s="47"/>
      <c r="MDK161" s="47"/>
      <c r="MDL161" s="47"/>
      <c r="MDM161" s="47"/>
      <c r="MDN161" s="47"/>
      <c r="MDO161" s="47"/>
      <c r="MDP161" s="47"/>
      <c r="MDQ161" s="47"/>
      <c r="MDR161" s="47"/>
      <c r="MDS161" s="47"/>
      <c r="MDT161" s="47"/>
      <c r="MDU161" s="47"/>
      <c r="MDV161" s="47"/>
      <c r="MDW161" s="47"/>
      <c r="MDX161" s="47"/>
      <c r="MDY161" s="47"/>
      <c r="MDZ161" s="47"/>
      <c r="MEA161" s="47"/>
      <c r="MEB161" s="47"/>
      <c r="MEC161" s="47"/>
      <c r="MED161" s="47"/>
      <c r="MEE161" s="47"/>
      <c r="MEF161" s="47"/>
      <c r="MEG161" s="47"/>
      <c r="MEH161" s="47"/>
      <c r="MEI161" s="47"/>
      <c r="MEJ161" s="47"/>
      <c r="MEK161" s="47"/>
      <c r="MEL161" s="47"/>
      <c r="MEM161" s="47"/>
      <c r="MEN161" s="47"/>
      <c r="MEO161" s="47"/>
      <c r="MEP161" s="47"/>
      <c r="MEQ161" s="47"/>
      <c r="MER161" s="47"/>
      <c r="MES161" s="47"/>
      <c r="MET161" s="47"/>
      <c r="MEU161" s="47"/>
      <c r="MEV161" s="47"/>
      <c r="MEW161" s="47"/>
      <c r="MEX161" s="47"/>
      <c r="MEY161" s="47"/>
      <c r="MEZ161" s="47"/>
      <c r="MFA161" s="47"/>
      <c r="MFB161" s="47"/>
      <c r="MFC161" s="47"/>
      <c r="MFD161" s="47"/>
      <c r="MFE161" s="47"/>
      <c r="MFF161" s="47"/>
      <c r="MFG161" s="47"/>
      <c r="MFH161" s="47"/>
      <c r="MFI161" s="47"/>
      <c r="MFJ161" s="47"/>
      <c r="MFK161" s="47"/>
      <c r="MFL161" s="47"/>
      <c r="MFM161" s="47"/>
      <c r="MFN161" s="47"/>
      <c r="MFO161" s="47"/>
      <c r="MFP161" s="47"/>
      <c r="MFQ161" s="47"/>
      <c r="MFR161" s="47"/>
      <c r="MFS161" s="47"/>
      <c r="MFT161" s="47"/>
      <c r="MFU161" s="47"/>
      <c r="MFV161" s="47"/>
      <c r="MFW161" s="47"/>
      <c r="MFX161" s="47"/>
      <c r="MFY161" s="47"/>
      <c r="MFZ161" s="47"/>
      <c r="MGA161" s="47"/>
      <c r="MGB161" s="47"/>
      <c r="MGC161" s="47"/>
      <c r="MGD161" s="47"/>
      <c r="MGE161" s="47"/>
      <c r="MGF161" s="47"/>
      <c r="MGG161" s="47"/>
      <c r="MGH161" s="47"/>
      <c r="MGI161" s="47"/>
      <c r="MGJ161" s="47"/>
      <c r="MGK161" s="47"/>
      <c r="MGL161" s="47"/>
      <c r="MGM161" s="47"/>
      <c r="MGN161" s="47"/>
      <c r="MGO161" s="47"/>
      <c r="MGP161" s="47"/>
      <c r="MGQ161" s="47"/>
      <c r="MGR161" s="47"/>
      <c r="MGS161" s="47"/>
      <c r="MGT161" s="47"/>
      <c r="MGU161" s="47"/>
      <c r="MGV161" s="47"/>
      <c r="MGW161" s="47"/>
      <c r="MGX161" s="47"/>
      <c r="MGY161" s="47"/>
      <c r="MGZ161" s="47"/>
      <c r="MHA161" s="47"/>
      <c r="MHB161" s="47"/>
      <c r="MHC161" s="47"/>
      <c r="MHD161" s="47"/>
      <c r="MHE161" s="47"/>
      <c r="MHF161" s="47"/>
      <c r="MHG161" s="47"/>
      <c r="MHH161" s="47"/>
      <c r="MHI161" s="47"/>
      <c r="MHJ161" s="47"/>
      <c r="MHK161" s="47"/>
      <c r="MHL161" s="47"/>
      <c r="MHM161" s="47"/>
      <c r="MHN161" s="47"/>
      <c r="MHO161" s="47"/>
      <c r="MHP161" s="47"/>
      <c r="MHQ161" s="47"/>
      <c r="MHR161" s="47"/>
      <c r="MHS161" s="47"/>
      <c r="MHT161" s="47"/>
      <c r="MHU161" s="47"/>
      <c r="MHV161" s="47"/>
      <c r="MHW161" s="47"/>
      <c r="MHX161" s="47"/>
      <c r="MHY161" s="47"/>
      <c r="MHZ161" s="47"/>
      <c r="MIA161" s="47"/>
      <c r="MIB161" s="47"/>
      <c r="MIC161" s="47"/>
      <c r="MID161" s="47"/>
      <c r="MIE161" s="47"/>
      <c r="MIF161" s="47"/>
      <c r="MIG161" s="47"/>
      <c r="MIH161" s="47"/>
      <c r="MII161" s="47"/>
      <c r="MIJ161" s="47"/>
      <c r="MIK161" s="47"/>
      <c r="MIL161" s="47"/>
      <c r="MIM161" s="47"/>
      <c r="MIN161" s="47"/>
      <c r="MIO161" s="47"/>
      <c r="MIP161" s="47"/>
      <c r="MIQ161" s="47"/>
      <c r="MIR161" s="47"/>
      <c r="MIS161" s="47"/>
      <c r="MIT161" s="47"/>
      <c r="MIU161" s="47"/>
      <c r="MIV161" s="47"/>
      <c r="MIW161" s="47"/>
      <c r="MIX161" s="47"/>
      <c r="MIY161" s="47"/>
      <c r="MIZ161" s="47"/>
      <c r="MJA161" s="47"/>
      <c r="MJB161" s="47"/>
      <c r="MJC161" s="47"/>
      <c r="MJD161" s="47"/>
      <c r="MJE161" s="47"/>
      <c r="MJF161" s="47"/>
      <c r="MJG161" s="47"/>
      <c r="MJH161" s="47"/>
      <c r="MJI161" s="47"/>
      <c r="MJJ161" s="47"/>
      <c r="MJK161" s="47"/>
      <c r="MJL161" s="47"/>
      <c r="MJM161" s="47"/>
      <c r="MJN161" s="47"/>
      <c r="MJO161" s="47"/>
      <c r="MJP161" s="47"/>
      <c r="MJQ161" s="47"/>
      <c r="MJR161" s="47"/>
      <c r="MJS161" s="47"/>
      <c r="MJT161" s="47"/>
      <c r="MJU161" s="47"/>
      <c r="MJV161" s="47"/>
      <c r="MJW161" s="47"/>
      <c r="MJX161" s="47"/>
      <c r="MJY161" s="47"/>
      <c r="MJZ161" s="47"/>
      <c r="MKA161" s="47"/>
      <c r="MKB161" s="47"/>
      <c r="MKC161" s="47"/>
      <c r="MKD161" s="47"/>
      <c r="MKE161" s="47"/>
      <c r="MKF161" s="47"/>
      <c r="MKG161" s="47"/>
      <c r="MKH161" s="47"/>
      <c r="MKI161" s="47"/>
      <c r="MKJ161" s="47"/>
      <c r="MKK161" s="47"/>
      <c r="MKL161" s="47"/>
      <c r="MKM161" s="47"/>
      <c r="MKN161" s="47"/>
      <c r="MKO161" s="47"/>
      <c r="MKP161" s="47"/>
      <c r="MKQ161" s="47"/>
      <c r="MKR161" s="47"/>
      <c r="MKS161" s="47"/>
      <c r="MKT161" s="47"/>
      <c r="MKU161" s="47"/>
      <c r="MKV161" s="47"/>
      <c r="MKW161" s="47"/>
      <c r="MKX161" s="47"/>
      <c r="MKY161" s="47"/>
      <c r="MKZ161" s="47"/>
      <c r="MLA161" s="47"/>
      <c r="MLB161" s="47"/>
      <c r="MLC161" s="47"/>
      <c r="MLD161" s="47"/>
      <c r="MLE161" s="47"/>
      <c r="MLF161" s="47"/>
      <c r="MLG161" s="47"/>
      <c r="MLH161" s="47"/>
      <c r="MLI161" s="47"/>
      <c r="MLJ161" s="47"/>
      <c r="MLK161" s="47"/>
      <c r="MLL161" s="47"/>
      <c r="MLM161" s="47"/>
      <c r="MLN161" s="47"/>
      <c r="MLO161" s="47"/>
      <c r="MLP161" s="47"/>
      <c r="MLQ161" s="47"/>
      <c r="MLR161" s="47"/>
      <c r="MLS161" s="47"/>
      <c r="MLT161" s="47"/>
      <c r="MLU161" s="47"/>
      <c r="MLV161" s="47"/>
      <c r="MLW161" s="47"/>
      <c r="MLX161" s="47"/>
      <c r="MLY161" s="47"/>
      <c r="MLZ161" s="47"/>
      <c r="MMA161" s="47"/>
      <c r="MMB161" s="47"/>
      <c r="MMC161" s="47"/>
      <c r="MMD161" s="47"/>
      <c r="MME161" s="47"/>
      <c r="MMF161" s="47"/>
      <c r="MMG161" s="47"/>
      <c r="MMH161" s="47"/>
      <c r="MMI161" s="47"/>
      <c r="MMJ161" s="47"/>
      <c r="MMK161" s="47"/>
      <c r="MML161" s="47"/>
      <c r="MMM161" s="47"/>
      <c r="MMN161" s="47"/>
      <c r="MMO161" s="47"/>
      <c r="MMP161" s="47"/>
      <c r="MMQ161" s="47"/>
      <c r="MMR161" s="47"/>
      <c r="MMS161" s="47"/>
      <c r="MMT161" s="47"/>
      <c r="MMU161" s="47"/>
      <c r="MMV161" s="47"/>
      <c r="MMW161" s="47"/>
      <c r="MMX161" s="47"/>
      <c r="MMY161" s="47"/>
      <c r="MMZ161" s="47"/>
      <c r="MNA161" s="47"/>
      <c r="MNB161" s="47"/>
      <c r="MNC161" s="47"/>
      <c r="MND161" s="47"/>
      <c r="MNE161" s="47"/>
      <c r="MNF161" s="47"/>
      <c r="MNG161" s="47"/>
      <c r="MNH161" s="47"/>
      <c r="MNI161" s="47"/>
      <c r="MNJ161" s="47"/>
      <c r="MNK161" s="47"/>
      <c r="MNL161" s="47"/>
      <c r="MNM161" s="47"/>
      <c r="MNN161" s="47"/>
      <c r="MNO161" s="47"/>
      <c r="MNP161" s="47"/>
      <c r="MNQ161" s="47"/>
      <c r="MNR161" s="47"/>
      <c r="MNS161" s="47"/>
      <c r="MNT161" s="47"/>
      <c r="MNU161" s="47"/>
      <c r="MNV161" s="47"/>
      <c r="MNW161" s="47"/>
      <c r="MNX161" s="47"/>
      <c r="MNY161" s="47"/>
      <c r="MNZ161" s="47"/>
      <c r="MOA161" s="47"/>
      <c r="MOB161" s="47"/>
      <c r="MOC161" s="47"/>
      <c r="MOD161" s="47"/>
      <c r="MOE161" s="47"/>
      <c r="MOF161" s="47"/>
      <c r="MOG161" s="47"/>
      <c r="MOH161" s="47"/>
      <c r="MOI161" s="47"/>
      <c r="MOJ161" s="47"/>
      <c r="MOK161" s="47"/>
      <c r="MOL161" s="47"/>
      <c r="MOM161" s="47"/>
      <c r="MON161" s="47"/>
      <c r="MOO161" s="47"/>
      <c r="MOP161" s="47"/>
      <c r="MOQ161" s="47"/>
      <c r="MOR161" s="47"/>
      <c r="MOS161" s="47"/>
      <c r="MOT161" s="47"/>
      <c r="MOU161" s="47"/>
      <c r="MOV161" s="47"/>
      <c r="MOW161" s="47"/>
      <c r="MOX161" s="47"/>
      <c r="MOY161" s="47"/>
      <c r="MOZ161" s="47"/>
      <c r="MPA161" s="47"/>
      <c r="MPB161" s="47"/>
      <c r="MPC161" s="47"/>
      <c r="MPD161" s="47"/>
      <c r="MPE161" s="47"/>
      <c r="MPF161" s="47"/>
      <c r="MPG161" s="47"/>
      <c r="MPH161" s="47"/>
      <c r="MPI161" s="47"/>
      <c r="MPJ161" s="47"/>
      <c r="MPK161" s="47"/>
      <c r="MPL161" s="47"/>
      <c r="MPM161" s="47"/>
      <c r="MPN161" s="47"/>
      <c r="MPO161" s="47"/>
      <c r="MPP161" s="47"/>
      <c r="MPQ161" s="47"/>
      <c r="MPR161" s="47"/>
      <c r="MPS161" s="47"/>
      <c r="MPT161" s="47"/>
      <c r="MPU161" s="47"/>
      <c r="MPV161" s="47"/>
      <c r="MPW161" s="47"/>
      <c r="MPX161" s="47"/>
      <c r="MPY161" s="47"/>
      <c r="MPZ161" s="47"/>
      <c r="MQA161" s="47"/>
      <c r="MQB161" s="47"/>
      <c r="MQC161" s="47"/>
      <c r="MQD161" s="47"/>
      <c r="MQE161" s="47"/>
      <c r="MQF161" s="47"/>
      <c r="MQG161" s="47"/>
      <c r="MQH161" s="47"/>
      <c r="MQI161" s="47"/>
      <c r="MQJ161" s="47"/>
      <c r="MQK161" s="47"/>
      <c r="MQL161" s="47"/>
      <c r="MQM161" s="47"/>
      <c r="MQN161" s="47"/>
      <c r="MQO161" s="47"/>
      <c r="MQP161" s="47"/>
      <c r="MQQ161" s="47"/>
      <c r="MQR161" s="47"/>
      <c r="MQS161" s="47"/>
      <c r="MQT161" s="47"/>
      <c r="MQU161" s="47"/>
      <c r="MQV161" s="47"/>
      <c r="MQW161" s="47"/>
      <c r="MQX161" s="47"/>
      <c r="MQY161" s="47"/>
      <c r="MQZ161" s="47"/>
      <c r="MRA161" s="47"/>
      <c r="MRB161" s="47"/>
      <c r="MRC161" s="47"/>
      <c r="MRD161" s="47"/>
      <c r="MRE161" s="47"/>
      <c r="MRF161" s="47"/>
      <c r="MRG161" s="47"/>
      <c r="MRH161" s="47"/>
      <c r="MRI161" s="47"/>
      <c r="MRJ161" s="47"/>
      <c r="MRK161" s="47"/>
      <c r="MRL161" s="47"/>
      <c r="MRM161" s="47"/>
      <c r="MRN161" s="47"/>
      <c r="MRO161" s="47"/>
      <c r="MRP161" s="47"/>
      <c r="MRQ161" s="47"/>
      <c r="MRR161" s="47"/>
      <c r="MRS161" s="47"/>
      <c r="MRT161" s="47"/>
      <c r="MRU161" s="47"/>
      <c r="MRV161" s="47"/>
      <c r="MRW161" s="47"/>
      <c r="MRX161" s="47"/>
      <c r="MRY161" s="47"/>
      <c r="MRZ161" s="47"/>
      <c r="MSA161" s="47"/>
      <c r="MSB161" s="47"/>
      <c r="MSC161" s="47"/>
      <c r="MSD161" s="47"/>
      <c r="MSE161" s="47"/>
      <c r="MSF161" s="47"/>
      <c r="MSG161" s="47"/>
      <c r="MSH161" s="47"/>
      <c r="MSI161" s="47"/>
      <c r="MSJ161" s="47"/>
      <c r="MSK161" s="47"/>
      <c r="MSL161" s="47"/>
      <c r="MSM161" s="47"/>
      <c r="MSN161" s="47"/>
      <c r="MSO161" s="47"/>
      <c r="MSP161" s="47"/>
      <c r="MSQ161" s="47"/>
      <c r="MSR161" s="47"/>
      <c r="MSS161" s="47"/>
      <c r="MST161" s="47"/>
      <c r="MSU161" s="47"/>
      <c r="MSV161" s="47"/>
      <c r="MSW161" s="47"/>
      <c r="MSX161" s="47"/>
      <c r="MSY161" s="47"/>
      <c r="MSZ161" s="47"/>
      <c r="MTA161" s="47"/>
      <c r="MTB161" s="47"/>
      <c r="MTC161" s="47"/>
      <c r="MTD161" s="47"/>
      <c r="MTE161" s="47"/>
      <c r="MTF161" s="47"/>
      <c r="MTG161" s="47"/>
      <c r="MTH161" s="47"/>
      <c r="MTI161" s="47"/>
      <c r="MTJ161" s="47"/>
      <c r="MTK161" s="47"/>
      <c r="MTL161" s="47"/>
      <c r="MTM161" s="47"/>
      <c r="MTN161" s="47"/>
      <c r="MTO161" s="47"/>
      <c r="MTP161" s="47"/>
      <c r="MTQ161" s="47"/>
      <c r="MTR161" s="47"/>
      <c r="MTS161" s="47"/>
      <c r="MTT161" s="47"/>
      <c r="MTU161" s="47"/>
      <c r="MTV161" s="47"/>
      <c r="MTW161" s="47"/>
      <c r="MTX161" s="47"/>
      <c r="MTY161" s="47"/>
      <c r="MTZ161" s="47"/>
      <c r="MUA161" s="47"/>
      <c r="MUB161" s="47"/>
      <c r="MUC161" s="47"/>
      <c r="MUD161" s="47"/>
      <c r="MUE161" s="47"/>
      <c r="MUF161" s="47"/>
      <c r="MUG161" s="47"/>
      <c r="MUH161" s="47"/>
      <c r="MUI161" s="47"/>
      <c r="MUJ161" s="47"/>
      <c r="MUK161" s="47"/>
      <c r="MUL161" s="47"/>
      <c r="MUM161" s="47"/>
      <c r="MUN161" s="47"/>
      <c r="MUO161" s="47"/>
      <c r="MUP161" s="47"/>
      <c r="MUQ161" s="47"/>
      <c r="MUR161" s="47"/>
      <c r="MUS161" s="47"/>
      <c r="MUT161" s="47"/>
      <c r="MUU161" s="47"/>
      <c r="MUV161" s="47"/>
      <c r="MUW161" s="47"/>
      <c r="MUX161" s="47"/>
      <c r="MUY161" s="47"/>
      <c r="MUZ161" s="47"/>
      <c r="MVA161" s="47"/>
      <c r="MVB161" s="47"/>
      <c r="MVC161" s="47"/>
      <c r="MVD161" s="47"/>
      <c r="MVE161" s="47"/>
      <c r="MVF161" s="47"/>
      <c r="MVG161" s="47"/>
      <c r="MVH161" s="47"/>
      <c r="MVI161" s="47"/>
      <c r="MVJ161" s="47"/>
      <c r="MVK161" s="47"/>
      <c r="MVL161" s="47"/>
      <c r="MVM161" s="47"/>
      <c r="MVN161" s="47"/>
      <c r="MVO161" s="47"/>
      <c r="MVP161" s="47"/>
      <c r="MVQ161" s="47"/>
      <c r="MVR161" s="47"/>
      <c r="MVS161" s="47"/>
      <c r="MVT161" s="47"/>
      <c r="MVU161" s="47"/>
      <c r="MVV161" s="47"/>
      <c r="MVW161" s="47"/>
      <c r="MVX161" s="47"/>
      <c r="MVY161" s="47"/>
      <c r="MVZ161" s="47"/>
      <c r="MWA161" s="47"/>
      <c r="MWB161" s="47"/>
      <c r="MWC161" s="47"/>
      <c r="MWD161" s="47"/>
      <c r="MWE161" s="47"/>
      <c r="MWF161" s="47"/>
      <c r="MWG161" s="47"/>
      <c r="MWH161" s="47"/>
      <c r="MWI161" s="47"/>
      <c r="MWJ161" s="47"/>
      <c r="MWK161" s="47"/>
      <c r="MWL161" s="47"/>
      <c r="MWM161" s="47"/>
      <c r="MWN161" s="47"/>
      <c r="MWO161" s="47"/>
      <c r="MWP161" s="47"/>
      <c r="MWQ161" s="47"/>
      <c r="MWR161" s="47"/>
      <c r="MWS161" s="47"/>
      <c r="MWT161" s="47"/>
      <c r="MWU161" s="47"/>
      <c r="MWV161" s="47"/>
      <c r="MWW161" s="47"/>
      <c r="MWX161" s="47"/>
      <c r="MWY161" s="47"/>
      <c r="MWZ161" s="47"/>
      <c r="MXA161" s="47"/>
      <c r="MXB161" s="47"/>
      <c r="MXC161" s="47"/>
      <c r="MXD161" s="47"/>
      <c r="MXE161" s="47"/>
      <c r="MXF161" s="47"/>
      <c r="MXG161" s="47"/>
      <c r="MXH161" s="47"/>
      <c r="MXI161" s="47"/>
      <c r="MXJ161" s="47"/>
      <c r="MXK161" s="47"/>
      <c r="MXL161" s="47"/>
      <c r="MXM161" s="47"/>
      <c r="MXN161" s="47"/>
      <c r="MXO161" s="47"/>
      <c r="MXP161" s="47"/>
      <c r="MXQ161" s="47"/>
      <c r="MXR161" s="47"/>
      <c r="MXS161" s="47"/>
      <c r="MXT161" s="47"/>
      <c r="MXU161" s="47"/>
      <c r="MXV161" s="47"/>
      <c r="MXW161" s="47"/>
      <c r="MXX161" s="47"/>
      <c r="MXY161" s="47"/>
      <c r="MXZ161" s="47"/>
      <c r="MYA161" s="47"/>
      <c r="MYB161" s="47"/>
      <c r="MYC161" s="47"/>
      <c r="MYD161" s="47"/>
      <c r="MYE161" s="47"/>
      <c r="MYF161" s="47"/>
      <c r="MYG161" s="47"/>
      <c r="MYH161" s="47"/>
      <c r="MYI161" s="47"/>
      <c r="MYJ161" s="47"/>
      <c r="MYK161" s="47"/>
      <c r="MYL161" s="47"/>
      <c r="MYM161" s="47"/>
      <c r="MYN161" s="47"/>
      <c r="MYO161" s="47"/>
      <c r="MYP161" s="47"/>
      <c r="MYQ161" s="47"/>
      <c r="MYR161" s="47"/>
      <c r="MYS161" s="47"/>
      <c r="MYT161" s="47"/>
      <c r="MYU161" s="47"/>
      <c r="MYV161" s="47"/>
      <c r="MYW161" s="47"/>
      <c r="MYX161" s="47"/>
      <c r="MYY161" s="47"/>
      <c r="MYZ161" s="47"/>
      <c r="MZA161" s="47"/>
      <c r="MZB161" s="47"/>
      <c r="MZC161" s="47"/>
      <c r="MZD161" s="47"/>
      <c r="MZE161" s="47"/>
      <c r="MZF161" s="47"/>
      <c r="MZG161" s="47"/>
      <c r="MZH161" s="47"/>
      <c r="MZI161" s="47"/>
      <c r="MZJ161" s="47"/>
      <c r="MZK161" s="47"/>
      <c r="MZL161" s="47"/>
      <c r="MZM161" s="47"/>
      <c r="MZN161" s="47"/>
      <c r="MZO161" s="47"/>
      <c r="MZP161" s="47"/>
      <c r="MZQ161" s="47"/>
      <c r="MZR161" s="47"/>
      <c r="MZS161" s="47"/>
      <c r="MZT161" s="47"/>
      <c r="MZU161" s="47"/>
      <c r="MZV161" s="47"/>
      <c r="MZW161" s="47"/>
      <c r="MZX161" s="47"/>
      <c r="MZY161" s="47"/>
      <c r="MZZ161" s="47"/>
      <c r="NAA161" s="47"/>
      <c r="NAB161" s="47"/>
      <c r="NAC161" s="47"/>
      <c r="NAD161" s="47"/>
      <c r="NAE161" s="47"/>
      <c r="NAF161" s="47"/>
      <c r="NAG161" s="47"/>
      <c r="NAH161" s="47"/>
      <c r="NAI161" s="47"/>
      <c r="NAJ161" s="47"/>
      <c r="NAK161" s="47"/>
      <c r="NAL161" s="47"/>
      <c r="NAM161" s="47"/>
      <c r="NAN161" s="47"/>
      <c r="NAO161" s="47"/>
      <c r="NAP161" s="47"/>
      <c r="NAQ161" s="47"/>
      <c r="NAR161" s="47"/>
      <c r="NAS161" s="47"/>
      <c r="NAT161" s="47"/>
      <c r="NAU161" s="47"/>
      <c r="NAV161" s="47"/>
      <c r="NAW161" s="47"/>
      <c r="NAX161" s="47"/>
      <c r="NAY161" s="47"/>
      <c r="NAZ161" s="47"/>
      <c r="NBA161" s="47"/>
      <c r="NBB161" s="47"/>
      <c r="NBC161" s="47"/>
      <c r="NBD161" s="47"/>
      <c r="NBE161" s="47"/>
      <c r="NBF161" s="47"/>
      <c r="NBG161" s="47"/>
      <c r="NBH161" s="47"/>
      <c r="NBI161" s="47"/>
      <c r="NBJ161" s="47"/>
      <c r="NBK161" s="47"/>
      <c r="NBL161" s="47"/>
      <c r="NBM161" s="47"/>
      <c r="NBN161" s="47"/>
      <c r="NBO161" s="47"/>
      <c r="NBP161" s="47"/>
      <c r="NBQ161" s="47"/>
      <c r="NBR161" s="47"/>
      <c r="NBS161" s="47"/>
      <c r="NBT161" s="47"/>
      <c r="NBU161" s="47"/>
      <c r="NBV161" s="47"/>
      <c r="NBW161" s="47"/>
      <c r="NBX161" s="47"/>
      <c r="NBY161" s="47"/>
      <c r="NBZ161" s="47"/>
      <c r="NCA161" s="47"/>
      <c r="NCB161" s="47"/>
      <c r="NCC161" s="47"/>
      <c r="NCD161" s="47"/>
      <c r="NCE161" s="47"/>
      <c r="NCF161" s="47"/>
      <c r="NCG161" s="47"/>
      <c r="NCH161" s="47"/>
      <c r="NCI161" s="47"/>
      <c r="NCJ161" s="47"/>
      <c r="NCK161" s="47"/>
      <c r="NCL161" s="47"/>
      <c r="NCM161" s="47"/>
      <c r="NCN161" s="47"/>
      <c r="NCO161" s="47"/>
      <c r="NCP161" s="47"/>
      <c r="NCQ161" s="47"/>
      <c r="NCR161" s="47"/>
      <c r="NCS161" s="47"/>
      <c r="NCT161" s="47"/>
      <c r="NCU161" s="47"/>
      <c r="NCV161" s="47"/>
      <c r="NCW161" s="47"/>
      <c r="NCX161" s="47"/>
      <c r="NCY161" s="47"/>
      <c r="NCZ161" s="47"/>
      <c r="NDA161" s="47"/>
      <c r="NDB161" s="47"/>
      <c r="NDC161" s="47"/>
      <c r="NDD161" s="47"/>
      <c r="NDE161" s="47"/>
      <c r="NDF161" s="47"/>
      <c r="NDG161" s="47"/>
      <c r="NDH161" s="47"/>
      <c r="NDI161" s="47"/>
      <c r="NDJ161" s="47"/>
      <c r="NDK161" s="47"/>
      <c r="NDL161" s="47"/>
      <c r="NDM161" s="47"/>
      <c r="NDN161" s="47"/>
      <c r="NDO161" s="47"/>
      <c r="NDP161" s="47"/>
      <c r="NDQ161" s="47"/>
      <c r="NDR161" s="47"/>
      <c r="NDS161" s="47"/>
      <c r="NDT161" s="47"/>
      <c r="NDU161" s="47"/>
      <c r="NDV161" s="47"/>
      <c r="NDW161" s="47"/>
      <c r="NDX161" s="47"/>
      <c r="NDY161" s="47"/>
      <c r="NDZ161" s="47"/>
      <c r="NEA161" s="47"/>
      <c r="NEB161" s="47"/>
      <c r="NEC161" s="47"/>
      <c r="NED161" s="47"/>
      <c r="NEE161" s="47"/>
      <c r="NEF161" s="47"/>
      <c r="NEG161" s="47"/>
      <c r="NEH161" s="47"/>
      <c r="NEI161" s="47"/>
      <c r="NEJ161" s="47"/>
      <c r="NEK161" s="47"/>
      <c r="NEL161" s="47"/>
      <c r="NEM161" s="47"/>
      <c r="NEN161" s="47"/>
      <c r="NEO161" s="47"/>
      <c r="NEP161" s="47"/>
      <c r="NEQ161" s="47"/>
      <c r="NER161" s="47"/>
      <c r="NES161" s="47"/>
      <c r="NET161" s="47"/>
      <c r="NEU161" s="47"/>
      <c r="NEV161" s="47"/>
      <c r="NEW161" s="47"/>
      <c r="NEX161" s="47"/>
      <c r="NEY161" s="47"/>
      <c r="NEZ161" s="47"/>
      <c r="NFA161" s="47"/>
      <c r="NFB161" s="47"/>
      <c r="NFC161" s="47"/>
      <c r="NFD161" s="47"/>
      <c r="NFE161" s="47"/>
      <c r="NFF161" s="47"/>
      <c r="NFG161" s="47"/>
      <c r="NFH161" s="47"/>
      <c r="NFI161" s="47"/>
      <c r="NFJ161" s="47"/>
      <c r="NFK161" s="47"/>
      <c r="NFL161" s="47"/>
      <c r="NFM161" s="47"/>
      <c r="NFN161" s="47"/>
      <c r="NFO161" s="47"/>
      <c r="NFP161" s="47"/>
      <c r="NFQ161" s="47"/>
      <c r="NFR161" s="47"/>
      <c r="NFS161" s="47"/>
      <c r="NFT161" s="47"/>
      <c r="NFU161" s="47"/>
      <c r="NFV161" s="47"/>
      <c r="NFW161" s="47"/>
      <c r="NFX161" s="47"/>
      <c r="NFY161" s="47"/>
      <c r="NFZ161" s="47"/>
      <c r="NGA161" s="47"/>
      <c r="NGB161" s="47"/>
      <c r="NGC161" s="47"/>
      <c r="NGD161" s="47"/>
      <c r="NGE161" s="47"/>
      <c r="NGF161" s="47"/>
      <c r="NGG161" s="47"/>
      <c r="NGH161" s="47"/>
      <c r="NGI161" s="47"/>
      <c r="NGJ161" s="47"/>
      <c r="NGK161" s="47"/>
      <c r="NGL161" s="47"/>
      <c r="NGM161" s="47"/>
      <c r="NGN161" s="47"/>
      <c r="NGO161" s="47"/>
      <c r="NGP161" s="47"/>
      <c r="NGQ161" s="47"/>
      <c r="NGR161" s="47"/>
      <c r="NGS161" s="47"/>
      <c r="NGT161" s="47"/>
      <c r="NGU161" s="47"/>
      <c r="NGV161" s="47"/>
      <c r="NGW161" s="47"/>
      <c r="NGX161" s="47"/>
      <c r="NGY161" s="47"/>
      <c r="NGZ161" s="47"/>
      <c r="NHA161" s="47"/>
      <c r="NHB161" s="47"/>
      <c r="NHC161" s="47"/>
      <c r="NHD161" s="47"/>
      <c r="NHE161" s="47"/>
      <c r="NHF161" s="47"/>
      <c r="NHG161" s="47"/>
      <c r="NHH161" s="47"/>
      <c r="NHI161" s="47"/>
      <c r="NHJ161" s="47"/>
      <c r="NHK161" s="47"/>
      <c r="NHL161" s="47"/>
      <c r="NHM161" s="47"/>
      <c r="NHN161" s="47"/>
      <c r="NHO161" s="47"/>
      <c r="NHP161" s="47"/>
      <c r="NHQ161" s="47"/>
      <c r="NHR161" s="47"/>
      <c r="NHS161" s="47"/>
      <c r="NHT161" s="47"/>
      <c r="NHU161" s="47"/>
      <c r="NHV161" s="47"/>
      <c r="NHW161" s="47"/>
      <c r="NHX161" s="47"/>
      <c r="NHY161" s="47"/>
      <c r="NHZ161" s="47"/>
      <c r="NIA161" s="47"/>
      <c r="NIB161" s="47"/>
      <c r="NIC161" s="47"/>
      <c r="NID161" s="47"/>
      <c r="NIE161" s="47"/>
      <c r="NIF161" s="47"/>
      <c r="NIG161" s="47"/>
      <c r="NIH161" s="47"/>
      <c r="NII161" s="47"/>
      <c r="NIJ161" s="47"/>
      <c r="NIK161" s="47"/>
      <c r="NIL161" s="47"/>
      <c r="NIM161" s="47"/>
      <c r="NIN161" s="47"/>
      <c r="NIO161" s="47"/>
      <c r="NIP161" s="47"/>
      <c r="NIQ161" s="47"/>
      <c r="NIR161" s="47"/>
      <c r="NIS161" s="47"/>
      <c r="NIT161" s="47"/>
      <c r="NIU161" s="47"/>
      <c r="NIV161" s="47"/>
      <c r="NIW161" s="47"/>
      <c r="NIX161" s="47"/>
      <c r="NIY161" s="47"/>
      <c r="NIZ161" s="47"/>
      <c r="NJA161" s="47"/>
      <c r="NJB161" s="47"/>
      <c r="NJC161" s="47"/>
      <c r="NJD161" s="47"/>
      <c r="NJE161" s="47"/>
      <c r="NJF161" s="47"/>
      <c r="NJG161" s="47"/>
      <c r="NJH161" s="47"/>
      <c r="NJI161" s="47"/>
      <c r="NJJ161" s="47"/>
      <c r="NJK161" s="47"/>
      <c r="NJL161" s="47"/>
      <c r="NJM161" s="47"/>
      <c r="NJN161" s="47"/>
      <c r="NJO161" s="47"/>
      <c r="NJP161" s="47"/>
      <c r="NJQ161" s="47"/>
      <c r="NJR161" s="47"/>
      <c r="NJS161" s="47"/>
      <c r="NJT161" s="47"/>
      <c r="NJU161" s="47"/>
      <c r="NJV161" s="47"/>
      <c r="NJW161" s="47"/>
      <c r="NJX161" s="47"/>
      <c r="NJY161" s="47"/>
      <c r="NJZ161" s="47"/>
      <c r="NKA161" s="47"/>
      <c r="NKB161" s="47"/>
      <c r="NKC161" s="47"/>
      <c r="NKD161" s="47"/>
      <c r="NKE161" s="47"/>
      <c r="NKF161" s="47"/>
      <c r="NKG161" s="47"/>
      <c r="NKH161" s="47"/>
      <c r="NKI161" s="47"/>
      <c r="NKJ161" s="47"/>
      <c r="NKK161" s="47"/>
      <c r="NKL161" s="47"/>
      <c r="NKM161" s="47"/>
      <c r="NKN161" s="47"/>
      <c r="NKO161" s="47"/>
      <c r="NKP161" s="47"/>
      <c r="NKQ161" s="47"/>
      <c r="NKR161" s="47"/>
      <c r="NKS161" s="47"/>
      <c r="NKT161" s="47"/>
      <c r="NKU161" s="47"/>
      <c r="NKV161" s="47"/>
      <c r="NKW161" s="47"/>
      <c r="NKX161" s="47"/>
      <c r="NKY161" s="47"/>
      <c r="NKZ161" s="47"/>
      <c r="NLA161" s="47"/>
      <c r="NLB161" s="47"/>
      <c r="NLC161" s="47"/>
      <c r="NLD161" s="47"/>
      <c r="NLE161" s="47"/>
      <c r="NLF161" s="47"/>
      <c r="NLG161" s="47"/>
      <c r="NLH161" s="47"/>
      <c r="NLI161" s="47"/>
      <c r="NLJ161" s="47"/>
      <c r="NLK161" s="47"/>
      <c r="NLL161" s="47"/>
      <c r="NLM161" s="47"/>
      <c r="NLN161" s="47"/>
      <c r="NLO161" s="47"/>
      <c r="NLP161" s="47"/>
      <c r="NLQ161" s="47"/>
      <c r="NLR161" s="47"/>
      <c r="NLS161" s="47"/>
      <c r="NLT161" s="47"/>
      <c r="NLU161" s="47"/>
      <c r="NLV161" s="47"/>
      <c r="NLW161" s="47"/>
      <c r="NLX161" s="47"/>
      <c r="NLY161" s="47"/>
      <c r="NLZ161" s="47"/>
      <c r="NMA161" s="47"/>
      <c r="NMB161" s="47"/>
      <c r="NMC161" s="47"/>
      <c r="NMD161" s="47"/>
      <c r="NME161" s="47"/>
      <c r="NMF161" s="47"/>
      <c r="NMG161" s="47"/>
      <c r="NMH161" s="47"/>
      <c r="NMI161" s="47"/>
      <c r="NMJ161" s="47"/>
      <c r="NMK161" s="47"/>
      <c r="NML161" s="47"/>
      <c r="NMM161" s="47"/>
      <c r="NMN161" s="47"/>
      <c r="NMO161" s="47"/>
      <c r="NMP161" s="47"/>
      <c r="NMQ161" s="47"/>
      <c r="NMR161" s="47"/>
      <c r="NMS161" s="47"/>
      <c r="NMT161" s="47"/>
      <c r="NMU161" s="47"/>
      <c r="NMV161" s="47"/>
      <c r="NMW161" s="47"/>
      <c r="NMX161" s="47"/>
      <c r="NMY161" s="47"/>
      <c r="NMZ161" s="47"/>
      <c r="NNA161" s="47"/>
      <c r="NNB161" s="47"/>
      <c r="NNC161" s="47"/>
      <c r="NND161" s="47"/>
      <c r="NNE161" s="47"/>
      <c r="NNF161" s="47"/>
      <c r="NNG161" s="47"/>
      <c r="NNH161" s="47"/>
      <c r="NNI161" s="47"/>
      <c r="NNJ161" s="47"/>
      <c r="NNK161" s="47"/>
      <c r="NNL161" s="47"/>
      <c r="NNM161" s="47"/>
      <c r="NNN161" s="47"/>
      <c r="NNO161" s="47"/>
      <c r="NNP161" s="47"/>
      <c r="NNQ161" s="47"/>
      <c r="NNR161" s="47"/>
      <c r="NNS161" s="47"/>
      <c r="NNT161" s="47"/>
      <c r="NNU161" s="47"/>
      <c r="NNV161" s="47"/>
      <c r="NNW161" s="47"/>
      <c r="NNX161" s="47"/>
      <c r="NNY161" s="47"/>
      <c r="NNZ161" s="47"/>
      <c r="NOA161" s="47"/>
      <c r="NOB161" s="47"/>
      <c r="NOC161" s="47"/>
      <c r="NOD161" s="47"/>
      <c r="NOE161" s="47"/>
      <c r="NOF161" s="47"/>
      <c r="NOG161" s="47"/>
      <c r="NOH161" s="47"/>
      <c r="NOI161" s="47"/>
      <c r="NOJ161" s="47"/>
      <c r="NOK161" s="47"/>
      <c r="NOL161" s="47"/>
      <c r="NOM161" s="47"/>
      <c r="NON161" s="47"/>
      <c r="NOO161" s="47"/>
      <c r="NOP161" s="47"/>
      <c r="NOQ161" s="47"/>
      <c r="NOR161" s="47"/>
      <c r="NOS161" s="47"/>
      <c r="NOT161" s="47"/>
      <c r="NOU161" s="47"/>
      <c r="NOV161" s="47"/>
      <c r="NOW161" s="47"/>
      <c r="NOX161" s="47"/>
      <c r="NOY161" s="47"/>
      <c r="NOZ161" s="47"/>
      <c r="NPA161" s="47"/>
      <c r="NPB161" s="47"/>
      <c r="NPC161" s="47"/>
      <c r="NPD161" s="47"/>
      <c r="NPE161" s="47"/>
      <c r="NPF161" s="47"/>
      <c r="NPG161" s="47"/>
      <c r="NPH161" s="47"/>
      <c r="NPI161" s="47"/>
      <c r="NPJ161" s="47"/>
      <c r="NPK161" s="47"/>
      <c r="NPL161" s="47"/>
      <c r="NPM161" s="47"/>
      <c r="NPN161" s="47"/>
      <c r="NPO161" s="47"/>
      <c r="NPP161" s="47"/>
      <c r="NPQ161" s="47"/>
      <c r="NPR161" s="47"/>
      <c r="NPS161" s="47"/>
      <c r="NPT161" s="47"/>
      <c r="NPU161" s="47"/>
      <c r="NPV161" s="47"/>
      <c r="NPW161" s="47"/>
      <c r="NPX161" s="47"/>
      <c r="NPY161" s="47"/>
      <c r="NPZ161" s="47"/>
      <c r="NQA161" s="47"/>
      <c r="NQB161" s="47"/>
      <c r="NQC161" s="47"/>
      <c r="NQD161" s="47"/>
      <c r="NQE161" s="47"/>
      <c r="NQF161" s="47"/>
      <c r="NQG161" s="47"/>
      <c r="NQH161" s="47"/>
      <c r="NQI161" s="47"/>
      <c r="NQJ161" s="47"/>
      <c r="NQK161" s="47"/>
      <c r="NQL161" s="47"/>
      <c r="NQM161" s="47"/>
      <c r="NQN161" s="47"/>
      <c r="NQO161" s="47"/>
      <c r="NQP161" s="47"/>
      <c r="NQQ161" s="47"/>
      <c r="NQR161" s="47"/>
      <c r="NQS161" s="47"/>
      <c r="NQT161" s="47"/>
      <c r="NQU161" s="47"/>
      <c r="NQV161" s="47"/>
      <c r="NQW161" s="47"/>
      <c r="NQX161" s="47"/>
      <c r="NQY161" s="47"/>
      <c r="NQZ161" s="47"/>
      <c r="NRA161" s="47"/>
      <c r="NRB161" s="47"/>
      <c r="NRC161" s="47"/>
      <c r="NRD161" s="47"/>
      <c r="NRE161" s="47"/>
      <c r="NRF161" s="47"/>
      <c r="NRG161" s="47"/>
      <c r="NRH161" s="47"/>
      <c r="NRI161" s="47"/>
      <c r="NRJ161" s="47"/>
      <c r="NRK161" s="47"/>
      <c r="NRL161" s="47"/>
      <c r="NRM161" s="47"/>
      <c r="NRN161" s="47"/>
      <c r="NRO161" s="47"/>
      <c r="NRP161" s="47"/>
      <c r="NRQ161" s="47"/>
      <c r="NRR161" s="47"/>
      <c r="NRS161" s="47"/>
      <c r="NRT161" s="47"/>
      <c r="NRU161" s="47"/>
      <c r="NRV161" s="47"/>
      <c r="NRW161" s="47"/>
      <c r="NRX161" s="47"/>
      <c r="NRY161" s="47"/>
      <c r="NRZ161" s="47"/>
      <c r="NSA161" s="47"/>
      <c r="NSB161" s="47"/>
      <c r="NSC161" s="47"/>
      <c r="NSD161" s="47"/>
      <c r="NSE161" s="47"/>
      <c r="NSF161" s="47"/>
      <c r="NSG161" s="47"/>
      <c r="NSH161" s="47"/>
      <c r="NSI161" s="47"/>
      <c r="NSJ161" s="47"/>
      <c r="NSK161" s="47"/>
      <c r="NSL161" s="47"/>
      <c r="NSM161" s="47"/>
      <c r="NSN161" s="47"/>
      <c r="NSO161" s="47"/>
      <c r="NSP161" s="47"/>
      <c r="NSQ161" s="47"/>
      <c r="NSR161" s="47"/>
      <c r="NSS161" s="47"/>
      <c r="NST161" s="47"/>
      <c r="NSU161" s="47"/>
      <c r="NSV161" s="47"/>
      <c r="NSW161" s="47"/>
      <c r="NSX161" s="47"/>
      <c r="NSY161" s="47"/>
      <c r="NSZ161" s="47"/>
      <c r="NTA161" s="47"/>
      <c r="NTB161" s="47"/>
      <c r="NTC161" s="47"/>
      <c r="NTD161" s="47"/>
      <c r="NTE161" s="47"/>
      <c r="NTF161" s="47"/>
      <c r="NTG161" s="47"/>
      <c r="NTH161" s="47"/>
      <c r="NTI161" s="47"/>
      <c r="NTJ161" s="47"/>
      <c r="NTK161" s="47"/>
      <c r="NTL161" s="47"/>
      <c r="NTM161" s="47"/>
      <c r="NTN161" s="47"/>
      <c r="NTO161" s="47"/>
      <c r="NTP161" s="47"/>
      <c r="NTQ161" s="47"/>
      <c r="NTR161" s="47"/>
      <c r="NTS161" s="47"/>
      <c r="NTT161" s="47"/>
      <c r="NTU161" s="47"/>
      <c r="NTV161" s="47"/>
      <c r="NTW161" s="47"/>
      <c r="NTX161" s="47"/>
      <c r="NTY161" s="47"/>
      <c r="NTZ161" s="47"/>
      <c r="NUA161" s="47"/>
      <c r="NUB161" s="47"/>
      <c r="NUC161" s="47"/>
      <c r="NUD161" s="47"/>
      <c r="NUE161" s="47"/>
      <c r="NUF161" s="47"/>
      <c r="NUG161" s="47"/>
      <c r="NUH161" s="47"/>
      <c r="NUI161" s="47"/>
      <c r="NUJ161" s="47"/>
      <c r="NUK161" s="47"/>
      <c r="NUL161" s="47"/>
      <c r="NUM161" s="47"/>
      <c r="NUN161" s="47"/>
      <c r="NUO161" s="47"/>
      <c r="NUP161" s="47"/>
      <c r="NUQ161" s="47"/>
      <c r="NUR161" s="47"/>
      <c r="NUS161" s="47"/>
      <c r="NUT161" s="47"/>
      <c r="NUU161" s="47"/>
      <c r="NUV161" s="47"/>
      <c r="NUW161" s="47"/>
      <c r="NUX161" s="47"/>
      <c r="NUY161" s="47"/>
      <c r="NUZ161" s="47"/>
      <c r="NVA161" s="47"/>
      <c r="NVB161" s="47"/>
      <c r="NVC161" s="47"/>
      <c r="NVD161" s="47"/>
      <c r="NVE161" s="47"/>
      <c r="NVF161" s="47"/>
      <c r="NVG161" s="47"/>
      <c r="NVH161" s="47"/>
      <c r="NVI161" s="47"/>
      <c r="NVJ161" s="47"/>
      <c r="NVK161" s="47"/>
      <c r="NVL161" s="47"/>
      <c r="NVM161" s="47"/>
      <c r="NVN161" s="47"/>
      <c r="NVO161" s="47"/>
      <c r="NVP161" s="47"/>
      <c r="NVQ161" s="47"/>
      <c r="NVR161" s="47"/>
      <c r="NVS161" s="47"/>
      <c r="NVT161" s="47"/>
      <c r="NVU161" s="47"/>
      <c r="NVV161" s="47"/>
      <c r="NVW161" s="47"/>
      <c r="NVX161" s="47"/>
      <c r="NVY161" s="47"/>
      <c r="NVZ161" s="47"/>
      <c r="NWA161" s="47"/>
      <c r="NWB161" s="47"/>
      <c r="NWC161" s="47"/>
      <c r="NWD161" s="47"/>
      <c r="NWE161" s="47"/>
      <c r="NWF161" s="47"/>
      <c r="NWG161" s="47"/>
      <c r="NWH161" s="47"/>
      <c r="NWI161" s="47"/>
      <c r="NWJ161" s="47"/>
      <c r="NWK161" s="47"/>
      <c r="NWL161" s="47"/>
      <c r="NWM161" s="47"/>
      <c r="NWN161" s="47"/>
      <c r="NWO161" s="47"/>
      <c r="NWP161" s="47"/>
      <c r="NWQ161" s="47"/>
      <c r="NWR161" s="47"/>
      <c r="NWS161" s="47"/>
      <c r="NWT161" s="47"/>
      <c r="NWU161" s="47"/>
      <c r="NWV161" s="47"/>
      <c r="NWW161" s="47"/>
      <c r="NWX161" s="47"/>
      <c r="NWY161" s="47"/>
      <c r="NWZ161" s="47"/>
      <c r="NXA161" s="47"/>
      <c r="NXB161" s="47"/>
      <c r="NXC161" s="47"/>
      <c r="NXD161" s="47"/>
      <c r="NXE161" s="47"/>
      <c r="NXF161" s="47"/>
      <c r="NXG161" s="47"/>
      <c r="NXH161" s="47"/>
      <c r="NXI161" s="47"/>
      <c r="NXJ161" s="47"/>
      <c r="NXK161" s="47"/>
      <c r="NXL161" s="47"/>
      <c r="NXM161" s="47"/>
      <c r="NXN161" s="47"/>
      <c r="NXO161" s="47"/>
      <c r="NXP161" s="47"/>
      <c r="NXQ161" s="47"/>
      <c r="NXR161" s="47"/>
      <c r="NXS161" s="47"/>
      <c r="NXT161" s="47"/>
      <c r="NXU161" s="47"/>
      <c r="NXV161" s="47"/>
      <c r="NXW161" s="47"/>
      <c r="NXX161" s="47"/>
      <c r="NXY161" s="47"/>
      <c r="NXZ161" s="47"/>
      <c r="NYA161" s="47"/>
      <c r="NYB161" s="47"/>
      <c r="NYC161" s="47"/>
      <c r="NYD161" s="47"/>
      <c r="NYE161" s="47"/>
      <c r="NYF161" s="47"/>
      <c r="NYG161" s="47"/>
      <c r="NYH161" s="47"/>
      <c r="NYI161" s="47"/>
      <c r="NYJ161" s="47"/>
      <c r="NYK161" s="47"/>
      <c r="NYL161" s="47"/>
      <c r="NYM161" s="47"/>
      <c r="NYN161" s="47"/>
      <c r="NYO161" s="47"/>
      <c r="NYP161" s="47"/>
      <c r="NYQ161" s="47"/>
      <c r="NYR161" s="47"/>
      <c r="NYS161" s="47"/>
      <c r="NYT161" s="47"/>
      <c r="NYU161" s="47"/>
      <c r="NYV161" s="47"/>
      <c r="NYW161" s="47"/>
      <c r="NYX161" s="47"/>
      <c r="NYY161" s="47"/>
      <c r="NYZ161" s="47"/>
      <c r="NZA161" s="47"/>
      <c r="NZB161" s="47"/>
      <c r="NZC161" s="47"/>
      <c r="NZD161" s="47"/>
      <c r="NZE161" s="47"/>
      <c r="NZF161" s="47"/>
      <c r="NZG161" s="47"/>
      <c r="NZH161" s="47"/>
      <c r="NZI161" s="47"/>
      <c r="NZJ161" s="47"/>
      <c r="NZK161" s="47"/>
      <c r="NZL161" s="47"/>
      <c r="NZM161" s="47"/>
      <c r="NZN161" s="47"/>
      <c r="NZO161" s="47"/>
      <c r="NZP161" s="47"/>
      <c r="NZQ161" s="47"/>
      <c r="NZR161" s="47"/>
      <c r="NZS161" s="47"/>
      <c r="NZT161" s="47"/>
      <c r="NZU161" s="47"/>
      <c r="NZV161" s="47"/>
      <c r="NZW161" s="47"/>
      <c r="NZX161" s="47"/>
      <c r="NZY161" s="47"/>
      <c r="NZZ161" s="47"/>
      <c r="OAA161" s="47"/>
      <c r="OAB161" s="47"/>
      <c r="OAC161" s="47"/>
      <c r="OAD161" s="47"/>
      <c r="OAE161" s="47"/>
      <c r="OAF161" s="47"/>
      <c r="OAG161" s="47"/>
      <c r="OAH161" s="47"/>
      <c r="OAI161" s="47"/>
      <c r="OAJ161" s="47"/>
      <c r="OAK161" s="47"/>
      <c r="OAL161" s="47"/>
      <c r="OAM161" s="47"/>
      <c r="OAN161" s="47"/>
      <c r="OAO161" s="47"/>
      <c r="OAP161" s="47"/>
      <c r="OAQ161" s="47"/>
      <c r="OAR161" s="47"/>
      <c r="OAS161" s="47"/>
      <c r="OAT161" s="47"/>
      <c r="OAU161" s="47"/>
      <c r="OAV161" s="47"/>
      <c r="OAW161" s="47"/>
      <c r="OAX161" s="47"/>
      <c r="OAY161" s="47"/>
      <c r="OAZ161" s="47"/>
      <c r="OBA161" s="47"/>
      <c r="OBB161" s="47"/>
      <c r="OBC161" s="47"/>
      <c r="OBD161" s="47"/>
      <c r="OBE161" s="47"/>
      <c r="OBF161" s="47"/>
      <c r="OBG161" s="47"/>
      <c r="OBH161" s="47"/>
      <c r="OBI161" s="47"/>
      <c r="OBJ161" s="47"/>
      <c r="OBK161" s="47"/>
      <c r="OBL161" s="47"/>
      <c r="OBM161" s="47"/>
      <c r="OBN161" s="47"/>
      <c r="OBO161" s="47"/>
      <c r="OBP161" s="47"/>
      <c r="OBQ161" s="47"/>
      <c r="OBR161" s="47"/>
      <c r="OBS161" s="47"/>
      <c r="OBT161" s="47"/>
      <c r="OBU161" s="47"/>
      <c r="OBV161" s="47"/>
      <c r="OBW161" s="47"/>
      <c r="OBX161" s="47"/>
      <c r="OBY161" s="47"/>
      <c r="OBZ161" s="47"/>
      <c r="OCA161" s="47"/>
      <c r="OCB161" s="47"/>
      <c r="OCC161" s="47"/>
      <c r="OCD161" s="47"/>
      <c r="OCE161" s="47"/>
      <c r="OCF161" s="47"/>
      <c r="OCG161" s="47"/>
      <c r="OCH161" s="47"/>
      <c r="OCI161" s="47"/>
      <c r="OCJ161" s="47"/>
      <c r="OCK161" s="47"/>
      <c r="OCL161" s="47"/>
      <c r="OCM161" s="47"/>
      <c r="OCN161" s="47"/>
      <c r="OCO161" s="47"/>
      <c r="OCP161" s="47"/>
      <c r="OCQ161" s="47"/>
      <c r="OCR161" s="47"/>
      <c r="OCS161" s="47"/>
      <c r="OCT161" s="47"/>
      <c r="OCU161" s="47"/>
      <c r="OCV161" s="47"/>
      <c r="OCW161" s="47"/>
      <c r="OCX161" s="47"/>
      <c r="OCY161" s="47"/>
      <c r="OCZ161" s="47"/>
      <c r="ODA161" s="47"/>
      <c r="ODB161" s="47"/>
      <c r="ODC161" s="47"/>
      <c r="ODD161" s="47"/>
      <c r="ODE161" s="47"/>
      <c r="ODF161" s="47"/>
      <c r="ODG161" s="47"/>
      <c r="ODH161" s="47"/>
      <c r="ODI161" s="47"/>
      <c r="ODJ161" s="47"/>
      <c r="ODK161" s="47"/>
      <c r="ODL161" s="47"/>
      <c r="ODM161" s="47"/>
      <c r="ODN161" s="47"/>
      <c r="ODO161" s="47"/>
      <c r="ODP161" s="47"/>
      <c r="ODQ161" s="47"/>
      <c r="ODR161" s="47"/>
      <c r="ODS161" s="47"/>
      <c r="ODT161" s="47"/>
      <c r="ODU161" s="47"/>
      <c r="ODV161" s="47"/>
      <c r="ODW161" s="47"/>
      <c r="ODX161" s="47"/>
      <c r="ODY161" s="47"/>
      <c r="ODZ161" s="47"/>
      <c r="OEA161" s="47"/>
      <c r="OEB161" s="47"/>
      <c r="OEC161" s="47"/>
      <c r="OED161" s="47"/>
      <c r="OEE161" s="47"/>
      <c r="OEF161" s="47"/>
      <c r="OEG161" s="47"/>
      <c r="OEH161" s="47"/>
      <c r="OEI161" s="47"/>
      <c r="OEJ161" s="47"/>
      <c r="OEK161" s="47"/>
      <c r="OEL161" s="47"/>
      <c r="OEM161" s="47"/>
      <c r="OEN161" s="47"/>
      <c r="OEO161" s="47"/>
      <c r="OEP161" s="47"/>
      <c r="OEQ161" s="47"/>
      <c r="OER161" s="47"/>
      <c r="OES161" s="47"/>
      <c r="OET161" s="47"/>
      <c r="OEU161" s="47"/>
      <c r="OEV161" s="47"/>
      <c r="OEW161" s="47"/>
      <c r="OEX161" s="47"/>
      <c r="OEY161" s="47"/>
      <c r="OEZ161" s="47"/>
      <c r="OFA161" s="47"/>
      <c r="OFB161" s="47"/>
      <c r="OFC161" s="47"/>
      <c r="OFD161" s="47"/>
      <c r="OFE161" s="47"/>
      <c r="OFF161" s="47"/>
      <c r="OFG161" s="47"/>
      <c r="OFH161" s="47"/>
      <c r="OFI161" s="47"/>
      <c r="OFJ161" s="47"/>
      <c r="OFK161" s="47"/>
      <c r="OFL161" s="47"/>
      <c r="OFM161" s="47"/>
      <c r="OFN161" s="47"/>
      <c r="OFO161" s="47"/>
      <c r="OFP161" s="47"/>
      <c r="OFQ161" s="47"/>
      <c r="OFR161" s="47"/>
      <c r="OFS161" s="47"/>
      <c r="OFT161" s="47"/>
      <c r="OFU161" s="47"/>
      <c r="OFV161" s="47"/>
      <c r="OFW161" s="47"/>
      <c r="OFX161" s="47"/>
      <c r="OFY161" s="47"/>
      <c r="OFZ161" s="47"/>
      <c r="OGA161" s="47"/>
      <c r="OGB161" s="47"/>
      <c r="OGC161" s="47"/>
      <c r="OGD161" s="47"/>
      <c r="OGE161" s="47"/>
      <c r="OGF161" s="47"/>
      <c r="OGG161" s="47"/>
      <c r="OGH161" s="47"/>
      <c r="OGI161" s="47"/>
      <c r="OGJ161" s="47"/>
      <c r="OGK161" s="47"/>
      <c r="OGL161" s="47"/>
      <c r="OGM161" s="47"/>
      <c r="OGN161" s="47"/>
      <c r="OGO161" s="47"/>
      <c r="OGP161" s="47"/>
      <c r="OGQ161" s="47"/>
      <c r="OGR161" s="47"/>
      <c r="OGS161" s="47"/>
      <c r="OGT161" s="47"/>
      <c r="OGU161" s="47"/>
      <c r="OGV161" s="47"/>
      <c r="OGW161" s="47"/>
      <c r="OGX161" s="47"/>
      <c r="OGY161" s="47"/>
      <c r="OGZ161" s="47"/>
      <c r="OHA161" s="47"/>
      <c r="OHB161" s="47"/>
      <c r="OHC161" s="47"/>
      <c r="OHD161" s="47"/>
      <c r="OHE161" s="47"/>
      <c r="OHF161" s="47"/>
      <c r="OHG161" s="47"/>
      <c r="OHH161" s="47"/>
      <c r="OHI161" s="47"/>
      <c r="OHJ161" s="47"/>
      <c r="OHK161" s="47"/>
      <c r="OHL161" s="47"/>
      <c r="OHM161" s="47"/>
      <c r="OHN161" s="47"/>
      <c r="OHO161" s="47"/>
      <c r="OHP161" s="47"/>
      <c r="OHQ161" s="47"/>
      <c r="OHR161" s="47"/>
      <c r="OHS161" s="47"/>
      <c r="OHT161" s="47"/>
      <c r="OHU161" s="47"/>
      <c r="OHV161" s="47"/>
      <c r="OHW161" s="47"/>
      <c r="OHX161" s="47"/>
      <c r="OHY161" s="47"/>
      <c r="OHZ161" s="47"/>
      <c r="OIA161" s="47"/>
      <c r="OIB161" s="47"/>
      <c r="OIC161" s="47"/>
      <c r="OID161" s="47"/>
      <c r="OIE161" s="47"/>
      <c r="OIF161" s="47"/>
      <c r="OIG161" s="47"/>
      <c r="OIH161" s="47"/>
      <c r="OII161" s="47"/>
      <c r="OIJ161" s="47"/>
      <c r="OIK161" s="47"/>
      <c r="OIL161" s="47"/>
      <c r="OIM161" s="47"/>
      <c r="OIN161" s="47"/>
      <c r="OIO161" s="47"/>
      <c r="OIP161" s="47"/>
      <c r="OIQ161" s="47"/>
      <c r="OIR161" s="47"/>
      <c r="OIS161" s="47"/>
      <c r="OIT161" s="47"/>
      <c r="OIU161" s="47"/>
      <c r="OIV161" s="47"/>
      <c r="OIW161" s="47"/>
      <c r="OIX161" s="47"/>
      <c r="OIY161" s="47"/>
      <c r="OIZ161" s="47"/>
      <c r="OJA161" s="47"/>
      <c r="OJB161" s="47"/>
      <c r="OJC161" s="47"/>
      <c r="OJD161" s="47"/>
      <c r="OJE161" s="47"/>
      <c r="OJF161" s="47"/>
      <c r="OJG161" s="47"/>
      <c r="OJH161" s="47"/>
      <c r="OJI161" s="47"/>
      <c r="OJJ161" s="47"/>
      <c r="OJK161" s="47"/>
      <c r="OJL161" s="47"/>
      <c r="OJM161" s="47"/>
      <c r="OJN161" s="47"/>
      <c r="OJO161" s="47"/>
      <c r="OJP161" s="47"/>
      <c r="OJQ161" s="47"/>
      <c r="OJR161" s="47"/>
      <c r="OJS161" s="47"/>
      <c r="OJT161" s="47"/>
      <c r="OJU161" s="47"/>
      <c r="OJV161" s="47"/>
      <c r="OJW161" s="47"/>
      <c r="OJX161" s="47"/>
      <c r="OJY161" s="47"/>
      <c r="OJZ161" s="47"/>
      <c r="OKA161" s="47"/>
      <c r="OKB161" s="47"/>
      <c r="OKC161" s="47"/>
      <c r="OKD161" s="47"/>
      <c r="OKE161" s="47"/>
      <c r="OKF161" s="47"/>
      <c r="OKG161" s="47"/>
      <c r="OKH161" s="47"/>
      <c r="OKI161" s="47"/>
      <c r="OKJ161" s="47"/>
      <c r="OKK161" s="47"/>
      <c r="OKL161" s="47"/>
      <c r="OKM161" s="47"/>
      <c r="OKN161" s="47"/>
      <c r="OKO161" s="47"/>
      <c r="OKP161" s="47"/>
      <c r="OKQ161" s="47"/>
      <c r="OKR161" s="47"/>
      <c r="OKS161" s="47"/>
      <c r="OKT161" s="47"/>
      <c r="OKU161" s="47"/>
      <c r="OKV161" s="47"/>
      <c r="OKW161" s="47"/>
      <c r="OKX161" s="47"/>
      <c r="OKY161" s="47"/>
      <c r="OKZ161" s="47"/>
      <c r="OLA161" s="47"/>
      <c r="OLB161" s="47"/>
      <c r="OLC161" s="47"/>
      <c r="OLD161" s="47"/>
      <c r="OLE161" s="47"/>
      <c r="OLF161" s="47"/>
      <c r="OLG161" s="47"/>
      <c r="OLH161" s="47"/>
      <c r="OLI161" s="47"/>
      <c r="OLJ161" s="47"/>
      <c r="OLK161" s="47"/>
      <c r="OLL161" s="47"/>
      <c r="OLM161" s="47"/>
      <c r="OLN161" s="47"/>
      <c r="OLO161" s="47"/>
      <c r="OLP161" s="47"/>
      <c r="OLQ161" s="47"/>
      <c r="OLR161" s="47"/>
      <c r="OLS161" s="47"/>
      <c r="OLT161" s="47"/>
      <c r="OLU161" s="47"/>
      <c r="OLV161" s="47"/>
      <c r="OLW161" s="47"/>
      <c r="OLX161" s="47"/>
      <c r="OLY161" s="47"/>
      <c r="OLZ161" s="47"/>
      <c r="OMA161" s="47"/>
      <c r="OMB161" s="47"/>
      <c r="OMC161" s="47"/>
      <c r="OMD161" s="47"/>
      <c r="OME161" s="47"/>
      <c r="OMF161" s="47"/>
      <c r="OMG161" s="47"/>
      <c r="OMH161" s="47"/>
      <c r="OMI161" s="47"/>
      <c r="OMJ161" s="47"/>
      <c r="OMK161" s="47"/>
      <c r="OML161" s="47"/>
      <c r="OMM161" s="47"/>
      <c r="OMN161" s="47"/>
      <c r="OMO161" s="47"/>
      <c r="OMP161" s="47"/>
      <c r="OMQ161" s="47"/>
      <c r="OMR161" s="47"/>
      <c r="OMS161" s="47"/>
      <c r="OMT161" s="47"/>
      <c r="OMU161" s="47"/>
      <c r="OMV161" s="47"/>
      <c r="OMW161" s="47"/>
      <c r="OMX161" s="47"/>
      <c r="OMY161" s="47"/>
      <c r="OMZ161" s="47"/>
      <c r="ONA161" s="47"/>
      <c r="ONB161" s="47"/>
      <c r="ONC161" s="47"/>
      <c r="OND161" s="47"/>
      <c r="ONE161" s="47"/>
      <c r="ONF161" s="47"/>
      <c r="ONG161" s="47"/>
      <c r="ONH161" s="47"/>
      <c r="ONI161" s="47"/>
      <c r="ONJ161" s="47"/>
      <c r="ONK161" s="47"/>
      <c r="ONL161" s="47"/>
      <c r="ONM161" s="47"/>
      <c r="ONN161" s="47"/>
      <c r="ONO161" s="47"/>
      <c r="ONP161" s="47"/>
      <c r="ONQ161" s="47"/>
      <c r="ONR161" s="47"/>
      <c r="ONS161" s="47"/>
      <c r="ONT161" s="47"/>
      <c r="ONU161" s="47"/>
      <c r="ONV161" s="47"/>
      <c r="ONW161" s="47"/>
      <c r="ONX161" s="47"/>
      <c r="ONY161" s="47"/>
      <c r="ONZ161" s="47"/>
      <c r="OOA161" s="47"/>
      <c r="OOB161" s="47"/>
      <c r="OOC161" s="47"/>
      <c r="OOD161" s="47"/>
      <c r="OOE161" s="47"/>
      <c r="OOF161" s="47"/>
      <c r="OOG161" s="47"/>
      <c r="OOH161" s="47"/>
      <c r="OOI161" s="47"/>
      <c r="OOJ161" s="47"/>
      <c r="OOK161" s="47"/>
      <c r="OOL161" s="47"/>
      <c r="OOM161" s="47"/>
      <c r="OON161" s="47"/>
      <c r="OOO161" s="47"/>
      <c r="OOP161" s="47"/>
      <c r="OOQ161" s="47"/>
      <c r="OOR161" s="47"/>
      <c r="OOS161" s="47"/>
      <c r="OOT161" s="47"/>
      <c r="OOU161" s="47"/>
      <c r="OOV161" s="47"/>
      <c r="OOW161" s="47"/>
      <c r="OOX161" s="47"/>
      <c r="OOY161" s="47"/>
      <c r="OOZ161" s="47"/>
      <c r="OPA161" s="47"/>
      <c r="OPB161" s="47"/>
      <c r="OPC161" s="47"/>
      <c r="OPD161" s="47"/>
      <c r="OPE161" s="47"/>
      <c r="OPF161" s="47"/>
      <c r="OPG161" s="47"/>
      <c r="OPH161" s="47"/>
      <c r="OPI161" s="47"/>
      <c r="OPJ161" s="47"/>
      <c r="OPK161" s="47"/>
      <c r="OPL161" s="47"/>
      <c r="OPM161" s="47"/>
      <c r="OPN161" s="47"/>
      <c r="OPO161" s="47"/>
      <c r="OPP161" s="47"/>
      <c r="OPQ161" s="47"/>
      <c r="OPR161" s="47"/>
      <c r="OPS161" s="47"/>
      <c r="OPT161" s="47"/>
      <c r="OPU161" s="47"/>
      <c r="OPV161" s="47"/>
      <c r="OPW161" s="47"/>
      <c r="OPX161" s="47"/>
      <c r="OPY161" s="47"/>
      <c r="OPZ161" s="47"/>
      <c r="OQA161" s="47"/>
      <c r="OQB161" s="47"/>
      <c r="OQC161" s="47"/>
      <c r="OQD161" s="47"/>
      <c r="OQE161" s="47"/>
      <c r="OQF161" s="47"/>
      <c r="OQG161" s="47"/>
      <c r="OQH161" s="47"/>
      <c r="OQI161" s="47"/>
      <c r="OQJ161" s="47"/>
      <c r="OQK161" s="47"/>
      <c r="OQL161" s="47"/>
      <c r="OQM161" s="47"/>
      <c r="OQN161" s="47"/>
      <c r="OQO161" s="47"/>
      <c r="OQP161" s="47"/>
      <c r="OQQ161" s="47"/>
      <c r="OQR161" s="47"/>
      <c r="OQS161" s="47"/>
      <c r="OQT161" s="47"/>
      <c r="OQU161" s="47"/>
      <c r="OQV161" s="47"/>
      <c r="OQW161" s="47"/>
      <c r="OQX161" s="47"/>
      <c r="OQY161" s="47"/>
      <c r="OQZ161" s="47"/>
      <c r="ORA161" s="47"/>
      <c r="ORB161" s="47"/>
      <c r="ORC161" s="47"/>
      <c r="ORD161" s="47"/>
      <c r="ORE161" s="47"/>
      <c r="ORF161" s="47"/>
      <c r="ORG161" s="47"/>
      <c r="ORH161" s="47"/>
      <c r="ORI161" s="47"/>
      <c r="ORJ161" s="47"/>
      <c r="ORK161" s="47"/>
      <c r="ORL161" s="47"/>
      <c r="ORM161" s="47"/>
      <c r="ORN161" s="47"/>
      <c r="ORO161" s="47"/>
      <c r="ORP161" s="47"/>
      <c r="ORQ161" s="47"/>
      <c r="ORR161" s="47"/>
      <c r="ORS161" s="47"/>
      <c r="ORT161" s="47"/>
      <c r="ORU161" s="47"/>
      <c r="ORV161" s="47"/>
      <c r="ORW161" s="47"/>
      <c r="ORX161" s="47"/>
      <c r="ORY161" s="47"/>
      <c r="ORZ161" s="47"/>
      <c r="OSA161" s="47"/>
      <c r="OSB161" s="47"/>
      <c r="OSC161" s="47"/>
      <c r="OSD161" s="47"/>
      <c r="OSE161" s="47"/>
      <c r="OSF161" s="47"/>
      <c r="OSG161" s="47"/>
      <c r="OSH161" s="47"/>
      <c r="OSI161" s="47"/>
      <c r="OSJ161" s="47"/>
      <c r="OSK161" s="47"/>
      <c r="OSL161" s="47"/>
      <c r="OSM161" s="47"/>
      <c r="OSN161" s="47"/>
      <c r="OSO161" s="47"/>
      <c r="OSP161" s="47"/>
      <c r="OSQ161" s="47"/>
      <c r="OSR161" s="47"/>
      <c r="OSS161" s="47"/>
      <c r="OST161" s="47"/>
      <c r="OSU161" s="47"/>
      <c r="OSV161" s="47"/>
      <c r="OSW161" s="47"/>
      <c r="OSX161" s="47"/>
      <c r="OSY161" s="47"/>
      <c r="OSZ161" s="47"/>
      <c r="OTA161" s="47"/>
      <c r="OTB161" s="47"/>
      <c r="OTC161" s="47"/>
      <c r="OTD161" s="47"/>
      <c r="OTE161" s="47"/>
      <c r="OTF161" s="47"/>
      <c r="OTG161" s="47"/>
      <c r="OTH161" s="47"/>
      <c r="OTI161" s="47"/>
      <c r="OTJ161" s="47"/>
      <c r="OTK161" s="47"/>
      <c r="OTL161" s="47"/>
      <c r="OTM161" s="47"/>
      <c r="OTN161" s="47"/>
      <c r="OTO161" s="47"/>
      <c r="OTP161" s="47"/>
      <c r="OTQ161" s="47"/>
      <c r="OTR161" s="47"/>
      <c r="OTS161" s="47"/>
      <c r="OTT161" s="47"/>
      <c r="OTU161" s="47"/>
      <c r="OTV161" s="47"/>
      <c r="OTW161" s="47"/>
      <c r="OTX161" s="47"/>
      <c r="OTY161" s="47"/>
      <c r="OTZ161" s="47"/>
      <c r="OUA161" s="47"/>
      <c r="OUB161" s="47"/>
      <c r="OUC161" s="47"/>
      <c r="OUD161" s="47"/>
      <c r="OUE161" s="47"/>
      <c r="OUF161" s="47"/>
      <c r="OUG161" s="47"/>
      <c r="OUH161" s="47"/>
      <c r="OUI161" s="47"/>
      <c r="OUJ161" s="47"/>
      <c r="OUK161" s="47"/>
      <c r="OUL161" s="47"/>
      <c r="OUM161" s="47"/>
      <c r="OUN161" s="47"/>
      <c r="OUO161" s="47"/>
      <c r="OUP161" s="47"/>
      <c r="OUQ161" s="47"/>
      <c r="OUR161" s="47"/>
      <c r="OUS161" s="47"/>
      <c r="OUT161" s="47"/>
      <c r="OUU161" s="47"/>
      <c r="OUV161" s="47"/>
      <c r="OUW161" s="47"/>
      <c r="OUX161" s="47"/>
      <c r="OUY161" s="47"/>
      <c r="OUZ161" s="47"/>
      <c r="OVA161" s="47"/>
      <c r="OVB161" s="47"/>
      <c r="OVC161" s="47"/>
      <c r="OVD161" s="47"/>
      <c r="OVE161" s="47"/>
      <c r="OVF161" s="47"/>
      <c r="OVG161" s="47"/>
      <c r="OVH161" s="47"/>
      <c r="OVI161" s="47"/>
      <c r="OVJ161" s="47"/>
      <c r="OVK161" s="47"/>
      <c r="OVL161" s="47"/>
      <c r="OVM161" s="47"/>
      <c r="OVN161" s="47"/>
      <c r="OVO161" s="47"/>
      <c r="OVP161" s="47"/>
      <c r="OVQ161" s="47"/>
      <c r="OVR161" s="47"/>
      <c r="OVS161" s="47"/>
      <c r="OVT161" s="47"/>
      <c r="OVU161" s="47"/>
      <c r="OVV161" s="47"/>
      <c r="OVW161" s="47"/>
      <c r="OVX161" s="47"/>
      <c r="OVY161" s="47"/>
      <c r="OVZ161" s="47"/>
      <c r="OWA161" s="47"/>
      <c r="OWB161" s="47"/>
      <c r="OWC161" s="47"/>
      <c r="OWD161" s="47"/>
      <c r="OWE161" s="47"/>
      <c r="OWF161" s="47"/>
      <c r="OWG161" s="47"/>
      <c r="OWH161" s="47"/>
      <c r="OWI161" s="47"/>
      <c r="OWJ161" s="47"/>
      <c r="OWK161" s="47"/>
      <c r="OWL161" s="47"/>
      <c r="OWM161" s="47"/>
      <c r="OWN161" s="47"/>
      <c r="OWO161" s="47"/>
      <c r="OWP161" s="47"/>
      <c r="OWQ161" s="47"/>
      <c r="OWR161" s="47"/>
      <c r="OWS161" s="47"/>
      <c r="OWT161" s="47"/>
      <c r="OWU161" s="47"/>
      <c r="OWV161" s="47"/>
      <c r="OWW161" s="47"/>
      <c r="OWX161" s="47"/>
      <c r="OWY161" s="47"/>
      <c r="OWZ161" s="47"/>
      <c r="OXA161" s="47"/>
      <c r="OXB161" s="47"/>
      <c r="OXC161" s="47"/>
      <c r="OXD161" s="47"/>
      <c r="OXE161" s="47"/>
      <c r="OXF161" s="47"/>
      <c r="OXG161" s="47"/>
      <c r="OXH161" s="47"/>
      <c r="OXI161" s="47"/>
      <c r="OXJ161" s="47"/>
      <c r="OXK161" s="47"/>
      <c r="OXL161" s="47"/>
      <c r="OXM161" s="47"/>
      <c r="OXN161" s="47"/>
      <c r="OXO161" s="47"/>
      <c r="OXP161" s="47"/>
      <c r="OXQ161" s="47"/>
      <c r="OXR161" s="47"/>
      <c r="OXS161" s="47"/>
      <c r="OXT161" s="47"/>
      <c r="OXU161" s="47"/>
      <c r="OXV161" s="47"/>
      <c r="OXW161" s="47"/>
      <c r="OXX161" s="47"/>
      <c r="OXY161" s="47"/>
      <c r="OXZ161" s="47"/>
      <c r="OYA161" s="47"/>
      <c r="OYB161" s="47"/>
      <c r="OYC161" s="47"/>
      <c r="OYD161" s="47"/>
      <c r="OYE161" s="47"/>
      <c r="OYF161" s="47"/>
      <c r="OYG161" s="47"/>
      <c r="OYH161" s="47"/>
      <c r="OYI161" s="47"/>
      <c r="OYJ161" s="47"/>
      <c r="OYK161" s="47"/>
      <c r="OYL161" s="47"/>
      <c r="OYM161" s="47"/>
      <c r="OYN161" s="47"/>
      <c r="OYO161" s="47"/>
      <c r="OYP161" s="47"/>
      <c r="OYQ161" s="47"/>
      <c r="OYR161" s="47"/>
      <c r="OYS161" s="47"/>
      <c r="OYT161" s="47"/>
      <c r="OYU161" s="47"/>
      <c r="OYV161" s="47"/>
      <c r="OYW161" s="47"/>
      <c r="OYX161" s="47"/>
      <c r="OYY161" s="47"/>
      <c r="OYZ161" s="47"/>
      <c r="OZA161" s="47"/>
      <c r="OZB161" s="47"/>
      <c r="OZC161" s="47"/>
      <c r="OZD161" s="47"/>
      <c r="OZE161" s="47"/>
      <c r="OZF161" s="47"/>
      <c r="OZG161" s="47"/>
      <c r="OZH161" s="47"/>
      <c r="OZI161" s="47"/>
      <c r="OZJ161" s="47"/>
      <c r="OZK161" s="47"/>
      <c r="OZL161" s="47"/>
      <c r="OZM161" s="47"/>
      <c r="OZN161" s="47"/>
      <c r="OZO161" s="47"/>
      <c r="OZP161" s="47"/>
      <c r="OZQ161" s="47"/>
      <c r="OZR161" s="47"/>
      <c r="OZS161" s="47"/>
      <c r="OZT161" s="47"/>
      <c r="OZU161" s="47"/>
      <c r="OZV161" s="47"/>
      <c r="OZW161" s="47"/>
      <c r="OZX161" s="47"/>
      <c r="OZY161" s="47"/>
      <c r="OZZ161" s="47"/>
      <c r="PAA161" s="47"/>
      <c r="PAB161" s="47"/>
      <c r="PAC161" s="47"/>
      <c r="PAD161" s="47"/>
      <c r="PAE161" s="47"/>
      <c r="PAF161" s="47"/>
      <c r="PAG161" s="47"/>
      <c r="PAH161" s="47"/>
      <c r="PAI161" s="47"/>
      <c r="PAJ161" s="47"/>
      <c r="PAK161" s="47"/>
      <c r="PAL161" s="47"/>
      <c r="PAM161" s="47"/>
      <c r="PAN161" s="47"/>
      <c r="PAO161" s="47"/>
      <c r="PAP161" s="47"/>
      <c r="PAQ161" s="47"/>
      <c r="PAR161" s="47"/>
      <c r="PAS161" s="47"/>
      <c r="PAT161" s="47"/>
      <c r="PAU161" s="47"/>
      <c r="PAV161" s="47"/>
      <c r="PAW161" s="47"/>
      <c r="PAX161" s="47"/>
      <c r="PAY161" s="47"/>
      <c r="PAZ161" s="47"/>
      <c r="PBA161" s="47"/>
      <c r="PBB161" s="47"/>
      <c r="PBC161" s="47"/>
      <c r="PBD161" s="47"/>
      <c r="PBE161" s="47"/>
      <c r="PBF161" s="47"/>
      <c r="PBG161" s="47"/>
      <c r="PBH161" s="47"/>
      <c r="PBI161" s="47"/>
      <c r="PBJ161" s="47"/>
      <c r="PBK161" s="47"/>
      <c r="PBL161" s="47"/>
      <c r="PBM161" s="47"/>
      <c r="PBN161" s="47"/>
      <c r="PBO161" s="47"/>
      <c r="PBP161" s="47"/>
      <c r="PBQ161" s="47"/>
      <c r="PBR161" s="47"/>
      <c r="PBS161" s="47"/>
      <c r="PBT161" s="47"/>
      <c r="PBU161" s="47"/>
      <c r="PBV161" s="47"/>
      <c r="PBW161" s="47"/>
      <c r="PBX161" s="47"/>
      <c r="PBY161" s="47"/>
      <c r="PBZ161" s="47"/>
      <c r="PCA161" s="47"/>
      <c r="PCB161" s="47"/>
      <c r="PCC161" s="47"/>
      <c r="PCD161" s="47"/>
      <c r="PCE161" s="47"/>
      <c r="PCF161" s="47"/>
      <c r="PCG161" s="47"/>
      <c r="PCH161" s="47"/>
      <c r="PCI161" s="47"/>
      <c r="PCJ161" s="47"/>
      <c r="PCK161" s="47"/>
      <c r="PCL161" s="47"/>
      <c r="PCM161" s="47"/>
      <c r="PCN161" s="47"/>
      <c r="PCO161" s="47"/>
      <c r="PCP161" s="47"/>
      <c r="PCQ161" s="47"/>
      <c r="PCR161" s="47"/>
      <c r="PCS161" s="47"/>
      <c r="PCT161" s="47"/>
      <c r="PCU161" s="47"/>
      <c r="PCV161" s="47"/>
      <c r="PCW161" s="47"/>
      <c r="PCX161" s="47"/>
      <c r="PCY161" s="47"/>
      <c r="PCZ161" s="47"/>
      <c r="PDA161" s="47"/>
      <c r="PDB161" s="47"/>
      <c r="PDC161" s="47"/>
      <c r="PDD161" s="47"/>
      <c r="PDE161" s="47"/>
      <c r="PDF161" s="47"/>
      <c r="PDG161" s="47"/>
      <c r="PDH161" s="47"/>
      <c r="PDI161" s="47"/>
      <c r="PDJ161" s="47"/>
      <c r="PDK161" s="47"/>
      <c r="PDL161" s="47"/>
      <c r="PDM161" s="47"/>
      <c r="PDN161" s="47"/>
      <c r="PDO161" s="47"/>
      <c r="PDP161" s="47"/>
      <c r="PDQ161" s="47"/>
      <c r="PDR161" s="47"/>
      <c r="PDS161" s="47"/>
      <c r="PDT161" s="47"/>
      <c r="PDU161" s="47"/>
      <c r="PDV161" s="47"/>
      <c r="PDW161" s="47"/>
      <c r="PDX161" s="47"/>
      <c r="PDY161" s="47"/>
      <c r="PDZ161" s="47"/>
      <c r="PEA161" s="47"/>
      <c r="PEB161" s="47"/>
      <c r="PEC161" s="47"/>
      <c r="PED161" s="47"/>
      <c r="PEE161" s="47"/>
      <c r="PEF161" s="47"/>
      <c r="PEG161" s="47"/>
      <c r="PEH161" s="47"/>
      <c r="PEI161" s="47"/>
      <c r="PEJ161" s="47"/>
      <c r="PEK161" s="47"/>
      <c r="PEL161" s="47"/>
      <c r="PEM161" s="47"/>
      <c r="PEN161" s="47"/>
      <c r="PEO161" s="47"/>
      <c r="PEP161" s="47"/>
      <c r="PEQ161" s="47"/>
      <c r="PER161" s="47"/>
      <c r="PES161" s="47"/>
      <c r="PET161" s="47"/>
      <c r="PEU161" s="47"/>
      <c r="PEV161" s="47"/>
      <c r="PEW161" s="47"/>
      <c r="PEX161" s="47"/>
      <c r="PEY161" s="47"/>
      <c r="PEZ161" s="47"/>
      <c r="PFA161" s="47"/>
      <c r="PFB161" s="47"/>
      <c r="PFC161" s="47"/>
      <c r="PFD161" s="47"/>
      <c r="PFE161" s="47"/>
      <c r="PFF161" s="47"/>
      <c r="PFG161" s="47"/>
      <c r="PFH161" s="47"/>
      <c r="PFI161" s="47"/>
      <c r="PFJ161" s="47"/>
      <c r="PFK161" s="47"/>
      <c r="PFL161" s="47"/>
      <c r="PFM161" s="47"/>
      <c r="PFN161" s="47"/>
      <c r="PFO161" s="47"/>
      <c r="PFP161" s="47"/>
      <c r="PFQ161" s="47"/>
      <c r="PFR161" s="47"/>
      <c r="PFS161" s="47"/>
      <c r="PFT161" s="47"/>
      <c r="PFU161" s="47"/>
      <c r="PFV161" s="47"/>
      <c r="PFW161" s="47"/>
      <c r="PFX161" s="47"/>
      <c r="PFY161" s="47"/>
      <c r="PFZ161" s="47"/>
      <c r="PGA161" s="47"/>
      <c r="PGB161" s="47"/>
      <c r="PGC161" s="47"/>
      <c r="PGD161" s="47"/>
      <c r="PGE161" s="47"/>
      <c r="PGF161" s="47"/>
      <c r="PGG161" s="47"/>
      <c r="PGH161" s="47"/>
      <c r="PGI161" s="47"/>
      <c r="PGJ161" s="47"/>
      <c r="PGK161" s="47"/>
      <c r="PGL161" s="47"/>
      <c r="PGM161" s="47"/>
      <c r="PGN161" s="47"/>
      <c r="PGO161" s="47"/>
      <c r="PGP161" s="47"/>
      <c r="PGQ161" s="47"/>
      <c r="PGR161" s="47"/>
      <c r="PGS161" s="47"/>
      <c r="PGT161" s="47"/>
      <c r="PGU161" s="47"/>
      <c r="PGV161" s="47"/>
      <c r="PGW161" s="47"/>
      <c r="PGX161" s="47"/>
      <c r="PGY161" s="47"/>
      <c r="PGZ161" s="47"/>
      <c r="PHA161" s="47"/>
      <c r="PHB161" s="47"/>
      <c r="PHC161" s="47"/>
      <c r="PHD161" s="47"/>
      <c r="PHE161" s="47"/>
      <c r="PHF161" s="47"/>
      <c r="PHG161" s="47"/>
      <c r="PHH161" s="47"/>
      <c r="PHI161" s="47"/>
      <c r="PHJ161" s="47"/>
      <c r="PHK161" s="47"/>
      <c r="PHL161" s="47"/>
      <c r="PHM161" s="47"/>
      <c r="PHN161" s="47"/>
      <c r="PHO161" s="47"/>
      <c r="PHP161" s="47"/>
      <c r="PHQ161" s="47"/>
      <c r="PHR161" s="47"/>
      <c r="PHS161" s="47"/>
      <c r="PHT161" s="47"/>
      <c r="PHU161" s="47"/>
      <c r="PHV161" s="47"/>
      <c r="PHW161" s="47"/>
      <c r="PHX161" s="47"/>
      <c r="PHY161" s="47"/>
      <c r="PHZ161" s="47"/>
      <c r="PIA161" s="47"/>
      <c r="PIB161" s="47"/>
      <c r="PIC161" s="47"/>
      <c r="PID161" s="47"/>
      <c r="PIE161" s="47"/>
      <c r="PIF161" s="47"/>
      <c r="PIG161" s="47"/>
      <c r="PIH161" s="47"/>
      <c r="PII161" s="47"/>
      <c r="PIJ161" s="47"/>
      <c r="PIK161" s="47"/>
      <c r="PIL161" s="47"/>
      <c r="PIM161" s="47"/>
      <c r="PIN161" s="47"/>
      <c r="PIO161" s="47"/>
      <c r="PIP161" s="47"/>
      <c r="PIQ161" s="47"/>
      <c r="PIR161" s="47"/>
      <c r="PIS161" s="47"/>
      <c r="PIT161" s="47"/>
      <c r="PIU161" s="47"/>
      <c r="PIV161" s="47"/>
      <c r="PIW161" s="47"/>
      <c r="PIX161" s="47"/>
      <c r="PIY161" s="47"/>
      <c r="PIZ161" s="47"/>
      <c r="PJA161" s="47"/>
      <c r="PJB161" s="47"/>
      <c r="PJC161" s="47"/>
      <c r="PJD161" s="47"/>
      <c r="PJE161" s="47"/>
      <c r="PJF161" s="47"/>
      <c r="PJG161" s="47"/>
      <c r="PJH161" s="47"/>
      <c r="PJI161" s="47"/>
      <c r="PJJ161" s="47"/>
      <c r="PJK161" s="47"/>
      <c r="PJL161" s="47"/>
      <c r="PJM161" s="47"/>
      <c r="PJN161" s="47"/>
      <c r="PJO161" s="47"/>
      <c r="PJP161" s="47"/>
      <c r="PJQ161" s="47"/>
      <c r="PJR161" s="47"/>
      <c r="PJS161" s="47"/>
      <c r="PJT161" s="47"/>
      <c r="PJU161" s="47"/>
      <c r="PJV161" s="47"/>
      <c r="PJW161" s="47"/>
      <c r="PJX161" s="47"/>
      <c r="PJY161" s="47"/>
      <c r="PJZ161" s="47"/>
      <c r="PKA161" s="47"/>
      <c r="PKB161" s="47"/>
      <c r="PKC161" s="47"/>
      <c r="PKD161" s="47"/>
      <c r="PKE161" s="47"/>
      <c r="PKF161" s="47"/>
      <c r="PKG161" s="47"/>
      <c r="PKH161" s="47"/>
      <c r="PKI161" s="47"/>
      <c r="PKJ161" s="47"/>
      <c r="PKK161" s="47"/>
      <c r="PKL161" s="47"/>
      <c r="PKM161" s="47"/>
      <c r="PKN161" s="47"/>
      <c r="PKO161" s="47"/>
      <c r="PKP161" s="47"/>
      <c r="PKQ161" s="47"/>
      <c r="PKR161" s="47"/>
      <c r="PKS161" s="47"/>
      <c r="PKT161" s="47"/>
      <c r="PKU161" s="47"/>
      <c r="PKV161" s="47"/>
      <c r="PKW161" s="47"/>
      <c r="PKX161" s="47"/>
      <c r="PKY161" s="47"/>
      <c r="PKZ161" s="47"/>
      <c r="PLA161" s="47"/>
      <c r="PLB161" s="47"/>
      <c r="PLC161" s="47"/>
      <c r="PLD161" s="47"/>
      <c r="PLE161" s="47"/>
      <c r="PLF161" s="47"/>
      <c r="PLG161" s="47"/>
      <c r="PLH161" s="47"/>
      <c r="PLI161" s="47"/>
      <c r="PLJ161" s="47"/>
      <c r="PLK161" s="47"/>
      <c r="PLL161" s="47"/>
      <c r="PLM161" s="47"/>
      <c r="PLN161" s="47"/>
      <c r="PLO161" s="47"/>
      <c r="PLP161" s="47"/>
      <c r="PLQ161" s="47"/>
      <c r="PLR161" s="47"/>
      <c r="PLS161" s="47"/>
      <c r="PLT161" s="47"/>
      <c r="PLU161" s="47"/>
      <c r="PLV161" s="47"/>
      <c r="PLW161" s="47"/>
      <c r="PLX161" s="47"/>
      <c r="PLY161" s="47"/>
      <c r="PLZ161" s="47"/>
      <c r="PMA161" s="47"/>
      <c r="PMB161" s="47"/>
      <c r="PMC161" s="47"/>
      <c r="PMD161" s="47"/>
      <c r="PME161" s="47"/>
      <c r="PMF161" s="47"/>
      <c r="PMG161" s="47"/>
      <c r="PMH161" s="47"/>
      <c r="PMI161" s="47"/>
      <c r="PMJ161" s="47"/>
      <c r="PMK161" s="47"/>
      <c r="PML161" s="47"/>
      <c r="PMM161" s="47"/>
      <c r="PMN161" s="47"/>
      <c r="PMO161" s="47"/>
      <c r="PMP161" s="47"/>
      <c r="PMQ161" s="47"/>
      <c r="PMR161" s="47"/>
      <c r="PMS161" s="47"/>
      <c r="PMT161" s="47"/>
      <c r="PMU161" s="47"/>
      <c r="PMV161" s="47"/>
      <c r="PMW161" s="47"/>
      <c r="PMX161" s="47"/>
      <c r="PMY161" s="47"/>
      <c r="PMZ161" s="47"/>
      <c r="PNA161" s="47"/>
      <c r="PNB161" s="47"/>
      <c r="PNC161" s="47"/>
      <c r="PND161" s="47"/>
      <c r="PNE161" s="47"/>
      <c r="PNF161" s="47"/>
      <c r="PNG161" s="47"/>
      <c r="PNH161" s="47"/>
      <c r="PNI161" s="47"/>
      <c r="PNJ161" s="47"/>
      <c r="PNK161" s="47"/>
      <c r="PNL161" s="47"/>
      <c r="PNM161" s="47"/>
      <c r="PNN161" s="47"/>
      <c r="PNO161" s="47"/>
      <c r="PNP161" s="47"/>
      <c r="PNQ161" s="47"/>
      <c r="PNR161" s="47"/>
      <c r="PNS161" s="47"/>
      <c r="PNT161" s="47"/>
      <c r="PNU161" s="47"/>
      <c r="PNV161" s="47"/>
      <c r="PNW161" s="47"/>
      <c r="PNX161" s="47"/>
      <c r="PNY161" s="47"/>
      <c r="PNZ161" s="47"/>
      <c r="POA161" s="47"/>
      <c r="POB161" s="47"/>
      <c r="POC161" s="47"/>
      <c r="POD161" s="47"/>
      <c r="POE161" s="47"/>
      <c r="POF161" s="47"/>
      <c r="POG161" s="47"/>
      <c r="POH161" s="47"/>
      <c r="POI161" s="47"/>
      <c r="POJ161" s="47"/>
      <c r="POK161" s="47"/>
      <c r="POL161" s="47"/>
      <c r="POM161" s="47"/>
      <c r="PON161" s="47"/>
      <c r="POO161" s="47"/>
      <c r="POP161" s="47"/>
      <c r="POQ161" s="47"/>
      <c r="POR161" s="47"/>
      <c r="POS161" s="47"/>
      <c r="POT161" s="47"/>
      <c r="POU161" s="47"/>
      <c r="POV161" s="47"/>
      <c r="POW161" s="47"/>
      <c r="POX161" s="47"/>
      <c r="POY161" s="47"/>
      <c r="POZ161" s="47"/>
      <c r="PPA161" s="47"/>
      <c r="PPB161" s="47"/>
      <c r="PPC161" s="47"/>
      <c r="PPD161" s="47"/>
      <c r="PPE161" s="47"/>
      <c r="PPF161" s="47"/>
      <c r="PPG161" s="47"/>
      <c r="PPH161" s="47"/>
      <c r="PPI161" s="47"/>
      <c r="PPJ161" s="47"/>
      <c r="PPK161" s="47"/>
      <c r="PPL161" s="47"/>
      <c r="PPM161" s="47"/>
      <c r="PPN161" s="47"/>
      <c r="PPO161" s="47"/>
      <c r="PPP161" s="47"/>
      <c r="PPQ161" s="47"/>
      <c r="PPR161" s="47"/>
      <c r="PPS161" s="47"/>
      <c r="PPT161" s="47"/>
      <c r="PPU161" s="47"/>
      <c r="PPV161" s="47"/>
      <c r="PPW161" s="47"/>
      <c r="PPX161" s="47"/>
      <c r="PPY161" s="47"/>
      <c r="PPZ161" s="47"/>
      <c r="PQA161" s="47"/>
      <c r="PQB161" s="47"/>
      <c r="PQC161" s="47"/>
      <c r="PQD161" s="47"/>
      <c r="PQE161" s="47"/>
      <c r="PQF161" s="47"/>
      <c r="PQG161" s="47"/>
      <c r="PQH161" s="47"/>
      <c r="PQI161" s="47"/>
      <c r="PQJ161" s="47"/>
      <c r="PQK161" s="47"/>
      <c r="PQL161" s="47"/>
      <c r="PQM161" s="47"/>
      <c r="PQN161" s="47"/>
      <c r="PQO161" s="47"/>
      <c r="PQP161" s="47"/>
      <c r="PQQ161" s="47"/>
      <c r="PQR161" s="47"/>
      <c r="PQS161" s="47"/>
      <c r="PQT161" s="47"/>
      <c r="PQU161" s="47"/>
      <c r="PQV161" s="47"/>
      <c r="PQW161" s="47"/>
      <c r="PQX161" s="47"/>
      <c r="PQY161" s="47"/>
      <c r="PQZ161" s="47"/>
      <c r="PRA161" s="47"/>
      <c r="PRB161" s="47"/>
      <c r="PRC161" s="47"/>
      <c r="PRD161" s="47"/>
      <c r="PRE161" s="47"/>
      <c r="PRF161" s="47"/>
      <c r="PRG161" s="47"/>
      <c r="PRH161" s="47"/>
      <c r="PRI161" s="47"/>
      <c r="PRJ161" s="47"/>
      <c r="PRK161" s="47"/>
      <c r="PRL161" s="47"/>
      <c r="PRM161" s="47"/>
      <c r="PRN161" s="47"/>
      <c r="PRO161" s="47"/>
      <c r="PRP161" s="47"/>
      <c r="PRQ161" s="47"/>
      <c r="PRR161" s="47"/>
      <c r="PRS161" s="47"/>
      <c r="PRT161" s="47"/>
      <c r="PRU161" s="47"/>
      <c r="PRV161" s="47"/>
      <c r="PRW161" s="47"/>
      <c r="PRX161" s="47"/>
      <c r="PRY161" s="47"/>
      <c r="PRZ161" s="47"/>
      <c r="PSA161" s="47"/>
      <c r="PSB161" s="47"/>
      <c r="PSC161" s="47"/>
      <c r="PSD161" s="47"/>
      <c r="PSE161" s="47"/>
      <c r="PSF161" s="47"/>
      <c r="PSG161" s="47"/>
      <c r="PSH161" s="47"/>
      <c r="PSI161" s="47"/>
      <c r="PSJ161" s="47"/>
      <c r="PSK161" s="47"/>
      <c r="PSL161" s="47"/>
      <c r="PSM161" s="47"/>
      <c r="PSN161" s="47"/>
      <c r="PSO161" s="47"/>
      <c r="PSP161" s="47"/>
      <c r="PSQ161" s="47"/>
      <c r="PSR161" s="47"/>
      <c r="PSS161" s="47"/>
      <c r="PST161" s="47"/>
      <c r="PSU161" s="47"/>
      <c r="PSV161" s="47"/>
      <c r="PSW161" s="47"/>
      <c r="PSX161" s="47"/>
      <c r="PSY161" s="47"/>
      <c r="PSZ161" s="47"/>
      <c r="PTA161" s="47"/>
      <c r="PTB161" s="47"/>
      <c r="PTC161" s="47"/>
      <c r="PTD161" s="47"/>
      <c r="PTE161" s="47"/>
      <c r="PTF161" s="47"/>
      <c r="PTG161" s="47"/>
      <c r="PTH161" s="47"/>
      <c r="PTI161" s="47"/>
      <c r="PTJ161" s="47"/>
      <c r="PTK161" s="47"/>
      <c r="PTL161" s="47"/>
      <c r="PTM161" s="47"/>
      <c r="PTN161" s="47"/>
      <c r="PTO161" s="47"/>
      <c r="PTP161" s="47"/>
      <c r="PTQ161" s="47"/>
      <c r="PTR161" s="47"/>
      <c r="PTS161" s="47"/>
      <c r="PTT161" s="47"/>
      <c r="PTU161" s="47"/>
      <c r="PTV161" s="47"/>
      <c r="PTW161" s="47"/>
      <c r="PTX161" s="47"/>
      <c r="PTY161" s="47"/>
      <c r="PTZ161" s="47"/>
      <c r="PUA161" s="47"/>
      <c r="PUB161" s="47"/>
      <c r="PUC161" s="47"/>
      <c r="PUD161" s="47"/>
      <c r="PUE161" s="47"/>
      <c r="PUF161" s="47"/>
      <c r="PUG161" s="47"/>
      <c r="PUH161" s="47"/>
      <c r="PUI161" s="47"/>
      <c r="PUJ161" s="47"/>
      <c r="PUK161" s="47"/>
      <c r="PUL161" s="47"/>
      <c r="PUM161" s="47"/>
      <c r="PUN161" s="47"/>
      <c r="PUO161" s="47"/>
      <c r="PUP161" s="47"/>
      <c r="PUQ161" s="47"/>
      <c r="PUR161" s="47"/>
      <c r="PUS161" s="47"/>
      <c r="PUT161" s="47"/>
      <c r="PUU161" s="47"/>
      <c r="PUV161" s="47"/>
      <c r="PUW161" s="47"/>
      <c r="PUX161" s="47"/>
      <c r="PUY161" s="47"/>
      <c r="PUZ161" s="47"/>
      <c r="PVA161" s="47"/>
      <c r="PVB161" s="47"/>
      <c r="PVC161" s="47"/>
      <c r="PVD161" s="47"/>
      <c r="PVE161" s="47"/>
      <c r="PVF161" s="47"/>
      <c r="PVG161" s="47"/>
      <c r="PVH161" s="47"/>
      <c r="PVI161" s="47"/>
      <c r="PVJ161" s="47"/>
      <c r="PVK161" s="47"/>
      <c r="PVL161" s="47"/>
      <c r="PVM161" s="47"/>
      <c r="PVN161" s="47"/>
      <c r="PVO161" s="47"/>
      <c r="PVP161" s="47"/>
      <c r="PVQ161" s="47"/>
      <c r="PVR161" s="47"/>
      <c r="PVS161" s="47"/>
      <c r="PVT161" s="47"/>
      <c r="PVU161" s="47"/>
      <c r="PVV161" s="47"/>
      <c r="PVW161" s="47"/>
      <c r="PVX161" s="47"/>
      <c r="PVY161" s="47"/>
      <c r="PVZ161" s="47"/>
      <c r="PWA161" s="47"/>
      <c r="PWB161" s="47"/>
      <c r="PWC161" s="47"/>
      <c r="PWD161" s="47"/>
      <c r="PWE161" s="47"/>
      <c r="PWF161" s="47"/>
      <c r="PWG161" s="47"/>
      <c r="PWH161" s="47"/>
      <c r="PWI161" s="47"/>
      <c r="PWJ161" s="47"/>
      <c r="PWK161" s="47"/>
      <c r="PWL161" s="47"/>
      <c r="PWM161" s="47"/>
      <c r="PWN161" s="47"/>
      <c r="PWO161" s="47"/>
      <c r="PWP161" s="47"/>
      <c r="PWQ161" s="47"/>
      <c r="PWR161" s="47"/>
      <c r="PWS161" s="47"/>
      <c r="PWT161" s="47"/>
      <c r="PWU161" s="47"/>
      <c r="PWV161" s="47"/>
      <c r="PWW161" s="47"/>
      <c r="PWX161" s="47"/>
      <c r="PWY161" s="47"/>
      <c r="PWZ161" s="47"/>
      <c r="PXA161" s="47"/>
      <c r="PXB161" s="47"/>
      <c r="PXC161" s="47"/>
      <c r="PXD161" s="47"/>
      <c r="PXE161" s="47"/>
      <c r="PXF161" s="47"/>
      <c r="PXG161" s="47"/>
      <c r="PXH161" s="47"/>
      <c r="PXI161" s="47"/>
      <c r="PXJ161" s="47"/>
      <c r="PXK161" s="47"/>
      <c r="PXL161" s="47"/>
      <c r="PXM161" s="47"/>
      <c r="PXN161" s="47"/>
      <c r="PXO161" s="47"/>
      <c r="PXP161" s="47"/>
      <c r="PXQ161" s="47"/>
      <c r="PXR161" s="47"/>
      <c r="PXS161" s="47"/>
      <c r="PXT161" s="47"/>
      <c r="PXU161" s="47"/>
      <c r="PXV161" s="47"/>
      <c r="PXW161" s="47"/>
      <c r="PXX161" s="47"/>
      <c r="PXY161" s="47"/>
      <c r="PXZ161" s="47"/>
      <c r="PYA161" s="47"/>
      <c r="PYB161" s="47"/>
      <c r="PYC161" s="47"/>
      <c r="PYD161" s="47"/>
      <c r="PYE161" s="47"/>
      <c r="PYF161" s="47"/>
      <c r="PYG161" s="47"/>
      <c r="PYH161" s="47"/>
      <c r="PYI161" s="47"/>
      <c r="PYJ161" s="47"/>
      <c r="PYK161" s="47"/>
      <c r="PYL161" s="47"/>
      <c r="PYM161" s="47"/>
      <c r="PYN161" s="47"/>
      <c r="PYO161" s="47"/>
      <c r="PYP161" s="47"/>
      <c r="PYQ161" s="47"/>
      <c r="PYR161" s="47"/>
      <c r="PYS161" s="47"/>
      <c r="PYT161" s="47"/>
      <c r="PYU161" s="47"/>
      <c r="PYV161" s="47"/>
      <c r="PYW161" s="47"/>
      <c r="PYX161" s="47"/>
      <c r="PYY161" s="47"/>
      <c r="PYZ161" s="47"/>
      <c r="PZA161" s="47"/>
      <c r="PZB161" s="47"/>
      <c r="PZC161" s="47"/>
      <c r="PZD161" s="47"/>
      <c r="PZE161" s="47"/>
      <c r="PZF161" s="47"/>
      <c r="PZG161" s="47"/>
      <c r="PZH161" s="47"/>
      <c r="PZI161" s="47"/>
      <c r="PZJ161" s="47"/>
      <c r="PZK161" s="47"/>
      <c r="PZL161" s="47"/>
      <c r="PZM161" s="47"/>
      <c r="PZN161" s="47"/>
      <c r="PZO161" s="47"/>
      <c r="PZP161" s="47"/>
      <c r="PZQ161" s="47"/>
      <c r="PZR161" s="47"/>
      <c r="PZS161" s="47"/>
      <c r="PZT161" s="47"/>
      <c r="PZU161" s="47"/>
      <c r="PZV161" s="47"/>
      <c r="PZW161" s="47"/>
      <c r="PZX161" s="47"/>
      <c r="PZY161" s="47"/>
      <c r="PZZ161" s="47"/>
      <c r="QAA161" s="47"/>
      <c r="QAB161" s="47"/>
      <c r="QAC161" s="47"/>
      <c r="QAD161" s="47"/>
      <c r="QAE161" s="47"/>
      <c r="QAF161" s="47"/>
      <c r="QAG161" s="47"/>
      <c r="QAH161" s="47"/>
      <c r="QAI161" s="47"/>
      <c r="QAJ161" s="47"/>
      <c r="QAK161" s="47"/>
      <c r="QAL161" s="47"/>
      <c r="QAM161" s="47"/>
      <c r="QAN161" s="47"/>
      <c r="QAO161" s="47"/>
      <c r="QAP161" s="47"/>
      <c r="QAQ161" s="47"/>
      <c r="QAR161" s="47"/>
      <c r="QAS161" s="47"/>
      <c r="QAT161" s="47"/>
      <c r="QAU161" s="47"/>
      <c r="QAV161" s="47"/>
      <c r="QAW161" s="47"/>
      <c r="QAX161" s="47"/>
      <c r="QAY161" s="47"/>
      <c r="QAZ161" s="47"/>
      <c r="QBA161" s="47"/>
      <c r="QBB161" s="47"/>
      <c r="QBC161" s="47"/>
      <c r="QBD161" s="47"/>
      <c r="QBE161" s="47"/>
      <c r="QBF161" s="47"/>
      <c r="QBG161" s="47"/>
      <c r="QBH161" s="47"/>
      <c r="QBI161" s="47"/>
      <c r="QBJ161" s="47"/>
      <c r="QBK161" s="47"/>
      <c r="QBL161" s="47"/>
      <c r="QBM161" s="47"/>
      <c r="QBN161" s="47"/>
      <c r="QBO161" s="47"/>
      <c r="QBP161" s="47"/>
      <c r="QBQ161" s="47"/>
      <c r="QBR161" s="47"/>
      <c r="QBS161" s="47"/>
      <c r="QBT161" s="47"/>
      <c r="QBU161" s="47"/>
      <c r="QBV161" s="47"/>
      <c r="QBW161" s="47"/>
      <c r="QBX161" s="47"/>
      <c r="QBY161" s="47"/>
      <c r="QBZ161" s="47"/>
      <c r="QCA161" s="47"/>
      <c r="QCB161" s="47"/>
      <c r="QCC161" s="47"/>
      <c r="QCD161" s="47"/>
      <c r="QCE161" s="47"/>
      <c r="QCF161" s="47"/>
      <c r="QCG161" s="47"/>
      <c r="QCH161" s="47"/>
      <c r="QCI161" s="47"/>
      <c r="QCJ161" s="47"/>
      <c r="QCK161" s="47"/>
      <c r="QCL161" s="47"/>
      <c r="QCM161" s="47"/>
      <c r="QCN161" s="47"/>
      <c r="QCO161" s="47"/>
      <c r="QCP161" s="47"/>
      <c r="QCQ161" s="47"/>
      <c r="QCR161" s="47"/>
      <c r="QCS161" s="47"/>
      <c r="QCT161" s="47"/>
      <c r="QCU161" s="47"/>
      <c r="QCV161" s="47"/>
      <c r="QCW161" s="47"/>
      <c r="QCX161" s="47"/>
      <c r="QCY161" s="47"/>
      <c r="QCZ161" s="47"/>
      <c r="QDA161" s="47"/>
      <c r="QDB161" s="47"/>
      <c r="QDC161" s="47"/>
      <c r="QDD161" s="47"/>
      <c r="QDE161" s="47"/>
      <c r="QDF161" s="47"/>
      <c r="QDG161" s="47"/>
      <c r="QDH161" s="47"/>
      <c r="QDI161" s="47"/>
      <c r="QDJ161" s="47"/>
      <c r="QDK161" s="47"/>
      <c r="QDL161" s="47"/>
      <c r="QDM161" s="47"/>
      <c r="QDN161" s="47"/>
      <c r="QDO161" s="47"/>
      <c r="QDP161" s="47"/>
      <c r="QDQ161" s="47"/>
      <c r="QDR161" s="47"/>
      <c r="QDS161" s="47"/>
      <c r="QDT161" s="47"/>
      <c r="QDU161" s="47"/>
      <c r="QDV161" s="47"/>
      <c r="QDW161" s="47"/>
      <c r="QDX161" s="47"/>
      <c r="QDY161" s="47"/>
      <c r="QDZ161" s="47"/>
      <c r="QEA161" s="47"/>
      <c r="QEB161" s="47"/>
      <c r="QEC161" s="47"/>
      <c r="QED161" s="47"/>
      <c r="QEE161" s="47"/>
      <c r="QEF161" s="47"/>
      <c r="QEG161" s="47"/>
      <c r="QEH161" s="47"/>
      <c r="QEI161" s="47"/>
      <c r="QEJ161" s="47"/>
      <c r="QEK161" s="47"/>
      <c r="QEL161" s="47"/>
      <c r="QEM161" s="47"/>
      <c r="QEN161" s="47"/>
      <c r="QEO161" s="47"/>
      <c r="QEP161" s="47"/>
      <c r="QEQ161" s="47"/>
      <c r="QER161" s="47"/>
      <c r="QES161" s="47"/>
      <c r="QET161" s="47"/>
      <c r="QEU161" s="47"/>
      <c r="QEV161" s="47"/>
      <c r="QEW161" s="47"/>
      <c r="QEX161" s="47"/>
      <c r="QEY161" s="47"/>
      <c r="QEZ161" s="47"/>
      <c r="QFA161" s="47"/>
      <c r="QFB161" s="47"/>
      <c r="QFC161" s="47"/>
      <c r="QFD161" s="47"/>
      <c r="QFE161" s="47"/>
      <c r="QFF161" s="47"/>
      <c r="QFG161" s="47"/>
      <c r="QFH161" s="47"/>
      <c r="QFI161" s="47"/>
      <c r="QFJ161" s="47"/>
      <c r="QFK161" s="47"/>
      <c r="QFL161" s="47"/>
      <c r="QFM161" s="47"/>
      <c r="QFN161" s="47"/>
      <c r="QFO161" s="47"/>
      <c r="QFP161" s="47"/>
      <c r="QFQ161" s="47"/>
      <c r="QFR161" s="47"/>
      <c r="QFS161" s="47"/>
      <c r="QFT161" s="47"/>
      <c r="QFU161" s="47"/>
      <c r="QFV161" s="47"/>
      <c r="QFW161" s="47"/>
      <c r="QFX161" s="47"/>
      <c r="QFY161" s="47"/>
      <c r="QFZ161" s="47"/>
      <c r="QGA161" s="47"/>
      <c r="QGB161" s="47"/>
      <c r="QGC161" s="47"/>
      <c r="QGD161" s="47"/>
      <c r="QGE161" s="47"/>
      <c r="QGF161" s="47"/>
      <c r="QGG161" s="47"/>
      <c r="QGH161" s="47"/>
      <c r="QGI161" s="47"/>
      <c r="QGJ161" s="47"/>
      <c r="QGK161" s="47"/>
      <c r="QGL161" s="47"/>
      <c r="QGM161" s="47"/>
      <c r="QGN161" s="47"/>
      <c r="QGO161" s="47"/>
      <c r="QGP161" s="47"/>
      <c r="QGQ161" s="47"/>
      <c r="QGR161" s="47"/>
      <c r="QGS161" s="47"/>
      <c r="QGT161" s="47"/>
      <c r="QGU161" s="47"/>
      <c r="QGV161" s="47"/>
      <c r="QGW161" s="47"/>
      <c r="QGX161" s="47"/>
      <c r="QGY161" s="47"/>
      <c r="QGZ161" s="47"/>
      <c r="QHA161" s="47"/>
      <c r="QHB161" s="47"/>
      <c r="QHC161" s="47"/>
      <c r="QHD161" s="47"/>
      <c r="QHE161" s="47"/>
      <c r="QHF161" s="47"/>
      <c r="QHG161" s="47"/>
      <c r="QHH161" s="47"/>
      <c r="QHI161" s="47"/>
      <c r="QHJ161" s="47"/>
      <c r="QHK161" s="47"/>
      <c r="QHL161" s="47"/>
      <c r="QHM161" s="47"/>
      <c r="QHN161" s="47"/>
      <c r="QHO161" s="47"/>
      <c r="QHP161" s="47"/>
      <c r="QHQ161" s="47"/>
      <c r="QHR161" s="47"/>
      <c r="QHS161" s="47"/>
      <c r="QHT161" s="47"/>
      <c r="QHU161" s="47"/>
      <c r="QHV161" s="47"/>
      <c r="QHW161" s="47"/>
      <c r="QHX161" s="47"/>
      <c r="QHY161" s="47"/>
      <c r="QHZ161" s="47"/>
      <c r="QIA161" s="47"/>
      <c r="QIB161" s="47"/>
      <c r="QIC161" s="47"/>
      <c r="QID161" s="47"/>
      <c r="QIE161" s="47"/>
      <c r="QIF161" s="47"/>
      <c r="QIG161" s="47"/>
      <c r="QIH161" s="47"/>
      <c r="QII161" s="47"/>
      <c r="QIJ161" s="47"/>
      <c r="QIK161" s="47"/>
      <c r="QIL161" s="47"/>
      <c r="QIM161" s="47"/>
      <c r="QIN161" s="47"/>
      <c r="QIO161" s="47"/>
      <c r="QIP161" s="47"/>
      <c r="QIQ161" s="47"/>
      <c r="QIR161" s="47"/>
      <c r="QIS161" s="47"/>
      <c r="QIT161" s="47"/>
      <c r="QIU161" s="47"/>
      <c r="QIV161" s="47"/>
      <c r="QIW161" s="47"/>
      <c r="QIX161" s="47"/>
      <c r="QIY161" s="47"/>
      <c r="QIZ161" s="47"/>
      <c r="QJA161" s="47"/>
      <c r="QJB161" s="47"/>
      <c r="QJC161" s="47"/>
      <c r="QJD161" s="47"/>
      <c r="QJE161" s="47"/>
      <c r="QJF161" s="47"/>
      <c r="QJG161" s="47"/>
      <c r="QJH161" s="47"/>
      <c r="QJI161" s="47"/>
      <c r="QJJ161" s="47"/>
      <c r="QJK161" s="47"/>
      <c r="QJL161" s="47"/>
      <c r="QJM161" s="47"/>
      <c r="QJN161" s="47"/>
      <c r="QJO161" s="47"/>
      <c r="QJP161" s="47"/>
      <c r="QJQ161" s="47"/>
      <c r="QJR161" s="47"/>
      <c r="QJS161" s="47"/>
      <c r="QJT161" s="47"/>
      <c r="QJU161" s="47"/>
      <c r="QJV161" s="47"/>
      <c r="QJW161" s="47"/>
      <c r="QJX161" s="47"/>
      <c r="QJY161" s="47"/>
      <c r="QJZ161" s="47"/>
      <c r="QKA161" s="47"/>
      <c r="QKB161" s="47"/>
      <c r="QKC161" s="47"/>
      <c r="QKD161" s="47"/>
      <c r="QKE161" s="47"/>
      <c r="QKF161" s="47"/>
      <c r="QKG161" s="47"/>
      <c r="QKH161" s="47"/>
      <c r="QKI161" s="47"/>
      <c r="QKJ161" s="47"/>
      <c r="QKK161" s="47"/>
      <c r="QKL161" s="47"/>
      <c r="QKM161" s="47"/>
      <c r="QKN161" s="47"/>
      <c r="QKO161" s="47"/>
      <c r="QKP161" s="47"/>
      <c r="QKQ161" s="47"/>
      <c r="QKR161" s="47"/>
      <c r="QKS161" s="47"/>
      <c r="QKT161" s="47"/>
      <c r="QKU161" s="47"/>
      <c r="QKV161" s="47"/>
      <c r="QKW161" s="47"/>
      <c r="QKX161" s="47"/>
      <c r="QKY161" s="47"/>
      <c r="QKZ161" s="47"/>
      <c r="QLA161" s="47"/>
      <c r="QLB161" s="47"/>
      <c r="QLC161" s="47"/>
      <c r="QLD161" s="47"/>
      <c r="QLE161" s="47"/>
      <c r="QLF161" s="47"/>
      <c r="QLG161" s="47"/>
      <c r="QLH161" s="47"/>
      <c r="QLI161" s="47"/>
      <c r="QLJ161" s="47"/>
      <c r="QLK161" s="47"/>
      <c r="QLL161" s="47"/>
      <c r="QLM161" s="47"/>
      <c r="QLN161" s="47"/>
      <c r="QLO161" s="47"/>
      <c r="QLP161" s="47"/>
      <c r="QLQ161" s="47"/>
      <c r="QLR161" s="47"/>
      <c r="QLS161" s="47"/>
      <c r="QLT161" s="47"/>
      <c r="QLU161" s="47"/>
      <c r="QLV161" s="47"/>
      <c r="QLW161" s="47"/>
      <c r="QLX161" s="47"/>
      <c r="QLY161" s="47"/>
      <c r="QLZ161" s="47"/>
      <c r="QMA161" s="47"/>
      <c r="QMB161" s="47"/>
      <c r="QMC161" s="47"/>
      <c r="QMD161" s="47"/>
      <c r="QME161" s="47"/>
      <c r="QMF161" s="47"/>
      <c r="QMG161" s="47"/>
      <c r="QMH161" s="47"/>
      <c r="QMI161" s="47"/>
      <c r="QMJ161" s="47"/>
      <c r="QMK161" s="47"/>
      <c r="QML161" s="47"/>
      <c r="QMM161" s="47"/>
      <c r="QMN161" s="47"/>
      <c r="QMO161" s="47"/>
      <c r="QMP161" s="47"/>
      <c r="QMQ161" s="47"/>
      <c r="QMR161" s="47"/>
      <c r="QMS161" s="47"/>
      <c r="QMT161" s="47"/>
      <c r="QMU161" s="47"/>
      <c r="QMV161" s="47"/>
      <c r="QMW161" s="47"/>
      <c r="QMX161" s="47"/>
      <c r="QMY161" s="47"/>
      <c r="QMZ161" s="47"/>
      <c r="QNA161" s="47"/>
      <c r="QNB161" s="47"/>
      <c r="QNC161" s="47"/>
      <c r="QND161" s="47"/>
      <c r="QNE161" s="47"/>
      <c r="QNF161" s="47"/>
      <c r="QNG161" s="47"/>
      <c r="QNH161" s="47"/>
      <c r="QNI161" s="47"/>
      <c r="QNJ161" s="47"/>
      <c r="QNK161" s="47"/>
      <c r="QNL161" s="47"/>
      <c r="QNM161" s="47"/>
      <c r="QNN161" s="47"/>
      <c r="QNO161" s="47"/>
      <c r="QNP161" s="47"/>
      <c r="QNQ161" s="47"/>
      <c r="QNR161" s="47"/>
      <c r="QNS161" s="47"/>
      <c r="QNT161" s="47"/>
      <c r="QNU161" s="47"/>
      <c r="QNV161" s="47"/>
      <c r="QNW161" s="47"/>
      <c r="QNX161" s="47"/>
      <c r="QNY161" s="47"/>
      <c r="QNZ161" s="47"/>
      <c r="QOA161" s="47"/>
      <c r="QOB161" s="47"/>
      <c r="QOC161" s="47"/>
      <c r="QOD161" s="47"/>
      <c r="QOE161" s="47"/>
      <c r="QOF161" s="47"/>
      <c r="QOG161" s="47"/>
      <c r="QOH161" s="47"/>
      <c r="QOI161" s="47"/>
      <c r="QOJ161" s="47"/>
      <c r="QOK161" s="47"/>
      <c r="QOL161" s="47"/>
      <c r="QOM161" s="47"/>
      <c r="QON161" s="47"/>
      <c r="QOO161" s="47"/>
      <c r="QOP161" s="47"/>
      <c r="QOQ161" s="47"/>
      <c r="QOR161" s="47"/>
      <c r="QOS161" s="47"/>
      <c r="QOT161" s="47"/>
      <c r="QOU161" s="47"/>
      <c r="QOV161" s="47"/>
      <c r="QOW161" s="47"/>
      <c r="QOX161" s="47"/>
      <c r="QOY161" s="47"/>
      <c r="QOZ161" s="47"/>
      <c r="QPA161" s="47"/>
      <c r="QPB161" s="47"/>
      <c r="QPC161" s="47"/>
      <c r="QPD161" s="47"/>
      <c r="QPE161" s="47"/>
      <c r="QPF161" s="47"/>
      <c r="QPG161" s="47"/>
      <c r="QPH161" s="47"/>
      <c r="QPI161" s="47"/>
      <c r="QPJ161" s="47"/>
      <c r="QPK161" s="47"/>
      <c r="QPL161" s="47"/>
      <c r="QPM161" s="47"/>
      <c r="QPN161" s="47"/>
      <c r="QPO161" s="47"/>
      <c r="QPP161" s="47"/>
      <c r="QPQ161" s="47"/>
      <c r="QPR161" s="47"/>
      <c r="QPS161" s="47"/>
      <c r="QPT161" s="47"/>
      <c r="QPU161" s="47"/>
      <c r="QPV161" s="47"/>
      <c r="QPW161" s="47"/>
      <c r="QPX161" s="47"/>
      <c r="QPY161" s="47"/>
      <c r="QPZ161" s="47"/>
      <c r="QQA161" s="47"/>
      <c r="QQB161" s="47"/>
      <c r="QQC161" s="47"/>
      <c r="QQD161" s="47"/>
      <c r="QQE161" s="47"/>
      <c r="QQF161" s="47"/>
      <c r="QQG161" s="47"/>
      <c r="QQH161" s="47"/>
      <c r="QQI161" s="47"/>
      <c r="QQJ161" s="47"/>
      <c r="QQK161" s="47"/>
      <c r="QQL161" s="47"/>
      <c r="QQM161" s="47"/>
      <c r="QQN161" s="47"/>
      <c r="QQO161" s="47"/>
      <c r="QQP161" s="47"/>
      <c r="QQQ161" s="47"/>
      <c r="QQR161" s="47"/>
      <c r="QQS161" s="47"/>
      <c r="QQT161" s="47"/>
      <c r="QQU161" s="47"/>
      <c r="QQV161" s="47"/>
      <c r="QQW161" s="47"/>
      <c r="QQX161" s="47"/>
      <c r="QQY161" s="47"/>
      <c r="QQZ161" s="47"/>
      <c r="QRA161" s="47"/>
      <c r="QRB161" s="47"/>
      <c r="QRC161" s="47"/>
      <c r="QRD161" s="47"/>
      <c r="QRE161" s="47"/>
      <c r="QRF161" s="47"/>
      <c r="QRG161" s="47"/>
      <c r="QRH161" s="47"/>
      <c r="QRI161" s="47"/>
      <c r="QRJ161" s="47"/>
      <c r="QRK161" s="47"/>
      <c r="QRL161" s="47"/>
      <c r="QRM161" s="47"/>
      <c r="QRN161" s="47"/>
      <c r="QRO161" s="47"/>
      <c r="QRP161" s="47"/>
      <c r="QRQ161" s="47"/>
      <c r="QRR161" s="47"/>
      <c r="QRS161" s="47"/>
      <c r="QRT161" s="47"/>
      <c r="QRU161" s="47"/>
      <c r="QRV161" s="47"/>
      <c r="QRW161" s="47"/>
      <c r="QRX161" s="47"/>
      <c r="QRY161" s="47"/>
      <c r="QRZ161" s="47"/>
      <c r="QSA161" s="47"/>
      <c r="QSB161" s="47"/>
      <c r="QSC161" s="47"/>
      <c r="QSD161" s="47"/>
      <c r="QSE161" s="47"/>
      <c r="QSF161" s="47"/>
      <c r="QSG161" s="47"/>
      <c r="QSH161" s="47"/>
      <c r="QSI161" s="47"/>
      <c r="QSJ161" s="47"/>
      <c r="QSK161" s="47"/>
      <c r="QSL161" s="47"/>
      <c r="QSM161" s="47"/>
      <c r="QSN161" s="47"/>
      <c r="QSO161" s="47"/>
      <c r="QSP161" s="47"/>
      <c r="QSQ161" s="47"/>
      <c r="QSR161" s="47"/>
      <c r="QSS161" s="47"/>
      <c r="QST161" s="47"/>
      <c r="QSU161" s="47"/>
      <c r="QSV161" s="47"/>
      <c r="QSW161" s="47"/>
      <c r="QSX161" s="47"/>
      <c r="QSY161" s="47"/>
      <c r="QSZ161" s="47"/>
      <c r="QTA161" s="47"/>
      <c r="QTB161" s="47"/>
      <c r="QTC161" s="47"/>
      <c r="QTD161" s="47"/>
      <c r="QTE161" s="47"/>
      <c r="QTF161" s="47"/>
      <c r="QTG161" s="47"/>
      <c r="QTH161" s="47"/>
      <c r="QTI161" s="47"/>
      <c r="QTJ161" s="47"/>
      <c r="QTK161" s="47"/>
      <c r="QTL161" s="47"/>
      <c r="QTM161" s="47"/>
      <c r="QTN161" s="47"/>
      <c r="QTO161" s="47"/>
      <c r="QTP161" s="47"/>
      <c r="QTQ161" s="47"/>
      <c r="QTR161" s="47"/>
      <c r="QTS161" s="47"/>
      <c r="QTT161" s="47"/>
      <c r="QTU161" s="47"/>
      <c r="QTV161" s="47"/>
      <c r="QTW161" s="47"/>
      <c r="QTX161" s="47"/>
      <c r="QTY161" s="47"/>
      <c r="QTZ161" s="47"/>
      <c r="QUA161" s="47"/>
      <c r="QUB161" s="47"/>
      <c r="QUC161" s="47"/>
      <c r="QUD161" s="47"/>
      <c r="QUE161" s="47"/>
      <c r="QUF161" s="47"/>
      <c r="QUG161" s="47"/>
      <c r="QUH161" s="47"/>
      <c r="QUI161" s="47"/>
      <c r="QUJ161" s="47"/>
      <c r="QUK161" s="47"/>
      <c r="QUL161" s="47"/>
      <c r="QUM161" s="47"/>
      <c r="QUN161" s="47"/>
      <c r="QUO161" s="47"/>
      <c r="QUP161" s="47"/>
      <c r="QUQ161" s="47"/>
      <c r="QUR161" s="47"/>
      <c r="QUS161" s="47"/>
      <c r="QUT161" s="47"/>
      <c r="QUU161" s="47"/>
      <c r="QUV161" s="47"/>
      <c r="QUW161" s="47"/>
      <c r="QUX161" s="47"/>
      <c r="QUY161" s="47"/>
      <c r="QUZ161" s="47"/>
      <c r="QVA161" s="47"/>
      <c r="QVB161" s="47"/>
      <c r="QVC161" s="47"/>
      <c r="QVD161" s="47"/>
      <c r="QVE161" s="47"/>
      <c r="QVF161" s="47"/>
      <c r="QVG161" s="47"/>
      <c r="QVH161" s="47"/>
      <c r="QVI161" s="47"/>
      <c r="QVJ161" s="47"/>
      <c r="QVK161" s="47"/>
      <c r="QVL161" s="47"/>
      <c r="QVM161" s="47"/>
      <c r="QVN161" s="47"/>
      <c r="QVO161" s="47"/>
      <c r="QVP161" s="47"/>
      <c r="QVQ161" s="47"/>
      <c r="QVR161" s="47"/>
      <c r="QVS161" s="47"/>
      <c r="QVT161" s="47"/>
      <c r="QVU161" s="47"/>
      <c r="QVV161" s="47"/>
      <c r="QVW161" s="47"/>
      <c r="QVX161" s="47"/>
      <c r="QVY161" s="47"/>
      <c r="QVZ161" s="47"/>
      <c r="QWA161" s="47"/>
      <c r="QWB161" s="47"/>
      <c r="QWC161" s="47"/>
      <c r="QWD161" s="47"/>
      <c r="QWE161" s="47"/>
      <c r="QWF161" s="47"/>
      <c r="QWG161" s="47"/>
      <c r="QWH161" s="47"/>
      <c r="QWI161" s="47"/>
      <c r="QWJ161" s="47"/>
      <c r="QWK161" s="47"/>
      <c r="QWL161" s="47"/>
      <c r="QWM161" s="47"/>
      <c r="QWN161" s="47"/>
      <c r="QWO161" s="47"/>
      <c r="QWP161" s="47"/>
      <c r="QWQ161" s="47"/>
      <c r="QWR161" s="47"/>
      <c r="QWS161" s="47"/>
      <c r="QWT161" s="47"/>
      <c r="QWU161" s="47"/>
      <c r="QWV161" s="47"/>
      <c r="QWW161" s="47"/>
      <c r="QWX161" s="47"/>
      <c r="QWY161" s="47"/>
      <c r="QWZ161" s="47"/>
      <c r="QXA161" s="47"/>
      <c r="QXB161" s="47"/>
      <c r="QXC161" s="47"/>
      <c r="QXD161" s="47"/>
      <c r="QXE161" s="47"/>
      <c r="QXF161" s="47"/>
      <c r="QXG161" s="47"/>
      <c r="QXH161" s="47"/>
      <c r="QXI161" s="47"/>
      <c r="QXJ161" s="47"/>
      <c r="QXK161" s="47"/>
      <c r="QXL161" s="47"/>
      <c r="QXM161" s="47"/>
      <c r="QXN161" s="47"/>
      <c r="QXO161" s="47"/>
      <c r="QXP161" s="47"/>
      <c r="QXQ161" s="47"/>
      <c r="QXR161" s="47"/>
      <c r="QXS161" s="47"/>
      <c r="QXT161" s="47"/>
      <c r="QXU161" s="47"/>
      <c r="QXV161" s="47"/>
      <c r="QXW161" s="47"/>
      <c r="QXX161" s="47"/>
      <c r="QXY161" s="47"/>
      <c r="QXZ161" s="47"/>
      <c r="QYA161" s="47"/>
      <c r="QYB161" s="47"/>
      <c r="QYC161" s="47"/>
      <c r="QYD161" s="47"/>
      <c r="QYE161" s="47"/>
      <c r="QYF161" s="47"/>
      <c r="QYG161" s="47"/>
      <c r="QYH161" s="47"/>
      <c r="QYI161" s="47"/>
      <c r="QYJ161" s="47"/>
      <c r="QYK161" s="47"/>
      <c r="QYL161" s="47"/>
      <c r="QYM161" s="47"/>
      <c r="QYN161" s="47"/>
      <c r="QYO161" s="47"/>
      <c r="QYP161" s="47"/>
      <c r="QYQ161" s="47"/>
      <c r="QYR161" s="47"/>
      <c r="QYS161" s="47"/>
      <c r="QYT161" s="47"/>
      <c r="QYU161" s="47"/>
      <c r="QYV161" s="47"/>
      <c r="QYW161" s="47"/>
      <c r="QYX161" s="47"/>
      <c r="QYY161" s="47"/>
      <c r="QYZ161" s="47"/>
      <c r="QZA161" s="47"/>
      <c r="QZB161" s="47"/>
      <c r="QZC161" s="47"/>
      <c r="QZD161" s="47"/>
      <c r="QZE161" s="47"/>
      <c r="QZF161" s="47"/>
      <c r="QZG161" s="47"/>
      <c r="QZH161" s="47"/>
      <c r="QZI161" s="47"/>
      <c r="QZJ161" s="47"/>
      <c r="QZK161" s="47"/>
      <c r="QZL161" s="47"/>
      <c r="QZM161" s="47"/>
      <c r="QZN161" s="47"/>
      <c r="QZO161" s="47"/>
      <c r="QZP161" s="47"/>
      <c r="QZQ161" s="47"/>
      <c r="QZR161" s="47"/>
      <c r="QZS161" s="47"/>
      <c r="QZT161" s="47"/>
      <c r="QZU161" s="47"/>
      <c r="QZV161" s="47"/>
      <c r="QZW161" s="47"/>
      <c r="QZX161" s="47"/>
      <c r="QZY161" s="47"/>
      <c r="QZZ161" s="47"/>
      <c r="RAA161" s="47"/>
      <c r="RAB161" s="47"/>
      <c r="RAC161" s="47"/>
      <c r="RAD161" s="47"/>
      <c r="RAE161" s="47"/>
      <c r="RAF161" s="47"/>
      <c r="RAG161" s="47"/>
      <c r="RAH161" s="47"/>
      <c r="RAI161" s="47"/>
      <c r="RAJ161" s="47"/>
      <c r="RAK161" s="47"/>
      <c r="RAL161" s="47"/>
      <c r="RAM161" s="47"/>
      <c r="RAN161" s="47"/>
      <c r="RAO161" s="47"/>
      <c r="RAP161" s="47"/>
      <c r="RAQ161" s="47"/>
      <c r="RAR161" s="47"/>
      <c r="RAS161" s="47"/>
      <c r="RAT161" s="47"/>
      <c r="RAU161" s="47"/>
      <c r="RAV161" s="47"/>
      <c r="RAW161" s="47"/>
      <c r="RAX161" s="47"/>
      <c r="RAY161" s="47"/>
      <c r="RAZ161" s="47"/>
      <c r="RBA161" s="47"/>
      <c r="RBB161" s="47"/>
      <c r="RBC161" s="47"/>
      <c r="RBD161" s="47"/>
      <c r="RBE161" s="47"/>
      <c r="RBF161" s="47"/>
      <c r="RBG161" s="47"/>
      <c r="RBH161" s="47"/>
      <c r="RBI161" s="47"/>
      <c r="RBJ161" s="47"/>
      <c r="RBK161" s="47"/>
      <c r="RBL161" s="47"/>
      <c r="RBM161" s="47"/>
      <c r="RBN161" s="47"/>
      <c r="RBO161" s="47"/>
      <c r="RBP161" s="47"/>
      <c r="RBQ161" s="47"/>
      <c r="RBR161" s="47"/>
      <c r="RBS161" s="47"/>
      <c r="RBT161" s="47"/>
      <c r="RBU161" s="47"/>
      <c r="RBV161" s="47"/>
      <c r="RBW161" s="47"/>
      <c r="RBX161" s="47"/>
      <c r="RBY161" s="47"/>
      <c r="RBZ161" s="47"/>
      <c r="RCA161" s="47"/>
      <c r="RCB161" s="47"/>
      <c r="RCC161" s="47"/>
      <c r="RCD161" s="47"/>
      <c r="RCE161" s="47"/>
      <c r="RCF161" s="47"/>
      <c r="RCG161" s="47"/>
      <c r="RCH161" s="47"/>
      <c r="RCI161" s="47"/>
      <c r="RCJ161" s="47"/>
      <c r="RCK161" s="47"/>
      <c r="RCL161" s="47"/>
      <c r="RCM161" s="47"/>
      <c r="RCN161" s="47"/>
      <c r="RCO161" s="47"/>
      <c r="RCP161" s="47"/>
      <c r="RCQ161" s="47"/>
      <c r="RCR161" s="47"/>
      <c r="RCS161" s="47"/>
      <c r="RCT161" s="47"/>
      <c r="RCU161" s="47"/>
      <c r="RCV161" s="47"/>
      <c r="RCW161" s="47"/>
      <c r="RCX161" s="47"/>
      <c r="RCY161" s="47"/>
      <c r="RCZ161" s="47"/>
      <c r="RDA161" s="47"/>
      <c r="RDB161" s="47"/>
      <c r="RDC161" s="47"/>
      <c r="RDD161" s="47"/>
      <c r="RDE161" s="47"/>
      <c r="RDF161" s="47"/>
      <c r="RDG161" s="47"/>
      <c r="RDH161" s="47"/>
      <c r="RDI161" s="47"/>
      <c r="RDJ161" s="47"/>
      <c r="RDK161" s="47"/>
      <c r="RDL161" s="47"/>
      <c r="RDM161" s="47"/>
      <c r="RDN161" s="47"/>
      <c r="RDO161" s="47"/>
      <c r="RDP161" s="47"/>
      <c r="RDQ161" s="47"/>
      <c r="RDR161" s="47"/>
      <c r="RDS161" s="47"/>
      <c r="RDT161" s="47"/>
      <c r="RDU161" s="47"/>
      <c r="RDV161" s="47"/>
      <c r="RDW161" s="47"/>
      <c r="RDX161" s="47"/>
      <c r="RDY161" s="47"/>
      <c r="RDZ161" s="47"/>
      <c r="REA161" s="47"/>
      <c r="REB161" s="47"/>
      <c r="REC161" s="47"/>
      <c r="RED161" s="47"/>
      <c r="REE161" s="47"/>
      <c r="REF161" s="47"/>
      <c r="REG161" s="47"/>
      <c r="REH161" s="47"/>
      <c r="REI161" s="47"/>
      <c r="REJ161" s="47"/>
      <c r="REK161" s="47"/>
      <c r="REL161" s="47"/>
      <c r="REM161" s="47"/>
      <c r="REN161" s="47"/>
      <c r="REO161" s="47"/>
      <c r="REP161" s="47"/>
      <c r="REQ161" s="47"/>
      <c r="RER161" s="47"/>
      <c r="RES161" s="47"/>
      <c r="RET161" s="47"/>
      <c r="REU161" s="47"/>
      <c r="REV161" s="47"/>
      <c r="REW161" s="47"/>
      <c r="REX161" s="47"/>
      <c r="REY161" s="47"/>
      <c r="REZ161" s="47"/>
      <c r="RFA161" s="47"/>
      <c r="RFB161" s="47"/>
      <c r="RFC161" s="47"/>
      <c r="RFD161" s="47"/>
      <c r="RFE161" s="47"/>
      <c r="RFF161" s="47"/>
      <c r="RFG161" s="47"/>
      <c r="RFH161" s="47"/>
      <c r="RFI161" s="47"/>
      <c r="RFJ161" s="47"/>
      <c r="RFK161" s="47"/>
      <c r="RFL161" s="47"/>
      <c r="RFM161" s="47"/>
      <c r="RFN161" s="47"/>
      <c r="RFO161" s="47"/>
      <c r="RFP161" s="47"/>
      <c r="RFQ161" s="47"/>
      <c r="RFR161" s="47"/>
      <c r="RFS161" s="47"/>
      <c r="RFT161" s="47"/>
      <c r="RFU161" s="47"/>
      <c r="RFV161" s="47"/>
      <c r="RFW161" s="47"/>
      <c r="RFX161" s="47"/>
      <c r="RFY161" s="47"/>
      <c r="RFZ161" s="47"/>
      <c r="RGA161" s="47"/>
      <c r="RGB161" s="47"/>
      <c r="RGC161" s="47"/>
      <c r="RGD161" s="47"/>
      <c r="RGE161" s="47"/>
      <c r="RGF161" s="47"/>
      <c r="RGG161" s="47"/>
      <c r="RGH161" s="47"/>
      <c r="RGI161" s="47"/>
      <c r="RGJ161" s="47"/>
      <c r="RGK161" s="47"/>
      <c r="RGL161" s="47"/>
      <c r="RGM161" s="47"/>
      <c r="RGN161" s="47"/>
      <c r="RGO161" s="47"/>
      <c r="RGP161" s="47"/>
      <c r="RGQ161" s="47"/>
      <c r="RGR161" s="47"/>
      <c r="RGS161" s="47"/>
      <c r="RGT161" s="47"/>
      <c r="RGU161" s="47"/>
      <c r="RGV161" s="47"/>
      <c r="RGW161" s="47"/>
      <c r="RGX161" s="47"/>
      <c r="RGY161" s="47"/>
      <c r="RGZ161" s="47"/>
      <c r="RHA161" s="47"/>
      <c r="RHB161" s="47"/>
      <c r="RHC161" s="47"/>
      <c r="RHD161" s="47"/>
      <c r="RHE161" s="47"/>
      <c r="RHF161" s="47"/>
      <c r="RHG161" s="47"/>
      <c r="RHH161" s="47"/>
      <c r="RHI161" s="47"/>
      <c r="RHJ161" s="47"/>
      <c r="RHK161" s="47"/>
      <c r="RHL161" s="47"/>
      <c r="RHM161" s="47"/>
      <c r="RHN161" s="47"/>
      <c r="RHO161" s="47"/>
      <c r="RHP161" s="47"/>
      <c r="RHQ161" s="47"/>
      <c r="RHR161" s="47"/>
      <c r="RHS161" s="47"/>
      <c r="RHT161" s="47"/>
      <c r="RHU161" s="47"/>
      <c r="RHV161" s="47"/>
      <c r="RHW161" s="47"/>
      <c r="RHX161" s="47"/>
      <c r="RHY161" s="47"/>
      <c r="RHZ161" s="47"/>
      <c r="RIA161" s="47"/>
      <c r="RIB161" s="47"/>
      <c r="RIC161" s="47"/>
      <c r="RID161" s="47"/>
      <c r="RIE161" s="47"/>
      <c r="RIF161" s="47"/>
      <c r="RIG161" s="47"/>
      <c r="RIH161" s="47"/>
      <c r="RII161" s="47"/>
      <c r="RIJ161" s="47"/>
      <c r="RIK161" s="47"/>
      <c r="RIL161" s="47"/>
      <c r="RIM161" s="47"/>
      <c r="RIN161" s="47"/>
      <c r="RIO161" s="47"/>
      <c r="RIP161" s="47"/>
      <c r="RIQ161" s="47"/>
      <c r="RIR161" s="47"/>
      <c r="RIS161" s="47"/>
      <c r="RIT161" s="47"/>
      <c r="RIU161" s="47"/>
      <c r="RIV161" s="47"/>
      <c r="RIW161" s="47"/>
      <c r="RIX161" s="47"/>
      <c r="RIY161" s="47"/>
      <c r="RIZ161" s="47"/>
      <c r="RJA161" s="47"/>
      <c r="RJB161" s="47"/>
      <c r="RJC161" s="47"/>
      <c r="RJD161" s="47"/>
      <c r="RJE161" s="47"/>
      <c r="RJF161" s="47"/>
      <c r="RJG161" s="47"/>
      <c r="RJH161" s="47"/>
      <c r="RJI161" s="47"/>
      <c r="RJJ161" s="47"/>
      <c r="RJK161" s="47"/>
      <c r="RJL161" s="47"/>
      <c r="RJM161" s="47"/>
      <c r="RJN161" s="47"/>
      <c r="RJO161" s="47"/>
      <c r="RJP161" s="47"/>
      <c r="RJQ161" s="47"/>
      <c r="RJR161" s="47"/>
      <c r="RJS161" s="47"/>
      <c r="RJT161" s="47"/>
      <c r="RJU161" s="47"/>
      <c r="RJV161" s="47"/>
      <c r="RJW161" s="47"/>
      <c r="RJX161" s="47"/>
      <c r="RJY161" s="47"/>
      <c r="RJZ161" s="47"/>
      <c r="RKA161" s="47"/>
      <c r="RKB161" s="47"/>
      <c r="RKC161" s="47"/>
      <c r="RKD161" s="47"/>
      <c r="RKE161" s="47"/>
      <c r="RKF161" s="47"/>
      <c r="RKG161" s="47"/>
      <c r="RKH161" s="47"/>
      <c r="RKI161" s="47"/>
      <c r="RKJ161" s="47"/>
      <c r="RKK161" s="47"/>
      <c r="RKL161" s="47"/>
      <c r="RKM161" s="47"/>
      <c r="RKN161" s="47"/>
      <c r="RKO161" s="47"/>
      <c r="RKP161" s="47"/>
      <c r="RKQ161" s="47"/>
      <c r="RKR161" s="47"/>
      <c r="RKS161" s="47"/>
      <c r="RKT161" s="47"/>
      <c r="RKU161" s="47"/>
      <c r="RKV161" s="47"/>
      <c r="RKW161" s="47"/>
      <c r="RKX161" s="47"/>
      <c r="RKY161" s="47"/>
      <c r="RKZ161" s="47"/>
      <c r="RLA161" s="47"/>
      <c r="RLB161" s="47"/>
      <c r="RLC161" s="47"/>
      <c r="RLD161" s="47"/>
      <c r="RLE161" s="47"/>
      <c r="RLF161" s="47"/>
      <c r="RLG161" s="47"/>
      <c r="RLH161" s="47"/>
      <c r="RLI161" s="47"/>
      <c r="RLJ161" s="47"/>
      <c r="RLK161" s="47"/>
      <c r="RLL161" s="47"/>
      <c r="RLM161" s="47"/>
      <c r="RLN161" s="47"/>
      <c r="RLO161" s="47"/>
      <c r="RLP161" s="47"/>
      <c r="RLQ161" s="47"/>
      <c r="RLR161" s="47"/>
      <c r="RLS161" s="47"/>
      <c r="RLT161" s="47"/>
      <c r="RLU161" s="47"/>
      <c r="RLV161" s="47"/>
      <c r="RLW161" s="47"/>
      <c r="RLX161" s="47"/>
      <c r="RLY161" s="47"/>
      <c r="RLZ161" s="47"/>
      <c r="RMA161" s="47"/>
      <c r="RMB161" s="47"/>
      <c r="RMC161" s="47"/>
      <c r="RMD161" s="47"/>
      <c r="RME161" s="47"/>
      <c r="RMF161" s="47"/>
      <c r="RMG161" s="47"/>
      <c r="RMH161" s="47"/>
      <c r="RMI161" s="47"/>
      <c r="RMJ161" s="47"/>
      <c r="RMK161" s="47"/>
      <c r="RML161" s="47"/>
      <c r="RMM161" s="47"/>
      <c r="RMN161" s="47"/>
      <c r="RMO161" s="47"/>
      <c r="RMP161" s="47"/>
      <c r="RMQ161" s="47"/>
      <c r="RMR161" s="47"/>
      <c r="RMS161" s="47"/>
      <c r="RMT161" s="47"/>
      <c r="RMU161" s="47"/>
      <c r="RMV161" s="47"/>
      <c r="RMW161" s="47"/>
      <c r="RMX161" s="47"/>
      <c r="RMY161" s="47"/>
      <c r="RMZ161" s="47"/>
      <c r="RNA161" s="47"/>
      <c r="RNB161" s="47"/>
      <c r="RNC161" s="47"/>
      <c r="RND161" s="47"/>
      <c r="RNE161" s="47"/>
      <c r="RNF161" s="47"/>
      <c r="RNG161" s="47"/>
      <c r="RNH161" s="47"/>
      <c r="RNI161" s="47"/>
      <c r="RNJ161" s="47"/>
      <c r="RNK161" s="47"/>
      <c r="RNL161" s="47"/>
      <c r="RNM161" s="47"/>
      <c r="RNN161" s="47"/>
      <c r="RNO161" s="47"/>
      <c r="RNP161" s="47"/>
      <c r="RNQ161" s="47"/>
      <c r="RNR161" s="47"/>
      <c r="RNS161" s="47"/>
      <c r="RNT161" s="47"/>
      <c r="RNU161" s="47"/>
      <c r="RNV161" s="47"/>
      <c r="RNW161" s="47"/>
      <c r="RNX161" s="47"/>
      <c r="RNY161" s="47"/>
      <c r="RNZ161" s="47"/>
      <c r="ROA161" s="47"/>
      <c r="ROB161" s="47"/>
      <c r="ROC161" s="47"/>
      <c r="ROD161" s="47"/>
      <c r="ROE161" s="47"/>
      <c r="ROF161" s="47"/>
      <c r="ROG161" s="47"/>
      <c r="ROH161" s="47"/>
      <c r="ROI161" s="47"/>
      <c r="ROJ161" s="47"/>
      <c r="ROK161" s="47"/>
      <c r="ROL161" s="47"/>
      <c r="ROM161" s="47"/>
      <c r="RON161" s="47"/>
      <c r="ROO161" s="47"/>
      <c r="ROP161" s="47"/>
      <c r="ROQ161" s="47"/>
      <c r="ROR161" s="47"/>
      <c r="ROS161" s="47"/>
      <c r="ROT161" s="47"/>
      <c r="ROU161" s="47"/>
      <c r="ROV161" s="47"/>
      <c r="ROW161" s="47"/>
      <c r="ROX161" s="47"/>
      <c r="ROY161" s="47"/>
      <c r="ROZ161" s="47"/>
      <c r="RPA161" s="47"/>
      <c r="RPB161" s="47"/>
      <c r="RPC161" s="47"/>
      <c r="RPD161" s="47"/>
      <c r="RPE161" s="47"/>
      <c r="RPF161" s="47"/>
      <c r="RPG161" s="47"/>
      <c r="RPH161" s="47"/>
      <c r="RPI161" s="47"/>
      <c r="RPJ161" s="47"/>
      <c r="RPK161" s="47"/>
      <c r="RPL161" s="47"/>
      <c r="RPM161" s="47"/>
      <c r="RPN161" s="47"/>
      <c r="RPO161" s="47"/>
      <c r="RPP161" s="47"/>
      <c r="RPQ161" s="47"/>
      <c r="RPR161" s="47"/>
      <c r="RPS161" s="47"/>
      <c r="RPT161" s="47"/>
      <c r="RPU161" s="47"/>
      <c r="RPV161" s="47"/>
      <c r="RPW161" s="47"/>
      <c r="RPX161" s="47"/>
      <c r="RPY161" s="47"/>
      <c r="RPZ161" s="47"/>
      <c r="RQA161" s="47"/>
      <c r="RQB161" s="47"/>
      <c r="RQC161" s="47"/>
      <c r="RQD161" s="47"/>
      <c r="RQE161" s="47"/>
      <c r="RQF161" s="47"/>
      <c r="RQG161" s="47"/>
      <c r="RQH161" s="47"/>
      <c r="RQI161" s="47"/>
      <c r="RQJ161" s="47"/>
      <c r="RQK161" s="47"/>
      <c r="RQL161" s="47"/>
      <c r="RQM161" s="47"/>
      <c r="RQN161" s="47"/>
      <c r="RQO161" s="47"/>
      <c r="RQP161" s="47"/>
      <c r="RQQ161" s="47"/>
      <c r="RQR161" s="47"/>
      <c r="RQS161" s="47"/>
      <c r="RQT161" s="47"/>
      <c r="RQU161" s="47"/>
      <c r="RQV161" s="47"/>
      <c r="RQW161" s="47"/>
      <c r="RQX161" s="47"/>
      <c r="RQY161" s="47"/>
      <c r="RQZ161" s="47"/>
      <c r="RRA161" s="47"/>
      <c r="RRB161" s="47"/>
      <c r="RRC161" s="47"/>
      <c r="RRD161" s="47"/>
      <c r="RRE161" s="47"/>
      <c r="RRF161" s="47"/>
      <c r="RRG161" s="47"/>
      <c r="RRH161" s="47"/>
      <c r="RRI161" s="47"/>
      <c r="RRJ161" s="47"/>
      <c r="RRK161" s="47"/>
      <c r="RRL161" s="47"/>
      <c r="RRM161" s="47"/>
      <c r="RRN161" s="47"/>
      <c r="RRO161" s="47"/>
      <c r="RRP161" s="47"/>
      <c r="RRQ161" s="47"/>
      <c r="RRR161" s="47"/>
      <c r="RRS161" s="47"/>
      <c r="RRT161" s="47"/>
      <c r="RRU161" s="47"/>
      <c r="RRV161" s="47"/>
      <c r="RRW161" s="47"/>
      <c r="RRX161" s="47"/>
      <c r="RRY161" s="47"/>
      <c r="RRZ161" s="47"/>
      <c r="RSA161" s="47"/>
      <c r="RSB161" s="47"/>
      <c r="RSC161" s="47"/>
      <c r="RSD161" s="47"/>
      <c r="RSE161" s="47"/>
      <c r="RSF161" s="47"/>
      <c r="RSG161" s="47"/>
      <c r="RSH161" s="47"/>
      <c r="RSI161" s="47"/>
      <c r="RSJ161" s="47"/>
      <c r="RSK161" s="47"/>
      <c r="RSL161" s="47"/>
      <c r="RSM161" s="47"/>
      <c r="RSN161" s="47"/>
      <c r="RSO161" s="47"/>
      <c r="RSP161" s="47"/>
      <c r="RSQ161" s="47"/>
      <c r="RSR161" s="47"/>
      <c r="RSS161" s="47"/>
      <c r="RST161" s="47"/>
      <c r="RSU161" s="47"/>
      <c r="RSV161" s="47"/>
      <c r="RSW161" s="47"/>
      <c r="RSX161" s="47"/>
      <c r="RSY161" s="47"/>
      <c r="RSZ161" s="47"/>
      <c r="RTA161" s="47"/>
      <c r="RTB161" s="47"/>
      <c r="RTC161" s="47"/>
      <c r="RTD161" s="47"/>
      <c r="RTE161" s="47"/>
      <c r="RTF161" s="47"/>
      <c r="RTG161" s="47"/>
      <c r="RTH161" s="47"/>
      <c r="RTI161" s="47"/>
      <c r="RTJ161" s="47"/>
      <c r="RTK161" s="47"/>
      <c r="RTL161" s="47"/>
      <c r="RTM161" s="47"/>
      <c r="RTN161" s="47"/>
      <c r="RTO161" s="47"/>
      <c r="RTP161" s="47"/>
      <c r="RTQ161" s="47"/>
      <c r="RTR161" s="47"/>
      <c r="RTS161" s="47"/>
      <c r="RTT161" s="47"/>
      <c r="RTU161" s="47"/>
      <c r="RTV161" s="47"/>
      <c r="RTW161" s="47"/>
      <c r="RTX161" s="47"/>
      <c r="RTY161" s="47"/>
      <c r="RTZ161" s="47"/>
      <c r="RUA161" s="47"/>
      <c r="RUB161" s="47"/>
      <c r="RUC161" s="47"/>
      <c r="RUD161" s="47"/>
      <c r="RUE161" s="47"/>
      <c r="RUF161" s="47"/>
      <c r="RUG161" s="47"/>
      <c r="RUH161" s="47"/>
      <c r="RUI161" s="47"/>
      <c r="RUJ161" s="47"/>
      <c r="RUK161" s="47"/>
      <c r="RUL161" s="47"/>
      <c r="RUM161" s="47"/>
      <c r="RUN161" s="47"/>
      <c r="RUO161" s="47"/>
      <c r="RUP161" s="47"/>
      <c r="RUQ161" s="47"/>
      <c r="RUR161" s="47"/>
      <c r="RUS161" s="47"/>
      <c r="RUT161" s="47"/>
      <c r="RUU161" s="47"/>
      <c r="RUV161" s="47"/>
      <c r="RUW161" s="47"/>
      <c r="RUX161" s="47"/>
      <c r="RUY161" s="47"/>
      <c r="RUZ161" s="47"/>
      <c r="RVA161" s="47"/>
      <c r="RVB161" s="47"/>
      <c r="RVC161" s="47"/>
      <c r="RVD161" s="47"/>
      <c r="RVE161" s="47"/>
      <c r="RVF161" s="47"/>
      <c r="RVG161" s="47"/>
      <c r="RVH161" s="47"/>
      <c r="RVI161" s="47"/>
      <c r="RVJ161" s="47"/>
      <c r="RVK161" s="47"/>
      <c r="RVL161" s="47"/>
      <c r="RVM161" s="47"/>
      <c r="RVN161" s="47"/>
      <c r="RVO161" s="47"/>
      <c r="RVP161" s="47"/>
      <c r="RVQ161" s="47"/>
      <c r="RVR161" s="47"/>
      <c r="RVS161" s="47"/>
      <c r="RVT161" s="47"/>
      <c r="RVU161" s="47"/>
      <c r="RVV161" s="47"/>
      <c r="RVW161" s="47"/>
      <c r="RVX161" s="47"/>
      <c r="RVY161" s="47"/>
      <c r="RVZ161" s="47"/>
      <c r="RWA161" s="47"/>
      <c r="RWB161" s="47"/>
      <c r="RWC161" s="47"/>
      <c r="RWD161" s="47"/>
      <c r="RWE161" s="47"/>
      <c r="RWF161" s="47"/>
      <c r="RWG161" s="47"/>
      <c r="RWH161" s="47"/>
      <c r="RWI161" s="47"/>
      <c r="RWJ161" s="47"/>
      <c r="RWK161" s="47"/>
      <c r="RWL161" s="47"/>
      <c r="RWM161" s="47"/>
      <c r="RWN161" s="47"/>
      <c r="RWO161" s="47"/>
      <c r="RWP161" s="47"/>
      <c r="RWQ161" s="47"/>
      <c r="RWR161" s="47"/>
      <c r="RWS161" s="47"/>
      <c r="RWT161" s="47"/>
      <c r="RWU161" s="47"/>
      <c r="RWV161" s="47"/>
      <c r="RWW161" s="47"/>
      <c r="RWX161" s="47"/>
      <c r="RWY161" s="47"/>
      <c r="RWZ161" s="47"/>
      <c r="RXA161" s="47"/>
      <c r="RXB161" s="47"/>
      <c r="RXC161" s="47"/>
      <c r="RXD161" s="47"/>
      <c r="RXE161" s="47"/>
      <c r="RXF161" s="47"/>
      <c r="RXG161" s="47"/>
      <c r="RXH161" s="47"/>
      <c r="RXI161" s="47"/>
      <c r="RXJ161" s="47"/>
      <c r="RXK161" s="47"/>
      <c r="RXL161" s="47"/>
      <c r="RXM161" s="47"/>
      <c r="RXN161" s="47"/>
      <c r="RXO161" s="47"/>
      <c r="RXP161" s="47"/>
      <c r="RXQ161" s="47"/>
      <c r="RXR161" s="47"/>
      <c r="RXS161" s="47"/>
      <c r="RXT161" s="47"/>
      <c r="RXU161" s="47"/>
      <c r="RXV161" s="47"/>
      <c r="RXW161" s="47"/>
      <c r="RXX161" s="47"/>
      <c r="RXY161" s="47"/>
      <c r="RXZ161" s="47"/>
      <c r="RYA161" s="47"/>
      <c r="RYB161" s="47"/>
      <c r="RYC161" s="47"/>
      <c r="RYD161" s="47"/>
      <c r="RYE161" s="47"/>
      <c r="RYF161" s="47"/>
      <c r="RYG161" s="47"/>
      <c r="RYH161" s="47"/>
      <c r="RYI161" s="47"/>
      <c r="RYJ161" s="47"/>
      <c r="RYK161" s="47"/>
      <c r="RYL161" s="47"/>
      <c r="RYM161" s="47"/>
      <c r="RYN161" s="47"/>
      <c r="RYO161" s="47"/>
      <c r="RYP161" s="47"/>
      <c r="RYQ161" s="47"/>
      <c r="RYR161" s="47"/>
      <c r="RYS161" s="47"/>
      <c r="RYT161" s="47"/>
      <c r="RYU161" s="47"/>
      <c r="RYV161" s="47"/>
      <c r="RYW161" s="47"/>
      <c r="RYX161" s="47"/>
      <c r="RYY161" s="47"/>
      <c r="RYZ161" s="47"/>
      <c r="RZA161" s="47"/>
      <c r="RZB161" s="47"/>
      <c r="RZC161" s="47"/>
      <c r="RZD161" s="47"/>
      <c r="RZE161" s="47"/>
      <c r="RZF161" s="47"/>
      <c r="RZG161" s="47"/>
      <c r="RZH161" s="47"/>
      <c r="RZI161" s="47"/>
      <c r="RZJ161" s="47"/>
      <c r="RZK161" s="47"/>
      <c r="RZL161" s="47"/>
      <c r="RZM161" s="47"/>
      <c r="RZN161" s="47"/>
      <c r="RZO161" s="47"/>
      <c r="RZP161" s="47"/>
      <c r="RZQ161" s="47"/>
      <c r="RZR161" s="47"/>
      <c r="RZS161" s="47"/>
      <c r="RZT161" s="47"/>
      <c r="RZU161" s="47"/>
      <c r="RZV161" s="47"/>
      <c r="RZW161" s="47"/>
      <c r="RZX161" s="47"/>
      <c r="RZY161" s="47"/>
      <c r="RZZ161" s="47"/>
      <c r="SAA161" s="47"/>
      <c r="SAB161" s="47"/>
      <c r="SAC161" s="47"/>
      <c r="SAD161" s="47"/>
      <c r="SAE161" s="47"/>
      <c r="SAF161" s="47"/>
      <c r="SAG161" s="47"/>
      <c r="SAH161" s="47"/>
      <c r="SAI161" s="47"/>
      <c r="SAJ161" s="47"/>
      <c r="SAK161" s="47"/>
      <c r="SAL161" s="47"/>
      <c r="SAM161" s="47"/>
      <c r="SAN161" s="47"/>
      <c r="SAO161" s="47"/>
      <c r="SAP161" s="47"/>
      <c r="SAQ161" s="47"/>
      <c r="SAR161" s="47"/>
      <c r="SAS161" s="47"/>
      <c r="SAT161" s="47"/>
      <c r="SAU161" s="47"/>
      <c r="SAV161" s="47"/>
      <c r="SAW161" s="47"/>
      <c r="SAX161" s="47"/>
      <c r="SAY161" s="47"/>
      <c r="SAZ161" s="47"/>
      <c r="SBA161" s="47"/>
      <c r="SBB161" s="47"/>
      <c r="SBC161" s="47"/>
      <c r="SBD161" s="47"/>
      <c r="SBE161" s="47"/>
      <c r="SBF161" s="47"/>
      <c r="SBG161" s="47"/>
      <c r="SBH161" s="47"/>
      <c r="SBI161" s="47"/>
      <c r="SBJ161" s="47"/>
      <c r="SBK161" s="47"/>
      <c r="SBL161" s="47"/>
      <c r="SBM161" s="47"/>
      <c r="SBN161" s="47"/>
      <c r="SBO161" s="47"/>
      <c r="SBP161" s="47"/>
      <c r="SBQ161" s="47"/>
      <c r="SBR161" s="47"/>
      <c r="SBS161" s="47"/>
      <c r="SBT161" s="47"/>
      <c r="SBU161" s="47"/>
      <c r="SBV161" s="47"/>
      <c r="SBW161" s="47"/>
      <c r="SBX161" s="47"/>
      <c r="SBY161" s="47"/>
      <c r="SBZ161" s="47"/>
      <c r="SCA161" s="47"/>
      <c r="SCB161" s="47"/>
      <c r="SCC161" s="47"/>
      <c r="SCD161" s="47"/>
      <c r="SCE161" s="47"/>
      <c r="SCF161" s="47"/>
      <c r="SCG161" s="47"/>
      <c r="SCH161" s="47"/>
      <c r="SCI161" s="47"/>
      <c r="SCJ161" s="47"/>
      <c r="SCK161" s="47"/>
      <c r="SCL161" s="47"/>
      <c r="SCM161" s="47"/>
      <c r="SCN161" s="47"/>
      <c r="SCO161" s="47"/>
      <c r="SCP161" s="47"/>
      <c r="SCQ161" s="47"/>
      <c r="SCR161" s="47"/>
      <c r="SCS161" s="47"/>
      <c r="SCT161" s="47"/>
      <c r="SCU161" s="47"/>
      <c r="SCV161" s="47"/>
      <c r="SCW161" s="47"/>
      <c r="SCX161" s="47"/>
      <c r="SCY161" s="47"/>
      <c r="SCZ161" s="47"/>
      <c r="SDA161" s="47"/>
      <c r="SDB161" s="47"/>
      <c r="SDC161" s="47"/>
      <c r="SDD161" s="47"/>
      <c r="SDE161" s="47"/>
      <c r="SDF161" s="47"/>
      <c r="SDG161" s="47"/>
      <c r="SDH161" s="47"/>
      <c r="SDI161" s="47"/>
      <c r="SDJ161" s="47"/>
      <c r="SDK161" s="47"/>
      <c r="SDL161" s="47"/>
      <c r="SDM161" s="47"/>
      <c r="SDN161" s="47"/>
      <c r="SDO161" s="47"/>
      <c r="SDP161" s="47"/>
      <c r="SDQ161" s="47"/>
      <c r="SDR161" s="47"/>
      <c r="SDS161" s="47"/>
      <c r="SDT161" s="47"/>
      <c r="SDU161" s="47"/>
      <c r="SDV161" s="47"/>
      <c r="SDW161" s="47"/>
      <c r="SDX161" s="47"/>
      <c r="SDY161" s="47"/>
      <c r="SDZ161" s="47"/>
      <c r="SEA161" s="47"/>
      <c r="SEB161" s="47"/>
      <c r="SEC161" s="47"/>
      <c r="SED161" s="47"/>
      <c r="SEE161" s="47"/>
      <c r="SEF161" s="47"/>
      <c r="SEG161" s="47"/>
      <c r="SEH161" s="47"/>
      <c r="SEI161" s="47"/>
      <c r="SEJ161" s="47"/>
      <c r="SEK161" s="47"/>
      <c r="SEL161" s="47"/>
      <c r="SEM161" s="47"/>
      <c r="SEN161" s="47"/>
      <c r="SEO161" s="47"/>
      <c r="SEP161" s="47"/>
      <c r="SEQ161" s="47"/>
      <c r="SER161" s="47"/>
      <c r="SES161" s="47"/>
      <c r="SET161" s="47"/>
      <c r="SEU161" s="47"/>
      <c r="SEV161" s="47"/>
      <c r="SEW161" s="47"/>
      <c r="SEX161" s="47"/>
      <c r="SEY161" s="47"/>
      <c r="SEZ161" s="47"/>
      <c r="SFA161" s="47"/>
      <c r="SFB161" s="47"/>
      <c r="SFC161" s="47"/>
      <c r="SFD161" s="47"/>
      <c r="SFE161" s="47"/>
      <c r="SFF161" s="47"/>
      <c r="SFG161" s="47"/>
      <c r="SFH161" s="47"/>
      <c r="SFI161" s="47"/>
      <c r="SFJ161" s="47"/>
      <c r="SFK161" s="47"/>
      <c r="SFL161" s="47"/>
      <c r="SFM161" s="47"/>
      <c r="SFN161" s="47"/>
      <c r="SFO161" s="47"/>
      <c r="SFP161" s="47"/>
      <c r="SFQ161" s="47"/>
      <c r="SFR161" s="47"/>
      <c r="SFS161" s="47"/>
      <c r="SFT161" s="47"/>
      <c r="SFU161" s="47"/>
      <c r="SFV161" s="47"/>
      <c r="SFW161" s="47"/>
      <c r="SFX161" s="47"/>
      <c r="SFY161" s="47"/>
      <c r="SFZ161" s="47"/>
      <c r="SGA161" s="47"/>
      <c r="SGB161" s="47"/>
      <c r="SGC161" s="47"/>
      <c r="SGD161" s="47"/>
      <c r="SGE161" s="47"/>
      <c r="SGF161" s="47"/>
      <c r="SGG161" s="47"/>
      <c r="SGH161" s="47"/>
      <c r="SGI161" s="47"/>
      <c r="SGJ161" s="47"/>
      <c r="SGK161" s="47"/>
      <c r="SGL161" s="47"/>
      <c r="SGM161" s="47"/>
      <c r="SGN161" s="47"/>
      <c r="SGO161" s="47"/>
      <c r="SGP161" s="47"/>
      <c r="SGQ161" s="47"/>
      <c r="SGR161" s="47"/>
      <c r="SGS161" s="47"/>
      <c r="SGT161" s="47"/>
      <c r="SGU161" s="47"/>
      <c r="SGV161" s="47"/>
      <c r="SGW161" s="47"/>
      <c r="SGX161" s="47"/>
      <c r="SGY161" s="47"/>
      <c r="SGZ161" s="47"/>
      <c r="SHA161" s="47"/>
      <c r="SHB161" s="47"/>
      <c r="SHC161" s="47"/>
      <c r="SHD161" s="47"/>
      <c r="SHE161" s="47"/>
      <c r="SHF161" s="47"/>
      <c r="SHG161" s="47"/>
      <c r="SHH161" s="47"/>
      <c r="SHI161" s="47"/>
      <c r="SHJ161" s="47"/>
      <c r="SHK161" s="47"/>
      <c r="SHL161" s="47"/>
      <c r="SHM161" s="47"/>
      <c r="SHN161" s="47"/>
      <c r="SHO161" s="47"/>
      <c r="SHP161" s="47"/>
      <c r="SHQ161" s="47"/>
      <c r="SHR161" s="47"/>
      <c r="SHS161" s="47"/>
      <c r="SHT161" s="47"/>
      <c r="SHU161" s="47"/>
      <c r="SHV161" s="47"/>
      <c r="SHW161" s="47"/>
      <c r="SHX161" s="47"/>
      <c r="SHY161" s="47"/>
      <c r="SHZ161" s="47"/>
      <c r="SIA161" s="47"/>
      <c r="SIB161" s="47"/>
      <c r="SIC161" s="47"/>
      <c r="SID161" s="47"/>
      <c r="SIE161" s="47"/>
      <c r="SIF161" s="47"/>
      <c r="SIG161" s="47"/>
      <c r="SIH161" s="47"/>
      <c r="SII161" s="47"/>
      <c r="SIJ161" s="47"/>
      <c r="SIK161" s="47"/>
      <c r="SIL161" s="47"/>
      <c r="SIM161" s="47"/>
      <c r="SIN161" s="47"/>
      <c r="SIO161" s="47"/>
      <c r="SIP161" s="47"/>
      <c r="SIQ161" s="47"/>
      <c r="SIR161" s="47"/>
      <c r="SIS161" s="47"/>
      <c r="SIT161" s="47"/>
      <c r="SIU161" s="47"/>
      <c r="SIV161" s="47"/>
      <c r="SIW161" s="47"/>
      <c r="SIX161" s="47"/>
      <c r="SIY161" s="47"/>
      <c r="SIZ161" s="47"/>
      <c r="SJA161" s="47"/>
      <c r="SJB161" s="47"/>
      <c r="SJC161" s="47"/>
      <c r="SJD161" s="47"/>
      <c r="SJE161" s="47"/>
      <c r="SJF161" s="47"/>
      <c r="SJG161" s="47"/>
      <c r="SJH161" s="47"/>
      <c r="SJI161" s="47"/>
      <c r="SJJ161" s="47"/>
      <c r="SJK161" s="47"/>
      <c r="SJL161" s="47"/>
      <c r="SJM161" s="47"/>
      <c r="SJN161" s="47"/>
      <c r="SJO161" s="47"/>
      <c r="SJP161" s="47"/>
      <c r="SJQ161" s="47"/>
      <c r="SJR161" s="47"/>
      <c r="SJS161" s="47"/>
      <c r="SJT161" s="47"/>
      <c r="SJU161" s="47"/>
      <c r="SJV161" s="47"/>
      <c r="SJW161" s="47"/>
      <c r="SJX161" s="47"/>
      <c r="SJY161" s="47"/>
      <c r="SJZ161" s="47"/>
      <c r="SKA161" s="47"/>
      <c r="SKB161" s="47"/>
      <c r="SKC161" s="47"/>
      <c r="SKD161" s="47"/>
      <c r="SKE161" s="47"/>
      <c r="SKF161" s="47"/>
      <c r="SKG161" s="47"/>
      <c r="SKH161" s="47"/>
      <c r="SKI161" s="47"/>
      <c r="SKJ161" s="47"/>
      <c r="SKK161" s="47"/>
      <c r="SKL161" s="47"/>
      <c r="SKM161" s="47"/>
      <c r="SKN161" s="47"/>
      <c r="SKO161" s="47"/>
      <c r="SKP161" s="47"/>
      <c r="SKQ161" s="47"/>
      <c r="SKR161" s="47"/>
      <c r="SKS161" s="47"/>
      <c r="SKT161" s="47"/>
      <c r="SKU161" s="47"/>
      <c r="SKV161" s="47"/>
      <c r="SKW161" s="47"/>
      <c r="SKX161" s="47"/>
      <c r="SKY161" s="47"/>
      <c r="SKZ161" s="47"/>
      <c r="SLA161" s="47"/>
      <c r="SLB161" s="47"/>
      <c r="SLC161" s="47"/>
      <c r="SLD161" s="47"/>
      <c r="SLE161" s="47"/>
      <c r="SLF161" s="47"/>
      <c r="SLG161" s="47"/>
      <c r="SLH161" s="47"/>
      <c r="SLI161" s="47"/>
      <c r="SLJ161" s="47"/>
      <c r="SLK161" s="47"/>
      <c r="SLL161" s="47"/>
      <c r="SLM161" s="47"/>
      <c r="SLN161" s="47"/>
      <c r="SLO161" s="47"/>
      <c r="SLP161" s="47"/>
      <c r="SLQ161" s="47"/>
      <c r="SLR161" s="47"/>
      <c r="SLS161" s="47"/>
      <c r="SLT161" s="47"/>
      <c r="SLU161" s="47"/>
      <c r="SLV161" s="47"/>
      <c r="SLW161" s="47"/>
      <c r="SLX161" s="47"/>
      <c r="SLY161" s="47"/>
      <c r="SLZ161" s="47"/>
      <c r="SMA161" s="47"/>
      <c r="SMB161" s="47"/>
      <c r="SMC161" s="47"/>
      <c r="SMD161" s="47"/>
      <c r="SME161" s="47"/>
      <c r="SMF161" s="47"/>
      <c r="SMG161" s="47"/>
      <c r="SMH161" s="47"/>
      <c r="SMI161" s="47"/>
      <c r="SMJ161" s="47"/>
      <c r="SMK161" s="47"/>
      <c r="SML161" s="47"/>
      <c r="SMM161" s="47"/>
      <c r="SMN161" s="47"/>
      <c r="SMO161" s="47"/>
      <c r="SMP161" s="47"/>
      <c r="SMQ161" s="47"/>
      <c r="SMR161" s="47"/>
      <c r="SMS161" s="47"/>
      <c r="SMT161" s="47"/>
      <c r="SMU161" s="47"/>
      <c r="SMV161" s="47"/>
      <c r="SMW161" s="47"/>
      <c r="SMX161" s="47"/>
      <c r="SMY161" s="47"/>
      <c r="SMZ161" s="47"/>
      <c r="SNA161" s="47"/>
      <c r="SNB161" s="47"/>
      <c r="SNC161" s="47"/>
      <c r="SND161" s="47"/>
      <c r="SNE161" s="47"/>
      <c r="SNF161" s="47"/>
      <c r="SNG161" s="47"/>
      <c r="SNH161" s="47"/>
      <c r="SNI161" s="47"/>
      <c r="SNJ161" s="47"/>
      <c r="SNK161" s="47"/>
      <c r="SNL161" s="47"/>
      <c r="SNM161" s="47"/>
      <c r="SNN161" s="47"/>
      <c r="SNO161" s="47"/>
      <c r="SNP161" s="47"/>
      <c r="SNQ161" s="47"/>
      <c r="SNR161" s="47"/>
      <c r="SNS161" s="47"/>
      <c r="SNT161" s="47"/>
      <c r="SNU161" s="47"/>
      <c r="SNV161" s="47"/>
      <c r="SNW161" s="47"/>
      <c r="SNX161" s="47"/>
      <c r="SNY161" s="47"/>
      <c r="SNZ161" s="47"/>
      <c r="SOA161" s="47"/>
      <c r="SOB161" s="47"/>
      <c r="SOC161" s="47"/>
      <c r="SOD161" s="47"/>
      <c r="SOE161" s="47"/>
      <c r="SOF161" s="47"/>
      <c r="SOG161" s="47"/>
      <c r="SOH161" s="47"/>
      <c r="SOI161" s="47"/>
      <c r="SOJ161" s="47"/>
      <c r="SOK161" s="47"/>
      <c r="SOL161" s="47"/>
      <c r="SOM161" s="47"/>
      <c r="SON161" s="47"/>
      <c r="SOO161" s="47"/>
      <c r="SOP161" s="47"/>
      <c r="SOQ161" s="47"/>
      <c r="SOR161" s="47"/>
      <c r="SOS161" s="47"/>
      <c r="SOT161" s="47"/>
      <c r="SOU161" s="47"/>
      <c r="SOV161" s="47"/>
      <c r="SOW161" s="47"/>
      <c r="SOX161" s="47"/>
      <c r="SOY161" s="47"/>
      <c r="SOZ161" s="47"/>
      <c r="SPA161" s="47"/>
      <c r="SPB161" s="47"/>
      <c r="SPC161" s="47"/>
      <c r="SPD161" s="47"/>
      <c r="SPE161" s="47"/>
      <c r="SPF161" s="47"/>
      <c r="SPG161" s="47"/>
      <c r="SPH161" s="47"/>
      <c r="SPI161" s="47"/>
      <c r="SPJ161" s="47"/>
      <c r="SPK161" s="47"/>
      <c r="SPL161" s="47"/>
      <c r="SPM161" s="47"/>
      <c r="SPN161" s="47"/>
      <c r="SPO161" s="47"/>
      <c r="SPP161" s="47"/>
      <c r="SPQ161" s="47"/>
      <c r="SPR161" s="47"/>
      <c r="SPS161" s="47"/>
      <c r="SPT161" s="47"/>
      <c r="SPU161" s="47"/>
      <c r="SPV161" s="47"/>
      <c r="SPW161" s="47"/>
      <c r="SPX161" s="47"/>
      <c r="SPY161" s="47"/>
      <c r="SPZ161" s="47"/>
      <c r="SQA161" s="47"/>
      <c r="SQB161" s="47"/>
      <c r="SQC161" s="47"/>
      <c r="SQD161" s="47"/>
      <c r="SQE161" s="47"/>
      <c r="SQF161" s="47"/>
      <c r="SQG161" s="47"/>
      <c r="SQH161" s="47"/>
      <c r="SQI161" s="47"/>
      <c r="SQJ161" s="47"/>
      <c r="SQK161" s="47"/>
      <c r="SQL161" s="47"/>
      <c r="SQM161" s="47"/>
      <c r="SQN161" s="47"/>
      <c r="SQO161" s="47"/>
      <c r="SQP161" s="47"/>
      <c r="SQQ161" s="47"/>
      <c r="SQR161" s="47"/>
      <c r="SQS161" s="47"/>
      <c r="SQT161" s="47"/>
      <c r="SQU161" s="47"/>
      <c r="SQV161" s="47"/>
      <c r="SQW161" s="47"/>
      <c r="SQX161" s="47"/>
      <c r="SQY161" s="47"/>
      <c r="SQZ161" s="47"/>
      <c r="SRA161" s="47"/>
      <c r="SRB161" s="47"/>
      <c r="SRC161" s="47"/>
      <c r="SRD161" s="47"/>
      <c r="SRE161" s="47"/>
      <c r="SRF161" s="47"/>
      <c r="SRG161" s="47"/>
      <c r="SRH161" s="47"/>
      <c r="SRI161" s="47"/>
      <c r="SRJ161" s="47"/>
      <c r="SRK161" s="47"/>
      <c r="SRL161" s="47"/>
      <c r="SRM161" s="47"/>
      <c r="SRN161" s="47"/>
      <c r="SRO161" s="47"/>
      <c r="SRP161" s="47"/>
      <c r="SRQ161" s="47"/>
      <c r="SRR161" s="47"/>
      <c r="SRS161" s="47"/>
      <c r="SRT161" s="47"/>
      <c r="SRU161" s="47"/>
      <c r="SRV161" s="47"/>
      <c r="SRW161" s="47"/>
      <c r="SRX161" s="47"/>
      <c r="SRY161" s="47"/>
      <c r="SRZ161" s="47"/>
      <c r="SSA161" s="47"/>
      <c r="SSB161" s="47"/>
      <c r="SSC161" s="47"/>
      <c r="SSD161" s="47"/>
      <c r="SSE161" s="47"/>
      <c r="SSF161" s="47"/>
      <c r="SSG161" s="47"/>
      <c r="SSH161" s="47"/>
      <c r="SSI161" s="47"/>
      <c r="SSJ161" s="47"/>
      <c r="SSK161" s="47"/>
      <c r="SSL161" s="47"/>
      <c r="SSM161" s="47"/>
      <c r="SSN161" s="47"/>
      <c r="SSO161" s="47"/>
      <c r="SSP161" s="47"/>
      <c r="SSQ161" s="47"/>
      <c r="SSR161" s="47"/>
      <c r="SSS161" s="47"/>
      <c r="SST161" s="47"/>
      <c r="SSU161" s="47"/>
      <c r="SSV161" s="47"/>
      <c r="SSW161" s="47"/>
      <c r="SSX161" s="47"/>
      <c r="SSY161" s="47"/>
      <c r="SSZ161" s="47"/>
      <c r="STA161" s="47"/>
      <c r="STB161" s="47"/>
      <c r="STC161" s="47"/>
      <c r="STD161" s="47"/>
      <c r="STE161" s="47"/>
      <c r="STF161" s="47"/>
      <c r="STG161" s="47"/>
      <c r="STH161" s="47"/>
      <c r="STI161" s="47"/>
      <c r="STJ161" s="47"/>
      <c r="STK161" s="47"/>
      <c r="STL161" s="47"/>
      <c r="STM161" s="47"/>
      <c r="STN161" s="47"/>
      <c r="STO161" s="47"/>
      <c r="STP161" s="47"/>
      <c r="STQ161" s="47"/>
      <c r="STR161" s="47"/>
      <c r="STS161" s="47"/>
      <c r="STT161" s="47"/>
      <c r="STU161" s="47"/>
      <c r="STV161" s="47"/>
      <c r="STW161" s="47"/>
      <c r="STX161" s="47"/>
      <c r="STY161" s="47"/>
      <c r="STZ161" s="47"/>
      <c r="SUA161" s="47"/>
      <c r="SUB161" s="47"/>
      <c r="SUC161" s="47"/>
      <c r="SUD161" s="47"/>
      <c r="SUE161" s="47"/>
      <c r="SUF161" s="47"/>
      <c r="SUG161" s="47"/>
      <c r="SUH161" s="47"/>
      <c r="SUI161" s="47"/>
      <c r="SUJ161" s="47"/>
      <c r="SUK161" s="47"/>
      <c r="SUL161" s="47"/>
      <c r="SUM161" s="47"/>
      <c r="SUN161" s="47"/>
      <c r="SUO161" s="47"/>
      <c r="SUP161" s="47"/>
      <c r="SUQ161" s="47"/>
      <c r="SUR161" s="47"/>
      <c r="SUS161" s="47"/>
      <c r="SUT161" s="47"/>
      <c r="SUU161" s="47"/>
      <c r="SUV161" s="47"/>
      <c r="SUW161" s="47"/>
      <c r="SUX161" s="47"/>
      <c r="SUY161" s="47"/>
      <c r="SUZ161" s="47"/>
      <c r="SVA161" s="47"/>
      <c r="SVB161" s="47"/>
      <c r="SVC161" s="47"/>
      <c r="SVD161" s="47"/>
      <c r="SVE161" s="47"/>
      <c r="SVF161" s="47"/>
      <c r="SVG161" s="47"/>
      <c r="SVH161" s="47"/>
      <c r="SVI161" s="47"/>
      <c r="SVJ161" s="47"/>
      <c r="SVK161" s="47"/>
      <c r="SVL161" s="47"/>
      <c r="SVM161" s="47"/>
      <c r="SVN161" s="47"/>
      <c r="SVO161" s="47"/>
      <c r="SVP161" s="47"/>
      <c r="SVQ161" s="47"/>
      <c r="SVR161" s="47"/>
      <c r="SVS161" s="47"/>
      <c r="SVT161" s="47"/>
      <c r="SVU161" s="47"/>
      <c r="SVV161" s="47"/>
      <c r="SVW161" s="47"/>
      <c r="SVX161" s="47"/>
      <c r="SVY161" s="47"/>
      <c r="SVZ161" s="47"/>
      <c r="SWA161" s="47"/>
      <c r="SWB161" s="47"/>
      <c r="SWC161" s="47"/>
      <c r="SWD161" s="47"/>
      <c r="SWE161" s="47"/>
      <c r="SWF161" s="47"/>
      <c r="SWG161" s="47"/>
      <c r="SWH161" s="47"/>
      <c r="SWI161" s="47"/>
      <c r="SWJ161" s="47"/>
      <c r="SWK161" s="47"/>
      <c r="SWL161" s="47"/>
      <c r="SWM161" s="47"/>
      <c r="SWN161" s="47"/>
      <c r="SWO161" s="47"/>
      <c r="SWP161" s="47"/>
      <c r="SWQ161" s="47"/>
      <c r="SWR161" s="47"/>
      <c r="SWS161" s="47"/>
      <c r="SWT161" s="47"/>
      <c r="SWU161" s="47"/>
      <c r="SWV161" s="47"/>
      <c r="SWW161" s="47"/>
      <c r="SWX161" s="47"/>
      <c r="SWY161" s="47"/>
      <c r="SWZ161" s="47"/>
      <c r="SXA161" s="47"/>
      <c r="SXB161" s="47"/>
      <c r="SXC161" s="47"/>
      <c r="SXD161" s="47"/>
      <c r="SXE161" s="47"/>
      <c r="SXF161" s="47"/>
      <c r="SXG161" s="47"/>
      <c r="SXH161" s="47"/>
      <c r="SXI161" s="47"/>
      <c r="SXJ161" s="47"/>
      <c r="SXK161" s="47"/>
      <c r="SXL161" s="47"/>
      <c r="SXM161" s="47"/>
      <c r="SXN161" s="47"/>
      <c r="SXO161" s="47"/>
      <c r="SXP161" s="47"/>
      <c r="SXQ161" s="47"/>
      <c r="SXR161" s="47"/>
      <c r="SXS161" s="47"/>
      <c r="SXT161" s="47"/>
      <c r="SXU161" s="47"/>
      <c r="SXV161" s="47"/>
      <c r="SXW161" s="47"/>
      <c r="SXX161" s="47"/>
      <c r="SXY161" s="47"/>
      <c r="SXZ161" s="47"/>
      <c r="SYA161" s="47"/>
      <c r="SYB161" s="47"/>
      <c r="SYC161" s="47"/>
      <c r="SYD161" s="47"/>
      <c r="SYE161" s="47"/>
      <c r="SYF161" s="47"/>
      <c r="SYG161" s="47"/>
      <c r="SYH161" s="47"/>
      <c r="SYI161" s="47"/>
      <c r="SYJ161" s="47"/>
      <c r="SYK161" s="47"/>
      <c r="SYL161" s="47"/>
      <c r="SYM161" s="47"/>
      <c r="SYN161" s="47"/>
      <c r="SYO161" s="47"/>
      <c r="SYP161" s="47"/>
      <c r="SYQ161" s="47"/>
      <c r="SYR161" s="47"/>
      <c r="SYS161" s="47"/>
      <c r="SYT161" s="47"/>
      <c r="SYU161" s="47"/>
      <c r="SYV161" s="47"/>
      <c r="SYW161" s="47"/>
      <c r="SYX161" s="47"/>
      <c r="SYY161" s="47"/>
      <c r="SYZ161" s="47"/>
      <c r="SZA161" s="47"/>
      <c r="SZB161" s="47"/>
      <c r="SZC161" s="47"/>
      <c r="SZD161" s="47"/>
      <c r="SZE161" s="47"/>
      <c r="SZF161" s="47"/>
      <c r="SZG161" s="47"/>
      <c r="SZH161" s="47"/>
      <c r="SZI161" s="47"/>
      <c r="SZJ161" s="47"/>
      <c r="SZK161" s="47"/>
      <c r="SZL161" s="47"/>
      <c r="SZM161" s="47"/>
      <c r="SZN161" s="47"/>
      <c r="SZO161" s="47"/>
      <c r="SZP161" s="47"/>
      <c r="SZQ161" s="47"/>
      <c r="SZR161" s="47"/>
      <c r="SZS161" s="47"/>
      <c r="SZT161" s="47"/>
      <c r="SZU161" s="47"/>
      <c r="SZV161" s="47"/>
      <c r="SZW161" s="47"/>
      <c r="SZX161" s="47"/>
      <c r="SZY161" s="47"/>
      <c r="SZZ161" s="47"/>
      <c r="TAA161" s="47"/>
      <c r="TAB161" s="47"/>
      <c r="TAC161" s="47"/>
      <c r="TAD161" s="47"/>
      <c r="TAE161" s="47"/>
      <c r="TAF161" s="47"/>
      <c r="TAG161" s="47"/>
      <c r="TAH161" s="47"/>
      <c r="TAI161" s="47"/>
      <c r="TAJ161" s="47"/>
      <c r="TAK161" s="47"/>
      <c r="TAL161" s="47"/>
      <c r="TAM161" s="47"/>
      <c r="TAN161" s="47"/>
      <c r="TAO161" s="47"/>
      <c r="TAP161" s="47"/>
      <c r="TAQ161" s="47"/>
      <c r="TAR161" s="47"/>
      <c r="TAS161" s="47"/>
      <c r="TAT161" s="47"/>
      <c r="TAU161" s="47"/>
      <c r="TAV161" s="47"/>
      <c r="TAW161" s="47"/>
      <c r="TAX161" s="47"/>
      <c r="TAY161" s="47"/>
      <c r="TAZ161" s="47"/>
      <c r="TBA161" s="47"/>
      <c r="TBB161" s="47"/>
      <c r="TBC161" s="47"/>
      <c r="TBD161" s="47"/>
      <c r="TBE161" s="47"/>
      <c r="TBF161" s="47"/>
      <c r="TBG161" s="47"/>
      <c r="TBH161" s="47"/>
      <c r="TBI161" s="47"/>
      <c r="TBJ161" s="47"/>
      <c r="TBK161" s="47"/>
      <c r="TBL161" s="47"/>
      <c r="TBM161" s="47"/>
      <c r="TBN161" s="47"/>
      <c r="TBO161" s="47"/>
      <c r="TBP161" s="47"/>
      <c r="TBQ161" s="47"/>
      <c r="TBR161" s="47"/>
      <c r="TBS161" s="47"/>
      <c r="TBT161" s="47"/>
      <c r="TBU161" s="47"/>
      <c r="TBV161" s="47"/>
      <c r="TBW161" s="47"/>
      <c r="TBX161" s="47"/>
      <c r="TBY161" s="47"/>
      <c r="TBZ161" s="47"/>
      <c r="TCA161" s="47"/>
      <c r="TCB161" s="47"/>
      <c r="TCC161" s="47"/>
      <c r="TCD161" s="47"/>
      <c r="TCE161" s="47"/>
      <c r="TCF161" s="47"/>
      <c r="TCG161" s="47"/>
      <c r="TCH161" s="47"/>
      <c r="TCI161" s="47"/>
      <c r="TCJ161" s="47"/>
      <c r="TCK161" s="47"/>
      <c r="TCL161" s="47"/>
      <c r="TCM161" s="47"/>
      <c r="TCN161" s="47"/>
      <c r="TCO161" s="47"/>
      <c r="TCP161" s="47"/>
      <c r="TCQ161" s="47"/>
      <c r="TCR161" s="47"/>
      <c r="TCS161" s="47"/>
      <c r="TCT161" s="47"/>
      <c r="TCU161" s="47"/>
      <c r="TCV161" s="47"/>
      <c r="TCW161" s="47"/>
      <c r="TCX161" s="47"/>
      <c r="TCY161" s="47"/>
      <c r="TCZ161" s="47"/>
      <c r="TDA161" s="47"/>
      <c r="TDB161" s="47"/>
      <c r="TDC161" s="47"/>
      <c r="TDD161" s="47"/>
      <c r="TDE161" s="47"/>
      <c r="TDF161" s="47"/>
      <c r="TDG161" s="47"/>
      <c r="TDH161" s="47"/>
      <c r="TDI161" s="47"/>
      <c r="TDJ161" s="47"/>
      <c r="TDK161" s="47"/>
      <c r="TDL161" s="47"/>
      <c r="TDM161" s="47"/>
      <c r="TDN161" s="47"/>
      <c r="TDO161" s="47"/>
      <c r="TDP161" s="47"/>
      <c r="TDQ161" s="47"/>
      <c r="TDR161" s="47"/>
      <c r="TDS161" s="47"/>
      <c r="TDT161" s="47"/>
      <c r="TDU161" s="47"/>
      <c r="TDV161" s="47"/>
      <c r="TDW161" s="47"/>
      <c r="TDX161" s="47"/>
      <c r="TDY161" s="47"/>
      <c r="TDZ161" s="47"/>
      <c r="TEA161" s="47"/>
      <c r="TEB161" s="47"/>
      <c r="TEC161" s="47"/>
      <c r="TED161" s="47"/>
      <c r="TEE161" s="47"/>
      <c r="TEF161" s="47"/>
      <c r="TEG161" s="47"/>
      <c r="TEH161" s="47"/>
      <c r="TEI161" s="47"/>
      <c r="TEJ161" s="47"/>
      <c r="TEK161" s="47"/>
      <c r="TEL161" s="47"/>
      <c r="TEM161" s="47"/>
      <c r="TEN161" s="47"/>
      <c r="TEO161" s="47"/>
      <c r="TEP161" s="47"/>
      <c r="TEQ161" s="47"/>
      <c r="TER161" s="47"/>
      <c r="TES161" s="47"/>
      <c r="TET161" s="47"/>
      <c r="TEU161" s="47"/>
      <c r="TEV161" s="47"/>
      <c r="TEW161" s="47"/>
      <c r="TEX161" s="47"/>
      <c r="TEY161" s="47"/>
      <c r="TEZ161" s="47"/>
      <c r="TFA161" s="47"/>
      <c r="TFB161" s="47"/>
      <c r="TFC161" s="47"/>
      <c r="TFD161" s="47"/>
      <c r="TFE161" s="47"/>
      <c r="TFF161" s="47"/>
      <c r="TFG161" s="47"/>
      <c r="TFH161" s="47"/>
      <c r="TFI161" s="47"/>
      <c r="TFJ161" s="47"/>
      <c r="TFK161" s="47"/>
      <c r="TFL161" s="47"/>
      <c r="TFM161" s="47"/>
      <c r="TFN161" s="47"/>
      <c r="TFO161" s="47"/>
      <c r="TFP161" s="47"/>
      <c r="TFQ161" s="47"/>
      <c r="TFR161" s="47"/>
      <c r="TFS161" s="47"/>
      <c r="TFT161" s="47"/>
      <c r="TFU161" s="47"/>
      <c r="TFV161" s="47"/>
      <c r="TFW161" s="47"/>
      <c r="TFX161" s="47"/>
      <c r="TFY161" s="47"/>
      <c r="TFZ161" s="47"/>
      <c r="TGA161" s="47"/>
      <c r="TGB161" s="47"/>
      <c r="TGC161" s="47"/>
      <c r="TGD161" s="47"/>
      <c r="TGE161" s="47"/>
      <c r="TGF161" s="47"/>
      <c r="TGG161" s="47"/>
      <c r="TGH161" s="47"/>
      <c r="TGI161" s="47"/>
      <c r="TGJ161" s="47"/>
      <c r="TGK161" s="47"/>
      <c r="TGL161" s="47"/>
      <c r="TGM161" s="47"/>
      <c r="TGN161" s="47"/>
      <c r="TGO161" s="47"/>
      <c r="TGP161" s="47"/>
      <c r="TGQ161" s="47"/>
      <c r="TGR161" s="47"/>
      <c r="TGS161" s="47"/>
      <c r="TGT161" s="47"/>
      <c r="TGU161" s="47"/>
      <c r="TGV161" s="47"/>
      <c r="TGW161" s="47"/>
      <c r="TGX161" s="47"/>
      <c r="TGY161" s="47"/>
      <c r="TGZ161" s="47"/>
      <c r="THA161" s="47"/>
      <c r="THB161" s="47"/>
      <c r="THC161" s="47"/>
      <c r="THD161" s="47"/>
      <c r="THE161" s="47"/>
      <c r="THF161" s="47"/>
      <c r="THG161" s="47"/>
      <c r="THH161" s="47"/>
      <c r="THI161" s="47"/>
      <c r="THJ161" s="47"/>
      <c r="THK161" s="47"/>
      <c r="THL161" s="47"/>
      <c r="THM161" s="47"/>
      <c r="THN161" s="47"/>
      <c r="THO161" s="47"/>
      <c r="THP161" s="47"/>
      <c r="THQ161" s="47"/>
      <c r="THR161" s="47"/>
      <c r="THS161" s="47"/>
      <c r="THT161" s="47"/>
      <c r="THU161" s="47"/>
      <c r="THV161" s="47"/>
      <c r="THW161" s="47"/>
      <c r="THX161" s="47"/>
      <c r="THY161" s="47"/>
      <c r="THZ161" s="47"/>
      <c r="TIA161" s="47"/>
      <c r="TIB161" s="47"/>
      <c r="TIC161" s="47"/>
      <c r="TID161" s="47"/>
      <c r="TIE161" s="47"/>
      <c r="TIF161" s="47"/>
      <c r="TIG161" s="47"/>
      <c r="TIH161" s="47"/>
      <c r="TII161" s="47"/>
      <c r="TIJ161" s="47"/>
      <c r="TIK161" s="47"/>
      <c r="TIL161" s="47"/>
      <c r="TIM161" s="47"/>
      <c r="TIN161" s="47"/>
      <c r="TIO161" s="47"/>
      <c r="TIP161" s="47"/>
      <c r="TIQ161" s="47"/>
      <c r="TIR161" s="47"/>
      <c r="TIS161" s="47"/>
      <c r="TIT161" s="47"/>
      <c r="TIU161" s="47"/>
      <c r="TIV161" s="47"/>
      <c r="TIW161" s="47"/>
      <c r="TIX161" s="47"/>
      <c r="TIY161" s="47"/>
      <c r="TIZ161" s="47"/>
      <c r="TJA161" s="47"/>
      <c r="TJB161" s="47"/>
      <c r="TJC161" s="47"/>
      <c r="TJD161" s="47"/>
      <c r="TJE161" s="47"/>
      <c r="TJF161" s="47"/>
      <c r="TJG161" s="47"/>
      <c r="TJH161" s="47"/>
      <c r="TJI161" s="47"/>
      <c r="TJJ161" s="47"/>
      <c r="TJK161" s="47"/>
      <c r="TJL161" s="47"/>
      <c r="TJM161" s="47"/>
      <c r="TJN161" s="47"/>
      <c r="TJO161" s="47"/>
      <c r="TJP161" s="47"/>
      <c r="TJQ161" s="47"/>
      <c r="TJR161" s="47"/>
      <c r="TJS161" s="47"/>
      <c r="TJT161" s="47"/>
      <c r="TJU161" s="47"/>
      <c r="TJV161" s="47"/>
      <c r="TJW161" s="47"/>
      <c r="TJX161" s="47"/>
      <c r="TJY161" s="47"/>
      <c r="TJZ161" s="47"/>
      <c r="TKA161" s="47"/>
      <c r="TKB161" s="47"/>
      <c r="TKC161" s="47"/>
      <c r="TKD161" s="47"/>
      <c r="TKE161" s="47"/>
      <c r="TKF161" s="47"/>
      <c r="TKG161" s="47"/>
      <c r="TKH161" s="47"/>
      <c r="TKI161" s="47"/>
      <c r="TKJ161" s="47"/>
      <c r="TKK161" s="47"/>
      <c r="TKL161" s="47"/>
      <c r="TKM161" s="47"/>
      <c r="TKN161" s="47"/>
      <c r="TKO161" s="47"/>
      <c r="TKP161" s="47"/>
      <c r="TKQ161" s="47"/>
      <c r="TKR161" s="47"/>
      <c r="TKS161" s="47"/>
      <c r="TKT161" s="47"/>
      <c r="TKU161" s="47"/>
      <c r="TKV161" s="47"/>
      <c r="TKW161" s="47"/>
      <c r="TKX161" s="47"/>
      <c r="TKY161" s="47"/>
      <c r="TKZ161" s="47"/>
      <c r="TLA161" s="47"/>
      <c r="TLB161" s="47"/>
      <c r="TLC161" s="47"/>
      <c r="TLD161" s="47"/>
      <c r="TLE161" s="47"/>
      <c r="TLF161" s="47"/>
      <c r="TLG161" s="47"/>
      <c r="TLH161" s="47"/>
      <c r="TLI161" s="47"/>
      <c r="TLJ161" s="47"/>
      <c r="TLK161" s="47"/>
      <c r="TLL161" s="47"/>
      <c r="TLM161" s="47"/>
      <c r="TLN161" s="47"/>
      <c r="TLO161" s="47"/>
      <c r="TLP161" s="47"/>
      <c r="TLQ161" s="47"/>
      <c r="TLR161" s="47"/>
      <c r="TLS161" s="47"/>
      <c r="TLT161" s="47"/>
      <c r="TLU161" s="47"/>
      <c r="TLV161" s="47"/>
      <c r="TLW161" s="47"/>
      <c r="TLX161" s="47"/>
      <c r="TLY161" s="47"/>
      <c r="TLZ161" s="47"/>
      <c r="TMA161" s="47"/>
      <c r="TMB161" s="47"/>
      <c r="TMC161" s="47"/>
      <c r="TMD161" s="47"/>
      <c r="TME161" s="47"/>
      <c r="TMF161" s="47"/>
      <c r="TMG161" s="47"/>
      <c r="TMH161" s="47"/>
      <c r="TMI161" s="47"/>
      <c r="TMJ161" s="47"/>
      <c r="TMK161" s="47"/>
      <c r="TML161" s="47"/>
      <c r="TMM161" s="47"/>
      <c r="TMN161" s="47"/>
      <c r="TMO161" s="47"/>
      <c r="TMP161" s="47"/>
      <c r="TMQ161" s="47"/>
      <c r="TMR161" s="47"/>
      <c r="TMS161" s="47"/>
      <c r="TMT161" s="47"/>
      <c r="TMU161" s="47"/>
      <c r="TMV161" s="47"/>
      <c r="TMW161" s="47"/>
      <c r="TMX161" s="47"/>
      <c r="TMY161" s="47"/>
      <c r="TMZ161" s="47"/>
      <c r="TNA161" s="47"/>
      <c r="TNB161" s="47"/>
      <c r="TNC161" s="47"/>
      <c r="TND161" s="47"/>
      <c r="TNE161" s="47"/>
      <c r="TNF161" s="47"/>
      <c r="TNG161" s="47"/>
      <c r="TNH161" s="47"/>
      <c r="TNI161" s="47"/>
      <c r="TNJ161" s="47"/>
      <c r="TNK161" s="47"/>
      <c r="TNL161" s="47"/>
      <c r="TNM161" s="47"/>
      <c r="TNN161" s="47"/>
      <c r="TNO161" s="47"/>
      <c r="TNP161" s="47"/>
      <c r="TNQ161" s="47"/>
      <c r="TNR161" s="47"/>
      <c r="TNS161" s="47"/>
      <c r="TNT161" s="47"/>
      <c r="TNU161" s="47"/>
      <c r="TNV161" s="47"/>
      <c r="TNW161" s="47"/>
      <c r="TNX161" s="47"/>
      <c r="TNY161" s="47"/>
      <c r="TNZ161" s="47"/>
      <c r="TOA161" s="47"/>
      <c r="TOB161" s="47"/>
      <c r="TOC161" s="47"/>
      <c r="TOD161" s="47"/>
      <c r="TOE161" s="47"/>
      <c r="TOF161" s="47"/>
      <c r="TOG161" s="47"/>
      <c r="TOH161" s="47"/>
      <c r="TOI161" s="47"/>
      <c r="TOJ161" s="47"/>
      <c r="TOK161" s="47"/>
      <c r="TOL161" s="47"/>
      <c r="TOM161" s="47"/>
      <c r="TON161" s="47"/>
      <c r="TOO161" s="47"/>
      <c r="TOP161" s="47"/>
      <c r="TOQ161" s="47"/>
      <c r="TOR161" s="47"/>
      <c r="TOS161" s="47"/>
      <c r="TOT161" s="47"/>
      <c r="TOU161" s="47"/>
      <c r="TOV161" s="47"/>
      <c r="TOW161" s="47"/>
      <c r="TOX161" s="47"/>
      <c r="TOY161" s="47"/>
      <c r="TOZ161" s="47"/>
      <c r="TPA161" s="47"/>
      <c r="TPB161" s="47"/>
      <c r="TPC161" s="47"/>
      <c r="TPD161" s="47"/>
      <c r="TPE161" s="47"/>
      <c r="TPF161" s="47"/>
      <c r="TPG161" s="47"/>
      <c r="TPH161" s="47"/>
      <c r="TPI161" s="47"/>
      <c r="TPJ161" s="47"/>
      <c r="TPK161" s="47"/>
      <c r="TPL161" s="47"/>
      <c r="TPM161" s="47"/>
      <c r="TPN161" s="47"/>
      <c r="TPO161" s="47"/>
      <c r="TPP161" s="47"/>
      <c r="TPQ161" s="47"/>
      <c r="TPR161" s="47"/>
      <c r="TPS161" s="47"/>
      <c r="TPT161" s="47"/>
      <c r="TPU161" s="47"/>
      <c r="TPV161" s="47"/>
      <c r="TPW161" s="47"/>
      <c r="TPX161" s="47"/>
      <c r="TPY161" s="47"/>
      <c r="TPZ161" s="47"/>
      <c r="TQA161" s="47"/>
      <c r="TQB161" s="47"/>
      <c r="TQC161" s="47"/>
      <c r="TQD161" s="47"/>
      <c r="TQE161" s="47"/>
      <c r="TQF161" s="47"/>
      <c r="TQG161" s="47"/>
      <c r="TQH161" s="47"/>
      <c r="TQI161" s="47"/>
      <c r="TQJ161" s="47"/>
      <c r="TQK161" s="47"/>
      <c r="TQL161" s="47"/>
      <c r="TQM161" s="47"/>
      <c r="TQN161" s="47"/>
      <c r="TQO161" s="47"/>
      <c r="TQP161" s="47"/>
      <c r="TQQ161" s="47"/>
      <c r="TQR161" s="47"/>
      <c r="TQS161" s="47"/>
      <c r="TQT161" s="47"/>
      <c r="TQU161" s="47"/>
      <c r="TQV161" s="47"/>
      <c r="TQW161" s="47"/>
      <c r="TQX161" s="47"/>
      <c r="TQY161" s="47"/>
      <c r="TQZ161" s="47"/>
      <c r="TRA161" s="47"/>
      <c r="TRB161" s="47"/>
      <c r="TRC161" s="47"/>
      <c r="TRD161" s="47"/>
      <c r="TRE161" s="47"/>
      <c r="TRF161" s="47"/>
      <c r="TRG161" s="47"/>
      <c r="TRH161" s="47"/>
      <c r="TRI161" s="47"/>
      <c r="TRJ161" s="47"/>
      <c r="TRK161" s="47"/>
      <c r="TRL161" s="47"/>
      <c r="TRM161" s="47"/>
      <c r="TRN161" s="47"/>
      <c r="TRO161" s="47"/>
      <c r="TRP161" s="47"/>
      <c r="TRQ161" s="47"/>
      <c r="TRR161" s="47"/>
      <c r="TRS161" s="47"/>
      <c r="TRT161" s="47"/>
      <c r="TRU161" s="47"/>
      <c r="TRV161" s="47"/>
      <c r="TRW161" s="47"/>
      <c r="TRX161" s="47"/>
      <c r="TRY161" s="47"/>
      <c r="TRZ161" s="47"/>
      <c r="TSA161" s="47"/>
      <c r="TSB161" s="47"/>
      <c r="TSC161" s="47"/>
      <c r="TSD161" s="47"/>
      <c r="TSE161" s="47"/>
      <c r="TSF161" s="47"/>
      <c r="TSG161" s="47"/>
      <c r="TSH161" s="47"/>
      <c r="TSI161" s="47"/>
      <c r="TSJ161" s="47"/>
      <c r="TSK161" s="47"/>
      <c r="TSL161" s="47"/>
      <c r="TSM161" s="47"/>
      <c r="TSN161" s="47"/>
      <c r="TSO161" s="47"/>
      <c r="TSP161" s="47"/>
      <c r="TSQ161" s="47"/>
      <c r="TSR161" s="47"/>
      <c r="TSS161" s="47"/>
      <c r="TST161" s="47"/>
      <c r="TSU161" s="47"/>
      <c r="TSV161" s="47"/>
      <c r="TSW161" s="47"/>
      <c r="TSX161" s="47"/>
      <c r="TSY161" s="47"/>
      <c r="TSZ161" s="47"/>
      <c r="TTA161" s="47"/>
      <c r="TTB161" s="47"/>
      <c r="TTC161" s="47"/>
      <c r="TTD161" s="47"/>
      <c r="TTE161" s="47"/>
      <c r="TTF161" s="47"/>
      <c r="TTG161" s="47"/>
      <c r="TTH161" s="47"/>
      <c r="TTI161" s="47"/>
      <c r="TTJ161" s="47"/>
      <c r="TTK161" s="47"/>
      <c r="TTL161" s="47"/>
      <c r="TTM161" s="47"/>
      <c r="TTN161" s="47"/>
      <c r="TTO161" s="47"/>
      <c r="TTP161" s="47"/>
      <c r="TTQ161" s="47"/>
      <c r="TTR161" s="47"/>
      <c r="TTS161" s="47"/>
      <c r="TTT161" s="47"/>
      <c r="TTU161" s="47"/>
      <c r="TTV161" s="47"/>
      <c r="TTW161" s="47"/>
      <c r="TTX161" s="47"/>
      <c r="TTY161" s="47"/>
      <c r="TTZ161" s="47"/>
      <c r="TUA161" s="47"/>
      <c r="TUB161" s="47"/>
      <c r="TUC161" s="47"/>
      <c r="TUD161" s="47"/>
      <c r="TUE161" s="47"/>
      <c r="TUF161" s="47"/>
      <c r="TUG161" s="47"/>
      <c r="TUH161" s="47"/>
      <c r="TUI161" s="47"/>
      <c r="TUJ161" s="47"/>
      <c r="TUK161" s="47"/>
      <c r="TUL161" s="47"/>
      <c r="TUM161" s="47"/>
      <c r="TUN161" s="47"/>
      <c r="TUO161" s="47"/>
      <c r="TUP161" s="47"/>
      <c r="TUQ161" s="47"/>
      <c r="TUR161" s="47"/>
      <c r="TUS161" s="47"/>
      <c r="TUT161" s="47"/>
      <c r="TUU161" s="47"/>
      <c r="TUV161" s="47"/>
      <c r="TUW161" s="47"/>
      <c r="TUX161" s="47"/>
      <c r="TUY161" s="47"/>
      <c r="TUZ161" s="47"/>
      <c r="TVA161" s="47"/>
      <c r="TVB161" s="47"/>
      <c r="TVC161" s="47"/>
      <c r="TVD161" s="47"/>
      <c r="TVE161" s="47"/>
      <c r="TVF161" s="47"/>
      <c r="TVG161" s="47"/>
      <c r="TVH161" s="47"/>
      <c r="TVI161" s="47"/>
      <c r="TVJ161" s="47"/>
      <c r="TVK161" s="47"/>
      <c r="TVL161" s="47"/>
      <c r="TVM161" s="47"/>
      <c r="TVN161" s="47"/>
      <c r="TVO161" s="47"/>
      <c r="TVP161" s="47"/>
      <c r="TVQ161" s="47"/>
      <c r="TVR161" s="47"/>
      <c r="TVS161" s="47"/>
      <c r="TVT161" s="47"/>
      <c r="TVU161" s="47"/>
      <c r="TVV161" s="47"/>
      <c r="TVW161" s="47"/>
      <c r="TVX161" s="47"/>
      <c r="TVY161" s="47"/>
      <c r="TVZ161" s="47"/>
      <c r="TWA161" s="47"/>
      <c r="TWB161" s="47"/>
      <c r="TWC161" s="47"/>
      <c r="TWD161" s="47"/>
      <c r="TWE161" s="47"/>
      <c r="TWF161" s="47"/>
      <c r="TWG161" s="47"/>
      <c r="TWH161" s="47"/>
      <c r="TWI161" s="47"/>
      <c r="TWJ161" s="47"/>
      <c r="TWK161" s="47"/>
      <c r="TWL161" s="47"/>
      <c r="TWM161" s="47"/>
      <c r="TWN161" s="47"/>
      <c r="TWO161" s="47"/>
      <c r="TWP161" s="47"/>
      <c r="TWQ161" s="47"/>
      <c r="TWR161" s="47"/>
      <c r="TWS161" s="47"/>
      <c r="TWT161" s="47"/>
      <c r="TWU161" s="47"/>
      <c r="TWV161" s="47"/>
      <c r="TWW161" s="47"/>
      <c r="TWX161" s="47"/>
      <c r="TWY161" s="47"/>
      <c r="TWZ161" s="47"/>
      <c r="TXA161" s="47"/>
      <c r="TXB161" s="47"/>
      <c r="TXC161" s="47"/>
      <c r="TXD161" s="47"/>
      <c r="TXE161" s="47"/>
      <c r="TXF161" s="47"/>
      <c r="TXG161" s="47"/>
      <c r="TXH161" s="47"/>
      <c r="TXI161" s="47"/>
      <c r="TXJ161" s="47"/>
      <c r="TXK161" s="47"/>
      <c r="TXL161" s="47"/>
      <c r="TXM161" s="47"/>
      <c r="TXN161" s="47"/>
      <c r="TXO161" s="47"/>
      <c r="TXP161" s="47"/>
      <c r="TXQ161" s="47"/>
      <c r="TXR161" s="47"/>
      <c r="TXS161" s="47"/>
      <c r="TXT161" s="47"/>
      <c r="TXU161" s="47"/>
      <c r="TXV161" s="47"/>
      <c r="TXW161" s="47"/>
      <c r="TXX161" s="47"/>
      <c r="TXY161" s="47"/>
      <c r="TXZ161" s="47"/>
      <c r="TYA161" s="47"/>
      <c r="TYB161" s="47"/>
      <c r="TYC161" s="47"/>
      <c r="TYD161" s="47"/>
      <c r="TYE161" s="47"/>
      <c r="TYF161" s="47"/>
      <c r="TYG161" s="47"/>
      <c r="TYH161" s="47"/>
      <c r="TYI161" s="47"/>
      <c r="TYJ161" s="47"/>
      <c r="TYK161" s="47"/>
      <c r="TYL161" s="47"/>
      <c r="TYM161" s="47"/>
      <c r="TYN161" s="47"/>
      <c r="TYO161" s="47"/>
      <c r="TYP161" s="47"/>
      <c r="TYQ161" s="47"/>
      <c r="TYR161" s="47"/>
      <c r="TYS161" s="47"/>
      <c r="TYT161" s="47"/>
      <c r="TYU161" s="47"/>
      <c r="TYV161" s="47"/>
      <c r="TYW161" s="47"/>
      <c r="TYX161" s="47"/>
      <c r="TYY161" s="47"/>
      <c r="TYZ161" s="47"/>
      <c r="TZA161" s="47"/>
      <c r="TZB161" s="47"/>
      <c r="TZC161" s="47"/>
      <c r="TZD161" s="47"/>
      <c r="TZE161" s="47"/>
      <c r="TZF161" s="47"/>
      <c r="TZG161" s="47"/>
      <c r="TZH161" s="47"/>
      <c r="TZI161" s="47"/>
      <c r="TZJ161" s="47"/>
      <c r="TZK161" s="47"/>
      <c r="TZL161" s="47"/>
      <c r="TZM161" s="47"/>
      <c r="TZN161" s="47"/>
      <c r="TZO161" s="47"/>
      <c r="TZP161" s="47"/>
      <c r="TZQ161" s="47"/>
      <c r="TZR161" s="47"/>
      <c r="TZS161" s="47"/>
      <c r="TZT161" s="47"/>
      <c r="TZU161" s="47"/>
      <c r="TZV161" s="47"/>
      <c r="TZW161" s="47"/>
      <c r="TZX161" s="47"/>
      <c r="TZY161" s="47"/>
      <c r="TZZ161" s="47"/>
      <c r="UAA161" s="47"/>
      <c r="UAB161" s="47"/>
      <c r="UAC161" s="47"/>
      <c r="UAD161" s="47"/>
      <c r="UAE161" s="47"/>
      <c r="UAF161" s="47"/>
      <c r="UAG161" s="47"/>
      <c r="UAH161" s="47"/>
      <c r="UAI161" s="47"/>
      <c r="UAJ161" s="47"/>
      <c r="UAK161" s="47"/>
      <c r="UAL161" s="47"/>
      <c r="UAM161" s="47"/>
      <c r="UAN161" s="47"/>
      <c r="UAO161" s="47"/>
      <c r="UAP161" s="47"/>
      <c r="UAQ161" s="47"/>
      <c r="UAR161" s="47"/>
      <c r="UAS161" s="47"/>
      <c r="UAT161" s="47"/>
      <c r="UAU161" s="47"/>
      <c r="UAV161" s="47"/>
      <c r="UAW161" s="47"/>
      <c r="UAX161" s="47"/>
      <c r="UAY161" s="47"/>
      <c r="UAZ161" s="47"/>
      <c r="UBA161" s="47"/>
      <c r="UBB161" s="47"/>
      <c r="UBC161" s="47"/>
      <c r="UBD161" s="47"/>
      <c r="UBE161" s="47"/>
      <c r="UBF161" s="47"/>
      <c r="UBG161" s="47"/>
      <c r="UBH161" s="47"/>
      <c r="UBI161" s="47"/>
      <c r="UBJ161" s="47"/>
      <c r="UBK161" s="47"/>
      <c r="UBL161" s="47"/>
      <c r="UBM161" s="47"/>
      <c r="UBN161" s="47"/>
      <c r="UBO161" s="47"/>
      <c r="UBP161" s="47"/>
      <c r="UBQ161" s="47"/>
      <c r="UBR161" s="47"/>
      <c r="UBS161" s="47"/>
      <c r="UBT161" s="47"/>
      <c r="UBU161" s="47"/>
      <c r="UBV161" s="47"/>
      <c r="UBW161" s="47"/>
      <c r="UBX161" s="47"/>
      <c r="UBY161" s="47"/>
      <c r="UBZ161" s="47"/>
      <c r="UCA161" s="47"/>
      <c r="UCB161" s="47"/>
      <c r="UCC161" s="47"/>
      <c r="UCD161" s="47"/>
      <c r="UCE161" s="47"/>
      <c r="UCF161" s="47"/>
      <c r="UCG161" s="47"/>
      <c r="UCH161" s="47"/>
      <c r="UCI161" s="47"/>
      <c r="UCJ161" s="47"/>
      <c r="UCK161" s="47"/>
      <c r="UCL161" s="47"/>
      <c r="UCM161" s="47"/>
      <c r="UCN161" s="47"/>
      <c r="UCO161" s="47"/>
      <c r="UCP161" s="47"/>
      <c r="UCQ161" s="47"/>
      <c r="UCR161" s="47"/>
      <c r="UCS161" s="47"/>
      <c r="UCT161" s="47"/>
      <c r="UCU161" s="47"/>
      <c r="UCV161" s="47"/>
      <c r="UCW161" s="47"/>
      <c r="UCX161" s="47"/>
      <c r="UCY161" s="47"/>
      <c r="UCZ161" s="47"/>
      <c r="UDA161" s="47"/>
      <c r="UDB161" s="47"/>
      <c r="UDC161" s="47"/>
      <c r="UDD161" s="47"/>
      <c r="UDE161" s="47"/>
      <c r="UDF161" s="47"/>
      <c r="UDG161" s="47"/>
      <c r="UDH161" s="47"/>
      <c r="UDI161" s="47"/>
      <c r="UDJ161" s="47"/>
      <c r="UDK161" s="47"/>
      <c r="UDL161" s="47"/>
      <c r="UDM161" s="47"/>
      <c r="UDN161" s="47"/>
      <c r="UDO161" s="47"/>
      <c r="UDP161" s="47"/>
      <c r="UDQ161" s="47"/>
      <c r="UDR161" s="47"/>
      <c r="UDS161" s="47"/>
      <c r="UDT161" s="47"/>
      <c r="UDU161" s="47"/>
      <c r="UDV161" s="47"/>
      <c r="UDW161" s="47"/>
      <c r="UDX161" s="47"/>
      <c r="UDY161" s="47"/>
      <c r="UDZ161" s="47"/>
      <c r="UEA161" s="47"/>
      <c r="UEB161" s="47"/>
      <c r="UEC161" s="47"/>
      <c r="UED161" s="47"/>
      <c r="UEE161" s="47"/>
      <c r="UEF161" s="47"/>
      <c r="UEG161" s="47"/>
      <c r="UEH161" s="47"/>
      <c r="UEI161" s="47"/>
      <c r="UEJ161" s="47"/>
      <c r="UEK161" s="47"/>
      <c r="UEL161" s="47"/>
      <c r="UEM161" s="47"/>
      <c r="UEN161" s="47"/>
      <c r="UEO161" s="47"/>
      <c r="UEP161" s="47"/>
      <c r="UEQ161" s="47"/>
      <c r="UER161" s="47"/>
      <c r="UES161" s="47"/>
      <c r="UET161" s="47"/>
      <c r="UEU161" s="47"/>
      <c r="UEV161" s="47"/>
      <c r="UEW161" s="47"/>
      <c r="UEX161" s="47"/>
      <c r="UEY161" s="47"/>
      <c r="UEZ161" s="47"/>
      <c r="UFA161" s="47"/>
      <c r="UFB161" s="47"/>
      <c r="UFC161" s="47"/>
      <c r="UFD161" s="47"/>
      <c r="UFE161" s="47"/>
      <c r="UFF161" s="47"/>
      <c r="UFG161" s="47"/>
      <c r="UFH161" s="47"/>
      <c r="UFI161" s="47"/>
      <c r="UFJ161" s="47"/>
      <c r="UFK161" s="47"/>
      <c r="UFL161" s="47"/>
      <c r="UFM161" s="47"/>
      <c r="UFN161" s="47"/>
      <c r="UFO161" s="47"/>
      <c r="UFP161" s="47"/>
      <c r="UFQ161" s="47"/>
      <c r="UFR161" s="47"/>
      <c r="UFS161" s="47"/>
      <c r="UFT161" s="47"/>
      <c r="UFU161" s="47"/>
      <c r="UFV161" s="47"/>
      <c r="UFW161" s="47"/>
      <c r="UFX161" s="47"/>
      <c r="UFY161" s="47"/>
      <c r="UFZ161" s="47"/>
      <c r="UGA161" s="47"/>
      <c r="UGB161" s="47"/>
      <c r="UGC161" s="47"/>
      <c r="UGD161" s="47"/>
      <c r="UGE161" s="47"/>
      <c r="UGF161" s="47"/>
      <c r="UGG161" s="47"/>
      <c r="UGH161" s="47"/>
      <c r="UGI161" s="47"/>
      <c r="UGJ161" s="47"/>
      <c r="UGK161" s="47"/>
      <c r="UGL161" s="47"/>
      <c r="UGM161" s="47"/>
      <c r="UGN161" s="47"/>
      <c r="UGO161" s="47"/>
      <c r="UGP161" s="47"/>
      <c r="UGQ161" s="47"/>
      <c r="UGR161" s="47"/>
      <c r="UGS161" s="47"/>
      <c r="UGT161" s="47"/>
      <c r="UGU161" s="47"/>
      <c r="UGV161" s="47"/>
      <c r="UGW161" s="47"/>
      <c r="UGX161" s="47"/>
      <c r="UGY161" s="47"/>
      <c r="UGZ161" s="47"/>
      <c r="UHA161" s="47"/>
      <c r="UHB161" s="47"/>
      <c r="UHC161" s="47"/>
      <c r="UHD161" s="47"/>
      <c r="UHE161" s="47"/>
      <c r="UHF161" s="47"/>
      <c r="UHG161" s="47"/>
      <c r="UHH161" s="47"/>
      <c r="UHI161" s="47"/>
      <c r="UHJ161" s="47"/>
      <c r="UHK161" s="47"/>
      <c r="UHL161" s="47"/>
      <c r="UHM161" s="47"/>
      <c r="UHN161" s="47"/>
      <c r="UHO161" s="47"/>
      <c r="UHP161" s="47"/>
      <c r="UHQ161" s="47"/>
      <c r="UHR161" s="47"/>
      <c r="UHS161" s="47"/>
      <c r="UHT161" s="47"/>
      <c r="UHU161" s="47"/>
      <c r="UHV161" s="47"/>
      <c r="UHW161" s="47"/>
      <c r="UHX161" s="47"/>
      <c r="UHY161" s="47"/>
      <c r="UHZ161" s="47"/>
      <c r="UIA161" s="47"/>
      <c r="UIB161" s="47"/>
      <c r="UIC161" s="47"/>
      <c r="UID161" s="47"/>
      <c r="UIE161" s="47"/>
      <c r="UIF161" s="47"/>
      <c r="UIG161" s="47"/>
      <c r="UIH161" s="47"/>
      <c r="UII161" s="47"/>
      <c r="UIJ161" s="47"/>
      <c r="UIK161" s="47"/>
      <c r="UIL161" s="47"/>
      <c r="UIM161" s="47"/>
      <c r="UIN161" s="47"/>
      <c r="UIO161" s="47"/>
      <c r="UIP161" s="47"/>
      <c r="UIQ161" s="47"/>
      <c r="UIR161" s="47"/>
      <c r="UIS161" s="47"/>
      <c r="UIT161" s="47"/>
      <c r="UIU161" s="47"/>
      <c r="UIV161" s="47"/>
      <c r="UIW161" s="47"/>
      <c r="UIX161" s="47"/>
      <c r="UIY161" s="47"/>
      <c r="UIZ161" s="47"/>
      <c r="UJA161" s="47"/>
      <c r="UJB161" s="47"/>
      <c r="UJC161" s="47"/>
      <c r="UJD161" s="47"/>
      <c r="UJE161" s="47"/>
      <c r="UJF161" s="47"/>
      <c r="UJG161" s="47"/>
      <c r="UJH161" s="47"/>
      <c r="UJI161" s="47"/>
      <c r="UJJ161" s="47"/>
      <c r="UJK161" s="47"/>
      <c r="UJL161" s="47"/>
      <c r="UJM161" s="47"/>
      <c r="UJN161" s="47"/>
      <c r="UJO161" s="47"/>
      <c r="UJP161" s="47"/>
      <c r="UJQ161" s="47"/>
      <c r="UJR161" s="47"/>
      <c r="UJS161" s="47"/>
      <c r="UJT161" s="47"/>
      <c r="UJU161" s="47"/>
      <c r="UJV161" s="47"/>
      <c r="UJW161" s="47"/>
      <c r="UJX161" s="47"/>
      <c r="UJY161" s="47"/>
      <c r="UJZ161" s="47"/>
      <c r="UKA161" s="47"/>
      <c r="UKB161" s="47"/>
      <c r="UKC161" s="47"/>
      <c r="UKD161" s="47"/>
      <c r="UKE161" s="47"/>
      <c r="UKF161" s="47"/>
      <c r="UKG161" s="47"/>
      <c r="UKH161" s="47"/>
      <c r="UKI161" s="47"/>
      <c r="UKJ161" s="47"/>
      <c r="UKK161" s="47"/>
      <c r="UKL161" s="47"/>
      <c r="UKM161" s="47"/>
      <c r="UKN161" s="47"/>
      <c r="UKO161" s="47"/>
      <c r="UKP161" s="47"/>
      <c r="UKQ161" s="47"/>
      <c r="UKR161" s="47"/>
      <c r="UKS161" s="47"/>
      <c r="UKT161" s="47"/>
      <c r="UKU161" s="47"/>
      <c r="UKV161" s="47"/>
      <c r="UKW161" s="47"/>
      <c r="UKX161" s="47"/>
      <c r="UKY161" s="47"/>
      <c r="UKZ161" s="47"/>
      <c r="ULA161" s="47"/>
      <c r="ULB161" s="47"/>
      <c r="ULC161" s="47"/>
      <c r="ULD161" s="47"/>
      <c r="ULE161" s="47"/>
      <c r="ULF161" s="47"/>
      <c r="ULG161" s="47"/>
      <c r="ULH161" s="47"/>
      <c r="ULI161" s="47"/>
      <c r="ULJ161" s="47"/>
      <c r="ULK161" s="47"/>
      <c r="ULL161" s="47"/>
      <c r="ULM161" s="47"/>
      <c r="ULN161" s="47"/>
      <c r="ULO161" s="47"/>
      <c r="ULP161" s="47"/>
      <c r="ULQ161" s="47"/>
      <c r="ULR161" s="47"/>
      <c r="ULS161" s="47"/>
      <c r="ULT161" s="47"/>
      <c r="ULU161" s="47"/>
      <c r="ULV161" s="47"/>
      <c r="ULW161" s="47"/>
      <c r="ULX161" s="47"/>
      <c r="ULY161" s="47"/>
      <c r="ULZ161" s="47"/>
      <c r="UMA161" s="47"/>
      <c r="UMB161" s="47"/>
      <c r="UMC161" s="47"/>
      <c r="UMD161" s="47"/>
      <c r="UME161" s="47"/>
      <c r="UMF161" s="47"/>
      <c r="UMG161" s="47"/>
      <c r="UMH161" s="47"/>
      <c r="UMI161" s="47"/>
      <c r="UMJ161" s="47"/>
      <c r="UMK161" s="47"/>
      <c r="UML161" s="47"/>
      <c r="UMM161" s="47"/>
      <c r="UMN161" s="47"/>
      <c r="UMO161" s="47"/>
      <c r="UMP161" s="47"/>
      <c r="UMQ161" s="47"/>
      <c r="UMR161" s="47"/>
      <c r="UMS161" s="47"/>
      <c r="UMT161" s="47"/>
      <c r="UMU161" s="47"/>
      <c r="UMV161" s="47"/>
      <c r="UMW161" s="47"/>
      <c r="UMX161" s="47"/>
      <c r="UMY161" s="47"/>
      <c r="UMZ161" s="47"/>
      <c r="UNA161" s="47"/>
      <c r="UNB161" s="47"/>
      <c r="UNC161" s="47"/>
      <c r="UND161" s="47"/>
      <c r="UNE161" s="47"/>
      <c r="UNF161" s="47"/>
      <c r="UNG161" s="47"/>
      <c r="UNH161" s="47"/>
      <c r="UNI161" s="47"/>
      <c r="UNJ161" s="47"/>
      <c r="UNK161" s="47"/>
      <c r="UNL161" s="47"/>
      <c r="UNM161" s="47"/>
      <c r="UNN161" s="47"/>
      <c r="UNO161" s="47"/>
      <c r="UNP161" s="47"/>
      <c r="UNQ161" s="47"/>
      <c r="UNR161" s="47"/>
      <c r="UNS161" s="47"/>
      <c r="UNT161" s="47"/>
      <c r="UNU161" s="47"/>
      <c r="UNV161" s="47"/>
      <c r="UNW161" s="47"/>
      <c r="UNX161" s="47"/>
      <c r="UNY161" s="47"/>
      <c r="UNZ161" s="47"/>
      <c r="UOA161" s="47"/>
      <c r="UOB161" s="47"/>
      <c r="UOC161" s="47"/>
      <c r="UOD161" s="47"/>
      <c r="UOE161" s="47"/>
      <c r="UOF161" s="47"/>
      <c r="UOG161" s="47"/>
      <c r="UOH161" s="47"/>
      <c r="UOI161" s="47"/>
      <c r="UOJ161" s="47"/>
      <c r="UOK161" s="47"/>
      <c r="UOL161" s="47"/>
      <c r="UOM161" s="47"/>
      <c r="UON161" s="47"/>
      <c r="UOO161" s="47"/>
      <c r="UOP161" s="47"/>
      <c r="UOQ161" s="47"/>
      <c r="UOR161" s="47"/>
      <c r="UOS161" s="47"/>
      <c r="UOT161" s="47"/>
      <c r="UOU161" s="47"/>
      <c r="UOV161" s="47"/>
      <c r="UOW161" s="47"/>
      <c r="UOX161" s="47"/>
      <c r="UOY161" s="47"/>
      <c r="UOZ161" s="47"/>
      <c r="UPA161" s="47"/>
      <c r="UPB161" s="47"/>
      <c r="UPC161" s="47"/>
      <c r="UPD161" s="47"/>
      <c r="UPE161" s="47"/>
      <c r="UPF161" s="47"/>
      <c r="UPG161" s="47"/>
      <c r="UPH161" s="47"/>
      <c r="UPI161" s="47"/>
      <c r="UPJ161" s="47"/>
      <c r="UPK161" s="47"/>
      <c r="UPL161" s="47"/>
      <c r="UPM161" s="47"/>
      <c r="UPN161" s="47"/>
      <c r="UPO161" s="47"/>
      <c r="UPP161" s="47"/>
      <c r="UPQ161" s="47"/>
      <c r="UPR161" s="47"/>
      <c r="UPS161" s="47"/>
      <c r="UPT161" s="47"/>
      <c r="UPU161" s="47"/>
      <c r="UPV161" s="47"/>
      <c r="UPW161" s="47"/>
      <c r="UPX161" s="47"/>
      <c r="UPY161" s="47"/>
      <c r="UPZ161" s="47"/>
      <c r="UQA161" s="47"/>
      <c r="UQB161" s="47"/>
      <c r="UQC161" s="47"/>
      <c r="UQD161" s="47"/>
      <c r="UQE161" s="47"/>
      <c r="UQF161" s="47"/>
      <c r="UQG161" s="47"/>
      <c r="UQH161" s="47"/>
      <c r="UQI161" s="47"/>
      <c r="UQJ161" s="47"/>
      <c r="UQK161" s="47"/>
      <c r="UQL161" s="47"/>
      <c r="UQM161" s="47"/>
      <c r="UQN161" s="47"/>
      <c r="UQO161" s="47"/>
      <c r="UQP161" s="47"/>
      <c r="UQQ161" s="47"/>
      <c r="UQR161" s="47"/>
      <c r="UQS161" s="47"/>
      <c r="UQT161" s="47"/>
      <c r="UQU161" s="47"/>
      <c r="UQV161" s="47"/>
      <c r="UQW161" s="47"/>
      <c r="UQX161" s="47"/>
      <c r="UQY161" s="47"/>
      <c r="UQZ161" s="47"/>
      <c r="URA161" s="47"/>
      <c r="URB161" s="47"/>
      <c r="URC161" s="47"/>
      <c r="URD161" s="47"/>
      <c r="URE161" s="47"/>
      <c r="URF161" s="47"/>
      <c r="URG161" s="47"/>
      <c r="URH161" s="47"/>
      <c r="URI161" s="47"/>
      <c r="URJ161" s="47"/>
      <c r="URK161" s="47"/>
      <c r="URL161" s="47"/>
      <c r="URM161" s="47"/>
      <c r="URN161" s="47"/>
      <c r="URO161" s="47"/>
      <c r="URP161" s="47"/>
      <c r="URQ161" s="47"/>
      <c r="URR161" s="47"/>
      <c r="URS161" s="47"/>
      <c r="URT161" s="47"/>
      <c r="URU161" s="47"/>
      <c r="URV161" s="47"/>
      <c r="URW161" s="47"/>
      <c r="URX161" s="47"/>
      <c r="URY161" s="47"/>
      <c r="URZ161" s="47"/>
      <c r="USA161" s="47"/>
      <c r="USB161" s="47"/>
      <c r="USC161" s="47"/>
      <c r="USD161" s="47"/>
      <c r="USE161" s="47"/>
      <c r="USF161" s="47"/>
      <c r="USG161" s="47"/>
      <c r="USH161" s="47"/>
      <c r="USI161" s="47"/>
      <c r="USJ161" s="47"/>
      <c r="USK161" s="47"/>
      <c r="USL161" s="47"/>
      <c r="USM161" s="47"/>
      <c r="USN161" s="47"/>
      <c r="USO161" s="47"/>
      <c r="USP161" s="47"/>
      <c r="USQ161" s="47"/>
      <c r="USR161" s="47"/>
      <c r="USS161" s="47"/>
      <c r="UST161" s="47"/>
      <c r="USU161" s="47"/>
      <c r="USV161" s="47"/>
      <c r="USW161" s="47"/>
      <c r="USX161" s="47"/>
      <c r="USY161" s="47"/>
      <c r="USZ161" s="47"/>
      <c r="UTA161" s="47"/>
      <c r="UTB161" s="47"/>
      <c r="UTC161" s="47"/>
      <c r="UTD161" s="47"/>
      <c r="UTE161" s="47"/>
      <c r="UTF161" s="47"/>
      <c r="UTG161" s="47"/>
      <c r="UTH161" s="47"/>
      <c r="UTI161" s="47"/>
      <c r="UTJ161" s="47"/>
      <c r="UTK161" s="47"/>
      <c r="UTL161" s="47"/>
      <c r="UTM161" s="47"/>
      <c r="UTN161" s="47"/>
      <c r="UTO161" s="47"/>
      <c r="UTP161" s="47"/>
      <c r="UTQ161" s="47"/>
      <c r="UTR161" s="47"/>
      <c r="UTS161" s="47"/>
      <c r="UTT161" s="47"/>
      <c r="UTU161" s="47"/>
      <c r="UTV161" s="47"/>
      <c r="UTW161" s="47"/>
      <c r="UTX161" s="47"/>
      <c r="UTY161" s="47"/>
      <c r="UTZ161" s="47"/>
      <c r="UUA161" s="47"/>
      <c r="UUB161" s="47"/>
      <c r="UUC161" s="47"/>
      <c r="UUD161" s="47"/>
      <c r="UUE161" s="47"/>
      <c r="UUF161" s="47"/>
      <c r="UUG161" s="47"/>
      <c r="UUH161" s="47"/>
      <c r="UUI161" s="47"/>
      <c r="UUJ161" s="47"/>
      <c r="UUK161" s="47"/>
      <c r="UUL161" s="47"/>
      <c r="UUM161" s="47"/>
      <c r="UUN161" s="47"/>
      <c r="UUO161" s="47"/>
      <c r="UUP161" s="47"/>
      <c r="UUQ161" s="47"/>
      <c r="UUR161" s="47"/>
      <c r="UUS161" s="47"/>
      <c r="UUT161" s="47"/>
      <c r="UUU161" s="47"/>
      <c r="UUV161" s="47"/>
      <c r="UUW161" s="47"/>
      <c r="UUX161" s="47"/>
      <c r="UUY161" s="47"/>
      <c r="UUZ161" s="47"/>
      <c r="UVA161" s="47"/>
      <c r="UVB161" s="47"/>
      <c r="UVC161" s="47"/>
      <c r="UVD161" s="47"/>
      <c r="UVE161" s="47"/>
      <c r="UVF161" s="47"/>
      <c r="UVG161" s="47"/>
      <c r="UVH161" s="47"/>
      <c r="UVI161" s="47"/>
      <c r="UVJ161" s="47"/>
      <c r="UVK161" s="47"/>
      <c r="UVL161" s="47"/>
      <c r="UVM161" s="47"/>
      <c r="UVN161" s="47"/>
      <c r="UVO161" s="47"/>
      <c r="UVP161" s="47"/>
      <c r="UVQ161" s="47"/>
      <c r="UVR161" s="47"/>
      <c r="UVS161" s="47"/>
      <c r="UVT161" s="47"/>
      <c r="UVU161" s="47"/>
      <c r="UVV161" s="47"/>
      <c r="UVW161" s="47"/>
      <c r="UVX161" s="47"/>
      <c r="UVY161" s="47"/>
      <c r="UVZ161" s="47"/>
      <c r="UWA161" s="47"/>
      <c r="UWB161" s="47"/>
      <c r="UWC161" s="47"/>
      <c r="UWD161" s="47"/>
      <c r="UWE161" s="47"/>
      <c r="UWF161" s="47"/>
      <c r="UWG161" s="47"/>
      <c r="UWH161" s="47"/>
      <c r="UWI161" s="47"/>
      <c r="UWJ161" s="47"/>
      <c r="UWK161" s="47"/>
      <c r="UWL161" s="47"/>
      <c r="UWM161" s="47"/>
      <c r="UWN161" s="47"/>
      <c r="UWO161" s="47"/>
      <c r="UWP161" s="47"/>
      <c r="UWQ161" s="47"/>
      <c r="UWR161" s="47"/>
      <c r="UWS161" s="47"/>
      <c r="UWT161" s="47"/>
      <c r="UWU161" s="47"/>
      <c r="UWV161" s="47"/>
      <c r="UWW161" s="47"/>
      <c r="UWX161" s="47"/>
      <c r="UWY161" s="47"/>
      <c r="UWZ161" s="47"/>
      <c r="UXA161" s="47"/>
      <c r="UXB161" s="47"/>
      <c r="UXC161" s="47"/>
      <c r="UXD161" s="47"/>
      <c r="UXE161" s="47"/>
      <c r="UXF161" s="47"/>
      <c r="UXG161" s="47"/>
      <c r="UXH161" s="47"/>
      <c r="UXI161" s="47"/>
      <c r="UXJ161" s="47"/>
      <c r="UXK161" s="47"/>
      <c r="UXL161" s="47"/>
      <c r="UXM161" s="47"/>
      <c r="UXN161" s="47"/>
      <c r="UXO161" s="47"/>
      <c r="UXP161" s="47"/>
      <c r="UXQ161" s="47"/>
      <c r="UXR161" s="47"/>
      <c r="UXS161" s="47"/>
      <c r="UXT161" s="47"/>
      <c r="UXU161" s="47"/>
      <c r="UXV161" s="47"/>
      <c r="UXW161" s="47"/>
      <c r="UXX161" s="47"/>
      <c r="UXY161" s="47"/>
      <c r="UXZ161" s="47"/>
      <c r="UYA161" s="47"/>
      <c r="UYB161" s="47"/>
      <c r="UYC161" s="47"/>
      <c r="UYD161" s="47"/>
      <c r="UYE161" s="47"/>
      <c r="UYF161" s="47"/>
      <c r="UYG161" s="47"/>
      <c r="UYH161" s="47"/>
      <c r="UYI161" s="47"/>
      <c r="UYJ161" s="47"/>
      <c r="UYK161" s="47"/>
      <c r="UYL161" s="47"/>
      <c r="UYM161" s="47"/>
      <c r="UYN161" s="47"/>
      <c r="UYO161" s="47"/>
      <c r="UYP161" s="47"/>
      <c r="UYQ161" s="47"/>
      <c r="UYR161" s="47"/>
      <c r="UYS161" s="47"/>
      <c r="UYT161" s="47"/>
      <c r="UYU161" s="47"/>
      <c r="UYV161" s="47"/>
      <c r="UYW161" s="47"/>
      <c r="UYX161" s="47"/>
      <c r="UYY161" s="47"/>
      <c r="UYZ161" s="47"/>
      <c r="UZA161" s="47"/>
      <c r="UZB161" s="47"/>
      <c r="UZC161" s="47"/>
      <c r="UZD161" s="47"/>
      <c r="UZE161" s="47"/>
      <c r="UZF161" s="47"/>
      <c r="UZG161" s="47"/>
      <c r="UZH161" s="47"/>
      <c r="UZI161" s="47"/>
      <c r="UZJ161" s="47"/>
      <c r="UZK161" s="47"/>
      <c r="UZL161" s="47"/>
      <c r="UZM161" s="47"/>
      <c r="UZN161" s="47"/>
      <c r="UZO161" s="47"/>
      <c r="UZP161" s="47"/>
      <c r="UZQ161" s="47"/>
      <c r="UZR161" s="47"/>
      <c r="UZS161" s="47"/>
      <c r="UZT161" s="47"/>
      <c r="UZU161" s="47"/>
      <c r="UZV161" s="47"/>
      <c r="UZW161" s="47"/>
      <c r="UZX161" s="47"/>
      <c r="UZY161" s="47"/>
      <c r="UZZ161" s="47"/>
      <c r="VAA161" s="47"/>
      <c r="VAB161" s="47"/>
      <c r="VAC161" s="47"/>
      <c r="VAD161" s="47"/>
      <c r="VAE161" s="47"/>
      <c r="VAF161" s="47"/>
      <c r="VAG161" s="47"/>
      <c r="VAH161" s="47"/>
      <c r="VAI161" s="47"/>
      <c r="VAJ161" s="47"/>
      <c r="VAK161" s="47"/>
      <c r="VAL161" s="47"/>
      <c r="VAM161" s="47"/>
      <c r="VAN161" s="47"/>
      <c r="VAO161" s="47"/>
      <c r="VAP161" s="47"/>
      <c r="VAQ161" s="47"/>
      <c r="VAR161" s="47"/>
      <c r="VAS161" s="47"/>
      <c r="VAT161" s="47"/>
      <c r="VAU161" s="47"/>
      <c r="VAV161" s="47"/>
      <c r="VAW161" s="47"/>
      <c r="VAX161" s="47"/>
      <c r="VAY161" s="47"/>
      <c r="VAZ161" s="47"/>
      <c r="VBA161" s="47"/>
      <c r="VBB161" s="47"/>
      <c r="VBC161" s="47"/>
      <c r="VBD161" s="47"/>
      <c r="VBE161" s="47"/>
      <c r="VBF161" s="47"/>
      <c r="VBG161" s="47"/>
      <c r="VBH161" s="47"/>
      <c r="VBI161" s="47"/>
      <c r="VBJ161" s="47"/>
      <c r="VBK161" s="47"/>
      <c r="VBL161" s="47"/>
      <c r="VBM161" s="47"/>
      <c r="VBN161" s="47"/>
      <c r="VBO161" s="47"/>
      <c r="VBP161" s="47"/>
      <c r="VBQ161" s="47"/>
      <c r="VBR161" s="47"/>
      <c r="VBS161" s="47"/>
      <c r="VBT161" s="47"/>
      <c r="VBU161" s="47"/>
      <c r="VBV161" s="47"/>
      <c r="VBW161" s="47"/>
      <c r="VBX161" s="47"/>
      <c r="VBY161" s="47"/>
      <c r="VBZ161" s="47"/>
      <c r="VCA161" s="47"/>
      <c r="VCB161" s="47"/>
      <c r="VCC161" s="47"/>
      <c r="VCD161" s="47"/>
      <c r="VCE161" s="47"/>
      <c r="VCF161" s="47"/>
      <c r="VCG161" s="47"/>
      <c r="VCH161" s="47"/>
      <c r="VCI161" s="47"/>
      <c r="VCJ161" s="47"/>
      <c r="VCK161" s="47"/>
      <c r="VCL161" s="47"/>
      <c r="VCM161" s="47"/>
      <c r="VCN161" s="47"/>
      <c r="VCO161" s="47"/>
      <c r="VCP161" s="47"/>
      <c r="VCQ161" s="47"/>
      <c r="VCR161" s="47"/>
      <c r="VCS161" s="47"/>
      <c r="VCT161" s="47"/>
      <c r="VCU161" s="47"/>
      <c r="VCV161" s="47"/>
      <c r="VCW161" s="47"/>
      <c r="VCX161" s="47"/>
      <c r="VCY161" s="47"/>
      <c r="VCZ161" s="47"/>
      <c r="VDA161" s="47"/>
      <c r="VDB161" s="47"/>
      <c r="VDC161" s="47"/>
      <c r="VDD161" s="47"/>
      <c r="VDE161" s="47"/>
      <c r="VDF161" s="47"/>
      <c r="VDG161" s="47"/>
      <c r="VDH161" s="47"/>
      <c r="VDI161" s="47"/>
      <c r="VDJ161" s="47"/>
      <c r="VDK161" s="47"/>
      <c r="VDL161" s="47"/>
      <c r="VDM161" s="47"/>
      <c r="VDN161" s="47"/>
      <c r="VDO161" s="47"/>
      <c r="VDP161" s="47"/>
      <c r="VDQ161" s="47"/>
      <c r="VDR161" s="47"/>
      <c r="VDS161" s="47"/>
      <c r="VDT161" s="47"/>
      <c r="VDU161" s="47"/>
      <c r="VDV161" s="47"/>
      <c r="VDW161" s="47"/>
      <c r="VDX161" s="47"/>
      <c r="VDY161" s="47"/>
      <c r="VDZ161" s="47"/>
      <c r="VEA161" s="47"/>
      <c r="VEB161" s="47"/>
      <c r="VEC161" s="47"/>
      <c r="VED161" s="47"/>
      <c r="VEE161" s="47"/>
      <c r="VEF161" s="47"/>
      <c r="VEG161" s="47"/>
      <c r="VEH161" s="47"/>
      <c r="VEI161" s="47"/>
      <c r="VEJ161" s="47"/>
      <c r="VEK161" s="47"/>
      <c r="VEL161" s="47"/>
      <c r="VEM161" s="47"/>
      <c r="VEN161" s="47"/>
      <c r="VEO161" s="47"/>
      <c r="VEP161" s="47"/>
      <c r="VEQ161" s="47"/>
      <c r="VER161" s="47"/>
      <c r="VES161" s="47"/>
      <c r="VET161" s="47"/>
      <c r="VEU161" s="47"/>
      <c r="VEV161" s="47"/>
      <c r="VEW161" s="47"/>
      <c r="VEX161" s="47"/>
      <c r="VEY161" s="47"/>
      <c r="VEZ161" s="47"/>
      <c r="VFA161" s="47"/>
      <c r="VFB161" s="47"/>
      <c r="VFC161" s="47"/>
      <c r="VFD161" s="47"/>
      <c r="VFE161" s="47"/>
      <c r="VFF161" s="47"/>
      <c r="VFG161" s="47"/>
      <c r="VFH161" s="47"/>
      <c r="VFI161" s="47"/>
      <c r="VFJ161" s="47"/>
      <c r="VFK161" s="47"/>
      <c r="VFL161" s="47"/>
      <c r="VFM161" s="47"/>
      <c r="VFN161" s="47"/>
      <c r="VFO161" s="47"/>
      <c r="VFP161" s="47"/>
      <c r="VFQ161" s="47"/>
      <c r="VFR161" s="47"/>
      <c r="VFS161" s="47"/>
      <c r="VFT161" s="47"/>
      <c r="VFU161" s="47"/>
      <c r="VFV161" s="47"/>
      <c r="VFW161" s="47"/>
      <c r="VFX161" s="47"/>
      <c r="VFY161" s="47"/>
      <c r="VFZ161" s="47"/>
      <c r="VGA161" s="47"/>
      <c r="VGB161" s="47"/>
      <c r="VGC161" s="47"/>
      <c r="VGD161" s="47"/>
      <c r="VGE161" s="47"/>
      <c r="VGF161" s="47"/>
      <c r="VGG161" s="47"/>
      <c r="VGH161" s="47"/>
      <c r="VGI161" s="47"/>
      <c r="VGJ161" s="47"/>
      <c r="VGK161" s="47"/>
      <c r="VGL161" s="47"/>
      <c r="VGM161" s="47"/>
      <c r="VGN161" s="47"/>
      <c r="VGO161" s="47"/>
      <c r="VGP161" s="47"/>
      <c r="VGQ161" s="47"/>
      <c r="VGR161" s="47"/>
      <c r="VGS161" s="47"/>
      <c r="VGT161" s="47"/>
      <c r="VGU161" s="47"/>
      <c r="VGV161" s="47"/>
      <c r="VGW161" s="47"/>
      <c r="VGX161" s="47"/>
      <c r="VGY161" s="47"/>
      <c r="VGZ161" s="47"/>
      <c r="VHA161" s="47"/>
      <c r="VHB161" s="47"/>
      <c r="VHC161" s="47"/>
      <c r="VHD161" s="47"/>
      <c r="VHE161" s="47"/>
      <c r="VHF161" s="47"/>
      <c r="VHG161" s="47"/>
      <c r="VHH161" s="47"/>
      <c r="VHI161" s="47"/>
      <c r="VHJ161" s="47"/>
      <c r="VHK161" s="47"/>
      <c r="VHL161" s="47"/>
      <c r="VHM161" s="47"/>
      <c r="VHN161" s="47"/>
      <c r="VHO161" s="47"/>
      <c r="VHP161" s="47"/>
      <c r="VHQ161" s="47"/>
      <c r="VHR161" s="47"/>
      <c r="VHS161" s="47"/>
      <c r="VHT161" s="47"/>
      <c r="VHU161" s="47"/>
      <c r="VHV161" s="47"/>
      <c r="VHW161" s="47"/>
      <c r="VHX161" s="47"/>
      <c r="VHY161" s="47"/>
      <c r="VHZ161" s="47"/>
      <c r="VIA161" s="47"/>
      <c r="VIB161" s="47"/>
      <c r="VIC161" s="47"/>
      <c r="VID161" s="47"/>
      <c r="VIE161" s="47"/>
      <c r="VIF161" s="47"/>
      <c r="VIG161" s="47"/>
      <c r="VIH161" s="47"/>
      <c r="VII161" s="47"/>
      <c r="VIJ161" s="47"/>
      <c r="VIK161" s="47"/>
      <c r="VIL161" s="47"/>
      <c r="VIM161" s="47"/>
      <c r="VIN161" s="47"/>
      <c r="VIO161" s="47"/>
      <c r="VIP161" s="47"/>
      <c r="VIQ161" s="47"/>
      <c r="VIR161" s="47"/>
      <c r="VIS161" s="47"/>
      <c r="VIT161" s="47"/>
      <c r="VIU161" s="47"/>
      <c r="VIV161" s="47"/>
      <c r="VIW161" s="47"/>
      <c r="VIX161" s="47"/>
      <c r="VIY161" s="47"/>
      <c r="VIZ161" s="47"/>
      <c r="VJA161" s="47"/>
      <c r="VJB161" s="47"/>
      <c r="VJC161" s="47"/>
      <c r="VJD161" s="47"/>
      <c r="VJE161" s="47"/>
      <c r="VJF161" s="47"/>
      <c r="VJG161" s="47"/>
      <c r="VJH161" s="47"/>
      <c r="VJI161" s="47"/>
      <c r="VJJ161" s="47"/>
      <c r="VJK161" s="47"/>
      <c r="VJL161" s="47"/>
      <c r="VJM161" s="47"/>
      <c r="VJN161" s="47"/>
      <c r="VJO161" s="47"/>
      <c r="VJP161" s="47"/>
      <c r="VJQ161" s="47"/>
      <c r="VJR161" s="47"/>
      <c r="VJS161" s="47"/>
      <c r="VJT161" s="47"/>
      <c r="VJU161" s="47"/>
      <c r="VJV161" s="47"/>
      <c r="VJW161" s="47"/>
      <c r="VJX161" s="47"/>
      <c r="VJY161" s="47"/>
      <c r="VJZ161" s="47"/>
      <c r="VKA161" s="47"/>
      <c r="VKB161" s="47"/>
      <c r="VKC161" s="47"/>
      <c r="VKD161" s="47"/>
      <c r="VKE161" s="47"/>
      <c r="VKF161" s="47"/>
      <c r="VKG161" s="47"/>
      <c r="VKH161" s="47"/>
      <c r="VKI161" s="47"/>
      <c r="VKJ161" s="47"/>
      <c r="VKK161" s="47"/>
      <c r="VKL161" s="47"/>
      <c r="VKM161" s="47"/>
      <c r="VKN161" s="47"/>
      <c r="VKO161" s="47"/>
      <c r="VKP161" s="47"/>
      <c r="VKQ161" s="47"/>
      <c r="VKR161" s="47"/>
      <c r="VKS161" s="47"/>
      <c r="VKT161" s="47"/>
      <c r="VKU161" s="47"/>
      <c r="VKV161" s="47"/>
      <c r="VKW161" s="47"/>
      <c r="VKX161" s="47"/>
      <c r="VKY161" s="47"/>
      <c r="VKZ161" s="47"/>
      <c r="VLA161" s="47"/>
      <c r="VLB161" s="47"/>
      <c r="VLC161" s="47"/>
      <c r="VLD161" s="47"/>
      <c r="VLE161" s="47"/>
      <c r="VLF161" s="47"/>
      <c r="VLG161" s="47"/>
      <c r="VLH161" s="47"/>
      <c r="VLI161" s="47"/>
      <c r="VLJ161" s="47"/>
      <c r="VLK161" s="47"/>
      <c r="VLL161" s="47"/>
      <c r="VLM161" s="47"/>
      <c r="VLN161" s="47"/>
      <c r="VLO161" s="47"/>
      <c r="VLP161" s="47"/>
      <c r="VLQ161" s="47"/>
      <c r="VLR161" s="47"/>
      <c r="VLS161" s="47"/>
      <c r="VLT161" s="47"/>
      <c r="VLU161" s="47"/>
      <c r="VLV161" s="47"/>
      <c r="VLW161" s="47"/>
      <c r="VLX161" s="47"/>
      <c r="VLY161" s="47"/>
      <c r="VLZ161" s="47"/>
      <c r="VMA161" s="47"/>
      <c r="VMB161" s="47"/>
      <c r="VMC161" s="47"/>
      <c r="VMD161" s="47"/>
      <c r="VME161" s="47"/>
      <c r="VMF161" s="47"/>
      <c r="VMG161" s="47"/>
      <c r="VMH161" s="47"/>
      <c r="VMI161" s="47"/>
      <c r="VMJ161" s="47"/>
      <c r="VMK161" s="47"/>
      <c r="VML161" s="47"/>
      <c r="VMM161" s="47"/>
      <c r="VMN161" s="47"/>
      <c r="VMO161" s="47"/>
      <c r="VMP161" s="47"/>
      <c r="VMQ161" s="47"/>
      <c r="VMR161" s="47"/>
      <c r="VMS161" s="47"/>
      <c r="VMT161" s="47"/>
      <c r="VMU161" s="47"/>
      <c r="VMV161" s="47"/>
      <c r="VMW161" s="47"/>
      <c r="VMX161" s="47"/>
      <c r="VMY161" s="47"/>
      <c r="VMZ161" s="47"/>
      <c r="VNA161" s="47"/>
      <c r="VNB161" s="47"/>
      <c r="VNC161" s="47"/>
      <c r="VND161" s="47"/>
      <c r="VNE161" s="47"/>
      <c r="VNF161" s="47"/>
      <c r="VNG161" s="47"/>
      <c r="VNH161" s="47"/>
      <c r="VNI161" s="47"/>
      <c r="VNJ161" s="47"/>
      <c r="VNK161" s="47"/>
      <c r="VNL161" s="47"/>
      <c r="VNM161" s="47"/>
      <c r="VNN161" s="47"/>
      <c r="VNO161" s="47"/>
      <c r="VNP161" s="47"/>
      <c r="VNQ161" s="47"/>
      <c r="VNR161" s="47"/>
      <c r="VNS161" s="47"/>
      <c r="VNT161" s="47"/>
      <c r="VNU161" s="47"/>
      <c r="VNV161" s="47"/>
      <c r="VNW161" s="47"/>
      <c r="VNX161" s="47"/>
      <c r="VNY161" s="47"/>
      <c r="VNZ161" s="47"/>
      <c r="VOA161" s="47"/>
      <c r="VOB161" s="47"/>
      <c r="VOC161" s="47"/>
      <c r="VOD161" s="47"/>
      <c r="VOE161" s="47"/>
      <c r="VOF161" s="47"/>
      <c r="VOG161" s="47"/>
      <c r="VOH161" s="47"/>
      <c r="VOI161" s="47"/>
      <c r="VOJ161" s="47"/>
      <c r="VOK161" s="47"/>
      <c r="VOL161" s="47"/>
      <c r="VOM161" s="47"/>
      <c r="VON161" s="47"/>
      <c r="VOO161" s="47"/>
      <c r="VOP161" s="47"/>
      <c r="VOQ161" s="47"/>
      <c r="VOR161" s="47"/>
      <c r="VOS161" s="47"/>
      <c r="VOT161" s="47"/>
      <c r="VOU161" s="47"/>
      <c r="VOV161" s="47"/>
      <c r="VOW161" s="47"/>
      <c r="VOX161" s="47"/>
      <c r="VOY161" s="47"/>
      <c r="VOZ161" s="47"/>
      <c r="VPA161" s="47"/>
      <c r="VPB161" s="47"/>
      <c r="VPC161" s="47"/>
      <c r="VPD161" s="47"/>
      <c r="VPE161" s="47"/>
      <c r="VPF161" s="47"/>
      <c r="VPG161" s="47"/>
      <c r="VPH161" s="47"/>
      <c r="VPI161" s="47"/>
      <c r="VPJ161" s="47"/>
      <c r="VPK161" s="47"/>
      <c r="VPL161" s="47"/>
      <c r="VPM161" s="47"/>
      <c r="VPN161" s="47"/>
      <c r="VPO161" s="47"/>
      <c r="VPP161" s="47"/>
      <c r="VPQ161" s="47"/>
      <c r="VPR161" s="47"/>
      <c r="VPS161" s="47"/>
      <c r="VPT161" s="47"/>
      <c r="VPU161" s="47"/>
      <c r="VPV161" s="47"/>
      <c r="VPW161" s="47"/>
      <c r="VPX161" s="47"/>
      <c r="VPY161" s="47"/>
      <c r="VPZ161" s="47"/>
      <c r="VQA161" s="47"/>
      <c r="VQB161" s="47"/>
      <c r="VQC161" s="47"/>
      <c r="VQD161" s="47"/>
      <c r="VQE161" s="47"/>
      <c r="VQF161" s="47"/>
      <c r="VQG161" s="47"/>
      <c r="VQH161" s="47"/>
      <c r="VQI161" s="47"/>
      <c r="VQJ161" s="47"/>
      <c r="VQK161" s="47"/>
      <c r="VQL161" s="47"/>
      <c r="VQM161" s="47"/>
      <c r="VQN161" s="47"/>
      <c r="VQO161" s="47"/>
      <c r="VQP161" s="47"/>
      <c r="VQQ161" s="47"/>
      <c r="VQR161" s="47"/>
      <c r="VQS161" s="47"/>
      <c r="VQT161" s="47"/>
      <c r="VQU161" s="47"/>
      <c r="VQV161" s="47"/>
      <c r="VQW161" s="47"/>
      <c r="VQX161" s="47"/>
      <c r="VQY161" s="47"/>
      <c r="VQZ161" s="47"/>
      <c r="VRA161" s="47"/>
      <c r="VRB161" s="47"/>
      <c r="VRC161" s="47"/>
      <c r="VRD161" s="47"/>
      <c r="VRE161" s="47"/>
      <c r="VRF161" s="47"/>
      <c r="VRG161" s="47"/>
      <c r="VRH161" s="47"/>
      <c r="VRI161" s="47"/>
      <c r="VRJ161" s="47"/>
      <c r="VRK161" s="47"/>
      <c r="VRL161" s="47"/>
      <c r="VRM161" s="47"/>
      <c r="VRN161" s="47"/>
      <c r="VRO161" s="47"/>
      <c r="VRP161" s="47"/>
      <c r="VRQ161" s="47"/>
      <c r="VRR161" s="47"/>
      <c r="VRS161" s="47"/>
      <c r="VRT161" s="47"/>
      <c r="VRU161" s="47"/>
      <c r="VRV161" s="47"/>
      <c r="VRW161" s="47"/>
      <c r="VRX161" s="47"/>
      <c r="VRY161" s="47"/>
      <c r="VRZ161" s="47"/>
      <c r="VSA161" s="47"/>
      <c r="VSB161" s="47"/>
      <c r="VSC161" s="47"/>
      <c r="VSD161" s="47"/>
      <c r="VSE161" s="47"/>
      <c r="VSF161" s="47"/>
      <c r="VSG161" s="47"/>
      <c r="VSH161" s="47"/>
      <c r="VSI161" s="47"/>
      <c r="VSJ161" s="47"/>
      <c r="VSK161" s="47"/>
      <c r="VSL161" s="47"/>
      <c r="VSM161" s="47"/>
      <c r="VSN161" s="47"/>
      <c r="VSO161" s="47"/>
      <c r="VSP161" s="47"/>
      <c r="VSQ161" s="47"/>
      <c r="VSR161" s="47"/>
      <c r="VSS161" s="47"/>
      <c r="VST161" s="47"/>
      <c r="VSU161" s="47"/>
      <c r="VSV161" s="47"/>
      <c r="VSW161" s="47"/>
      <c r="VSX161" s="47"/>
      <c r="VSY161" s="47"/>
      <c r="VSZ161" s="47"/>
      <c r="VTA161" s="47"/>
      <c r="VTB161" s="47"/>
      <c r="VTC161" s="47"/>
      <c r="VTD161" s="47"/>
      <c r="VTE161" s="47"/>
      <c r="VTF161" s="47"/>
      <c r="VTG161" s="47"/>
      <c r="VTH161" s="47"/>
      <c r="VTI161" s="47"/>
      <c r="VTJ161" s="47"/>
      <c r="VTK161" s="47"/>
      <c r="VTL161" s="47"/>
      <c r="VTM161" s="47"/>
      <c r="VTN161" s="47"/>
      <c r="VTO161" s="47"/>
      <c r="VTP161" s="47"/>
      <c r="VTQ161" s="47"/>
      <c r="VTR161" s="47"/>
      <c r="VTS161" s="47"/>
      <c r="VTT161" s="47"/>
      <c r="VTU161" s="47"/>
      <c r="VTV161" s="47"/>
      <c r="VTW161" s="47"/>
      <c r="VTX161" s="47"/>
      <c r="VTY161" s="47"/>
      <c r="VTZ161" s="47"/>
      <c r="VUA161" s="47"/>
      <c r="VUB161" s="47"/>
      <c r="VUC161" s="47"/>
      <c r="VUD161" s="47"/>
      <c r="VUE161" s="47"/>
      <c r="VUF161" s="47"/>
      <c r="VUG161" s="47"/>
      <c r="VUH161" s="47"/>
      <c r="VUI161" s="47"/>
      <c r="VUJ161" s="47"/>
      <c r="VUK161" s="47"/>
      <c r="VUL161" s="47"/>
      <c r="VUM161" s="47"/>
      <c r="VUN161" s="47"/>
      <c r="VUO161" s="47"/>
      <c r="VUP161" s="47"/>
      <c r="VUQ161" s="47"/>
      <c r="VUR161" s="47"/>
      <c r="VUS161" s="47"/>
      <c r="VUT161" s="47"/>
      <c r="VUU161" s="47"/>
      <c r="VUV161" s="47"/>
      <c r="VUW161" s="47"/>
      <c r="VUX161" s="47"/>
      <c r="VUY161" s="47"/>
      <c r="VUZ161" s="47"/>
      <c r="VVA161" s="47"/>
      <c r="VVB161" s="47"/>
      <c r="VVC161" s="47"/>
      <c r="VVD161" s="47"/>
      <c r="VVE161" s="47"/>
      <c r="VVF161" s="47"/>
      <c r="VVG161" s="47"/>
      <c r="VVH161" s="47"/>
      <c r="VVI161" s="47"/>
      <c r="VVJ161" s="47"/>
      <c r="VVK161" s="47"/>
      <c r="VVL161" s="47"/>
      <c r="VVM161" s="47"/>
      <c r="VVN161" s="47"/>
      <c r="VVO161" s="47"/>
      <c r="VVP161" s="47"/>
      <c r="VVQ161" s="47"/>
      <c r="VVR161" s="47"/>
      <c r="VVS161" s="47"/>
      <c r="VVT161" s="47"/>
      <c r="VVU161" s="47"/>
      <c r="VVV161" s="47"/>
      <c r="VVW161" s="47"/>
      <c r="VVX161" s="47"/>
      <c r="VVY161" s="47"/>
      <c r="VVZ161" s="47"/>
      <c r="VWA161" s="47"/>
      <c r="VWB161" s="47"/>
      <c r="VWC161" s="47"/>
      <c r="VWD161" s="47"/>
      <c r="VWE161" s="47"/>
      <c r="VWF161" s="47"/>
      <c r="VWG161" s="47"/>
      <c r="VWH161" s="47"/>
      <c r="VWI161" s="47"/>
      <c r="VWJ161" s="47"/>
      <c r="VWK161" s="47"/>
      <c r="VWL161" s="47"/>
      <c r="VWM161" s="47"/>
      <c r="VWN161" s="47"/>
      <c r="VWO161" s="47"/>
      <c r="VWP161" s="47"/>
      <c r="VWQ161" s="47"/>
      <c r="VWR161" s="47"/>
      <c r="VWS161" s="47"/>
      <c r="VWT161" s="47"/>
      <c r="VWU161" s="47"/>
      <c r="VWV161" s="47"/>
      <c r="VWW161" s="47"/>
      <c r="VWX161" s="47"/>
      <c r="VWY161" s="47"/>
      <c r="VWZ161" s="47"/>
      <c r="VXA161" s="47"/>
      <c r="VXB161" s="47"/>
      <c r="VXC161" s="47"/>
      <c r="VXD161" s="47"/>
      <c r="VXE161" s="47"/>
      <c r="VXF161" s="47"/>
      <c r="VXG161" s="47"/>
      <c r="VXH161" s="47"/>
      <c r="VXI161" s="47"/>
      <c r="VXJ161" s="47"/>
      <c r="VXK161" s="47"/>
      <c r="VXL161" s="47"/>
      <c r="VXM161" s="47"/>
      <c r="VXN161" s="47"/>
      <c r="VXO161" s="47"/>
      <c r="VXP161" s="47"/>
      <c r="VXQ161" s="47"/>
      <c r="VXR161" s="47"/>
      <c r="VXS161" s="47"/>
      <c r="VXT161" s="47"/>
      <c r="VXU161" s="47"/>
      <c r="VXV161" s="47"/>
      <c r="VXW161" s="47"/>
      <c r="VXX161" s="47"/>
      <c r="VXY161" s="47"/>
      <c r="VXZ161" s="47"/>
      <c r="VYA161" s="47"/>
      <c r="VYB161" s="47"/>
      <c r="VYC161" s="47"/>
      <c r="VYD161" s="47"/>
      <c r="VYE161" s="47"/>
      <c r="VYF161" s="47"/>
      <c r="VYG161" s="47"/>
      <c r="VYH161" s="47"/>
      <c r="VYI161" s="47"/>
      <c r="VYJ161" s="47"/>
      <c r="VYK161" s="47"/>
      <c r="VYL161" s="47"/>
      <c r="VYM161" s="47"/>
      <c r="VYN161" s="47"/>
      <c r="VYO161" s="47"/>
      <c r="VYP161" s="47"/>
      <c r="VYQ161" s="47"/>
      <c r="VYR161" s="47"/>
      <c r="VYS161" s="47"/>
      <c r="VYT161" s="47"/>
      <c r="VYU161" s="47"/>
      <c r="VYV161" s="47"/>
      <c r="VYW161" s="47"/>
      <c r="VYX161" s="47"/>
      <c r="VYY161" s="47"/>
      <c r="VYZ161" s="47"/>
      <c r="VZA161" s="47"/>
      <c r="VZB161" s="47"/>
      <c r="VZC161" s="47"/>
      <c r="VZD161" s="47"/>
      <c r="VZE161" s="47"/>
      <c r="VZF161" s="47"/>
      <c r="VZG161" s="47"/>
      <c r="VZH161" s="47"/>
      <c r="VZI161" s="47"/>
      <c r="VZJ161" s="47"/>
      <c r="VZK161" s="47"/>
      <c r="VZL161" s="47"/>
      <c r="VZM161" s="47"/>
      <c r="VZN161" s="47"/>
      <c r="VZO161" s="47"/>
      <c r="VZP161" s="47"/>
      <c r="VZQ161" s="47"/>
      <c r="VZR161" s="47"/>
      <c r="VZS161" s="47"/>
      <c r="VZT161" s="47"/>
      <c r="VZU161" s="47"/>
      <c r="VZV161" s="47"/>
      <c r="VZW161" s="47"/>
      <c r="VZX161" s="47"/>
      <c r="VZY161" s="47"/>
      <c r="VZZ161" s="47"/>
      <c r="WAA161" s="47"/>
      <c r="WAB161" s="47"/>
      <c r="WAC161" s="47"/>
      <c r="WAD161" s="47"/>
      <c r="WAE161" s="47"/>
      <c r="WAF161" s="47"/>
      <c r="WAG161" s="47"/>
      <c r="WAH161" s="47"/>
      <c r="WAI161" s="47"/>
      <c r="WAJ161" s="47"/>
      <c r="WAK161" s="47"/>
      <c r="WAL161" s="47"/>
      <c r="WAM161" s="47"/>
      <c r="WAN161" s="47"/>
      <c r="WAO161" s="47"/>
      <c r="WAP161" s="47"/>
      <c r="WAQ161" s="47"/>
      <c r="WAR161" s="47"/>
      <c r="WAS161" s="47"/>
      <c r="WAT161" s="47"/>
      <c r="WAU161" s="47"/>
      <c r="WAV161" s="47"/>
      <c r="WAW161" s="47"/>
      <c r="WAX161" s="47"/>
      <c r="WAY161" s="47"/>
      <c r="WAZ161" s="47"/>
      <c r="WBA161" s="47"/>
      <c r="WBB161" s="47"/>
      <c r="WBC161" s="47"/>
      <c r="WBD161" s="47"/>
      <c r="WBE161" s="47"/>
      <c r="WBF161" s="47"/>
      <c r="WBG161" s="47"/>
      <c r="WBH161" s="47"/>
      <c r="WBI161" s="47"/>
      <c r="WBJ161" s="47"/>
      <c r="WBK161" s="47"/>
      <c r="WBL161" s="47"/>
      <c r="WBM161" s="47"/>
      <c r="WBN161" s="47"/>
      <c r="WBO161" s="47"/>
      <c r="WBP161" s="47"/>
      <c r="WBQ161" s="47"/>
      <c r="WBR161" s="47"/>
      <c r="WBS161" s="47"/>
      <c r="WBT161" s="47"/>
      <c r="WBU161" s="47"/>
      <c r="WBV161" s="47"/>
      <c r="WBW161" s="47"/>
      <c r="WBX161" s="47"/>
      <c r="WBY161" s="47"/>
      <c r="WBZ161" s="47"/>
      <c r="WCA161" s="47"/>
      <c r="WCB161" s="47"/>
      <c r="WCC161" s="47"/>
      <c r="WCD161" s="47"/>
      <c r="WCE161" s="47"/>
      <c r="WCF161" s="47"/>
      <c r="WCG161" s="47"/>
      <c r="WCH161" s="47"/>
      <c r="WCI161" s="47"/>
      <c r="WCJ161" s="47"/>
      <c r="WCK161" s="47"/>
      <c r="WCL161" s="47"/>
      <c r="WCM161" s="47"/>
      <c r="WCN161" s="47"/>
      <c r="WCO161" s="47"/>
      <c r="WCP161" s="47"/>
      <c r="WCQ161" s="47"/>
      <c r="WCR161" s="47"/>
      <c r="WCS161" s="47"/>
      <c r="WCT161" s="47"/>
      <c r="WCU161" s="47"/>
      <c r="WCV161" s="47"/>
      <c r="WCW161" s="47"/>
      <c r="WCX161" s="47"/>
      <c r="WCY161" s="47"/>
      <c r="WCZ161" s="47"/>
      <c r="WDA161" s="47"/>
      <c r="WDB161" s="47"/>
      <c r="WDC161" s="47"/>
      <c r="WDD161" s="47"/>
      <c r="WDE161" s="47"/>
      <c r="WDF161" s="47"/>
      <c r="WDG161" s="47"/>
      <c r="WDH161" s="47"/>
      <c r="WDI161" s="47"/>
      <c r="WDJ161" s="47"/>
      <c r="WDK161" s="47"/>
      <c r="WDL161" s="47"/>
      <c r="WDM161" s="47"/>
      <c r="WDN161" s="47"/>
      <c r="WDO161" s="47"/>
      <c r="WDP161" s="47"/>
      <c r="WDQ161" s="47"/>
      <c r="WDR161" s="47"/>
      <c r="WDS161" s="47"/>
      <c r="WDT161" s="47"/>
      <c r="WDU161" s="47"/>
      <c r="WDV161" s="47"/>
      <c r="WDW161" s="47"/>
      <c r="WDX161" s="47"/>
      <c r="WDY161" s="47"/>
      <c r="WDZ161" s="47"/>
      <c r="WEA161" s="47"/>
      <c r="WEB161" s="47"/>
      <c r="WEC161" s="47"/>
      <c r="WED161" s="47"/>
      <c r="WEE161" s="47"/>
      <c r="WEF161" s="47"/>
      <c r="WEG161" s="47"/>
      <c r="WEH161" s="47"/>
      <c r="WEI161" s="47"/>
      <c r="WEJ161" s="47"/>
      <c r="WEK161" s="47"/>
      <c r="WEL161" s="47"/>
      <c r="WEM161" s="47"/>
      <c r="WEN161" s="47"/>
      <c r="WEO161" s="47"/>
      <c r="WEP161" s="47"/>
      <c r="WEQ161" s="47"/>
      <c r="WER161" s="47"/>
      <c r="WES161" s="47"/>
      <c r="WET161" s="47"/>
      <c r="WEU161" s="47"/>
      <c r="WEV161" s="47"/>
      <c r="WEW161" s="47"/>
      <c r="WEX161" s="47"/>
      <c r="WEY161" s="47"/>
      <c r="WEZ161" s="47"/>
      <c r="WFA161" s="47"/>
      <c r="WFB161" s="47"/>
      <c r="WFC161" s="47"/>
      <c r="WFD161" s="47"/>
      <c r="WFE161" s="47"/>
      <c r="WFF161" s="47"/>
      <c r="WFG161" s="47"/>
      <c r="WFH161" s="47"/>
      <c r="WFI161" s="47"/>
      <c r="WFJ161" s="47"/>
      <c r="WFK161" s="47"/>
      <c r="WFL161" s="47"/>
      <c r="WFM161" s="47"/>
      <c r="WFN161" s="47"/>
      <c r="WFO161" s="47"/>
      <c r="WFP161" s="47"/>
      <c r="WFQ161" s="47"/>
      <c r="WFR161" s="47"/>
      <c r="WFS161" s="47"/>
      <c r="WFT161" s="47"/>
      <c r="WFU161" s="47"/>
      <c r="WFV161" s="47"/>
      <c r="WFW161" s="47"/>
      <c r="WFX161" s="47"/>
      <c r="WFY161" s="47"/>
      <c r="WFZ161" s="47"/>
      <c r="WGA161" s="47"/>
      <c r="WGB161" s="47"/>
      <c r="WGC161" s="47"/>
      <c r="WGD161" s="47"/>
      <c r="WGE161" s="47"/>
      <c r="WGF161" s="47"/>
      <c r="WGG161" s="47"/>
      <c r="WGH161" s="47"/>
      <c r="WGI161" s="47"/>
      <c r="WGJ161" s="47"/>
      <c r="WGK161" s="47"/>
      <c r="WGL161" s="47"/>
      <c r="WGM161" s="47"/>
      <c r="WGN161" s="47"/>
      <c r="WGO161" s="47"/>
      <c r="WGP161" s="47"/>
      <c r="WGQ161" s="47"/>
      <c r="WGR161" s="47"/>
      <c r="WGS161" s="47"/>
      <c r="WGT161" s="47"/>
      <c r="WGU161" s="47"/>
      <c r="WGV161" s="47"/>
      <c r="WGW161" s="47"/>
      <c r="WGX161" s="47"/>
      <c r="WGY161" s="47"/>
      <c r="WGZ161" s="47"/>
      <c r="WHA161" s="47"/>
      <c r="WHB161" s="47"/>
      <c r="WHC161" s="47"/>
      <c r="WHD161" s="47"/>
      <c r="WHE161" s="47"/>
      <c r="WHF161" s="47"/>
      <c r="WHG161" s="47"/>
      <c r="WHH161" s="47"/>
      <c r="WHI161" s="47"/>
      <c r="WHJ161" s="47"/>
      <c r="WHK161" s="47"/>
      <c r="WHL161" s="47"/>
      <c r="WHM161" s="47"/>
      <c r="WHN161" s="47"/>
      <c r="WHO161" s="47"/>
      <c r="WHP161" s="47"/>
      <c r="WHQ161" s="47"/>
      <c r="WHR161" s="47"/>
      <c r="WHS161" s="47"/>
      <c r="WHT161" s="47"/>
      <c r="WHU161" s="47"/>
      <c r="WHV161" s="47"/>
      <c r="WHW161" s="47"/>
      <c r="WHX161" s="47"/>
      <c r="WHY161" s="47"/>
      <c r="WHZ161" s="47"/>
      <c r="WIA161" s="47"/>
      <c r="WIB161" s="47"/>
      <c r="WIC161" s="47"/>
      <c r="WID161" s="47"/>
      <c r="WIE161" s="47"/>
      <c r="WIF161" s="47"/>
      <c r="WIG161" s="47"/>
      <c r="WIH161" s="47"/>
      <c r="WII161" s="47"/>
      <c r="WIJ161" s="47"/>
      <c r="WIK161" s="47"/>
      <c r="WIL161" s="47"/>
      <c r="WIM161" s="47"/>
      <c r="WIN161" s="47"/>
      <c r="WIO161" s="47"/>
      <c r="WIP161" s="47"/>
      <c r="WIQ161" s="47"/>
      <c r="WIR161" s="47"/>
      <c r="WIS161" s="47"/>
      <c r="WIT161" s="47"/>
      <c r="WIU161" s="47"/>
      <c r="WIV161" s="47"/>
      <c r="WIW161" s="47"/>
      <c r="WIX161" s="47"/>
      <c r="WIY161" s="47"/>
      <c r="WIZ161" s="47"/>
      <c r="WJA161" s="47"/>
      <c r="WJB161" s="47"/>
      <c r="WJC161" s="47"/>
      <c r="WJD161" s="47"/>
      <c r="WJE161" s="47"/>
      <c r="WJF161" s="47"/>
      <c r="WJG161" s="47"/>
      <c r="WJH161" s="47"/>
      <c r="WJI161" s="47"/>
      <c r="WJJ161" s="47"/>
      <c r="WJK161" s="47"/>
      <c r="WJL161" s="47"/>
      <c r="WJM161" s="47"/>
      <c r="WJN161" s="47"/>
      <c r="WJO161" s="47"/>
      <c r="WJP161" s="47"/>
      <c r="WJQ161" s="47"/>
      <c r="WJR161" s="47"/>
      <c r="WJS161" s="47"/>
      <c r="WJT161" s="47"/>
      <c r="WJU161" s="47"/>
      <c r="WJV161" s="47"/>
      <c r="WJW161" s="47"/>
      <c r="WJX161" s="47"/>
      <c r="WJY161" s="47"/>
      <c r="WJZ161" s="47"/>
      <c r="WKA161" s="47"/>
      <c r="WKB161" s="47"/>
      <c r="WKC161" s="47"/>
      <c r="WKD161" s="47"/>
      <c r="WKE161" s="47"/>
      <c r="WKF161" s="47"/>
      <c r="WKG161" s="47"/>
      <c r="WKH161" s="47"/>
      <c r="WKI161" s="47"/>
      <c r="WKJ161" s="47"/>
      <c r="WKK161" s="47"/>
      <c r="WKL161" s="47"/>
      <c r="WKM161" s="47"/>
      <c r="WKN161" s="47"/>
      <c r="WKO161" s="47"/>
      <c r="WKP161" s="47"/>
      <c r="WKQ161" s="47"/>
      <c r="WKR161" s="47"/>
      <c r="WKS161" s="47"/>
      <c r="WKT161" s="47"/>
      <c r="WKU161" s="47"/>
      <c r="WKV161" s="47"/>
      <c r="WKW161" s="47"/>
      <c r="WKX161" s="47"/>
      <c r="WKY161" s="47"/>
      <c r="WKZ161" s="47"/>
      <c r="WLA161" s="47"/>
      <c r="WLB161" s="47"/>
      <c r="WLC161" s="47"/>
      <c r="WLD161" s="47"/>
      <c r="WLE161" s="47"/>
      <c r="WLF161" s="47"/>
      <c r="WLG161" s="47"/>
      <c r="WLH161" s="47"/>
      <c r="WLI161" s="47"/>
      <c r="WLJ161" s="47"/>
      <c r="WLK161" s="47"/>
      <c r="WLL161" s="47"/>
      <c r="WLM161" s="47"/>
      <c r="WLN161" s="47"/>
      <c r="WLO161" s="47"/>
      <c r="WLP161" s="47"/>
      <c r="WLQ161" s="47"/>
      <c r="WLR161" s="47"/>
      <c r="WLS161" s="47"/>
      <c r="WLT161" s="47"/>
      <c r="WLU161" s="47"/>
      <c r="WLV161" s="47"/>
      <c r="WLW161" s="47"/>
      <c r="WLX161" s="47"/>
      <c r="WLY161" s="47"/>
      <c r="WLZ161" s="47"/>
      <c r="WMA161" s="47"/>
      <c r="WMB161" s="47"/>
      <c r="WMC161" s="47"/>
      <c r="WMD161" s="47"/>
      <c r="WME161" s="47"/>
      <c r="WMF161" s="47"/>
      <c r="WMG161" s="47"/>
      <c r="WMH161" s="47"/>
      <c r="WMI161" s="47"/>
      <c r="WMJ161" s="47"/>
      <c r="WMK161" s="47"/>
      <c r="WML161" s="47"/>
      <c r="WMM161" s="47"/>
      <c r="WMN161" s="47"/>
      <c r="WMO161" s="47"/>
      <c r="WMP161" s="47"/>
      <c r="WMQ161" s="47"/>
      <c r="WMR161" s="47"/>
      <c r="WMS161" s="47"/>
      <c r="WMT161" s="47"/>
      <c r="WMU161" s="47"/>
      <c r="WMV161" s="47"/>
      <c r="WMW161" s="47"/>
      <c r="WMX161" s="47"/>
      <c r="WMY161" s="47"/>
      <c r="WMZ161" s="47"/>
      <c r="WNA161" s="47"/>
      <c r="WNB161" s="47"/>
      <c r="WNC161" s="47"/>
      <c r="WND161" s="47"/>
      <c r="WNE161" s="47"/>
      <c r="WNF161" s="47"/>
      <c r="WNG161" s="47"/>
      <c r="WNH161" s="47"/>
      <c r="WNI161" s="47"/>
      <c r="WNJ161" s="47"/>
      <c r="WNK161" s="47"/>
      <c r="WNL161" s="47"/>
      <c r="WNM161" s="47"/>
      <c r="WNN161" s="47"/>
      <c r="WNO161" s="47"/>
      <c r="WNP161" s="47"/>
      <c r="WNQ161" s="47"/>
      <c r="WNR161" s="47"/>
      <c r="WNS161" s="47"/>
      <c r="WNT161" s="47"/>
      <c r="WNU161" s="47"/>
      <c r="WNV161" s="47"/>
      <c r="WNW161" s="47"/>
      <c r="WNX161" s="47"/>
      <c r="WNY161" s="47"/>
      <c r="WNZ161" s="47"/>
      <c r="WOA161" s="47"/>
      <c r="WOB161" s="47"/>
      <c r="WOC161" s="47"/>
      <c r="WOD161" s="47"/>
      <c r="WOE161" s="47"/>
      <c r="WOF161" s="47"/>
      <c r="WOG161" s="47"/>
      <c r="WOH161" s="47"/>
      <c r="WOI161" s="47"/>
      <c r="WOJ161" s="47"/>
      <c r="WOK161" s="47"/>
      <c r="WOL161" s="47"/>
      <c r="WOM161" s="47"/>
      <c r="WON161" s="47"/>
      <c r="WOO161" s="47"/>
      <c r="WOP161" s="47"/>
      <c r="WOQ161" s="47"/>
      <c r="WOR161" s="47"/>
      <c r="WOS161" s="47"/>
      <c r="WOT161" s="47"/>
      <c r="WOU161" s="47"/>
      <c r="WOV161" s="47"/>
      <c r="WOW161" s="47"/>
      <c r="WOX161" s="47"/>
      <c r="WOY161" s="47"/>
      <c r="WOZ161" s="47"/>
      <c r="WPA161" s="47"/>
      <c r="WPB161" s="47"/>
      <c r="WPC161" s="47"/>
      <c r="WPD161" s="47"/>
      <c r="WPE161" s="47"/>
      <c r="WPF161" s="47"/>
      <c r="WPG161" s="47"/>
      <c r="WPH161" s="47"/>
      <c r="WPI161" s="47"/>
      <c r="WPJ161" s="47"/>
      <c r="WPK161" s="47"/>
      <c r="WPL161" s="47"/>
      <c r="WPM161" s="47"/>
      <c r="WPN161" s="47"/>
      <c r="WPO161" s="47"/>
      <c r="WPP161" s="47"/>
      <c r="WPQ161" s="47"/>
      <c r="WPR161" s="47"/>
      <c r="WPS161" s="47"/>
      <c r="WPT161" s="47"/>
      <c r="WPU161" s="47"/>
      <c r="WPV161" s="47"/>
      <c r="WPW161" s="47"/>
      <c r="WPX161" s="47"/>
      <c r="WPY161" s="47"/>
      <c r="WPZ161" s="47"/>
      <c r="WQA161" s="47"/>
      <c r="WQB161" s="47"/>
      <c r="WQC161" s="47"/>
      <c r="WQD161" s="47"/>
      <c r="WQE161" s="47"/>
      <c r="WQF161" s="47"/>
      <c r="WQG161" s="47"/>
      <c r="WQH161" s="47"/>
      <c r="WQI161" s="47"/>
      <c r="WQJ161" s="47"/>
      <c r="WQK161" s="47"/>
      <c r="WQL161" s="47"/>
      <c r="WQM161" s="47"/>
      <c r="WQN161" s="47"/>
      <c r="WQO161" s="47"/>
      <c r="WQP161" s="47"/>
      <c r="WQQ161" s="47"/>
      <c r="WQR161" s="47"/>
      <c r="WQS161" s="47"/>
      <c r="WQT161" s="47"/>
      <c r="WQU161" s="47"/>
      <c r="WQV161" s="47"/>
      <c r="WQW161" s="47"/>
      <c r="WQX161" s="47"/>
      <c r="WQY161" s="47"/>
      <c r="WQZ161" s="47"/>
      <c r="WRA161" s="47"/>
      <c r="WRB161" s="47"/>
      <c r="WRC161" s="47"/>
      <c r="WRD161" s="47"/>
      <c r="WRE161" s="47"/>
      <c r="WRF161" s="47"/>
      <c r="WRG161" s="47"/>
      <c r="WRH161" s="47"/>
      <c r="WRI161" s="47"/>
      <c r="WRJ161" s="47"/>
      <c r="WRK161" s="47"/>
      <c r="WRL161" s="47"/>
      <c r="WRM161" s="47"/>
      <c r="WRN161" s="47"/>
      <c r="WRO161" s="47"/>
      <c r="WRP161" s="47"/>
      <c r="WRQ161" s="47"/>
      <c r="WRR161" s="47"/>
      <c r="WRS161" s="47"/>
      <c r="WRT161" s="47"/>
      <c r="WRU161" s="47"/>
      <c r="WRV161" s="47"/>
      <c r="WRW161" s="47"/>
      <c r="WRX161" s="47"/>
      <c r="WRY161" s="47"/>
      <c r="WRZ161" s="47"/>
      <c r="WSA161" s="47"/>
      <c r="WSB161" s="47"/>
      <c r="WSC161" s="47"/>
      <c r="WSD161" s="47"/>
      <c r="WSE161" s="47"/>
      <c r="WSF161" s="47"/>
      <c r="WSG161" s="47"/>
      <c r="WSH161" s="47"/>
      <c r="WSI161" s="47"/>
      <c r="WSJ161" s="47"/>
      <c r="WSK161" s="47"/>
      <c r="WSL161" s="47"/>
      <c r="WSM161" s="47"/>
      <c r="WSN161" s="47"/>
      <c r="WSO161" s="47"/>
      <c r="WSP161" s="47"/>
      <c r="WSQ161" s="47"/>
      <c r="WSR161" s="47"/>
      <c r="WSS161" s="47"/>
      <c r="WST161" s="47"/>
      <c r="WSU161" s="47"/>
      <c r="WSV161" s="47"/>
      <c r="WSW161" s="47"/>
      <c r="WSX161" s="47"/>
      <c r="WSY161" s="47"/>
      <c r="WSZ161" s="47"/>
      <c r="WTA161" s="47"/>
      <c r="WTB161" s="47"/>
      <c r="WTC161" s="47"/>
      <c r="WTD161" s="47"/>
      <c r="WTE161" s="47"/>
      <c r="WTF161" s="47"/>
      <c r="WTG161" s="47"/>
      <c r="WTH161" s="47"/>
      <c r="WTI161" s="47"/>
      <c r="WTJ161" s="47"/>
      <c r="WTK161" s="47"/>
      <c r="WTL161" s="47"/>
      <c r="WTM161" s="47"/>
      <c r="WTN161" s="47"/>
      <c r="WTO161" s="47"/>
      <c r="WTP161" s="47"/>
      <c r="WTQ161" s="47"/>
      <c r="WTR161" s="47"/>
      <c r="WTS161" s="47"/>
      <c r="WTT161" s="47"/>
      <c r="WTU161" s="47"/>
      <c r="WTV161" s="47"/>
      <c r="WTW161" s="47"/>
      <c r="WTX161" s="47"/>
      <c r="WTY161" s="47"/>
      <c r="WTZ161" s="47"/>
      <c r="WUA161" s="47"/>
      <c r="WUB161" s="47"/>
      <c r="WUC161" s="47"/>
      <c r="WUD161" s="47"/>
      <c r="WUE161" s="47"/>
      <c r="WUF161" s="47"/>
      <c r="WUG161" s="47"/>
      <c r="WUH161" s="47"/>
      <c r="WUI161" s="47"/>
      <c r="WUJ161" s="47"/>
      <c r="WUK161" s="47"/>
      <c r="WUL161" s="47"/>
      <c r="WUM161" s="47"/>
      <c r="WUN161" s="47"/>
      <c r="WUO161" s="47"/>
      <c r="WUP161" s="47"/>
      <c r="WUQ161" s="47"/>
      <c r="WUR161" s="47"/>
      <c r="WUS161" s="47"/>
      <c r="WUT161" s="47"/>
      <c r="WUU161" s="47"/>
      <c r="WUV161" s="47"/>
      <c r="WUW161" s="47"/>
      <c r="WUX161" s="47"/>
      <c r="WUY161" s="47"/>
      <c r="WUZ161" s="47"/>
      <c r="WVA161" s="47"/>
      <c r="WVB161" s="47"/>
      <c r="WVC161" s="47"/>
      <c r="WVD161" s="47"/>
      <c r="WVE161" s="47"/>
      <c r="WVF161" s="47"/>
      <c r="WVG161" s="47"/>
      <c r="WVH161" s="47"/>
      <c r="WVI161" s="47"/>
      <c r="WVJ161" s="47"/>
      <c r="WVK161" s="47"/>
      <c r="WVL161" s="47"/>
      <c r="WVM161" s="47"/>
      <c r="WVN161" s="47"/>
      <c r="WVO161" s="47"/>
      <c r="WVP161" s="47"/>
      <c r="WVQ161" s="47"/>
      <c r="WVR161" s="47"/>
      <c r="WVS161" s="47"/>
      <c r="WVT161" s="47"/>
      <c r="WVU161" s="47"/>
      <c r="WVV161" s="47"/>
      <c r="WVW161" s="47"/>
      <c r="WVX161" s="47"/>
      <c r="WVY161" s="47"/>
      <c r="WVZ161" s="47"/>
      <c r="WWA161" s="47"/>
      <c r="WWB161" s="47"/>
      <c r="WWC161" s="47"/>
      <c r="WWD161" s="47"/>
      <c r="WWE161" s="47"/>
      <c r="WWF161" s="47"/>
      <c r="WWG161" s="47"/>
      <c r="WWH161" s="47"/>
      <c r="WWI161" s="47"/>
      <c r="WWJ161" s="47"/>
      <c r="WWK161" s="47"/>
      <c r="WWL161" s="47"/>
      <c r="WWM161" s="47"/>
      <c r="WWN161" s="47"/>
      <c r="WWO161" s="47"/>
      <c r="WWP161" s="47"/>
      <c r="WWQ161" s="47"/>
      <c r="WWR161" s="47"/>
      <c r="WWS161" s="47"/>
      <c r="WWT161" s="47"/>
      <c r="WWU161" s="47"/>
      <c r="WWV161" s="47"/>
      <c r="WWW161" s="47"/>
      <c r="WWX161" s="47"/>
      <c r="WWY161" s="47"/>
      <c r="WWZ161" s="47"/>
      <c r="WXA161" s="47"/>
      <c r="WXB161" s="47"/>
      <c r="WXC161" s="47"/>
      <c r="WXD161" s="47"/>
      <c r="WXE161" s="47"/>
      <c r="WXF161" s="47"/>
      <c r="WXG161" s="47"/>
      <c r="WXH161" s="47"/>
      <c r="WXI161" s="47"/>
      <c r="WXJ161" s="47"/>
      <c r="WXK161" s="47"/>
      <c r="WXL161" s="47"/>
      <c r="WXM161" s="47"/>
      <c r="WXN161" s="47"/>
      <c r="WXO161" s="47"/>
      <c r="WXP161" s="47"/>
      <c r="WXQ161" s="47"/>
      <c r="WXR161" s="47"/>
      <c r="WXS161" s="47"/>
      <c r="WXT161" s="47"/>
      <c r="WXU161" s="47"/>
      <c r="WXV161" s="47"/>
      <c r="WXW161" s="47"/>
      <c r="WXX161" s="47"/>
      <c r="WXY161" s="47"/>
      <c r="WXZ161" s="47"/>
      <c r="WYA161" s="47"/>
      <c r="WYB161" s="47"/>
      <c r="WYC161" s="47"/>
      <c r="WYD161" s="47"/>
      <c r="WYE161" s="47"/>
      <c r="WYF161" s="47"/>
      <c r="WYG161" s="47"/>
      <c r="WYH161" s="47"/>
      <c r="WYI161" s="47"/>
      <c r="WYJ161" s="47"/>
      <c r="WYK161" s="47"/>
      <c r="WYL161" s="47"/>
      <c r="WYM161" s="47"/>
      <c r="WYN161" s="47"/>
      <c r="WYO161" s="47"/>
      <c r="WYP161" s="47"/>
      <c r="WYQ161" s="47"/>
      <c r="WYR161" s="47"/>
      <c r="WYS161" s="47"/>
      <c r="WYT161" s="47"/>
      <c r="WYU161" s="47"/>
      <c r="WYV161" s="47"/>
      <c r="WYW161" s="47"/>
      <c r="WYX161" s="47"/>
      <c r="WYY161" s="47"/>
      <c r="WYZ161" s="47"/>
      <c r="WZA161" s="47"/>
      <c r="WZB161" s="47"/>
      <c r="WZC161" s="47"/>
      <c r="WZD161" s="47"/>
      <c r="WZE161" s="47"/>
      <c r="WZF161" s="47"/>
      <c r="WZG161" s="47"/>
      <c r="WZH161" s="47"/>
      <c r="WZI161" s="47"/>
      <c r="WZJ161" s="47"/>
      <c r="WZK161" s="47"/>
      <c r="WZL161" s="47"/>
      <c r="WZM161" s="47"/>
      <c r="WZN161" s="47"/>
      <c r="WZO161" s="47"/>
      <c r="WZP161" s="47"/>
      <c r="WZQ161" s="47"/>
      <c r="WZR161" s="47"/>
      <c r="WZS161" s="47"/>
      <c r="WZT161" s="47"/>
      <c r="WZU161" s="47"/>
      <c r="WZV161" s="47"/>
      <c r="WZW161" s="47"/>
      <c r="WZX161" s="47"/>
      <c r="WZY161" s="47"/>
      <c r="WZZ161" s="47"/>
      <c r="XAA161" s="47"/>
      <c r="XAB161" s="47"/>
      <c r="XAC161" s="47"/>
      <c r="XAD161" s="47"/>
      <c r="XAE161" s="47"/>
      <c r="XAF161" s="47"/>
      <c r="XAG161" s="47"/>
      <c r="XAH161" s="47"/>
      <c r="XAI161" s="47"/>
      <c r="XAJ161" s="47"/>
      <c r="XAK161" s="47"/>
      <c r="XAL161" s="47"/>
      <c r="XAM161" s="47"/>
      <c r="XAN161" s="47"/>
      <c r="XAO161" s="47"/>
      <c r="XAP161" s="47"/>
      <c r="XAQ161" s="47"/>
      <c r="XAR161" s="47"/>
      <c r="XAS161" s="47"/>
      <c r="XAT161" s="47"/>
      <c r="XAU161" s="47"/>
      <c r="XAV161" s="47"/>
      <c r="XAW161" s="47"/>
      <c r="XAX161" s="47"/>
      <c r="XAY161" s="47"/>
      <c r="XAZ161" s="47"/>
      <c r="XBA161" s="47"/>
      <c r="XBB161" s="47"/>
      <c r="XBC161" s="47"/>
      <c r="XBD161" s="47"/>
      <c r="XBE161" s="47"/>
      <c r="XBF161" s="47"/>
      <c r="XBG161" s="47"/>
      <c r="XBH161" s="47"/>
      <c r="XBI161" s="47"/>
      <c r="XBJ161" s="47"/>
      <c r="XBK161" s="47"/>
      <c r="XBL161" s="47"/>
      <c r="XBM161" s="47"/>
      <c r="XBN161" s="47"/>
      <c r="XBO161" s="47"/>
      <c r="XBP161" s="47"/>
      <c r="XBQ161" s="47"/>
      <c r="XBR161" s="47"/>
      <c r="XBS161" s="47"/>
      <c r="XBT161" s="47"/>
      <c r="XBU161" s="47"/>
      <c r="XBV161" s="47"/>
      <c r="XBW161" s="47"/>
      <c r="XBX161" s="47"/>
    </row>
    <row r="162" spans="1:16300" s="193" customFormat="1" ht="30">
      <c r="A162" s="166"/>
      <c r="B162" s="74" t="s">
        <v>2153</v>
      </c>
      <c r="C162" s="52"/>
      <c r="D162" s="74" t="s">
        <v>1951</v>
      </c>
      <c r="E162" s="74" t="s">
        <v>1053</v>
      </c>
      <c r="F162" s="74" t="s">
        <v>1053</v>
      </c>
      <c r="G162" s="74" t="s">
        <v>358</v>
      </c>
      <c r="H162" s="74" t="s">
        <v>359</v>
      </c>
      <c r="I162" s="74" t="s">
        <v>360</v>
      </c>
      <c r="J162" s="74" t="s">
        <v>501</v>
      </c>
      <c r="K162" s="74" t="s">
        <v>2850</v>
      </c>
      <c r="L162" s="74"/>
      <c r="M162" s="74" t="s">
        <v>333</v>
      </c>
      <c r="N162" s="107">
        <v>43885</v>
      </c>
      <c r="O162" s="194">
        <v>43899</v>
      </c>
      <c r="P162" s="107">
        <v>43792</v>
      </c>
      <c r="Q162" s="107">
        <f>P162-7</f>
        <v>43785</v>
      </c>
      <c r="R162" s="74" t="s">
        <v>334</v>
      </c>
      <c r="S162" s="74"/>
      <c r="T162" s="144"/>
      <c r="U162" s="74" t="s">
        <v>377</v>
      </c>
      <c r="V162" s="72" t="s">
        <v>557</v>
      </c>
      <c r="W162" s="44" t="s">
        <v>1037</v>
      </c>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7"/>
      <c r="DP162" s="47"/>
      <c r="DQ162" s="47"/>
      <c r="DR162" s="47"/>
      <c r="DS162" s="47"/>
      <c r="DT162" s="47"/>
      <c r="DU162" s="47"/>
      <c r="DV162" s="47"/>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G162" s="47"/>
      <c r="HH162" s="47"/>
      <c r="HI162" s="47"/>
      <c r="HJ162" s="47"/>
      <c r="HK162" s="47"/>
      <c r="HL162" s="47"/>
      <c r="HM162" s="47"/>
      <c r="HN162" s="47"/>
      <c r="HO162" s="47"/>
      <c r="HP162" s="47"/>
      <c r="HQ162" s="47"/>
      <c r="HR162" s="47"/>
      <c r="HS162" s="47"/>
      <c r="HT162" s="47"/>
      <c r="HU162" s="47"/>
      <c r="HV162" s="47"/>
      <c r="HW162" s="47"/>
      <c r="HX162" s="47"/>
      <c r="HY162" s="47"/>
      <c r="HZ162" s="47"/>
      <c r="IA162" s="47"/>
      <c r="IB162" s="47"/>
      <c r="IC162" s="47"/>
      <c r="ID162" s="47"/>
      <c r="IE162" s="47"/>
      <c r="IF162" s="47"/>
      <c r="IG162" s="47"/>
      <c r="IH162" s="47"/>
      <c r="II162" s="47"/>
      <c r="IJ162" s="47"/>
      <c r="IK162" s="47"/>
      <c r="IL162" s="47"/>
      <c r="IM162" s="47"/>
      <c r="IN162" s="47"/>
      <c r="IO162" s="47"/>
      <c r="IP162" s="47"/>
      <c r="IQ162" s="47"/>
      <c r="IR162" s="47"/>
      <c r="IS162" s="47"/>
      <c r="IT162" s="47"/>
      <c r="IU162" s="47"/>
      <c r="IV162" s="47"/>
      <c r="IW162" s="47"/>
      <c r="IX162" s="47"/>
      <c r="IY162" s="47"/>
      <c r="IZ162" s="47"/>
      <c r="JA162" s="47"/>
      <c r="JB162" s="47"/>
      <c r="JC162" s="47"/>
      <c r="JD162" s="47"/>
      <c r="JE162" s="47"/>
      <c r="JF162" s="47"/>
      <c r="JG162" s="47"/>
      <c r="JH162" s="47"/>
      <c r="JI162" s="47"/>
      <c r="JJ162" s="47"/>
      <c r="JK162" s="47"/>
      <c r="JL162" s="47"/>
      <c r="JM162" s="47"/>
      <c r="JN162" s="47"/>
      <c r="JO162" s="47"/>
      <c r="JP162" s="47"/>
      <c r="JQ162" s="47"/>
      <c r="JR162" s="47"/>
      <c r="JS162" s="47"/>
      <c r="JT162" s="47"/>
      <c r="JU162" s="47"/>
      <c r="JV162" s="47"/>
      <c r="JW162" s="47"/>
      <c r="JX162" s="47"/>
      <c r="JY162" s="47"/>
      <c r="JZ162" s="47"/>
      <c r="KA162" s="47"/>
      <c r="KB162" s="47"/>
      <c r="KC162" s="47"/>
      <c r="KD162" s="47"/>
      <c r="KE162" s="47"/>
      <c r="KF162" s="47"/>
      <c r="KG162" s="47"/>
      <c r="KH162" s="47"/>
      <c r="KI162" s="47"/>
      <c r="KJ162" s="47"/>
      <c r="KK162" s="47"/>
      <c r="KL162" s="47"/>
      <c r="KM162" s="47"/>
      <c r="KN162" s="47"/>
      <c r="KO162" s="47"/>
      <c r="KP162" s="47"/>
      <c r="KQ162" s="47"/>
      <c r="KR162" s="47"/>
      <c r="KS162" s="47"/>
      <c r="KT162" s="47"/>
      <c r="KU162" s="47"/>
      <c r="KV162" s="47"/>
      <c r="KW162" s="47"/>
      <c r="KX162" s="47"/>
      <c r="KY162" s="47"/>
      <c r="KZ162" s="47"/>
      <c r="LA162" s="47"/>
      <c r="LB162" s="47"/>
      <c r="LC162" s="47"/>
      <c r="LD162" s="47"/>
      <c r="LE162" s="47"/>
      <c r="LF162" s="47"/>
      <c r="LG162" s="47"/>
      <c r="LH162" s="47"/>
      <c r="LI162" s="47"/>
      <c r="LJ162" s="47"/>
      <c r="LK162" s="47"/>
      <c r="LL162" s="47"/>
      <c r="LM162" s="47"/>
      <c r="LN162" s="47"/>
      <c r="LO162" s="47"/>
      <c r="LP162" s="47"/>
      <c r="LQ162" s="47"/>
      <c r="LR162" s="47"/>
      <c r="LS162" s="47"/>
      <c r="LT162" s="47"/>
      <c r="LU162" s="47"/>
      <c r="LV162" s="47"/>
      <c r="LW162" s="47"/>
      <c r="LX162" s="47"/>
      <c r="LY162" s="47"/>
      <c r="LZ162" s="47"/>
      <c r="MA162" s="47"/>
      <c r="MB162" s="47"/>
      <c r="MC162" s="47"/>
      <c r="MD162" s="47"/>
      <c r="ME162" s="47"/>
      <c r="MF162" s="47"/>
      <c r="MG162" s="47"/>
      <c r="MH162" s="47"/>
      <c r="MI162" s="47"/>
      <c r="MJ162" s="47"/>
      <c r="MK162" s="47"/>
      <c r="ML162" s="47"/>
      <c r="MM162" s="47"/>
      <c r="MN162" s="47"/>
      <c r="MO162" s="47"/>
      <c r="MP162" s="47"/>
      <c r="MQ162" s="47"/>
      <c r="MR162" s="47"/>
      <c r="MS162" s="47"/>
      <c r="MT162" s="47"/>
      <c r="MU162" s="47"/>
      <c r="MV162" s="47"/>
      <c r="MW162" s="47"/>
      <c r="MX162" s="47"/>
      <c r="MY162" s="47"/>
      <c r="MZ162" s="47"/>
      <c r="NA162" s="47"/>
      <c r="NB162" s="47"/>
      <c r="NC162" s="47"/>
      <c r="ND162" s="47"/>
      <c r="NE162" s="47"/>
      <c r="NF162" s="47"/>
      <c r="NG162" s="47"/>
      <c r="NH162" s="47"/>
      <c r="NI162" s="47"/>
      <c r="NJ162" s="47"/>
      <c r="NK162" s="47"/>
      <c r="NL162" s="47"/>
      <c r="NM162" s="47"/>
      <c r="NN162" s="47"/>
      <c r="NO162" s="47"/>
      <c r="NP162" s="47"/>
      <c r="NQ162" s="47"/>
      <c r="NR162" s="47"/>
      <c r="NS162" s="47"/>
      <c r="NT162" s="47"/>
      <c r="NU162" s="47"/>
      <c r="NV162" s="47"/>
      <c r="NW162" s="47"/>
      <c r="NX162" s="47"/>
      <c r="NY162" s="47"/>
      <c r="NZ162" s="47"/>
      <c r="OA162" s="47"/>
      <c r="OB162" s="47"/>
      <c r="OC162" s="47"/>
      <c r="OD162" s="47"/>
      <c r="OE162" s="47"/>
      <c r="OF162" s="47"/>
      <c r="OG162" s="47"/>
      <c r="OH162" s="47"/>
      <c r="OI162" s="47"/>
      <c r="OJ162" s="47"/>
      <c r="OK162" s="47"/>
      <c r="OL162" s="47"/>
      <c r="OM162" s="47"/>
      <c r="ON162" s="47"/>
      <c r="OO162" s="47"/>
      <c r="OP162" s="47"/>
      <c r="OQ162" s="47"/>
      <c r="OR162" s="47"/>
      <c r="OS162" s="47"/>
      <c r="OT162" s="47"/>
      <c r="OU162" s="47"/>
      <c r="OV162" s="47"/>
      <c r="OW162" s="47"/>
      <c r="OX162" s="47"/>
      <c r="OY162" s="47"/>
      <c r="OZ162" s="47"/>
      <c r="PA162" s="47"/>
      <c r="PB162" s="47"/>
      <c r="PC162" s="47"/>
      <c r="PD162" s="47"/>
      <c r="PE162" s="47"/>
      <c r="PF162" s="47"/>
      <c r="PG162" s="47"/>
      <c r="PH162" s="47"/>
      <c r="PI162" s="47"/>
      <c r="PJ162" s="47"/>
      <c r="PK162" s="47"/>
      <c r="PL162" s="47"/>
      <c r="PM162" s="47"/>
      <c r="PN162" s="47"/>
      <c r="PO162" s="47"/>
      <c r="PP162" s="47"/>
      <c r="PQ162" s="47"/>
      <c r="PR162" s="47"/>
      <c r="PS162" s="47"/>
      <c r="PT162" s="47"/>
      <c r="PU162" s="47"/>
      <c r="PV162" s="47"/>
      <c r="PW162" s="47"/>
      <c r="PX162" s="47"/>
      <c r="PY162" s="47"/>
      <c r="PZ162" s="47"/>
      <c r="QA162" s="47"/>
      <c r="QB162" s="47"/>
      <c r="QC162" s="47"/>
      <c r="QD162" s="47"/>
      <c r="QE162" s="47"/>
      <c r="QF162" s="47"/>
      <c r="QG162" s="47"/>
      <c r="QH162" s="47"/>
      <c r="QI162" s="47"/>
      <c r="QJ162" s="47"/>
      <c r="QK162" s="47"/>
      <c r="QL162" s="47"/>
      <c r="QM162" s="47"/>
      <c r="QN162" s="47"/>
      <c r="QO162" s="47"/>
      <c r="QP162" s="47"/>
      <c r="QQ162" s="47"/>
      <c r="QR162" s="47"/>
      <c r="QS162" s="47"/>
      <c r="QT162" s="47"/>
      <c r="QU162" s="47"/>
      <c r="QV162" s="47"/>
      <c r="QW162" s="47"/>
      <c r="QX162" s="47"/>
      <c r="QY162" s="47"/>
      <c r="QZ162" s="47"/>
      <c r="RA162" s="47"/>
      <c r="RB162" s="47"/>
      <c r="RC162" s="47"/>
      <c r="RD162" s="47"/>
      <c r="RE162" s="47"/>
      <c r="RF162" s="47"/>
      <c r="RG162" s="47"/>
      <c r="RH162" s="47"/>
      <c r="RI162" s="47"/>
      <c r="RJ162" s="47"/>
      <c r="RK162" s="47"/>
      <c r="RL162" s="47"/>
      <c r="RM162" s="47"/>
      <c r="RN162" s="47"/>
      <c r="RO162" s="47"/>
      <c r="RP162" s="47"/>
      <c r="RQ162" s="47"/>
      <c r="RR162" s="47"/>
      <c r="RS162" s="47"/>
      <c r="RT162" s="47"/>
      <c r="RU162" s="47"/>
      <c r="RV162" s="47"/>
      <c r="RW162" s="47"/>
      <c r="RX162" s="47"/>
      <c r="RY162" s="47"/>
      <c r="RZ162" s="47"/>
      <c r="SA162" s="47"/>
      <c r="SB162" s="47"/>
      <c r="SC162" s="47"/>
      <c r="SD162" s="47"/>
      <c r="SE162" s="47"/>
      <c r="SF162" s="47"/>
      <c r="SG162" s="47"/>
      <c r="SH162" s="47"/>
      <c r="SI162" s="47"/>
      <c r="SJ162" s="47"/>
      <c r="SK162" s="47"/>
      <c r="SL162" s="47"/>
      <c r="SM162" s="47"/>
      <c r="SN162" s="47"/>
      <c r="SO162" s="47"/>
      <c r="SP162" s="47"/>
      <c r="SQ162" s="47"/>
      <c r="SR162" s="47"/>
      <c r="SS162" s="47"/>
      <c r="ST162" s="47"/>
      <c r="SU162" s="47"/>
      <c r="SV162" s="47"/>
      <c r="SW162" s="47"/>
      <c r="SX162" s="47"/>
      <c r="SY162" s="47"/>
      <c r="SZ162" s="47"/>
      <c r="TA162" s="47"/>
      <c r="TB162" s="47"/>
      <c r="TC162" s="47"/>
      <c r="TD162" s="47"/>
      <c r="TE162" s="47"/>
      <c r="TF162" s="47"/>
      <c r="TG162" s="47"/>
      <c r="TH162" s="47"/>
      <c r="TI162" s="47"/>
      <c r="TJ162" s="47"/>
      <c r="TK162" s="47"/>
      <c r="TL162" s="47"/>
      <c r="TM162" s="47"/>
      <c r="TN162" s="47"/>
      <c r="TO162" s="47"/>
      <c r="TP162" s="47"/>
      <c r="TQ162" s="47"/>
      <c r="TR162" s="47"/>
      <c r="TS162" s="47"/>
      <c r="TT162" s="47"/>
      <c r="TU162" s="47"/>
      <c r="TV162" s="47"/>
      <c r="TW162" s="47"/>
      <c r="TX162" s="47"/>
      <c r="TY162" s="47"/>
      <c r="TZ162" s="47"/>
      <c r="UA162" s="47"/>
      <c r="UB162" s="47"/>
      <c r="UC162" s="47"/>
      <c r="UD162" s="47"/>
      <c r="UE162" s="47"/>
      <c r="UF162" s="47"/>
      <c r="UG162" s="47"/>
      <c r="UH162" s="47"/>
      <c r="UI162" s="47"/>
      <c r="UJ162" s="47"/>
      <c r="UK162" s="47"/>
      <c r="UL162" s="47"/>
      <c r="UM162" s="47"/>
      <c r="UN162" s="47"/>
      <c r="UO162" s="47"/>
      <c r="UP162" s="47"/>
      <c r="UQ162" s="47"/>
      <c r="UR162" s="47"/>
      <c r="US162" s="47"/>
      <c r="UT162" s="47"/>
      <c r="UU162" s="47"/>
      <c r="UV162" s="47"/>
      <c r="UW162" s="47"/>
      <c r="UX162" s="47"/>
      <c r="UY162" s="47"/>
      <c r="UZ162" s="47"/>
      <c r="VA162" s="47"/>
      <c r="VB162" s="47"/>
      <c r="VC162" s="47"/>
      <c r="VD162" s="47"/>
      <c r="VE162" s="47"/>
      <c r="VF162" s="47"/>
      <c r="VG162" s="47"/>
      <c r="VH162" s="47"/>
      <c r="VI162" s="47"/>
      <c r="VJ162" s="47"/>
      <c r="VK162" s="47"/>
      <c r="VL162" s="47"/>
      <c r="VM162" s="47"/>
      <c r="VN162" s="47"/>
      <c r="VO162" s="47"/>
      <c r="VP162" s="47"/>
      <c r="VQ162" s="47"/>
      <c r="VR162" s="47"/>
      <c r="VS162" s="47"/>
      <c r="VT162" s="47"/>
      <c r="VU162" s="47"/>
      <c r="VV162" s="47"/>
      <c r="VW162" s="47"/>
      <c r="VX162" s="47"/>
      <c r="VY162" s="47"/>
      <c r="VZ162" s="47"/>
      <c r="WA162" s="47"/>
      <c r="WB162" s="47"/>
      <c r="WC162" s="47"/>
      <c r="WD162" s="47"/>
      <c r="WE162" s="47"/>
      <c r="WF162" s="47"/>
      <c r="WG162" s="47"/>
      <c r="WH162" s="47"/>
      <c r="WI162" s="47"/>
      <c r="WJ162" s="47"/>
      <c r="WK162" s="47"/>
      <c r="WL162" s="47"/>
      <c r="WM162" s="47"/>
      <c r="WN162" s="47"/>
      <c r="WO162" s="47"/>
      <c r="WP162" s="47"/>
      <c r="WQ162" s="47"/>
      <c r="WR162" s="47"/>
      <c r="WS162" s="47"/>
      <c r="WT162" s="47"/>
      <c r="WU162" s="47"/>
      <c r="WV162" s="47"/>
      <c r="WW162" s="47"/>
      <c r="WX162" s="47"/>
      <c r="WY162" s="47"/>
      <c r="WZ162" s="47"/>
      <c r="XA162" s="47"/>
      <c r="XB162" s="47"/>
      <c r="XC162" s="47"/>
      <c r="XD162" s="47"/>
      <c r="XE162" s="47"/>
      <c r="XF162" s="47"/>
      <c r="XG162" s="47"/>
      <c r="XH162" s="47"/>
      <c r="XI162" s="47"/>
      <c r="XJ162" s="47"/>
      <c r="XK162" s="47"/>
      <c r="XL162" s="47"/>
      <c r="XM162" s="47"/>
      <c r="XN162" s="47"/>
      <c r="XO162" s="47"/>
      <c r="XP162" s="47"/>
      <c r="XQ162" s="47"/>
      <c r="XR162" s="47"/>
      <c r="XS162" s="47"/>
      <c r="XT162" s="47"/>
      <c r="XU162" s="47"/>
      <c r="XV162" s="47"/>
      <c r="XW162" s="47"/>
      <c r="XX162" s="47"/>
      <c r="XY162" s="47"/>
      <c r="XZ162" s="47"/>
      <c r="YA162" s="47"/>
      <c r="YB162" s="47"/>
      <c r="YC162" s="47"/>
      <c r="YD162" s="47"/>
      <c r="YE162" s="47"/>
      <c r="YF162" s="47"/>
      <c r="YG162" s="47"/>
      <c r="YH162" s="47"/>
      <c r="YI162" s="47"/>
      <c r="YJ162" s="47"/>
      <c r="YK162" s="47"/>
      <c r="YL162" s="47"/>
      <c r="YM162" s="47"/>
      <c r="YN162" s="47"/>
      <c r="YO162" s="47"/>
      <c r="YP162" s="47"/>
      <c r="YQ162" s="47"/>
      <c r="YR162" s="47"/>
      <c r="YS162" s="47"/>
      <c r="YT162" s="47"/>
      <c r="YU162" s="47"/>
      <c r="YV162" s="47"/>
      <c r="YW162" s="47"/>
      <c r="YX162" s="47"/>
      <c r="YY162" s="47"/>
      <c r="YZ162" s="47"/>
      <c r="ZA162" s="47"/>
      <c r="ZB162" s="47"/>
      <c r="ZC162" s="47"/>
      <c r="ZD162" s="47"/>
      <c r="ZE162" s="47"/>
      <c r="ZF162" s="47"/>
      <c r="ZG162" s="47"/>
      <c r="ZH162" s="47"/>
      <c r="ZI162" s="47"/>
      <c r="ZJ162" s="47"/>
      <c r="ZK162" s="47"/>
      <c r="ZL162" s="47"/>
      <c r="ZM162" s="47"/>
      <c r="ZN162" s="47"/>
      <c r="ZO162" s="47"/>
      <c r="ZP162" s="47"/>
      <c r="ZQ162" s="47"/>
      <c r="ZR162" s="47"/>
      <c r="ZS162" s="47"/>
      <c r="ZT162" s="47"/>
      <c r="ZU162" s="47"/>
      <c r="ZV162" s="47"/>
      <c r="ZW162" s="47"/>
      <c r="ZX162" s="47"/>
      <c r="ZY162" s="47"/>
      <c r="ZZ162" s="47"/>
      <c r="AAA162" s="47"/>
      <c r="AAB162" s="47"/>
      <c r="AAC162" s="47"/>
      <c r="AAD162" s="47"/>
      <c r="AAE162" s="47"/>
      <c r="AAF162" s="47"/>
      <c r="AAG162" s="47"/>
      <c r="AAH162" s="47"/>
      <c r="AAI162" s="47"/>
      <c r="AAJ162" s="47"/>
      <c r="AAK162" s="47"/>
      <c r="AAL162" s="47"/>
      <c r="AAM162" s="47"/>
      <c r="AAN162" s="47"/>
      <c r="AAO162" s="47"/>
      <c r="AAP162" s="47"/>
      <c r="AAQ162" s="47"/>
      <c r="AAR162" s="47"/>
      <c r="AAS162" s="47"/>
      <c r="AAT162" s="47"/>
      <c r="AAU162" s="47"/>
      <c r="AAV162" s="47"/>
      <c r="AAW162" s="47"/>
      <c r="AAX162" s="47"/>
      <c r="AAY162" s="47"/>
      <c r="AAZ162" s="47"/>
      <c r="ABA162" s="47"/>
      <c r="ABB162" s="47"/>
      <c r="ABC162" s="47"/>
      <c r="ABD162" s="47"/>
      <c r="ABE162" s="47"/>
      <c r="ABF162" s="47"/>
      <c r="ABG162" s="47"/>
      <c r="ABH162" s="47"/>
      <c r="ABI162" s="47"/>
      <c r="ABJ162" s="47"/>
      <c r="ABK162" s="47"/>
      <c r="ABL162" s="47"/>
      <c r="ABM162" s="47"/>
      <c r="ABN162" s="47"/>
      <c r="ABO162" s="47"/>
      <c r="ABP162" s="47"/>
      <c r="ABQ162" s="47"/>
      <c r="ABR162" s="47"/>
      <c r="ABS162" s="47"/>
      <c r="ABT162" s="47"/>
      <c r="ABU162" s="47"/>
      <c r="ABV162" s="47"/>
      <c r="ABW162" s="47"/>
      <c r="ABX162" s="47"/>
      <c r="ABY162" s="47"/>
      <c r="ABZ162" s="47"/>
      <c r="ACA162" s="47"/>
      <c r="ACB162" s="47"/>
      <c r="ACC162" s="47"/>
      <c r="ACD162" s="47"/>
      <c r="ACE162" s="47"/>
      <c r="ACF162" s="47"/>
      <c r="ACG162" s="47"/>
      <c r="ACH162" s="47"/>
      <c r="ACI162" s="47"/>
      <c r="ACJ162" s="47"/>
      <c r="ACK162" s="47"/>
      <c r="ACL162" s="47"/>
      <c r="ACM162" s="47"/>
      <c r="ACN162" s="47"/>
      <c r="ACO162" s="47"/>
      <c r="ACP162" s="47"/>
      <c r="ACQ162" s="47"/>
      <c r="ACR162" s="47"/>
      <c r="ACS162" s="47"/>
      <c r="ACT162" s="47"/>
      <c r="ACU162" s="47"/>
      <c r="ACV162" s="47"/>
      <c r="ACW162" s="47"/>
      <c r="ACX162" s="47"/>
      <c r="ACY162" s="47"/>
      <c r="ACZ162" s="47"/>
      <c r="ADA162" s="47"/>
      <c r="ADB162" s="47"/>
      <c r="ADC162" s="47"/>
      <c r="ADD162" s="47"/>
      <c r="ADE162" s="47"/>
      <c r="ADF162" s="47"/>
      <c r="ADG162" s="47"/>
      <c r="ADH162" s="47"/>
      <c r="ADI162" s="47"/>
      <c r="ADJ162" s="47"/>
      <c r="ADK162" s="47"/>
      <c r="ADL162" s="47"/>
      <c r="ADM162" s="47"/>
      <c r="ADN162" s="47"/>
      <c r="ADO162" s="47"/>
      <c r="ADP162" s="47"/>
      <c r="ADQ162" s="47"/>
      <c r="ADR162" s="47"/>
      <c r="ADS162" s="47"/>
      <c r="ADT162" s="47"/>
      <c r="ADU162" s="47"/>
      <c r="ADV162" s="47"/>
      <c r="ADW162" s="47"/>
      <c r="ADX162" s="47"/>
      <c r="ADY162" s="47"/>
      <c r="ADZ162" s="47"/>
      <c r="AEA162" s="47"/>
      <c r="AEB162" s="47"/>
      <c r="AEC162" s="47"/>
      <c r="AED162" s="47"/>
      <c r="AEE162" s="47"/>
      <c r="AEF162" s="47"/>
      <c r="AEG162" s="47"/>
      <c r="AEH162" s="47"/>
      <c r="AEI162" s="47"/>
      <c r="AEJ162" s="47"/>
      <c r="AEK162" s="47"/>
      <c r="AEL162" s="47"/>
      <c r="AEM162" s="47"/>
      <c r="AEN162" s="47"/>
      <c r="AEO162" s="47"/>
      <c r="AEP162" s="47"/>
      <c r="AEQ162" s="47"/>
      <c r="AER162" s="47"/>
      <c r="AES162" s="47"/>
      <c r="AET162" s="47"/>
      <c r="AEU162" s="47"/>
      <c r="AEV162" s="47"/>
      <c r="AEW162" s="47"/>
      <c r="AEX162" s="47"/>
      <c r="AEY162" s="47"/>
      <c r="AEZ162" s="47"/>
      <c r="AFA162" s="47"/>
      <c r="AFB162" s="47"/>
      <c r="AFC162" s="47"/>
      <c r="AFD162" s="47"/>
      <c r="AFE162" s="47"/>
      <c r="AFF162" s="47"/>
      <c r="AFG162" s="47"/>
      <c r="AFH162" s="47"/>
      <c r="AFI162" s="47"/>
      <c r="AFJ162" s="47"/>
      <c r="AFK162" s="47"/>
      <c r="AFL162" s="47"/>
      <c r="AFM162" s="47"/>
      <c r="AFN162" s="47"/>
      <c r="AFO162" s="47"/>
      <c r="AFP162" s="47"/>
      <c r="AFQ162" s="47"/>
      <c r="AFR162" s="47"/>
      <c r="AFS162" s="47"/>
      <c r="AFT162" s="47"/>
      <c r="AFU162" s="47"/>
      <c r="AFV162" s="47"/>
      <c r="AFW162" s="47"/>
      <c r="AFX162" s="47"/>
      <c r="AFY162" s="47"/>
      <c r="AFZ162" s="47"/>
      <c r="AGA162" s="47"/>
      <c r="AGB162" s="47"/>
      <c r="AGC162" s="47"/>
      <c r="AGD162" s="47"/>
      <c r="AGE162" s="47"/>
      <c r="AGF162" s="47"/>
      <c r="AGG162" s="47"/>
      <c r="AGH162" s="47"/>
      <c r="AGI162" s="47"/>
      <c r="AGJ162" s="47"/>
      <c r="AGK162" s="47"/>
      <c r="AGL162" s="47"/>
      <c r="AGM162" s="47"/>
      <c r="AGN162" s="47"/>
      <c r="AGO162" s="47"/>
      <c r="AGP162" s="47"/>
      <c r="AGQ162" s="47"/>
      <c r="AGR162" s="47"/>
      <c r="AGS162" s="47"/>
      <c r="AGT162" s="47"/>
      <c r="AGU162" s="47"/>
      <c r="AGV162" s="47"/>
      <c r="AGW162" s="47"/>
      <c r="AGX162" s="47"/>
      <c r="AGY162" s="47"/>
      <c r="AGZ162" s="47"/>
      <c r="AHA162" s="47"/>
      <c r="AHB162" s="47"/>
      <c r="AHC162" s="47"/>
      <c r="AHD162" s="47"/>
      <c r="AHE162" s="47"/>
      <c r="AHF162" s="47"/>
      <c r="AHG162" s="47"/>
      <c r="AHH162" s="47"/>
      <c r="AHI162" s="47"/>
      <c r="AHJ162" s="47"/>
      <c r="AHK162" s="47"/>
      <c r="AHL162" s="47"/>
      <c r="AHM162" s="47"/>
      <c r="AHN162" s="47"/>
      <c r="AHO162" s="47"/>
      <c r="AHP162" s="47"/>
      <c r="AHQ162" s="47"/>
      <c r="AHR162" s="47"/>
      <c r="AHS162" s="47"/>
      <c r="AHT162" s="47"/>
      <c r="AHU162" s="47"/>
      <c r="AHV162" s="47"/>
      <c r="AHW162" s="47"/>
      <c r="AHX162" s="47"/>
      <c r="AHY162" s="47"/>
      <c r="AHZ162" s="47"/>
      <c r="AIA162" s="47"/>
      <c r="AIB162" s="47"/>
      <c r="AIC162" s="47"/>
      <c r="AID162" s="47"/>
      <c r="AIE162" s="47"/>
      <c r="AIF162" s="47"/>
      <c r="AIG162" s="47"/>
      <c r="AIH162" s="47"/>
      <c r="AII162" s="47"/>
      <c r="AIJ162" s="47"/>
      <c r="AIK162" s="47"/>
      <c r="AIL162" s="47"/>
      <c r="AIM162" s="47"/>
      <c r="AIN162" s="47"/>
      <c r="AIO162" s="47"/>
      <c r="AIP162" s="47"/>
      <c r="AIQ162" s="47"/>
      <c r="AIR162" s="47"/>
      <c r="AIS162" s="47"/>
      <c r="AIT162" s="47"/>
      <c r="AIU162" s="47"/>
      <c r="AIV162" s="47"/>
      <c r="AIW162" s="47"/>
      <c r="AIX162" s="47"/>
      <c r="AIY162" s="47"/>
      <c r="AIZ162" s="47"/>
      <c r="AJA162" s="47"/>
      <c r="AJB162" s="47"/>
      <c r="AJC162" s="47"/>
      <c r="AJD162" s="47"/>
      <c r="AJE162" s="47"/>
      <c r="AJF162" s="47"/>
      <c r="AJG162" s="47"/>
      <c r="AJH162" s="47"/>
      <c r="AJI162" s="47"/>
      <c r="AJJ162" s="47"/>
      <c r="AJK162" s="47"/>
      <c r="AJL162" s="47"/>
      <c r="AJM162" s="47"/>
      <c r="AJN162" s="47"/>
      <c r="AJO162" s="47"/>
      <c r="AJP162" s="47"/>
      <c r="AJQ162" s="47"/>
      <c r="AJR162" s="47"/>
      <c r="AJS162" s="47"/>
      <c r="AJT162" s="47"/>
      <c r="AJU162" s="47"/>
      <c r="AJV162" s="47"/>
      <c r="AJW162" s="47"/>
      <c r="AJX162" s="47"/>
      <c r="AJY162" s="47"/>
      <c r="AJZ162" s="47"/>
      <c r="AKA162" s="47"/>
      <c r="AKB162" s="47"/>
      <c r="AKC162" s="47"/>
      <c r="AKD162" s="47"/>
      <c r="AKE162" s="47"/>
      <c r="AKF162" s="47"/>
      <c r="AKG162" s="47"/>
      <c r="AKH162" s="47"/>
      <c r="AKI162" s="47"/>
      <c r="AKJ162" s="47"/>
      <c r="AKK162" s="47"/>
      <c r="AKL162" s="47"/>
      <c r="AKM162" s="47"/>
      <c r="AKN162" s="47"/>
      <c r="AKO162" s="47"/>
      <c r="AKP162" s="47"/>
      <c r="AKQ162" s="47"/>
      <c r="AKR162" s="47"/>
      <c r="AKS162" s="47"/>
      <c r="AKT162" s="47"/>
      <c r="AKU162" s="47"/>
      <c r="AKV162" s="47"/>
      <c r="AKW162" s="47"/>
      <c r="AKX162" s="47"/>
      <c r="AKY162" s="47"/>
      <c r="AKZ162" s="47"/>
      <c r="ALA162" s="47"/>
      <c r="ALB162" s="47"/>
      <c r="ALC162" s="47"/>
      <c r="ALD162" s="47"/>
      <c r="ALE162" s="47"/>
      <c r="ALF162" s="47"/>
      <c r="ALG162" s="47"/>
      <c r="ALH162" s="47"/>
      <c r="ALI162" s="47"/>
      <c r="ALJ162" s="47"/>
      <c r="ALK162" s="47"/>
      <c r="ALL162" s="47"/>
      <c r="ALM162" s="47"/>
      <c r="ALN162" s="47"/>
      <c r="ALO162" s="47"/>
      <c r="ALP162" s="47"/>
      <c r="ALQ162" s="47"/>
      <c r="ALR162" s="47"/>
      <c r="ALS162" s="47"/>
      <c r="ALT162" s="47"/>
      <c r="ALU162" s="47"/>
      <c r="ALV162" s="47"/>
      <c r="ALW162" s="47"/>
      <c r="ALX162" s="47"/>
      <c r="ALY162" s="47"/>
      <c r="ALZ162" s="47"/>
      <c r="AMA162" s="47"/>
      <c r="AMB162" s="47"/>
      <c r="AMC162" s="47"/>
      <c r="AMD162" s="47"/>
      <c r="AME162" s="47"/>
      <c r="AMF162" s="47"/>
      <c r="AMG162" s="47"/>
      <c r="AMH162" s="47"/>
      <c r="AMI162" s="47"/>
      <c r="AMJ162" s="47"/>
      <c r="AMK162" s="47"/>
      <c r="AML162" s="47"/>
      <c r="AMM162" s="47"/>
      <c r="AMN162" s="47"/>
      <c r="AMO162" s="47"/>
      <c r="AMP162" s="47"/>
      <c r="AMQ162" s="47"/>
      <c r="AMR162" s="47"/>
      <c r="AMS162" s="47"/>
      <c r="AMT162" s="47"/>
      <c r="AMU162" s="47"/>
      <c r="AMV162" s="47"/>
      <c r="AMW162" s="47"/>
      <c r="AMX162" s="47"/>
      <c r="AMY162" s="47"/>
      <c r="AMZ162" s="47"/>
      <c r="ANA162" s="47"/>
      <c r="ANB162" s="47"/>
      <c r="ANC162" s="47"/>
      <c r="AND162" s="47"/>
      <c r="ANE162" s="47"/>
      <c r="ANF162" s="47"/>
      <c r="ANG162" s="47"/>
      <c r="ANH162" s="47"/>
      <c r="ANI162" s="47"/>
      <c r="ANJ162" s="47"/>
      <c r="ANK162" s="47"/>
      <c r="ANL162" s="47"/>
      <c r="ANM162" s="47"/>
      <c r="ANN162" s="47"/>
      <c r="ANO162" s="47"/>
      <c r="ANP162" s="47"/>
      <c r="ANQ162" s="47"/>
      <c r="ANR162" s="47"/>
      <c r="ANS162" s="47"/>
      <c r="ANT162" s="47"/>
      <c r="ANU162" s="47"/>
      <c r="ANV162" s="47"/>
      <c r="ANW162" s="47"/>
      <c r="ANX162" s="47"/>
      <c r="ANY162" s="47"/>
      <c r="ANZ162" s="47"/>
      <c r="AOA162" s="47"/>
      <c r="AOB162" s="47"/>
      <c r="AOC162" s="47"/>
      <c r="AOD162" s="47"/>
      <c r="AOE162" s="47"/>
      <c r="AOF162" s="47"/>
      <c r="AOG162" s="47"/>
      <c r="AOH162" s="47"/>
      <c r="AOI162" s="47"/>
      <c r="AOJ162" s="47"/>
      <c r="AOK162" s="47"/>
      <c r="AOL162" s="47"/>
      <c r="AOM162" s="47"/>
      <c r="AON162" s="47"/>
      <c r="AOO162" s="47"/>
      <c r="AOP162" s="47"/>
      <c r="AOQ162" s="47"/>
      <c r="AOR162" s="47"/>
      <c r="AOS162" s="47"/>
      <c r="AOT162" s="47"/>
      <c r="AOU162" s="47"/>
      <c r="AOV162" s="47"/>
      <c r="AOW162" s="47"/>
      <c r="AOX162" s="47"/>
      <c r="AOY162" s="47"/>
      <c r="AOZ162" s="47"/>
      <c r="APA162" s="47"/>
      <c r="APB162" s="47"/>
      <c r="APC162" s="47"/>
      <c r="APD162" s="47"/>
      <c r="APE162" s="47"/>
      <c r="APF162" s="47"/>
      <c r="APG162" s="47"/>
      <c r="APH162" s="47"/>
      <c r="API162" s="47"/>
      <c r="APJ162" s="47"/>
      <c r="APK162" s="47"/>
      <c r="APL162" s="47"/>
      <c r="APM162" s="47"/>
      <c r="APN162" s="47"/>
      <c r="APO162" s="47"/>
      <c r="APP162" s="47"/>
      <c r="APQ162" s="47"/>
      <c r="APR162" s="47"/>
      <c r="APS162" s="47"/>
      <c r="APT162" s="47"/>
      <c r="APU162" s="47"/>
      <c r="APV162" s="47"/>
      <c r="APW162" s="47"/>
      <c r="APX162" s="47"/>
      <c r="APY162" s="47"/>
      <c r="APZ162" s="47"/>
      <c r="AQA162" s="47"/>
      <c r="AQB162" s="47"/>
      <c r="AQC162" s="47"/>
      <c r="AQD162" s="47"/>
      <c r="AQE162" s="47"/>
      <c r="AQF162" s="47"/>
      <c r="AQG162" s="47"/>
      <c r="AQH162" s="47"/>
      <c r="AQI162" s="47"/>
      <c r="AQJ162" s="47"/>
      <c r="AQK162" s="47"/>
      <c r="AQL162" s="47"/>
      <c r="AQM162" s="47"/>
      <c r="AQN162" s="47"/>
      <c r="AQO162" s="47"/>
      <c r="AQP162" s="47"/>
      <c r="AQQ162" s="47"/>
      <c r="AQR162" s="47"/>
      <c r="AQS162" s="47"/>
      <c r="AQT162" s="47"/>
      <c r="AQU162" s="47"/>
      <c r="AQV162" s="47"/>
      <c r="AQW162" s="47"/>
      <c r="AQX162" s="47"/>
      <c r="AQY162" s="47"/>
      <c r="AQZ162" s="47"/>
      <c r="ARA162" s="47"/>
      <c r="ARB162" s="47"/>
      <c r="ARC162" s="47"/>
      <c r="ARD162" s="47"/>
      <c r="ARE162" s="47"/>
      <c r="ARF162" s="47"/>
      <c r="ARG162" s="47"/>
      <c r="ARH162" s="47"/>
      <c r="ARI162" s="47"/>
      <c r="ARJ162" s="47"/>
      <c r="ARK162" s="47"/>
      <c r="ARL162" s="47"/>
      <c r="ARM162" s="47"/>
      <c r="ARN162" s="47"/>
      <c r="ARO162" s="47"/>
      <c r="ARP162" s="47"/>
      <c r="ARQ162" s="47"/>
      <c r="ARR162" s="47"/>
      <c r="ARS162" s="47"/>
      <c r="ART162" s="47"/>
      <c r="ARU162" s="47"/>
      <c r="ARV162" s="47"/>
      <c r="ARW162" s="47"/>
      <c r="ARX162" s="47"/>
      <c r="ARY162" s="47"/>
      <c r="ARZ162" s="47"/>
      <c r="ASA162" s="47"/>
      <c r="ASB162" s="47"/>
      <c r="ASC162" s="47"/>
      <c r="ASD162" s="47"/>
      <c r="ASE162" s="47"/>
      <c r="ASF162" s="47"/>
      <c r="ASG162" s="47"/>
      <c r="ASH162" s="47"/>
      <c r="ASI162" s="47"/>
      <c r="ASJ162" s="47"/>
      <c r="ASK162" s="47"/>
      <c r="ASL162" s="47"/>
      <c r="ASM162" s="47"/>
      <c r="ASN162" s="47"/>
      <c r="ASO162" s="47"/>
      <c r="ASP162" s="47"/>
      <c r="ASQ162" s="47"/>
      <c r="ASR162" s="47"/>
      <c r="ASS162" s="47"/>
      <c r="AST162" s="47"/>
      <c r="ASU162" s="47"/>
      <c r="ASV162" s="47"/>
      <c r="ASW162" s="47"/>
      <c r="ASX162" s="47"/>
      <c r="ASY162" s="47"/>
      <c r="ASZ162" s="47"/>
      <c r="ATA162" s="47"/>
      <c r="ATB162" s="47"/>
      <c r="ATC162" s="47"/>
      <c r="ATD162" s="47"/>
      <c r="ATE162" s="47"/>
      <c r="ATF162" s="47"/>
      <c r="ATG162" s="47"/>
      <c r="ATH162" s="47"/>
      <c r="ATI162" s="47"/>
      <c r="ATJ162" s="47"/>
      <c r="ATK162" s="47"/>
      <c r="ATL162" s="47"/>
      <c r="ATM162" s="47"/>
      <c r="ATN162" s="47"/>
      <c r="ATO162" s="47"/>
      <c r="ATP162" s="47"/>
      <c r="ATQ162" s="47"/>
      <c r="ATR162" s="47"/>
      <c r="ATS162" s="47"/>
      <c r="ATT162" s="47"/>
      <c r="ATU162" s="47"/>
      <c r="ATV162" s="47"/>
      <c r="ATW162" s="47"/>
      <c r="ATX162" s="47"/>
      <c r="ATY162" s="47"/>
      <c r="ATZ162" s="47"/>
      <c r="AUA162" s="47"/>
      <c r="AUB162" s="47"/>
      <c r="AUC162" s="47"/>
      <c r="AUD162" s="47"/>
      <c r="AUE162" s="47"/>
      <c r="AUF162" s="47"/>
      <c r="AUG162" s="47"/>
      <c r="AUH162" s="47"/>
      <c r="AUI162" s="47"/>
      <c r="AUJ162" s="47"/>
      <c r="AUK162" s="47"/>
      <c r="AUL162" s="47"/>
      <c r="AUM162" s="47"/>
      <c r="AUN162" s="47"/>
      <c r="AUO162" s="47"/>
      <c r="AUP162" s="47"/>
      <c r="AUQ162" s="47"/>
      <c r="AUR162" s="47"/>
      <c r="AUS162" s="47"/>
      <c r="AUT162" s="47"/>
      <c r="AUU162" s="47"/>
      <c r="AUV162" s="47"/>
      <c r="AUW162" s="47"/>
      <c r="AUX162" s="47"/>
      <c r="AUY162" s="47"/>
      <c r="AUZ162" s="47"/>
      <c r="AVA162" s="47"/>
      <c r="AVB162" s="47"/>
      <c r="AVC162" s="47"/>
      <c r="AVD162" s="47"/>
      <c r="AVE162" s="47"/>
      <c r="AVF162" s="47"/>
      <c r="AVG162" s="47"/>
      <c r="AVH162" s="47"/>
      <c r="AVI162" s="47"/>
      <c r="AVJ162" s="47"/>
      <c r="AVK162" s="47"/>
      <c r="AVL162" s="47"/>
      <c r="AVM162" s="47"/>
      <c r="AVN162" s="47"/>
      <c r="AVO162" s="47"/>
      <c r="AVP162" s="47"/>
      <c r="AVQ162" s="47"/>
      <c r="AVR162" s="47"/>
      <c r="AVS162" s="47"/>
      <c r="AVT162" s="47"/>
      <c r="AVU162" s="47"/>
      <c r="AVV162" s="47"/>
      <c r="AVW162" s="47"/>
      <c r="AVX162" s="47"/>
      <c r="AVY162" s="47"/>
      <c r="AVZ162" s="47"/>
      <c r="AWA162" s="47"/>
      <c r="AWB162" s="47"/>
      <c r="AWC162" s="47"/>
      <c r="AWD162" s="47"/>
      <c r="AWE162" s="47"/>
      <c r="AWF162" s="47"/>
      <c r="AWG162" s="47"/>
      <c r="AWH162" s="47"/>
      <c r="AWI162" s="47"/>
      <c r="AWJ162" s="47"/>
      <c r="AWK162" s="47"/>
      <c r="AWL162" s="47"/>
      <c r="AWM162" s="47"/>
      <c r="AWN162" s="47"/>
      <c r="AWO162" s="47"/>
      <c r="AWP162" s="47"/>
      <c r="AWQ162" s="47"/>
      <c r="AWR162" s="47"/>
      <c r="AWS162" s="47"/>
      <c r="AWT162" s="47"/>
      <c r="AWU162" s="47"/>
      <c r="AWV162" s="47"/>
      <c r="AWW162" s="47"/>
      <c r="AWX162" s="47"/>
      <c r="AWY162" s="47"/>
      <c r="AWZ162" s="47"/>
      <c r="AXA162" s="47"/>
      <c r="AXB162" s="47"/>
      <c r="AXC162" s="47"/>
      <c r="AXD162" s="47"/>
      <c r="AXE162" s="47"/>
      <c r="AXF162" s="47"/>
      <c r="AXG162" s="47"/>
      <c r="AXH162" s="47"/>
      <c r="AXI162" s="47"/>
      <c r="AXJ162" s="47"/>
      <c r="AXK162" s="47"/>
      <c r="AXL162" s="47"/>
      <c r="AXM162" s="47"/>
      <c r="AXN162" s="47"/>
      <c r="AXO162" s="47"/>
      <c r="AXP162" s="47"/>
      <c r="AXQ162" s="47"/>
      <c r="AXR162" s="47"/>
      <c r="AXS162" s="47"/>
      <c r="AXT162" s="47"/>
      <c r="AXU162" s="47"/>
      <c r="AXV162" s="47"/>
      <c r="AXW162" s="47"/>
      <c r="AXX162" s="47"/>
      <c r="AXY162" s="47"/>
      <c r="AXZ162" s="47"/>
      <c r="AYA162" s="47"/>
      <c r="AYB162" s="47"/>
      <c r="AYC162" s="47"/>
      <c r="AYD162" s="47"/>
      <c r="AYE162" s="47"/>
      <c r="AYF162" s="47"/>
      <c r="AYG162" s="47"/>
      <c r="AYH162" s="47"/>
      <c r="AYI162" s="47"/>
      <c r="AYJ162" s="47"/>
      <c r="AYK162" s="47"/>
      <c r="AYL162" s="47"/>
      <c r="AYM162" s="47"/>
      <c r="AYN162" s="47"/>
      <c r="AYO162" s="47"/>
      <c r="AYP162" s="47"/>
      <c r="AYQ162" s="47"/>
      <c r="AYR162" s="47"/>
      <c r="AYS162" s="47"/>
      <c r="AYT162" s="47"/>
      <c r="AYU162" s="47"/>
      <c r="AYV162" s="47"/>
      <c r="AYW162" s="47"/>
      <c r="AYX162" s="47"/>
      <c r="AYY162" s="47"/>
      <c r="AYZ162" s="47"/>
      <c r="AZA162" s="47"/>
      <c r="AZB162" s="47"/>
      <c r="AZC162" s="47"/>
      <c r="AZD162" s="47"/>
      <c r="AZE162" s="47"/>
      <c r="AZF162" s="47"/>
      <c r="AZG162" s="47"/>
      <c r="AZH162" s="47"/>
      <c r="AZI162" s="47"/>
      <c r="AZJ162" s="47"/>
      <c r="AZK162" s="47"/>
      <c r="AZL162" s="47"/>
      <c r="AZM162" s="47"/>
      <c r="AZN162" s="47"/>
      <c r="AZO162" s="47"/>
      <c r="AZP162" s="47"/>
      <c r="AZQ162" s="47"/>
      <c r="AZR162" s="47"/>
      <c r="AZS162" s="47"/>
      <c r="AZT162" s="47"/>
      <c r="AZU162" s="47"/>
      <c r="AZV162" s="47"/>
      <c r="AZW162" s="47"/>
      <c r="AZX162" s="47"/>
      <c r="AZY162" s="47"/>
      <c r="AZZ162" s="47"/>
      <c r="BAA162" s="47"/>
      <c r="BAB162" s="47"/>
      <c r="BAC162" s="47"/>
      <c r="BAD162" s="47"/>
      <c r="BAE162" s="47"/>
      <c r="BAF162" s="47"/>
      <c r="BAG162" s="47"/>
      <c r="BAH162" s="47"/>
      <c r="BAI162" s="47"/>
      <c r="BAJ162" s="47"/>
      <c r="BAK162" s="47"/>
      <c r="BAL162" s="47"/>
      <c r="BAM162" s="47"/>
      <c r="BAN162" s="47"/>
      <c r="BAO162" s="47"/>
      <c r="BAP162" s="47"/>
      <c r="BAQ162" s="47"/>
      <c r="BAR162" s="47"/>
      <c r="BAS162" s="47"/>
      <c r="BAT162" s="47"/>
      <c r="BAU162" s="47"/>
      <c r="BAV162" s="47"/>
      <c r="BAW162" s="47"/>
      <c r="BAX162" s="47"/>
      <c r="BAY162" s="47"/>
      <c r="BAZ162" s="47"/>
      <c r="BBA162" s="47"/>
      <c r="BBB162" s="47"/>
      <c r="BBC162" s="47"/>
      <c r="BBD162" s="47"/>
      <c r="BBE162" s="47"/>
      <c r="BBF162" s="47"/>
      <c r="BBG162" s="47"/>
      <c r="BBH162" s="47"/>
      <c r="BBI162" s="47"/>
      <c r="BBJ162" s="47"/>
      <c r="BBK162" s="47"/>
      <c r="BBL162" s="47"/>
      <c r="BBM162" s="47"/>
      <c r="BBN162" s="47"/>
      <c r="BBO162" s="47"/>
      <c r="BBP162" s="47"/>
      <c r="BBQ162" s="47"/>
      <c r="BBR162" s="47"/>
      <c r="BBS162" s="47"/>
      <c r="BBT162" s="47"/>
      <c r="BBU162" s="47"/>
      <c r="BBV162" s="47"/>
      <c r="BBW162" s="47"/>
      <c r="BBX162" s="47"/>
      <c r="BBY162" s="47"/>
      <c r="BBZ162" s="47"/>
      <c r="BCA162" s="47"/>
      <c r="BCB162" s="47"/>
      <c r="BCC162" s="47"/>
      <c r="BCD162" s="47"/>
      <c r="BCE162" s="47"/>
      <c r="BCF162" s="47"/>
      <c r="BCG162" s="47"/>
      <c r="BCH162" s="47"/>
      <c r="BCI162" s="47"/>
      <c r="BCJ162" s="47"/>
      <c r="BCK162" s="47"/>
      <c r="BCL162" s="47"/>
      <c r="BCM162" s="47"/>
      <c r="BCN162" s="47"/>
      <c r="BCO162" s="47"/>
      <c r="BCP162" s="47"/>
      <c r="BCQ162" s="47"/>
      <c r="BCR162" s="47"/>
      <c r="BCS162" s="47"/>
      <c r="BCT162" s="47"/>
      <c r="BCU162" s="47"/>
      <c r="BCV162" s="47"/>
      <c r="BCW162" s="47"/>
      <c r="BCX162" s="47"/>
      <c r="BCY162" s="47"/>
      <c r="BCZ162" s="47"/>
      <c r="BDA162" s="47"/>
      <c r="BDB162" s="47"/>
      <c r="BDC162" s="47"/>
      <c r="BDD162" s="47"/>
      <c r="BDE162" s="47"/>
      <c r="BDF162" s="47"/>
      <c r="BDG162" s="47"/>
      <c r="BDH162" s="47"/>
      <c r="BDI162" s="47"/>
      <c r="BDJ162" s="47"/>
      <c r="BDK162" s="47"/>
      <c r="BDL162" s="47"/>
      <c r="BDM162" s="47"/>
      <c r="BDN162" s="47"/>
      <c r="BDO162" s="47"/>
      <c r="BDP162" s="47"/>
      <c r="BDQ162" s="47"/>
      <c r="BDR162" s="47"/>
      <c r="BDS162" s="47"/>
      <c r="BDT162" s="47"/>
      <c r="BDU162" s="47"/>
      <c r="BDV162" s="47"/>
      <c r="BDW162" s="47"/>
      <c r="BDX162" s="47"/>
      <c r="BDY162" s="47"/>
      <c r="BDZ162" s="47"/>
      <c r="BEA162" s="47"/>
      <c r="BEB162" s="47"/>
      <c r="BEC162" s="47"/>
      <c r="BED162" s="47"/>
      <c r="BEE162" s="47"/>
      <c r="BEF162" s="47"/>
      <c r="BEG162" s="47"/>
      <c r="BEH162" s="47"/>
      <c r="BEI162" s="47"/>
      <c r="BEJ162" s="47"/>
      <c r="BEK162" s="47"/>
      <c r="BEL162" s="47"/>
      <c r="BEM162" s="47"/>
      <c r="BEN162" s="47"/>
      <c r="BEO162" s="47"/>
      <c r="BEP162" s="47"/>
      <c r="BEQ162" s="47"/>
      <c r="BER162" s="47"/>
      <c r="BES162" s="47"/>
      <c r="BET162" s="47"/>
      <c r="BEU162" s="47"/>
      <c r="BEV162" s="47"/>
      <c r="BEW162" s="47"/>
      <c r="BEX162" s="47"/>
      <c r="BEY162" s="47"/>
      <c r="BEZ162" s="47"/>
      <c r="BFA162" s="47"/>
      <c r="BFB162" s="47"/>
      <c r="BFC162" s="47"/>
      <c r="BFD162" s="47"/>
      <c r="BFE162" s="47"/>
      <c r="BFF162" s="47"/>
      <c r="BFG162" s="47"/>
      <c r="BFH162" s="47"/>
      <c r="BFI162" s="47"/>
      <c r="BFJ162" s="47"/>
      <c r="BFK162" s="47"/>
      <c r="BFL162" s="47"/>
      <c r="BFM162" s="47"/>
      <c r="BFN162" s="47"/>
      <c r="BFO162" s="47"/>
      <c r="BFP162" s="47"/>
      <c r="BFQ162" s="47"/>
      <c r="BFR162" s="47"/>
      <c r="BFS162" s="47"/>
      <c r="BFT162" s="47"/>
      <c r="BFU162" s="47"/>
      <c r="BFV162" s="47"/>
      <c r="BFW162" s="47"/>
      <c r="BFX162" s="47"/>
      <c r="BFY162" s="47"/>
      <c r="BFZ162" s="47"/>
      <c r="BGA162" s="47"/>
      <c r="BGB162" s="47"/>
      <c r="BGC162" s="47"/>
      <c r="BGD162" s="47"/>
      <c r="BGE162" s="47"/>
      <c r="BGF162" s="47"/>
      <c r="BGG162" s="47"/>
      <c r="BGH162" s="47"/>
      <c r="BGI162" s="47"/>
      <c r="BGJ162" s="47"/>
      <c r="BGK162" s="47"/>
      <c r="BGL162" s="47"/>
      <c r="BGM162" s="47"/>
      <c r="BGN162" s="47"/>
      <c r="BGO162" s="47"/>
      <c r="BGP162" s="47"/>
      <c r="BGQ162" s="47"/>
      <c r="BGR162" s="47"/>
      <c r="BGS162" s="47"/>
      <c r="BGT162" s="47"/>
      <c r="BGU162" s="47"/>
      <c r="BGV162" s="47"/>
      <c r="BGW162" s="47"/>
      <c r="BGX162" s="47"/>
      <c r="BGY162" s="47"/>
      <c r="BGZ162" s="47"/>
      <c r="BHA162" s="47"/>
      <c r="BHB162" s="47"/>
      <c r="BHC162" s="47"/>
      <c r="BHD162" s="47"/>
      <c r="BHE162" s="47"/>
      <c r="BHF162" s="47"/>
      <c r="BHG162" s="47"/>
      <c r="BHH162" s="47"/>
      <c r="BHI162" s="47"/>
      <c r="BHJ162" s="47"/>
      <c r="BHK162" s="47"/>
      <c r="BHL162" s="47"/>
      <c r="BHM162" s="47"/>
      <c r="BHN162" s="47"/>
      <c r="BHO162" s="47"/>
      <c r="BHP162" s="47"/>
      <c r="BHQ162" s="47"/>
      <c r="BHR162" s="47"/>
      <c r="BHS162" s="47"/>
      <c r="BHT162" s="47"/>
      <c r="BHU162" s="47"/>
      <c r="BHV162" s="47"/>
      <c r="BHW162" s="47"/>
      <c r="BHX162" s="47"/>
      <c r="BHY162" s="47"/>
      <c r="BHZ162" s="47"/>
      <c r="BIA162" s="47"/>
      <c r="BIB162" s="47"/>
      <c r="BIC162" s="47"/>
      <c r="BID162" s="47"/>
      <c r="BIE162" s="47"/>
      <c r="BIF162" s="47"/>
      <c r="BIG162" s="47"/>
      <c r="BIH162" s="47"/>
      <c r="BII162" s="47"/>
      <c r="BIJ162" s="47"/>
      <c r="BIK162" s="47"/>
      <c r="BIL162" s="47"/>
      <c r="BIM162" s="47"/>
      <c r="BIN162" s="47"/>
      <c r="BIO162" s="47"/>
      <c r="BIP162" s="47"/>
      <c r="BIQ162" s="47"/>
      <c r="BIR162" s="47"/>
      <c r="BIS162" s="47"/>
      <c r="BIT162" s="47"/>
      <c r="BIU162" s="47"/>
      <c r="BIV162" s="47"/>
      <c r="BIW162" s="47"/>
      <c r="BIX162" s="47"/>
      <c r="BIY162" s="47"/>
      <c r="BIZ162" s="47"/>
      <c r="BJA162" s="47"/>
      <c r="BJB162" s="47"/>
      <c r="BJC162" s="47"/>
      <c r="BJD162" s="47"/>
      <c r="BJE162" s="47"/>
      <c r="BJF162" s="47"/>
      <c r="BJG162" s="47"/>
      <c r="BJH162" s="47"/>
      <c r="BJI162" s="47"/>
      <c r="BJJ162" s="47"/>
      <c r="BJK162" s="47"/>
      <c r="BJL162" s="47"/>
      <c r="BJM162" s="47"/>
      <c r="BJN162" s="47"/>
      <c r="BJO162" s="47"/>
      <c r="BJP162" s="47"/>
      <c r="BJQ162" s="47"/>
      <c r="BJR162" s="47"/>
      <c r="BJS162" s="47"/>
      <c r="BJT162" s="47"/>
      <c r="BJU162" s="47"/>
      <c r="BJV162" s="47"/>
      <c r="BJW162" s="47"/>
      <c r="BJX162" s="47"/>
      <c r="BJY162" s="47"/>
      <c r="BJZ162" s="47"/>
      <c r="BKA162" s="47"/>
      <c r="BKB162" s="47"/>
      <c r="BKC162" s="47"/>
      <c r="BKD162" s="47"/>
      <c r="BKE162" s="47"/>
      <c r="BKF162" s="47"/>
      <c r="BKG162" s="47"/>
      <c r="BKH162" s="47"/>
      <c r="BKI162" s="47"/>
      <c r="BKJ162" s="47"/>
      <c r="BKK162" s="47"/>
      <c r="BKL162" s="47"/>
      <c r="BKM162" s="47"/>
      <c r="BKN162" s="47"/>
      <c r="BKO162" s="47"/>
      <c r="BKP162" s="47"/>
      <c r="BKQ162" s="47"/>
      <c r="BKR162" s="47"/>
      <c r="BKS162" s="47"/>
      <c r="BKT162" s="47"/>
      <c r="BKU162" s="47"/>
      <c r="BKV162" s="47"/>
      <c r="BKW162" s="47"/>
      <c r="BKX162" s="47"/>
      <c r="BKY162" s="47"/>
      <c r="BKZ162" s="47"/>
      <c r="BLA162" s="47"/>
      <c r="BLB162" s="47"/>
      <c r="BLC162" s="47"/>
      <c r="BLD162" s="47"/>
      <c r="BLE162" s="47"/>
      <c r="BLF162" s="47"/>
      <c r="BLG162" s="47"/>
      <c r="BLH162" s="47"/>
      <c r="BLI162" s="47"/>
      <c r="BLJ162" s="47"/>
      <c r="BLK162" s="47"/>
      <c r="BLL162" s="47"/>
      <c r="BLM162" s="47"/>
      <c r="BLN162" s="47"/>
      <c r="BLO162" s="47"/>
      <c r="BLP162" s="47"/>
      <c r="BLQ162" s="47"/>
      <c r="BLR162" s="47"/>
      <c r="BLS162" s="47"/>
      <c r="BLT162" s="47"/>
      <c r="BLU162" s="47"/>
      <c r="BLV162" s="47"/>
      <c r="BLW162" s="47"/>
      <c r="BLX162" s="47"/>
      <c r="BLY162" s="47"/>
      <c r="BLZ162" s="47"/>
      <c r="BMA162" s="47"/>
      <c r="BMB162" s="47"/>
      <c r="BMC162" s="47"/>
      <c r="BMD162" s="47"/>
      <c r="BME162" s="47"/>
      <c r="BMF162" s="47"/>
      <c r="BMG162" s="47"/>
      <c r="BMH162" s="47"/>
      <c r="BMI162" s="47"/>
      <c r="BMJ162" s="47"/>
      <c r="BMK162" s="47"/>
      <c r="BML162" s="47"/>
      <c r="BMM162" s="47"/>
      <c r="BMN162" s="47"/>
      <c r="BMO162" s="47"/>
      <c r="BMP162" s="47"/>
      <c r="BMQ162" s="47"/>
      <c r="BMR162" s="47"/>
      <c r="BMS162" s="47"/>
      <c r="BMT162" s="47"/>
      <c r="BMU162" s="47"/>
      <c r="BMV162" s="47"/>
      <c r="BMW162" s="47"/>
      <c r="BMX162" s="47"/>
      <c r="BMY162" s="47"/>
      <c r="BMZ162" s="47"/>
      <c r="BNA162" s="47"/>
      <c r="BNB162" s="47"/>
      <c r="BNC162" s="47"/>
      <c r="BND162" s="47"/>
      <c r="BNE162" s="47"/>
      <c r="BNF162" s="47"/>
      <c r="BNG162" s="47"/>
      <c r="BNH162" s="47"/>
      <c r="BNI162" s="47"/>
      <c r="BNJ162" s="47"/>
      <c r="BNK162" s="47"/>
      <c r="BNL162" s="47"/>
      <c r="BNM162" s="47"/>
      <c r="BNN162" s="47"/>
      <c r="BNO162" s="47"/>
      <c r="BNP162" s="47"/>
      <c r="BNQ162" s="47"/>
      <c r="BNR162" s="47"/>
      <c r="BNS162" s="47"/>
      <c r="BNT162" s="47"/>
      <c r="BNU162" s="47"/>
      <c r="BNV162" s="47"/>
      <c r="BNW162" s="47"/>
      <c r="BNX162" s="47"/>
      <c r="BNY162" s="47"/>
      <c r="BNZ162" s="47"/>
      <c r="BOA162" s="47"/>
      <c r="BOB162" s="47"/>
      <c r="BOC162" s="47"/>
      <c r="BOD162" s="47"/>
      <c r="BOE162" s="47"/>
      <c r="BOF162" s="47"/>
      <c r="BOG162" s="47"/>
      <c r="BOH162" s="47"/>
      <c r="BOI162" s="47"/>
      <c r="BOJ162" s="47"/>
      <c r="BOK162" s="47"/>
      <c r="BOL162" s="47"/>
      <c r="BOM162" s="47"/>
      <c r="BON162" s="47"/>
      <c r="BOO162" s="47"/>
      <c r="BOP162" s="47"/>
      <c r="BOQ162" s="47"/>
      <c r="BOR162" s="47"/>
      <c r="BOS162" s="47"/>
      <c r="BOT162" s="47"/>
      <c r="BOU162" s="47"/>
      <c r="BOV162" s="47"/>
      <c r="BOW162" s="47"/>
      <c r="BOX162" s="47"/>
      <c r="BOY162" s="47"/>
      <c r="BOZ162" s="47"/>
      <c r="BPA162" s="47"/>
      <c r="BPB162" s="47"/>
      <c r="BPC162" s="47"/>
      <c r="BPD162" s="47"/>
      <c r="BPE162" s="47"/>
      <c r="BPF162" s="47"/>
      <c r="BPG162" s="47"/>
      <c r="BPH162" s="47"/>
      <c r="BPI162" s="47"/>
      <c r="BPJ162" s="47"/>
      <c r="BPK162" s="47"/>
      <c r="BPL162" s="47"/>
      <c r="BPM162" s="47"/>
      <c r="BPN162" s="47"/>
      <c r="BPO162" s="47"/>
      <c r="BPP162" s="47"/>
      <c r="BPQ162" s="47"/>
      <c r="BPR162" s="47"/>
      <c r="BPS162" s="47"/>
      <c r="BPT162" s="47"/>
      <c r="BPU162" s="47"/>
      <c r="BPV162" s="47"/>
      <c r="BPW162" s="47"/>
      <c r="BPX162" s="47"/>
      <c r="BPY162" s="47"/>
      <c r="BPZ162" s="47"/>
      <c r="BQA162" s="47"/>
      <c r="BQB162" s="47"/>
      <c r="BQC162" s="47"/>
      <c r="BQD162" s="47"/>
      <c r="BQE162" s="47"/>
      <c r="BQF162" s="47"/>
      <c r="BQG162" s="47"/>
      <c r="BQH162" s="47"/>
      <c r="BQI162" s="47"/>
      <c r="BQJ162" s="47"/>
      <c r="BQK162" s="47"/>
      <c r="BQL162" s="47"/>
      <c r="BQM162" s="47"/>
      <c r="BQN162" s="47"/>
      <c r="BQO162" s="47"/>
      <c r="BQP162" s="47"/>
      <c r="BQQ162" s="47"/>
      <c r="BQR162" s="47"/>
      <c r="BQS162" s="47"/>
      <c r="BQT162" s="47"/>
      <c r="BQU162" s="47"/>
      <c r="BQV162" s="47"/>
      <c r="BQW162" s="47"/>
      <c r="BQX162" s="47"/>
      <c r="BQY162" s="47"/>
      <c r="BQZ162" s="47"/>
      <c r="BRA162" s="47"/>
      <c r="BRB162" s="47"/>
      <c r="BRC162" s="47"/>
      <c r="BRD162" s="47"/>
      <c r="BRE162" s="47"/>
      <c r="BRF162" s="47"/>
      <c r="BRG162" s="47"/>
      <c r="BRH162" s="47"/>
      <c r="BRI162" s="47"/>
      <c r="BRJ162" s="47"/>
      <c r="BRK162" s="47"/>
      <c r="BRL162" s="47"/>
      <c r="BRM162" s="47"/>
      <c r="BRN162" s="47"/>
      <c r="BRO162" s="47"/>
      <c r="BRP162" s="47"/>
      <c r="BRQ162" s="47"/>
      <c r="BRR162" s="47"/>
      <c r="BRS162" s="47"/>
      <c r="BRT162" s="47"/>
      <c r="BRU162" s="47"/>
      <c r="BRV162" s="47"/>
      <c r="BRW162" s="47"/>
      <c r="BRX162" s="47"/>
      <c r="BRY162" s="47"/>
      <c r="BRZ162" s="47"/>
      <c r="BSA162" s="47"/>
      <c r="BSB162" s="47"/>
      <c r="BSC162" s="47"/>
      <c r="BSD162" s="47"/>
      <c r="BSE162" s="47"/>
      <c r="BSF162" s="47"/>
      <c r="BSG162" s="47"/>
      <c r="BSH162" s="47"/>
      <c r="BSI162" s="47"/>
      <c r="BSJ162" s="47"/>
      <c r="BSK162" s="47"/>
      <c r="BSL162" s="47"/>
      <c r="BSM162" s="47"/>
      <c r="BSN162" s="47"/>
      <c r="BSO162" s="47"/>
      <c r="BSP162" s="47"/>
      <c r="BSQ162" s="47"/>
      <c r="BSR162" s="47"/>
      <c r="BSS162" s="47"/>
      <c r="BST162" s="47"/>
      <c r="BSU162" s="47"/>
      <c r="BSV162" s="47"/>
      <c r="BSW162" s="47"/>
      <c r="BSX162" s="47"/>
      <c r="BSY162" s="47"/>
      <c r="BSZ162" s="47"/>
      <c r="BTA162" s="47"/>
      <c r="BTB162" s="47"/>
      <c r="BTC162" s="47"/>
      <c r="BTD162" s="47"/>
      <c r="BTE162" s="47"/>
      <c r="BTF162" s="47"/>
      <c r="BTG162" s="47"/>
      <c r="BTH162" s="47"/>
      <c r="BTI162" s="47"/>
      <c r="BTJ162" s="47"/>
      <c r="BTK162" s="47"/>
      <c r="BTL162" s="47"/>
      <c r="BTM162" s="47"/>
      <c r="BTN162" s="47"/>
      <c r="BTO162" s="47"/>
      <c r="BTP162" s="47"/>
      <c r="BTQ162" s="47"/>
      <c r="BTR162" s="47"/>
      <c r="BTS162" s="47"/>
      <c r="BTT162" s="47"/>
      <c r="BTU162" s="47"/>
      <c r="BTV162" s="47"/>
      <c r="BTW162" s="47"/>
      <c r="BTX162" s="47"/>
      <c r="BTY162" s="47"/>
      <c r="BTZ162" s="47"/>
      <c r="BUA162" s="47"/>
      <c r="BUB162" s="47"/>
      <c r="BUC162" s="47"/>
      <c r="BUD162" s="47"/>
      <c r="BUE162" s="47"/>
      <c r="BUF162" s="47"/>
      <c r="BUG162" s="47"/>
      <c r="BUH162" s="47"/>
      <c r="BUI162" s="47"/>
      <c r="BUJ162" s="47"/>
      <c r="BUK162" s="47"/>
      <c r="BUL162" s="47"/>
      <c r="BUM162" s="47"/>
      <c r="BUN162" s="47"/>
      <c r="BUO162" s="47"/>
      <c r="BUP162" s="47"/>
      <c r="BUQ162" s="47"/>
      <c r="BUR162" s="47"/>
      <c r="BUS162" s="47"/>
      <c r="BUT162" s="47"/>
      <c r="BUU162" s="47"/>
      <c r="BUV162" s="47"/>
      <c r="BUW162" s="47"/>
      <c r="BUX162" s="47"/>
      <c r="BUY162" s="47"/>
      <c r="BUZ162" s="47"/>
      <c r="BVA162" s="47"/>
      <c r="BVB162" s="47"/>
      <c r="BVC162" s="47"/>
      <c r="BVD162" s="47"/>
      <c r="BVE162" s="47"/>
      <c r="BVF162" s="47"/>
      <c r="BVG162" s="47"/>
      <c r="BVH162" s="47"/>
      <c r="BVI162" s="47"/>
      <c r="BVJ162" s="47"/>
      <c r="BVK162" s="47"/>
      <c r="BVL162" s="47"/>
      <c r="BVM162" s="47"/>
      <c r="BVN162" s="47"/>
      <c r="BVO162" s="47"/>
      <c r="BVP162" s="47"/>
      <c r="BVQ162" s="47"/>
      <c r="BVR162" s="47"/>
      <c r="BVS162" s="47"/>
      <c r="BVT162" s="47"/>
      <c r="BVU162" s="47"/>
      <c r="BVV162" s="47"/>
      <c r="BVW162" s="47"/>
      <c r="BVX162" s="47"/>
      <c r="BVY162" s="47"/>
      <c r="BVZ162" s="47"/>
      <c r="BWA162" s="47"/>
      <c r="BWB162" s="47"/>
      <c r="BWC162" s="47"/>
      <c r="BWD162" s="47"/>
      <c r="BWE162" s="47"/>
      <c r="BWF162" s="47"/>
      <c r="BWG162" s="47"/>
      <c r="BWH162" s="47"/>
      <c r="BWI162" s="47"/>
      <c r="BWJ162" s="47"/>
      <c r="BWK162" s="47"/>
      <c r="BWL162" s="47"/>
      <c r="BWM162" s="47"/>
      <c r="BWN162" s="47"/>
      <c r="BWO162" s="47"/>
      <c r="BWP162" s="47"/>
      <c r="BWQ162" s="47"/>
      <c r="BWR162" s="47"/>
      <c r="BWS162" s="47"/>
      <c r="BWT162" s="47"/>
      <c r="BWU162" s="47"/>
      <c r="BWV162" s="47"/>
      <c r="BWW162" s="47"/>
      <c r="BWX162" s="47"/>
      <c r="BWY162" s="47"/>
      <c r="BWZ162" s="47"/>
      <c r="BXA162" s="47"/>
      <c r="BXB162" s="47"/>
      <c r="BXC162" s="47"/>
      <c r="BXD162" s="47"/>
      <c r="BXE162" s="47"/>
      <c r="BXF162" s="47"/>
      <c r="BXG162" s="47"/>
      <c r="BXH162" s="47"/>
      <c r="BXI162" s="47"/>
      <c r="BXJ162" s="47"/>
      <c r="BXK162" s="47"/>
      <c r="BXL162" s="47"/>
      <c r="BXM162" s="47"/>
      <c r="BXN162" s="47"/>
      <c r="BXO162" s="47"/>
      <c r="BXP162" s="47"/>
      <c r="BXQ162" s="47"/>
      <c r="BXR162" s="47"/>
      <c r="BXS162" s="47"/>
      <c r="BXT162" s="47"/>
      <c r="BXU162" s="47"/>
      <c r="BXV162" s="47"/>
      <c r="BXW162" s="47"/>
      <c r="BXX162" s="47"/>
      <c r="BXY162" s="47"/>
      <c r="BXZ162" s="47"/>
      <c r="BYA162" s="47"/>
      <c r="BYB162" s="47"/>
      <c r="BYC162" s="47"/>
      <c r="BYD162" s="47"/>
      <c r="BYE162" s="47"/>
      <c r="BYF162" s="47"/>
      <c r="BYG162" s="47"/>
      <c r="BYH162" s="47"/>
      <c r="BYI162" s="47"/>
      <c r="BYJ162" s="47"/>
      <c r="BYK162" s="47"/>
      <c r="BYL162" s="47"/>
      <c r="BYM162" s="47"/>
      <c r="BYN162" s="47"/>
      <c r="BYO162" s="47"/>
      <c r="BYP162" s="47"/>
      <c r="BYQ162" s="47"/>
      <c r="BYR162" s="47"/>
      <c r="BYS162" s="47"/>
      <c r="BYT162" s="47"/>
      <c r="BYU162" s="47"/>
      <c r="BYV162" s="47"/>
      <c r="BYW162" s="47"/>
      <c r="BYX162" s="47"/>
      <c r="BYY162" s="47"/>
      <c r="BYZ162" s="47"/>
      <c r="BZA162" s="47"/>
      <c r="BZB162" s="47"/>
      <c r="BZC162" s="47"/>
      <c r="BZD162" s="47"/>
      <c r="BZE162" s="47"/>
      <c r="BZF162" s="47"/>
      <c r="BZG162" s="47"/>
      <c r="BZH162" s="47"/>
      <c r="BZI162" s="47"/>
      <c r="BZJ162" s="47"/>
      <c r="BZK162" s="47"/>
      <c r="BZL162" s="47"/>
      <c r="BZM162" s="47"/>
      <c r="BZN162" s="47"/>
      <c r="BZO162" s="47"/>
      <c r="BZP162" s="47"/>
      <c r="BZQ162" s="47"/>
      <c r="BZR162" s="47"/>
      <c r="BZS162" s="47"/>
      <c r="BZT162" s="47"/>
      <c r="BZU162" s="47"/>
      <c r="BZV162" s="47"/>
      <c r="BZW162" s="47"/>
      <c r="BZX162" s="47"/>
      <c r="BZY162" s="47"/>
      <c r="BZZ162" s="47"/>
      <c r="CAA162" s="47"/>
      <c r="CAB162" s="47"/>
      <c r="CAC162" s="47"/>
      <c r="CAD162" s="47"/>
      <c r="CAE162" s="47"/>
      <c r="CAF162" s="47"/>
      <c r="CAG162" s="47"/>
      <c r="CAH162" s="47"/>
      <c r="CAI162" s="47"/>
      <c r="CAJ162" s="47"/>
      <c r="CAK162" s="47"/>
      <c r="CAL162" s="47"/>
      <c r="CAM162" s="47"/>
      <c r="CAN162" s="47"/>
      <c r="CAO162" s="47"/>
      <c r="CAP162" s="47"/>
      <c r="CAQ162" s="47"/>
      <c r="CAR162" s="47"/>
      <c r="CAS162" s="47"/>
      <c r="CAT162" s="47"/>
      <c r="CAU162" s="47"/>
      <c r="CAV162" s="47"/>
      <c r="CAW162" s="47"/>
      <c r="CAX162" s="47"/>
      <c r="CAY162" s="47"/>
      <c r="CAZ162" s="47"/>
      <c r="CBA162" s="47"/>
      <c r="CBB162" s="47"/>
      <c r="CBC162" s="47"/>
      <c r="CBD162" s="47"/>
      <c r="CBE162" s="47"/>
      <c r="CBF162" s="47"/>
      <c r="CBG162" s="47"/>
      <c r="CBH162" s="47"/>
      <c r="CBI162" s="47"/>
      <c r="CBJ162" s="47"/>
      <c r="CBK162" s="47"/>
      <c r="CBL162" s="47"/>
      <c r="CBM162" s="47"/>
      <c r="CBN162" s="47"/>
      <c r="CBO162" s="47"/>
      <c r="CBP162" s="47"/>
      <c r="CBQ162" s="47"/>
      <c r="CBR162" s="47"/>
      <c r="CBS162" s="47"/>
      <c r="CBT162" s="47"/>
      <c r="CBU162" s="47"/>
      <c r="CBV162" s="47"/>
      <c r="CBW162" s="47"/>
      <c r="CBX162" s="47"/>
      <c r="CBY162" s="47"/>
      <c r="CBZ162" s="47"/>
      <c r="CCA162" s="47"/>
      <c r="CCB162" s="47"/>
      <c r="CCC162" s="47"/>
      <c r="CCD162" s="47"/>
      <c r="CCE162" s="47"/>
      <c r="CCF162" s="47"/>
      <c r="CCG162" s="47"/>
      <c r="CCH162" s="47"/>
      <c r="CCI162" s="47"/>
      <c r="CCJ162" s="47"/>
      <c r="CCK162" s="47"/>
      <c r="CCL162" s="47"/>
      <c r="CCM162" s="47"/>
      <c r="CCN162" s="47"/>
      <c r="CCO162" s="47"/>
      <c r="CCP162" s="47"/>
      <c r="CCQ162" s="47"/>
      <c r="CCR162" s="47"/>
      <c r="CCS162" s="47"/>
      <c r="CCT162" s="47"/>
      <c r="CCU162" s="47"/>
      <c r="CCV162" s="47"/>
      <c r="CCW162" s="47"/>
      <c r="CCX162" s="47"/>
      <c r="CCY162" s="47"/>
      <c r="CCZ162" s="47"/>
      <c r="CDA162" s="47"/>
      <c r="CDB162" s="47"/>
      <c r="CDC162" s="47"/>
      <c r="CDD162" s="47"/>
      <c r="CDE162" s="47"/>
      <c r="CDF162" s="47"/>
      <c r="CDG162" s="47"/>
      <c r="CDH162" s="47"/>
      <c r="CDI162" s="47"/>
      <c r="CDJ162" s="47"/>
      <c r="CDK162" s="47"/>
      <c r="CDL162" s="47"/>
      <c r="CDM162" s="47"/>
      <c r="CDN162" s="47"/>
      <c r="CDO162" s="47"/>
      <c r="CDP162" s="47"/>
      <c r="CDQ162" s="47"/>
      <c r="CDR162" s="47"/>
      <c r="CDS162" s="47"/>
      <c r="CDT162" s="47"/>
      <c r="CDU162" s="47"/>
      <c r="CDV162" s="47"/>
      <c r="CDW162" s="47"/>
      <c r="CDX162" s="47"/>
      <c r="CDY162" s="47"/>
      <c r="CDZ162" s="47"/>
      <c r="CEA162" s="47"/>
      <c r="CEB162" s="47"/>
      <c r="CEC162" s="47"/>
      <c r="CED162" s="47"/>
      <c r="CEE162" s="47"/>
      <c r="CEF162" s="47"/>
      <c r="CEG162" s="47"/>
      <c r="CEH162" s="47"/>
      <c r="CEI162" s="47"/>
      <c r="CEJ162" s="47"/>
      <c r="CEK162" s="47"/>
      <c r="CEL162" s="47"/>
      <c r="CEM162" s="47"/>
      <c r="CEN162" s="47"/>
      <c r="CEO162" s="47"/>
      <c r="CEP162" s="47"/>
      <c r="CEQ162" s="47"/>
      <c r="CER162" s="47"/>
      <c r="CES162" s="47"/>
      <c r="CET162" s="47"/>
      <c r="CEU162" s="47"/>
      <c r="CEV162" s="47"/>
      <c r="CEW162" s="47"/>
      <c r="CEX162" s="47"/>
      <c r="CEY162" s="47"/>
      <c r="CEZ162" s="47"/>
      <c r="CFA162" s="47"/>
      <c r="CFB162" s="47"/>
      <c r="CFC162" s="47"/>
      <c r="CFD162" s="47"/>
      <c r="CFE162" s="47"/>
      <c r="CFF162" s="47"/>
      <c r="CFG162" s="47"/>
      <c r="CFH162" s="47"/>
      <c r="CFI162" s="47"/>
      <c r="CFJ162" s="47"/>
      <c r="CFK162" s="47"/>
      <c r="CFL162" s="47"/>
      <c r="CFM162" s="47"/>
      <c r="CFN162" s="47"/>
      <c r="CFO162" s="47"/>
      <c r="CFP162" s="47"/>
      <c r="CFQ162" s="47"/>
      <c r="CFR162" s="47"/>
      <c r="CFS162" s="47"/>
      <c r="CFT162" s="47"/>
      <c r="CFU162" s="47"/>
      <c r="CFV162" s="47"/>
      <c r="CFW162" s="47"/>
      <c r="CFX162" s="47"/>
      <c r="CFY162" s="47"/>
      <c r="CFZ162" s="47"/>
      <c r="CGA162" s="47"/>
      <c r="CGB162" s="47"/>
      <c r="CGC162" s="47"/>
      <c r="CGD162" s="47"/>
      <c r="CGE162" s="47"/>
      <c r="CGF162" s="47"/>
      <c r="CGG162" s="47"/>
      <c r="CGH162" s="47"/>
      <c r="CGI162" s="47"/>
      <c r="CGJ162" s="47"/>
      <c r="CGK162" s="47"/>
      <c r="CGL162" s="47"/>
      <c r="CGM162" s="47"/>
      <c r="CGN162" s="47"/>
      <c r="CGO162" s="47"/>
      <c r="CGP162" s="47"/>
      <c r="CGQ162" s="47"/>
      <c r="CGR162" s="47"/>
      <c r="CGS162" s="47"/>
      <c r="CGT162" s="47"/>
      <c r="CGU162" s="47"/>
      <c r="CGV162" s="47"/>
      <c r="CGW162" s="47"/>
      <c r="CGX162" s="47"/>
      <c r="CGY162" s="47"/>
      <c r="CGZ162" s="47"/>
      <c r="CHA162" s="47"/>
      <c r="CHB162" s="47"/>
      <c r="CHC162" s="47"/>
      <c r="CHD162" s="47"/>
      <c r="CHE162" s="47"/>
      <c r="CHF162" s="47"/>
      <c r="CHG162" s="47"/>
      <c r="CHH162" s="47"/>
      <c r="CHI162" s="47"/>
      <c r="CHJ162" s="47"/>
      <c r="CHK162" s="47"/>
      <c r="CHL162" s="47"/>
      <c r="CHM162" s="47"/>
      <c r="CHN162" s="47"/>
      <c r="CHO162" s="47"/>
      <c r="CHP162" s="47"/>
      <c r="CHQ162" s="47"/>
      <c r="CHR162" s="47"/>
      <c r="CHS162" s="47"/>
      <c r="CHT162" s="47"/>
      <c r="CHU162" s="47"/>
      <c r="CHV162" s="47"/>
      <c r="CHW162" s="47"/>
      <c r="CHX162" s="47"/>
      <c r="CHY162" s="47"/>
      <c r="CHZ162" s="47"/>
      <c r="CIA162" s="47"/>
      <c r="CIB162" s="47"/>
      <c r="CIC162" s="47"/>
      <c r="CID162" s="47"/>
      <c r="CIE162" s="47"/>
      <c r="CIF162" s="47"/>
      <c r="CIG162" s="47"/>
      <c r="CIH162" s="47"/>
      <c r="CII162" s="47"/>
      <c r="CIJ162" s="47"/>
      <c r="CIK162" s="47"/>
      <c r="CIL162" s="47"/>
      <c r="CIM162" s="47"/>
      <c r="CIN162" s="47"/>
      <c r="CIO162" s="47"/>
      <c r="CIP162" s="47"/>
      <c r="CIQ162" s="47"/>
      <c r="CIR162" s="47"/>
      <c r="CIS162" s="47"/>
      <c r="CIT162" s="47"/>
      <c r="CIU162" s="47"/>
      <c r="CIV162" s="47"/>
      <c r="CIW162" s="47"/>
      <c r="CIX162" s="47"/>
      <c r="CIY162" s="47"/>
      <c r="CIZ162" s="47"/>
      <c r="CJA162" s="47"/>
      <c r="CJB162" s="47"/>
      <c r="CJC162" s="47"/>
      <c r="CJD162" s="47"/>
      <c r="CJE162" s="47"/>
      <c r="CJF162" s="47"/>
      <c r="CJG162" s="47"/>
      <c r="CJH162" s="47"/>
      <c r="CJI162" s="47"/>
      <c r="CJJ162" s="47"/>
      <c r="CJK162" s="47"/>
      <c r="CJL162" s="47"/>
      <c r="CJM162" s="47"/>
      <c r="CJN162" s="47"/>
      <c r="CJO162" s="47"/>
      <c r="CJP162" s="47"/>
      <c r="CJQ162" s="47"/>
      <c r="CJR162" s="47"/>
      <c r="CJS162" s="47"/>
      <c r="CJT162" s="47"/>
      <c r="CJU162" s="47"/>
      <c r="CJV162" s="47"/>
      <c r="CJW162" s="47"/>
      <c r="CJX162" s="47"/>
      <c r="CJY162" s="47"/>
      <c r="CJZ162" s="47"/>
      <c r="CKA162" s="47"/>
      <c r="CKB162" s="47"/>
      <c r="CKC162" s="47"/>
      <c r="CKD162" s="47"/>
      <c r="CKE162" s="47"/>
      <c r="CKF162" s="47"/>
      <c r="CKG162" s="47"/>
      <c r="CKH162" s="47"/>
      <c r="CKI162" s="47"/>
      <c r="CKJ162" s="47"/>
      <c r="CKK162" s="47"/>
      <c r="CKL162" s="47"/>
      <c r="CKM162" s="47"/>
      <c r="CKN162" s="47"/>
      <c r="CKO162" s="47"/>
      <c r="CKP162" s="47"/>
      <c r="CKQ162" s="47"/>
      <c r="CKR162" s="47"/>
      <c r="CKS162" s="47"/>
      <c r="CKT162" s="47"/>
      <c r="CKU162" s="47"/>
      <c r="CKV162" s="47"/>
      <c r="CKW162" s="47"/>
      <c r="CKX162" s="47"/>
      <c r="CKY162" s="47"/>
      <c r="CKZ162" s="47"/>
      <c r="CLA162" s="47"/>
      <c r="CLB162" s="47"/>
      <c r="CLC162" s="47"/>
      <c r="CLD162" s="47"/>
      <c r="CLE162" s="47"/>
      <c r="CLF162" s="47"/>
      <c r="CLG162" s="47"/>
      <c r="CLH162" s="47"/>
      <c r="CLI162" s="47"/>
      <c r="CLJ162" s="47"/>
      <c r="CLK162" s="47"/>
      <c r="CLL162" s="47"/>
      <c r="CLM162" s="47"/>
      <c r="CLN162" s="47"/>
      <c r="CLO162" s="47"/>
      <c r="CLP162" s="47"/>
      <c r="CLQ162" s="47"/>
      <c r="CLR162" s="47"/>
      <c r="CLS162" s="47"/>
      <c r="CLT162" s="47"/>
      <c r="CLU162" s="47"/>
      <c r="CLV162" s="47"/>
      <c r="CLW162" s="47"/>
      <c r="CLX162" s="47"/>
      <c r="CLY162" s="47"/>
      <c r="CLZ162" s="47"/>
      <c r="CMA162" s="47"/>
      <c r="CMB162" s="47"/>
      <c r="CMC162" s="47"/>
      <c r="CMD162" s="47"/>
      <c r="CME162" s="47"/>
      <c r="CMF162" s="47"/>
      <c r="CMG162" s="47"/>
      <c r="CMH162" s="47"/>
      <c r="CMI162" s="47"/>
      <c r="CMJ162" s="47"/>
      <c r="CMK162" s="47"/>
      <c r="CML162" s="47"/>
      <c r="CMM162" s="47"/>
      <c r="CMN162" s="47"/>
      <c r="CMO162" s="47"/>
      <c r="CMP162" s="47"/>
      <c r="CMQ162" s="47"/>
      <c r="CMR162" s="47"/>
      <c r="CMS162" s="47"/>
      <c r="CMT162" s="47"/>
      <c r="CMU162" s="47"/>
      <c r="CMV162" s="47"/>
      <c r="CMW162" s="47"/>
      <c r="CMX162" s="47"/>
      <c r="CMY162" s="47"/>
      <c r="CMZ162" s="47"/>
      <c r="CNA162" s="47"/>
      <c r="CNB162" s="47"/>
      <c r="CNC162" s="47"/>
      <c r="CND162" s="47"/>
      <c r="CNE162" s="47"/>
      <c r="CNF162" s="47"/>
      <c r="CNG162" s="47"/>
      <c r="CNH162" s="47"/>
      <c r="CNI162" s="47"/>
      <c r="CNJ162" s="47"/>
      <c r="CNK162" s="47"/>
      <c r="CNL162" s="47"/>
      <c r="CNM162" s="47"/>
      <c r="CNN162" s="47"/>
      <c r="CNO162" s="47"/>
      <c r="CNP162" s="47"/>
      <c r="CNQ162" s="47"/>
      <c r="CNR162" s="47"/>
      <c r="CNS162" s="47"/>
      <c r="CNT162" s="47"/>
      <c r="CNU162" s="47"/>
      <c r="CNV162" s="47"/>
      <c r="CNW162" s="47"/>
      <c r="CNX162" s="47"/>
      <c r="CNY162" s="47"/>
      <c r="CNZ162" s="47"/>
      <c r="COA162" s="47"/>
      <c r="COB162" s="47"/>
      <c r="COC162" s="47"/>
      <c r="COD162" s="47"/>
      <c r="COE162" s="47"/>
      <c r="COF162" s="47"/>
      <c r="COG162" s="47"/>
      <c r="COH162" s="47"/>
      <c r="COI162" s="47"/>
      <c r="COJ162" s="47"/>
      <c r="COK162" s="47"/>
      <c r="COL162" s="47"/>
      <c r="COM162" s="47"/>
      <c r="CON162" s="47"/>
      <c r="COO162" s="47"/>
      <c r="COP162" s="47"/>
      <c r="COQ162" s="47"/>
      <c r="COR162" s="47"/>
      <c r="COS162" s="47"/>
      <c r="COT162" s="47"/>
      <c r="COU162" s="47"/>
      <c r="COV162" s="47"/>
      <c r="COW162" s="47"/>
      <c r="COX162" s="47"/>
      <c r="COY162" s="47"/>
      <c r="COZ162" s="47"/>
      <c r="CPA162" s="47"/>
      <c r="CPB162" s="47"/>
      <c r="CPC162" s="47"/>
      <c r="CPD162" s="47"/>
      <c r="CPE162" s="47"/>
      <c r="CPF162" s="47"/>
      <c r="CPG162" s="47"/>
      <c r="CPH162" s="47"/>
      <c r="CPI162" s="47"/>
      <c r="CPJ162" s="47"/>
      <c r="CPK162" s="47"/>
      <c r="CPL162" s="47"/>
      <c r="CPM162" s="47"/>
      <c r="CPN162" s="47"/>
      <c r="CPO162" s="47"/>
      <c r="CPP162" s="47"/>
      <c r="CPQ162" s="47"/>
      <c r="CPR162" s="47"/>
      <c r="CPS162" s="47"/>
      <c r="CPT162" s="47"/>
      <c r="CPU162" s="47"/>
      <c r="CPV162" s="47"/>
      <c r="CPW162" s="47"/>
      <c r="CPX162" s="47"/>
      <c r="CPY162" s="47"/>
      <c r="CPZ162" s="47"/>
      <c r="CQA162" s="47"/>
      <c r="CQB162" s="47"/>
      <c r="CQC162" s="47"/>
      <c r="CQD162" s="47"/>
      <c r="CQE162" s="47"/>
      <c r="CQF162" s="47"/>
      <c r="CQG162" s="47"/>
      <c r="CQH162" s="47"/>
      <c r="CQI162" s="47"/>
      <c r="CQJ162" s="47"/>
      <c r="CQK162" s="47"/>
      <c r="CQL162" s="47"/>
      <c r="CQM162" s="47"/>
      <c r="CQN162" s="47"/>
      <c r="CQO162" s="47"/>
      <c r="CQP162" s="47"/>
      <c r="CQQ162" s="47"/>
      <c r="CQR162" s="47"/>
      <c r="CQS162" s="47"/>
      <c r="CQT162" s="47"/>
      <c r="CQU162" s="47"/>
      <c r="CQV162" s="47"/>
      <c r="CQW162" s="47"/>
      <c r="CQX162" s="47"/>
      <c r="CQY162" s="47"/>
      <c r="CQZ162" s="47"/>
      <c r="CRA162" s="47"/>
      <c r="CRB162" s="47"/>
      <c r="CRC162" s="47"/>
      <c r="CRD162" s="47"/>
      <c r="CRE162" s="47"/>
      <c r="CRF162" s="47"/>
      <c r="CRG162" s="47"/>
      <c r="CRH162" s="47"/>
      <c r="CRI162" s="47"/>
      <c r="CRJ162" s="47"/>
      <c r="CRK162" s="47"/>
      <c r="CRL162" s="47"/>
      <c r="CRM162" s="47"/>
      <c r="CRN162" s="47"/>
      <c r="CRO162" s="47"/>
      <c r="CRP162" s="47"/>
      <c r="CRQ162" s="47"/>
      <c r="CRR162" s="47"/>
      <c r="CRS162" s="47"/>
      <c r="CRT162" s="47"/>
      <c r="CRU162" s="47"/>
      <c r="CRV162" s="47"/>
      <c r="CRW162" s="47"/>
      <c r="CRX162" s="47"/>
      <c r="CRY162" s="47"/>
      <c r="CRZ162" s="47"/>
      <c r="CSA162" s="47"/>
      <c r="CSB162" s="47"/>
      <c r="CSC162" s="47"/>
      <c r="CSD162" s="47"/>
      <c r="CSE162" s="47"/>
      <c r="CSF162" s="47"/>
      <c r="CSG162" s="47"/>
      <c r="CSH162" s="47"/>
      <c r="CSI162" s="47"/>
      <c r="CSJ162" s="47"/>
      <c r="CSK162" s="47"/>
      <c r="CSL162" s="47"/>
      <c r="CSM162" s="47"/>
      <c r="CSN162" s="47"/>
      <c r="CSO162" s="47"/>
      <c r="CSP162" s="47"/>
      <c r="CSQ162" s="47"/>
      <c r="CSR162" s="47"/>
      <c r="CSS162" s="47"/>
      <c r="CST162" s="47"/>
      <c r="CSU162" s="47"/>
      <c r="CSV162" s="47"/>
      <c r="CSW162" s="47"/>
      <c r="CSX162" s="47"/>
      <c r="CSY162" s="47"/>
      <c r="CSZ162" s="47"/>
      <c r="CTA162" s="47"/>
      <c r="CTB162" s="47"/>
      <c r="CTC162" s="47"/>
      <c r="CTD162" s="47"/>
      <c r="CTE162" s="47"/>
      <c r="CTF162" s="47"/>
      <c r="CTG162" s="47"/>
      <c r="CTH162" s="47"/>
      <c r="CTI162" s="47"/>
      <c r="CTJ162" s="47"/>
      <c r="CTK162" s="47"/>
      <c r="CTL162" s="47"/>
      <c r="CTM162" s="47"/>
      <c r="CTN162" s="47"/>
      <c r="CTO162" s="47"/>
      <c r="CTP162" s="47"/>
      <c r="CTQ162" s="47"/>
      <c r="CTR162" s="47"/>
      <c r="CTS162" s="47"/>
      <c r="CTT162" s="47"/>
      <c r="CTU162" s="47"/>
      <c r="CTV162" s="47"/>
      <c r="CTW162" s="47"/>
      <c r="CTX162" s="47"/>
      <c r="CTY162" s="47"/>
      <c r="CTZ162" s="47"/>
      <c r="CUA162" s="47"/>
      <c r="CUB162" s="47"/>
      <c r="CUC162" s="47"/>
      <c r="CUD162" s="47"/>
      <c r="CUE162" s="47"/>
      <c r="CUF162" s="47"/>
      <c r="CUG162" s="47"/>
      <c r="CUH162" s="47"/>
      <c r="CUI162" s="47"/>
      <c r="CUJ162" s="47"/>
      <c r="CUK162" s="47"/>
      <c r="CUL162" s="47"/>
      <c r="CUM162" s="47"/>
      <c r="CUN162" s="47"/>
      <c r="CUO162" s="47"/>
      <c r="CUP162" s="47"/>
      <c r="CUQ162" s="47"/>
      <c r="CUR162" s="47"/>
      <c r="CUS162" s="47"/>
      <c r="CUT162" s="47"/>
      <c r="CUU162" s="47"/>
      <c r="CUV162" s="47"/>
      <c r="CUW162" s="47"/>
      <c r="CUX162" s="47"/>
      <c r="CUY162" s="47"/>
      <c r="CUZ162" s="47"/>
      <c r="CVA162" s="47"/>
      <c r="CVB162" s="47"/>
      <c r="CVC162" s="47"/>
      <c r="CVD162" s="47"/>
      <c r="CVE162" s="47"/>
      <c r="CVF162" s="47"/>
      <c r="CVG162" s="47"/>
      <c r="CVH162" s="47"/>
      <c r="CVI162" s="47"/>
      <c r="CVJ162" s="47"/>
      <c r="CVK162" s="47"/>
      <c r="CVL162" s="47"/>
      <c r="CVM162" s="47"/>
      <c r="CVN162" s="47"/>
      <c r="CVO162" s="47"/>
      <c r="CVP162" s="47"/>
      <c r="CVQ162" s="47"/>
      <c r="CVR162" s="47"/>
      <c r="CVS162" s="47"/>
      <c r="CVT162" s="47"/>
      <c r="CVU162" s="47"/>
      <c r="CVV162" s="47"/>
      <c r="CVW162" s="47"/>
      <c r="CVX162" s="47"/>
      <c r="CVY162" s="47"/>
      <c r="CVZ162" s="47"/>
      <c r="CWA162" s="47"/>
      <c r="CWB162" s="47"/>
      <c r="CWC162" s="47"/>
      <c r="CWD162" s="47"/>
      <c r="CWE162" s="47"/>
      <c r="CWF162" s="47"/>
      <c r="CWG162" s="47"/>
      <c r="CWH162" s="47"/>
      <c r="CWI162" s="47"/>
      <c r="CWJ162" s="47"/>
      <c r="CWK162" s="47"/>
      <c r="CWL162" s="47"/>
      <c r="CWM162" s="47"/>
      <c r="CWN162" s="47"/>
      <c r="CWO162" s="47"/>
      <c r="CWP162" s="47"/>
      <c r="CWQ162" s="47"/>
      <c r="CWR162" s="47"/>
      <c r="CWS162" s="47"/>
      <c r="CWT162" s="47"/>
      <c r="CWU162" s="47"/>
      <c r="CWV162" s="47"/>
      <c r="CWW162" s="47"/>
      <c r="CWX162" s="47"/>
      <c r="CWY162" s="47"/>
      <c r="CWZ162" s="47"/>
      <c r="CXA162" s="47"/>
      <c r="CXB162" s="47"/>
      <c r="CXC162" s="47"/>
      <c r="CXD162" s="47"/>
      <c r="CXE162" s="47"/>
      <c r="CXF162" s="47"/>
      <c r="CXG162" s="47"/>
      <c r="CXH162" s="47"/>
      <c r="CXI162" s="47"/>
      <c r="CXJ162" s="47"/>
      <c r="CXK162" s="47"/>
      <c r="CXL162" s="47"/>
      <c r="CXM162" s="47"/>
      <c r="CXN162" s="47"/>
      <c r="CXO162" s="47"/>
      <c r="CXP162" s="47"/>
      <c r="CXQ162" s="47"/>
      <c r="CXR162" s="47"/>
      <c r="CXS162" s="47"/>
      <c r="CXT162" s="47"/>
      <c r="CXU162" s="47"/>
      <c r="CXV162" s="47"/>
      <c r="CXW162" s="47"/>
      <c r="CXX162" s="47"/>
      <c r="CXY162" s="47"/>
      <c r="CXZ162" s="47"/>
      <c r="CYA162" s="47"/>
      <c r="CYB162" s="47"/>
      <c r="CYC162" s="47"/>
      <c r="CYD162" s="47"/>
      <c r="CYE162" s="47"/>
      <c r="CYF162" s="47"/>
      <c r="CYG162" s="47"/>
      <c r="CYH162" s="47"/>
      <c r="CYI162" s="47"/>
      <c r="CYJ162" s="47"/>
      <c r="CYK162" s="47"/>
      <c r="CYL162" s="47"/>
      <c r="CYM162" s="47"/>
      <c r="CYN162" s="47"/>
      <c r="CYO162" s="47"/>
      <c r="CYP162" s="47"/>
      <c r="CYQ162" s="47"/>
      <c r="CYR162" s="47"/>
      <c r="CYS162" s="47"/>
      <c r="CYT162" s="47"/>
      <c r="CYU162" s="47"/>
      <c r="CYV162" s="47"/>
      <c r="CYW162" s="47"/>
      <c r="CYX162" s="47"/>
      <c r="CYY162" s="47"/>
      <c r="CYZ162" s="47"/>
      <c r="CZA162" s="47"/>
      <c r="CZB162" s="47"/>
      <c r="CZC162" s="47"/>
      <c r="CZD162" s="47"/>
      <c r="CZE162" s="47"/>
      <c r="CZF162" s="47"/>
      <c r="CZG162" s="47"/>
      <c r="CZH162" s="47"/>
      <c r="CZI162" s="47"/>
      <c r="CZJ162" s="47"/>
      <c r="CZK162" s="47"/>
      <c r="CZL162" s="47"/>
      <c r="CZM162" s="47"/>
      <c r="CZN162" s="47"/>
      <c r="CZO162" s="47"/>
      <c r="CZP162" s="47"/>
      <c r="CZQ162" s="47"/>
      <c r="CZR162" s="47"/>
      <c r="CZS162" s="47"/>
      <c r="CZT162" s="47"/>
      <c r="CZU162" s="47"/>
      <c r="CZV162" s="47"/>
      <c r="CZW162" s="47"/>
      <c r="CZX162" s="47"/>
      <c r="CZY162" s="47"/>
      <c r="CZZ162" s="47"/>
      <c r="DAA162" s="47"/>
      <c r="DAB162" s="47"/>
      <c r="DAC162" s="47"/>
      <c r="DAD162" s="47"/>
      <c r="DAE162" s="47"/>
      <c r="DAF162" s="47"/>
      <c r="DAG162" s="47"/>
      <c r="DAH162" s="47"/>
      <c r="DAI162" s="47"/>
      <c r="DAJ162" s="47"/>
      <c r="DAK162" s="47"/>
      <c r="DAL162" s="47"/>
      <c r="DAM162" s="47"/>
      <c r="DAN162" s="47"/>
      <c r="DAO162" s="47"/>
      <c r="DAP162" s="47"/>
      <c r="DAQ162" s="47"/>
      <c r="DAR162" s="47"/>
      <c r="DAS162" s="47"/>
      <c r="DAT162" s="47"/>
      <c r="DAU162" s="47"/>
      <c r="DAV162" s="47"/>
      <c r="DAW162" s="47"/>
      <c r="DAX162" s="47"/>
      <c r="DAY162" s="47"/>
      <c r="DAZ162" s="47"/>
      <c r="DBA162" s="47"/>
      <c r="DBB162" s="47"/>
      <c r="DBC162" s="47"/>
      <c r="DBD162" s="47"/>
      <c r="DBE162" s="47"/>
      <c r="DBF162" s="47"/>
      <c r="DBG162" s="47"/>
      <c r="DBH162" s="47"/>
      <c r="DBI162" s="47"/>
      <c r="DBJ162" s="47"/>
      <c r="DBK162" s="47"/>
      <c r="DBL162" s="47"/>
      <c r="DBM162" s="47"/>
      <c r="DBN162" s="47"/>
      <c r="DBO162" s="47"/>
      <c r="DBP162" s="47"/>
      <c r="DBQ162" s="47"/>
      <c r="DBR162" s="47"/>
      <c r="DBS162" s="47"/>
      <c r="DBT162" s="47"/>
      <c r="DBU162" s="47"/>
      <c r="DBV162" s="47"/>
      <c r="DBW162" s="47"/>
      <c r="DBX162" s="47"/>
      <c r="DBY162" s="47"/>
      <c r="DBZ162" s="47"/>
      <c r="DCA162" s="47"/>
      <c r="DCB162" s="47"/>
      <c r="DCC162" s="47"/>
      <c r="DCD162" s="47"/>
      <c r="DCE162" s="47"/>
      <c r="DCF162" s="47"/>
      <c r="DCG162" s="47"/>
      <c r="DCH162" s="47"/>
      <c r="DCI162" s="47"/>
      <c r="DCJ162" s="47"/>
      <c r="DCK162" s="47"/>
      <c r="DCL162" s="47"/>
      <c r="DCM162" s="47"/>
      <c r="DCN162" s="47"/>
      <c r="DCO162" s="47"/>
      <c r="DCP162" s="47"/>
      <c r="DCQ162" s="47"/>
      <c r="DCR162" s="47"/>
      <c r="DCS162" s="47"/>
      <c r="DCT162" s="47"/>
      <c r="DCU162" s="47"/>
      <c r="DCV162" s="47"/>
      <c r="DCW162" s="47"/>
      <c r="DCX162" s="47"/>
      <c r="DCY162" s="47"/>
      <c r="DCZ162" s="47"/>
      <c r="DDA162" s="47"/>
      <c r="DDB162" s="47"/>
      <c r="DDC162" s="47"/>
      <c r="DDD162" s="47"/>
      <c r="DDE162" s="47"/>
      <c r="DDF162" s="47"/>
      <c r="DDG162" s="47"/>
      <c r="DDH162" s="47"/>
      <c r="DDI162" s="47"/>
      <c r="DDJ162" s="47"/>
      <c r="DDK162" s="47"/>
      <c r="DDL162" s="47"/>
      <c r="DDM162" s="47"/>
      <c r="DDN162" s="47"/>
      <c r="DDO162" s="47"/>
      <c r="DDP162" s="47"/>
      <c r="DDQ162" s="47"/>
      <c r="DDR162" s="47"/>
      <c r="DDS162" s="47"/>
      <c r="DDT162" s="47"/>
      <c r="DDU162" s="47"/>
      <c r="DDV162" s="47"/>
      <c r="DDW162" s="47"/>
      <c r="DDX162" s="47"/>
      <c r="DDY162" s="47"/>
      <c r="DDZ162" s="47"/>
      <c r="DEA162" s="47"/>
      <c r="DEB162" s="47"/>
      <c r="DEC162" s="47"/>
      <c r="DED162" s="47"/>
      <c r="DEE162" s="47"/>
      <c r="DEF162" s="47"/>
      <c r="DEG162" s="47"/>
      <c r="DEH162" s="47"/>
      <c r="DEI162" s="47"/>
      <c r="DEJ162" s="47"/>
      <c r="DEK162" s="47"/>
      <c r="DEL162" s="47"/>
      <c r="DEM162" s="47"/>
      <c r="DEN162" s="47"/>
      <c r="DEO162" s="47"/>
      <c r="DEP162" s="47"/>
      <c r="DEQ162" s="47"/>
      <c r="DER162" s="47"/>
      <c r="DES162" s="47"/>
      <c r="DET162" s="47"/>
      <c r="DEU162" s="47"/>
      <c r="DEV162" s="47"/>
      <c r="DEW162" s="47"/>
      <c r="DEX162" s="47"/>
      <c r="DEY162" s="47"/>
      <c r="DEZ162" s="47"/>
      <c r="DFA162" s="47"/>
      <c r="DFB162" s="47"/>
      <c r="DFC162" s="47"/>
      <c r="DFD162" s="47"/>
      <c r="DFE162" s="47"/>
      <c r="DFF162" s="47"/>
      <c r="DFG162" s="47"/>
      <c r="DFH162" s="47"/>
      <c r="DFI162" s="47"/>
      <c r="DFJ162" s="47"/>
      <c r="DFK162" s="47"/>
      <c r="DFL162" s="47"/>
      <c r="DFM162" s="47"/>
      <c r="DFN162" s="47"/>
      <c r="DFO162" s="47"/>
      <c r="DFP162" s="47"/>
      <c r="DFQ162" s="47"/>
      <c r="DFR162" s="47"/>
      <c r="DFS162" s="47"/>
      <c r="DFT162" s="47"/>
      <c r="DFU162" s="47"/>
      <c r="DFV162" s="47"/>
      <c r="DFW162" s="47"/>
      <c r="DFX162" s="47"/>
      <c r="DFY162" s="47"/>
      <c r="DFZ162" s="47"/>
      <c r="DGA162" s="47"/>
      <c r="DGB162" s="47"/>
      <c r="DGC162" s="47"/>
      <c r="DGD162" s="47"/>
      <c r="DGE162" s="47"/>
      <c r="DGF162" s="47"/>
      <c r="DGG162" s="47"/>
      <c r="DGH162" s="47"/>
      <c r="DGI162" s="47"/>
      <c r="DGJ162" s="47"/>
      <c r="DGK162" s="47"/>
      <c r="DGL162" s="47"/>
      <c r="DGM162" s="47"/>
      <c r="DGN162" s="47"/>
      <c r="DGO162" s="47"/>
      <c r="DGP162" s="47"/>
      <c r="DGQ162" s="47"/>
      <c r="DGR162" s="47"/>
      <c r="DGS162" s="47"/>
      <c r="DGT162" s="47"/>
      <c r="DGU162" s="47"/>
      <c r="DGV162" s="47"/>
      <c r="DGW162" s="47"/>
      <c r="DGX162" s="47"/>
      <c r="DGY162" s="47"/>
      <c r="DGZ162" s="47"/>
      <c r="DHA162" s="47"/>
      <c r="DHB162" s="47"/>
      <c r="DHC162" s="47"/>
      <c r="DHD162" s="47"/>
      <c r="DHE162" s="47"/>
      <c r="DHF162" s="47"/>
      <c r="DHG162" s="47"/>
      <c r="DHH162" s="47"/>
      <c r="DHI162" s="47"/>
      <c r="DHJ162" s="47"/>
      <c r="DHK162" s="47"/>
      <c r="DHL162" s="47"/>
      <c r="DHM162" s="47"/>
      <c r="DHN162" s="47"/>
      <c r="DHO162" s="47"/>
      <c r="DHP162" s="47"/>
      <c r="DHQ162" s="47"/>
      <c r="DHR162" s="47"/>
      <c r="DHS162" s="47"/>
      <c r="DHT162" s="47"/>
      <c r="DHU162" s="47"/>
      <c r="DHV162" s="47"/>
      <c r="DHW162" s="47"/>
      <c r="DHX162" s="47"/>
      <c r="DHY162" s="47"/>
      <c r="DHZ162" s="47"/>
      <c r="DIA162" s="47"/>
      <c r="DIB162" s="47"/>
      <c r="DIC162" s="47"/>
      <c r="DID162" s="47"/>
      <c r="DIE162" s="47"/>
      <c r="DIF162" s="47"/>
      <c r="DIG162" s="47"/>
      <c r="DIH162" s="47"/>
      <c r="DII162" s="47"/>
      <c r="DIJ162" s="47"/>
      <c r="DIK162" s="47"/>
      <c r="DIL162" s="47"/>
      <c r="DIM162" s="47"/>
      <c r="DIN162" s="47"/>
      <c r="DIO162" s="47"/>
      <c r="DIP162" s="47"/>
      <c r="DIQ162" s="47"/>
      <c r="DIR162" s="47"/>
      <c r="DIS162" s="47"/>
      <c r="DIT162" s="47"/>
      <c r="DIU162" s="47"/>
      <c r="DIV162" s="47"/>
      <c r="DIW162" s="47"/>
      <c r="DIX162" s="47"/>
      <c r="DIY162" s="47"/>
      <c r="DIZ162" s="47"/>
      <c r="DJA162" s="47"/>
      <c r="DJB162" s="47"/>
      <c r="DJC162" s="47"/>
      <c r="DJD162" s="47"/>
      <c r="DJE162" s="47"/>
      <c r="DJF162" s="47"/>
      <c r="DJG162" s="47"/>
      <c r="DJH162" s="47"/>
      <c r="DJI162" s="47"/>
      <c r="DJJ162" s="47"/>
      <c r="DJK162" s="47"/>
      <c r="DJL162" s="47"/>
      <c r="DJM162" s="47"/>
      <c r="DJN162" s="47"/>
      <c r="DJO162" s="47"/>
      <c r="DJP162" s="47"/>
      <c r="DJQ162" s="47"/>
      <c r="DJR162" s="47"/>
      <c r="DJS162" s="47"/>
      <c r="DJT162" s="47"/>
      <c r="DJU162" s="47"/>
      <c r="DJV162" s="47"/>
      <c r="DJW162" s="47"/>
      <c r="DJX162" s="47"/>
      <c r="DJY162" s="47"/>
      <c r="DJZ162" s="47"/>
      <c r="DKA162" s="47"/>
      <c r="DKB162" s="47"/>
      <c r="DKC162" s="47"/>
      <c r="DKD162" s="47"/>
      <c r="DKE162" s="47"/>
      <c r="DKF162" s="47"/>
      <c r="DKG162" s="47"/>
      <c r="DKH162" s="47"/>
      <c r="DKI162" s="47"/>
      <c r="DKJ162" s="47"/>
      <c r="DKK162" s="47"/>
      <c r="DKL162" s="47"/>
      <c r="DKM162" s="47"/>
      <c r="DKN162" s="47"/>
      <c r="DKO162" s="47"/>
      <c r="DKP162" s="47"/>
      <c r="DKQ162" s="47"/>
      <c r="DKR162" s="47"/>
      <c r="DKS162" s="47"/>
      <c r="DKT162" s="47"/>
      <c r="DKU162" s="47"/>
      <c r="DKV162" s="47"/>
      <c r="DKW162" s="47"/>
      <c r="DKX162" s="47"/>
      <c r="DKY162" s="47"/>
      <c r="DKZ162" s="47"/>
      <c r="DLA162" s="47"/>
      <c r="DLB162" s="47"/>
      <c r="DLC162" s="47"/>
      <c r="DLD162" s="47"/>
      <c r="DLE162" s="47"/>
      <c r="DLF162" s="47"/>
      <c r="DLG162" s="47"/>
      <c r="DLH162" s="47"/>
      <c r="DLI162" s="47"/>
      <c r="DLJ162" s="47"/>
      <c r="DLK162" s="47"/>
      <c r="DLL162" s="47"/>
      <c r="DLM162" s="47"/>
      <c r="DLN162" s="47"/>
      <c r="DLO162" s="47"/>
      <c r="DLP162" s="47"/>
      <c r="DLQ162" s="47"/>
      <c r="DLR162" s="47"/>
      <c r="DLS162" s="47"/>
      <c r="DLT162" s="47"/>
      <c r="DLU162" s="47"/>
      <c r="DLV162" s="47"/>
      <c r="DLW162" s="47"/>
      <c r="DLX162" s="47"/>
      <c r="DLY162" s="47"/>
      <c r="DLZ162" s="47"/>
      <c r="DMA162" s="47"/>
      <c r="DMB162" s="47"/>
      <c r="DMC162" s="47"/>
      <c r="DMD162" s="47"/>
      <c r="DME162" s="47"/>
      <c r="DMF162" s="47"/>
      <c r="DMG162" s="47"/>
      <c r="DMH162" s="47"/>
      <c r="DMI162" s="47"/>
      <c r="DMJ162" s="47"/>
      <c r="DMK162" s="47"/>
      <c r="DML162" s="47"/>
      <c r="DMM162" s="47"/>
      <c r="DMN162" s="47"/>
      <c r="DMO162" s="47"/>
      <c r="DMP162" s="47"/>
      <c r="DMQ162" s="47"/>
      <c r="DMR162" s="47"/>
      <c r="DMS162" s="47"/>
      <c r="DMT162" s="47"/>
      <c r="DMU162" s="47"/>
      <c r="DMV162" s="47"/>
      <c r="DMW162" s="47"/>
      <c r="DMX162" s="47"/>
      <c r="DMY162" s="47"/>
      <c r="DMZ162" s="47"/>
      <c r="DNA162" s="47"/>
      <c r="DNB162" s="47"/>
      <c r="DNC162" s="47"/>
      <c r="DND162" s="47"/>
      <c r="DNE162" s="47"/>
      <c r="DNF162" s="47"/>
      <c r="DNG162" s="47"/>
      <c r="DNH162" s="47"/>
      <c r="DNI162" s="47"/>
      <c r="DNJ162" s="47"/>
      <c r="DNK162" s="47"/>
      <c r="DNL162" s="47"/>
      <c r="DNM162" s="47"/>
      <c r="DNN162" s="47"/>
      <c r="DNO162" s="47"/>
      <c r="DNP162" s="47"/>
      <c r="DNQ162" s="47"/>
      <c r="DNR162" s="47"/>
      <c r="DNS162" s="47"/>
      <c r="DNT162" s="47"/>
      <c r="DNU162" s="47"/>
      <c r="DNV162" s="47"/>
      <c r="DNW162" s="47"/>
      <c r="DNX162" s="47"/>
      <c r="DNY162" s="47"/>
      <c r="DNZ162" s="47"/>
      <c r="DOA162" s="47"/>
      <c r="DOB162" s="47"/>
      <c r="DOC162" s="47"/>
      <c r="DOD162" s="47"/>
      <c r="DOE162" s="47"/>
      <c r="DOF162" s="47"/>
      <c r="DOG162" s="47"/>
      <c r="DOH162" s="47"/>
      <c r="DOI162" s="47"/>
      <c r="DOJ162" s="47"/>
      <c r="DOK162" s="47"/>
      <c r="DOL162" s="47"/>
      <c r="DOM162" s="47"/>
      <c r="DON162" s="47"/>
      <c r="DOO162" s="47"/>
      <c r="DOP162" s="47"/>
      <c r="DOQ162" s="47"/>
      <c r="DOR162" s="47"/>
      <c r="DOS162" s="47"/>
      <c r="DOT162" s="47"/>
      <c r="DOU162" s="47"/>
      <c r="DOV162" s="47"/>
      <c r="DOW162" s="47"/>
      <c r="DOX162" s="47"/>
      <c r="DOY162" s="47"/>
      <c r="DOZ162" s="47"/>
      <c r="DPA162" s="47"/>
      <c r="DPB162" s="47"/>
      <c r="DPC162" s="47"/>
      <c r="DPD162" s="47"/>
      <c r="DPE162" s="47"/>
      <c r="DPF162" s="47"/>
      <c r="DPG162" s="47"/>
      <c r="DPH162" s="47"/>
      <c r="DPI162" s="47"/>
      <c r="DPJ162" s="47"/>
      <c r="DPK162" s="47"/>
      <c r="DPL162" s="47"/>
      <c r="DPM162" s="47"/>
      <c r="DPN162" s="47"/>
      <c r="DPO162" s="47"/>
      <c r="DPP162" s="47"/>
      <c r="DPQ162" s="47"/>
      <c r="DPR162" s="47"/>
      <c r="DPS162" s="47"/>
      <c r="DPT162" s="47"/>
      <c r="DPU162" s="47"/>
      <c r="DPV162" s="47"/>
      <c r="DPW162" s="47"/>
      <c r="DPX162" s="47"/>
      <c r="DPY162" s="47"/>
      <c r="DPZ162" s="47"/>
      <c r="DQA162" s="47"/>
      <c r="DQB162" s="47"/>
      <c r="DQC162" s="47"/>
      <c r="DQD162" s="47"/>
      <c r="DQE162" s="47"/>
      <c r="DQF162" s="47"/>
      <c r="DQG162" s="47"/>
      <c r="DQH162" s="47"/>
      <c r="DQI162" s="47"/>
      <c r="DQJ162" s="47"/>
      <c r="DQK162" s="47"/>
      <c r="DQL162" s="47"/>
      <c r="DQM162" s="47"/>
      <c r="DQN162" s="47"/>
      <c r="DQO162" s="47"/>
      <c r="DQP162" s="47"/>
      <c r="DQQ162" s="47"/>
      <c r="DQR162" s="47"/>
      <c r="DQS162" s="47"/>
      <c r="DQT162" s="47"/>
      <c r="DQU162" s="47"/>
      <c r="DQV162" s="47"/>
      <c r="DQW162" s="47"/>
      <c r="DQX162" s="47"/>
      <c r="DQY162" s="47"/>
      <c r="DQZ162" s="47"/>
      <c r="DRA162" s="47"/>
      <c r="DRB162" s="47"/>
      <c r="DRC162" s="47"/>
      <c r="DRD162" s="47"/>
      <c r="DRE162" s="47"/>
      <c r="DRF162" s="47"/>
      <c r="DRG162" s="47"/>
      <c r="DRH162" s="47"/>
      <c r="DRI162" s="47"/>
      <c r="DRJ162" s="47"/>
      <c r="DRK162" s="47"/>
      <c r="DRL162" s="47"/>
      <c r="DRM162" s="47"/>
      <c r="DRN162" s="47"/>
      <c r="DRO162" s="47"/>
      <c r="DRP162" s="47"/>
      <c r="DRQ162" s="47"/>
      <c r="DRR162" s="47"/>
      <c r="DRS162" s="47"/>
      <c r="DRT162" s="47"/>
      <c r="DRU162" s="47"/>
      <c r="DRV162" s="47"/>
      <c r="DRW162" s="47"/>
      <c r="DRX162" s="47"/>
      <c r="DRY162" s="47"/>
      <c r="DRZ162" s="47"/>
      <c r="DSA162" s="47"/>
      <c r="DSB162" s="47"/>
      <c r="DSC162" s="47"/>
      <c r="DSD162" s="47"/>
      <c r="DSE162" s="47"/>
      <c r="DSF162" s="47"/>
      <c r="DSG162" s="47"/>
      <c r="DSH162" s="47"/>
      <c r="DSI162" s="47"/>
      <c r="DSJ162" s="47"/>
      <c r="DSK162" s="47"/>
      <c r="DSL162" s="47"/>
      <c r="DSM162" s="47"/>
      <c r="DSN162" s="47"/>
      <c r="DSO162" s="47"/>
      <c r="DSP162" s="47"/>
      <c r="DSQ162" s="47"/>
      <c r="DSR162" s="47"/>
      <c r="DSS162" s="47"/>
      <c r="DST162" s="47"/>
      <c r="DSU162" s="47"/>
      <c r="DSV162" s="47"/>
      <c r="DSW162" s="47"/>
      <c r="DSX162" s="47"/>
      <c r="DSY162" s="47"/>
      <c r="DSZ162" s="47"/>
      <c r="DTA162" s="47"/>
      <c r="DTB162" s="47"/>
      <c r="DTC162" s="47"/>
      <c r="DTD162" s="47"/>
      <c r="DTE162" s="47"/>
      <c r="DTF162" s="47"/>
      <c r="DTG162" s="47"/>
      <c r="DTH162" s="47"/>
      <c r="DTI162" s="47"/>
      <c r="DTJ162" s="47"/>
      <c r="DTK162" s="47"/>
      <c r="DTL162" s="47"/>
      <c r="DTM162" s="47"/>
      <c r="DTN162" s="47"/>
      <c r="DTO162" s="47"/>
      <c r="DTP162" s="47"/>
      <c r="DTQ162" s="47"/>
      <c r="DTR162" s="47"/>
      <c r="DTS162" s="47"/>
      <c r="DTT162" s="47"/>
      <c r="DTU162" s="47"/>
      <c r="DTV162" s="47"/>
      <c r="DTW162" s="47"/>
      <c r="DTX162" s="47"/>
      <c r="DTY162" s="47"/>
      <c r="DTZ162" s="47"/>
      <c r="DUA162" s="47"/>
      <c r="DUB162" s="47"/>
      <c r="DUC162" s="47"/>
      <c r="DUD162" s="47"/>
      <c r="DUE162" s="47"/>
      <c r="DUF162" s="47"/>
      <c r="DUG162" s="47"/>
      <c r="DUH162" s="47"/>
      <c r="DUI162" s="47"/>
      <c r="DUJ162" s="47"/>
      <c r="DUK162" s="47"/>
      <c r="DUL162" s="47"/>
      <c r="DUM162" s="47"/>
      <c r="DUN162" s="47"/>
      <c r="DUO162" s="47"/>
      <c r="DUP162" s="47"/>
      <c r="DUQ162" s="47"/>
      <c r="DUR162" s="47"/>
      <c r="DUS162" s="47"/>
      <c r="DUT162" s="47"/>
      <c r="DUU162" s="47"/>
      <c r="DUV162" s="47"/>
      <c r="DUW162" s="47"/>
      <c r="DUX162" s="47"/>
      <c r="DUY162" s="47"/>
      <c r="DUZ162" s="47"/>
      <c r="DVA162" s="47"/>
      <c r="DVB162" s="47"/>
      <c r="DVC162" s="47"/>
      <c r="DVD162" s="47"/>
      <c r="DVE162" s="47"/>
      <c r="DVF162" s="47"/>
      <c r="DVG162" s="47"/>
      <c r="DVH162" s="47"/>
      <c r="DVI162" s="47"/>
      <c r="DVJ162" s="47"/>
      <c r="DVK162" s="47"/>
      <c r="DVL162" s="47"/>
      <c r="DVM162" s="47"/>
      <c r="DVN162" s="47"/>
      <c r="DVO162" s="47"/>
      <c r="DVP162" s="47"/>
      <c r="DVQ162" s="47"/>
      <c r="DVR162" s="47"/>
      <c r="DVS162" s="47"/>
      <c r="DVT162" s="47"/>
      <c r="DVU162" s="47"/>
      <c r="DVV162" s="47"/>
      <c r="DVW162" s="47"/>
      <c r="DVX162" s="47"/>
      <c r="DVY162" s="47"/>
      <c r="DVZ162" s="47"/>
      <c r="DWA162" s="47"/>
      <c r="DWB162" s="47"/>
      <c r="DWC162" s="47"/>
      <c r="DWD162" s="47"/>
      <c r="DWE162" s="47"/>
      <c r="DWF162" s="47"/>
      <c r="DWG162" s="47"/>
      <c r="DWH162" s="47"/>
      <c r="DWI162" s="47"/>
      <c r="DWJ162" s="47"/>
      <c r="DWK162" s="47"/>
      <c r="DWL162" s="47"/>
      <c r="DWM162" s="47"/>
      <c r="DWN162" s="47"/>
      <c r="DWO162" s="47"/>
      <c r="DWP162" s="47"/>
      <c r="DWQ162" s="47"/>
      <c r="DWR162" s="47"/>
      <c r="DWS162" s="47"/>
      <c r="DWT162" s="47"/>
      <c r="DWU162" s="47"/>
      <c r="DWV162" s="47"/>
      <c r="DWW162" s="47"/>
      <c r="DWX162" s="47"/>
      <c r="DWY162" s="47"/>
      <c r="DWZ162" s="47"/>
      <c r="DXA162" s="47"/>
      <c r="DXB162" s="47"/>
      <c r="DXC162" s="47"/>
      <c r="DXD162" s="47"/>
      <c r="DXE162" s="47"/>
      <c r="DXF162" s="47"/>
      <c r="DXG162" s="47"/>
      <c r="DXH162" s="47"/>
      <c r="DXI162" s="47"/>
      <c r="DXJ162" s="47"/>
      <c r="DXK162" s="47"/>
      <c r="DXL162" s="47"/>
      <c r="DXM162" s="47"/>
      <c r="DXN162" s="47"/>
      <c r="DXO162" s="47"/>
      <c r="DXP162" s="47"/>
      <c r="DXQ162" s="47"/>
      <c r="DXR162" s="47"/>
      <c r="DXS162" s="47"/>
      <c r="DXT162" s="47"/>
      <c r="DXU162" s="47"/>
      <c r="DXV162" s="47"/>
      <c r="DXW162" s="47"/>
      <c r="DXX162" s="47"/>
      <c r="DXY162" s="47"/>
      <c r="DXZ162" s="47"/>
      <c r="DYA162" s="47"/>
      <c r="DYB162" s="47"/>
      <c r="DYC162" s="47"/>
      <c r="DYD162" s="47"/>
      <c r="DYE162" s="47"/>
      <c r="DYF162" s="47"/>
      <c r="DYG162" s="47"/>
      <c r="DYH162" s="47"/>
      <c r="DYI162" s="47"/>
      <c r="DYJ162" s="47"/>
      <c r="DYK162" s="47"/>
      <c r="DYL162" s="47"/>
      <c r="DYM162" s="47"/>
      <c r="DYN162" s="47"/>
      <c r="DYO162" s="47"/>
      <c r="DYP162" s="47"/>
      <c r="DYQ162" s="47"/>
      <c r="DYR162" s="47"/>
      <c r="DYS162" s="47"/>
      <c r="DYT162" s="47"/>
      <c r="DYU162" s="47"/>
      <c r="DYV162" s="47"/>
      <c r="DYW162" s="47"/>
      <c r="DYX162" s="47"/>
      <c r="DYY162" s="47"/>
      <c r="DYZ162" s="47"/>
      <c r="DZA162" s="47"/>
      <c r="DZB162" s="47"/>
      <c r="DZC162" s="47"/>
      <c r="DZD162" s="47"/>
      <c r="DZE162" s="47"/>
      <c r="DZF162" s="47"/>
      <c r="DZG162" s="47"/>
      <c r="DZH162" s="47"/>
      <c r="DZI162" s="47"/>
      <c r="DZJ162" s="47"/>
      <c r="DZK162" s="47"/>
      <c r="DZL162" s="47"/>
      <c r="DZM162" s="47"/>
      <c r="DZN162" s="47"/>
      <c r="DZO162" s="47"/>
      <c r="DZP162" s="47"/>
      <c r="DZQ162" s="47"/>
      <c r="DZR162" s="47"/>
      <c r="DZS162" s="47"/>
      <c r="DZT162" s="47"/>
      <c r="DZU162" s="47"/>
      <c r="DZV162" s="47"/>
      <c r="DZW162" s="47"/>
      <c r="DZX162" s="47"/>
      <c r="DZY162" s="47"/>
      <c r="DZZ162" s="47"/>
      <c r="EAA162" s="47"/>
      <c r="EAB162" s="47"/>
      <c r="EAC162" s="47"/>
      <c r="EAD162" s="47"/>
      <c r="EAE162" s="47"/>
      <c r="EAF162" s="47"/>
      <c r="EAG162" s="47"/>
      <c r="EAH162" s="47"/>
      <c r="EAI162" s="47"/>
      <c r="EAJ162" s="47"/>
      <c r="EAK162" s="47"/>
      <c r="EAL162" s="47"/>
      <c r="EAM162" s="47"/>
      <c r="EAN162" s="47"/>
      <c r="EAO162" s="47"/>
      <c r="EAP162" s="47"/>
      <c r="EAQ162" s="47"/>
      <c r="EAR162" s="47"/>
      <c r="EAS162" s="47"/>
      <c r="EAT162" s="47"/>
      <c r="EAU162" s="47"/>
      <c r="EAV162" s="47"/>
      <c r="EAW162" s="47"/>
      <c r="EAX162" s="47"/>
      <c r="EAY162" s="47"/>
      <c r="EAZ162" s="47"/>
      <c r="EBA162" s="47"/>
      <c r="EBB162" s="47"/>
      <c r="EBC162" s="47"/>
      <c r="EBD162" s="47"/>
      <c r="EBE162" s="47"/>
      <c r="EBF162" s="47"/>
      <c r="EBG162" s="47"/>
      <c r="EBH162" s="47"/>
      <c r="EBI162" s="47"/>
      <c r="EBJ162" s="47"/>
      <c r="EBK162" s="47"/>
      <c r="EBL162" s="47"/>
      <c r="EBM162" s="47"/>
      <c r="EBN162" s="47"/>
      <c r="EBO162" s="47"/>
      <c r="EBP162" s="47"/>
      <c r="EBQ162" s="47"/>
      <c r="EBR162" s="47"/>
      <c r="EBS162" s="47"/>
      <c r="EBT162" s="47"/>
      <c r="EBU162" s="47"/>
      <c r="EBV162" s="47"/>
      <c r="EBW162" s="47"/>
      <c r="EBX162" s="47"/>
      <c r="EBY162" s="47"/>
      <c r="EBZ162" s="47"/>
      <c r="ECA162" s="47"/>
      <c r="ECB162" s="47"/>
      <c r="ECC162" s="47"/>
      <c r="ECD162" s="47"/>
      <c r="ECE162" s="47"/>
      <c r="ECF162" s="47"/>
      <c r="ECG162" s="47"/>
      <c r="ECH162" s="47"/>
      <c r="ECI162" s="47"/>
      <c r="ECJ162" s="47"/>
      <c r="ECK162" s="47"/>
      <c r="ECL162" s="47"/>
      <c r="ECM162" s="47"/>
      <c r="ECN162" s="47"/>
      <c r="ECO162" s="47"/>
      <c r="ECP162" s="47"/>
      <c r="ECQ162" s="47"/>
      <c r="ECR162" s="47"/>
      <c r="ECS162" s="47"/>
      <c r="ECT162" s="47"/>
      <c r="ECU162" s="47"/>
      <c r="ECV162" s="47"/>
      <c r="ECW162" s="47"/>
      <c r="ECX162" s="47"/>
      <c r="ECY162" s="47"/>
      <c r="ECZ162" s="47"/>
      <c r="EDA162" s="47"/>
      <c r="EDB162" s="47"/>
      <c r="EDC162" s="47"/>
      <c r="EDD162" s="47"/>
      <c r="EDE162" s="47"/>
      <c r="EDF162" s="47"/>
      <c r="EDG162" s="47"/>
      <c r="EDH162" s="47"/>
      <c r="EDI162" s="47"/>
      <c r="EDJ162" s="47"/>
      <c r="EDK162" s="47"/>
      <c r="EDL162" s="47"/>
      <c r="EDM162" s="47"/>
      <c r="EDN162" s="47"/>
      <c r="EDO162" s="47"/>
      <c r="EDP162" s="47"/>
      <c r="EDQ162" s="47"/>
      <c r="EDR162" s="47"/>
      <c r="EDS162" s="47"/>
      <c r="EDT162" s="47"/>
      <c r="EDU162" s="47"/>
      <c r="EDV162" s="47"/>
      <c r="EDW162" s="47"/>
      <c r="EDX162" s="47"/>
      <c r="EDY162" s="47"/>
      <c r="EDZ162" s="47"/>
      <c r="EEA162" s="47"/>
      <c r="EEB162" s="47"/>
      <c r="EEC162" s="47"/>
      <c r="EED162" s="47"/>
      <c r="EEE162" s="47"/>
      <c r="EEF162" s="47"/>
      <c r="EEG162" s="47"/>
      <c r="EEH162" s="47"/>
      <c r="EEI162" s="47"/>
      <c r="EEJ162" s="47"/>
      <c r="EEK162" s="47"/>
      <c r="EEL162" s="47"/>
      <c r="EEM162" s="47"/>
      <c r="EEN162" s="47"/>
      <c r="EEO162" s="47"/>
      <c r="EEP162" s="47"/>
      <c r="EEQ162" s="47"/>
      <c r="EER162" s="47"/>
      <c r="EES162" s="47"/>
      <c r="EET162" s="47"/>
      <c r="EEU162" s="47"/>
      <c r="EEV162" s="47"/>
      <c r="EEW162" s="47"/>
      <c r="EEX162" s="47"/>
      <c r="EEY162" s="47"/>
      <c r="EEZ162" s="47"/>
      <c r="EFA162" s="47"/>
      <c r="EFB162" s="47"/>
      <c r="EFC162" s="47"/>
      <c r="EFD162" s="47"/>
      <c r="EFE162" s="47"/>
      <c r="EFF162" s="47"/>
      <c r="EFG162" s="47"/>
      <c r="EFH162" s="47"/>
      <c r="EFI162" s="47"/>
      <c r="EFJ162" s="47"/>
      <c r="EFK162" s="47"/>
      <c r="EFL162" s="47"/>
      <c r="EFM162" s="47"/>
      <c r="EFN162" s="47"/>
      <c r="EFO162" s="47"/>
      <c r="EFP162" s="47"/>
      <c r="EFQ162" s="47"/>
      <c r="EFR162" s="47"/>
      <c r="EFS162" s="47"/>
      <c r="EFT162" s="47"/>
      <c r="EFU162" s="47"/>
      <c r="EFV162" s="47"/>
      <c r="EFW162" s="47"/>
      <c r="EFX162" s="47"/>
      <c r="EFY162" s="47"/>
      <c r="EFZ162" s="47"/>
      <c r="EGA162" s="47"/>
      <c r="EGB162" s="47"/>
      <c r="EGC162" s="47"/>
      <c r="EGD162" s="47"/>
      <c r="EGE162" s="47"/>
      <c r="EGF162" s="47"/>
      <c r="EGG162" s="47"/>
      <c r="EGH162" s="47"/>
      <c r="EGI162" s="47"/>
      <c r="EGJ162" s="47"/>
      <c r="EGK162" s="47"/>
      <c r="EGL162" s="47"/>
      <c r="EGM162" s="47"/>
      <c r="EGN162" s="47"/>
      <c r="EGO162" s="47"/>
      <c r="EGP162" s="47"/>
      <c r="EGQ162" s="47"/>
      <c r="EGR162" s="47"/>
      <c r="EGS162" s="47"/>
      <c r="EGT162" s="47"/>
      <c r="EGU162" s="47"/>
      <c r="EGV162" s="47"/>
      <c r="EGW162" s="47"/>
      <c r="EGX162" s="47"/>
      <c r="EGY162" s="47"/>
      <c r="EGZ162" s="47"/>
      <c r="EHA162" s="47"/>
      <c r="EHB162" s="47"/>
      <c r="EHC162" s="47"/>
      <c r="EHD162" s="47"/>
      <c r="EHE162" s="47"/>
      <c r="EHF162" s="47"/>
      <c r="EHG162" s="47"/>
      <c r="EHH162" s="47"/>
      <c r="EHI162" s="47"/>
      <c r="EHJ162" s="47"/>
      <c r="EHK162" s="47"/>
      <c r="EHL162" s="47"/>
      <c r="EHM162" s="47"/>
      <c r="EHN162" s="47"/>
      <c r="EHO162" s="47"/>
      <c r="EHP162" s="47"/>
      <c r="EHQ162" s="47"/>
      <c r="EHR162" s="47"/>
      <c r="EHS162" s="47"/>
      <c r="EHT162" s="47"/>
      <c r="EHU162" s="47"/>
      <c r="EHV162" s="47"/>
      <c r="EHW162" s="47"/>
      <c r="EHX162" s="47"/>
      <c r="EHY162" s="47"/>
      <c r="EHZ162" s="47"/>
      <c r="EIA162" s="47"/>
      <c r="EIB162" s="47"/>
      <c r="EIC162" s="47"/>
      <c r="EID162" s="47"/>
      <c r="EIE162" s="47"/>
      <c r="EIF162" s="47"/>
      <c r="EIG162" s="47"/>
      <c r="EIH162" s="47"/>
      <c r="EII162" s="47"/>
      <c r="EIJ162" s="47"/>
      <c r="EIK162" s="47"/>
      <c r="EIL162" s="47"/>
      <c r="EIM162" s="47"/>
      <c r="EIN162" s="47"/>
      <c r="EIO162" s="47"/>
      <c r="EIP162" s="47"/>
      <c r="EIQ162" s="47"/>
      <c r="EIR162" s="47"/>
      <c r="EIS162" s="47"/>
      <c r="EIT162" s="47"/>
      <c r="EIU162" s="47"/>
      <c r="EIV162" s="47"/>
      <c r="EIW162" s="47"/>
      <c r="EIX162" s="47"/>
      <c r="EIY162" s="47"/>
      <c r="EIZ162" s="47"/>
      <c r="EJA162" s="47"/>
      <c r="EJB162" s="47"/>
      <c r="EJC162" s="47"/>
      <c r="EJD162" s="47"/>
      <c r="EJE162" s="47"/>
      <c r="EJF162" s="47"/>
      <c r="EJG162" s="47"/>
      <c r="EJH162" s="47"/>
      <c r="EJI162" s="47"/>
      <c r="EJJ162" s="47"/>
      <c r="EJK162" s="47"/>
      <c r="EJL162" s="47"/>
      <c r="EJM162" s="47"/>
      <c r="EJN162" s="47"/>
      <c r="EJO162" s="47"/>
      <c r="EJP162" s="47"/>
      <c r="EJQ162" s="47"/>
      <c r="EJR162" s="47"/>
      <c r="EJS162" s="47"/>
      <c r="EJT162" s="47"/>
      <c r="EJU162" s="47"/>
      <c r="EJV162" s="47"/>
      <c r="EJW162" s="47"/>
      <c r="EJX162" s="47"/>
      <c r="EJY162" s="47"/>
      <c r="EJZ162" s="47"/>
      <c r="EKA162" s="47"/>
      <c r="EKB162" s="47"/>
      <c r="EKC162" s="47"/>
      <c r="EKD162" s="47"/>
      <c r="EKE162" s="47"/>
      <c r="EKF162" s="47"/>
      <c r="EKG162" s="47"/>
      <c r="EKH162" s="47"/>
      <c r="EKI162" s="47"/>
      <c r="EKJ162" s="47"/>
      <c r="EKK162" s="47"/>
      <c r="EKL162" s="47"/>
      <c r="EKM162" s="47"/>
      <c r="EKN162" s="47"/>
      <c r="EKO162" s="47"/>
      <c r="EKP162" s="47"/>
      <c r="EKQ162" s="47"/>
      <c r="EKR162" s="47"/>
      <c r="EKS162" s="47"/>
      <c r="EKT162" s="47"/>
      <c r="EKU162" s="47"/>
      <c r="EKV162" s="47"/>
      <c r="EKW162" s="47"/>
      <c r="EKX162" s="47"/>
      <c r="EKY162" s="47"/>
      <c r="EKZ162" s="47"/>
      <c r="ELA162" s="47"/>
      <c r="ELB162" s="47"/>
      <c r="ELC162" s="47"/>
      <c r="ELD162" s="47"/>
      <c r="ELE162" s="47"/>
      <c r="ELF162" s="47"/>
      <c r="ELG162" s="47"/>
      <c r="ELH162" s="47"/>
      <c r="ELI162" s="47"/>
      <c r="ELJ162" s="47"/>
      <c r="ELK162" s="47"/>
      <c r="ELL162" s="47"/>
      <c r="ELM162" s="47"/>
      <c r="ELN162" s="47"/>
      <c r="ELO162" s="47"/>
      <c r="ELP162" s="47"/>
      <c r="ELQ162" s="47"/>
      <c r="ELR162" s="47"/>
      <c r="ELS162" s="47"/>
      <c r="ELT162" s="47"/>
      <c r="ELU162" s="47"/>
      <c r="ELV162" s="47"/>
      <c r="ELW162" s="47"/>
      <c r="ELX162" s="47"/>
      <c r="ELY162" s="47"/>
      <c r="ELZ162" s="47"/>
      <c r="EMA162" s="47"/>
      <c r="EMB162" s="47"/>
      <c r="EMC162" s="47"/>
      <c r="EMD162" s="47"/>
      <c r="EME162" s="47"/>
      <c r="EMF162" s="47"/>
      <c r="EMG162" s="47"/>
      <c r="EMH162" s="47"/>
      <c r="EMI162" s="47"/>
      <c r="EMJ162" s="47"/>
      <c r="EMK162" s="47"/>
      <c r="EML162" s="47"/>
      <c r="EMM162" s="47"/>
      <c r="EMN162" s="47"/>
      <c r="EMO162" s="47"/>
      <c r="EMP162" s="47"/>
      <c r="EMQ162" s="47"/>
      <c r="EMR162" s="47"/>
      <c r="EMS162" s="47"/>
      <c r="EMT162" s="47"/>
      <c r="EMU162" s="47"/>
      <c r="EMV162" s="47"/>
      <c r="EMW162" s="47"/>
      <c r="EMX162" s="47"/>
      <c r="EMY162" s="47"/>
      <c r="EMZ162" s="47"/>
      <c r="ENA162" s="47"/>
      <c r="ENB162" s="47"/>
      <c r="ENC162" s="47"/>
      <c r="END162" s="47"/>
      <c r="ENE162" s="47"/>
      <c r="ENF162" s="47"/>
      <c r="ENG162" s="47"/>
      <c r="ENH162" s="47"/>
      <c r="ENI162" s="47"/>
      <c r="ENJ162" s="47"/>
      <c r="ENK162" s="47"/>
      <c r="ENL162" s="47"/>
      <c r="ENM162" s="47"/>
      <c r="ENN162" s="47"/>
      <c r="ENO162" s="47"/>
      <c r="ENP162" s="47"/>
      <c r="ENQ162" s="47"/>
      <c r="ENR162" s="47"/>
      <c r="ENS162" s="47"/>
      <c r="ENT162" s="47"/>
      <c r="ENU162" s="47"/>
      <c r="ENV162" s="47"/>
      <c r="ENW162" s="47"/>
      <c r="ENX162" s="47"/>
      <c r="ENY162" s="47"/>
      <c r="ENZ162" s="47"/>
      <c r="EOA162" s="47"/>
      <c r="EOB162" s="47"/>
      <c r="EOC162" s="47"/>
      <c r="EOD162" s="47"/>
      <c r="EOE162" s="47"/>
      <c r="EOF162" s="47"/>
      <c r="EOG162" s="47"/>
      <c r="EOH162" s="47"/>
      <c r="EOI162" s="47"/>
      <c r="EOJ162" s="47"/>
      <c r="EOK162" s="47"/>
      <c r="EOL162" s="47"/>
      <c r="EOM162" s="47"/>
      <c r="EON162" s="47"/>
      <c r="EOO162" s="47"/>
      <c r="EOP162" s="47"/>
      <c r="EOQ162" s="47"/>
      <c r="EOR162" s="47"/>
      <c r="EOS162" s="47"/>
      <c r="EOT162" s="47"/>
      <c r="EOU162" s="47"/>
      <c r="EOV162" s="47"/>
      <c r="EOW162" s="47"/>
      <c r="EOX162" s="47"/>
      <c r="EOY162" s="47"/>
      <c r="EOZ162" s="47"/>
      <c r="EPA162" s="47"/>
      <c r="EPB162" s="47"/>
      <c r="EPC162" s="47"/>
      <c r="EPD162" s="47"/>
      <c r="EPE162" s="47"/>
      <c r="EPF162" s="47"/>
      <c r="EPG162" s="47"/>
      <c r="EPH162" s="47"/>
      <c r="EPI162" s="47"/>
      <c r="EPJ162" s="47"/>
      <c r="EPK162" s="47"/>
      <c r="EPL162" s="47"/>
      <c r="EPM162" s="47"/>
      <c r="EPN162" s="47"/>
      <c r="EPO162" s="47"/>
      <c r="EPP162" s="47"/>
      <c r="EPQ162" s="47"/>
      <c r="EPR162" s="47"/>
      <c r="EPS162" s="47"/>
      <c r="EPT162" s="47"/>
      <c r="EPU162" s="47"/>
      <c r="EPV162" s="47"/>
      <c r="EPW162" s="47"/>
      <c r="EPX162" s="47"/>
      <c r="EPY162" s="47"/>
      <c r="EPZ162" s="47"/>
      <c r="EQA162" s="47"/>
      <c r="EQB162" s="47"/>
      <c r="EQC162" s="47"/>
      <c r="EQD162" s="47"/>
      <c r="EQE162" s="47"/>
      <c r="EQF162" s="47"/>
      <c r="EQG162" s="47"/>
      <c r="EQH162" s="47"/>
      <c r="EQI162" s="47"/>
      <c r="EQJ162" s="47"/>
      <c r="EQK162" s="47"/>
      <c r="EQL162" s="47"/>
      <c r="EQM162" s="47"/>
      <c r="EQN162" s="47"/>
      <c r="EQO162" s="47"/>
      <c r="EQP162" s="47"/>
      <c r="EQQ162" s="47"/>
      <c r="EQR162" s="47"/>
      <c r="EQS162" s="47"/>
      <c r="EQT162" s="47"/>
      <c r="EQU162" s="47"/>
      <c r="EQV162" s="47"/>
      <c r="EQW162" s="47"/>
      <c r="EQX162" s="47"/>
      <c r="EQY162" s="47"/>
      <c r="EQZ162" s="47"/>
      <c r="ERA162" s="47"/>
      <c r="ERB162" s="47"/>
      <c r="ERC162" s="47"/>
      <c r="ERD162" s="47"/>
      <c r="ERE162" s="47"/>
      <c r="ERF162" s="47"/>
      <c r="ERG162" s="47"/>
      <c r="ERH162" s="47"/>
      <c r="ERI162" s="47"/>
      <c r="ERJ162" s="47"/>
      <c r="ERK162" s="47"/>
      <c r="ERL162" s="47"/>
      <c r="ERM162" s="47"/>
      <c r="ERN162" s="47"/>
      <c r="ERO162" s="47"/>
      <c r="ERP162" s="47"/>
      <c r="ERQ162" s="47"/>
      <c r="ERR162" s="47"/>
      <c r="ERS162" s="47"/>
      <c r="ERT162" s="47"/>
      <c r="ERU162" s="47"/>
      <c r="ERV162" s="47"/>
      <c r="ERW162" s="47"/>
      <c r="ERX162" s="47"/>
      <c r="ERY162" s="47"/>
      <c r="ERZ162" s="47"/>
      <c r="ESA162" s="47"/>
      <c r="ESB162" s="47"/>
      <c r="ESC162" s="47"/>
      <c r="ESD162" s="47"/>
      <c r="ESE162" s="47"/>
      <c r="ESF162" s="47"/>
      <c r="ESG162" s="47"/>
      <c r="ESH162" s="47"/>
      <c r="ESI162" s="47"/>
      <c r="ESJ162" s="47"/>
      <c r="ESK162" s="47"/>
      <c r="ESL162" s="47"/>
      <c r="ESM162" s="47"/>
      <c r="ESN162" s="47"/>
      <c r="ESO162" s="47"/>
      <c r="ESP162" s="47"/>
      <c r="ESQ162" s="47"/>
      <c r="ESR162" s="47"/>
      <c r="ESS162" s="47"/>
      <c r="EST162" s="47"/>
      <c r="ESU162" s="47"/>
      <c r="ESV162" s="47"/>
      <c r="ESW162" s="47"/>
      <c r="ESX162" s="47"/>
      <c r="ESY162" s="47"/>
      <c r="ESZ162" s="47"/>
      <c r="ETA162" s="47"/>
      <c r="ETB162" s="47"/>
      <c r="ETC162" s="47"/>
      <c r="ETD162" s="47"/>
      <c r="ETE162" s="47"/>
      <c r="ETF162" s="47"/>
      <c r="ETG162" s="47"/>
      <c r="ETH162" s="47"/>
      <c r="ETI162" s="47"/>
      <c r="ETJ162" s="47"/>
      <c r="ETK162" s="47"/>
      <c r="ETL162" s="47"/>
      <c r="ETM162" s="47"/>
      <c r="ETN162" s="47"/>
      <c r="ETO162" s="47"/>
      <c r="ETP162" s="47"/>
      <c r="ETQ162" s="47"/>
      <c r="ETR162" s="47"/>
      <c r="ETS162" s="47"/>
      <c r="ETT162" s="47"/>
      <c r="ETU162" s="47"/>
      <c r="ETV162" s="47"/>
      <c r="ETW162" s="47"/>
      <c r="ETX162" s="47"/>
      <c r="ETY162" s="47"/>
      <c r="ETZ162" s="47"/>
      <c r="EUA162" s="47"/>
      <c r="EUB162" s="47"/>
      <c r="EUC162" s="47"/>
      <c r="EUD162" s="47"/>
      <c r="EUE162" s="47"/>
      <c r="EUF162" s="47"/>
      <c r="EUG162" s="47"/>
      <c r="EUH162" s="47"/>
      <c r="EUI162" s="47"/>
      <c r="EUJ162" s="47"/>
      <c r="EUK162" s="47"/>
      <c r="EUL162" s="47"/>
      <c r="EUM162" s="47"/>
      <c r="EUN162" s="47"/>
      <c r="EUO162" s="47"/>
      <c r="EUP162" s="47"/>
      <c r="EUQ162" s="47"/>
      <c r="EUR162" s="47"/>
      <c r="EUS162" s="47"/>
      <c r="EUT162" s="47"/>
      <c r="EUU162" s="47"/>
      <c r="EUV162" s="47"/>
      <c r="EUW162" s="47"/>
      <c r="EUX162" s="47"/>
      <c r="EUY162" s="47"/>
      <c r="EUZ162" s="47"/>
      <c r="EVA162" s="47"/>
      <c r="EVB162" s="47"/>
      <c r="EVC162" s="47"/>
      <c r="EVD162" s="47"/>
      <c r="EVE162" s="47"/>
      <c r="EVF162" s="47"/>
      <c r="EVG162" s="47"/>
      <c r="EVH162" s="47"/>
      <c r="EVI162" s="47"/>
      <c r="EVJ162" s="47"/>
      <c r="EVK162" s="47"/>
      <c r="EVL162" s="47"/>
      <c r="EVM162" s="47"/>
      <c r="EVN162" s="47"/>
      <c r="EVO162" s="47"/>
      <c r="EVP162" s="47"/>
      <c r="EVQ162" s="47"/>
      <c r="EVR162" s="47"/>
      <c r="EVS162" s="47"/>
      <c r="EVT162" s="47"/>
      <c r="EVU162" s="47"/>
      <c r="EVV162" s="47"/>
      <c r="EVW162" s="47"/>
      <c r="EVX162" s="47"/>
      <c r="EVY162" s="47"/>
      <c r="EVZ162" s="47"/>
      <c r="EWA162" s="47"/>
      <c r="EWB162" s="47"/>
      <c r="EWC162" s="47"/>
      <c r="EWD162" s="47"/>
      <c r="EWE162" s="47"/>
      <c r="EWF162" s="47"/>
      <c r="EWG162" s="47"/>
      <c r="EWH162" s="47"/>
      <c r="EWI162" s="47"/>
      <c r="EWJ162" s="47"/>
      <c r="EWK162" s="47"/>
      <c r="EWL162" s="47"/>
      <c r="EWM162" s="47"/>
      <c r="EWN162" s="47"/>
      <c r="EWO162" s="47"/>
      <c r="EWP162" s="47"/>
      <c r="EWQ162" s="47"/>
      <c r="EWR162" s="47"/>
      <c r="EWS162" s="47"/>
      <c r="EWT162" s="47"/>
      <c r="EWU162" s="47"/>
      <c r="EWV162" s="47"/>
      <c r="EWW162" s="47"/>
      <c r="EWX162" s="47"/>
      <c r="EWY162" s="47"/>
      <c r="EWZ162" s="47"/>
      <c r="EXA162" s="47"/>
      <c r="EXB162" s="47"/>
      <c r="EXC162" s="47"/>
      <c r="EXD162" s="47"/>
      <c r="EXE162" s="47"/>
      <c r="EXF162" s="47"/>
      <c r="EXG162" s="47"/>
      <c r="EXH162" s="47"/>
      <c r="EXI162" s="47"/>
      <c r="EXJ162" s="47"/>
      <c r="EXK162" s="47"/>
      <c r="EXL162" s="47"/>
      <c r="EXM162" s="47"/>
      <c r="EXN162" s="47"/>
      <c r="EXO162" s="47"/>
      <c r="EXP162" s="47"/>
      <c r="EXQ162" s="47"/>
      <c r="EXR162" s="47"/>
      <c r="EXS162" s="47"/>
      <c r="EXT162" s="47"/>
      <c r="EXU162" s="47"/>
      <c r="EXV162" s="47"/>
      <c r="EXW162" s="47"/>
      <c r="EXX162" s="47"/>
      <c r="EXY162" s="47"/>
      <c r="EXZ162" s="47"/>
      <c r="EYA162" s="47"/>
      <c r="EYB162" s="47"/>
      <c r="EYC162" s="47"/>
      <c r="EYD162" s="47"/>
      <c r="EYE162" s="47"/>
      <c r="EYF162" s="47"/>
      <c r="EYG162" s="47"/>
      <c r="EYH162" s="47"/>
      <c r="EYI162" s="47"/>
      <c r="EYJ162" s="47"/>
      <c r="EYK162" s="47"/>
      <c r="EYL162" s="47"/>
      <c r="EYM162" s="47"/>
      <c r="EYN162" s="47"/>
      <c r="EYO162" s="47"/>
      <c r="EYP162" s="47"/>
      <c r="EYQ162" s="47"/>
      <c r="EYR162" s="47"/>
      <c r="EYS162" s="47"/>
      <c r="EYT162" s="47"/>
      <c r="EYU162" s="47"/>
      <c r="EYV162" s="47"/>
      <c r="EYW162" s="47"/>
      <c r="EYX162" s="47"/>
      <c r="EYY162" s="47"/>
      <c r="EYZ162" s="47"/>
      <c r="EZA162" s="47"/>
      <c r="EZB162" s="47"/>
      <c r="EZC162" s="47"/>
      <c r="EZD162" s="47"/>
      <c r="EZE162" s="47"/>
      <c r="EZF162" s="47"/>
      <c r="EZG162" s="47"/>
      <c r="EZH162" s="47"/>
      <c r="EZI162" s="47"/>
      <c r="EZJ162" s="47"/>
      <c r="EZK162" s="47"/>
      <c r="EZL162" s="47"/>
      <c r="EZM162" s="47"/>
      <c r="EZN162" s="47"/>
      <c r="EZO162" s="47"/>
      <c r="EZP162" s="47"/>
      <c r="EZQ162" s="47"/>
      <c r="EZR162" s="47"/>
      <c r="EZS162" s="47"/>
      <c r="EZT162" s="47"/>
      <c r="EZU162" s="47"/>
      <c r="EZV162" s="47"/>
      <c r="EZW162" s="47"/>
      <c r="EZX162" s="47"/>
      <c r="EZY162" s="47"/>
      <c r="EZZ162" s="47"/>
      <c r="FAA162" s="47"/>
      <c r="FAB162" s="47"/>
      <c r="FAC162" s="47"/>
      <c r="FAD162" s="47"/>
      <c r="FAE162" s="47"/>
      <c r="FAF162" s="47"/>
      <c r="FAG162" s="47"/>
      <c r="FAH162" s="47"/>
      <c r="FAI162" s="47"/>
      <c r="FAJ162" s="47"/>
      <c r="FAK162" s="47"/>
      <c r="FAL162" s="47"/>
      <c r="FAM162" s="47"/>
      <c r="FAN162" s="47"/>
      <c r="FAO162" s="47"/>
      <c r="FAP162" s="47"/>
      <c r="FAQ162" s="47"/>
      <c r="FAR162" s="47"/>
      <c r="FAS162" s="47"/>
      <c r="FAT162" s="47"/>
      <c r="FAU162" s="47"/>
      <c r="FAV162" s="47"/>
      <c r="FAW162" s="47"/>
      <c r="FAX162" s="47"/>
      <c r="FAY162" s="47"/>
      <c r="FAZ162" s="47"/>
      <c r="FBA162" s="47"/>
      <c r="FBB162" s="47"/>
      <c r="FBC162" s="47"/>
      <c r="FBD162" s="47"/>
      <c r="FBE162" s="47"/>
      <c r="FBF162" s="47"/>
      <c r="FBG162" s="47"/>
      <c r="FBH162" s="47"/>
      <c r="FBI162" s="47"/>
      <c r="FBJ162" s="47"/>
      <c r="FBK162" s="47"/>
      <c r="FBL162" s="47"/>
      <c r="FBM162" s="47"/>
      <c r="FBN162" s="47"/>
      <c r="FBO162" s="47"/>
      <c r="FBP162" s="47"/>
      <c r="FBQ162" s="47"/>
      <c r="FBR162" s="47"/>
      <c r="FBS162" s="47"/>
      <c r="FBT162" s="47"/>
      <c r="FBU162" s="47"/>
      <c r="FBV162" s="47"/>
      <c r="FBW162" s="47"/>
      <c r="FBX162" s="47"/>
      <c r="FBY162" s="47"/>
      <c r="FBZ162" s="47"/>
      <c r="FCA162" s="47"/>
      <c r="FCB162" s="47"/>
      <c r="FCC162" s="47"/>
      <c r="FCD162" s="47"/>
      <c r="FCE162" s="47"/>
      <c r="FCF162" s="47"/>
      <c r="FCG162" s="47"/>
      <c r="FCH162" s="47"/>
      <c r="FCI162" s="47"/>
      <c r="FCJ162" s="47"/>
      <c r="FCK162" s="47"/>
      <c r="FCL162" s="47"/>
      <c r="FCM162" s="47"/>
      <c r="FCN162" s="47"/>
      <c r="FCO162" s="47"/>
      <c r="FCP162" s="47"/>
      <c r="FCQ162" s="47"/>
      <c r="FCR162" s="47"/>
      <c r="FCS162" s="47"/>
      <c r="FCT162" s="47"/>
      <c r="FCU162" s="47"/>
      <c r="FCV162" s="47"/>
      <c r="FCW162" s="47"/>
      <c r="FCX162" s="47"/>
      <c r="FCY162" s="47"/>
      <c r="FCZ162" s="47"/>
      <c r="FDA162" s="47"/>
      <c r="FDB162" s="47"/>
      <c r="FDC162" s="47"/>
      <c r="FDD162" s="47"/>
      <c r="FDE162" s="47"/>
      <c r="FDF162" s="47"/>
      <c r="FDG162" s="47"/>
      <c r="FDH162" s="47"/>
      <c r="FDI162" s="47"/>
      <c r="FDJ162" s="47"/>
      <c r="FDK162" s="47"/>
      <c r="FDL162" s="47"/>
      <c r="FDM162" s="47"/>
      <c r="FDN162" s="47"/>
      <c r="FDO162" s="47"/>
      <c r="FDP162" s="47"/>
      <c r="FDQ162" s="47"/>
      <c r="FDR162" s="47"/>
      <c r="FDS162" s="47"/>
      <c r="FDT162" s="47"/>
      <c r="FDU162" s="47"/>
      <c r="FDV162" s="47"/>
      <c r="FDW162" s="47"/>
      <c r="FDX162" s="47"/>
      <c r="FDY162" s="47"/>
      <c r="FDZ162" s="47"/>
      <c r="FEA162" s="47"/>
      <c r="FEB162" s="47"/>
      <c r="FEC162" s="47"/>
      <c r="FED162" s="47"/>
      <c r="FEE162" s="47"/>
      <c r="FEF162" s="47"/>
      <c r="FEG162" s="47"/>
      <c r="FEH162" s="47"/>
      <c r="FEI162" s="47"/>
      <c r="FEJ162" s="47"/>
      <c r="FEK162" s="47"/>
      <c r="FEL162" s="47"/>
      <c r="FEM162" s="47"/>
      <c r="FEN162" s="47"/>
      <c r="FEO162" s="47"/>
      <c r="FEP162" s="47"/>
      <c r="FEQ162" s="47"/>
      <c r="FER162" s="47"/>
      <c r="FES162" s="47"/>
      <c r="FET162" s="47"/>
      <c r="FEU162" s="47"/>
      <c r="FEV162" s="47"/>
      <c r="FEW162" s="47"/>
      <c r="FEX162" s="47"/>
      <c r="FEY162" s="47"/>
      <c r="FEZ162" s="47"/>
      <c r="FFA162" s="47"/>
      <c r="FFB162" s="47"/>
      <c r="FFC162" s="47"/>
      <c r="FFD162" s="47"/>
      <c r="FFE162" s="47"/>
      <c r="FFF162" s="47"/>
      <c r="FFG162" s="47"/>
      <c r="FFH162" s="47"/>
      <c r="FFI162" s="47"/>
      <c r="FFJ162" s="47"/>
      <c r="FFK162" s="47"/>
      <c r="FFL162" s="47"/>
      <c r="FFM162" s="47"/>
      <c r="FFN162" s="47"/>
      <c r="FFO162" s="47"/>
      <c r="FFP162" s="47"/>
      <c r="FFQ162" s="47"/>
      <c r="FFR162" s="47"/>
      <c r="FFS162" s="47"/>
      <c r="FFT162" s="47"/>
      <c r="FFU162" s="47"/>
      <c r="FFV162" s="47"/>
      <c r="FFW162" s="47"/>
      <c r="FFX162" s="47"/>
      <c r="FFY162" s="47"/>
      <c r="FFZ162" s="47"/>
      <c r="FGA162" s="47"/>
      <c r="FGB162" s="47"/>
      <c r="FGC162" s="47"/>
      <c r="FGD162" s="47"/>
      <c r="FGE162" s="47"/>
      <c r="FGF162" s="47"/>
      <c r="FGG162" s="47"/>
      <c r="FGH162" s="47"/>
      <c r="FGI162" s="47"/>
      <c r="FGJ162" s="47"/>
      <c r="FGK162" s="47"/>
      <c r="FGL162" s="47"/>
      <c r="FGM162" s="47"/>
      <c r="FGN162" s="47"/>
      <c r="FGO162" s="47"/>
      <c r="FGP162" s="47"/>
      <c r="FGQ162" s="47"/>
      <c r="FGR162" s="47"/>
      <c r="FGS162" s="47"/>
      <c r="FGT162" s="47"/>
      <c r="FGU162" s="47"/>
      <c r="FGV162" s="47"/>
      <c r="FGW162" s="47"/>
      <c r="FGX162" s="47"/>
      <c r="FGY162" s="47"/>
      <c r="FGZ162" s="47"/>
      <c r="FHA162" s="47"/>
      <c r="FHB162" s="47"/>
      <c r="FHC162" s="47"/>
      <c r="FHD162" s="47"/>
      <c r="FHE162" s="47"/>
      <c r="FHF162" s="47"/>
      <c r="FHG162" s="47"/>
      <c r="FHH162" s="47"/>
      <c r="FHI162" s="47"/>
      <c r="FHJ162" s="47"/>
      <c r="FHK162" s="47"/>
      <c r="FHL162" s="47"/>
      <c r="FHM162" s="47"/>
      <c r="FHN162" s="47"/>
      <c r="FHO162" s="47"/>
      <c r="FHP162" s="47"/>
      <c r="FHQ162" s="47"/>
      <c r="FHR162" s="47"/>
      <c r="FHS162" s="47"/>
      <c r="FHT162" s="47"/>
      <c r="FHU162" s="47"/>
      <c r="FHV162" s="47"/>
      <c r="FHW162" s="47"/>
      <c r="FHX162" s="47"/>
      <c r="FHY162" s="47"/>
      <c r="FHZ162" s="47"/>
      <c r="FIA162" s="47"/>
      <c r="FIB162" s="47"/>
      <c r="FIC162" s="47"/>
      <c r="FID162" s="47"/>
      <c r="FIE162" s="47"/>
      <c r="FIF162" s="47"/>
      <c r="FIG162" s="47"/>
      <c r="FIH162" s="47"/>
      <c r="FII162" s="47"/>
      <c r="FIJ162" s="47"/>
      <c r="FIK162" s="47"/>
      <c r="FIL162" s="47"/>
      <c r="FIM162" s="47"/>
      <c r="FIN162" s="47"/>
      <c r="FIO162" s="47"/>
      <c r="FIP162" s="47"/>
      <c r="FIQ162" s="47"/>
      <c r="FIR162" s="47"/>
      <c r="FIS162" s="47"/>
      <c r="FIT162" s="47"/>
      <c r="FIU162" s="47"/>
      <c r="FIV162" s="47"/>
      <c r="FIW162" s="47"/>
      <c r="FIX162" s="47"/>
      <c r="FIY162" s="47"/>
      <c r="FIZ162" s="47"/>
      <c r="FJA162" s="47"/>
      <c r="FJB162" s="47"/>
      <c r="FJC162" s="47"/>
      <c r="FJD162" s="47"/>
      <c r="FJE162" s="47"/>
      <c r="FJF162" s="47"/>
      <c r="FJG162" s="47"/>
      <c r="FJH162" s="47"/>
      <c r="FJI162" s="47"/>
      <c r="FJJ162" s="47"/>
      <c r="FJK162" s="47"/>
      <c r="FJL162" s="47"/>
      <c r="FJM162" s="47"/>
      <c r="FJN162" s="47"/>
      <c r="FJO162" s="47"/>
      <c r="FJP162" s="47"/>
      <c r="FJQ162" s="47"/>
      <c r="FJR162" s="47"/>
      <c r="FJS162" s="47"/>
      <c r="FJT162" s="47"/>
      <c r="FJU162" s="47"/>
      <c r="FJV162" s="47"/>
      <c r="FJW162" s="47"/>
      <c r="FJX162" s="47"/>
      <c r="FJY162" s="47"/>
      <c r="FJZ162" s="47"/>
      <c r="FKA162" s="47"/>
      <c r="FKB162" s="47"/>
      <c r="FKC162" s="47"/>
      <c r="FKD162" s="47"/>
      <c r="FKE162" s="47"/>
      <c r="FKF162" s="47"/>
      <c r="FKG162" s="47"/>
      <c r="FKH162" s="47"/>
      <c r="FKI162" s="47"/>
      <c r="FKJ162" s="47"/>
      <c r="FKK162" s="47"/>
      <c r="FKL162" s="47"/>
      <c r="FKM162" s="47"/>
      <c r="FKN162" s="47"/>
      <c r="FKO162" s="47"/>
      <c r="FKP162" s="47"/>
      <c r="FKQ162" s="47"/>
      <c r="FKR162" s="47"/>
      <c r="FKS162" s="47"/>
      <c r="FKT162" s="47"/>
      <c r="FKU162" s="47"/>
      <c r="FKV162" s="47"/>
      <c r="FKW162" s="47"/>
      <c r="FKX162" s="47"/>
      <c r="FKY162" s="47"/>
      <c r="FKZ162" s="47"/>
      <c r="FLA162" s="47"/>
      <c r="FLB162" s="47"/>
      <c r="FLC162" s="47"/>
      <c r="FLD162" s="47"/>
      <c r="FLE162" s="47"/>
      <c r="FLF162" s="47"/>
      <c r="FLG162" s="47"/>
      <c r="FLH162" s="47"/>
      <c r="FLI162" s="47"/>
      <c r="FLJ162" s="47"/>
      <c r="FLK162" s="47"/>
      <c r="FLL162" s="47"/>
      <c r="FLM162" s="47"/>
      <c r="FLN162" s="47"/>
      <c r="FLO162" s="47"/>
      <c r="FLP162" s="47"/>
      <c r="FLQ162" s="47"/>
      <c r="FLR162" s="47"/>
      <c r="FLS162" s="47"/>
      <c r="FLT162" s="47"/>
      <c r="FLU162" s="47"/>
      <c r="FLV162" s="47"/>
      <c r="FLW162" s="47"/>
      <c r="FLX162" s="47"/>
      <c r="FLY162" s="47"/>
      <c r="FLZ162" s="47"/>
      <c r="FMA162" s="47"/>
      <c r="FMB162" s="47"/>
      <c r="FMC162" s="47"/>
      <c r="FMD162" s="47"/>
      <c r="FME162" s="47"/>
      <c r="FMF162" s="47"/>
      <c r="FMG162" s="47"/>
      <c r="FMH162" s="47"/>
      <c r="FMI162" s="47"/>
      <c r="FMJ162" s="47"/>
      <c r="FMK162" s="47"/>
      <c r="FML162" s="47"/>
      <c r="FMM162" s="47"/>
      <c r="FMN162" s="47"/>
      <c r="FMO162" s="47"/>
      <c r="FMP162" s="47"/>
      <c r="FMQ162" s="47"/>
      <c r="FMR162" s="47"/>
      <c r="FMS162" s="47"/>
      <c r="FMT162" s="47"/>
      <c r="FMU162" s="47"/>
      <c r="FMV162" s="47"/>
      <c r="FMW162" s="47"/>
      <c r="FMX162" s="47"/>
      <c r="FMY162" s="47"/>
      <c r="FMZ162" s="47"/>
      <c r="FNA162" s="47"/>
      <c r="FNB162" s="47"/>
      <c r="FNC162" s="47"/>
      <c r="FND162" s="47"/>
      <c r="FNE162" s="47"/>
      <c r="FNF162" s="47"/>
      <c r="FNG162" s="47"/>
      <c r="FNH162" s="47"/>
      <c r="FNI162" s="47"/>
      <c r="FNJ162" s="47"/>
      <c r="FNK162" s="47"/>
      <c r="FNL162" s="47"/>
      <c r="FNM162" s="47"/>
      <c r="FNN162" s="47"/>
      <c r="FNO162" s="47"/>
      <c r="FNP162" s="47"/>
      <c r="FNQ162" s="47"/>
      <c r="FNR162" s="47"/>
      <c r="FNS162" s="47"/>
      <c r="FNT162" s="47"/>
      <c r="FNU162" s="47"/>
      <c r="FNV162" s="47"/>
      <c r="FNW162" s="47"/>
      <c r="FNX162" s="47"/>
      <c r="FNY162" s="47"/>
      <c r="FNZ162" s="47"/>
      <c r="FOA162" s="47"/>
      <c r="FOB162" s="47"/>
      <c r="FOC162" s="47"/>
      <c r="FOD162" s="47"/>
      <c r="FOE162" s="47"/>
      <c r="FOF162" s="47"/>
      <c r="FOG162" s="47"/>
      <c r="FOH162" s="47"/>
      <c r="FOI162" s="47"/>
      <c r="FOJ162" s="47"/>
      <c r="FOK162" s="47"/>
      <c r="FOL162" s="47"/>
      <c r="FOM162" s="47"/>
      <c r="FON162" s="47"/>
      <c r="FOO162" s="47"/>
      <c r="FOP162" s="47"/>
      <c r="FOQ162" s="47"/>
      <c r="FOR162" s="47"/>
      <c r="FOS162" s="47"/>
      <c r="FOT162" s="47"/>
      <c r="FOU162" s="47"/>
      <c r="FOV162" s="47"/>
      <c r="FOW162" s="47"/>
      <c r="FOX162" s="47"/>
      <c r="FOY162" s="47"/>
      <c r="FOZ162" s="47"/>
      <c r="FPA162" s="47"/>
      <c r="FPB162" s="47"/>
      <c r="FPC162" s="47"/>
      <c r="FPD162" s="47"/>
      <c r="FPE162" s="47"/>
      <c r="FPF162" s="47"/>
      <c r="FPG162" s="47"/>
      <c r="FPH162" s="47"/>
      <c r="FPI162" s="47"/>
      <c r="FPJ162" s="47"/>
      <c r="FPK162" s="47"/>
      <c r="FPL162" s="47"/>
      <c r="FPM162" s="47"/>
      <c r="FPN162" s="47"/>
      <c r="FPO162" s="47"/>
      <c r="FPP162" s="47"/>
      <c r="FPQ162" s="47"/>
      <c r="FPR162" s="47"/>
      <c r="FPS162" s="47"/>
      <c r="FPT162" s="47"/>
      <c r="FPU162" s="47"/>
      <c r="FPV162" s="47"/>
      <c r="FPW162" s="47"/>
      <c r="FPX162" s="47"/>
      <c r="FPY162" s="47"/>
      <c r="FPZ162" s="47"/>
      <c r="FQA162" s="47"/>
      <c r="FQB162" s="47"/>
      <c r="FQC162" s="47"/>
      <c r="FQD162" s="47"/>
      <c r="FQE162" s="47"/>
      <c r="FQF162" s="47"/>
      <c r="FQG162" s="47"/>
      <c r="FQH162" s="47"/>
      <c r="FQI162" s="47"/>
      <c r="FQJ162" s="47"/>
      <c r="FQK162" s="47"/>
      <c r="FQL162" s="47"/>
      <c r="FQM162" s="47"/>
      <c r="FQN162" s="47"/>
      <c r="FQO162" s="47"/>
      <c r="FQP162" s="47"/>
      <c r="FQQ162" s="47"/>
      <c r="FQR162" s="47"/>
      <c r="FQS162" s="47"/>
      <c r="FQT162" s="47"/>
      <c r="FQU162" s="47"/>
      <c r="FQV162" s="47"/>
      <c r="FQW162" s="47"/>
      <c r="FQX162" s="47"/>
      <c r="FQY162" s="47"/>
      <c r="FQZ162" s="47"/>
      <c r="FRA162" s="47"/>
      <c r="FRB162" s="47"/>
      <c r="FRC162" s="47"/>
      <c r="FRD162" s="47"/>
      <c r="FRE162" s="47"/>
      <c r="FRF162" s="47"/>
      <c r="FRG162" s="47"/>
      <c r="FRH162" s="47"/>
      <c r="FRI162" s="47"/>
      <c r="FRJ162" s="47"/>
      <c r="FRK162" s="47"/>
      <c r="FRL162" s="47"/>
      <c r="FRM162" s="47"/>
      <c r="FRN162" s="47"/>
      <c r="FRO162" s="47"/>
      <c r="FRP162" s="47"/>
      <c r="FRQ162" s="47"/>
      <c r="FRR162" s="47"/>
      <c r="FRS162" s="47"/>
      <c r="FRT162" s="47"/>
      <c r="FRU162" s="47"/>
      <c r="FRV162" s="47"/>
      <c r="FRW162" s="47"/>
      <c r="FRX162" s="47"/>
      <c r="FRY162" s="47"/>
      <c r="FRZ162" s="47"/>
      <c r="FSA162" s="47"/>
      <c r="FSB162" s="47"/>
      <c r="FSC162" s="47"/>
      <c r="FSD162" s="47"/>
      <c r="FSE162" s="47"/>
      <c r="FSF162" s="47"/>
      <c r="FSG162" s="47"/>
      <c r="FSH162" s="47"/>
      <c r="FSI162" s="47"/>
      <c r="FSJ162" s="47"/>
      <c r="FSK162" s="47"/>
      <c r="FSL162" s="47"/>
      <c r="FSM162" s="47"/>
      <c r="FSN162" s="47"/>
      <c r="FSO162" s="47"/>
      <c r="FSP162" s="47"/>
      <c r="FSQ162" s="47"/>
      <c r="FSR162" s="47"/>
      <c r="FSS162" s="47"/>
      <c r="FST162" s="47"/>
      <c r="FSU162" s="47"/>
      <c r="FSV162" s="47"/>
      <c r="FSW162" s="47"/>
      <c r="FSX162" s="47"/>
      <c r="FSY162" s="47"/>
      <c r="FSZ162" s="47"/>
      <c r="FTA162" s="47"/>
      <c r="FTB162" s="47"/>
      <c r="FTC162" s="47"/>
      <c r="FTD162" s="47"/>
      <c r="FTE162" s="47"/>
      <c r="FTF162" s="47"/>
      <c r="FTG162" s="47"/>
      <c r="FTH162" s="47"/>
      <c r="FTI162" s="47"/>
      <c r="FTJ162" s="47"/>
      <c r="FTK162" s="47"/>
      <c r="FTL162" s="47"/>
      <c r="FTM162" s="47"/>
      <c r="FTN162" s="47"/>
      <c r="FTO162" s="47"/>
      <c r="FTP162" s="47"/>
      <c r="FTQ162" s="47"/>
      <c r="FTR162" s="47"/>
      <c r="FTS162" s="47"/>
      <c r="FTT162" s="47"/>
      <c r="FTU162" s="47"/>
      <c r="FTV162" s="47"/>
      <c r="FTW162" s="47"/>
      <c r="FTX162" s="47"/>
      <c r="FTY162" s="47"/>
      <c r="FTZ162" s="47"/>
      <c r="FUA162" s="47"/>
      <c r="FUB162" s="47"/>
      <c r="FUC162" s="47"/>
      <c r="FUD162" s="47"/>
      <c r="FUE162" s="47"/>
      <c r="FUF162" s="47"/>
      <c r="FUG162" s="47"/>
      <c r="FUH162" s="47"/>
      <c r="FUI162" s="47"/>
      <c r="FUJ162" s="47"/>
      <c r="FUK162" s="47"/>
      <c r="FUL162" s="47"/>
      <c r="FUM162" s="47"/>
      <c r="FUN162" s="47"/>
      <c r="FUO162" s="47"/>
      <c r="FUP162" s="47"/>
      <c r="FUQ162" s="47"/>
      <c r="FUR162" s="47"/>
      <c r="FUS162" s="47"/>
      <c r="FUT162" s="47"/>
      <c r="FUU162" s="47"/>
      <c r="FUV162" s="47"/>
      <c r="FUW162" s="47"/>
      <c r="FUX162" s="47"/>
      <c r="FUY162" s="47"/>
      <c r="FUZ162" s="47"/>
      <c r="FVA162" s="47"/>
      <c r="FVB162" s="47"/>
      <c r="FVC162" s="47"/>
      <c r="FVD162" s="47"/>
      <c r="FVE162" s="47"/>
      <c r="FVF162" s="47"/>
      <c r="FVG162" s="47"/>
      <c r="FVH162" s="47"/>
      <c r="FVI162" s="47"/>
      <c r="FVJ162" s="47"/>
      <c r="FVK162" s="47"/>
      <c r="FVL162" s="47"/>
      <c r="FVM162" s="47"/>
      <c r="FVN162" s="47"/>
      <c r="FVO162" s="47"/>
      <c r="FVP162" s="47"/>
      <c r="FVQ162" s="47"/>
      <c r="FVR162" s="47"/>
      <c r="FVS162" s="47"/>
      <c r="FVT162" s="47"/>
      <c r="FVU162" s="47"/>
      <c r="FVV162" s="47"/>
      <c r="FVW162" s="47"/>
      <c r="FVX162" s="47"/>
      <c r="FVY162" s="47"/>
      <c r="FVZ162" s="47"/>
      <c r="FWA162" s="47"/>
      <c r="FWB162" s="47"/>
      <c r="FWC162" s="47"/>
      <c r="FWD162" s="47"/>
      <c r="FWE162" s="47"/>
      <c r="FWF162" s="47"/>
      <c r="FWG162" s="47"/>
      <c r="FWH162" s="47"/>
      <c r="FWI162" s="47"/>
      <c r="FWJ162" s="47"/>
      <c r="FWK162" s="47"/>
      <c r="FWL162" s="47"/>
      <c r="FWM162" s="47"/>
      <c r="FWN162" s="47"/>
      <c r="FWO162" s="47"/>
      <c r="FWP162" s="47"/>
      <c r="FWQ162" s="47"/>
      <c r="FWR162" s="47"/>
      <c r="FWS162" s="47"/>
      <c r="FWT162" s="47"/>
      <c r="FWU162" s="47"/>
      <c r="FWV162" s="47"/>
      <c r="FWW162" s="47"/>
      <c r="FWX162" s="47"/>
      <c r="FWY162" s="47"/>
      <c r="FWZ162" s="47"/>
      <c r="FXA162" s="47"/>
      <c r="FXB162" s="47"/>
      <c r="FXC162" s="47"/>
      <c r="FXD162" s="47"/>
      <c r="FXE162" s="47"/>
      <c r="FXF162" s="47"/>
      <c r="FXG162" s="47"/>
      <c r="FXH162" s="47"/>
      <c r="FXI162" s="47"/>
      <c r="FXJ162" s="47"/>
      <c r="FXK162" s="47"/>
      <c r="FXL162" s="47"/>
      <c r="FXM162" s="47"/>
      <c r="FXN162" s="47"/>
      <c r="FXO162" s="47"/>
      <c r="FXP162" s="47"/>
      <c r="FXQ162" s="47"/>
      <c r="FXR162" s="47"/>
      <c r="FXS162" s="47"/>
      <c r="FXT162" s="47"/>
      <c r="FXU162" s="47"/>
      <c r="FXV162" s="47"/>
      <c r="FXW162" s="47"/>
      <c r="FXX162" s="47"/>
      <c r="FXY162" s="47"/>
      <c r="FXZ162" s="47"/>
      <c r="FYA162" s="47"/>
      <c r="FYB162" s="47"/>
      <c r="FYC162" s="47"/>
      <c r="FYD162" s="47"/>
      <c r="FYE162" s="47"/>
      <c r="FYF162" s="47"/>
      <c r="FYG162" s="47"/>
      <c r="FYH162" s="47"/>
      <c r="FYI162" s="47"/>
      <c r="FYJ162" s="47"/>
      <c r="FYK162" s="47"/>
      <c r="FYL162" s="47"/>
      <c r="FYM162" s="47"/>
      <c r="FYN162" s="47"/>
      <c r="FYO162" s="47"/>
      <c r="FYP162" s="47"/>
      <c r="FYQ162" s="47"/>
      <c r="FYR162" s="47"/>
      <c r="FYS162" s="47"/>
      <c r="FYT162" s="47"/>
      <c r="FYU162" s="47"/>
      <c r="FYV162" s="47"/>
      <c r="FYW162" s="47"/>
      <c r="FYX162" s="47"/>
      <c r="FYY162" s="47"/>
      <c r="FYZ162" s="47"/>
      <c r="FZA162" s="47"/>
      <c r="FZB162" s="47"/>
      <c r="FZC162" s="47"/>
      <c r="FZD162" s="47"/>
      <c r="FZE162" s="47"/>
      <c r="FZF162" s="47"/>
      <c r="FZG162" s="47"/>
      <c r="FZH162" s="47"/>
      <c r="FZI162" s="47"/>
      <c r="FZJ162" s="47"/>
      <c r="FZK162" s="47"/>
      <c r="FZL162" s="47"/>
      <c r="FZM162" s="47"/>
      <c r="FZN162" s="47"/>
      <c r="FZO162" s="47"/>
      <c r="FZP162" s="47"/>
      <c r="FZQ162" s="47"/>
      <c r="FZR162" s="47"/>
      <c r="FZS162" s="47"/>
      <c r="FZT162" s="47"/>
      <c r="FZU162" s="47"/>
      <c r="FZV162" s="47"/>
      <c r="FZW162" s="47"/>
      <c r="FZX162" s="47"/>
      <c r="FZY162" s="47"/>
      <c r="FZZ162" s="47"/>
      <c r="GAA162" s="47"/>
      <c r="GAB162" s="47"/>
      <c r="GAC162" s="47"/>
      <c r="GAD162" s="47"/>
      <c r="GAE162" s="47"/>
      <c r="GAF162" s="47"/>
      <c r="GAG162" s="47"/>
      <c r="GAH162" s="47"/>
      <c r="GAI162" s="47"/>
      <c r="GAJ162" s="47"/>
      <c r="GAK162" s="47"/>
      <c r="GAL162" s="47"/>
      <c r="GAM162" s="47"/>
      <c r="GAN162" s="47"/>
      <c r="GAO162" s="47"/>
      <c r="GAP162" s="47"/>
      <c r="GAQ162" s="47"/>
      <c r="GAR162" s="47"/>
      <c r="GAS162" s="47"/>
      <c r="GAT162" s="47"/>
      <c r="GAU162" s="47"/>
      <c r="GAV162" s="47"/>
      <c r="GAW162" s="47"/>
      <c r="GAX162" s="47"/>
      <c r="GAY162" s="47"/>
      <c r="GAZ162" s="47"/>
      <c r="GBA162" s="47"/>
      <c r="GBB162" s="47"/>
      <c r="GBC162" s="47"/>
      <c r="GBD162" s="47"/>
      <c r="GBE162" s="47"/>
      <c r="GBF162" s="47"/>
      <c r="GBG162" s="47"/>
      <c r="GBH162" s="47"/>
      <c r="GBI162" s="47"/>
      <c r="GBJ162" s="47"/>
      <c r="GBK162" s="47"/>
      <c r="GBL162" s="47"/>
      <c r="GBM162" s="47"/>
      <c r="GBN162" s="47"/>
      <c r="GBO162" s="47"/>
      <c r="GBP162" s="47"/>
      <c r="GBQ162" s="47"/>
      <c r="GBR162" s="47"/>
      <c r="GBS162" s="47"/>
      <c r="GBT162" s="47"/>
      <c r="GBU162" s="47"/>
      <c r="GBV162" s="47"/>
      <c r="GBW162" s="47"/>
      <c r="GBX162" s="47"/>
      <c r="GBY162" s="47"/>
      <c r="GBZ162" s="47"/>
      <c r="GCA162" s="47"/>
      <c r="GCB162" s="47"/>
      <c r="GCC162" s="47"/>
      <c r="GCD162" s="47"/>
      <c r="GCE162" s="47"/>
      <c r="GCF162" s="47"/>
      <c r="GCG162" s="47"/>
      <c r="GCH162" s="47"/>
      <c r="GCI162" s="47"/>
      <c r="GCJ162" s="47"/>
      <c r="GCK162" s="47"/>
      <c r="GCL162" s="47"/>
      <c r="GCM162" s="47"/>
      <c r="GCN162" s="47"/>
      <c r="GCO162" s="47"/>
      <c r="GCP162" s="47"/>
      <c r="GCQ162" s="47"/>
      <c r="GCR162" s="47"/>
      <c r="GCS162" s="47"/>
      <c r="GCT162" s="47"/>
      <c r="GCU162" s="47"/>
      <c r="GCV162" s="47"/>
      <c r="GCW162" s="47"/>
      <c r="GCX162" s="47"/>
      <c r="GCY162" s="47"/>
      <c r="GCZ162" s="47"/>
      <c r="GDA162" s="47"/>
      <c r="GDB162" s="47"/>
      <c r="GDC162" s="47"/>
      <c r="GDD162" s="47"/>
      <c r="GDE162" s="47"/>
      <c r="GDF162" s="47"/>
      <c r="GDG162" s="47"/>
      <c r="GDH162" s="47"/>
      <c r="GDI162" s="47"/>
      <c r="GDJ162" s="47"/>
      <c r="GDK162" s="47"/>
      <c r="GDL162" s="47"/>
      <c r="GDM162" s="47"/>
      <c r="GDN162" s="47"/>
      <c r="GDO162" s="47"/>
      <c r="GDP162" s="47"/>
      <c r="GDQ162" s="47"/>
      <c r="GDR162" s="47"/>
      <c r="GDS162" s="47"/>
      <c r="GDT162" s="47"/>
      <c r="GDU162" s="47"/>
      <c r="GDV162" s="47"/>
      <c r="GDW162" s="47"/>
      <c r="GDX162" s="47"/>
      <c r="GDY162" s="47"/>
      <c r="GDZ162" s="47"/>
      <c r="GEA162" s="47"/>
      <c r="GEB162" s="47"/>
      <c r="GEC162" s="47"/>
      <c r="GED162" s="47"/>
      <c r="GEE162" s="47"/>
      <c r="GEF162" s="47"/>
      <c r="GEG162" s="47"/>
      <c r="GEH162" s="47"/>
      <c r="GEI162" s="47"/>
      <c r="GEJ162" s="47"/>
      <c r="GEK162" s="47"/>
      <c r="GEL162" s="47"/>
      <c r="GEM162" s="47"/>
      <c r="GEN162" s="47"/>
      <c r="GEO162" s="47"/>
      <c r="GEP162" s="47"/>
      <c r="GEQ162" s="47"/>
      <c r="GER162" s="47"/>
      <c r="GES162" s="47"/>
      <c r="GET162" s="47"/>
      <c r="GEU162" s="47"/>
      <c r="GEV162" s="47"/>
      <c r="GEW162" s="47"/>
      <c r="GEX162" s="47"/>
      <c r="GEY162" s="47"/>
      <c r="GEZ162" s="47"/>
      <c r="GFA162" s="47"/>
      <c r="GFB162" s="47"/>
      <c r="GFC162" s="47"/>
      <c r="GFD162" s="47"/>
      <c r="GFE162" s="47"/>
      <c r="GFF162" s="47"/>
      <c r="GFG162" s="47"/>
      <c r="GFH162" s="47"/>
      <c r="GFI162" s="47"/>
      <c r="GFJ162" s="47"/>
      <c r="GFK162" s="47"/>
      <c r="GFL162" s="47"/>
      <c r="GFM162" s="47"/>
      <c r="GFN162" s="47"/>
      <c r="GFO162" s="47"/>
      <c r="GFP162" s="47"/>
      <c r="GFQ162" s="47"/>
      <c r="GFR162" s="47"/>
      <c r="GFS162" s="47"/>
      <c r="GFT162" s="47"/>
      <c r="GFU162" s="47"/>
      <c r="GFV162" s="47"/>
      <c r="GFW162" s="47"/>
      <c r="GFX162" s="47"/>
      <c r="GFY162" s="47"/>
      <c r="GFZ162" s="47"/>
      <c r="GGA162" s="47"/>
      <c r="GGB162" s="47"/>
      <c r="GGC162" s="47"/>
      <c r="GGD162" s="47"/>
      <c r="GGE162" s="47"/>
      <c r="GGF162" s="47"/>
      <c r="GGG162" s="47"/>
      <c r="GGH162" s="47"/>
      <c r="GGI162" s="47"/>
      <c r="GGJ162" s="47"/>
      <c r="GGK162" s="47"/>
      <c r="GGL162" s="47"/>
      <c r="GGM162" s="47"/>
      <c r="GGN162" s="47"/>
      <c r="GGO162" s="47"/>
      <c r="GGP162" s="47"/>
      <c r="GGQ162" s="47"/>
      <c r="GGR162" s="47"/>
      <c r="GGS162" s="47"/>
      <c r="GGT162" s="47"/>
      <c r="GGU162" s="47"/>
      <c r="GGV162" s="47"/>
      <c r="GGW162" s="47"/>
      <c r="GGX162" s="47"/>
      <c r="GGY162" s="47"/>
      <c r="GGZ162" s="47"/>
      <c r="GHA162" s="47"/>
      <c r="GHB162" s="47"/>
      <c r="GHC162" s="47"/>
      <c r="GHD162" s="47"/>
      <c r="GHE162" s="47"/>
      <c r="GHF162" s="47"/>
      <c r="GHG162" s="47"/>
      <c r="GHH162" s="47"/>
      <c r="GHI162" s="47"/>
      <c r="GHJ162" s="47"/>
      <c r="GHK162" s="47"/>
      <c r="GHL162" s="47"/>
      <c r="GHM162" s="47"/>
      <c r="GHN162" s="47"/>
      <c r="GHO162" s="47"/>
      <c r="GHP162" s="47"/>
      <c r="GHQ162" s="47"/>
      <c r="GHR162" s="47"/>
      <c r="GHS162" s="47"/>
      <c r="GHT162" s="47"/>
      <c r="GHU162" s="47"/>
      <c r="GHV162" s="47"/>
      <c r="GHW162" s="47"/>
      <c r="GHX162" s="47"/>
      <c r="GHY162" s="47"/>
      <c r="GHZ162" s="47"/>
      <c r="GIA162" s="47"/>
      <c r="GIB162" s="47"/>
      <c r="GIC162" s="47"/>
      <c r="GID162" s="47"/>
      <c r="GIE162" s="47"/>
      <c r="GIF162" s="47"/>
      <c r="GIG162" s="47"/>
      <c r="GIH162" s="47"/>
      <c r="GII162" s="47"/>
      <c r="GIJ162" s="47"/>
      <c r="GIK162" s="47"/>
      <c r="GIL162" s="47"/>
      <c r="GIM162" s="47"/>
      <c r="GIN162" s="47"/>
      <c r="GIO162" s="47"/>
      <c r="GIP162" s="47"/>
      <c r="GIQ162" s="47"/>
      <c r="GIR162" s="47"/>
      <c r="GIS162" s="47"/>
      <c r="GIT162" s="47"/>
      <c r="GIU162" s="47"/>
      <c r="GIV162" s="47"/>
      <c r="GIW162" s="47"/>
      <c r="GIX162" s="47"/>
      <c r="GIY162" s="47"/>
      <c r="GIZ162" s="47"/>
      <c r="GJA162" s="47"/>
      <c r="GJB162" s="47"/>
      <c r="GJC162" s="47"/>
      <c r="GJD162" s="47"/>
      <c r="GJE162" s="47"/>
      <c r="GJF162" s="47"/>
      <c r="GJG162" s="47"/>
      <c r="GJH162" s="47"/>
      <c r="GJI162" s="47"/>
      <c r="GJJ162" s="47"/>
      <c r="GJK162" s="47"/>
      <c r="GJL162" s="47"/>
      <c r="GJM162" s="47"/>
      <c r="GJN162" s="47"/>
      <c r="GJO162" s="47"/>
      <c r="GJP162" s="47"/>
      <c r="GJQ162" s="47"/>
      <c r="GJR162" s="47"/>
      <c r="GJS162" s="47"/>
      <c r="GJT162" s="47"/>
      <c r="GJU162" s="47"/>
      <c r="GJV162" s="47"/>
      <c r="GJW162" s="47"/>
      <c r="GJX162" s="47"/>
      <c r="GJY162" s="47"/>
      <c r="GJZ162" s="47"/>
      <c r="GKA162" s="47"/>
      <c r="GKB162" s="47"/>
      <c r="GKC162" s="47"/>
      <c r="GKD162" s="47"/>
      <c r="GKE162" s="47"/>
      <c r="GKF162" s="47"/>
      <c r="GKG162" s="47"/>
      <c r="GKH162" s="47"/>
      <c r="GKI162" s="47"/>
      <c r="GKJ162" s="47"/>
      <c r="GKK162" s="47"/>
      <c r="GKL162" s="47"/>
      <c r="GKM162" s="47"/>
      <c r="GKN162" s="47"/>
      <c r="GKO162" s="47"/>
      <c r="GKP162" s="47"/>
      <c r="GKQ162" s="47"/>
      <c r="GKR162" s="47"/>
      <c r="GKS162" s="47"/>
      <c r="GKT162" s="47"/>
      <c r="GKU162" s="47"/>
      <c r="GKV162" s="47"/>
      <c r="GKW162" s="47"/>
      <c r="GKX162" s="47"/>
      <c r="GKY162" s="47"/>
      <c r="GKZ162" s="47"/>
      <c r="GLA162" s="47"/>
      <c r="GLB162" s="47"/>
      <c r="GLC162" s="47"/>
      <c r="GLD162" s="47"/>
      <c r="GLE162" s="47"/>
      <c r="GLF162" s="47"/>
      <c r="GLG162" s="47"/>
      <c r="GLH162" s="47"/>
      <c r="GLI162" s="47"/>
      <c r="GLJ162" s="47"/>
      <c r="GLK162" s="47"/>
      <c r="GLL162" s="47"/>
      <c r="GLM162" s="47"/>
      <c r="GLN162" s="47"/>
      <c r="GLO162" s="47"/>
      <c r="GLP162" s="47"/>
      <c r="GLQ162" s="47"/>
      <c r="GLR162" s="47"/>
      <c r="GLS162" s="47"/>
      <c r="GLT162" s="47"/>
      <c r="GLU162" s="47"/>
      <c r="GLV162" s="47"/>
      <c r="GLW162" s="47"/>
      <c r="GLX162" s="47"/>
      <c r="GLY162" s="47"/>
      <c r="GLZ162" s="47"/>
      <c r="GMA162" s="47"/>
      <c r="GMB162" s="47"/>
      <c r="GMC162" s="47"/>
      <c r="GMD162" s="47"/>
      <c r="GME162" s="47"/>
      <c r="GMF162" s="47"/>
      <c r="GMG162" s="47"/>
      <c r="GMH162" s="47"/>
      <c r="GMI162" s="47"/>
      <c r="GMJ162" s="47"/>
      <c r="GMK162" s="47"/>
      <c r="GML162" s="47"/>
      <c r="GMM162" s="47"/>
      <c r="GMN162" s="47"/>
      <c r="GMO162" s="47"/>
      <c r="GMP162" s="47"/>
      <c r="GMQ162" s="47"/>
      <c r="GMR162" s="47"/>
      <c r="GMS162" s="47"/>
      <c r="GMT162" s="47"/>
      <c r="GMU162" s="47"/>
      <c r="GMV162" s="47"/>
      <c r="GMW162" s="47"/>
      <c r="GMX162" s="47"/>
      <c r="GMY162" s="47"/>
      <c r="GMZ162" s="47"/>
      <c r="GNA162" s="47"/>
      <c r="GNB162" s="47"/>
      <c r="GNC162" s="47"/>
      <c r="GND162" s="47"/>
      <c r="GNE162" s="47"/>
      <c r="GNF162" s="47"/>
      <c r="GNG162" s="47"/>
      <c r="GNH162" s="47"/>
      <c r="GNI162" s="47"/>
      <c r="GNJ162" s="47"/>
      <c r="GNK162" s="47"/>
      <c r="GNL162" s="47"/>
      <c r="GNM162" s="47"/>
      <c r="GNN162" s="47"/>
      <c r="GNO162" s="47"/>
      <c r="GNP162" s="47"/>
      <c r="GNQ162" s="47"/>
      <c r="GNR162" s="47"/>
      <c r="GNS162" s="47"/>
      <c r="GNT162" s="47"/>
      <c r="GNU162" s="47"/>
      <c r="GNV162" s="47"/>
      <c r="GNW162" s="47"/>
      <c r="GNX162" s="47"/>
      <c r="GNY162" s="47"/>
      <c r="GNZ162" s="47"/>
      <c r="GOA162" s="47"/>
      <c r="GOB162" s="47"/>
      <c r="GOC162" s="47"/>
      <c r="GOD162" s="47"/>
      <c r="GOE162" s="47"/>
      <c r="GOF162" s="47"/>
      <c r="GOG162" s="47"/>
      <c r="GOH162" s="47"/>
      <c r="GOI162" s="47"/>
      <c r="GOJ162" s="47"/>
      <c r="GOK162" s="47"/>
      <c r="GOL162" s="47"/>
      <c r="GOM162" s="47"/>
      <c r="GON162" s="47"/>
      <c r="GOO162" s="47"/>
      <c r="GOP162" s="47"/>
      <c r="GOQ162" s="47"/>
      <c r="GOR162" s="47"/>
      <c r="GOS162" s="47"/>
      <c r="GOT162" s="47"/>
      <c r="GOU162" s="47"/>
      <c r="GOV162" s="47"/>
      <c r="GOW162" s="47"/>
      <c r="GOX162" s="47"/>
      <c r="GOY162" s="47"/>
      <c r="GOZ162" s="47"/>
      <c r="GPA162" s="47"/>
      <c r="GPB162" s="47"/>
      <c r="GPC162" s="47"/>
      <c r="GPD162" s="47"/>
      <c r="GPE162" s="47"/>
      <c r="GPF162" s="47"/>
      <c r="GPG162" s="47"/>
      <c r="GPH162" s="47"/>
      <c r="GPI162" s="47"/>
      <c r="GPJ162" s="47"/>
      <c r="GPK162" s="47"/>
      <c r="GPL162" s="47"/>
      <c r="GPM162" s="47"/>
      <c r="GPN162" s="47"/>
      <c r="GPO162" s="47"/>
      <c r="GPP162" s="47"/>
      <c r="GPQ162" s="47"/>
      <c r="GPR162" s="47"/>
      <c r="GPS162" s="47"/>
      <c r="GPT162" s="47"/>
      <c r="GPU162" s="47"/>
      <c r="GPV162" s="47"/>
      <c r="GPW162" s="47"/>
      <c r="GPX162" s="47"/>
      <c r="GPY162" s="47"/>
      <c r="GPZ162" s="47"/>
      <c r="GQA162" s="47"/>
      <c r="GQB162" s="47"/>
      <c r="GQC162" s="47"/>
      <c r="GQD162" s="47"/>
      <c r="GQE162" s="47"/>
      <c r="GQF162" s="47"/>
      <c r="GQG162" s="47"/>
      <c r="GQH162" s="47"/>
      <c r="GQI162" s="47"/>
      <c r="GQJ162" s="47"/>
      <c r="GQK162" s="47"/>
      <c r="GQL162" s="47"/>
      <c r="GQM162" s="47"/>
      <c r="GQN162" s="47"/>
      <c r="GQO162" s="47"/>
      <c r="GQP162" s="47"/>
      <c r="GQQ162" s="47"/>
      <c r="GQR162" s="47"/>
      <c r="GQS162" s="47"/>
      <c r="GQT162" s="47"/>
      <c r="GQU162" s="47"/>
      <c r="GQV162" s="47"/>
      <c r="GQW162" s="47"/>
      <c r="GQX162" s="47"/>
      <c r="GQY162" s="47"/>
      <c r="GQZ162" s="47"/>
      <c r="GRA162" s="47"/>
      <c r="GRB162" s="47"/>
      <c r="GRC162" s="47"/>
      <c r="GRD162" s="47"/>
      <c r="GRE162" s="47"/>
      <c r="GRF162" s="47"/>
      <c r="GRG162" s="47"/>
      <c r="GRH162" s="47"/>
      <c r="GRI162" s="47"/>
      <c r="GRJ162" s="47"/>
      <c r="GRK162" s="47"/>
      <c r="GRL162" s="47"/>
      <c r="GRM162" s="47"/>
      <c r="GRN162" s="47"/>
      <c r="GRO162" s="47"/>
      <c r="GRP162" s="47"/>
      <c r="GRQ162" s="47"/>
      <c r="GRR162" s="47"/>
      <c r="GRS162" s="47"/>
      <c r="GRT162" s="47"/>
      <c r="GRU162" s="47"/>
      <c r="GRV162" s="47"/>
      <c r="GRW162" s="47"/>
      <c r="GRX162" s="47"/>
      <c r="GRY162" s="47"/>
      <c r="GRZ162" s="47"/>
      <c r="GSA162" s="47"/>
      <c r="GSB162" s="47"/>
      <c r="GSC162" s="47"/>
      <c r="GSD162" s="47"/>
      <c r="GSE162" s="47"/>
      <c r="GSF162" s="47"/>
      <c r="GSG162" s="47"/>
      <c r="GSH162" s="47"/>
      <c r="GSI162" s="47"/>
      <c r="GSJ162" s="47"/>
      <c r="GSK162" s="47"/>
      <c r="GSL162" s="47"/>
      <c r="GSM162" s="47"/>
      <c r="GSN162" s="47"/>
      <c r="GSO162" s="47"/>
      <c r="GSP162" s="47"/>
      <c r="GSQ162" s="47"/>
      <c r="GSR162" s="47"/>
      <c r="GSS162" s="47"/>
      <c r="GST162" s="47"/>
      <c r="GSU162" s="47"/>
      <c r="GSV162" s="47"/>
      <c r="GSW162" s="47"/>
      <c r="GSX162" s="47"/>
      <c r="GSY162" s="47"/>
      <c r="GSZ162" s="47"/>
      <c r="GTA162" s="47"/>
      <c r="GTB162" s="47"/>
      <c r="GTC162" s="47"/>
      <c r="GTD162" s="47"/>
      <c r="GTE162" s="47"/>
      <c r="GTF162" s="47"/>
      <c r="GTG162" s="47"/>
      <c r="GTH162" s="47"/>
      <c r="GTI162" s="47"/>
      <c r="GTJ162" s="47"/>
      <c r="GTK162" s="47"/>
      <c r="GTL162" s="47"/>
      <c r="GTM162" s="47"/>
      <c r="GTN162" s="47"/>
      <c r="GTO162" s="47"/>
      <c r="GTP162" s="47"/>
      <c r="GTQ162" s="47"/>
      <c r="GTR162" s="47"/>
      <c r="GTS162" s="47"/>
      <c r="GTT162" s="47"/>
      <c r="GTU162" s="47"/>
      <c r="GTV162" s="47"/>
      <c r="GTW162" s="47"/>
      <c r="GTX162" s="47"/>
      <c r="GTY162" s="47"/>
      <c r="GTZ162" s="47"/>
      <c r="GUA162" s="47"/>
      <c r="GUB162" s="47"/>
      <c r="GUC162" s="47"/>
      <c r="GUD162" s="47"/>
      <c r="GUE162" s="47"/>
      <c r="GUF162" s="47"/>
      <c r="GUG162" s="47"/>
      <c r="GUH162" s="47"/>
      <c r="GUI162" s="47"/>
      <c r="GUJ162" s="47"/>
      <c r="GUK162" s="47"/>
      <c r="GUL162" s="47"/>
      <c r="GUM162" s="47"/>
      <c r="GUN162" s="47"/>
      <c r="GUO162" s="47"/>
      <c r="GUP162" s="47"/>
      <c r="GUQ162" s="47"/>
      <c r="GUR162" s="47"/>
      <c r="GUS162" s="47"/>
      <c r="GUT162" s="47"/>
      <c r="GUU162" s="47"/>
      <c r="GUV162" s="47"/>
      <c r="GUW162" s="47"/>
      <c r="GUX162" s="47"/>
      <c r="GUY162" s="47"/>
      <c r="GUZ162" s="47"/>
      <c r="GVA162" s="47"/>
      <c r="GVB162" s="47"/>
      <c r="GVC162" s="47"/>
      <c r="GVD162" s="47"/>
      <c r="GVE162" s="47"/>
      <c r="GVF162" s="47"/>
      <c r="GVG162" s="47"/>
      <c r="GVH162" s="47"/>
      <c r="GVI162" s="47"/>
      <c r="GVJ162" s="47"/>
      <c r="GVK162" s="47"/>
      <c r="GVL162" s="47"/>
      <c r="GVM162" s="47"/>
      <c r="GVN162" s="47"/>
      <c r="GVO162" s="47"/>
      <c r="GVP162" s="47"/>
      <c r="GVQ162" s="47"/>
      <c r="GVR162" s="47"/>
      <c r="GVS162" s="47"/>
      <c r="GVT162" s="47"/>
      <c r="GVU162" s="47"/>
      <c r="GVV162" s="47"/>
      <c r="GVW162" s="47"/>
      <c r="GVX162" s="47"/>
      <c r="GVY162" s="47"/>
      <c r="GVZ162" s="47"/>
      <c r="GWA162" s="47"/>
      <c r="GWB162" s="47"/>
      <c r="GWC162" s="47"/>
      <c r="GWD162" s="47"/>
      <c r="GWE162" s="47"/>
      <c r="GWF162" s="47"/>
      <c r="GWG162" s="47"/>
      <c r="GWH162" s="47"/>
      <c r="GWI162" s="47"/>
      <c r="GWJ162" s="47"/>
      <c r="GWK162" s="47"/>
      <c r="GWL162" s="47"/>
      <c r="GWM162" s="47"/>
      <c r="GWN162" s="47"/>
      <c r="GWO162" s="47"/>
      <c r="GWP162" s="47"/>
      <c r="GWQ162" s="47"/>
      <c r="GWR162" s="47"/>
      <c r="GWS162" s="47"/>
      <c r="GWT162" s="47"/>
      <c r="GWU162" s="47"/>
      <c r="GWV162" s="47"/>
      <c r="GWW162" s="47"/>
      <c r="GWX162" s="47"/>
      <c r="GWY162" s="47"/>
      <c r="GWZ162" s="47"/>
      <c r="GXA162" s="47"/>
      <c r="GXB162" s="47"/>
      <c r="GXC162" s="47"/>
      <c r="GXD162" s="47"/>
      <c r="GXE162" s="47"/>
      <c r="GXF162" s="47"/>
      <c r="GXG162" s="47"/>
      <c r="GXH162" s="47"/>
      <c r="GXI162" s="47"/>
      <c r="GXJ162" s="47"/>
      <c r="GXK162" s="47"/>
      <c r="GXL162" s="47"/>
      <c r="GXM162" s="47"/>
      <c r="GXN162" s="47"/>
      <c r="GXO162" s="47"/>
      <c r="GXP162" s="47"/>
      <c r="GXQ162" s="47"/>
      <c r="GXR162" s="47"/>
      <c r="GXS162" s="47"/>
      <c r="GXT162" s="47"/>
      <c r="GXU162" s="47"/>
      <c r="GXV162" s="47"/>
      <c r="GXW162" s="47"/>
      <c r="GXX162" s="47"/>
      <c r="GXY162" s="47"/>
      <c r="GXZ162" s="47"/>
      <c r="GYA162" s="47"/>
      <c r="GYB162" s="47"/>
      <c r="GYC162" s="47"/>
      <c r="GYD162" s="47"/>
      <c r="GYE162" s="47"/>
      <c r="GYF162" s="47"/>
      <c r="GYG162" s="47"/>
      <c r="GYH162" s="47"/>
      <c r="GYI162" s="47"/>
      <c r="GYJ162" s="47"/>
      <c r="GYK162" s="47"/>
      <c r="GYL162" s="47"/>
      <c r="GYM162" s="47"/>
      <c r="GYN162" s="47"/>
      <c r="GYO162" s="47"/>
      <c r="GYP162" s="47"/>
      <c r="GYQ162" s="47"/>
      <c r="GYR162" s="47"/>
      <c r="GYS162" s="47"/>
      <c r="GYT162" s="47"/>
      <c r="GYU162" s="47"/>
      <c r="GYV162" s="47"/>
      <c r="GYW162" s="47"/>
      <c r="GYX162" s="47"/>
      <c r="GYY162" s="47"/>
      <c r="GYZ162" s="47"/>
      <c r="GZA162" s="47"/>
      <c r="GZB162" s="47"/>
      <c r="GZC162" s="47"/>
      <c r="GZD162" s="47"/>
      <c r="GZE162" s="47"/>
      <c r="GZF162" s="47"/>
      <c r="GZG162" s="47"/>
      <c r="GZH162" s="47"/>
      <c r="GZI162" s="47"/>
      <c r="GZJ162" s="47"/>
      <c r="GZK162" s="47"/>
      <c r="GZL162" s="47"/>
      <c r="GZM162" s="47"/>
      <c r="GZN162" s="47"/>
      <c r="GZO162" s="47"/>
      <c r="GZP162" s="47"/>
      <c r="GZQ162" s="47"/>
      <c r="GZR162" s="47"/>
      <c r="GZS162" s="47"/>
      <c r="GZT162" s="47"/>
      <c r="GZU162" s="47"/>
      <c r="GZV162" s="47"/>
      <c r="GZW162" s="47"/>
      <c r="GZX162" s="47"/>
      <c r="GZY162" s="47"/>
      <c r="GZZ162" s="47"/>
      <c r="HAA162" s="47"/>
      <c r="HAB162" s="47"/>
      <c r="HAC162" s="47"/>
      <c r="HAD162" s="47"/>
      <c r="HAE162" s="47"/>
      <c r="HAF162" s="47"/>
      <c r="HAG162" s="47"/>
      <c r="HAH162" s="47"/>
      <c r="HAI162" s="47"/>
      <c r="HAJ162" s="47"/>
      <c r="HAK162" s="47"/>
      <c r="HAL162" s="47"/>
      <c r="HAM162" s="47"/>
      <c r="HAN162" s="47"/>
      <c r="HAO162" s="47"/>
      <c r="HAP162" s="47"/>
      <c r="HAQ162" s="47"/>
      <c r="HAR162" s="47"/>
      <c r="HAS162" s="47"/>
      <c r="HAT162" s="47"/>
      <c r="HAU162" s="47"/>
      <c r="HAV162" s="47"/>
      <c r="HAW162" s="47"/>
      <c r="HAX162" s="47"/>
      <c r="HAY162" s="47"/>
      <c r="HAZ162" s="47"/>
      <c r="HBA162" s="47"/>
      <c r="HBB162" s="47"/>
      <c r="HBC162" s="47"/>
      <c r="HBD162" s="47"/>
      <c r="HBE162" s="47"/>
      <c r="HBF162" s="47"/>
      <c r="HBG162" s="47"/>
      <c r="HBH162" s="47"/>
      <c r="HBI162" s="47"/>
      <c r="HBJ162" s="47"/>
      <c r="HBK162" s="47"/>
      <c r="HBL162" s="47"/>
      <c r="HBM162" s="47"/>
      <c r="HBN162" s="47"/>
      <c r="HBO162" s="47"/>
      <c r="HBP162" s="47"/>
      <c r="HBQ162" s="47"/>
      <c r="HBR162" s="47"/>
      <c r="HBS162" s="47"/>
      <c r="HBT162" s="47"/>
      <c r="HBU162" s="47"/>
      <c r="HBV162" s="47"/>
      <c r="HBW162" s="47"/>
      <c r="HBX162" s="47"/>
      <c r="HBY162" s="47"/>
      <c r="HBZ162" s="47"/>
      <c r="HCA162" s="47"/>
      <c r="HCB162" s="47"/>
      <c r="HCC162" s="47"/>
      <c r="HCD162" s="47"/>
      <c r="HCE162" s="47"/>
      <c r="HCF162" s="47"/>
      <c r="HCG162" s="47"/>
      <c r="HCH162" s="47"/>
      <c r="HCI162" s="47"/>
      <c r="HCJ162" s="47"/>
      <c r="HCK162" s="47"/>
      <c r="HCL162" s="47"/>
      <c r="HCM162" s="47"/>
      <c r="HCN162" s="47"/>
      <c r="HCO162" s="47"/>
      <c r="HCP162" s="47"/>
      <c r="HCQ162" s="47"/>
      <c r="HCR162" s="47"/>
      <c r="HCS162" s="47"/>
      <c r="HCT162" s="47"/>
      <c r="HCU162" s="47"/>
      <c r="HCV162" s="47"/>
      <c r="HCW162" s="47"/>
      <c r="HCX162" s="47"/>
      <c r="HCY162" s="47"/>
      <c r="HCZ162" s="47"/>
      <c r="HDA162" s="47"/>
      <c r="HDB162" s="47"/>
      <c r="HDC162" s="47"/>
      <c r="HDD162" s="47"/>
      <c r="HDE162" s="47"/>
      <c r="HDF162" s="47"/>
      <c r="HDG162" s="47"/>
      <c r="HDH162" s="47"/>
      <c r="HDI162" s="47"/>
      <c r="HDJ162" s="47"/>
      <c r="HDK162" s="47"/>
      <c r="HDL162" s="47"/>
      <c r="HDM162" s="47"/>
      <c r="HDN162" s="47"/>
      <c r="HDO162" s="47"/>
      <c r="HDP162" s="47"/>
      <c r="HDQ162" s="47"/>
      <c r="HDR162" s="47"/>
      <c r="HDS162" s="47"/>
      <c r="HDT162" s="47"/>
      <c r="HDU162" s="47"/>
      <c r="HDV162" s="47"/>
      <c r="HDW162" s="47"/>
      <c r="HDX162" s="47"/>
      <c r="HDY162" s="47"/>
      <c r="HDZ162" s="47"/>
      <c r="HEA162" s="47"/>
      <c r="HEB162" s="47"/>
      <c r="HEC162" s="47"/>
      <c r="HED162" s="47"/>
      <c r="HEE162" s="47"/>
      <c r="HEF162" s="47"/>
      <c r="HEG162" s="47"/>
      <c r="HEH162" s="47"/>
      <c r="HEI162" s="47"/>
      <c r="HEJ162" s="47"/>
      <c r="HEK162" s="47"/>
      <c r="HEL162" s="47"/>
      <c r="HEM162" s="47"/>
      <c r="HEN162" s="47"/>
      <c r="HEO162" s="47"/>
      <c r="HEP162" s="47"/>
      <c r="HEQ162" s="47"/>
      <c r="HER162" s="47"/>
      <c r="HES162" s="47"/>
      <c r="HET162" s="47"/>
      <c r="HEU162" s="47"/>
      <c r="HEV162" s="47"/>
      <c r="HEW162" s="47"/>
      <c r="HEX162" s="47"/>
      <c r="HEY162" s="47"/>
      <c r="HEZ162" s="47"/>
      <c r="HFA162" s="47"/>
      <c r="HFB162" s="47"/>
      <c r="HFC162" s="47"/>
      <c r="HFD162" s="47"/>
      <c r="HFE162" s="47"/>
      <c r="HFF162" s="47"/>
      <c r="HFG162" s="47"/>
      <c r="HFH162" s="47"/>
      <c r="HFI162" s="47"/>
      <c r="HFJ162" s="47"/>
      <c r="HFK162" s="47"/>
      <c r="HFL162" s="47"/>
      <c r="HFM162" s="47"/>
      <c r="HFN162" s="47"/>
      <c r="HFO162" s="47"/>
      <c r="HFP162" s="47"/>
      <c r="HFQ162" s="47"/>
      <c r="HFR162" s="47"/>
      <c r="HFS162" s="47"/>
      <c r="HFT162" s="47"/>
      <c r="HFU162" s="47"/>
      <c r="HFV162" s="47"/>
      <c r="HFW162" s="47"/>
      <c r="HFX162" s="47"/>
      <c r="HFY162" s="47"/>
      <c r="HFZ162" s="47"/>
      <c r="HGA162" s="47"/>
      <c r="HGB162" s="47"/>
      <c r="HGC162" s="47"/>
      <c r="HGD162" s="47"/>
      <c r="HGE162" s="47"/>
      <c r="HGF162" s="47"/>
      <c r="HGG162" s="47"/>
      <c r="HGH162" s="47"/>
      <c r="HGI162" s="47"/>
      <c r="HGJ162" s="47"/>
      <c r="HGK162" s="47"/>
      <c r="HGL162" s="47"/>
      <c r="HGM162" s="47"/>
      <c r="HGN162" s="47"/>
      <c r="HGO162" s="47"/>
      <c r="HGP162" s="47"/>
      <c r="HGQ162" s="47"/>
      <c r="HGR162" s="47"/>
      <c r="HGS162" s="47"/>
      <c r="HGT162" s="47"/>
      <c r="HGU162" s="47"/>
      <c r="HGV162" s="47"/>
      <c r="HGW162" s="47"/>
      <c r="HGX162" s="47"/>
      <c r="HGY162" s="47"/>
      <c r="HGZ162" s="47"/>
      <c r="HHA162" s="47"/>
      <c r="HHB162" s="47"/>
      <c r="HHC162" s="47"/>
      <c r="HHD162" s="47"/>
      <c r="HHE162" s="47"/>
      <c r="HHF162" s="47"/>
      <c r="HHG162" s="47"/>
      <c r="HHH162" s="47"/>
      <c r="HHI162" s="47"/>
      <c r="HHJ162" s="47"/>
      <c r="HHK162" s="47"/>
      <c r="HHL162" s="47"/>
      <c r="HHM162" s="47"/>
      <c r="HHN162" s="47"/>
      <c r="HHO162" s="47"/>
      <c r="HHP162" s="47"/>
      <c r="HHQ162" s="47"/>
      <c r="HHR162" s="47"/>
      <c r="HHS162" s="47"/>
      <c r="HHT162" s="47"/>
      <c r="HHU162" s="47"/>
      <c r="HHV162" s="47"/>
      <c r="HHW162" s="47"/>
      <c r="HHX162" s="47"/>
      <c r="HHY162" s="47"/>
      <c r="HHZ162" s="47"/>
      <c r="HIA162" s="47"/>
      <c r="HIB162" s="47"/>
      <c r="HIC162" s="47"/>
      <c r="HID162" s="47"/>
      <c r="HIE162" s="47"/>
      <c r="HIF162" s="47"/>
      <c r="HIG162" s="47"/>
      <c r="HIH162" s="47"/>
      <c r="HII162" s="47"/>
      <c r="HIJ162" s="47"/>
      <c r="HIK162" s="47"/>
      <c r="HIL162" s="47"/>
      <c r="HIM162" s="47"/>
      <c r="HIN162" s="47"/>
      <c r="HIO162" s="47"/>
      <c r="HIP162" s="47"/>
      <c r="HIQ162" s="47"/>
      <c r="HIR162" s="47"/>
      <c r="HIS162" s="47"/>
      <c r="HIT162" s="47"/>
      <c r="HIU162" s="47"/>
      <c r="HIV162" s="47"/>
      <c r="HIW162" s="47"/>
      <c r="HIX162" s="47"/>
      <c r="HIY162" s="47"/>
      <c r="HIZ162" s="47"/>
      <c r="HJA162" s="47"/>
      <c r="HJB162" s="47"/>
      <c r="HJC162" s="47"/>
      <c r="HJD162" s="47"/>
      <c r="HJE162" s="47"/>
      <c r="HJF162" s="47"/>
      <c r="HJG162" s="47"/>
      <c r="HJH162" s="47"/>
      <c r="HJI162" s="47"/>
      <c r="HJJ162" s="47"/>
      <c r="HJK162" s="47"/>
      <c r="HJL162" s="47"/>
      <c r="HJM162" s="47"/>
      <c r="HJN162" s="47"/>
      <c r="HJO162" s="47"/>
      <c r="HJP162" s="47"/>
      <c r="HJQ162" s="47"/>
      <c r="HJR162" s="47"/>
      <c r="HJS162" s="47"/>
      <c r="HJT162" s="47"/>
      <c r="HJU162" s="47"/>
      <c r="HJV162" s="47"/>
      <c r="HJW162" s="47"/>
      <c r="HJX162" s="47"/>
      <c r="HJY162" s="47"/>
      <c r="HJZ162" s="47"/>
      <c r="HKA162" s="47"/>
      <c r="HKB162" s="47"/>
      <c r="HKC162" s="47"/>
      <c r="HKD162" s="47"/>
      <c r="HKE162" s="47"/>
      <c r="HKF162" s="47"/>
      <c r="HKG162" s="47"/>
      <c r="HKH162" s="47"/>
      <c r="HKI162" s="47"/>
      <c r="HKJ162" s="47"/>
      <c r="HKK162" s="47"/>
      <c r="HKL162" s="47"/>
      <c r="HKM162" s="47"/>
      <c r="HKN162" s="47"/>
      <c r="HKO162" s="47"/>
      <c r="HKP162" s="47"/>
      <c r="HKQ162" s="47"/>
      <c r="HKR162" s="47"/>
      <c r="HKS162" s="47"/>
      <c r="HKT162" s="47"/>
      <c r="HKU162" s="47"/>
      <c r="HKV162" s="47"/>
      <c r="HKW162" s="47"/>
      <c r="HKX162" s="47"/>
      <c r="HKY162" s="47"/>
      <c r="HKZ162" s="47"/>
      <c r="HLA162" s="47"/>
      <c r="HLB162" s="47"/>
      <c r="HLC162" s="47"/>
      <c r="HLD162" s="47"/>
      <c r="HLE162" s="47"/>
      <c r="HLF162" s="47"/>
      <c r="HLG162" s="47"/>
      <c r="HLH162" s="47"/>
      <c r="HLI162" s="47"/>
      <c r="HLJ162" s="47"/>
      <c r="HLK162" s="47"/>
      <c r="HLL162" s="47"/>
      <c r="HLM162" s="47"/>
      <c r="HLN162" s="47"/>
      <c r="HLO162" s="47"/>
      <c r="HLP162" s="47"/>
      <c r="HLQ162" s="47"/>
      <c r="HLR162" s="47"/>
      <c r="HLS162" s="47"/>
      <c r="HLT162" s="47"/>
      <c r="HLU162" s="47"/>
      <c r="HLV162" s="47"/>
      <c r="HLW162" s="47"/>
      <c r="HLX162" s="47"/>
      <c r="HLY162" s="47"/>
      <c r="HLZ162" s="47"/>
      <c r="HMA162" s="47"/>
      <c r="HMB162" s="47"/>
      <c r="HMC162" s="47"/>
      <c r="HMD162" s="47"/>
      <c r="HME162" s="47"/>
      <c r="HMF162" s="47"/>
      <c r="HMG162" s="47"/>
      <c r="HMH162" s="47"/>
      <c r="HMI162" s="47"/>
      <c r="HMJ162" s="47"/>
      <c r="HMK162" s="47"/>
      <c r="HML162" s="47"/>
      <c r="HMM162" s="47"/>
      <c r="HMN162" s="47"/>
      <c r="HMO162" s="47"/>
      <c r="HMP162" s="47"/>
      <c r="HMQ162" s="47"/>
      <c r="HMR162" s="47"/>
      <c r="HMS162" s="47"/>
      <c r="HMT162" s="47"/>
      <c r="HMU162" s="47"/>
      <c r="HMV162" s="47"/>
      <c r="HMW162" s="47"/>
      <c r="HMX162" s="47"/>
      <c r="HMY162" s="47"/>
      <c r="HMZ162" s="47"/>
      <c r="HNA162" s="47"/>
      <c r="HNB162" s="47"/>
      <c r="HNC162" s="47"/>
      <c r="HND162" s="47"/>
      <c r="HNE162" s="47"/>
      <c r="HNF162" s="47"/>
      <c r="HNG162" s="47"/>
      <c r="HNH162" s="47"/>
      <c r="HNI162" s="47"/>
      <c r="HNJ162" s="47"/>
      <c r="HNK162" s="47"/>
      <c r="HNL162" s="47"/>
      <c r="HNM162" s="47"/>
      <c r="HNN162" s="47"/>
      <c r="HNO162" s="47"/>
      <c r="HNP162" s="47"/>
      <c r="HNQ162" s="47"/>
      <c r="HNR162" s="47"/>
      <c r="HNS162" s="47"/>
      <c r="HNT162" s="47"/>
      <c r="HNU162" s="47"/>
      <c r="HNV162" s="47"/>
      <c r="HNW162" s="47"/>
      <c r="HNX162" s="47"/>
      <c r="HNY162" s="47"/>
      <c r="HNZ162" s="47"/>
      <c r="HOA162" s="47"/>
      <c r="HOB162" s="47"/>
      <c r="HOC162" s="47"/>
      <c r="HOD162" s="47"/>
      <c r="HOE162" s="47"/>
      <c r="HOF162" s="47"/>
      <c r="HOG162" s="47"/>
      <c r="HOH162" s="47"/>
      <c r="HOI162" s="47"/>
      <c r="HOJ162" s="47"/>
      <c r="HOK162" s="47"/>
      <c r="HOL162" s="47"/>
      <c r="HOM162" s="47"/>
      <c r="HON162" s="47"/>
      <c r="HOO162" s="47"/>
      <c r="HOP162" s="47"/>
      <c r="HOQ162" s="47"/>
      <c r="HOR162" s="47"/>
      <c r="HOS162" s="47"/>
      <c r="HOT162" s="47"/>
      <c r="HOU162" s="47"/>
      <c r="HOV162" s="47"/>
      <c r="HOW162" s="47"/>
      <c r="HOX162" s="47"/>
      <c r="HOY162" s="47"/>
      <c r="HOZ162" s="47"/>
      <c r="HPA162" s="47"/>
      <c r="HPB162" s="47"/>
      <c r="HPC162" s="47"/>
      <c r="HPD162" s="47"/>
      <c r="HPE162" s="47"/>
      <c r="HPF162" s="47"/>
      <c r="HPG162" s="47"/>
      <c r="HPH162" s="47"/>
      <c r="HPI162" s="47"/>
      <c r="HPJ162" s="47"/>
      <c r="HPK162" s="47"/>
      <c r="HPL162" s="47"/>
      <c r="HPM162" s="47"/>
      <c r="HPN162" s="47"/>
      <c r="HPO162" s="47"/>
      <c r="HPP162" s="47"/>
      <c r="HPQ162" s="47"/>
      <c r="HPR162" s="47"/>
      <c r="HPS162" s="47"/>
      <c r="HPT162" s="47"/>
      <c r="HPU162" s="47"/>
      <c r="HPV162" s="47"/>
      <c r="HPW162" s="47"/>
      <c r="HPX162" s="47"/>
      <c r="HPY162" s="47"/>
      <c r="HPZ162" s="47"/>
      <c r="HQA162" s="47"/>
      <c r="HQB162" s="47"/>
      <c r="HQC162" s="47"/>
      <c r="HQD162" s="47"/>
      <c r="HQE162" s="47"/>
      <c r="HQF162" s="47"/>
      <c r="HQG162" s="47"/>
      <c r="HQH162" s="47"/>
      <c r="HQI162" s="47"/>
      <c r="HQJ162" s="47"/>
      <c r="HQK162" s="47"/>
      <c r="HQL162" s="47"/>
      <c r="HQM162" s="47"/>
      <c r="HQN162" s="47"/>
      <c r="HQO162" s="47"/>
      <c r="HQP162" s="47"/>
      <c r="HQQ162" s="47"/>
      <c r="HQR162" s="47"/>
      <c r="HQS162" s="47"/>
      <c r="HQT162" s="47"/>
      <c r="HQU162" s="47"/>
      <c r="HQV162" s="47"/>
      <c r="HQW162" s="47"/>
      <c r="HQX162" s="47"/>
      <c r="HQY162" s="47"/>
      <c r="HQZ162" s="47"/>
      <c r="HRA162" s="47"/>
      <c r="HRB162" s="47"/>
      <c r="HRC162" s="47"/>
      <c r="HRD162" s="47"/>
      <c r="HRE162" s="47"/>
      <c r="HRF162" s="47"/>
      <c r="HRG162" s="47"/>
      <c r="HRH162" s="47"/>
      <c r="HRI162" s="47"/>
      <c r="HRJ162" s="47"/>
      <c r="HRK162" s="47"/>
      <c r="HRL162" s="47"/>
      <c r="HRM162" s="47"/>
      <c r="HRN162" s="47"/>
      <c r="HRO162" s="47"/>
      <c r="HRP162" s="47"/>
      <c r="HRQ162" s="47"/>
      <c r="HRR162" s="47"/>
      <c r="HRS162" s="47"/>
      <c r="HRT162" s="47"/>
      <c r="HRU162" s="47"/>
      <c r="HRV162" s="47"/>
      <c r="HRW162" s="47"/>
      <c r="HRX162" s="47"/>
      <c r="HRY162" s="47"/>
      <c r="HRZ162" s="47"/>
      <c r="HSA162" s="47"/>
      <c r="HSB162" s="47"/>
      <c r="HSC162" s="47"/>
      <c r="HSD162" s="47"/>
      <c r="HSE162" s="47"/>
      <c r="HSF162" s="47"/>
      <c r="HSG162" s="47"/>
      <c r="HSH162" s="47"/>
      <c r="HSI162" s="47"/>
      <c r="HSJ162" s="47"/>
      <c r="HSK162" s="47"/>
      <c r="HSL162" s="47"/>
      <c r="HSM162" s="47"/>
      <c r="HSN162" s="47"/>
      <c r="HSO162" s="47"/>
      <c r="HSP162" s="47"/>
      <c r="HSQ162" s="47"/>
      <c r="HSR162" s="47"/>
      <c r="HSS162" s="47"/>
      <c r="HST162" s="47"/>
      <c r="HSU162" s="47"/>
      <c r="HSV162" s="47"/>
      <c r="HSW162" s="47"/>
      <c r="HSX162" s="47"/>
      <c r="HSY162" s="47"/>
      <c r="HSZ162" s="47"/>
      <c r="HTA162" s="47"/>
      <c r="HTB162" s="47"/>
      <c r="HTC162" s="47"/>
      <c r="HTD162" s="47"/>
      <c r="HTE162" s="47"/>
      <c r="HTF162" s="47"/>
      <c r="HTG162" s="47"/>
      <c r="HTH162" s="47"/>
      <c r="HTI162" s="47"/>
      <c r="HTJ162" s="47"/>
      <c r="HTK162" s="47"/>
      <c r="HTL162" s="47"/>
      <c r="HTM162" s="47"/>
      <c r="HTN162" s="47"/>
      <c r="HTO162" s="47"/>
      <c r="HTP162" s="47"/>
      <c r="HTQ162" s="47"/>
      <c r="HTR162" s="47"/>
      <c r="HTS162" s="47"/>
      <c r="HTT162" s="47"/>
      <c r="HTU162" s="47"/>
      <c r="HTV162" s="47"/>
      <c r="HTW162" s="47"/>
      <c r="HTX162" s="47"/>
      <c r="HTY162" s="47"/>
      <c r="HTZ162" s="47"/>
      <c r="HUA162" s="47"/>
      <c r="HUB162" s="47"/>
      <c r="HUC162" s="47"/>
      <c r="HUD162" s="47"/>
      <c r="HUE162" s="47"/>
      <c r="HUF162" s="47"/>
      <c r="HUG162" s="47"/>
      <c r="HUH162" s="47"/>
      <c r="HUI162" s="47"/>
      <c r="HUJ162" s="47"/>
      <c r="HUK162" s="47"/>
      <c r="HUL162" s="47"/>
      <c r="HUM162" s="47"/>
      <c r="HUN162" s="47"/>
      <c r="HUO162" s="47"/>
      <c r="HUP162" s="47"/>
      <c r="HUQ162" s="47"/>
      <c r="HUR162" s="47"/>
      <c r="HUS162" s="47"/>
      <c r="HUT162" s="47"/>
      <c r="HUU162" s="47"/>
      <c r="HUV162" s="47"/>
      <c r="HUW162" s="47"/>
      <c r="HUX162" s="47"/>
      <c r="HUY162" s="47"/>
      <c r="HUZ162" s="47"/>
      <c r="HVA162" s="47"/>
      <c r="HVB162" s="47"/>
      <c r="HVC162" s="47"/>
      <c r="HVD162" s="47"/>
      <c r="HVE162" s="47"/>
      <c r="HVF162" s="47"/>
      <c r="HVG162" s="47"/>
      <c r="HVH162" s="47"/>
      <c r="HVI162" s="47"/>
      <c r="HVJ162" s="47"/>
      <c r="HVK162" s="47"/>
      <c r="HVL162" s="47"/>
      <c r="HVM162" s="47"/>
      <c r="HVN162" s="47"/>
      <c r="HVO162" s="47"/>
      <c r="HVP162" s="47"/>
      <c r="HVQ162" s="47"/>
      <c r="HVR162" s="47"/>
      <c r="HVS162" s="47"/>
      <c r="HVT162" s="47"/>
      <c r="HVU162" s="47"/>
      <c r="HVV162" s="47"/>
      <c r="HVW162" s="47"/>
      <c r="HVX162" s="47"/>
      <c r="HVY162" s="47"/>
      <c r="HVZ162" s="47"/>
      <c r="HWA162" s="47"/>
      <c r="HWB162" s="47"/>
      <c r="HWC162" s="47"/>
      <c r="HWD162" s="47"/>
      <c r="HWE162" s="47"/>
      <c r="HWF162" s="47"/>
      <c r="HWG162" s="47"/>
      <c r="HWH162" s="47"/>
      <c r="HWI162" s="47"/>
      <c r="HWJ162" s="47"/>
      <c r="HWK162" s="47"/>
      <c r="HWL162" s="47"/>
      <c r="HWM162" s="47"/>
      <c r="HWN162" s="47"/>
      <c r="HWO162" s="47"/>
      <c r="HWP162" s="47"/>
      <c r="HWQ162" s="47"/>
      <c r="HWR162" s="47"/>
      <c r="HWS162" s="47"/>
      <c r="HWT162" s="47"/>
      <c r="HWU162" s="47"/>
      <c r="HWV162" s="47"/>
      <c r="HWW162" s="47"/>
      <c r="HWX162" s="47"/>
      <c r="HWY162" s="47"/>
      <c r="HWZ162" s="47"/>
      <c r="HXA162" s="47"/>
      <c r="HXB162" s="47"/>
      <c r="HXC162" s="47"/>
      <c r="HXD162" s="47"/>
      <c r="HXE162" s="47"/>
      <c r="HXF162" s="47"/>
      <c r="HXG162" s="47"/>
      <c r="HXH162" s="47"/>
      <c r="HXI162" s="47"/>
      <c r="HXJ162" s="47"/>
      <c r="HXK162" s="47"/>
      <c r="HXL162" s="47"/>
      <c r="HXM162" s="47"/>
      <c r="HXN162" s="47"/>
      <c r="HXO162" s="47"/>
      <c r="HXP162" s="47"/>
      <c r="HXQ162" s="47"/>
      <c r="HXR162" s="47"/>
      <c r="HXS162" s="47"/>
      <c r="HXT162" s="47"/>
      <c r="HXU162" s="47"/>
      <c r="HXV162" s="47"/>
      <c r="HXW162" s="47"/>
      <c r="HXX162" s="47"/>
      <c r="HXY162" s="47"/>
      <c r="HXZ162" s="47"/>
      <c r="HYA162" s="47"/>
      <c r="HYB162" s="47"/>
      <c r="HYC162" s="47"/>
      <c r="HYD162" s="47"/>
      <c r="HYE162" s="47"/>
      <c r="HYF162" s="47"/>
      <c r="HYG162" s="47"/>
      <c r="HYH162" s="47"/>
      <c r="HYI162" s="47"/>
      <c r="HYJ162" s="47"/>
      <c r="HYK162" s="47"/>
      <c r="HYL162" s="47"/>
      <c r="HYM162" s="47"/>
      <c r="HYN162" s="47"/>
      <c r="HYO162" s="47"/>
      <c r="HYP162" s="47"/>
      <c r="HYQ162" s="47"/>
      <c r="HYR162" s="47"/>
      <c r="HYS162" s="47"/>
      <c r="HYT162" s="47"/>
      <c r="HYU162" s="47"/>
      <c r="HYV162" s="47"/>
      <c r="HYW162" s="47"/>
      <c r="HYX162" s="47"/>
      <c r="HYY162" s="47"/>
      <c r="HYZ162" s="47"/>
      <c r="HZA162" s="47"/>
      <c r="HZB162" s="47"/>
      <c r="HZC162" s="47"/>
      <c r="HZD162" s="47"/>
      <c r="HZE162" s="47"/>
      <c r="HZF162" s="47"/>
      <c r="HZG162" s="47"/>
      <c r="HZH162" s="47"/>
      <c r="HZI162" s="47"/>
      <c r="HZJ162" s="47"/>
      <c r="HZK162" s="47"/>
      <c r="HZL162" s="47"/>
      <c r="HZM162" s="47"/>
      <c r="HZN162" s="47"/>
      <c r="HZO162" s="47"/>
      <c r="HZP162" s="47"/>
      <c r="HZQ162" s="47"/>
      <c r="HZR162" s="47"/>
      <c r="HZS162" s="47"/>
      <c r="HZT162" s="47"/>
      <c r="HZU162" s="47"/>
      <c r="HZV162" s="47"/>
      <c r="HZW162" s="47"/>
      <c r="HZX162" s="47"/>
      <c r="HZY162" s="47"/>
      <c r="HZZ162" s="47"/>
      <c r="IAA162" s="47"/>
      <c r="IAB162" s="47"/>
      <c r="IAC162" s="47"/>
      <c r="IAD162" s="47"/>
      <c r="IAE162" s="47"/>
      <c r="IAF162" s="47"/>
      <c r="IAG162" s="47"/>
      <c r="IAH162" s="47"/>
      <c r="IAI162" s="47"/>
      <c r="IAJ162" s="47"/>
      <c r="IAK162" s="47"/>
      <c r="IAL162" s="47"/>
      <c r="IAM162" s="47"/>
      <c r="IAN162" s="47"/>
      <c r="IAO162" s="47"/>
      <c r="IAP162" s="47"/>
      <c r="IAQ162" s="47"/>
      <c r="IAR162" s="47"/>
      <c r="IAS162" s="47"/>
      <c r="IAT162" s="47"/>
      <c r="IAU162" s="47"/>
      <c r="IAV162" s="47"/>
      <c r="IAW162" s="47"/>
      <c r="IAX162" s="47"/>
      <c r="IAY162" s="47"/>
      <c r="IAZ162" s="47"/>
      <c r="IBA162" s="47"/>
      <c r="IBB162" s="47"/>
      <c r="IBC162" s="47"/>
      <c r="IBD162" s="47"/>
      <c r="IBE162" s="47"/>
      <c r="IBF162" s="47"/>
      <c r="IBG162" s="47"/>
      <c r="IBH162" s="47"/>
      <c r="IBI162" s="47"/>
      <c r="IBJ162" s="47"/>
      <c r="IBK162" s="47"/>
      <c r="IBL162" s="47"/>
      <c r="IBM162" s="47"/>
      <c r="IBN162" s="47"/>
      <c r="IBO162" s="47"/>
      <c r="IBP162" s="47"/>
      <c r="IBQ162" s="47"/>
      <c r="IBR162" s="47"/>
      <c r="IBS162" s="47"/>
      <c r="IBT162" s="47"/>
      <c r="IBU162" s="47"/>
      <c r="IBV162" s="47"/>
      <c r="IBW162" s="47"/>
      <c r="IBX162" s="47"/>
      <c r="IBY162" s="47"/>
      <c r="IBZ162" s="47"/>
      <c r="ICA162" s="47"/>
      <c r="ICB162" s="47"/>
      <c r="ICC162" s="47"/>
      <c r="ICD162" s="47"/>
      <c r="ICE162" s="47"/>
      <c r="ICF162" s="47"/>
      <c r="ICG162" s="47"/>
      <c r="ICH162" s="47"/>
      <c r="ICI162" s="47"/>
      <c r="ICJ162" s="47"/>
      <c r="ICK162" s="47"/>
      <c r="ICL162" s="47"/>
      <c r="ICM162" s="47"/>
      <c r="ICN162" s="47"/>
      <c r="ICO162" s="47"/>
      <c r="ICP162" s="47"/>
      <c r="ICQ162" s="47"/>
      <c r="ICR162" s="47"/>
      <c r="ICS162" s="47"/>
      <c r="ICT162" s="47"/>
      <c r="ICU162" s="47"/>
      <c r="ICV162" s="47"/>
      <c r="ICW162" s="47"/>
      <c r="ICX162" s="47"/>
      <c r="ICY162" s="47"/>
      <c r="ICZ162" s="47"/>
      <c r="IDA162" s="47"/>
      <c r="IDB162" s="47"/>
      <c r="IDC162" s="47"/>
      <c r="IDD162" s="47"/>
      <c r="IDE162" s="47"/>
      <c r="IDF162" s="47"/>
      <c r="IDG162" s="47"/>
      <c r="IDH162" s="47"/>
      <c r="IDI162" s="47"/>
      <c r="IDJ162" s="47"/>
      <c r="IDK162" s="47"/>
      <c r="IDL162" s="47"/>
      <c r="IDM162" s="47"/>
      <c r="IDN162" s="47"/>
      <c r="IDO162" s="47"/>
      <c r="IDP162" s="47"/>
      <c r="IDQ162" s="47"/>
      <c r="IDR162" s="47"/>
      <c r="IDS162" s="47"/>
      <c r="IDT162" s="47"/>
      <c r="IDU162" s="47"/>
      <c r="IDV162" s="47"/>
      <c r="IDW162" s="47"/>
      <c r="IDX162" s="47"/>
      <c r="IDY162" s="47"/>
      <c r="IDZ162" s="47"/>
      <c r="IEA162" s="47"/>
      <c r="IEB162" s="47"/>
      <c r="IEC162" s="47"/>
      <c r="IED162" s="47"/>
      <c r="IEE162" s="47"/>
      <c r="IEF162" s="47"/>
      <c r="IEG162" s="47"/>
      <c r="IEH162" s="47"/>
      <c r="IEI162" s="47"/>
      <c r="IEJ162" s="47"/>
      <c r="IEK162" s="47"/>
      <c r="IEL162" s="47"/>
      <c r="IEM162" s="47"/>
      <c r="IEN162" s="47"/>
      <c r="IEO162" s="47"/>
      <c r="IEP162" s="47"/>
      <c r="IEQ162" s="47"/>
      <c r="IER162" s="47"/>
      <c r="IES162" s="47"/>
      <c r="IET162" s="47"/>
      <c r="IEU162" s="47"/>
      <c r="IEV162" s="47"/>
      <c r="IEW162" s="47"/>
      <c r="IEX162" s="47"/>
      <c r="IEY162" s="47"/>
      <c r="IEZ162" s="47"/>
      <c r="IFA162" s="47"/>
      <c r="IFB162" s="47"/>
      <c r="IFC162" s="47"/>
      <c r="IFD162" s="47"/>
      <c r="IFE162" s="47"/>
      <c r="IFF162" s="47"/>
      <c r="IFG162" s="47"/>
      <c r="IFH162" s="47"/>
      <c r="IFI162" s="47"/>
      <c r="IFJ162" s="47"/>
      <c r="IFK162" s="47"/>
      <c r="IFL162" s="47"/>
      <c r="IFM162" s="47"/>
      <c r="IFN162" s="47"/>
      <c r="IFO162" s="47"/>
      <c r="IFP162" s="47"/>
      <c r="IFQ162" s="47"/>
      <c r="IFR162" s="47"/>
      <c r="IFS162" s="47"/>
      <c r="IFT162" s="47"/>
      <c r="IFU162" s="47"/>
      <c r="IFV162" s="47"/>
      <c r="IFW162" s="47"/>
      <c r="IFX162" s="47"/>
      <c r="IFY162" s="47"/>
      <c r="IFZ162" s="47"/>
      <c r="IGA162" s="47"/>
      <c r="IGB162" s="47"/>
      <c r="IGC162" s="47"/>
      <c r="IGD162" s="47"/>
      <c r="IGE162" s="47"/>
      <c r="IGF162" s="47"/>
      <c r="IGG162" s="47"/>
      <c r="IGH162" s="47"/>
      <c r="IGI162" s="47"/>
      <c r="IGJ162" s="47"/>
      <c r="IGK162" s="47"/>
      <c r="IGL162" s="47"/>
      <c r="IGM162" s="47"/>
      <c r="IGN162" s="47"/>
      <c r="IGO162" s="47"/>
      <c r="IGP162" s="47"/>
      <c r="IGQ162" s="47"/>
      <c r="IGR162" s="47"/>
      <c r="IGS162" s="47"/>
      <c r="IGT162" s="47"/>
      <c r="IGU162" s="47"/>
      <c r="IGV162" s="47"/>
      <c r="IGW162" s="47"/>
      <c r="IGX162" s="47"/>
      <c r="IGY162" s="47"/>
      <c r="IGZ162" s="47"/>
      <c r="IHA162" s="47"/>
      <c r="IHB162" s="47"/>
      <c r="IHC162" s="47"/>
      <c r="IHD162" s="47"/>
      <c r="IHE162" s="47"/>
      <c r="IHF162" s="47"/>
      <c r="IHG162" s="47"/>
      <c r="IHH162" s="47"/>
      <c r="IHI162" s="47"/>
      <c r="IHJ162" s="47"/>
      <c r="IHK162" s="47"/>
      <c r="IHL162" s="47"/>
      <c r="IHM162" s="47"/>
      <c r="IHN162" s="47"/>
      <c r="IHO162" s="47"/>
      <c r="IHP162" s="47"/>
      <c r="IHQ162" s="47"/>
      <c r="IHR162" s="47"/>
      <c r="IHS162" s="47"/>
      <c r="IHT162" s="47"/>
      <c r="IHU162" s="47"/>
      <c r="IHV162" s="47"/>
      <c r="IHW162" s="47"/>
      <c r="IHX162" s="47"/>
      <c r="IHY162" s="47"/>
      <c r="IHZ162" s="47"/>
      <c r="IIA162" s="47"/>
      <c r="IIB162" s="47"/>
      <c r="IIC162" s="47"/>
      <c r="IID162" s="47"/>
      <c r="IIE162" s="47"/>
      <c r="IIF162" s="47"/>
      <c r="IIG162" s="47"/>
      <c r="IIH162" s="47"/>
      <c r="III162" s="47"/>
      <c r="IIJ162" s="47"/>
      <c r="IIK162" s="47"/>
      <c r="IIL162" s="47"/>
      <c r="IIM162" s="47"/>
      <c r="IIN162" s="47"/>
      <c r="IIO162" s="47"/>
      <c r="IIP162" s="47"/>
      <c r="IIQ162" s="47"/>
      <c r="IIR162" s="47"/>
      <c r="IIS162" s="47"/>
      <c r="IIT162" s="47"/>
      <c r="IIU162" s="47"/>
      <c r="IIV162" s="47"/>
      <c r="IIW162" s="47"/>
      <c r="IIX162" s="47"/>
      <c r="IIY162" s="47"/>
      <c r="IIZ162" s="47"/>
      <c r="IJA162" s="47"/>
      <c r="IJB162" s="47"/>
      <c r="IJC162" s="47"/>
      <c r="IJD162" s="47"/>
      <c r="IJE162" s="47"/>
      <c r="IJF162" s="47"/>
      <c r="IJG162" s="47"/>
      <c r="IJH162" s="47"/>
      <c r="IJI162" s="47"/>
      <c r="IJJ162" s="47"/>
      <c r="IJK162" s="47"/>
      <c r="IJL162" s="47"/>
      <c r="IJM162" s="47"/>
      <c r="IJN162" s="47"/>
      <c r="IJO162" s="47"/>
      <c r="IJP162" s="47"/>
      <c r="IJQ162" s="47"/>
      <c r="IJR162" s="47"/>
      <c r="IJS162" s="47"/>
      <c r="IJT162" s="47"/>
      <c r="IJU162" s="47"/>
      <c r="IJV162" s="47"/>
      <c r="IJW162" s="47"/>
      <c r="IJX162" s="47"/>
      <c r="IJY162" s="47"/>
      <c r="IJZ162" s="47"/>
      <c r="IKA162" s="47"/>
      <c r="IKB162" s="47"/>
      <c r="IKC162" s="47"/>
      <c r="IKD162" s="47"/>
      <c r="IKE162" s="47"/>
      <c r="IKF162" s="47"/>
      <c r="IKG162" s="47"/>
      <c r="IKH162" s="47"/>
      <c r="IKI162" s="47"/>
      <c r="IKJ162" s="47"/>
      <c r="IKK162" s="47"/>
      <c r="IKL162" s="47"/>
      <c r="IKM162" s="47"/>
      <c r="IKN162" s="47"/>
      <c r="IKO162" s="47"/>
      <c r="IKP162" s="47"/>
      <c r="IKQ162" s="47"/>
      <c r="IKR162" s="47"/>
      <c r="IKS162" s="47"/>
      <c r="IKT162" s="47"/>
      <c r="IKU162" s="47"/>
      <c r="IKV162" s="47"/>
      <c r="IKW162" s="47"/>
      <c r="IKX162" s="47"/>
      <c r="IKY162" s="47"/>
      <c r="IKZ162" s="47"/>
      <c r="ILA162" s="47"/>
      <c r="ILB162" s="47"/>
      <c r="ILC162" s="47"/>
      <c r="ILD162" s="47"/>
      <c r="ILE162" s="47"/>
      <c r="ILF162" s="47"/>
      <c r="ILG162" s="47"/>
      <c r="ILH162" s="47"/>
      <c r="ILI162" s="47"/>
      <c r="ILJ162" s="47"/>
      <c r="ILK162" s="47"/>
      <c r="ILL162" s="47"/>
      <c r="ILM162" s="47"/>
      <c r="ILN162" s="47"/>
      <c r="ILO162" s="47"/>
      <c r="ILP162" s="47"/>
      <c r="ILQ162" s="47"/>
      <c r="ILR162" s="47"/>
      <c r="ILS162" s="47"/>
      <c r="ILT162" s="47"/>
      <c r="ILU162" s="47"/>
      <c r="ILV162" s="47"/>
      <c r="ILW162" s="47"/>
      <c r="ILX162" s="47"/>
      <c r="ILY162" s="47"/>
      <c r="ILZ162" s="47"/>
      <c r="IMA162" s="47"/>
      <c r="IMB162" s="47"/>
      <c r="IMC162" s="47"/>
      <c r="IMD162" s="47"/>
      <c r="IME162" s="47"/>
      <c r="IMF162" s="47"/>
      <c r="IMG162" s="47"/>
      <c r="IMH162" s="47"/>
      <c r="IMI162" s="47"/>
      <c r="IMJ162" s="47"/>
      <c r="IMK162" s="47"/>
      <c r="IML162" s="47"/>
      <c r="IMM162" s="47"/>
      <c r="IMN162" s="47"/>
      <c r="IMO162" s="47"/>
      <c r="IMP162" s="47"/>
      <c r="IMQ162" s="47"/>
      <c r="IMR162" s="47"/>
      <c r="IMS162" s="47"/>
      <c r="IMT162" s="47"/>
      <c r="IMU162" s="47"/>
      <c r="IMV162" s="47"/>
      <c r="IMW162" s="47"/>
      <c r="IMX162" s="47"/>
      <c r="IMY162" s="47"/>
      <c r="IMZ162" s="47"/>
      <c r="INA162" s="47"/>
      <c r="INB162" s="47"/>
      <c r="INC162" s="47"/>
      <c r="IND162" s="47"/>
      <c r="INE162" s="47"/>
      <c r="INF162" s="47"/>
      <c r="ING162" s="47"/>
      <c r="INH162" s="47"/>
      <c r="INI162" s="47"/>
      <c r="INJ162" s="47"/>
      <c r="INK162" s="47"/>
      <c r="INL162" s="47"/>
      <c r="INM162" s="47"/>
      <c r="INN162" s="47"/>
      <c r="INO162" s="47"/>
      <c r="INP162" s="47"/>
      <c r="INQ162" s="47"/>
      <c r="INR162" s="47"/>
      <c r="INS162" s="47"/>
      <c r="INT162" s="47"/>
      <c r="INU162" s="47"/>
      <c r="INV162" s="47"/>
      <c r="INW162" s="47"/>
      <c r="INX162" s="47"/>
      <c r="INY162" s="47"/>
      <c r="INZ162" s="47"/>
      <c r="IOA162" s="47"/>
      <c r="IOB162" s="47"/>
      <c r="IOC162" s="47"/>
      <c r="IOD162" s="47"/>
      <c r="IOE162" s="47"/>
      <c r="IOF162" s="47"/>
      <c r="IOG162" s="47"/>
      <c r="IOH162" s="47"/>
      <c r="IOI162" s="47"/>
      <c r="IOJ162" s="47"/>
      <c r="IOK162" s="47"/>
      <c r="IOL162" s="47"/>
      <c r="IOM162" s="47"/>
      <c r="ION162" s="47"/>
      <c r="IOO162" s="47"/>
      <c r="IOP162" s="47"/>
      <c r="IOQ162" s="47"/>
      <c r="IOR162" s="47"/>
      <c r="IOS162" s="47"/>
      <c r="IOT162" s="47"/>
      <c r="IOU162" s="47"/>
      <c r="IOV162" s="47"/>
      <c r="IOW162" s="47"/>
      <c r="IOX162" s="47"/>
      <c r="IOY162" s="47"/>
      <c r="IOZ162" s="47"/>
      <c r="IPA162" s="47"/>
      <c r="IPB162" s="47"/>
      <c r="IPC162" s="47"/>
      <c r="IPD162" s="47"/>
      <c r="IPE162" s="47"/>
      <c r="IPF162" s="47"/>
      <c r="IPG162" s="47"/>
      <c r="IPH162" s="47"/>
      <c r="IPI162" s="47"/>
      <c r="IPJ162" s="47"/>
      <c r="IPK162" s="47"/>
      <c r="IPL162" s="47"/>
      <c r="IPM162" s="47"/>
      <c r="IPN162" s="47"/>
      <c r="IPO162" s="47"/>
      <c r="IPP162" s="47"/>
      <c r="IPQ162" s="47"/>
      <c r="IPR162" s="47"/>
      <c r="IPS162" s="47"/>
      <c r="IPT162" s="47"/>
      <c r="IPU162" s="47"/>
      <c r="IPV162" s="47"/>
      <c r="IPW162" s="47"/>
      <c r="IPX162" s="47"/>
      <c r="IPY162" s="47"/>
      <c r="IPZ162" s="47"/>
      <c r="IQA162" s="47"/>
      <c r="IQB162" s="47"/>
      <c r="IQC162" s="47"/>
      <c r="IQD162" s="47"/>
      <c r="IQE162" s="47"/>
      <c r="IQF162" s="47"/>
      <c r="IQG162" s="47"/>
      <c r="IQH162" s="47"/>
      <c r="IQI162" s="47"/>
      <c r="IQJ162" s="47"/>
      <c r="IQK162" s="47"/>
      <c r="IQL162" s="47"/>
      <c r="IQM162" s="47"/>
      <c r="IQN162" s="47"/>
      <c r="IQO162" s="47"/>
      <c r="IQP162" s="47"/>
      <c r="IQQ162" s="47"/>
      <c r="IQR162" s="47"/>
      <c r="IQS162" s="47"/>
      <c r="IQT162" s="47"/>
      <c r="IQU162" s="47"/>
      <c r="IQV162" s="47"/>
      <c r="IQW162" s="47"/>
      <c r="IQX162" s="47"/>
      <c r="IQY162" s="47"/>
      <c r="IQZ162" s="47"/>
      <c r="IRA162" s="47"/>
      <c r="IRB162" s="47"/>
      <c r="IRC162" s="47"/>
      <c r="IRD162" s="47"/>
      <c r="IRE162" s="47"/>
      <c r="IRF162" s="47"/>
      <c r="IRG162" s="47"/>
      <c r="IRH162" s="47"/>
      <c r="IRI162" s="47"/>
      <c r="IRJ162" s="47"/>
      <c r="IRK162" s="47"/>
      <c r="IRL162" s="47"/>
      <c r="IRM162" s="47"/>
      <c r="IRN162" s="47"/>
      <c r="IRO162" s="47"/>
      <c r="IRP162" s="47"/>
      <c r="IRQ162" s="47"/>
      <c r="IRR162" s="47"/>
      <c r="IRS162" s="47"/>
      <c r="IRT162" s="47"/>
      <c r="IRU162" s="47"/>
      <c r="IRV162" s="47"/>
      <c r="IRW162" s="47"/>
      <c r="IRX162" s="47"/>
      <c r="IRY162" s="47"/>
      <c r="IRZ162" s="47"/>
      <c r="ISA162" s="47"/>
      <c r="ISB162" s="47"/>
      <c r="ISC162" s="47"/>
      <c r="ISD162" s="47"/>
      <c r="ISE162" s="47"/>
      <c r="ISF162" s="47"/>
      <c r="ISG162" s="47"/>
      <c r="ISH162" s="47"/>
      <c r="ISI162" s="47"/>
      <c r="ISJ162" s="47"/>
      <c r="ISK162" s="47"/>
      <c r="ISL162" s="47"/>
      <c r="ISM162" s="47"/>
      <c r="ISN162" s="47"/>
      <c r="ISO162" s="47"/>
      <c r="ISP162" s="47"/>
      <c r="ISQ162" s="47"/>
      <c r="ISR162" s="47"/>
      <c r="ISS162" s="47"/>
      <c r="IST162" s="47"/>
      <c r="ISU162" s="47"/>
      <c r="ISV162" s="47"/>
      <c r="ISW162" s="47"/>
      <c r="ISX162" s="47"/>
      <c r="ISY162" s="47"/>
      <c r="ISZ162" s="47"/>
      <c r="ITA162" s="47"/>
      <c r="ITB162" s="47"/>
      <c r="ITC162" s="47"/>
      <c r="ITD162" s="47"/>
      <c r="ITE162" s="47"/>
      <c r="ITF162" s="47"/>
      <c r="ITG162" s="47"/>
      <c r="ITH162" s="47"/>
      <c r="ITI162" s="47"/>
      <c r="ITJ162" s="47"/>
      <c r="ITK162" s="47"/>
      <c r="ITL162" s="47"/>
      <c r="ITM162" s="47"/>
      <c r="ITN162" s="47"/>
      <c r="ITO162" s="47"/>
      <c r="ITP162" s="47"/>
      <c r="ITQ162" s="47"/>
      <c r="ITR162" s="47"/>
      <c r="ITS162" s="47"/>
      <c r="ITT162" s="47"/>
      <c r="ITU162" s="47"/>
      <c r="ITV162" s="47"/>
      <c r="ITW162" s="47"/>
      <c r="ITX162" s="47"/>
      <c r="ITY162" s="47"/>
      <c r="ITZ162" s="47"/>
      <c r="IUA162" s="47"/>
      <c r="IUB162" s="47"/>
      <c r="IUC162" s="47"/>
      <c r="IUD162" s="47"/>
      <c r="IUE162" s="47"/>
      <c r="IUF162" s="47"/>
      <c r="IUG162" s="47"/>
      <c r="IUH162" s="47"/>
      <c r="IUI162" s="47"/>
      <c r="IUJ162" s="47"/>
      <c r="IUK162" s="47"/>
      <c r="IUL162" s="47"/>
      <c r="IUM162" s="47"/>
      <c r="IUN162" s="47"/>
      <c r="IUO162" s="47"/>
      <c r="IUP162" s="47"/>
      <c r="IUQ162" s="47"/>
      <c r="IUR162" s="47"/>
      <c r="IUS162" s="47"/>
      <c r="IUT162" s="47"/>
      <c r="IUU162" s="47"/>
      <c r="IUV162" s="47"/>
      <c r="IUW162" s="47"/>
      <c r="IUX162" s="47"/>
      <c r="IUY162" s="47"/>
      <c r="IUZ162" s="47"/>
      <c r="IVA162" s="47"/>
      <c r="IVB162" s="47"/>
      <c r="IVC162" s="47"/>
      <c r="IVD162" s="47"/>
      <c r="IVE162" s="47"/>
      <c r="IVF162" s="47"/>
      <c r="IVG162" s="47"/>
      <c r="IVH162" s="47"/>
      <c r="IVI162" s="47"/>
      <c r="IVJ162" s="47"/>
      <c r="IVK162" s="47"/>
      <c r="IVL162" s="47"/>
      <c r="IVM162" s="47"/>
      <c r="IVN162" s="47"/>
      <c r="IVO162" s="47"/>
      <c r="IVP162" s="47"/>
      <c r="IVQ162" s="47"/>
      <c r="IVR162" s="47"/>
      <c r="IVS162" s="47"/>
      <c r="IVT162" s="47"/>
      <c r="IVU162" s="47"/>
      <c r="IVV162" s="47"/>
      <c r="IVW162" s="47"/>
      <c r="IVX162" s="47"/>
      <c r="IVY162" s="47"/>
      <c r="IVZ162" s="47"/>
      <c r="IWA162" s="47"/>
      <c r="IWB162" s="47"/>
      <c r="IWC162" s="47"/>
      <c r="IWD162" s="47"/>
      <c r="IWE162" s="47"/>
      <c r="IWF162" s="47"/>
      <c r="IWG162" s="47"/>
      <c r="IWH162" s="47"/>
      <c r="IWI162" s="47"/>
      <c r="IWJ162" s="47"/>
      <c r="IWK162" s="47"/>
      <c r="IWL162" s="47"/>
      <c r="IWM162" s="47"/>
      <c r="IWN162" s="47"/>
      <c r="IWO162" s="47"/>
      <c r="IWP162" s="47"/>
      <c r="IWQ162" s="47"/>
      <c r="IWR162" s="47"/>
      <c r="IWS162" s="47"/>
      <c r="IWT162" s="47"/>
      <c r="IWU162" s="47"/>
      <c r="IWV162" s="47"/>
      <c r="IWW162" s="47"/>
      <c r="IWX162" s="47"/>
      <c r="IWY162" s="47"/>
      <c r="IWZ162" s="47"/>
      <c r="IXA162" s="47"/>
      <c r="IXB162" s="47"/>
      <c r="IXC162" s="47"/>
      <c r="IXD162" s="47"/>
      <c r="IXE162" s="47"/>
      <c r="IXF162" s="47"/>
      <c r="IXG162" s="47"/>
      <c r="IXH162" s="47"/>
      <c r="IXI162" s="47"/>
      <c r="IXJ162" s="47"/>
      <c r="IXK162" s="47"/>
      <c r="IXL162" s="47"/>
      <c r="IXM162" s="47"/>
      <c r="IXN162" s="47"/>
      <c r="IXO162" s="47"/>
      <c r="IXP162" s="47"/>
      <c r="IXQ162" s="47"/>
      <c r="IXR162" s="47"/>
      <c r="IXS162" s="47"/>
      <c r="IXT162" s="47"/>
      <c r="IXU162" s="47"/>
      <c r="IXV162" s="47"/>
      <c r="IXW162" s="47"/>
      <c r="IXX162" s="47"/>
      <c r="IXY162" s="47"/>
      <c r="IXZ162" s="47"/>
      <c r="IYA162" s="47"/>
      <c r="IYB162" s="47"/>
      <c r="IYC162" s="47"/>
      <c r="IYD162" s="47"/>
      <c r="IYE162" s="47"/>
      <c r="IYF162" s="47"/>
      <c r="IYG162" s="47"/>
      <c r="IYH162" s="47"/>
      <c r="IYI162" s="47"/>
      <c r="IYJ162" s="47"/>
      <c r="IYK162" s="47"/>
      <c r="IYL162" s="47"/>
      <c r="IYM162" s="47"/>
      <c r="IYN162" s="47"/>
      <c r="IYO162" s="47"/>
      <c r="IYP162" s="47"/>
      <c r="IYQ162" s="47"/>
      <c r="IYR162" s="47"/>
      <c r="IYS162" s="47"/>
      <c r="IYT162" s="47"/>
      <c r="IYU162" s="47"/>
      <c r="IYV162" s="47"/>
      <c r="IYW162" s="47"/>
      <c r="IYX162" s="47"/>
      <c r="IYY162" s="47"/>
      <c r="IYZ162" s="47"/>
      <c r="IZA162" s="47"/>
      <c r="IZB162" s="47"/>
      <c r="IZC162" s="47"/>
      <c r="IZD162" s="47"/>
      <c r="IZE162" s="47"/>
      <c r="IZF162" s="47"/>
      <c r="IZG162" s="47"/>
      <c r="IZH162" s="47"/>
      <c r="IZI162" s="47"/>
      <c r="IZJ162" s="47"/>
      <c r="IZK162" s="47"/>
      <c r="IZL162" s="47"/>
      <c r="IZM162" s="47"/>
      <c r="IZN162" s="47"/>
      <c r="IZO162" s="47"/>
      <c r="IZP162" s="47"/>
      <c r="IZQ162" s="47"/>
      <c r="IZR162" s="47"/>
      <c r="IZS162" s="47"/>
      <c r="IZT162" s="47"/>
      <c r="IZU162" s="47"/>
      <c r="IZV162" s="47"/>
      <c r="IZW162" s="47"/>
      <c r="IZX162" s="47"/>
      <c r="IZY162" s="47"/>
      <c r="IZZ162" s="47"/>
      <c r="JAA162" s="47"/>
      <c r="JAB162" s="47"/>
      <c r="JAC162" s="47"/>
      <c r="JAD162" s="47"/>
      <c r="JAE162" s="47"/>
      <c r="JAF162" s="47"/>
      <c r="JAG162" s="47"/>
      <c r="JAH162" s="47"/>
      <c r="JAI162" s="47"/>
      <c r="JAJ162" s="47"/>
      <c r="JAK162" s="47"/>
      <c r="JAL162" s="47"/>
      <c r="JAM162" s="47"/>
      <c r="JAN162" s="47"/>
      <c r="JAO162" s="47"/>
      <c r="JAP162" s="47"/>
      <c r="JAQ162" s="47"/>
      <c r="JAR162" s="47"/>
      <c r="JAS162" s="47"/>
      <c r="JAT162" s="47"/>
      <c r="JAU162" s="47"/>
      <c r="JAV162" s="47"/>
      <c r="JAW162" s="47"/>
      <c r="JAX162" s="47"/>
      <c r="JAY162" s="47"/>
      <c r="JAZ162" s="47"/>
      <c r="JBA162" s="47"/>
      <c r="JBB162" s="47"/>
      <c r="JBC162" s="47"/>
      <c r="JBD162" s="47"/>
      <c r="JBE162" s="47"/>
      <c r="JBF162" s="47"/>
      <c r="JBG162" s="47"/>
      <c r="JBH162" s="47"/>
      <c r="JBI162" s="47"/>
      <c r="JBJ162" s="47"/>
      <c r="JBK162" s="47"/>
      <c r="JBL162" s="47"/>
      <c r="JBM162" s="47"/>
      <c r="JBN162" s="47"/>
      <c r="JBO162" s="47"/>
      <c r="JBP162" s="47"/>
      <c r="JBQ162" s="47"/>
      <c r="JBR162" s="47"/>
      <c r="JBS162" s="47"/>
      <c r="JBT162" s="47"/>
      <c r="JBU162" s="47"/>
      <c r="JBV162" s="47"/>
      <c r="JBW162" s="47"/>
      <c r="JBX162" s="47"/>
      <c r="JBY162" s="47"/>
      <c r="JBZ162" s="47"/>
      <c r="JCA162" s="47"/>
      <c r="JCB162" s="47"/>
      <c r="JCC162" s="47"/>
      <c r="JCD162" s="47"/>
      <c r="JCE162" s="47"/>
      <c r="JCF162" s="47"/>
      <c r="JCG162" s="47"/>
      <c r="JCH162" s="47"/>
      <c r="JCI162" s="47"/>
      <c r="JCJ162" s="47"/>
      <c r="JCK162" s="47"/>
      <c r="JCL162" s="47"/>
      <c r="JCM162" s="47"/>
      <c r="JCN162" s="47"/>
      <c r="JCO162" s="47"/>
      <c r="JCP162" s="47"/>
      <c r="JCQ162" s="47"/>
      <c r="JCR162" s="47"/>
      <c r="JCS162" s="47"/>
      <c r="JCT162" s="47"/>
      <c r="JCU162" s="47"/>
      <c r="JCV162" s="47"/>
      <c r="JCW162" s="47"/>
      <c r="JCX162" s="47"/>
      <c r="JCY162" s="47"/>
      <c r="JCZ162" s="47"/>
      <c r="JDA162" s="47"/>
      <c r="JDB162" s="47"/>
      <c r="JDC162" s="47"/>
      <c r="JDD162" s="47"/>
      <c r="JDE162" s="47"/>
      <c r="JDF162" s="47"/>
      <c r="JDG162" s="47"/>
      <c r="JDH162" s="47"/>
      <c r="JDI162" s="47"/>
      <c r="JDJ162" s="47"/>
      <c r="JDK162" s="47"/>
      <c r="JDL162" s="47"/>
      <c r="JDM162" s="47"/>
      <c r="JDN162" s="47"/>
      <c r="JDO162" s="47"/>
      <c r="JDP162" s="47"/>
      <c r="JDQ162" s="47"/>
      <c r="JDR162" s="47"/>
      <c r="JDS162" s="47"/>
      <c r="JDT162" s="47"/>
      <c r="JDU162" s="47"/>
      <c r="JDV162" s="47"/>
      <c r="JDW162" s="47"/>
      <c r="JDX162" s="47"/>
      <c r="JDY162" s="47"/>
      <c r="JDZ162" s="47"/>
      <c r="JEA162" s="47"/>
      <c r="JEB162" s="47"/>
      <c r="JEC162" s="47"/>
      <c r="JED162" s="47"/>
      <c r="JEE162" s="47"/>
      <c r="JEF162" s="47"/>
      <c r="JEG162" s="47"/>
      <c r="JEH162" s="47"/>
      <c r="JEI162" s="47"/>
      <c r="JEJ162" s="47"/>
      <c r="JEK162" s="47"/>
      <c r="JEL162" s="47"/>
      <c r="JEM162" s="47"/>
      <c r="JEN162" s="47"/>
      <c r="JEO162" s="47"/>
      <c r="JEP162" s="47"/>
      <c r="JEQ162" s="47"/>
      <c r="JER162" s="47"/>
      <c r="JES162" s="47"/>
      <c r="JET162" s="47"/>
      <c r="JEU162" s="47"/>
      <c r="JEV162" s="47"/>
      <c r="JEW162" s="47"/>
      <c r="JEX162" s="47"/>
      <c r="JEY162" s="47"/>
      <c r="JEZ162" s="47"/>
      <c r="JFA162" s="47"/>
      <c r="JFB162" s="47"/>
      <c r="JFC162" s="47"/>
      <c r="JFD162" s="47"/>
      <c r="JFE162" s="47"/>
      <c r="JFF162" s="47"/>
      <c r="JFG162" s="47"/>
      <c r="JFH162" s="47"/>
      <c r="JFI162" s="47"/>
      <c r="JFJ162" s="47"/>
      <c r="JFK162" s="47"/>
      <c r="JFL162" s="47"/>
      <c r="JFM162" s="47"/>
      <c r="JFN162" s="47"/>
      <c r="JFO162" s="47"/>
      <c r="JFP162" s="47"/>
      <c r="JFQ162" s="47"/>
      <c r="JFR162" s="47"/>
      <c r="JFS162" s="47"/>
      <c r="JFT162" s="47"/>
      <c r="JFU162" s="47"/>
      <c r="JFV162" s="47"/>
      <c r="JFW162" s="47"/>
      <c r="JFX162" s="47"/>
      <c r="JFY162" s="47"/>
      <c r="JFZ162" s="47"/>
      <c r="JGA162" s="47"/>
      <c r="JGB162" s="47"/>
      <c r="JGC162" s="47"/>
      <c r="JGD162" s="47"/>
      <c r="JGE162" s="47"/>
      <c r="JGF162" s="47"/>
      <c r="JGG162" s="47"/>
      <c r="JGH162" s="47"/>
      <c r="JGI162" s="47"/>
      <c r="JGJ162" s="47"/>
      <c r="JGK162" s="47"/>
      <c r="JGL162" s="47"/>
      <c r="JGM162" s="47"/>
      <c r="JGN162" s="47"/>
      <c r="JGO162" s="47"/>
      <c r="JGP162" s="47"/>
      <c r="JGQ162" s="47"/>
      <c r="JGR162" s="47"/>
      <c r="JGS162" s="47"/>
      <c r="JGT162" s="47"/>
      <c r="JGU162" s="47"/>
      <c r="JGV162" s="47"/>
      <c r="JGW162" s="47"/>
      <c r="JGX162" s="47"/>
      <c r="JGY162" s="47"/>
      <c r="JGZ162" s="47"/>
      <c r="JHA162" s="47"/>
      <c r="JHB162" s="47"/>
      <c r="JHC162" s="47"/>
      <c r="JHD162" s="47"/>
      <c r="JHE162" s="47"/>
      <c r="JHF162" s="47"/>
      <c r="JHG162" s="47"/>
      <c r="JHH162" s="47"/>
      <c r="JHI162" s="47"/>
      <c r="JHJ162" s="47"/>
      <c r="JHK162" s="47"/>
      <c r="JHL162" s="47"/>
      <c r="JHM162" s="47"/>
      <c r="JHN162" s="47"/>
      <c r="JHO162" s="47"/>
      <c r="JHP162" s="47"/>
      <c r="JHQ162" s="47"/>
      <c r="JHR162" s="47"/>
      <c r="JHS162" s="47"/>
      <c r="JHT162" s="47"/>
      <c r="JHU162" s="47"/>
      <c r="JHV162" s="47"/>
      <c r="JHW162" s="47"/>
      <c r="JHX162" s="47"/>
      <c r="JHY162" s="47"/>
      <c r="JHZ162" s="47"/>
      <c r="JIA162" s="47"/>
      <c r="JIB162" s="47"/>
      <c r="JIC162" s="47"/>
      <c r="JID162" s="47"/>
      <c r="JIE162" s="47"/>
      <c r="JIF162" s="47"/>
      <c r="JIG162" s="47"/>
      <c r="JIH162" s="47"/>
      <c r="JII162" s="47"/>
      <c r="JIJ162" s="47"/>
      <c r="JIK162" s="47"/>
      <c r="JIL162" s="47"/>
      <c r="JIM162" s="47"/>
      <c r="JIN162" s="47"/>
      <c r="JIO162" s="47"/>
      <c r="JIP162" s="47"/>
      <c r="JIQ162" s="47"/>
      <c r="JIR162" s="47"/>
      <c r="JIS162" s="47"/>
      <c r="JIT162" s="47"/>
      <c r="JIU162" s="47"/>
      <c r="JIV162" s="47"/>
      <c r="JIW162" s="47"/>
      <c r="JIX162" s="47"/>
      <c r="JIY162" s="47"/>
      <c r="JIZ162" s="47"/>
      <c r="JJA162" s="47"/>
      <c r="JJB162" s="47"/>
      <c r="JJC162" s="47"/>
      <c r="JJD162" s="47"/>
      <c r="JJE162" s="47"/>
      <c r="JJF162" s="47"/>
      <c r="JJG162" s="47"/>
      <c r="JJH162" s="47"/>
      <c r="JJI162" s="47"/>
      <c r="JJJ162" s="47"/>
      <c r="JJK162" s="47"/>
      <c r="JJL162" s="47"/>
      <c r="JJM162" s="47"/>
      <c r="JJN162" s="47"/>
      <c r="JJO162" s="47"/>
      <c r="JJP162" s="47"/>
      <c r="JJQ162" s="47"/>
      <c r="JJR162" s="47"/>
      <c r="JJS162" s="47"/>
      <c r="JJT162" s="47"/>
      <c r="JJU162" s="47"/>
      <c r="JJV162" s="47"/>
      <c r="JJW162" s="47"/>
      <c r="JJX162" s="47"/>
      <c r="JJY162" s="47"/>
      <c r="JJZ162" s="47"/>
      <c r="JKA162" s="47"/>
      <c r="JKB162" s="47"/>
      <c r="JKC162" s="47"/>
      <c r="JKD162" s="47"/>
      <c r="JKE162" s="47"/>
      <c r="JKF162" s="47"/>
      <c r="JKG162" s="47"/>
      <c r="JKH162" s="47"/>
      <c r="JKI162" s="47"/>
      <c r="JKJ162" s="47"/>
      <c r="JKK162" s="47"/>
      <c r="JKL162" s="47"/>
      <c r="JKM162" s="47"/>
      <c r="JKN162" s="47"/>
      <c r="JKO162" s="47"/>
      <c r="JKP162" s="47"/>
      <c r="JKQ162" s="47"/>
      <c r="JKR162" s="47"/>
      <c r="JKS162" s="47"/>
      <c r="JKT162" s="47"/>
      <c r="JKU162" s="47"/>
      <c r="JKV162" s="47"/>
      <c r="JKW162" s="47"/>
      <c r="JKX162" s="47"/>
      <c r="JKY162" s="47"/>
      <c r="JKZ162" s="47"/>
      <c r="JLA162" s="47"/>
      <c r="JLB162" s="47"/>
      <c r="JLC162" s="47"/>
      <c r="JLD162" s="47"/>
      <c r="JLE162" s="47"/>
      <c r="JLF162" s="47"/>
      <c r="JLG162" s="47"/>
      <c r="JLH162" s="47"/>
      <c r="JLI162" s="47"/>
      <c r="JLJ162" s="47"/>
      <c r="JLK162" s="47"/>
      <c r="JLL162" s="47"/>
      <c r="JLM162" s="47"/>
      <c r="JLN162" s="47"/>
      <c r="JLO162" s="47"/>
      <c r="JLP162" s="47"/>
      <c r="JLQ162" s="47"/>
      <c r="JLR162" s="47"/>
      <c r="JLS162" s="47"/>
      <c r="JLT162" s="47"/>
      <c r="JLU162" s="47"/>
      <c r="JLV162" s="47"/>
      <c r="JLW162" s="47"/>
      <c r="JLX162" s="47"/>
      <c r="JLY162" s="47"/>
      <c r="JLZ162" s="47"/>
      <c r="JMA162" s="47"/>
      <c r="JMB162" s="47"/>
      <c r="JMC162" s="47"/>
      <c r="JMD162" s="47"/>
      <c r="JME162" s="47"/>
      <c r="JMF162" s="47"/>
      <c r="JMG162" s="47"/>
      <c r="JMH162" s="47"/>
      <c r="JMI162" s="47"/>
      <c r="JMJ162" s="47"/>
      <c r="JMK162" s="47"/>
      <c r="JML162" s="47"/>
      <c r="JMM162" s="47"/>
      <c r="JMN162" s="47"/>
      <c r="JMO162" s="47"/>
      <c r="JMP162" s="47"/>
      <c r="JMQ162" s="47"/>
      <c r="JMR162" s="47"/>
      <c r="JMS162" s="47"/>
      <c r="JMT162" s="47"/>
      <c r="JMU162" s="47"/>
      <c r="JMV162" s="47"/>
      <c r="JMW162" s="47"/>
      <c r="JMX162" s="47"/>
      <c r="JMY162" s="47"/>
      <c r="JMZ162" s="47"/>
      <c r="JNA162" s="47"/>
      <c r="JNB162" s="47"/>
      <c r="JNC162" s="47"/>
      <c r="JND162" s="47"/>
      <c r="JNE162" s="47"/>
      <c r="JNF162" s="47"/>
      <c r="JNG162" s="47"/>
      <c r="JNH162" s="47"/>
      <c r="JNI162" s="47"/>
      <c r="JNJ162" s="47"/>
      <c r="JNK162" s="47"/>
      <c r="JNL162" s="47"/>
      <c r="JNM162" s="47"/>
      <c r="JNN162" s="47"/>
      <c r="JNO162" s="47"/>
      <c r="JNP162" s="47"/>
      <c r="JNQ162" s="47"/>
      <c r="JNR162" s="47"/>
      <c r="JNS162" s="47"/>
      <c r="JNT162" s="47"/>
      <c r="JNU162" s="47"/>
      <c r="JNV162" s="47"/>
      <c r="JNW162" s="47"/>
      <c r="JNX162" s="47"/>
      <c r="JNY162" s="47"/>
      <c r="JNZ162" s="47"/>
      <c r="JOA162" s="47"/>
      <c r="JOB162" s="47"/>
      <c r="JOC162" s="47"/>
      <c r="JOD162" s="47"/>
      <c r="JOE162" s="47"/>
      <c r="JOF162" s="47"/>
      <c r="JOG162" s="47"/>
      <c r="JOH162" s="47"/>
      <c r="JOI162" s="47"/>
      <c r="JOJ162" s="47"/>
      <c r="JOK162" s="47"/>
      <c r="JOL162" s="47"/>
      <c r="JOM162" s="47"/>
      <c r="JON162" s="47"/>
      <c r="JOO162" s="47"/>
      <c r="JOP162" s="47"/>
      <c r="JOQ162" s="47"/>
      <c r="JOR162" s="47"/>
      <c r="JOS162" s="47"/>
      <c r="JOT162" s="47"/>
      <c r="JOU162" s="47"/>
      <c r="JOV162" s="47"/>
      <c r="JOW162" s="47"/>
      <c r="JOX162" s="47"/>
      <c r="JOY162" s="47"/>
      <c r="JOZ162" s="47"/>
      <c r="JPA162" s="47"/>
      <c r="JPB162" s="47"/>
      <c r="JPC162" s="47"/>
      <c r="JPD162" s="47"/>
      <c r="JPE162" s="47"/>
      <c r="JPF162" s="47"/>
      <c r="JPG162" s="47"/>
      <c r="JPH162" s="47"/>
      <c r="JPI162" s="47"/>
      <c r="JPJ162" s="47"/>
      <c r="JPK162" s="47"/>
      <c r="JPL162" s="47"/>
      <c r="JPM162" s="47"/>
      <c r="JPN162" s="47"/>
      <c r="JPO162" s="47"/>
      <c r="JPP162" s="47"/>
      <c r="JPQ162" s="47"/>
      <c r="JPR162" s="47"/>
      <c r="JPS162" s="47"/>
      <c r="JPT162" s="47"/>
      <c r="JPU162" s="47"/>
      <c r="JPV162" s="47"/>
      <c r="JPW162" s="47"/>
      <c r="JPX162" s="47"/>
      <c r="JPY162" s="47"/>
      <c r="JPZ162" s="47"/>
      <c r="JQA162" s="47"/>
      <c r="JQB162" s="47"/>
      <c r="JQC162" s="47"/>
      <c r="JQD162" s="47"/>
      <c r="JQE162" s="47"/>
      <c r="JQF162" s="47"/>
      <c r="JQG162" s="47"/>
      <c r="JQH162" s="47"/>
      <c r="JQI162" s="47"/>
      <c r="JQJ162" s="47"/>
      <c r="JQK162" s="47"/>
      <c r="JQL162" s="47"/>
      <c r="JQM162" s="47"/>
      <c r="JQN162" s="47"/>
      <c r="JQO162" s="47"/>
      <c r="JQP162" s="47"/>
      <c r="JQQ162" s="47"/>
      <c r="JQR162" s="47"/>
      <c r="JQS162" s="47"/>
      <c r="JQT162" s="47"/>
      <c r="JQU162" s="47"/>
      <c r="JQV162" s="47"/>
      <c r="JQW162" s="47"/>
      <c r="JQX162" s="47"/>
      <c r="JQY162" s="47"/>
      <c r="JQZ162" s="47"/>
      <c r="JRA162" s="47"/>
      <c r="JRB162" s="47"/>
      <c r="JRC162" s="47"/>
      <c r="JRD162" s="47"/>
      <c r="JRE162" s="47"/>
      <c r="JRF162" s="47"/>
      <c r="JRG162" s="47"/>
      <c r="JRH162" s="47"/>
      <c r="JRI162" s="47"/>
      <c r="JRJ162" s="47"/>
      <c r="JRK162" s="47"/>
      <c r="JRL162" s="47"/>
      <c r="JRM162" s="47"/>
      <c r="JRN162" s="47"/>
      <c r="JRO162" s="47"/>
      <c r="JRP162" s="47"/>
      <c r="JRQ162" s="47"/>
      <c r="JRR162" s="47"/>
      <c r="JRS162" s="47"/>
      <c r="JRT162" s="47"/>
      <c r="JRU162" s="47"/>
      <c r="JRV162" s="47"/>
      <c r="JRW162" s="47"/>
      <c r="JRX162" s="47"/>
      <c r="JRY162" s="47"/>
      <c r="JRZ162" s="47"/>
      <c r="JSA162" s="47"/>
      <c r="JSB162" s="47"/>
      <c r="JSC162" s="47"/>
      <c r="JSD162" s="47"/>
      <c r="JSE162" s="47"/>
      <c r="JSF162" s="47"/>
      <c r="JSG162" s="47"/>
      <c r="JSH162" s="47"/>
      <c r="JSI162" s="47"/>
      <c r="JSJ162" s="47"/>
      <c r="JSK162" s="47"/>
      <c r="JSL162" s="47"/>
      <c r="JSM162" s="47"/>
      <c r="JSN162" s="47"/>
      <c r="JSO162" s="47"/>
      <c r="JSP162" s="47"/>
      <c r="JSQ162" s="47"/>
      <c r="JSR162" s="47"/>
      <c r="JSS162" s="47"/>
      <c r="JST162" s="47"/>
      <c r="JSU162" s="47"/>
      <c r="JSV162" s="47"/>
      <c r="JSW162" s="47"/>
      <c r="JSX162" s="47"/>
      <c r="JSY162" s="47"/>
      <c r="JSZ162" s="47"/>
      <c r="JTA162" s="47"/>
      <c r="JTB162" s="47"/>
      <c r="JTC162" s="47"/>
      <c r="JTD162" s="47"/>
      <c r="JTE162" s="47"/>
      <c r="JTF162" s="47"/>
      <c r="JTG162" s="47"/>
      <c r="JTH162" s="47"/>
      <c r="JTI162" s="47"/>
      <c r="JTJ162" s="47"/>
      <c r="JTK162" s="47"/>
      <c r="JTL162" s="47"/>
      <c r="JTM162" s="47"/>
      <c r="JTN162" s="47"/>
      <c r="JTO162" s="47"/>
      <c r="JTP162" s="47"/>
      <c r="JTQ162" s="47"/>
      <c r="JTR162" s="47"/>
      <c r="JTS162" s="47"/>
      <c r="JTT162" s="47"/>
      <c r="JTU162" s="47"/>
      <c r="JTV162" s="47"/>
      <c r="JTW162" s="47"/>
      <c r="JTX162" s="47"/>
      <c r="JTY162" s="47"/>
      <c r="JTZ162" s="47"/>
      <c r="JUA162" s="47"/>
      <c r="JUB162" s="47"/>
      <c r="JUC162" s="47"/>
      <c r="JUD162" s="47"/>
      <c r="JUE162" s="47"/>
      <c r="JUF162" s="47"/>
      <c r="JUG162" s="47"/>
      <c r="JUH162" s="47"/>
      <c r="JUI162" s="47"/>
      <c r="JUJ162" s="47"/>
      <c r="JUK162" s="47"/>
      <c r="JUL162" s="47"/>
      <c r="JUM162" s="47"/>
      <c r="JUN162" s="47"/>
      <c r="JUO162" s="47"/>
      <c r="JUP162" s="47"/>
      <c r="JUQ162" s="47"/>
      <c r="JUR162" s="47"/>
      <c r="JUS162" s="47"/>
      <c r="JUT162" s="47"/>
      <c r="JUU162" s="47"/>
      <c r="JUV162" s="47"/>
      <c r="JUW162" s="47"/>
      <c r="JUX162" s="47"/>
      <c r="JUY162" s="47"/>
      <c r="JUZ162" s="47"/>
      <c r="JVA162" s="47"/>
      <c r="JVB162" s="47"/>
      <c r="JVC162" s="47"/>
      <c r="JVD162" s="47"/>
      <c r="JVE162" s="47"/>
      <c r="JVF162" s="47"/>
      <c r="JVG162" s="47"/>
      <c r="JVH162" s="47"/>
      <c r="JVI162" s="47"/>
      <c r="JVJ162" s="47"/>
      <c r="JVK162" s="47"/>
      <c r="JVL162" s="47"/>
      <c r="JVM162" s="47"/>
      <c r="JVN162" s="47"/>
      <c r="JVO162" s="47"/>
      <c r="JVP162" s="47"/>
      <c r="JVQ162" s="47"/>
      <c r="JVR162" s="47"/>
      <c r="JVS162" s="47"/>
      <c r="JVT162" s="47"/>
      <c r="JVU162" s="47"/>
      <c r="JVV162" s="47"/>
      <c r="JVW162" s="47"/>
      <c r="JVX162" s="47"/>
      <c r="JVY162" s="47"/>
      <c r="JVZ162" s="47"/>
      <c r="JWA162" s="47"/>
      <c r="JWB162" s="47"/>
      <c r="JWC162" s="47"/>
      <c r="JWD162" s="47"/>
      <c r="JWE162" s="47"/>
      <c r="JWF162" s="47"/>
      <c r="JWG162" s="47"/>
      <c r="JWH162" s="47"/>
      <c r="JWI162" s="47"/>
      <c r="JWJ162" s="47"/>
      <c r="JWK162" s="47"/>
      <c r="JWL162" s="47"/>
      <c r="JWM162" s="47"/>
      <c r="JWN162" s="47"/>
      <c r="JWO162" s="47"/>
      <c r="JWP162" s="47"/>
      <c r="JWQ162" s="47"/>
      <c r="JWR162" s="47"/>
      <c r="JWS162" s="47"/>
      <c r="JWT162" s="47"/>
      <c r="JWU162" s="47"/>
      <c r="JWV162" s="47"/>
      <c r="JWW162" s="47"/>
      <c r="JWX162" s="47"/>
      <c r="JWY162" s="47"/>
      <c r="JWZ162" s="47"/>
      <c r="JXA162" s="47"/>
      <c r="JXB162" s="47"/>
      <c r="JXC162" s="47"/>
      <c r="JXD162" s="47"/>
      <c r="JXE162" s="47"/>
      <c r="JXF162" s="47"/>
      <c r="JXG162" s="47"/>
      <c r="JXH162" s="47"/>
      <c r="JXI162" s="47"/>
      <c r="JXJ162" s="47"/>
      <c r="JXK162" s="47"/>
      <c r="JXL162" s="47"/>
      <c r="JXM162" s="47"/>
      <c r="JXN162" s="47"/>
      <c r="JXO162" s="47"/>
      <c r="JXP162" s="47"/>
      <c r="JXQ162" s="47"/>
      <c r="JXR162" s="47"/>
      <c r="JXS162" s="47"/>
      <c r="JXT162" s="47"/>
      <c r="JXU162" s="47"/>
      <c r="JXV162" s="47"/>
      <c r="JXW162" s="47"/>
      <c r="JXX162" s="47"/>
      <c r="JXY162" s="47"/>
      <c r="JXZ162" s="47"/>
      <c r="JYA162" s="47"/>
      <c r="JYB162" s="47"/>
      <c r="JYC162" s="47"/>
      <c r="JYD162" s="47"/>
      <c r="JYE162" s="47"/>
      <c r="JYF162" s="47"/>
      <c r="JYG162" s="47"/>
      <c r="JYH162" s="47"/>
      <c r="JYI162" s="47"/>
      <c r="JYJ162" s="47"/>
      <c r="JYK162" s="47"/>
      <c r="JYL162" s="47"/>
      <c r="JYM162" s="47"/>
      <c r="JYN162" s="47"/>
      <c r="JYO162" s="47"/>
      <c r="JYP162" s="47"/>
      <c r="JYQ162" s="47"/>
      <c r="JYR162" s="47"/>
      <c r="JYS162" s="47"/>
      <c r="JYT162" s="47"/>
      <c r="JYU162" s="47"/>
      <c r="JYV162" s="47"/>
      <c r="JYW162" s="47"/>
      <c r="JYX162" s="47"/>
      <c r="JYY162" s="47"/>
      <c r="JYZ162" s="47"/>
      <c r="JZA162" s="47"/>
      <c r="JZB162" s="47"/>
      <c r="JZC162" s="47"/>
      <c r="JZD162" s="47"/>
      <c r="JZE162" s="47"/>
      <c r="JZF162" s="47"/>
      <c r="JZG162" s="47"/>
      <c r="JZH162" s="47"/>
      <c r="JZI162" s="47"/>
      <c r="JZJ162" s="47"/>
      <c r="JZK162" s="47"/>
      <c r="JZL162" s="47"/>
      <c r="JZM162" s="47"/>
      <c r="JZN162" s="47"/>
      <c r="JZO162" s="47"/>
      <c r="JZP162" s="47"/>
      <c r="JZQ162" s="47"/>
      <c r="JZR162" s="47"/>
      <c r="JZS162" s="47"/>
      <c r="JZT162" s="47"/>
      <c r="JZU162" s="47"/>
      <c r="JZV162" s="47"/>
      <c r="JZW162" s="47"/>
      <c r="JZX162" s="47"/>
      <c r="JZY162" s="47"/>
      <c r="JZZ162" s="47"/>
      <c r="KAA162" s="47"/>
      <c r="KAB162" s="47"/>
      <c r="KAC162" s="47"/>
      <c r="KAD162" s="47"/>
      <c r="KAE162" s="47"/>
      <c r="KAF162" s="47"/>
      <c r="KAG162" s="47"/>
      <c r="KAH162" s="47"/>
      <c r="KAI162" s="47"/>
      <c r="KAJ162" s="47"/>
      <c r="KAK162" s="47"/>
      <c r="KAL162" s="47"/>
      <c r="KAM162" s="47"/>
      <c r="KAN162" s="47"/>
      <c r="KAO162" s="47"/>
      <c r="KAP162" s="47"/>
      <c r="KAQ162" s="47"/>
      <c r="KAR162" s="47"/>
      <c r="KAS162" s="47"/>
      <c r="KAT162" s="47"/>
      <c r="KAU162" s="47"/>
      <c r="KAV162" s="47"/>
      <c r="KAW162" s="47"/>
      <c r="KAX162" s="47"/>
      <c r="KAY162" s="47"/>
      <c r="KAZ162" s="47"/>
      <c r="KBA162" s="47"/>
      <c r="KBB162" s="47"/>
      <c r="KBC162" s="47"/>
      <c r="KBD162" s="47"/>
      <c r="KBE162" s="47"/>
      <c r="KBF162" s="47"/>
      <c r="KBG162" s="47"/>
      <c r="KBH162" s="47"/>
      <c r="KBI162" s="47"/>
      <c r="KBJ162" s="47"/>
      <c r="KBK162" s="47"/>
      <c r="KBL162" s="47"/>
      <c r="KBM162" s="47"/>
      <c r="KBN162" s="47"/>
      <c r="KBO162" s="47"/>
      <c r="KBP162" s="47"/>
      <c r="KBQ162" s="47"/>
      <c r="KBR162" s="47"/>
      <c r="KBS162" s="47"/>
      <c r="KBT162" s="47"/>
      <c r="KBU162" s="47"/>
      <c r="KBV162" s="47"/>
      <c r="KBW162" s="47"/>
      <c r="KBX162" s="47"/>
      <c r="KBY162" s="47"/>
      <c r="KBZ162" s="47"/>
      <c r="KCA162" s="47"/>
      <c r="KCB162" s="47"/>
      <c r="KCC162" s="47"/>
      <c r="KCD162" s="47"/>
      <c r="KCE162" s="47"/>
      <c r="KCF162" s="47"/>
      <c r="KCG162" s="47"/>
      <c r="KCH162" s="47"/>
      <c r="KCI162" s="47"/>
      <c r="KCJ162" s="47"/>
      <c r="KCK162" s="47"/>
      <c r="KCL162" s="47"/>
      <c r="KCM162" s="47"/>
      <c r="KCN162" s="47"/>
      <c r="KCO162" s="47"/>
      <c r="KCP162" s="47"/>
      <c r="KCQ162" s="47"/>
      <c r="KCR162" s="47"/>
      <c r="KCS162" s="47"/>
      <c r="KCT162" s="47"/>
      <c r="KCU162" s="47"/>
      <c r="KCV162" s="47"/>
      <c r="KCW162" s="47"/>
      <c r="KCX162" s="47"/>
      <c r="KCY162" s="47"/>
      <c r="KCZ162" s="47"/>
      <c r="KDA162" s="47"/>
      <c r="KDB162" s="47"/>
      <c r="KDC162" s="47"/>
      <c r="KDD162" s="47"/>
      <c r="KDE162" s="47"/>
      <c r="KDF162" s="47"/>
      <c r="KDG162" s="47"/>
      <c r="KDH162" s="47"/>
      <c r="KDI162" s="47"/>
      <c r="KDJ162" s="47"/>
      <c r="KDK162" s="47"/>
      <c r="KDL162" s="47"/>
      <c r="KDM162" s="47"/>
      <c r="KDN162" s="47"/>
      <c r="KDO162" s="47"/>
      <c r="KDP162" s="47"/>
      <c r="KDQ162" s="47"/>
      <c r="KDR162" s="47"/>
      <c r="KDS162" s="47"/>
      <c r="KDT162" s="47"/>
      <c r="KDU162" s="47"/>
      <c r="KDV162" s="47"/>
      <c r="KDW162" s="47"/>
      <c r="KDX162" s="47"/>
      <c r="KDY162" s="47"/>
      <c r="KDZ162" s="47"/>
      <c r="KEA162" s="47"/>
      <c r="KEB162" s="47"/>
      <c r="KEC162" s="47"/>
      <c r="KED162" s="47"/>
      <c r="KEE162" s="47"/>
      <c r="KEF162" s="47"/>
      <c r="KEG162" s="47"/>
      <c r="KEH162" s="47"/>
      <c r="KEI162" s="47"/>
      <c r="KEJ162" s="47"/>
      <c r="KEK162" s="47"/>
      <c r="KEL162" s="47"/>
      <c r="KEM162" s="47"/>
      <c r="KEN162" s="47"/>
      <c r="KEO162" s="47"/>
      <c r="KEP162" s="47"/>
      <c r="KEQ162" s="47"/>
      <c r="KER162" s="47"/>
      <c r="KES162" s="47"/>
      <c r="KET162" s="47"/>
      <c r="KEU162" s="47"/>
      <c r="KEV162" s="47"/>
      <c r="KEW162" s="47"/>
      <c r="KEX162" s="47"/>
      <c r="KEY162" s="47"/>
      <c r="KEZ162" s="47"/>
      <c r="KFA162" s="47"/>
      <c r="KFB162" s="47"/>
      <c r="KFC162" s="47"/>
      <c r="KFD162" s="47"/>
      <c r="KFE162" s="47"/>
      <c r="KFF162" s="47"/>
      <c r="KFG162" s="47"/>
      <c r="KFH162" s="47"/>
      <c r="KFI162" s="47"/>
      <c r="KFJ162" s="47"/>
      <c r="KFK162" s="47"/>
      <c r="KFL162" s="47"/>
      <c r="KFM162" s="47"/>
      <c r="KFN162" s="47"/>
      <c r="KFO162" s="47"/>
      <c r="KFP162" s="47"/>
      <c r="KFQ162" s="47"/>
      <c r="KFR162" s="47"/>
      <c r="KFS162" s="47"/>
      <c r="KFT162" s="47"/>
      <c r="KFU162" s="47"/>
      <c r="KFV162" s="47"/>
      <c r="KFW162" s="47"/>
      <c r="KFX162" s="47"/>
      <c r="KFY162" s="47"/>
      <c r="KFZ162" s="47"/>
      <c r="KGA162" s="47"/>
      <c r="KGB162" s="47"/>
      <c r="KGC162" s="47"/>
      <c r="KGD162" s="47"/>
      <c r="KGE162" s="47"/>
      <c r="KGF162" s="47"/>
      <c r="KGG162" s="47"/>
      <c r="KGH162" s="47"/>
      <c r="KGI162" s="47"/>
      <c r="KGJ162" s="47"/>
      <c r="KGK162" s="47"/>
      <c r="KGL162" s="47"/>
      <c r="KGM162" s="47"/>
      <c r="KGN162" s="47"/>
      <c r="KGO162" s="47"/>
      <c r="KGP162" s="47"/>
      <c r="KGQ162" s="47"/>
      <c r="KGR162" s="47"/>
      <c r="KGS162" s="47"/>
      <c r="KGT162" s="47"/>
      <c r="KGU162" s="47"/>
      <c r="KGV162" s="47"/>
      <c r="KGW162" s="47"/>
      <c r="KGX162" s="47"/>
      <c r="KGY162" s="47"/>
      <c r="KGZ162" s="47"/>
      <c r="KHA162" s="47"/>
      <c r="KHB162" s="47"/>
      <c r="KHC162" s="47"/>
      <c r="KHD162" s="47"/>
      <c r="KHE162" s="47"/>
      <c r="KHF162" s="47"/>
      <c r="KHG162" s="47"/>
      <c r="KHH162" s="47"/>
      <c r="KHI162" s="47"/>
      <c r="KHJ162" s="47"/>
      <c r="KHK162" s="47"/>
      <c r="KHL162" s="47"/>
      <c r="KHM162" s="47"/>
      <c r="KHN162" s="47"/>
      <c r="KHO162" s="47"/>
      <c r="KHP162" s="47"/>
      <c r="KHQ162" s="47"/>
      <c r="KHR162" s="47"/>
      <c r="KHS162" s="47"/>
      <c r="KHT162" s="47"/>
      <c r="KHU162" s="47"/>
      <c r="KHV162" s="47"/>
      <c r="KHW162" s="47"/>
      <c r="KHX162" s="47"/>
      <c r="KHY162" s="47"/>
      <c r="KHZ162" s="47"/>
      <c r="KIA162" s="47"/>
      <c r="KIB162" s="47"/>
      <c r="KIC162" s="47"/>
      <c r="KID162" s="47"/>
      <c r="KIE162" s="47"/>
      <c r="KIF162" s="47"/>
      <c r="KIG162" s="47"/>
      <c r="KIH162" s="47"/>
      <c r="KII162" s="47"/>
      <c r="KIJ162" s="47"/>
      <c r="KIK162" s="47"/>
      <c r="KIL162" s="47"/>
      <c r="KIM162" s="47"/>
      <c r="KIN162" s="47"/>
      <c r="KIO162" s="47"/>
      <c r="KIP162" s="47"/>
      <c r="KIQ162" s="47"/>
      <c r="KIR162" s="47"/>
      <c r="KIS162" s="47"/>
      <c r="KIT162" s="47"/>
      <c r="KIU162" s="47"/>
      <c r="KIV162" s="47"/>
      <c r="KIW162" s="47"/>
      <c r="KIX162" s="47"/>
      <c r="KIY162" s="47"/>
      <c r="KIZ162" s="47"/>
      <c r="KJA162" s="47"/>
      <c r="KJB162" s="47"/>
      <c r="KJC162" s="47"/>
      <c r="KJD162" s="47"/>
      <c r="KJE162" s="47"/>
      <c r="KJF162" s="47"/>
      <c r="KJG162" s="47"/>
      <c r="KJH162" s="47"/>
      <c r="KJI162" s="47"/>
      <c r="KJJ162" s="47"/>
      <c r="KJK162" s="47"/>
      <c r="KJL162" s="47"/>
      <c r="KJM162" s="47"/>
      <c r="KJN162" s="47"/>
      <c r="KJO162" s="47"/>
      <c r="KJP162" s="47"/>
      <c r="KJQ162" s="47"/>
      <c r="KJR162" s="47"/>
      <c r="KJS162" s="47"/>
      <c r="KJT162" s="47"/>
      <c r="KJU162" s="47"/>
      <c r="KJV162" s="47"/>
      <c r="KJW162" s="47"/>
      <c r="KJX162" s="47"/>
      <c r="KJY162" s="47"/>
      <c r="KJZ162" s="47"/>
      <c r="KKA162" s="47"/>
      <c r="KKB162" s="47"/>
      <c r="KKC162" s="47"/>
      <c r="KKD162" s="47"/>
      <c r="KKE162" s="47"/>
      <c r="KKF162" s="47"/>
      <c r="KKG162" s="47"/>
      <c r="KKH162" s="47"/>
      <c r="KKI162" s="47"/>
      <c r="KKJ162" s="47"/>
      <c r="KKK162" s="47"/>
      <c r="KKL162" s="47"/>
      <c r="KKM162" s="47"/>
      <c r="KKN162" s="47"/>
      <c r="KKO162" s="47"/>
      <c r="KKP162" s="47"/>
      <c r="KKQ162" s="47"/>
      <c r="KKR162" s="47"/>
      <c r="KKS162" s="47"/>
      <c r="KKT162" s="47"/>
      <c r="KKU162" s="47"/>
      <c r="KKV162" s="47"/>
      <c r="KKW162" s="47"/>
      <c r="KKX162" s="47"/>
      <c r="KKY162" s="47"/>
      <c r="KKZ162" s="47"/>
      <c r="KLA162" s="47"/>
      <c r="KLB162" s="47"/>
      <c r="KLC162" s="47"/>
      <c r="KLD162" s="47"/>
      <c r="KLE162" s="47"/>
      <c r="KLF162" s="47"/>
      <c r="KLG162" s="47"/>
      <c r="KLH162" s="47"/>
      <c r="KLI162" s="47"/>
      <c r="KLJ162" s="47"/>
      <c r="KLK162" s="47"/>
      <c r="KLL162" s="47"/>
      <c r="KLM162" s="47"/>
      <c r="KLN162" s="47"/>
      <c r="KLO162" s="47"/>
      <c r="KLP162" s="47"/>
      <c r="KLQ162" s="47"/>
      <c r="KLR162" s="47"/>
      <c r="KLS162" s="47"/>
      <c r="KLT162" s="47"/>
      <c r="KLU162" s="47"/>
      <c r="KLV162" s="47"/>
      <c r="KLW162" s="47"/>
      <c r="KLX162" s="47"/>
      <c r="KLY162" s="47"/>
      <c r="KLZ162" s="47"/>
      <c r="KMA162" s="47"/>
      <c r="KMB162" s="47"/>
      <c r="KMC162" s="47"/>
      <c r="KMD162" s="47"/>
      <c r="KME162" s="47"/>
      <c r="KMF162" s="47"/>
      <c r="KMG162" s="47"/>
      <c r="KMH162" s="47"/>
      <c r="KMI162" s="47"/>
      <c r="KMJ162" s="47"/>
      <c r="KMK162" s="47"/>
      <c r="KML162" s="47"/>
      <c r="KMM162" s="47"/>
      <c r="KMN162" s="47"/>
      <c r="KMO162" s="47"/>
      <c r="KMP162" s="47"/>
      <c r="KMQ162" s="47"/>
      <c r="KMR162" s="47"/>
      <c r="KMS162" s="47"/>
      <c r="KMT162" s="47"/>
      <c r="KMU162" s="47"/>
      <c r="KMV162" s="47"/>
      <c r="KMW162" s="47"/>
      <c r="KMX162" s="47"/>
      <c r="KMY162" s="47"/>
      <c r="KMZ162" s="47"/>
      <c r="KNA162" s="47"/>
      <c r="KNB162" s="47"/>
      <c r="KNC162" s="47"/>
      <c r="KND162" s="47"/>
      <c r="KNE162" s="47"/>
      <c r="KNF162" s="47"/>
      <c r="KNG162" s="47"/>
      <c r="KNH162" s="47"/>
      <c r="KNI162" s="47"/>
      <c r="KNJ162" s="47"/>
      <c r="KNK162" s="47"/>
      <c r="KNL162" s="47"/>
      <c r="KNM162" s="47"/>
      <c r="KNN162" s="47"/>
      <c r="KNO162" s="47"/>
      <c r="KNP162" s="47"/>
      <c r="KNQ162" s="47"/>
      <c r="KNR162" s="47"/>
      <c r="KNS162" s="47"/>
      <c r="KNT162" s="47"/>
      <c r="KNU162" s="47"/>
      <c r="KNV162" s="47"/>
      <c r="KNW162" s="47"/>
      <c r="KNX162" s="47"/>
      <c r="KNY162" s="47"/>
      <c r="KNZ162" s="47"/>
      <c r="KOA162" s="47"/>
      <c r="KOB162" s="47"/>
      <c r="KOC162" s="47"/>
      <c r="KOD162" s="47"/>
      <c r="KOE162" s="47"/>
      <c r="KOF162" s="47"/>
      <c r="KOG162" s="47"/>
      <c r="KOH162" s="47"/>
      <c r="KOI162" s="47"/>
      <c r="KOJ162" s="47"/>
      <c r="KOK162" s="47"/>
      <c r="KOL162" s="47"/>
      <c r="KOM162" s="47"/>
      <c r="KON162" s="47"/>
      <c r="KOO162" s="47"/>
      <c r="KOP162" s="47"/>
      <c r="KOQ162" s="47"/>
      <c r="KOR162" s="47"/>
      <c r="KOS162" s="47"/>
      <c r="KOT162" s="47"/>
      <c r="KOU162" s="47"/>
      <c r="KOV162" s="47"/>
      <c r="KOW162" s="47"/>
      <c r="KOX162" s="47"/>
      <c r="KOY162" s="47"/>
      <c r="KOZ162" s="47"/>
      <c r="KPA162" s="47"/>
      <c r="KPB162" s="47"/>
      <c r="KPC162" s="47"/>
      <c r="KPD162" s="47"/>
      <c r="KPE162" s="47"/>
      <c r="KPF162" s="47"/>
      <c r="KPG162" s="47"/>
      <c r="KPH162" s="47"/>
      <c r="KPI162" s="47"/>
      <c r="KPJ162" s="47"/>
      <c r="KPK162" s="47"/>
      <c r="KPL162" s="47"/>
      <c r="KPM162" s="47"/>
      <c r="KPN162" s="47"/>
      <c r="KPO162" s="47"/>
      <c r="KPP162" s="47"/>
      <c r="KPQ162" s="47"/>
      <c r="KPR162" s="47"/>
      <c r="KPS162" s="47"/>
      <c r="KPT162" s="47"/>
      <c r="KPU162" s="47"/>
      <c r="KPV162" s="47"/>
      <c r="KPW162" s="47"/>
      <c r="KPX162" s="47"/>
      <c r="KPY162" s="47"/>
      <c r="KPZ162" s="47"/>
      <c r="KQA162" s="47"/>
      <c r="KQB162" s="47"/>
      <c r="KQC162" s="47"/>
      <c r="KQD162" s="47"/>
      <c r="KQE162" s="47"/>
      <c r="KQF162" s="47"/>
      <c r="KQG162" s="47"/>
      <c r="KQH162" s="47"/>
      <c r="KQI162" s="47"/>
      <c r="KQJ162" s="47"/>
      <c r="KQK162" s="47"/>
      <c r="KQL162" s="47"/>
      <c r="KQM162" s="47"/>
      <c r="KQN162" s="47"/>
      <c r="KQO162" s="47"/>
      <c r="KQP162" s="47"/>
      <c r="KQQ162" s="47"/>
      <c r="KQR162" s="47"/>
      <c r="KQS162" s="47"/>
      <c r="KQT162" s="47"/>
      <c r="KQU162" s="47"/>
      <c r="KQV162" s="47"/>
      <c r="KQW162" s="47"/>
      <c r="KQX162" s="47"/>
      <c r="KQY162" s="47"/>
      <c r="KQZ162" s="47"/>
      <c r="KRA162" s="47"/>
      <c r="KRB162" s="47"/>
      <c r="KRC162" s="47"/>
      <c r="KRD162" s="47"/>
      <c r="KRE162" s="47"/>
      <c r="KRF162" s="47"/>
      <c r="KRG162" s="47"/>
      <c r="KRH162" s="47"/>
      <c r="KRI162" s="47"/>
      <c r="KRJ162" s="47"/>
      <c r="KRK162" s="47"/>
      <c r="KRL162" s="47"/>
      <c r="KRM162" s="47"/>
      <c r="KRN162" s="47"/>
      <c r="KRO162" s="47"/>
      <c r="KRP162" s="47"/>
      <c r="KRQ162" s="47"/>
      <c r="KRR162" s="47"/>
      <c r="KRS162" s="47"/>
      <c r="KRT162" s="47"/>
      <c r="KRU162" s="47"/>
      <c r="KRV162" s="47"/>
      <c r="KRW162" s="47"/>
      <c r="KRX162" s="47"/>
      <c r="KRY162" s="47"/>
      <c r="KRZ162" s="47"/>
      <c r="KSA162" s="47"/>
      <c r="KSB162" s="47"/>
      <c r="KSC162" s="47"/>
      <c r="KSD162" s="47"/>
      <c r="KSE162" s="47"/>
      <c r="KSF162" s="47"/>
      <c r="KSG162" s="47"/>
      <c r="KSH162" s="47"/>
      <c r="KSI162" s="47"/>
      <c r="KSJ162" s="47"/>
      <c r="KSK162" s="47"/>
      <c r="KSL162" s="47"/>
      <c r="KSM162" s="47"/>
      <c r="KSN162" s="47"/>
      <c r="KSO162" s="47"/>
      <c r="KSP162" s="47"/>
      <c r="KSQ162" s="47"/>
      <c r="KSR162" s="47"/>
      <c r="KSS162" s="47"/>
      <c r="KST162" s="47"/>
      <c r="KSU162" s="47"/>
      <c r="KSV162" s="47"/>
      <c r="KSW162" s="47"/>
      <c r="KSX162" s="47"/>
      <c r="KSY162" s="47"/>
      <c r="KSZ162" s="47"/>
      <c r="KTA162" s="47"/>
      <c r="KTB162" s="47"/>
      <c r="KTC162" s="47"/>
      <c r="KTD162" s="47"/>
      <c r="KTE162" s="47"/>
      <c r="KTF162" s="47"/>
      <c r="KTG162" s="47"/>
      <c r="KTH162" s="47"/>
      <c r="KTI162" s="47"/>
      <c r="KTJ162" s="47"/>
      <c r="KTK162" s="47"/>
      <c r="KTL162" s="47"/>
      <c r="KTM162" s="47"/>
      <c r="KTN162" s="47"/>
      <c r="KTO162" s="47"/>
      <c r="KTP162" s="47"/>
      <c r="KTQ162" s="47"/>
      <c r="KTR162" s="47"/>
      <c r="KTS162" s="47"/>
      <c r="KTT162" s="47"/>
      <c r="KTU162" s="47"/>
      <c r="KTV162" s="47"/>
      <c r="KTW162" s="47"/>
      <c r="KTX162" s="47"/>
      <c r="KTY162" s="47"/>
      <c r="KTZ162" s="47"/>
      <c r="KUA162" s="47"/>
      <c r="KUB162" s="47"/>
      <c r="KUC162" s="47"/>
      <c r="KUD162" s="47"/>
      <c r="KUE162" s="47"/>
      <c r="KUF162" s="47"/>
      <c r="KUG162" s="47"/>
      <c r="KUH162" s="47"/>
      <c r="KUI162" s="47"/>
      <c r="KUJ162" s="47"/>
      <c r="KUK162" s="47"/>
      <c r="KUL162" s="47"/>
      <c r="KUM162" s="47"/>
      <c r="KUN162" s="47"/>
      <c r="KUO162" s="47"/>
      <c r="KUP162" s="47"/>
      <c r="KUQ162" s="47"/>
      <c r="KUR162" s="47"/>
      <c r="KUS162" s="47"/>
      <c r="KUT162" s="47"/>
      <c r="KUU162" s="47"/>
      <c r="KUV162" s="47"/>
      <c r="KUW162" s="47"/>
      <c r="KUX162" s="47"/>
      <c r="KUY162" s="47"/>
      <c r="KUZ162" s="47"/>
      <c r="KVA162" s="47"/>
      <c r="KVB162" s="47"/>
      <c r="KVC162" s="47"/>
      <c r="KVD162" s="47"/>
      <c r="KVE162" s="47"/>
      <c r="KVF162" s="47"/>
      <c r="KVG162" s="47"/>
      <c r="KVH162" s="47"/>
      <c r="KVI162" s="47"/>
      <c r="KVJ162" s="47"/>
      <c r="KVK162" s="47"/>
      <c r="KVL162" s="47"/>
      <c r="KVM162" s="47"/>
      <c r="KVN162" s="47"/>
      <c r="KVO162" s="47"/>
      <c r="KVP162" s="47"/>
      <c r="KVQ162" s="47"/>
      <c r="KVR162" s="47"/>
      <c r="KVS162" s="47"/>
      <c r="KVT162" s="47"/>
      <c r="KVU162" s="47"/>
      <c r="KVV162" s="47"/>
      <c r="KVW162" s="47"/>
      <c r="KVX162" s="47"/>
      <c r="KVY162" s="47"/>
      <c r="KVZ162" s="47"/>
      <c r="KWA162" s="47"/>
      <c r="KWB162" s="47"/>
      <c r="KWC162" s="47"/>
      <c r="KWD162" s="47"/>
      <c r="KWE162" s="47"/>
      <c r="KWF162" s="47"/>
      <c r="KWG162" s="47"/>
      <c r="KWH162" s="47"/>
      <c r="KWI162" s="47"/>
      <c r="KWJ162" s="47"/>
      <c r="KWK162" s="47"/>
      <c r="KWL162" s="47"/>
      <c r="KWM162" s="47"/>
      <c r="KWN162" s="47"/>
      <c r="KWO162" s="47"/>
      <c r="KWP162" s="47"/>
      <c r="KWQ162" s="47"/>
      <c r="KWR162" s="47"/>
      <c r="KWS162" s="47"/>
      <c r="KWT162" s="47"/>
      <c r="KWU162" s="47"/>
      <c r="KWV162" s="47"/>
      <c r="KWW162" s="47"/>
      <c r="KWX162" s="47"/>
      <c r="KWY162" s="47"/>
      <c r="KWZ162" s="47"/>
      <c r="KXA162" s="47"/>
      <c r="KXB162" s="47"/>
      <c r="KXC162" s="47"/>
      <c r="KXD162" s="47"/>
      <c r="KXE162" s="47"/>
      <c r="KXF162" s="47"/>
      <c r="KXG162" s="47"/>
      <c r="KXH162" s="47"/>
      <c r="KXI162" s="47"/>
      <c r="KXJ162" s="47"/>
      <c r="KXK162" s="47"/>
      <c r="KXL162" s="47"/>
      <c r="KXM162" s="47"/>
      <c r="KXN162" s="47"/>
      <c r="KXO162" s="47"/>
      <c r="KXP162" s="47"/>
      <c r="KXQ162" s="47"/>
      <c r="KXR162" s="47"/>
      <c r="KXS162" s="47"/>
      <c r="KXT162" s="47"/>
      <c r="KXU162" s="47"/>
      <c r="KXV162" s="47"/>
      <c r="KXW162" s="47"/>
      <c r="KXX162" s="47"/>
      <c r="KXY162" s="47"/>
      <c r="KXZ162" s="47"/>
      <c r="KYA162" s="47"/>
      <c r="KYB162" s="47"/>
      <c r="KYC162" s="47"/>
      <c r="KYD162" s="47"/>
      <c r="KYE162" s="47"/>
      <c r="KYF162" s="47"/>
      <c r="KYG162" s="47"/>
      <c r="KYH162" s="47"/>
      <c r="KYI162" s="47"/>
      <c r="KYJ162" s="47"/>
      <c r="KYK162" s="47"/>
      <c r="KYL162" s="47"/>
      <c r="KYM162" s="47"/>
      <c r="KYN162" s="47"/>
      <c r="KYO162" s="47"/>
      <c r="KYP162" s="47"/>
      <c r="KYQ162" s="47"/>
      <c r="KYR162" s="47"/>
      <c r="KYS162" s="47"/>
      <c r="KYT162" s="47"/>
      <c r="KYU162" s="47"/>
      <c r="KYV162" s="47"/>
      <c r="KYW162" s="47"/>
      <c r="KYX162" s="47"/>
      <c r="KYY162" s="47"/>
      <c r="KYZ162" s="47"/>
      <c r="KZA162" s="47"/>
      <c r="KZB162" s="47"/>
      <c r="KZC162" s="47"/>
      <c r="KZD162" s="47"/>
      <c r="KZE162" s="47"/>
      <c r="KZF162" s="47"/>
      <c r="KZG162" s="47"/>
      <c r="KZH162" s="47"/>
      <c r="KZI162" s="47"/>
      <c r="KZJ162" s="47"/>
      <c r="KZK162" s="47"/>
      <c r="KZL162" s="47"/>
      <c r="KZM162" s="47"/>
      <c r="KZN162" s="47"/>
      <c r="KZO162" s="47"/>
      <c r="KZP162" s="47"/>
      <c r="KZQ162" s="47"/>
      <c r="KZR162" s="47"/>
      <c r="KZS162" s="47"/>
      <c r="KZT162" s="47"/>
      <c r="KZU162" s="47"/>
      <c r="KZV162" s="47"/>
      <c r="KZW162" s="47"/>
      <c r="KZX162" s="47"/>
      <c r="KZY162" s="47"/>
      <c r="KZZ162" s="47"/>
      <c r="LAA162" s="47"/>
      <c r="LAB162" s="47"/>
      <c r="LAC162" s="47"/>
      <c r="LAD162" s="47"/>
      <c r="LAE162" s="47"/>
      <c r="LAF162" s="47"/>
      <c r="LAG162" s="47"/>
      <c r="LAH162" s="47"/>
      <c r="LAI162" s="47"/>
      <c r="LAJ162" s="47"/>
      <c r="LAK162" s="47"/>
      <c r="LAL162" s="47"/>
      <c r="LAM162" s="47"/>
      <c r="LAN162" s="47"/>
      <c r="LAO162" s="47"/>
      <c r="LAP162" s="47"/>
      <c r="LAQ162" s="47"/>
      <c r="LAR162" s="47"/>
      <c r="LAS162" s="47"/>
      <c r="LAT162" s="47"/>
      <c r="LAU162" s="47"/>
      <c r="LAV162" s="47"/>
      <c r="LAW162" s="47"/>
      <c r="LAX162" s="47"/>
      <c r="LAY162" s="47"/>
      <c r="LAZ162" s="47"/>
      <c r="LBA162" s="47"/>
      <c r="LBB162" s="47"/>
      <c r="LBC162" s="47"/>
      <c r="LBD162" s="47"/>
      <c r="LBE162" s="47"/>
      <c r="LBF162" s="47"/>
      <c r="LBG162" s="47"/>
      <c r="LBH162" s="47"/>
      <c r="LBI162" s="47"/>
      <c r="LBJ162" s="47"/>
      <c r="LBK162" s="47"/>
      <c r="LBL162" s="47"/>
      <c r="LBM162" s="47"/>
      <c r="LBN162" s="47"/>
      <c r="LBO162" s="47"/>
      <c r="LBP162" s="47"/>
      <c r="LBQ162" s="47"/>
      <c r="LBR162" s="47"/>
      <c r="LBS162" s="47"/>
      <c r="LBT162" s="47"/>
      <c r="LBU162" s="47"/>
      <c r="LBV162" s="47"/>
      <c r="LBW162" s="47"/>
      <c r="LBX162" s="47"/>
      <c r="LBY162" s="47"/>
      <c r="LBZ162" s="47"/>
      <c r="LCA162" s="47"/>
      <c r="LCB162" s="47"/>
      <c r="LCC162" s="47"/>
      <c r="LCD162" s="47"/>
      <c r="LCE162" s="47"/>
      <c r="LCF162" s="47"/>
      <c r="LCG162" s="47"/>
      <c r="LCH162" s="47"/>
      <c r="LCI162" s="47"/>
      <c r="LCJ162" s="47"/>
      <c r="LCK162" s="47"/>
      <c r="LCL162" s="47"/>
      <c r="LCM162" s="47"/>
      <c r="LCN162" s="47"/>
      <c r="LCO162" s="47"/>
      <c r="LCP162" s="47"/>
      <c r="LCQ162" s="47"/>
      <c r="LCR162" s="47"/>
      <c r="LCS162" s="47"/>
      <c r="LCT162" s="47"/>
      <c r="LCU162" s="47"/>
      <c r="LCV162" s="47"/>
      <c r="LCW162" s="47"/>
      <c r="LCX162" s="47"/>
      <c r="LCY162" s="47"/>
      <c r="LCZ162" s="47"/>
      <c r="LDA162" s="47"/>
      <c r="LDB162" s="47"/>
      <c r="LDC162" s="47"/>
      <c r="LDD162" s="47"/>
      <c r="LDE162" s="47"/>
      <c r="LDF162" s="47"/>
      <c r="LDG162" s="47"/>
      <c r="LDH162" s="47"/>
      <c r="LDI162" s="47"/>
      <c r="LDJ162" s="47"/>
      <c r="LDK162" s="47"/>
      <c r="LDL162" s="47"/>
      <c r="LDM162" s="47"/>
      <c r="LDN162" s="47"/>
      <c r="LDO162" s="47"/>
      <c r="LDP162" s="47"/>
      <c r="LDQ162" s="47"/>
      <c r="LDR162" s="47"/>
      <c r="LDS162" s="47"/>
      <c r="LDT162" s="47"/>
      <c r="LDU162" s="47"/>
      <c r="LDV162" s="47"/>
      <c r="LDW162" s="47"/>
      <c r="LDX162" s="47"/>
      <c r="LDY162" s="47"/>
      <c r="LDZ162" s="47"/>
      <c r="LEA162" s="47"/>
      <c r="LEB162" s="47"/>
      <c r="LEC162" s="47"/>
      <c r="LED162" s="47"/>
      <c r="LEE162" s="47"/>
      <c r="LEF162" s="47"/>
      <c r="LEG162" s="47"/>
      <c r="LEH162" s="47"/>
      <c r="LEI162" s="47"/>
      <c r="LEJ162" s="47"/>
      <c r="LEK162" s="47"/>
      <c r="LEL162" s="47"/>
      <c r="LEM162" s="47"/>
      <c r="LEN162" s="47"/>
      <c r="LEO162" s="47"/>
      <c r="LEP162" s="47"/>
      <c r="LEQ162" s="47"/>
      <c r="LER162" s="47"/>
      <c r="LES162" s="47"/>
      <c r="LET162" s="47"/>
      <c r="LEU162" s="47"/>
      <c r="LEV162" s="47"/>
      <c r="LEW162" s="47"/>
      <c r="LEX162" s="47"/>
      <c r="LEY162" s="47"/>
      <c r="LEZ162" s="47"/>
      <c r="LFA162" s="47"/>
      <c r="LFB162" s="47"/>
      <c r="LFC162" s="47"/>
      <c r="LFD162" s="47"/>
      <c r="LFE162" s="47"/>
      <c r="LFF162" s="47"/>
      <c r="LFG162" s="47"/>
      <c r="LFH162" s="47"/>
      <c r="LFI162" s="47"/>
      <c r="LFJ162" s="47"/>
      <c r="LFK162" s="47"/>
      <c r="LFL162" s="47"/>
      <c r="LFM162" s="47"/>
      <c r="LFN162" s="47"/>
      <c r="LFO162" s="47"/>
      <c r="LFP162" s="47"/>
      <c r="LFQ162" s="47"/>
      <c r="LFR162" s="47"/>
      <c r="LFS162" s="47"/>
      <c r="LFT162" s="47"/>
      <c r="LFU162" s="47"/>
      <c r="LFV162" s="47"/>
      <c r="LFW162" s="47"/>
      <c r="LFX162" s="47"/>
      <c r="LFY162" s="47"/>
      <c r="LFZ162" s="47"/>
      <c r="LGA162" s="47"/>
      <c r="LGB162" s="47"/>
      <c r="LGC162" s="47"/>
      <c r="LGD162" s="47"/>
      <c r="LGE162" s="47"/>
      <c r="LGF162" s="47"/>
      <c r="LGG162" s="47"/>
      <c r="LGH162" s="47"/>
      <c r="LGI162" s="47"/>
      <c r="LGJ162" s="47"/>
      <c r="LGK162" s="47"/>
      <c r="LGL162" s="47"/>
      <c r="LGM162" s="47"/>
      <c r="LGN162" s="47"/>
      <c r="LGO162" s="47"/>
      <c r="LGP162" s="47"/>
      <c r="LGQ162" s="47"/>
      <c r="LGR162" s="47"/>
      <c r="LGS162" s="47"/>
      <c r="LGT162" s="47"/>
      <c r="LGU162" s="47"/>
      <c r="LGV162" s="47"/>
      <c r="LGW162" s="47"/>
      <c r="LGX162" s="47"/>
      <c r="LGY162" s="47"/>
      <c r="LGZ162" s="47"/>
      <c r="LHA162" s="47"/>
      <c r="LHB162" s="47"/>
      <c r="LHC162" s="47"/>
      <c r="LHD162" s="47"/>
      <c r="LHE162" s="47"/>
      <c r="LHF162" s="47"/>
      <c r="LHG162" s="47"/>
      <c r="LHH162" s="47"/>
      <c r="LHI162" s="47"/>
      <c r="LHJ162" s="47"/>
      <c r="LHK162" s="47"/>
      <c r="LHL162" s="47"/>
      <c r="LHM162" s="47"/>
      <c r="LHN162" s="47"/>
      <c r="LHO162" s="47"/>
      <c r="LHP162" s="47"/>
      <c r="LHQ162" s="47"/>
      <c r="LHR162" s="47"/>
      <c r="LHS162" s="47"/>
      <c r="LHT162" s="47"/>
      <c r="LHU162" s="47"/>
      <c r="LHV162" s="47"/>
      <c r="LHW162" s="47"/>
      <c r="LHX162" s="47"/>
      <c r="LHY162" s="47"/>
      <c r="LHZ162" s="47"/>
      <c r="LIA162" s="47"/>
      <c r="LIB162" s="47"/>
      <c r="LIC162" s="47"/>
      <c r="LID162" s="47"/>
      <c r="LIE162" s="47"/>
      <c r="LIF162" s="47"/>
      <c r="LIG162" s="47"/>
      <c r="LIH162" s="47"/>
      <c r="LII162" s="47"/>
      <c r="LIJ162" s="47"/>
      <c r="LIK162" s="47"/>
      <c r="LIL162" s="47"/>
      <c r="LIM162" s="47"/>
      <c r="LIN162" s="47"/>
      <c r="LIO162" s="47"/>
      <c r="LIP162" s="47"/>
      <c r="LIQ162" s="47"/>
      <c r="LIR162" s="47"/>
      <c r="LIS162" s="47"/>
      <c r="LIT162" s="47"/>
      <c r="LIU162" s="47"/>
      <c r="LIV162" s="47"/>
      <c r="LIW162" s="47"/>
      <c r="LIX162" s="47"/>
      <c r="LIY162" s="47"/>
      <c r="LIZ162" s="47"/>
      <c r="LJA162" s="47"/>
      <c r="LJB162" s="47"/>
      <c r="LJC162" s="47"/>
      <c r="LJD162" s="47"/>
      <c r="LJE162" s="47"/>
      <c r="LJF162" s="47"/>
      <c r="LJG162" s="47"/>
      <c r="LJH162" s="47"/>
      <c r="LJI162" s="47"/>
      <c r="LJJ162" s="47"/>
      <c r="LJK162" s="47"/>
      <c r="LJL162" s="47"/>
      <c r="LJM162" s="47"/>
      <c r="LJN162" s="47"/>
      <c r="LJO162" s="47"/>
      <c r="LJP162" s="47"/>
      <c r="LJQ162" s="47"/>
      <c r="LJR162" s="47"/>
      <c r="LJS162" s="47"/>
      <c r="LJT162" s="47"/>
      <c r="LJU162" s="47"/>
      <c r="LJV162" s="47"/>
      <c r="LJW162" s="47"/>
      <c r="LJX162" s="47"/>
      <c r="LJY162" s="47"/>
      <c r="LJZ162" s="47"/>
      <c r="LKA162" s="47"/>
      <c r="LKB162" s="47"/>
      <c r="LKC162" s="47"/>
      <c r="LKD162" s="47"/>
      <c r="LKE162" s="47"/>
      <c r="LKF162" s="47"/>
      <c r="LKG162" s="47"/>
      <c r="LKH162" s="47"/>
      <c r="LKI162" s="47"/>
      <c r="LKJ162" s="47"/>
      <c r="LKK162" s="47"/>
      <c r="LKL162" s="47"/>
      <c r="LKM162" s="47"/>
      <c r="LKN162" s="47"/>
      <c r="LKO162" s="47"/>
      <c r="LKP162" s="47"/>
      <c r="LKQ162" s="47"/>
      <c r="LKR162" s="47"/>
      <c r="LKS162" s="47"/>
      <c r="LKT162" s="47"/>
      <c r="LKU162" s="47"/>
      <c r="LKV162" s="47"/>
      <c r="LKW162" s="47"/>
      <c r="LKX162" s="47"/>
      <c r="LKY162" s="47"/>
      <c r="LKZ162" s="47"/>
      <c r="LLA162" s="47"/>
      <c r="LLB162" s="47"/>
      <c r="LLC162" s="47"/>
      <c r="LLD162" s="47"/>
      <c r="LLE162" s="47"/>
      <c r="LLF162" s="47"/>
      <c r="LLG162" s="47"/>
      <c r="LLH162" s="47"/>
      <c r="LLI162" s="47"/>
      <c r="LLJ162" s="47"/>
      <c r="LLK162" s="47"/>
      <c r="LLL162" s="47"/>
      <c r="LLM162" s="47"/>
      <c r="LLN162" s="47"/>
      <c r="LLO162" s="47"/>
      <c r="LLP162" s="47"/>
      <c r="LLQ162" s="47"/>
      <c r="LLR162" s="47"/>
      <c r="LLS162" s="47"/>
      <c r="LLT162" s="47"/>
      <c r="LLU162" s="47"/>
      <c r="LLV162" s="47"/>
      <c r="LLW162" s="47"/>
      <c r="LLX162" s="47"/>
      <c r="LLY162" s="47"/>
      <c r="LLZ162" s="47"/>
      <c r="LMA162" s="47"/>
      <c r="LMB162" s="47"/>
      <c r="LMC162" s="47"/>
      <c r="LMD162" s="47"/>
      <c r="LME162" s="47"/>
      <c r="LMF162" s="47"/>
      <c r="LMG162" s="47"/>
      <c r="LMH162" s="47"/>
      <c r="LMI162" s="47"/>
      <c r="LMJ162" s="47"/>
      <c r="LMK162" s="47"/>
      <c r="LML162" s="47"/>
      <c r="LMM162" s="47"/>
      <c r="LMN162" s="47"/>
      <c r="LMO162" s="47"/>
      <c r="LMP162" s="47"/>
      <c r="LMQ162" s="47"/>
      <c r="LMR162" s="47"/>
      <c r="LMS162" s="47"/>
      <c r="LMT162" s="47"/>
      <c r="LMU162" s="47"/>
      <c r="LMV162" s="47"/>
      <c r="LMW162" s="47"/>
      <c r="LMX162" s="47"/>
      <c r="LMY162" s="47"/>
      <c r="LMZ162" s="47"/>
      <c r="LNA162" s="47"/>
      <c r="LNB162" s="47"/>
      <c r="LNC162" s="47"/>
      <c r="LND162" s="47"/>
      <c r="LNE162" s="47"/>
      <c r="LNF162" s="47"/>
      <c r="LNG162" s="47"/>
      <c r="LNH162" s="47"/>
      <c r="LNI162" s="47"/>
      <c r="LNJ162" s="47"/>
      <c r="LNK162" s="47"/>
      <c r="LNL162" s="47"/>
      <c r="LNM162" s="47"/>
      <c r="LNN162" s="47"/>
      <c r="LNO162" s="47"/>
      <c r="LNP162" s="47"/>
      <c r="LNQ162" s="47"/>
      <c r="LNR162" s="47"/>
      <c r="LNS162" s="47"/>
      <c r="LNT162" s="47"/>
      <c r="LNU162" s="47"/>
      <c r="LNV162" s="47"/>
      <c r="LNW162" s="47"/>
      <c r="LNX162" s="47"/>
      <c r="LNY162" s="47"/>
      <c r="LNZ162" s="47"/>
      <c r="LOA162" s="47"/>
      <c r="LOB162" s="47"/>
      <c r="LOC162" s="47"/>
      <c r="LOD162" s="47"/>
      <c r="LOE162" s="47"/>
      <c r="LOF162" s="47"/>
      <c r="LOG162" s="47"/>
      <c r="LOH162" s="47"/>
      <c r="LOI162" s="47"/>
      <c r="LOJ162" s="47"/>
      <c r="LOK162" s="47"/>
      <c r="LOL162" s="47"/>
      <c r="LOM162" s="47"/>
      <c r="LON162" s="47"/>
      <c r="LOO162" s="47"/>
      <c r="LOP162" s="47"/>
      <c r="LOQ162" s="47"/>
      <c r="LOR162" s="47"/>
      <c r="LOS162" s="47"/>
      <c r="LOT162" s="47"/>
      <c r="LOU162" s="47"/>
      <c r="LOV162" s="47"/>
      <c r="LOW162" s="47"/>
      <c r="LOX162" s="47"/>
      <c r="LOY162" s="47"/>
      <c r="LOZ162" s="47"/>
      <c r="LPA162" s="47"/>
      <c r="LPB162" s="47"/>
      <c r="LPC162" s="47"/>
      <c r="LPD162" s="47"/>
      <c r="LPE162" s="47"/>
      <c r="LPF162" s="47"/>
      <c r="LPG162" s="47"/>
      <c r="LPH162" s="47"/>
      <c r="LPI162" s="47"/>
      <c r="LPJ162" s="47"/>
      <c r="LPK162" s="47"/>
      <c r="LPL162" s="47"/>
      <c r="LPM162" s="47"/>
      <c r="LPN162" s="47"/>
      <c r="LPO162" s="47"/>
      <c r="LPP162" s="47"/>
      <c r="LPQ162" s="47"/>
      <c r="LPR162" s="47"/>
      <c r="LPS162" s="47"/>
      <c r="LPT162" s="47"/>
      <c r="LPU162" s="47"/>
      <c r="LPV162" s="47"/>
      <c r="LPW162" s="47"/>
      <c r="LPX162" s="47"/>
      <c r="LPY162" s="47"/>
      <c r="LPZ162" s="47"/>
      <c r="LQA162" s="47"/>
      <c r="LQB162" s="47"/>
      <c r="LQC162" s="47"/>
      <c r="LQD162" s="47"/>
      <c r="LQE162" s="47"/>
      <c r="LQF162" s="47"/>
      <c r="LQG162" s="47"/>
      <c r="LQH162" s="47"/>
      <c r="LQI162" s="47"/>
      <c r="LQJ162" s="47"/>
      <c r="LQK162" s="47"/>
      <c r="LQL162" s="47"/>
      <c r="LQM162" s="47"/>
      <c r="LQN162" s="47"/>
      <c r="LQO162" s="47"/>
      <c r="LQP162" s="47"/>
      <c r="LQQ162" s="47"/>
      <c r="LQR162" s="47"/>
      <c r="LQS162" s="47"/>
      <c r="LQT162" s="47"/>
      <c r="LQU162" s="47"/>
      <c r="LQV162" s="47"/>
      <c r="LQW162" s="47"/>
      <c r="LQX162" s="47"/>
      <c r="LQY162" s="47"/>
      <c r="LQZ162" s="47"/>
      <c r="LRA162" s="47"/>
      <c r="LRB162" s="47"/>
      <c r="LRC162" s="47"/>
      <c r="LRD162" s="47"/>
      <c r="LRE162" s="47"/>
      <c r="LRF162" s="47"/>
      <c r="LRG162" s="47"/>
      <c r="LRH162" s="47"/>
      <c r="LRI162" s="47"/>
      <c r="LRJ162" s="47"/>
      <c r="LRK162" s="47"/>
      <c r="LRL162" s="47"/>
      <c r="LRM162" s="47"/>
      <c r="LRN162" s="47"/>
      <c r="LRO162" s="47"/>
      <c r="LRP162" s="47"/>
      <c r="LRQ162" s="47"/>
      <c r="LRR162" s="47"/>
      <c r="LRS162" s="47"/>
      <c r="LRT162" s="47"/>
      <c r="LRU162" s="47"/>
      <c r="LRV162" s="47"/>
      <c r="LRW162" s="47"/>
      <c r="LRX162" s="47"/>
      <c r="LRY162" s="47"/>
      <c r="LRZ162" s="47"/>
      <c r="LSA162" s="47"/>
      <c r="LSB162" s="47"/>
      <c r="LSC162" s="47"/>
      <c r="LSD162" s="47"/>
      <c r="LSE162" s="47"/>
      <c r="LSF162" s="47"/>
      <c r="LSG162" s="47"/>
      <c r="LSH162" s="47"/>
      <c r="LSI162" s="47"/>
      <c r="LSJ162" s="47"/>
      <c r="LSK162" s="47"/>
      <c r="LSL162" s="47"/>
      <c r="LSM162" s="47"/>
      <c r="LSN162" s="47"/>
      <c r="LSO162" s="47"/>
      <c r="LSP162" s="47"/>
      <c r="LSQ162" s="47"/>
      <c r="LSR162" s="47"/>
      <c r="LSS162" s="47"/>
      <c r="LST162" s="47"/>
      <c r="LSU162" s="47"/>
      <c r="LSV162" s="47"/>
      <c r="LSW162" s="47"/>
      <c r="LSX162" s="47"/>
      <c r="LSY162" s="47"/>
      <c r="LSZ162" s="47"/>
      <c r="LTA162" s="47"/>
      <c r="LTB162" s="47"/>
      <c r="LTC162" s="47"/>
      <c r="LTD162" s="47"/>
      <c r="LTE162" s="47"/>
      <c r="LTF162" s="47"/>
      <c r="LTG162" s="47"/>
      <c r="LTH162" s="47"/>
      <c r="LTI162" s="47"/>
      <c r="LTJ162" s="47"/>
      <c r="LTK162" s="47"/>
      <c r="LTL162" s="47"/>
      <c r="LTM162" s="47"/>
      <c r="LTN162" s="47"/>
      <c r="LTO162" s="47"/>
      <c r="LTP162" s="47"/>
      <c r="LTQ162" s="47"/>
      <c r="LTR162" s="47"/>
      <c r="LTS162" s="47"/>
      <c r="LTT162" s="47"/>
      <c r="LTU162" s="47"/>
      <c r="LTV162" s="47"/>
      <c r="LTW162" s="47"/>
      <c r="LTX162" s="47"/>
      <c r="LTY162" s="47"/>
      <c r="LTZ162" s="47"/>
      <c r="LUA162" s="47"/>
      <c r="LUB162" s="47"/>
      <c r="LUC162" s="47"/>
      <c r="LUD162" s="47"/>
      <c r="LUE162" s="47"/>
      <c r="LUF162" s="47"/>
      <c r="LUG162" s="47"/>
      <c r="LUH162" s="47"/>
      <c r="LUI162" s="47"/>
      <c r="LUJ162" s="47"/>
      <c r="LUK162" s="47"/>
      <c r="LUL162" s="47"/>
      <c r="LUM162" s="47"/>
      <c r="LUN162" s="47"/>
      <c r="LUO162" s="47"/>
      <c r="LUP162" s="47"/>
      <c r="LUQ162" s="47"/>
      <c r="LUR162" s="47"/>
      <c r="LUS162" s="47"/>
      <c r="LUT162" s="47"/>
      <c r="LUU162" s="47"/>
      <c r="LUV162" s="47"/>
      <c r="LUW162" s="47"/>
      <c r="LUX162" s="47"/>
      <c r="LUY162" s="47"/>
      <c r="LUZ162" s="47"/>
      <c r="LVA162" s="47"/>
      <c r="LVB162" s="47"/>
      <c r="LVC162" s="47"/>
      <c r="LVD162" s="47"/>
      <c r="LVE162" s="47"/>
      <c r="LVF162" s="47"/>
      <c r="LVG162" s="47"/>
      <c r="LVH162" s="47"/>
      <c r="LVI162" s="47"/>
      <c r="LVJ162" s="47"/>
      <c r="LVK162" s="47"/>
      <c r="LVL162" s="47"/>
      <c r="LVM162" s="47"/>
      <c r="LVN162" s="47"/>
      <c r="LVO162" s="47"/>
      <c r="LVP162" s="47"/>
      <c r="LVQ162" s="47"/>
      <c r="LVR162" s="47"/>
      <c r="LVS162" s="47"/>
      <c r="LVT162" s="47"/>
      <c r="LVU162" s="47"/>
      <c r="LVV162" s="47"/>
      <c r="LVW162" s="47"/>
      <c r="LVX162" s="47"/>
      <c r="LVY162" s="47"/>
      <c r="LVZ162" s="47"/>
      <c r="LWA162" s="47"/>
      <c r="LWB162" s="47"/>
      <c r="LWC162" s="47"/>
      <c r="LWD162" s="47"/>
      <c r="LWE162" s="47"/>
      <c r="LWF162" s="47"/>
      <c r="LWG162" s="47"/>
      <c r="LWH162" s="47"/>
      <c r="LWI162" s="47"/>
      <c r="LWJ162" s="47"/>
      <c r="LWK162" s="47"/>
      <c r="LWL162" s="47"/>
      <c r="LWM162" s="47"/>
      <c r="LWN162" s="47"/>
      <c r="LWO162" s="47"/>
      <c r="LWP162" s="47"/>
      <c r="LWQ162" s="47"/>
      <c r="LWR162" s="47"/>
      <c r="LWS162" s="47"/>
      <c r="LWT162" s="47"/>
      <c r="LWU162" s="47"/>
      <c r="LWV162" s="47"/>
      <c r="LWW162" s="47"/>
      <c r="LWX162" s="47"/>
      <c r="LWY162" s="47"/>
      <c r="LWZ162" s="47"/>
      <c r="LXA162" s="47"/>
      <c r="LXB162" s="47"/>
      <c r="LXC162" s="47"/>
      <c r="LXD162" s="47"/>
      <c r="LXE162" s="47"/>
      <c r="LXF162" s="47"/>
      <c r="LXG162" s="47"/>
      <c r="LXH162" s="47"/>
      <c r="LXI162" s="47"/>
      <c r="LXJ162" s="47"/>
      <c r="LXK162" s="47"/>
      <c r="LXL162" s="47"/>
      <c r="LXM162" s="47"/>
      <c r="LXN162" s="47"/>
      <c r="LXO162" s="47"/>
      <c r="LXP162" s="47"/>
      <c r="LXQ162" s="47"/>
      <c r="LXR162" s="47"/>
      <c r="LXS162" s="47"/>
      <c r="LXT162" s="47"/>
      <c r="LXU162" s="47"/>
      <c r="LXV162" s="47"/>
      <c r="LXW162" s="47"/>
      <c r="LXX162" s="47"/>
      <c r="LXY162" s="47"/>
      <c r="LXZ162" s="47"/>
      <c r="LYA162" s="47"/>
      <c r="LYB162" s="47"/>
      <c r="LYC162" s="47"/>
      <c r="LYD162" s="47"/>
      <c r="LYE162" s="47"/>
      <c r="LYF162" s="47"/>
      <c r="LYG162" s="47"/>
      <c r="LYH162" s="47"/>
      <c r="LYI162" s="47"/>
      <c r="LYJ162" s="47"/>
      <c r="LYK162" s="47"/>
      <c r="LYL162" s="47"/>
      <c r="LYM162" s="47"/>
      <c r="LYN162" s="47"/>
      <c r="LYO162" s="47"/>
      <c r="LYP162" s="47"/>
      <c r="LYQ162" s="47"/>
      <c r="LYR162" s="47"/>
      <c r="LYS162" s="47"/>
      <c r="LYT162" s="47"/>
      <c r="LYU162" s="47"/>
      <c r="LYV162" s="47"/>
      <c r="LYW162" s="47"/>
      <c r="LYX162" s="47"/>
      <c r="LYY162" s="47"/>
      <c r="LYZ162" s="47"/>
      <c r="LZA162" s="47"/>
      <c r="LZB162" s="47"/>
      <c r="LZC162" s="47"/>
      <c r="LZD162" s="47"/>
      <c r="LZE162" s="47"/>
      <c r="LZF162" s="47"/>
      <c r="LZG162" s="47"/>
      <c r="LZH162" s="47"/>
      <c r="LZI162" s="47"/>
      <c r="LZJ162" s="47"/>
      <c r="LZK162" s="47"/>
      <c r="LZL162" s="47"/>
      <c r="LZM162" s="47"/>
      <c r="LZN162" s="47"/>
      <c r="LZO162" s="47"/>
      <c r="LZP162" s="47"/>
      <c r="LZQ162" s="47"/>
      <c r="LZR162" s="47"/>
      <c r="LZS162" s="47"/>
      <c r="LZT162" s="47"/>
      <c r="LZU162" s="47"/>
      <c r="LZV162" s="47"/>
      <c r="LZW162" s="47"/>
      <c r="LZX162" s="47"/>
      <c r="LZY162" s="47"/>
      <c r="LZZ162" s="47"/>
      <c r="MAA162" s="47"/>
      <c r="MAB162" s="47"/>
      <c r="MAC162" s="47"/>
      <c r="MAD162" s="47"/>
      <c r="MAE162" s="47"/>
      <c r="MAF162" s="47"/>
      <c r="MAG162" s="47"/>
      <c r="MAH162" s="47"/>
      <c r="MAI162" s="47"/>
      <c r="MAJ162" s="47"/>
      <c r="MAK162" s="47"/>
      <c r="MAL162" s="47"/>
      <c r="MAM162" s="47"/>
      <c r="MAN162" s="47"/>
      <c r="MAO162" s="47"/>
      <c r="MAP162" s="47"/>
      <c r="MAQ162" s="47"/>
      <c r="MAR162" s="47"/>
      <c r="MAS162" s="47"/>
      <c r="MAT162" s="47"/>
      <c r="MAU162" s="47"/>
      <c r="MAV162" s="47"/>
      <c r="MAW162" s="47"/>
      <c r="MAX162" s="47"/>
      <c r="MAY162" s="47"/>
      <c r="MAZ162" s="47"/>
      <c r="MBA162" s="47"/>
      <c r="MBB162" s="47"/>
      <c r="MBC162" s="47"/>
      <c r="MBD162" s="47"/>
      <c r="MBE162" s="47"/>
      <c r="MBF162" s="47"/>
      <c r="MBG162" s="47"/>
      <c r="MBH162" s="47"/>
      <c r="MBI162" s="47"/>
      <c r="MBJ162" s="47"/>
      <c r="MBK162" s="47"/>
      <c r="MBL162" s="47"/>
      <c r="MBM162" s="47"/>
      <c r="MBN162" s="47"/>
      <c r="MBO162" s="47"/>
      <c r="MBP162" s="47"/>
      <c r="MBQ162" s="47"/>
      <c r="MBR162" s="47"/>
      <c r="MBS162" s="47"/>
      <c r="MBT162" s="47"/>
      <c r="MBU162" s="47"/>
      <c r="MBV162" s="47"/>
      <c r="MBW162" s="47"/>
      <c r="MBX162" s="47"/>
      <c r="MBY162" s="47"/>
      <c r="MBZ162" s="47"/>
      <c r="MCA162" s="47"/>
      <c r="MCB162" s="47"/>
      <c r="MCC162" s="47"/>
      <c r="MCD162" s="47"/>
      <c r="MCE162" s="47"/>
      <c r="MCF162" s="47"/>
      <c r="MCG162" s="47"/>
      <c r="MCH162" s="47"/>
      <c r="MCI162" s="47"/>
      <c r="MCJ162" s="47"/>
      <c r="MCK162" s="47"/>
      <c r="MCL162" s="47"/>
      <c r="MCM162" s="47"/>
      <c r="MCN162" s="47"/>
      <c r="MCO162" s="47"/>
      <c r="MCP162" s="47"/>
      <c r="MCQ162" s="47"/>
      <c r="MCR162" s="47"/>
      <c r="MCS162" s="47"/>
      <c r="MCT162" s="47"/>
      <c r="MCU162" s="47"/>
      <c r="MCV162" s="47"/>
      <c r="MCW162" s="47"/>
      <c r="MCX162" s="47"/>
      <c r="MCY162" s="47"/>
      <c r="MCZ162" s="47"/>
      <c r="MDA162" s="47"/>
      <c r="MDB162" s="47"/>
      <c r="MDC162" s="47"/>
      <c r="MDD162" s="47"/>
      <c r="MDE162" s="47"/>
      <c r="MDF162" s="47"/>
      <c r="MDG162" s="47"/>
      <c r="MDH162" s="47"/>
      <c r="MDI162" s="47"/>
      <c r="MDJ162" s="47"/>
      <c r="MDK162" s="47"/>
      <c r="MDL162" s="47"/>
      <c r="MDM162" s="47"/>
      <c r="MDN162" s="47"/>
      <c r="MDO162" s="47"/>
      <c r="MDP162" s="47"/>
      <c r="MDQ162" s="47"/>
      <c r="MDR162" s="47"/>
      <c r="MDS162" s="47"/>
      <c r="MDT162" s="47"/>
      <c r="MDU162" s="47"/>
      <c r="MDV162" s="47"/>
      <c r="MDW162" s="47"/>
      <c r="MDX162" s="47"/>
      <c r="MDY162" s="47"/>
      <c r="MDZ162" s="47"/>
      <c r="MEA162" s="47"/>
      <c r="MEB162" s="47"/>
      <c r="MEC162" s="47"/>
      <c r="MED162" s="47"/>
      <c r="MEE162" s="47"/>
      <c r="MEF162" s="47"/>
      <c r="MEG162" s="47"/>
      <c r="MEH162" s="47"/>
      <c r="MEI162" s="47"/>
      <c r="MEJ162" s="47"/>
      <c r="MEK162" s="47"/>
      <c r="MEL162" s="47"/>
      <c r="MEM162" s="47"/>
      <c r="MEN162" s="47"/>
      <c r="MEO162" s="47"/>
      <c r="MEP162" s="47"/>
      <c r="MEQ162" s="47"/>
      <c r="MER162" s="47"/>
      <c r="MES162" s="47"/>
      <c r="MET162" s="47"/>
      <c r="MEU162" s="47"/>
      <c r="MEV162" s="47"/>
      <c r="MEW162" s="47"/>
      <c r="MEX162" s="47"/>
      <c r="MEY162" s="47"/>
      <c r="MEZ162" s="47"/>
      <c r="MFA162" s="47"/>
      <c r="MFB162" s="47"/>
      <c r="MFC162" s="47"/>
      <c r="MFD162" s="47"/>
      <c r="MFE162" s="47"/>
      <c r="MFF162" s="47"/>
      <c r="MFG162" s="47"/>
      <c r="MFH162" s="47"/>
      <c r="MFI162" s="47"/>
      <c r="MFJ162" s="47"/>
      <c r="MFK162" s="47"/>
      <c r="MFL162" s="47"/>
      <c r="MFM162" s="47"/>
      <c r="MFN162" s="47"/>
      <c r="MFO162" s="47"/>
      <c r="MFP162" s="47"/>
      <c r="MFQ162" s="47"/>
      <c r="MFR162" s="47"/>
      <c r="MFS162" s="47"/>
      <c r="MFT162" s="47"/>
      <c r="MFU162" s="47"/>
      <c r="MFV162" s="47"/>
      <c r="MFW162" s="47"/>
      <c r="MFX162" s="47"/>
      <c r="MFY162" s="47"/>
      <c r="MFZ162" s="47"/>
      <c r="MGA162" s="47"/>
      <c r="MGB162" s="47"/>
      <c r="MGC162" s="47"/>
      <c r="MGD162" s="47"/>
      <c r="MGE162" s="47"/>
      <c r="MGF162" s="47"/>
      <c r="MGG162" s="47"/>
      <c r="MGH162" s="47"/>
      <c r="MGI162" s="47"/>
      <c r="MGJ162" s="47"/>
      <c r="MGK162" s="47"/>
      <c r="MGL162" s="47"/>
      <c r="MGM162" s="47"/>
      <c r="MGN162" s="47"/>
      <c r="MGO162" s="47"/>
      <c r="MGP162" s="47"/>
      <c r="MGQ162" s="47"/>
      <c r="MGR162" s="47"/>
      <c r="MGS162" s="47"/>
      <c r="MGT162" s="47"/>
      <c r="MGU162" s="47"/>
      <c r="MGV162" s="47"/>
      <c r="MGW162" s="47"/>
      <c r="MGX162" s="47"/>
      <c r="MGY162" s="47"/>
      <c r="MGZ162" s="47"/>
      <c r="MHA162" s="47"/>
      <c r="MHB162" s="47"/>
      <c r="MHC162" s="47"/>
      <c r="MHD162" s="47"/>
      <c r="MHE162" s="47"/>
      <c r="MHF162" s="47"/>
      <c r="MHG162" s="47"/>
      <c r="MHH162" s="47"/>
      <c r="MHI162" s="47"/>
      <c r="MHJ162" s="47"/>
      <c r="MHK162" s="47"/>
      <c r="MHL162" s="47"/>
      <c r="MHM162" s="47"/>
      <c r="MHN162" s="47"/>
      <c r="MHO162" s="47"/>
      <c r="MHP162" s="47"/>
      <c r="MHQ162" s="47"/>
      <c r="MHR162" s="47"/>
      <c r="MHS162" s="47"/>
      <c r="MHT162" s="47"/>
      <c r="MHU162" s="47"/>
      <c r="MHV162" s="47"/>
      <c r="MHW162" s="47"/>
      <c r="MHX162" s="47"/>
      <c r="MHY162" s="47"/>
      <c r="MHZ162" s="47"/>
      <c r="MIA162" s="47"/>
      <c r="MIB162" s="47"/>
      <c r="MIC162" s="47"/>
      <c r="MID162" s="47"/>
      <c r="MIE162" s="47"/>
      <c r="MIF162" s="47"/>
      <c r="MIG162" s="47"/>
      <c r="MIH162" s="47"/>
      <c r="MII162" s="47"/>
      <c r="MIJ162" s="47"/>
      <c r="MIK162" s="47"/>
      <c r="MIL162" s="47"/>
      <c r="MIM162" s="47"/>
      <c r="MIN162" s="47"/>
      <c r="MIO162" s="47"/>
      <c r="MIP162" s="47"/>
      <c r="MIQ162" s="47"/>
      <c r="MIR162" s="47"/>
      <c r="MIS162" s="47"/>
      <c r="MIT162" s="47"/>
      <c r="MIU162" s="47"/>
      <c r="MIV162" s="47"/>
      <c r="MIW162" s="47"/>
      <c r="MIX162" s="47"/>
      <c r="MIY162" s="47"/>
      <c r="MIZ162" s="47"/>
      <c r="MJA162" s="47"/>
      <c r="MJB162" s="47"/>
      <c r="MJC162" s="47"/>
      <c r="MJD162" s="47"/>
      <c r="MJE162" s="47"/>
      <c r="MJF162" s="47"/>
      <c r="MJG162" s="47"/>
      <c r="MJH162" s="47"/>
      <c r="MJI162" s="47"/>
      <c r="MJJ162" s="47"/>
      <c r="MJK162" s="47"/>
      <c r="MJL162" s="47"/>
      <c r="MJM162" s="47"/>
      <c r="MJN162" s="47"/>
      <c r="MJO162" s="47"/>
      <c r="MJP162" s="47"/>
      <c r="MJQ162" s="47"/>
      <c r="MJR162" s="47"/>
      <c r="MJS162" s="47"/>
      <c r="MJT162" s="47"/>
      <c r="MJU162" s="47"/>
      <c r="MJV162" s="47"/>
      <c r="MJW162" s="47"/>
      <c r="MJX162" s="47"/>
      <c r="MJY162" s="47"/>
      <c r="MJZ162" s="47"/>
      <c r="MKA162" s="47"/>
      <c r="MKB162" s="47"/>
      <c r="MKC162" s="47"/>
      <c r="MKD162" s="47"/>
      <c r="MKE162" s="47"/>
      <c r="MKF162" s="47"/>
      <c r="MKG162" s="47"/>
      <c r="MKH162" s="47"/>
      <c r="MKI162" s="47"/>
      <c r="MKJ162" s="47"/>
      <c r="MKK162" s="47"/>
      <c r="MKL162" s="47"/>
      <c r="MKM162" s="47"/>
      <c r="MKN162" s="47"/>
      <c r="MKO162" s="47"/>
      <c r="MKP162" s="47"/>
      <c r="MKQ162" s="47"/>
      <c r="MKR162" s="47"/>
      <c r="MKS162" s="47"/>
      <c r="MKT162" s="47"/>
      <c r="MKU162" s="47"/>
      <c r="MKV162" s="47"/>
      <c r="MKW162" s="47"/>
      <c r="MKX162" s="47"/>
      <c r="MKY162" s="47"/>
      <c r="MKZ162" s="47"/>
      <c r="MLA162" s="47"/>
      <c r="MLB162" s="47"/>
      <c r="MLC162" s="47"/>
      <c r="MLD162" s="47"/>
      <c r="MLE162" s="47"/>
      <c r="MLF162" s="47"/>
      <c r="MLG162" s="47"/>
      <c r="MLH162" s="47"/>
      <c r="MLI162" s="47"/>
      <c r="MLJ162" s="47"/>
      <c r="MLK162" s="47"/>
      <c r="MLL162" s="47"/>
      <c r="MLM162" s="47"/>
      <c r="MLN162" s="47"/>
      <c r="MLO162" s="47"/>
      <c r="MLP162" s="47"/>
      <c r="MLQ162" s="47"/>
      <c r="MLR162" s="47"/>
      <c r="MLS162" s="47"/>
      <c r="MLT162" s="47"/>
      <c r="MLU162" s="47"/>
      <c r="MLV162" s="47"/>
      <c r="MLW162" s="47"/>
      <c r="MLX162" s="47"/>
      <c r="MLY162" s="47"/>
      <c r="MLZ162" s="47"/>
      <c r="MMA162" s="47"/>
      <c r="MMB162" s="47"/>
      <c r="MMC162" s="47"/>
      <c r="MMD162" s="47"/>
      <c r="MME162" s="47"/>
      <c r="MMF162" s="47"/>
      <c r="MMG162" s="47"/>
      <c r="MMH162" s="47"/>
      <c r="MMI162" s="47"/>
      <c r="MMJ162" s="47"/>
      <c r="MMK162" s="47"/>
      <c r="MML162" s="47"/>
      <c r="MMM162" s="47"/>
      <c r="MMN162" s="47"/>
      <c r="MMO162" s="47"/>
      <c r="MMP162" s="47"/>
      <c r="MMQ162" s="47"/>
      <c r="MMR162" s="47"/>
      <c r="MMS162" s="47"/>
      <c r="MMT162" s="47"/>
      <c r="MMU162" s="47"/>
      <c r="MMV162" s="47"/>
      <c r="MMW162" s="47"/>
      <c r="MMX162" s="47"/>
      <c r="MMY162" s="47"/>
      <c r="MMZ162" s="47"/>
      <c r="MNA162" s="47"/>
      <c r="MNB162" s="47"/>
      <c r="MNC162" s="47"/>
      <c r="MND162" s="47"/>
      <c r="MNE162" s="47"/>
      <c r="MNF162" s="47"/>
      <c r="MNG162" s="47"/>
      <c r="MNH162" s="47"/>
      <c r="MNI162" s="47"/>
      <c r="MNJ162" s="47"/>
      <c r="MNK162" s="47"/>
      <c r="MNL162" s="47"/>
      <c r="MNM162" s="47"/>
      <c r="MNN162" s="47"/>
      <c r="MNO162" s="47"/>
      <c r="MNP162" s="47"/>
      <c r="MNQ162" s="47"/>
      <c r="MNR162" s="47"/>
      <c r="MNS162" s="47"/>
      <c r="MNT162" s="47"/>
      <c r="MNU162" s="47"/>
      <c r="MNV162" s="47"/>
      <c r="MNW162" s="47"/>
      <c r="MNX162" s="47"/>
      <c r="MNY162" s="47"/>
      <c r="MNZ162" s="47"/>
      <c r="MOA162" s="47"/>
      <c r="MOB162" s="47"/>
      <c r="MOC162" s="47"/>
      <c r="MOD162" s="47"/>
      <c r="MOE162" s="47"/>
      <c r="MOF162" s="47"/>
      <c r="MOG162" s="47"/>
      <c r="MOH162" s="47"/>
      <c r="MOI162" s="47"/>
      <c r="MOJ162" s="47"/>
      <c r="MOK162" s="47"/>
      <c r="MOL162" s="47"/>
      <c r="MOM162" s="47"/>
      <c r="MON162" s="47"/>
      <c r="MOO162" s="47"/>
      <c r="MOP162" s="47"/>
      <c r="MOQ162" s="47"/>
      <c r="MOR162" s="47"/>
      <c r="MOS162" s="47"/>
      <c r="MOT162" s="47"/>
      <c r="MOU162" s="47"/>
      <c r="MOV162" s="47"/>
      <c r="MOW162" s="47"/>
      <c r="MOX162" s="47"/>
      <c r="MOY162" s="47"/>
      <c r="MOZ162" s="47"/>
      <c r="MPA162" s="47"/>
      <c r="MPB162" s="47"/>
      <c r="MPC162" s="47"/>
      <c r="MPD162" s="47"/>
      <c r="MPE162" s="47"/>
      <c r="MPF162" s="47"/>
      <c r="MPG162" s="47"/>
      <c r="MPH162" s="47"/>
      <c r="MPI162" s="47"/>
      <c r="MPJ162" s="47"/>
      <c r="MPK162" s="47"/>
      <c r="MPL162" s="47"/>
      <c r="MPM162" s="47"/>
      <c r="MPN162" s="47"/>
      <c r="MPO162" s="47"/>
      <c r="MPP162" s="47"/>
      <c r="MPQ162" s="47"/>
      <c r="MPR162" s="47"/>
      <c r="MPS162" s="47"/>
      <c r="MPT162" s="47"/>
      <c r="MPU162" s="47"/>
      <c r="MPV162" s="47"/>
      <c r="MPW162" s="47"/>
      <c r="MPX162" s="47"/>
      <c r="MPY162" s="47"/>
      <c r="MPZ162" s="47"/>
      <c r="MQA162" s="47"/>
      <c r="MQB162" s="47"/>
      <c r="MQC162" s="47"/>
      <c r="MQD162" s="47"/>
      <c r="MQE162" s="47"/>
      <c r="MQF162" s="47"/>
      <c r="MQG162" s="47"/>
      <c r="MQH162" s="47"/>
      <c r="MQI162" s="47"/>
      <c r="MQJ162" s="47"/>
      <c r="MQK162" s="47"/>
      <c r="MQL162" s="47"/>
      <c r="MQM162" s="47"/>
      <c r="MQN162" s="47"/>
      <c r="MQO162" s="47"/>
      <c r="MQP162" s="47"/>
      <c r="MQQ162" s="47"/>
      <c r="MQR162" s="47"/>
      <c r="MQS162" s="47"/>
      <c r="MQT162" s="47"/>
      <c r="MQU162" s="47"/>
      <c r="MQV162" s="47"/>
      <c r="MQW162" s="47"/>
      <c r="MQX162" s="47"/>
      <c r="MQY162" s="47"/>
      <c r="MQZ162" s="47"/>
      <c r="MRA162" s="47"/>
      <c r="MRB162" s="47"/>
      <c r="MRC162" s="47"/>
      <c r="MRD162" s="47"/>
      <c r="MRE162" s="47"/>
      <c r="MRF162" s="47"/>
      <c r="MRG162" s="47"/>
      <c r="MRH162" s="47"/>
      <c r="MRI162" s="47"/>
      <c r="MRJ162" s="47"/>
      <c r="MRK162" s="47"/>
      <c r="MRL162" s="47"/>
      <c r="MRM162" s="47"/>
      <c r="MRN162" s="47"/>
      <c r="MRO162" s="47"/>
      <c r="MRP162" s="47"/>
      <c r="MRQ162" s="47"/>
      <c r="MRR162" s="47"/>
      <c r="MRS162" s="47"/>
      <c r="MRT162" s="47"/>
      <c r="MRU162" s="47"/>
      <c r="MRV162" s="47"/>
      <c r="MRW162" s="47"/>
      <c r="MRX162" s="47"/>
      <c r="MRY162" s="47"/>
      <c r="MRZ162" s="47"/>
      <c r="MSA162" s="47"/>
      <c r="MSB162" s="47"/>
      <c r="MSC162" s="47"/>
      <c r="MSD162" s="47"/>
      <c r="MSE162" s="47"/>
      <c r="MSF162" s="47"/>
      <c r="MSG162" s="47"/>
      <c r="MSH162" s="47"/>
      <c r="MSI162" s="47"/>
      <c r="MSJ162" s="47"/>
      <c r="MSK162" s="47"/>
      <c r="MSL162" s="47"/>
      <c r="MSM162" s="47"/>
      <c r="MSN162" s="47"/>
      <c r="MSO162" s="47"/>
      <c r="MSP162" s="47"/>
      <c r="MSQ162" s="47"/>
      <c r="MSR162" s="47"/>
      <c r="MSS162" s="47"/>
      <c r="MST162" s="47"/>
      <c r="MSU162" s="47"/>
      <c r="MSV162" s="47"/>
      <c r="MSW162" s="47"/>
      <c r="MSX162" s="47"/>
      <c r="MSY162" s="47"/>
      <c r="MSZ162" s="47"/>
      <c r="MTA162" s="47"/>
      <c r="MTB162" s="47"/>
      <c r="MTC162" s="47"/>
      <c r="MTD162" s="47"/>
      <c r="MTE162" s="47"/>
      <c r="MTF162" s="47"/>
      <c r="MTG162" s="47"/>
      <c r="MTH162" s="47"/>
      <c r="MTI162" s="47"/>
      <c r="MTJ162" s="47"/>
      <c r="MTK162" s="47"/>
      <c r="MTL162" s="47"/>
      <c r="MTM162" s="47"/>
      <c r="MTN162" s="47"/>
      <c r="MTO162" s="47"/>
      <c r="MTP162" s="47"/>
      <c r="MTQ162" s="47"/>
      <c r="MTR162" s="47"/>
      <c r="MTS162" s="47"/>
      <c r="MTT162" s="47"/>
      <c r="MTU162" s="47"/>
      <c r="MTV162" s="47"/>
      <c r="MTW162" s="47"/>
      <c r="MTX162" s="47"/>
      <c r="MTY162" s="47"/>
      <c r="MTZ162" s="47"/>
      <c r="MUA162" s="47"/>
      <c r="MUB162" s="47"/>
      <c r="MUC162" s="47"/>
      <c r="MUD162" s="47"/>
      <c r="MUE162" s="47"/>
      <c r="MUF162" s="47"/>
      <c r="MUG162" s="47"/>
      <c r="MUH162" s="47"/>
      <c r="MUI162" s="47"/>
      <c r="MUJ162" s="47"/>
      <c r="MUK162" s="47"/>
      <c r="MUL162" s="47"/>
      <c r="MUM162" s="47"/>
      <c r="MUN162" s="47"/>
      <c r="MUO162" s="47"/>
      <c r="MUP162" s="47"/>
      <c r="MUQ162" s="47"/>
      <c r="MUR162" s="47"/>
      <c r="MUS162" s="47"/>
      <c r="MUT162" s="47"/>
      <c r="MUU162" s="47"/>
      <c r="MUV162" s="47"/>
      <c r="MUW162" s="47"/>
      <c r="MUX162" s="47"/>
      <c r="MUY162" s="47"/>
      <c r="MUZ162" s="47"/>
      <c r="MVA162" s="47"/>
      <c r="MVB162" s="47"/>
      <c r="MVC162" s="47"/>
      <c r="MVD162" s="47"/>
      <c r="MVE162" s="47"/>
      <c r="MVF162" s="47"/>
      <c r="MVG162" s="47"/>
      <c r="MVH162" s="47"/>
      <c r="MVI162" s="47"/>
      <c r="MVJ162" s="47"/>
      <c r="MVK162" s="47"/>
      <c r="MVL162" s="47"/>
      <c r="MVM162" s="47"/>
      <c r="MVN162" s="47"/>
      <c r="MVO162" s="47"/>
      <c r="MVP162" s="47"/>
      <c r="MVQ162" s="47"/>
      <c r="MVR162" s="47"/>
      <c r="MVS162" s="47"/>
      <c r="MVT162" s="47"/>
      <c r="MVU162" s="47"/>
      <c r="MVV162" s="47"/>
      <c r="MVW162" s="47"/>
      <c r="MVX162" s="47"/>
      <c r="MVY162" s="47"/>
      <c r="MVZ162" s="47"/>
      <c r="MWA162" s="47"/>
      <c r="MWB162" s="47"/>
      <c r="MWC162" s="47"/>
      <c r="MWD162" s="47"/>
      <c r="MWE162" s="47"/>
      <c r="MWF162" s="47"/>
      <c r="MWG162" s="47"/>
      <c r="MWH162" s="47"/>
      <c r="MWI162" s="47"/>
      <c r="MWJ162" s="47"/>
      <c r="MWK162" s="47"/>
      <c r="MWL162" s="47"/>
      <c r="MWM162" s="47"/>
      <c r="MWN162" s="47"/>
      <c r="MWO162" s="47"/>
      <c r="MWP162" s="47"/>
      <c r="MWQ162" s="47"/>
      <c r="MWR162" s="47"/>
      <c r="MWS162" s="47"/>
      <c r="MWT162" s="47"/>
      <c r="MWU162" s="47"/>
      <c r="MWV162" s="47"/>
      <c r="MWW162" s="47"/>
      <c r="MWX162" s="47"/>
      <c r="MWY162" s="47"/>
      <c r="MWZ162" s="47"/>
      <c r="MXA162" s="47"/>
      <c r="MXB162" s="47"/>
      <c r="MXC162" s="47"/>
      <c r="MXD162" s="47"/>
      <c r="MXE162" s="47"/>
      <c r="MXF162" s="47"/>
      <c r="MXG162" s="47"/>
      <c r="MXH162" s="47"/>
      <c r="MXI162" s="47"/>
      <c r="MXJ162" s="47"/>
      <c r="MXK162" s="47"/>
      <c r="MXL162" s="47"/>
      <c r="MXM162" s="47"/>
      <c r="MXN162" s="47"/>
      <c r="MXO162" s="47"/>
      <c r="MXP162" s="47"/>
      <c r="MXQ162" s="47"/>
      <c r="MXR162" s="47"/>
      <c r="MXS162" s="47"/>
      <c r="MXT162" s="47"/>
      <c r="MXU162" s="47"/>
      <c r="MXV162" s="47"/>
      <c r="MXW162" s="47"/>
      <c r="MXX162" s="47"/>
      <c r="MXY162" s="47"/>
      <c r="MXZ162" s="47"/>
      <c r="MYA162" s="47"/>
      <c r="MYB162" s="47"/>
      <c r="MYC162" s="47"/>
      <c r="MYD162" s="47"/>
      <c r="MYE162" s="47"/>
      <c r="MYF162" s="47"/>
      <c r="MYG162" s="47"/>
      <c r="MYH162" s="47"/>
      <c r="MYI162" s="47"/>
      <c r="MYJ162" s="47"/>
      <c r="MYK162" s="47"/>
      <c r="MYL162" s="47"/>
      <c r="MYM162" s="47"/>
      <c r="MYN162" s="47"/>
      <c r="MYO162" s="47"/>
      <c r="MYP162" s="47"/>
      <c r="MYQ162" s="47"/>
      <c r="MYR162" s="47"/>
      <c r="MYS162" s="47"/>
      <c r="MYT162" s="47"/>
      <c r="MYU162" s="47"/>
      <c r="MYV162" s="47"/>
      <c r="MYW162" s="47"/>
      <c r="MYX162" s="47"/>
      <c r="MYY162" s="47"/>
      <c r="MYZ162" s="47"/>
      <c r="MZA162" s="47"/>
      <c r="MZB162" s="47"/>
      <c r="MZC162" s="47"/>
      <c r="MZD162" s="47"/>
      <c r="MZE162" s="47"/>
      <c r="MZF162" s="47"/>
      <c r="MZG162" s="47"/>
      <c r="MZH162" s="47"/>
      <c r="MZI162" s="47"/>
      <c r="MZJ162" s="47"/>
      <c r="MZK162" s="47"/>
      <c r="MZL162" s="47"/>
      <c r="MZM162" s="47"/>
      <c r="MZN162" s="47"/>
      <c r="MZO162" s="47"/>
      <c r="MZP162" s="47"/>
      <c r="MZQ162" s="47"/>
      <c r="MZR162" s="47"/>
      <c r="MZS162" s="47"/>
      <c r="MZT162" s="47"/>
      <c r="MZU162" s="47"/>
      <c r="MZV162" s="47"/>
      <c r="MZW162" s="47"/>
      <c r="MZX162" s="47"/>
      <c r="MZY162" s="47"/>
      <c r="MZZ162" s="47"/>
      <c r="NAA162" s="47"/>
      <c r="NAB162" s="47"/>
      <c r="NAC162" s="47"/>
      <c r="NAD162" s="47"/>
      <c r="NAE162" s="47"/>
      <c r="NAF162" s="47"/>
      <c r="NAG162" s="47"/>
      <c r="NAH162" s="47"/>
      <c r="NAI162" s="47"/>
      <c r="NAJ162" s="47"/>
      <c r="NAK162" s="47"/>
      <c r="NAL162" s="47"/>
      <c r="NAM162" s="47"/>
      <c r="NAN162" s="47"/>
      <c r="NAO162" s="47"/>
      <c r="NAP162" s="47"/>
      <c r="NAQ162" s="47"/>
      <c r="NAR162" s="47"/>
      <c r="NAS162" s="47"/>
      <c r="NAT162" s="47"/>
      <c r="NAU162" s="47"/>
      <c r="NAV162" s="47"/>
      <c r="NAW162" s="47"/>
      <c r="NAX162" s="47"/>
      <c r="NAY162" s="47"/>
      <c r="NAZ162" s="47"/>
      <c r="NBA162" s="47"/>
      <c r="NBB162" s="47"/>
      <c r="NBC162" s="47"/>
      <c r="NBD162" s="47"/>
      <c r="NBE162" s="47"/>
      <c r="NBF162" s="47"/>
      <c r="NBG162" s="47"/>
      <c r="NBH162" s="47"/>
      <c r="NBI162" s="47"/>
      <c r="NBJ162" s="47"/>
      <c r="NBK162" s="47"/>
      <c r="NBL162" s="47"/>
      <c r="NBM162" s="47"/>
      <c r="NBN162" s="47"/>
      <c r="NBO162" s="47"/>
      <c r="NBP162" s="47"/>
      <c r="NBQ162" s="47"/>
      <c r="NBR162" s="47"/>
      <c r="NBS162" s="47"/>
      <c r="NBT162" s="47"/>
      <c r="NBU162" s="47"/>
      <c r="NBV162" s="47"/>
      <c r="NBW162" s="47"/>
      <c r="NBX162" s="47"/>
      <c r="NBY162" s="47"/>
      <c r="NBZ162" s="47"/>
      <c r="NCA162" s="47"/>
      <c r="NCB162" s="47"/>
      <c r="NCC162" s="47"/>
      <c r="NCD162" s="47"/>
      <c r="NCE162" s="47"/>
      <c r="NCF162" s="47"/>
      <c r="NCG162" s="47"/>
      <c r="NCH162" s="47"/>
      <c r="NCI162" s="47"/>
      <c r="NCJ162" s="47"/>
      <c r="NCK162" s="47"/>
      <c r="NCL162" s="47"/>
      <c r="NCM162" s="47"/>
      <c r="NCN162" s="47"/>
      <c r="NCO162" s="47"/>
      <c r="NCP162" s="47"/>
      <c r="NCQ162" s="47"/>
      <c r="NCR162" s="47"/>
      <c r="NCS162" s="47"/>
      <c r="NCT162" s="47"/>
      <c r="NCU162" s="47"/>
      <c r="NCV162" s="47"/>
      <c r="NCW162" s="47"/>
      <c r="NCX162" s="47"/>
      <c r="NCY162" s="47"/>
      <c r="NCZ162" s="47"/>
      <c r="NDA162" s="47"/>
      <c r="NDB162" s="47"/>
      <c r="NDC162" s="47"/>
      <c r="NDD162" s="47"/>
      <c r="NDE162" s="47"/>
      <c r="NDF162" s="47"/>
      <c r="NDG162" s="47"/>
      <c r="NDH162" s="47"/>
      <c r="NDI162" s="47"/>
      <c r="NDJ162" s="47"/>
      <c r="NDK162" s="47"/>
      <c r="NDL162" s="47"/>
      <c r="NDM162" s="47"/>
      <c r="NDN162" s="47"/>
      <c r="NDO162" s="47"/>
      <c r="NDP162" s="47"/>
      <c r="NDQ162" s="47"/>
      <c r="NDR162" s="47"/>
      <c r="NDS162" s="47"/>
      <c r="NDT162" s="47"/>
      <c r="NDU162" s="47"/>
      <c r="NDV162" s="47"/>
      <c r="NDW162" s="47"/>
      <c r="NDX162" s="47"/>
      <c r="NDY162" s="47"/>
      <c r="NDZ162" s="47"/>
      <c r="NEA162" s="47"/>
      <c r="NEB162" s="47"/>
      <c r="NEC162" s="47"/>
      <c r="NED162" s="47"/>
      <c r="NEE162" s="47"/>
      <c r="NEF162" s="47"/>
      <c r="NEG162" s="47"/>
      <c r="NEH162" s="47"/>
      <c r="NEI162" s="47"/>
      <c r="NEJ162" s="47"/>
      <c r="NEK162" s="47"/>
      <c r="NEL162" s="47"/>
      <c r="NEM162" s="47"/>
      <c r="NEN162" s="47"/>
      <c r="NEO162" s="47"/>
      <c r="NEP162" s="47"/>
      <c r="NEQ162" s="47"/>
      <c r="NER162" s="47"/>
      <c r="NES162" s="47"/>
      <c r="NET162" s="47"/>
      <c r="NEU162" s="47"/>
      <c r="NEV162" s="47"/>
      <c r="NEW162" s="47"/>
      <c r="NEX162" s="47"/>
      <c r="NEY162" s="47"/>
      <c r="NEZ162" s="47"/>
      <c r="NFA162" s="47"/>
      <c r="NFB162" s="47"/>
      <c r="NFC162" s="47"/>
      <c r="NFD162" s="47"/>
      <c r="NFE162" s="47"/>
      <c r="NFF162" s="47"/>
      <c r="NFG162" s="47"/>
      <c r="NFH162" s="47"/>
      <c r="NFI162" s="47"/>
      <c r="NFJ162" s="47"/>
      <c r="NFK162" s="47"/>
      <c r="NFL162" s="47"/>
      <c r="NFM162" s="47"/>
      <c r="NFN162" s="47"/>
      <c r="NFO162" s="47"/>
      <c r="NFP162" s="47"/>
      <c r="NFQ162" s="47"/>
      <c r="NFR162" s="47"/>
      <c r="NFS162" s="47"/>
      <c r="NFT162" s="47"/>
      <c r="NFU162" s="47"/>
      <c r="NFV162" s="47"/>
      <c r="NFW162" s="47"/>
      <c r="NFX162" s="47"/>
      <c r="NFY162" s="47"/>
      <c r="NFZ162" s="47"/>
      <c r="NGA162" s="47"/>
      <c r="NGB162" s="47"/>
      <c r="NGC162" s="47"/>
      <c r="NGD162" s="47"/>
      <c r="NGE162" s="47"/>
      <c r="NGF162" s="47"/>
      <c r="NGG162" s="47"/>
      <c r="NGH162" s="47"/>
      <c r="NGI162" s="47"/>
      <c r="NGJ162" s="47"/>
      <c r="NGK162" s="47"/>
      <c r="NGL162" s="47"/>
      <c r="NGM162" s="47"/>
      <c r="NGN162" s="47"/>
      <c r="NGO162" s="47"/>
      <c r="NGP162" s="47"/>
      <c r="NGQ162" s="47"/>
      <c r="NGR162" s="47"/>
      <c r="NGS162" s="47"/>
      <c r="NGT162" s="47"/>
      <c r="NGU162" s="47"/>
      <c r="NGV162" s="47"/>
      <c r="NGW162" s="47"/>
      <c r="NGX162" s="47"/>
      <c r="NGY162" s="47"/>
      <c r="NGZ162" s="47"/>
      <c r="NHA162" s="47"/>
      <c r="NHB162" s="47"/>
      <c r="NHC162" s="47"/>
      <c r="NHD162" s="47"/>
      <c r="NHE162" s="47"/>
      <c r="NHF162" s="47"/>
      <c r="NHG162" s="47"/>
      <c r="NHH162" s="47"/>
      <c r="NHI162" s="47"/>
      <c r="NHJ162" s="47"/>
      <c r="NHK162" s="47"/>
      <c r="NHL162" s="47"/>
      <c r="NHM162" s="47"/>
      <c r="NHN162" s="47"/>
      <c r="NHO162" s="47"/>
      <c r="NHP162" s="47"/>
      <c r="NHQ162" s="47"/>
      <c r="NHR162" s="47"/>
      <c r="NHS162" s="47"/>
      <c r="NHT162" s="47"/>
      <c r="NHU162" s="47"/>
      <c r="NHV162" s="47"/>
      <c r="NHW162" s="47"/>
      <c r="NHX162" s="47"/>
      <c r="NHY162" s="47"/>
      <c r="NHZ162" s="47"/>
      <c r="NIA162" s="47"/>
      <c r="NIB162" s="47"/>
      <c r="NIC162" s="47"/>
      <c r="NID162" s="47"/>
      <c r="NIE162" s="47"/>
      <c r="NIF162" s="47"/>
      <c r="NIG162" s="47"/>
      <c r="NIH162" s="47"/>
      <c r="NII162" s="47"/>
      <c r="NIJ162" s="47"/>
      <c r="NIK162" s="47"/>
      <c r="NIL162" s="47"/>
      <c r="NIM162" s="47"/>
      <c r="NIN162" s="47"/>
      <c r="NIO162" s="47"/>
      <c r="NIP162" s="47"/>
      <c r="NIQ162" s="47"/>
      <c r="NIR162" s="47"/>
      <c r="NIS162" s="47"/>
      <c r="NIT162" s="47"/>
      <c r="NIU162" s="47"/>
      <c r="NIV162" s="47"/>
      <c r="NIW162" s="47"/>
      <c r="NIX162" s="47"/>
      <c r="NIY162" s="47"/>
      <c r="NIZ162" s="47"/>
      <c r="NJA162" s="47"/>
      <c r="NJB162" s="47"/>
      <c r="NJC162" s="47"/>
      <c r="NJD162" s="47"/>
      <c r="NJE162" s="47"/>
      <c r="NJF162" s="47"/>
      <c r="NJG162" s="47"/>
      <c r="NJH162" s="47"/>
      <c r="NJI162" s="47"/>
      <c r="NJJ162" s="47"/>
      <c r="NJK162" s="47"/>
      <c r="NJL162" s="47"/>
      <c r="NJM162" s="47"/>
      <c r="NJN162" s="47"/>
      <c r="NJO162" s="47"/>
      <c r="NJP162" s="47"/>
      <c r="NJQ162" s="47"/>
      <c r="NJR162" s="47"/>
      <c r="NJS162" s="47"/>
      <c r="NJT162" s="47"/>
      <c r="NJU162" s="47"/>
      <c r="NJV162" s="47"/>
      <c r="NJW162" s="47"/>
      <c r="NJX162" s="47"/>
      <c r="NJY162" s="47"/>
      <c r="NJZ162" s="47"/>
      <c r="NKA162" s="47"/>
      <c r="NKB162" s="47"/>
      <c r="NKC162" s="47"/>
      <c r="NKD162" s="47"/>
      <c r="NKE162" s="47"/>
      <c r="NKF162" s="47"/>
      <c r="NKG162" s="47"/>
      <c r="NKH162" s="47"/>
      <c r="NKI162" s="47"/>
      <c r="NKJ162" s="47"/>
      <c r="NKK162" s="47"/>
      <c r="NKL162" s="47"/>
      <c r="NKM162" s="47"/>
      <c r="NKN162" s="47"/>
      <c r="NKO162" s="47"/>
      <c r="NKP162" s="47"/>
      <c r="NKQ162" s="47"/>
      <c r="NKR162" s="47"/>
      <c r="NKS162" s="47"/>
      <c r="NKT162" s="47"/>
      <c r="NKU162" s="47"/>
      <c r="NKV162" s="47"/>
      <c r="NKW162" s="47"/>
      <c r="NKX162" s="47"/>
      <c r="NKY162" s="47"/>
      <c r="NKZ162" s="47"/>
      <c r="NLA162" s="47"/>
      <c r="NLB162" s="47"/>
      <c r="NLC162" s="47"/>
      <c r="NLD162" s="47"/>
      <c r="NLE162" s="47"/>
      <c r="NLF162" s="47"/>
      <c r="NLG162" s="47"/>
      <c r="NLH162" s="47"/>
      <c r="NLI162" s="47"/>
      <c r="NLJ162" s="47"/>
      <c r="NLK162" s="47"/>
      <c r="NLL162" s="47"/>
      <c r="NLM162" s="47"/>
      <c r="NLN162" s="47"/>
      <c r="NLO162" s="47"/>
      <c r="NLP162" s="47"/>
      <c r="NLQ162" s="47"/>
      <c r="NLR162" s="47"/>
      <c r="NLS162" s="47"/>
      <c r="NLT162" s="47"/>
      <c r="NLU162" s="47"/>
      <c r="NLV162" s="47"/>
      <c r="NLW162" s="47"/>
      <c r="NLX162" s="47"/>
      <c r="NLY162" s="47"/>
      <c r="NLZ162" s="47"/>
      <c r="NMA162" s="47"/>
      <c r="NMB162" s="47"/>
      <c r="NMC162" s="47"/>
      <c r="NMD162" s="47"/>
      <c r="NME162" s="47"/>
      <c r="NMF162" s="47"/>
      <c r="NMG162" s="47"/>
      <c r="NMH162" s="47"/>
      <c r="NMI162" s="47"/>
      <c r="NMJ162" s="47"/>
      <c r="NMK162" s="47"/>
      <c r="NML162" s="47"/>
      <c r="NMM162" s="47"/>
      <c r="NMN162" s="47"/>
      <c r="NMO162" s="47"/>
      <c r="NMP162" s="47"/>
      <c r="NMQ162" s="47"/>
      <c r="NMR162" s="47"/>
      <c r="NMS162" s="47"/>
      <c r="NMT162" s="47"/>
      <c r="NMU162" s="47"/>
      <c r="NMV162" s="47"/>
      <c r="NMW162" s="47"/>
      <c r="NMX162" s="47"/>
      <c r="NMY162" s="47"/>
      <c r="NMZ162" s="47"/>
      <c r="NNA162" s="47"/>
      <c r="NNB162" s="47"/>
      <c r="NNC162" s="47"/>
      <c r="NND162" s="47"/>
      <c r="NNE162" s="47"/>
      <c r="NNF162" s="47"/>
      <c r="NNG162" s="47"/>
      <c r="NNH162" s="47"/>
      <c r="NNI162" s="47"/>
      <c r="NNJ162" s="47"/>
      <c r="NNK162" s="47"/>
      <c r="NNL162" s="47"/>
      <c r="NNM162" s="47"/>
      <c r="NNN162" s="47"/>
      <c r="NNO162" s="47"/>
      <c r="NNP162" s="47"/>
      <c r="NNQ162" s="47"/>
      <c r="NNR162" s="47"/>
      <c r="NNS162" s="47"/>
      <c r="NNT162" s="47"/>
      <c r="NNU162" s="47"/>
      <c r="NNV162" s="47"/>
      <c r="NNW162" s="47"/>
      <c r="NNX162" s="47"/>
      <c r="NNY162" s="47"/>
      <c r="NNZ162" s="47"/>
      <c r="NOA162" s="47"/>
      <c r="NOB162" s="47"/>
      <c r="NOC162" s="47"/>
      <c r="NOD162" s="47"/>
      <c r="NOE162" s="47"/>
      <c r="NOF162" s="47"/>
      <c r="NOG162" s="47"/>
      <c r="NOH162" s="47"/>
      <c r="NOI162" s="47"/>
      <c r="NOJ162" s="47"/>
      <c r="NOK162" s="47"/>
      <c r="NOL162" s="47"/>
      <c r="NOM162" s="47"/>
      <c r="NON162" s="47"/>
      <c r="NOO162" s="47"/>
      <c r="NOP162" s="47"/>
      <c r="NOQ162" s="47"/>
      <c r="NOR162" s="47"/>
      <c r="NOS162" s="47"/>
      <c r="NOT162" s="47"/>
      <c r="NOU162" s="47"/>
      <c r="NOV162" s="47"/>
      <c r="NOW162" s="47"/>
      <c r="NOX162" s="47"/>
      <c r="NOY162" s="47"/>
      <c r="NOZ162" s="47"/>
      <c r="NPA162" s="47"/>
      <c r="NPB162" s="47"/>
      <c r="NPC162" s="47"/>
      <c r="NPD162" s="47"/>
      <c r="NPE162" s="47"/>
      <c r="NPF162" s="47"/>
      <c r="NPG162" s="47"/>
      <c r="NPH162" s="47"/>
      <c r="NPI162" s="47"/>
      <c r="NPJ162" s="47"/>
      <c r="NPK162" s="47"/>
      <c r="NPL162" s="47"/>
      <c r="NPM162" s="47"/>
      <c r="NPN162" s="47"/>
      <c r="NPO162" s="47"/>
      <c r="NPP162" s="47"/>
      <c r="NPQ162" s="47"/>
      <c r="NPR162" s="47"/>
      <c r="NPS162" s="47"/>
      <c r="NPT162" s="47"/>
      <c r="NPU162" s="47"/>
      <c r="NPV162" s="47"/>
      <c r="NPW162" s="47"/>
      <c r="NPX162" s="47"/>
      <c r="NPY162" s="47"/>
      <c r="NPZ162" s="47"/>
      <c r="NQA162" s="47"/>
      <c r="NQB162" s="47"/>
      <c r="NQC162" s="47"/>
      <c r="NQD162" s="47"/>
      <c r="NQE162" s="47"/>
      <c r="NQF162" s="47"/>
      <c r="NQG162" s="47"/>
      <c r="NQH162" s="47"/>
      <c r="NQI162" s="47"/>
      <c r="NQJ162" s="47"/>
      <c r="NQK162" s="47"/>
      <c r="NQL162" s="47"/>
      <c r="NQM162" s="47"/>
      <c r="NQN162" s="47"/>
      <c r="NQO162" s="47"/>
      <c r="NQP162" s="47"/>
      <c r="NQQ162" s="47"/>
      <c r="NQR162" s="47"/>
      <c r="NQS162" s="47"/>
      <c r="NQT162" s="47"/>
      <c r="NQU162" s="47"/>
      <c r="NQV162" s="47"/>
      <c r="NQW162" s="47"/>
      <c r="NQX162" s="47"/>
      <c r="NQY162" s="47"/>
      <c r="NQZ162" s="47"/>
      <c r="NRA162" s="47"/>
      <c r="NRB162" s="47"/>
      <c r="NRC162" s="47"/>
      <c r="NRD162" s="47"/>
      <c r="NRE162" s="47"/>
      <c r="NRF162" s="47"/>
      <c r="NRG162" s="47"/>
      <c r="NRH162" s="47"/>
      <c r="NRI162" s="47"/>
      <c r="NRJ162" s="47"/>
      <c r="NRK162" s="47"/>
      <c r="NRL162" s="47"/>
      <c r="NRM162" s="47"/>
      <c r="NRN162" s="47"/>
      <c r="NRO162" s="47"/>
      <c r="NRP162" s="47"/>
      <c r="NRQ162" s="47"/>
      <c r="NRR162" s="47"/>
      <c r="NRS162" s="47"/>
      <c r="NRT162" s="47"/>
      <c r="NRU162" s="47"/>
      <c r="NRV162" s="47"/>
      <c r="NRW162" s="47"/>
      <c r="NRX162" s="47"/>
      <c r="NRY162" s="47"/>
      <c r="NRZ162" s="47"/>
      <c r="NSA162" s="47"/>
      <c r="NSB162" s="47"/>
      <c r="NSC162" s="47"/>
      <c r="NSD162" s="47"/>
      <c r="NSE162" s="47"/>
      <c r="NSF162" s="47"/>
      <c r="NSG162" s="47"/>
      <c r="NSH162" s="47"/>
      <c r="NSI162" s="47"/>
      <c r="NSJ162" s="47"/>
      <c r="NSK162" s="47"/>
      <c r="NSL162" s="47"/>
      <c r="NSM162" s="47"/>
      <c r="NSN162" s="47"/>
      <c r="NSO162" s="47"/>
      <c r="NSP162" s="47"/>
      <c r="NSQ162" s="47"/>
      <c r="NSR162" s="47"/>
      <c r="NSS162" s="47"/>
      <c r="NST162" s="47"/>
      <c r="NSU162" s="47"/>
      <c r="NSV162" s="47"/>
      <c r="NSW162" s="47"/>
      <c r="NSX162" s="47"/>
      <c r="NSY162" s="47"/>
      <c r="NSZ162" s="47"/>
      <c r="NTA162" s="47"/>
      <c r="NTB162" s="47"/>
      <c r="NTC162" s="47"/>
      <c r="NTD162" s="47"/>
      <c r="NTE162" s="47"/>
      <c r="NTF162" s="47"/>
      <c r="NTG162" s="47"/>
      <c r="NTH162" s="47"/>
      <c r="NTI162" s="47"/>
      <c r="NTJ162" s="47"/>
      <c r="NTK162" s="47"/>
      <c r="NTL162" s="47"/>
      <c r="NTM162" s="47"/>
      <c r="NTN162" s="47"/>
      <c r="NTO162" s="47"/>
      <c r="NTP162" s="47"/>
      <c r="NTQ162" s="47"/>
      <c r="NTR162" s="47"/>
      <c r="NTS162" s="47"/>
      <c r="NTT162" s="47"/>
      <c r="NTU162" s="47"/>
      <c r="NTV162" s="47"/>
      <c r="NTW162" s="47"/>
      <c r="NTX162" s="47"/>
      <c r="NTY162" s="47"/>
      <c r="NTZ162" s="47"/>
      <c r="NUA162" s="47"/>
      <c r="NUB162" s="47"/>
      <c r="NUC162" s="47"/>
      <c r="NUD162" s="47"/>
      <c r="NUE162" s="47"/>
      <c r="NUF162" s="47"/>
      <c r="NUG162" s="47"/>
      <c r="NUH162" s="47"/>
      <c r="NUI162" s="47"/>
      <c r="NUJ162" s="47"/>
      <c r="NUK162" s="47"/>
      <c r="NUL162" s="47"/>
      <c r="NUM162" s="47"/>
      <c r="NUN162" s="47"/>
      <c r="NUO162" s="47"/>
      <c r="NUP162" s="47"/>
      <c r="NUQ162" s="47"/>
      <c r="NUR162" s="47"/>
      <c r="NUS162" s="47"/>
      <c r="NUT162" s="47"/>
      <c r="NUU162" s="47"/>
      <c r="NUV162" s="47"/>
      <c r="NUW162" s="47"/>
      <c r="NUX162" s="47"/>
      <c r="NUY162" s="47"/>
      <c r="NUZ162" s="47"/>
      <c r="NVA162" s="47"/>
      <c r="NVB162" s="47"/>
      <c r="NVC162" s="47"/>
      <c r="NVD162" s="47"/>
      <c r="NVE162" s="47"/>
      <c r="NVF162" s="47"/>
      <c r="NVG162" s="47"/>
      <c r="NVH162" s="47"/>
      <c r="NVI162" s="47"/>
      <c r="NVJ162" s="47"/>
      <c r="NVK162" s="47"/>
      <c r="NVL162" s="47"/>
      <c r="NVM162" s="47"/>
      <c r="NVN162" s="47"/>
      <c r="NVO162" s="47"/>
      <c r="NVP162" s="47"/>
      <c r="NVQ162" s="47"/>
      <c r="NVR162" s="47"/>
      <c r="NVS162" s="47"/>
      <c r="NVT162" s="47"/>
      <c r="NVU162" s="47"/>
      <c r="NVV162" s="47"/>
      <c r="NVW162" s="47"/>
      <c r="NVX162" s="47"/>
      <c r="NVY162" s="47"/>
      <c r="NVZ162" s="47"/>
      <c r="NWA162" s="47"/>
      <c r="NWB162" s="47"/>
      <c r="NWC162" s="47"/>
      <c r="NWD162" s="47"/>
      <c r="NWE162" s="47"/>
      <c r="NWF162" s="47"/>
      <c r="NWG162" s="47"/>
      <c r="NWH162" s="47"/>
      <c r="NWI162" s="47"/>
      <c r="NWJ162" s="47"/>
      <c r="NWK162" s="47"/>
      <c r="NWL162" s="47"/>
      <c r="NWM162" s="47"/>
      <c r="NWN162" s="47"/>
      <c r="NWO162" s="47"/>
      <c r="NWP162" s="47"/>
      <c r="NWQ162" s="47"/>
      <c r="NWR162" s="47"/>
      <c r="NWS162" s="47"/>
      <c r="NWT162" s="47"/>
      <c r="NWU162" s="47"/>
      <c r="NWV162" s="47"/>
      <c r="NWW162" s="47"/>
      <c r="NWX162" s="47"/>
      <c r="NWY162" s="47"/>
      <c r="NWZ162" s="47"/>
      <c r="NXA162" s="47"/>
      <c r="NXB162" s="47"/>
      <c r="NXC162" s="47"/>
      <c r="NXD162" s="47"/>
      <c r="NXE162" s="47"/>
      <c r="NXF162" s="47"/>
      <c r="NXG162" s="47"/>
      <c r="NXH162" s="47"/>
      <c r="NXI162" s="47"/>
      <c r="NXJ162" s="47"/>
      <c r="NXK162" s="47"/>
      <c r="NXL162" s="47"/>
      <c r="NXM162" s="47"/>
      <c r="NXN162" s="47"/>
      <c r="NXO162" s="47"/>
      <c r="NXP162" s="47"/>
      <c r="NXQ162" s="47"/>
      <c r="NXR162" s="47"/>
      <c r="NXS162" s="47"/>
      <c r="NXT162" s="47"/>
      <c r="NXU162" s="47"/>
      <c r="NXV162" s="47"/>
      <c r="NXW162" s="47"/>
      <c r="NXX162" s="47"/>
      <c r="NXY162" s="47"/>
      <c r="NXZ162" s="47"/>
      <c r="NYA162" s="47"/>
      <c r="NYB162" s="47"/>
      <c r="NYC162" s="47"/>
      <c r="NYD162" s="47"/>
      <c r="NYE162" s="47"/>
      <c r="NYF162" s="47"/>
      <c r="NYG162" s="47"/>
      <c r="NYH162" s="47"/>
      <c r="NYI162" s="47"/>
      <c r="NYJ162" s="47"/>
      <c r="NYK162" s="47"/>
      <c r="NYL162" s="47"/>
      <c r="NYM162" s="47"/>
      <c r="NYN162" s="47"/>
      <c r="NYO162" s="47"/>
      <c r="NYP162" s="47"/>
      <c r="NYQ162" s="47"/>
      <c r="NYR162" s="47"/>
      <c r="NYS162" s="47"/>
      <c r="NYT162" s="47"/>
      <c r="NYU162" s="47"/>
      <c r="NYV162" s="47"/>
      <c r="NYW162" s="47"/>
      <c r="NYX162" s="47"/>
      <c r="NYY162" s="47"/>
      <c r="NYZ162" s="47"/>
      <c r="NZA162" s="47"/>
      <c r="NZB162" s="47"/>
      <c r="NZC162" s="47"/>
      <c r="NZD162" s="47"/>
      <c r="NZE162" s="47"/>
      <c r="NZF162" s="47"/>
      <c r="NZG162" s="47"/>
      <c r="NZH162" s="47"/>
      <c r="NZI162" s="47"/>
      <c r="NZJ162" s="47"/>
      <c r="NZK162" s="47"/>
      <c r="NZL162" s="47"/>
      <c r="NZM162" s="47"/>
      <c r="NZN162" s="47"/>
      <c r="NZO162" s="47"/>
      <c r="NZP162" s="47"/>
      <c r="NZQ162" s="47"/>
      <c r="NZR162" s="47"/>
      <c r="NZS162" s="47"/>
      <c r="NZT162" s="47"/>
      <c r="NZU162" s="47"/>
      <c r="NZV162" s="47"/>
      <c r="NZW162" s="47"/>
      <c r="NZX162" s="47"/>
      <c r="NZY162" s="47"/>
      <c r="NZZ162" s="47"/>
      <c r="OAA162" s="47"/>
      <c r="OAB162" s="47"/>
      <c r="OAC162" s="47"/>
      <c r="OAD162" s="47"/>
      <c r="OAE162" s="47"/>
      <c r="OAF162" s="47"/>
      <c r="OAG162" s="47"/>
      <c r="OAH162" s="47"/>
      <c r="OAI162" s="47"/>
      <c r="OAJ162" s="47"/>
      <c r="OAK162" s="47"/>
      <c r="OAL162" s="47"/>
      <c r="OAM162" s="47"/>
      <c r="OAN162" s="47"/>
      <c r="OAO162" s="47"/>
      <c r="OAP162" s="47"/>
      <c r="OAQ162" s="47"/>
      <c r="OAR162" s="47"/>
      <c r="OAS162" s="47"/>
      <c r="OAT162" s="47"/>
      <c r="OAU162" s="47"/>
      <c r="OAV162" s="47"/>
      <c r="OAW162" s="47"/>
      <c r="OAX162" s="47"/>
      <c r="OAY162" s="47"/>
      <c r="OAZ162" s="47"/>
      <c r="OBA162" s="47"/>
      <c r="OBB162" s="47"/>
      <c r="OBC162" s="47"/>
      <c r="OBD162" s="47"/>
      <c r="OBE162" s="47"/>
      <c r="OBF162" s="47"/>
      <c r="OBG162" s="47"/>
      <c r="OBH162" s="47"/>
      <c r="OBI162" s="47"/>
      <c r="OBJ162" s="47"/>
      <c r="OBK162" s="47"/>
      <c r="OBL162" s="47"/>
      <c r="OBM162" s="47"/>
      <c r="OBN162" s="47"/>
      <c r="OBO162" s="47"/>
      <c r="OBP162" s="47"/>
      <c r="OBQ162" s="47"/>
      <c r="OBR162" s="47"/>
      <c r="OBS162" s="47"/>
      <c r="OBT162" s="47"/>
      <c r="OBU162" s="47"/>
      <c r="OBV162" s="47"/>
      <c r="OBW162" s="47"/>
      <c r="OBX162" s="47"/>
      <c r="OBY162" s="47"/>
      <c r="OBZ162" s="47"/>
      <c r="OCA162" s="47"/>
      <c r="OCB162" s="47"/>
      <c r="OCC162" s="47"/>
      <c r="OCD162" s="47"/>
      <c r="OCE162" s="47"/>
      <c r="OCF162" s="47"/>
      <c r="OCG162" s="47"/>
      <c r="OCH162" s="47"/>
      <c r="OCI162" s="47"/>
      <c r="OCJ162" s="47"/>
      <c r="OCK162" s="47"/>
      <c r="OCL162" s="47"/>
      <c r="OCM162" s="47"/>
      <c r="OCN162" s="47"/>
      <c r="OCO162" s="47"/>
      <c r="OCP162" s="47"/>
      <c r="OCQ162" s="47"/>
      <c r="OCR162" s="47"/>
      <c r="OCS162" s="47"/>
      <c r="OCT162" s="47"/>
      <c r="OCU162" s="47"/>
      <c r="OCV162" s="47"/>
      <c r="OCW162" s="47"/>
      <c r="OCX162" s="47"/>
      <c r="OCY162" s="47"/>
      <c r="OCZ162" s="47"/>
      <c r="ODA162" s="47"/>
      <c r="ODB162" s="47"/>
      <c r="ODC162" s="47"/>
      <c r="ODD162" s="47"/>
      <c r="ODE162" s="47"/>
      <c r="ODF162" s="47"/>
      <c r="ODG162" s="47"/>
      <c r="ODH162" s="47"/>
      <c r="ODI162" s="47"/>
      <c r="ODJ162" s="47"/>
      <c r="ODK162" s="47"/>
      <c r="ODL162" s="47"/>
      <c r="ODM162" s="47"/>
      <c r="ODN162" s="47"/>
      <c r="ODO162" s="47"/>
      <c r="ODP162" s="47"/>
      <c r="ODQ162" s="47"/>
      <c r="ODR162" s="47"/>
      <c r="ODS162" s="47"/>
      <c r="ODT162" s="47"/>
      <c r="ODU162" s="47"/>
      <c r="ODV162" s="47"/>
      <c r="ODW162" s="47"/>
      <c r="ODX162" s="47"/>
      <c r="ODY162" s="47"/>
      <c r="ODZ162" s="47"/>
      <c r="OEA162" s="47"/>
      <c r="OEB162" s="47"/>
      <c r="OEC162" s="47"/>
      <c r="OED162" s="47"/>
      <c r="OEE162" s="47"/>
      <c r="OEF162" s="47"/>
      <c r="OEG162" s="47"/>
      <c r="OEH162" s="47"/>
      <c r="OEI162" s="47"/>
      <c r="OEJ162" s="47"/>
      <c r="OEK162" s="47"/>
      <c r="OEL162" s="47"/>
      <c r="OEM162" s="47"/>
      <c r="OEN162" s="47"/>
      <c r="OEO162" s="47"/>
      <c r="OEP162" s="47"/>
      <c r="OEQ162" s="47"/>
      <c r="OER162" s="47"/>
      <c r="OES162" s="47"/>
      <c r="OET162" s="47"/>
      <c r="OEU162" s="47"/>
      <c r="OEV162" s="47"/>
      <c r="OEW162" s="47"/>
      <c r="OEX162" s="47"/>
      <c r="OEY162" s="47"/>
      <c r="OEZ162" s="47"/>
      <c r="OFA162" s="47"/>
      <c r="OFB162" s="47"/>
      <c r="OFC162" s="47"/>
      <c r="OFD162" s="47"/>
      <c r="OFE162" s="47"/>
      <c r="OFF162" s="47"/>
      <c r="OFG162" s="47"/>
      <c r="OFH162" s="47"/>
      <c r="OFI162" s="47"/>
      <c r="OFJ162" s="47"/>
      <c r="OFK162" s="47"/>
      <c r="OFL162" s="47"/>
      <c r="OFM162" s="47"/>
      <c r="OFN162" s="47"/>
      <c r="OFO162" s="47"/>
      <c r="OFP162" s="47"/>
      <c r="OFQ162" s="47"/>
      <c r="OFR162" s="47"/>
      <c r="OFS162" s="47"/>
      <c r="OFT162" s="47"/>
      <c r="OFU162" s="47"/>
      <c r="OFV162" s="47"/>
      <c r="OFW162" s="47"/>
      <c r="OFX162" s="47"/>
      <c r="OFY162" s="47"/>
      <c r="OFZ162" s="47"/>
      <c r="OGA162" s="47"/>
      <c r="OGB162" s="47"/>
      <c r="OGC162" s="47"/>
      <c r="OGD162" s="47"/>
      <c r="OGE162" s="47"/>
      <c r="OGF162" s="47"/>
      <c r="OGG162" s="47"/>
      <c r="OGH162" s="47"/>
      <c r="OGI162" s="47"/>
      <c r="OGJ162" s="47"/>
      <c r="OGK162" s="47"/>
      <c r="OGL162" s="47"/>
      <c r="OGM162" s="47"/>
      <c r="OGN162" s="47"/>
      <c r="OGO162" s="47"/>
      <c r="OGP162" s="47"/>
      <c r="OGQ162" s="47"/>
      <c r="OGR162" s="47"/>
      <c r="OGS162" s="47"/>
      <c r="OGT162" s="47"/>
      <c r="OGU162" s="47"/>
      <c r="OGV162" s="47"/>
      <c r="OGW162" s="47"/>
      <c r="OGX162" s="47"/>
      <c r="OGY162" s="47"/>
      <c r="OGZ162" s="47"/>
      <c r="OHA162" s="47"/>
      <c r="OHB162" s="47"/>
      <c r="OHC162" s="47"/>
      <c r="OHD162" s="47"/>
      <c r="OHE162" s="47"/>
      <c r="OHF162" s="47"/>
      <c r="OHG162" s="47"/>
      <c r="OHH162" s="47"/>
      <c r="OHI162" s="47"/>
      <c r="OHJ162" s="47"/>
      <c r="OHK162" s="47"/>
      <c r="OHL162" s="47"/>
      <c r="OHM162" s="47"/>
      <c r="OHN162" s="47"/>
      <c r="OHO162" s="47"/>
      <c r="OHP162" s="47"/>
      <c r="OHQ162" s="47"/>
      <c r="OHR162" s="47"/>
      <c r="OHS162" s="47"/>
      <c r="OHT162" s="47"/>
      <c r="OHU162" s="47"/>
      <c r="OHV162" s="47"/>
      <c r="OHW162" s="47"/>
      <c r="OHX162" s="47"/>
      <c r="OHY162" s="47"/>
      <c r="OHZ162" s="47"/>
      <c r="OIA162" s="47"/>
      <c r="OIB162" s="47"/>
      <c r="OIC162" s="47"/>
      <c r="OID162" s="47"/>
      <c r="OIE162" s="47"/>
      <c r="OIF162" s="47"/>
      <c r="OIG162" s="47"/>
      <c r="OIH162" s="47"/>
      <c r="OII162" s="47"/>
      <c r="OIJ162" s="47"/>
      <c r="OIK162" s="47"/>
      <c r="OIL162" s="47"/>
      <c r="OIM162" s="47"/>
      <c r="OIN162" s="47"/>
      <c r="OIO162" s="47"/>
      <c r="OIP162" s="47"/>
      <c r="OIQ162" s="47"/>
      <c r="OIR162" s="47"/>
      <c r="OIS162" s="47"/>
      <c r="OIT162" s="47"/>
      <c r="OIU162" s="47"/>
      <c r="OIV162" s="47"/>
      <c r="OIW162" s="47"/>
      <c r="OIX162" s="47"/>
      <c r="OIY162" s="47"/>
      <c r="OIZ162" s="47"/>
      <c r="OJA162" s="47"/>
      <c r="OJB162" s="47"/>
      <c r="OJC162" s="47"/>
      <c r="OJD162" s="47"/>
      <c r="OJE162" s="47"/>
      <c r="OJF162" s="47"/>
      <c r="OJG162" s="47"/>
      <c r="OJH162" s="47"/>
      <c r="OJI162" s="47"/>
      <c r="OJJ162" s="47"/>
      <c r="OJK162" s="47"/>
      <c r="OJL162" s="47"/>
      <c r="OJM162" s="47"/>
      <c r="OJN162" s="47"/>
      <c r="OJO162" s="47"/>
      <c r="OJP162" s="47"/>
      <c r="OJQ162" s="47"/>
      <c r="OJR162" s="47"/>
      <c r="OJS162" s="47"/>
      <c r="OJT162" s="47"/>
      <c r="OJU162" s="47"/>
      <c r="OJV162" s="47"/>
      <c r="OJW162" s="47"/>
      <c r="OJX162" s="47"/>
      <c r="OJY162" s="47"/>
      <c r="OJZ162" s="47"/>
      <c r="OKA162" s="47"/>
      <c r="OKB162" s="47"/>
      <c r="OKC162" s="47"/>
      <c r="OKD162" s="47"/>
      <c r="OKE162" s="47"/>
      <c r="OKF162" s="47"/>
      <c r="OKG162" s="47"/>
      <c r="OKH162" s="47"/>
      <c r="OKI162" s="47"/>
      <c r="OKJ162" s="47"/>
      <c r="OKK162" s="47"/>
      <c r="OKL162" s="47"/>
      <c r="OKM162" s="47"/>
      <c r="OKN162" s="47"/>
      <c r="OKO162" s="47"/>
      <c r="OKP162" s="47"/>
      <c r="OKQ162" s="47"/>
      <c r="OKR162" s="47"/>
      <c r="OKS162" s="47"/>
      <c r="OKT162" s="47"/>
      <c r="OKU162" s="47"/>
      <c r="OKV162" s="47"/>
      <c r="OKW162" s="47"/>
      <c r="OKX162" s="47"/>
      <c r="OKY162" s="47"/>
      <c r="OKZ162" s="47"/>
      <c r="OLA162" s="47"/>
      <c r="OLB162" s="47"/>
      <c r="OLC162" s="47"/>
      <c r="OLD162" s="47"/>
      <c r="OLE162" s="47"/>
      <c r="OLF162" s="47"/>
      <c r="OLG162" s="47"/>
      <c r="OLH162" s="47"/>
      <c r="OLI162" s="47"/>
      <c r="OLJ162" s="47"/>
      <c r="OLK162" s="47"/>
      <c r="OLL162" s="47"/>
      <c r="OLM162" s="47"/>
      <c r="OLN162" s="47"/>
      <c r="OLO162" s="47"/>
      <c r="OLP162" s="47"/>
      <c r="OLQ162" s="47"/>
      <c r="OLR162" s="47"/>
      <c r="OLS162" s="47"/>
      <c r="OLT162" s="47"/>
      <c r="OLU162" s="47"/>
      <c r="OLV162" s="47"/>
      <c r="OLW162" s="47"/>
      <c r="OLX162" s="47"/>
      <c r="OLY162" s="47"/>
      <c r="OLZ162" s="47"/>
      <c r="OMA162" s="47"/>
      <c r="OMB162" s="47"/>
      <c r="OMC162" s="47"/>
      <c r="OMD162" s="47"/>
      <c r="OME162" s="47"/>
      <c r="OMF162" s="47"/>
      <c r="OMG162" s="47"/>
      <c r="OMH162" s="47"/>
      <c r="OMI162" s="47"/>
      <c r="OMJ162" s="47"/>
      <c r="OMK162" s="47"/>
      <c r="OML162" s="47"/>
      <c r="OMM162" s="47"/>
      <c r="OMN162" s="47"/>
      <c r="OMO162" s="47"/>
      <c r="OMP162" s="47"/>
      <c r="OMQ162" s="47"/>
      <c r="OMR162" s="47"/>
      <c r="OMS162" s="47"/>
      <c r="OMT162" s="47"/>
      <c r="OMU162" s="47"/>
      <c r="OMV162" s="47"/>
      <c r="OMW162" s="47"/>
      <c r="OMX162" s="47"/>
      <c r="OMY162" s="47"/>
      <c r="OMZ162" s="47"/>
      <c r="ONA162" s="47"/>
      <c r="ONB162" s="47"/>
      <c r="ONC162" s="47"/>
      <c r="OND162" s="47"/>
      <c r="ONE162" s="47"/>
      <c r="ONF162" s="47"/>
      <c r="ONG162" s="47"/>
      <c r="ONH162" s="47"/>
      <c r="ONI162" s="47"/>
      <c r="ONJ162" s="47"/>
      <c r="ONK162" s="47"/>
      <c r="ONL162" s="47"/>
      <c r="ONM162" s="47"/>
      <c r="ONN162" s="47"/>
      <c r="ONO162" s="47"/>
      <c r="ONP162" s="47"/>
      <c r="ONQ162" s="47"/>
      <c r="ONR162" s="47"/>
      <c r="ONS162" s="47"/>
      <c r="ONT162" s="47"/>
      <c r="ONU162" s="47"/>
      <c r="ONV162" s="47"/>
      <c r="ONW162" s="47"/>
      <c r="ONX162" s="47"/>
      <c r="ONY162" s="47"/>
      <c r="ONZ162" s="47"/>
      <c r="OOA162" s="47"/>
      <c r="OOB162" s="47"/>
      <c r="OOC162" s="47"/>
      <c r="OOD162" s="47"/>
      <c r="OOE162" s="47"/>
      <c r="OOF162" s="47"/>
      <c r="OOG162" s="47"/>
      <c r="OOH162" s="47"/>
      <c r="OOI162" s="47"/>
      <c r="OOJ162" s="47"/>
      <c r="OOK162" s="47"/>
      <c r="OOL162" s="47"/>
      <c r="OOM162" s="47"/>
      <c r="OON162" s="47"/>
      <c r="OOO162" s="47"/>
      <c r="OOP162" s="47"/>
      <c r="OOQ162" s="47"/>
      <c r="OOR162" s="47"/>
      <c r="OOS162" s="47"/>
      <c r="OOT162" s="47"/>
      <c r="OOU162" s="47"/>
      <c r="OOV162" s="47"/>
      <c r="OOW162" s="47"/>
      <c r="OOX162" s="47"/>
      <c r="OOY162" s="47"/>
      <c r="OOZ162" s="47"/>
      <c r="OPA162" s="47"/>
      <c r="OPB162" s="47"/>
      <c r="OPC162" s="47"/>
      <c r="OPD162" s="47"/>
      <c r="OPE162" s="47"/>
      <c r="OPF162" s="47"/>
      <c r="OPG162" s="47"/>
      <c r="OPH162" s="47"/>
      <c r="OPI162" s="47"/>
      <c r="OPJ162" s="47"/>
      <c r="OPK162" s="47"/>
      <c r="OPL162" s="47"/>
      <c r="OPM162" s="47"/>
      <c r="OPN162" s="47"/>
      <c r="OPO162" s="47"/>
      <c r="OPP162" s="47"/>
      <c r="OPQ162" s="47"/>
      <c r="OPR162" s="47"/>
      <c r="OPS162" s="47"/>
      <c r="OPT162" s="47"/>
      <c r="OPU162" s="47"/>
      <c r="OPV162" s="47"/>
      <c r="OPW162" s="47"/>
      <c r="OPX162" s="47"/>
      <c r="OPY162" s="47"/>
      <c r="OPZ162" s="47"/>
      <c r="OQA162" s="47"/>
      <c r="OQB162" s="47"/>
      <c r="OQC162" s="47"/>
      <c r="OQD162" s="47"/>
      <c r="OQE162" s="47"/>
      <c r="OQF162" s="47"/>
      <c r="OQG162" s="47"/>
      <c r="OQH162" s="47"/>
      <c r="OQI162" s="47"/>
      <c r="OQJ162" s="47"/>
      <c r="OQK162" s="47"/>
      <c r="OQL162" s="47"/>
      <c r="OQM162" s="47"/>
      <c r="OQN162" s="47"/>
      <c r="OQO162" s="47"/>
      <c r="OQP162" s="47"/>
      <c r="OQQ162" s="47"/>
      <c r="OQR162" s="47"/>
      <c r="OQS162" s="47"/>
      <c r="OQT162" s="47"/>
      <c r="OQU162" s="47"/>
      <c r="OQV162" s="47"/>
      <c r="OQW162" s="47"/>
      <c r="OQX162" s="47"/>
      <c r="OQY162" s="47"/>
      <c r="OQZ162" s="47"/>
      <c r="ORA162" s="47"/>
      <c r="ORB162" s="47"/>
      <c r="ORC162" s="47"/>
      <c r="ORD162" s="47"/>
      <c r="ORE162" s="47"/>
      <c r="ORF162" s="47"/>
      <c r="ORG162" s="47"/>
      <c r="ORH162" s="47"/>
      <c r="ORI162" s="47"/>
      <c r="ORJ162" s="47"/>
      <c r="ORK162" s="47"/>
      <c r="ORL162" s="47"/>
      <c r="ORM162" s="47"/>
      <c r="ORN162" s="47"/>
      <c r="ORO162" s="47"/>
      <c r="ORP162" s="47"/>
      <c r="ORQ162" s="47"/>
      <c r="ORR162" s="47"/>
      <c r="ORS162" s="47"/>
      <c r="ORT162" s="47"/>
      <c r="ORU162" s="47"/>
      <c r="ORV162" s="47"/>
      <c r="ORW162" s="47"/>
      <c r="ORX162" s="47"/>
      <c r="ORY162" s="47"/>
      <c r="ORZ162" s="47"/>
      <c r="OSA162" s="47"/>
      <c r="OSB162" s="47"/>
      <c r="OSC162" s="47"/>
      <c r="OSD162" s="47"/>
      <c r="OSE162" s="47"/>
      <c r="OSF162" s="47"/>
      <c r="OSG162" s="47"/>
      <c r="OSH162" s="47"/>
      <c r="OSI162" s="47"/>
      <c r="OSJ162" s="47"/>
      <c r="OSK162" s="47"/>
      <c r="OSL162" s="47"/>
      <c r="OSM162" s="47"/>
      <c r="OSN162" s="47"/>
      <c r="OSO162" s="47"/>
      <c r="OSP162" s="47"/>
      <c r="OSQ162" s="47"/>
      <c r="OSR162" s="47"/>
      <c r="OSS162" s="47"/>
      <c r="OST162" s="47"/>
      <c r="OSU162" s="47"/>
      <c r="OSV162" s="47"/>
      <c r="OSW162" s="47"/>
      <c r="OSX162" s="47"/>
      <c r="OSY162" s="47"/>
      <c r="OSZ162" s="47"/>
      <c r="OTA162" s="47"/>
      <c r="OTB162" s="47"/>
      <c r="OTC162" s="47"/>
      <c r="OTD162" s="47"/>
      <c r="OTE162" s="47"/>
      <c r="OTF162" s="47"/>
      <c r="OTG162" s="47"/>
      <c r="OTH162" s="47"/>
      <c r="OTI162" s="47"/>
      <c r="OTJ162" s="47"/>
      <c r="OTK162" s="47"/>
      <c r="OTL162" s="47"/>
      <c r="OTM162" s="47"/>
      <c r="OTN162" s="47"/>
      <c r="OTO162" s="47"/>
      <c r="OTP162" s="47"/>
      <c r="OTQ162" s="47"/>
      <c r="OTR162" s="47"/>
      <c r="OTS162" s="47"/>
      <c r="OTT162" s="47"/>
      <c r="OTU162" s="47"/>
      <c r="OTV162" s="47"/>
      <c r="OTW162" s="47"/>
      <c r="OTX162" s="47"/>
      <c r="OTY162" s="47"/>
      <c r="OTZ162" s="47"/>
      <c r="OUA162" s="47"/>
      <c r="OUB162" s="47"/>
      <c r="OUC162" s="47"/>
      <c r="OUD162" s="47"/>
      <c r="OUE162" s="47"/>
      <c r="OUF162" s="47"/>
      <c r="OUG162" s="47"/>
      <c r="OUH162" s="47"/>
      <c r="OUI162" s="47"/>
      <c r="OUJ162" s="47"/>
      <c r="OUK162" s="47"/>
      <c r="OUL162" s="47"/>
      <c r="OUM162" s="47"/>
      <c r="OUN162" s="47"/>
      <c r="OUO162" s="47"/>
      <c r="OUP162" s="47"/>
      <c r="OUQ162" s="47"/>
      <c r="OUR162" s="47"/>
      <c r="OUS162" s="47"/>
      <c r="OUT162" s="47"/>
      <c r="OUU162" s="47"/>
      <c r="OUV162" s="47"/>
      <c r="OUW162" s="47"/>
      <c r="OUX162" s="47"/>
      <c r="OUY162" s="47"/>
      <c r="OUZ162" s="47"/>
      <c r="OVA162" s="47"/>
      <c r="OVB162" s="47"/>
      <c r="OVC162" s="47"/>
      <c r="OVD162" s="47"/>
      <c r="OVE162" s="47"/>
      <c r="OVF162" s="47"/>
      <c r="OVG162" s="47"/>
      <c r="OVH162" s="47"/>
      <c r="OVI162" s="47"/>
      <c r="OVJ162" s="47"/>
      <c r="OVK162" s="47"/>
      <c r="OVL162" s="47"/>
      <c r="OVM162" s="47"/>
      <c r="OVN162" s="47"/>
      <c r="OVO162" s="47"/>
      <c r="OVP162" s="47"/>
      <c r="OVQ162" s="47"/>
      <c r="OVR162" s="47"/>
      <c r="OVS162" s="47"/>
      <c r="OVT162" s="47"/>
      <c r="OVU162" s="47"/>
      <c r="OVV162" s="47"/>
      <c r="OVW162" s="47"/>
      <c r="OVX162" s="47"/>
      <c r="OVY162" s="47"/>
      <c r="OVZ162" s="47"/>
      <c r="OWA162" s="47"/>
      <c r="OWB162" s="47"/>
      <c r="OWC162" s="47"/>
      <c r="OWD162" s="47"/>
      <c r="OWE162" s="47"/>
      <c r="OWF162" s="47"/>
      <c r="OWG162" s="47"/>
      <c r="OWH162" s="47"/>
      <c r="OWI162" s="47"/>
      <c r="OWJ162" s="47"/>
      <c r="OWK162" s="47"/>
      <c r="OWL162" s="47"/>
      <c r="OWM162" s="47"/>
      <c r="OWN162" s="47"/>
      <c r="OWO162" s="47"/>
      <c r="OWP162" s="47"/>
      <c r="OWQ162" s="47"/>
      <c r="OWR162" s="47"/>
      <c r="OWS162" s="47"/>
      <c r="OWT162" s="47"/>
      <c r="OWU162" s="47"/>
      <c r="OWV162" s="47"/>
      <c r="OWW162" s="47"/>
      <c r="OWX162" s="47"/>
      <c r="OWY162" s="47"/>
      <c r="OWZ162" s="47"/>
      <c r="OXA162" s="47"/>
      <c r="OXB162" s="47"/>
      <c r="OXC162" s="47"/>
      <c r="OXD162" s="47"/>
      <c r="OXE162" s="47"/>
      <c r="OXF162" s="47"/>
      <c r="OXG162" s="47"/>
      <c r="OXH162" s="47"/>
      <c r="OXI162" s="47"/>
      <c r="OXJ162" s="47"/>
      <c r="OXK162" s="47"/>
      <c r="OXL162" s="47"/>
      <c r="OXM162" s="47"/>
      <c r="OXN162" s="47"/>
      <c r="OXO162" s="47"/>
      <c r="OXP162" s="47"/>
      <c r="OXQ162" s="47"/>
      <c r="OXR162" s="47"/>
      <c r="OXS162" s="47"/>
      <c r="OXT162" s="47"/>
      <c r="OXU162" s="47"/>
      <c r="OXV162" s="47"/>
      <c r="OXW162" s="47"/>
      <c r="OXX162" s="47"/>
      <c r="OXY162" s="47"/>
      <c r="OXZ162" s="47"/>
      <c r="OYA162" s="47"/>
      <c r="OYB162" s="47"/>
      <c r="OYC162" s="47"/>
      <c r="OYD162" s="47"/>
      <c r="OYE162" s="47"/>
      <c r="OYF162" s="47"/>
      <c r="OYG162" s="47"/>
      <c r="OYH162" s="47"/>
      <c r="OYI162" s="47"/>
      <c r="OYJ162" s="47"/>
      <c r="OYK162" s="47"/>
      <c r="OYL162" s="47"/>
      <c r="OYM162" s="47"/>
      <c r="OYN162" s="47"/>
      <c r="OYO162" s="47"/>
      <c r="OYP162" s="47"/>
      <c r="OYQ162" s="47"/>
      <c r="OYR162" s="47"/>
      <c r="OYS162" s="47"/>
      <c r="OYT162" s="47"/>
      <c r="OYU162" s="47"/>
      <c r="OYV162" s="47"/>
      <c r="OYW162" s="47"/>
      <c r="OYX162" s="47"/>
      <c r="OYY162" s="47"/>
      <c r="OYZ162" s="47"/>
      <c r="OZA162" s="47"/>
      <c r="OZB162" s="47"/>
      <c r="OZC162" s="47"/>
      <c r="OZD162" s="47"/>
      <c r="OZE162" s="47"/>
      <c r="OZF162" s="47"/>
      <c r="OZG162" s="47"/>
      <c r="OZH162" s="47"/>
      <c r="OZI162" s="47"/>
      <c r="OZJ162" s="47"/>
      <c r="OZK162" s="47"/>
      <c r="OZL162" s="47"/>
      <c r="OZM162" s="47"/>
      <c r="OZN162" s="47"/>
      <c r="OZO162" s="47"/>
      <c r="OZP162" s="47"/>
      <c r="OZQ162" s="47"/>
      <c r="OZR162" s="47"/>
      <c r="OZS162" s="47"/>
      <c r="OZT162" s="47"/>
      <c r="OZU162" s="47"/>
      <c r="OZV162" s="47"/>
      <c r="OZW162" s="47"/>
      <c r="OZX162" s="47"/>
      <c r="OZY162" s="47"/>
      <c r="OZZ162" s="47"/>
      <c r="PAA162" s="47"/>
      <c r="PAB162" s="47"/>
      <c r="PAC162" s="47"/>
      <c r="PAD162" s="47"/>
      <c r="PAE162" s="47"/>
      <c r="PAF162" s="47"/>
      <c r="PAG162" s="47"/>
      <c r="PAH162" s="47"/>
      <c r="PAI162" s="47"/>
      <c r="PAJ162" s="47"/>
      <c r="PAK162" s="47"/>
      <c r="PAL162" s="47"/>
      <c r="PAM162" s="47"/>
      <c r="PAN162" s="47"/>
      <c r="PAO162" s="47"/>
      <c r="PAP162" s="47"/>
      <c r="PAQ162" s="47"/>
      <c r="PAR162" s="47"/>
      <c r="PAS162" s="47"/>
      <c r="PAT162" s="47"/>
      <c r="PAU162" s="47"/>
      <c r="PAV162" s="47"/>
      <c r="PAW162" s="47"/>
      <c r="PAX162" s="47"/>
      <c r="PAY162" s="47"/>
      <c r="PAZ162" s="47"/>
      <c r="PBA162" s="47"/>
      <c r="PBB162" s="47"/>
      <c r="PBC162" s="47"/>
      <c r="PBD162" s="47"/>
      <c r="PBE162" s="47"/>
      <c r="PBF162" s="47"/>
      <c r="PBG162" s="47"/>
      <c r="PBH162" s="47"/>
      <c r="PBI162" s="47"/>
      <c r="PBJ162" s="47"/>
      <c r="PBK162" s="47"/>
      <c r="PBL162" s="47"/>
      <c r="PBM162" s="47"/>
      <c r="PBN162" s="47"/>
      <c r="PBO162" s="47"/>
      <c r="PBP162" s="47"/>
      <c r="PBQ162" s="47"/>
      <c r="PBR162" s="47"/>
      <c r="PBS162" s="47"/>
      <c r="PBT162" s="47"/>
      <c r="PBU162" s="47"/>
      <c r="PBV162" s="47"/>
      <c r="PBW162" s="47"/>
      <c r="PBX162" s="47"/>
      <c r="PBY162" s="47"/>
      <c r="PBZ162" s="47"/>
      <c r="PCA162" s="47"/>
      <c r="PCB162" s="47"/>
      <c r="PCC162" s="47"/>
      <c r="PCD162" s="47"/>
      <c r="PCE162" s="47"/>
      <c r="PCF162" s="47"/>
      <c r="PCG162" s="47"/>
      <c r="PCH162" s="47"/>
      <c r="PCI162" s="47"/>
      <c r="PCJ162" s="47"/>
      <c r="PCK162" s="47"/>
      <c r="PCL162" s="47"/>
      <c r="PCM162" s="47"/>
      <c r="PCN162" s="47"/>
      <c r="PCO162" s="47"/>
      <c r="PCP162" s="47"/>
      <c r="PCQ162" s="47"/>
      <c r="PCR162" s="47"/>
      <c r="PCS162" s="47"/>
      <c r="PCT162" s="47"/>
      <c r="PCU162" s="47"/>
      <c r="PCV162" s="47"/>
      <c r="PCW162" s="47"/>
      <c r="PCX162" s="47"/>
      <c r="PCY162" s="47"/>
      <c r="PCZ162" s="47"/>
      <c r="PDA162" s="47"/>
      <c r="PDB162" s="47"/>
      <c r="PDC162" s="47"/>
      <c r="PDD162" s="47"/>
      <c r="PDE162" s="47"/>
      <c r="PDF162" s="47"/>
      <c r="PDG162" s="47"/>
      <c r="PDH162" s="47"/>
      <c r="PDI162" s="47"/>
      <c r="PDJ162" s="47"/>
      <c r="PDK162" s="47"/>
      <c r="PDL162" s="47"/>
      <c r="PDM162" s="47"/>
      <c r="PDN162" s="47"/>
      <c r="PDO162" s="47"/>
      <c r="PDP162" s="47"/>
      <c r="PDQ162" s="47"/>
      <c r="PDR162" s="47"/>
      <c r="PDS162" s="47"/>
      <c r="PDT162" s="47"/>
      <c r="PDU162" s="47"/>
      <c r="PDV162" s="47"/>
      <c r="PDW162" s="47"/>
      <c r="PDX162" s="47"/>
      <c r="PDY162" s="47"/>
      <c r="PDZ162" s="47"/>
      <c r="PEA162" s="47"/>
      <c r="PEB162" s="47"/>
      <c r="PEC162" s="47"/>
      <c r="PED162" s="47"/>
      <c r="PEE162" s="47"/>
      <c r="PEF162" s="47"/>
      <c r="PEG162" s="47"/>
      <c r="PEH162" s="47"/>
      <c r="PEI162" s="47"/>
      <c r="PEJ162" s="47"/>
      <c r="PEK162" s="47"/>
      <c r="PEL162" s="47"/>
      <c r="PEM162" s="47"/>
      <c r="PEN162" s="47"/>
      <c r="PEO162" s="47"/>
      <c r="PEP162" s="47"/>
      <c r="PEQ162" s="47"/>
      <c r="PER162" s="47"/>
      <c r="PES162" s="47"/>
      <c r="PET162" s="47"/>
      <c r="PEU162" s="47"/>
      <c r="PEV162" s="47"/>
      <c r="PEW162" s="47"/>
      <c r="PEX162" s="47"/>
      <c r="PEY162" s="47"/>
      <c r="PEZ162" s="47"/>
      <c r="PFA162" s="47"/>
      <c r="PFB162" s="47"/>
      <c r="PFC162" s="47"/>
      <c r="PFD162" s="47"/>
      <c r="PFE162" s="47"/>
      <c r="PFF162" s="47"/>
      <c r="PFG162" s="47"/>
      <c r="PFH162" s="47"/>
      <c r="PFI162" s="47"/>
      <c r="PFJ162" s="47"/>
      <c r="PFK162" s="47"/>
      <c r="PFL162" s="47"/>
      <c r="PFM162" s="47"/>
      <c r="PFN162" s="47"/>
      <c r="PFO162" s="47"/>
      <c r="PFP162" s="47"/>
      <c r="PFQ162" s="47"/>
      <c r="PFR162" s="47"/>
      <c r="PFS162" s="47"/>
      <c r="PFT162" s="47"/>
      <c r="PFU162" s="47"/>
      <c r="PFV162" s="47"/>
      <c r="PFW162" s="47"/>
      <c r="PFX162" s="47"/>
      <c r="PFY162" s="47"/>
      <c r="PFZ162" s="47"/>
      <c r="PGA162" s="47"/>
      <c r="PGB162" s="47"/>
      <c r="PGC162" s="47"/>
      <c r="PGD162" s="47"/>
      <c r="PGE162" s="47"/>
      <c r="PGF162" s="47"/>
      <c r="PGG162" s="47"/>
      <c r="PGH162" s="47"/>
      <c r="PGI162" s="47"/>
      <c r="PGJ162" s="47"/>
      <c r="PGK162" s="47"/>
      <c r="PGL162" s="47"/>
      <c r="PGM162" s="47"/>
      <c r="PGN162" s="47"/>
      <c r="PGO162" s="47"/>
      <c r="PGP162" s="47"/>
      <c r="PGQ162" s="47"/>
      <c r="PGR162" s="47"/>
      <c r="PGS162" s="47"/>
      <c r="PGT162" s="47"/>
      <c r="PGU162" s="47"/>
      <c r="PGV162" s="47"/>
      <c r="PGW162" s="47"/>
      <c r="PGX162" s="47"/>
      <c r="PGY162" s="47"/>
      <c r="PGZ162" s="47"/>
      <c r="PHA162" s="47"/>
      <c r="PHB162" s="47"/>
      <c r="PHC162" s="47"/>
      <c r="PHD162" s="47"/>
      <c r="PHE162" s="47"/>
      <c r="PHF162" s="47"/>
      <c r="PHG162" s="47"/>
      <c r="PHH162" s="47"/>
      <c r="PHI162" s="47"/>
      <c r="PHJ162" s="47"/>
      <c r="PHK162" s="47"/>
      <c r="PHL162" s="47"/>
      <c r="PHM162" s="47"/>
      <c r="PHN162" s="47"/>
      <c r="PHO162" s="47"/>
      <c r="PHP162" s="47"/>
      <c r="PHQ162" s="47"/>
      <c r="PHR162" s="47"/>
      <c r="PHS162" s="47"/>
      <c r="PHT162" s="47"/>
      <c r="PHU162" s="47"/>
      <c r="PHV162" s="47"/>
      <c r="PHW162" s="47"/>
      <c r="PHX162" s="47"/>
      <c r="PHY162" s="47"/>
      <c r="PHZ162" s="47"/>
      <c r="PIA162" s="47"/>
      <c r="PIB162" s="47"/>
      <c r="PIC162" s="47"/>
      <c r="PID162" s="47"/>
      <c r="PIE162" s="47"/>
      <c r="PIF162" s="47"/>
      <c r="PIG162" s="47"/>
      <c r="PIH162" s="47"/>
      <c r="PII162" s="47"/>
      <c r="PIJ162" s="47"/>
      <c r="PIK162" s="47"/>
      <c r="PIL162" s="47"/>
      <c r="PIM162" s="47"/>
      <c r="PIN162" s="47"/>
      <c r="PIO162" s="47"/>
      <c r="PIP162" s="47"/>
      <c r="PIQ162" s="47"/>
      <c r="PIR162" s="47"/>
      <c r="PIS162" s="47"/>
      <c r="PIT162" s="47"/>
      <c r="PIU162" s="47"/>
      <c r="PIV162" s="47"/>
      <c r="PIW162" s="47"/>
      <c r="PIX162" s="47"/>
      <c r="PIY162" s="47"/>
      <c r="PIZ162" s="47"/>
      <c r="PJA162" s="47"/>
      <c r="PJB162" s="47"/>
      <c r="PJC162" s="47"/>
      <c r="PJD162" s="47"/>
      <c r="PJE162" s="47"/>
      <c r="PJF162" s="47"/>
      <c r="PJG162" s="47"/>
      <c r="PJH162" s="47"/>
      <c r="PJI162" s="47"/>
      <c r="PJJ162" s="47"/>
      <c r="PJK162" s="47"/>
      <c r="PJL162" s="47"/>
      <c r="PJM162" s="47"/>
      <c r="PJN162" s="47"/>
      <c r="PJO162" s="47"/>
      <c r="PJP162" s="47"/>
      <c r="PJQ162" s="47"/>
      <c r="PJR162" s="47"/>
      <c r="PJS162" s="47"/>
      <c r="PJT162" s="47"/>
      <c r="PJU162" s="47"/>
      <c r="PJV162" s="47"/>
      <c r="PJW162" s="47"/>
      <c r="PJX162" s="47"/>
      <c r="PJY162" s="47"/>
      <c r="PJZ162" s="47"/>
      <c r="PKA162" s="47"/>
      <c r="PKB162" s="47"/>
      <c r="PKC162" s="47"/>
      <c r="PKD162" s="47"/>
      <c r="PKE162" s="47"/>
      <c r="PKF162" s="47"/>
      <c r="PKG162" s="47"/>
      <c r="PKH162" s="47"/>
      <c r="PKI162" s="47"/>
      <c r="PKJ162" s="47"/>
      <c r="PKK162" s="47"/>
      <c r="PKL162" s="47"/>
      <c r="PKM162" s="47"/>
      <c r="PKN162" s="47"/>
      <c r="PKO162" s="47"/>
      <c r="PKP162" s="47"/>
      <c r="PKQ162" s="47"/>
      <c r="PKR162" s="47"/>
      <c r="PKS162" s="47"/>
      <c r="PKT162" s="47"/>
      <c r="PKU162" s="47"/>
      <c r="PKV162" s="47"/>
      <c r="PKW162" s="47"/>
      <c r="PKX162" s="47"/>
      <c r="PKY162" s="47"/>
      <c r="PKZ162" s="47"/>
      <c r="PLA162" s="47"/>
      <c r="PLB162" s="47"/>
      <c r="PLC162" s="47"/>
      <c r="PLD162" s="47"/>
      <c r="PLE162" s="47"/>
      <c r="PLF162" s="47"/>
      <c r="PLG162" s="47"/>
      <c r="PLH162" s="47"/>
      <c r="PLI162" s="47"/>
      <c r="PLJ162" s="47"/>
      <c r="PLK162" s="47"/>
      <c r="PLL162" s="47"/>
      <c r="PLM162" s="47"/>
      <c r="PLN162" s="47"/>
      <c r="PLO162" s="47"/>
      <c r="PLP162" s="47"/>
      <c r="PLQ162" s="47"/>
      <c r="PLR162" s="47"/>
      <c r="PLS162" s="47"/>
      <c r="PLT162" s="47"/>
      <c r="PLU162" s="47"/>
      <c r="PLV162" s="47"/>
      <c r="PLW162" s="47"/>
      <c r="PLX162" s="47"/>
      <c r="PLY162" s="47"/>
      <c r="PLZ162" s="47"/>
      <c r="PMA162" s="47"/>
      <c r="PMB162" s="47"/>
      <c r="PMC162" s="47"/>
      <c r="PMD162" s="47"/>
      <c r="PME162" s="47"/>
      <c r="PMF162" s="47"/>
      <c r="PMG162" s="47"/>
      <c r="PMH162" s="47"/>
      <c r="PMI162" s="47"/>
      <c r="PMJ162" s="47"/>
      <c r="PMK162" s="47"/>
      <c r="PML162" s="47"/>
      <c r="PMM162" s="47"/>
      <c r="PMN162" s="47"/>
      <c r="PMO162" s="47"/>
      <c r="PMP162" s="47"/>
      <c r="PMQ162" s="47"/>
      <c r="PMR162" s="47"/>
      <c r="PMS162" s="47"/>
      <c r="PMT162" s="47"/>
      <c r="PMU162" s="47"/>
      <c r="PMV162" s="47"/>
      <c r="PMW162" s="47"/>
      <c r="PMX162" s="47"/>
      <c r="PMY162" s="47"/>
      <c r="PMZ162" s="47"/>
      <c r="PNA162" s="47"/>
      <c r="PNB162" s="47"/>
      <c r="PNC162" s="47"/>
      <c r="PND162" s="47"/>
      <c r="PNE162" s="47"/>
      <c r="PNF162" s="47"/>
      <c r="PNG162" s="47"/>
      <c r="PNH162" s="47"/>
      <c r="PNI162" s="47"/>
      <c r="PNJ162" s="47"/>
      <c r="PNK162" s="47"/>
      <c r="PNL162" s="47"/>
      <c r="PNM162" s="47"/>
      <c r="PNN162" s="47"/>
      <c r="PNO162" s="47"/>
      <c r="PNP162" s="47"/>
      <c r="PNQ162" s="47"/>
      <c r="PNR162" s="47"/>
      <c r="PNS162" s="47"/>
      <c r="PNT162" s="47"/>
      <c r="PNU162" s="47"/>
      <c r="PNV162" s="47"/>
      <c r="PNW162" s="47"/>
      <c r="PNX162" s="47"/>
      <c r="PNY162" s="47"/>
      <c r="PNZ162" s="47"/>
      <c r="POA162" s="47"/>
      <c r="POB162" s="47"/>
      <c r="POC162" s="47"/>
      <c r="POD162" s="47"/>
      <c r="POE162" s="47"/>
      <c r="POF162" s="47"/>
      <c r="POG162" s="47"/>
      <c r="POH162" s="47"/>
      <c r="POI162" s="47"/>
      <c r="POJ162" s="47"/>
      <c r="POK162" s="47"/>
      <c r="POL162" s="47"/>
      <c r="POM162" s="47"/>
      <c r="PON162" s="47"/>
      <c r="POO162" s="47"/>
      <c r="POP162" s="47"/>
      <c r="POQ162" s="47"/>
      <c r="POR162" s="47"/>
      <c r="POS162" s="47"/>
      <c r="POT162" s="47"/>
      <c r="POU162" s="47"/>
      <c r="POV162" s="47"/>
      <c r="POW162" s="47"/>
      <c r="POX162" s="47"/>
      <c r="POY162" s="47"/>
      <c r="POZ162" s="47"/>
      <c r="PPA162" s="47"/>
      <c r="PPB162" s="47"/>
      <c r="PPC162" s="47"/>
      <c r="PPD162" s="47"/>
      <c r="PPE162" s="47"/>
      <c r="PPF162" s="47"/>
      <c r="PPG162" s="47"/>
      <c r="PPH162" s="47"/>
      <c r="PPI162" s="47"/>
      <c r="PPJ162" s="47"/>
      <c r="PPK162" s="47"/>
      <c r="PPL162" s="47"/>
      <c r="PPM162" s="47"/>
      <c r="PPN162" s="47"/>
      <c r="PPO162" s="47"/>
      <c r="PPP162" s="47"/>
      <c r="PPQ162" s="47"/>
      <c r="PPR162" s="47"/>
      <c r="PPS162" s="47"/>
      <c r="PPT162" s="47"/>
      <c r="PPU162" s="47"/>
      <c r="PPV162" s="47"/>
      <c r="PPW162" s="47"/>
      <c r="PPX162" s="47"/>
      <c r="PPY162" s="47"/>
      <c r="PPZ162" s="47"/>
      <c r="PQA162" s="47"/>
      <c r="PQB162" s="47"/>
      <c r="PQC162" s="47"/>
      <c r="PQD162" s="47"/>
      <c r="PQE162" s="47"/>
      <c r="PQF162" s="47"/>
      <c r="PQG162" s="47"/>
      <c r="PQH162" s="47"/>
      <c r="PQI162" s="47"/>
      <c r="PQJ162" s="47"/>
      <c r="PQK162" s="47"/>
      <c r="PQL162" s="47"/>
      <c r="PQM162" s="47"/>
      <c r="PQN162" s="47"/>
      <c r="PQO162" s="47"/>
      <c r="PQP162" s="47"/>
      <c r="PQQ162" s="47"/>
      <c r="PQR162" s="47"/>
      <c r="PQS162" s="47"/>
      <c r="PQT162" s="47"/>
      <c r="PQU162" s="47"/>
      <c r="PQV162" s="47"/>
      <c r="PQW162" s="47"/>
      <c r="PQX162" s="47"/>
      <c r="PQY162" s="47"/>
      <c r="PQZ162" s="47"/>
      <c r="PRA162" s="47"/>
      <c r="PRB162" s="47"/>
      <c r="PRC162" s="47"/>
      <c r="PRD162" s="47"/>
      <c r="PRE162" s="47"/>
      <c r="PRF162" s="47"/>
      <c r="PRG162" s="47"/>
      <c r="PRH162" s="47"/>
      <c r="PRI162" s="47"/>
      <c r="PRJ162" s="47"/>
      <c r="PRK162" s="47"/>
      <c r="PRL162" s="47"/>
      <c r="PRM162" s="47"/>
      <c r="PRN162" s="47"/>
      <c r="PRO162" s="47"/>
      <c r="PRP162" s="47"/>
      <c r="PRQ162" s="47"/>
      <c r="PRR162" s="47"/>
      <c r="PRS162" s="47"/>
      <c r="PRT162" s="47"/>
      <c r="PRU162" s="47"/>
      <c r="PRV162" s="47"/>
      <c r="PRW162" s="47"/>
      <c r="PRX162" s="47"/>
      <c r="PRY162" s="47"/>
      <c r="PRZ162" s="47"/>
      <c r="PSA162" s="47"/>
      <c r="PSB162" s="47"/>
      <c r="PSC162" s="47"/>
      <c r="PSD162" s="47"/>
      <c r="PSE162" s="47"/>
      <c r="PSF162" s="47"/>
      <c r="PSG162" s="47"/>
      <c r="PSH162" s="47"/>
      <c r="PSI162" s="47"/>
      <c r="PSJ162" s="47"/>
      <c r="PSK162" s="47"/>
      <c r="PSL162" s="47"/>
      <c r="PSM162" s="47"/>
      <c r="PSN162" s="47"/>
      <c r="PSO162" s="47"/>
      <c r="PSP162" s="47"/>
      <c r="PSQ162" s="47"/>
      <c r="PSR162" s="47"/>
      <c r="PSS162" s="47"/>
      <c r="PST162" s="47"/>
      <c r="PSU162" s="47"/>
      <c r="PSV162" s="47"/>
      <c r="PSW162" s="47"/>
      <c r="PSX162" s="47"/>
      <c r="PSY162" s="47"/>
      <c r="PSZ162" s="47"/>
      <c r="PTA162" s="47"/>
      <c r="PTB162" s="47"/>
      <c r="PTC162" s="47"/>
      <c r="PTD162" s="47"/>
      <c r="PTE162" s="47"/>
      <c r="PTF162" s="47"/>
      <c r="PTG162" s="47"/>
      <c r="PTH162" s="47"/>
      <c r="PTI162" s="47"/>
      <c r="PTJ162" s="47"/>
      <c r="PTK162" s="47"/>
      <c r="PTL162" s="47"/>
      <c r="PTM162" s="47"/>
      <c r="PTN162" s="47"/>
      <c r="PTO162" s="47"/>
      <c r="PTP162" s="47"/>
      <c r="PTQ162" s="47"/>
      <c r="PTR162" s="47"/>
      <c r="PTS162" s="47"/>
      <c r="PTT162" s="47"/>
      <c r="PTU162" s="47"/>
      <c r="PTV162" s="47"/>
      <c r="PTW162" s="47"/>
      <c r="PTX162" s="47"/>
      <c r="PTY162" s="47"/>
      <c r="PTZ162" s="47"/>
      <c r="PUA162" s="47"/>
      <c r="PUB162" s="47"/>
      <c r="PUC162" s="47"/>
      <c r="PUD162" s="47"/>
      <c r="PUE162" s="47"/>
      <c r="PUF162" s="47"/>
      <c r="PUG162" s="47"/>
      <c r="PUH162" s="47"/>
      <c r="PUI162" s="47"/>
      <c r="PUJ162" s="47"/>
      <c r="PUK162" s="47"/>
      <c r="PUL162" s="47"/>
      <c r="PUM162" s="47"/>
      <c r="PUN162" s="47"/>
      <c r="PUO162" s="47"/>
      <c r="PUP162" s="47"/>
      <c r="PUQ162" s="47"/>
      <c r="PUR162" s="47"/>
      <c r="PUS162" s="47"/>
      <c r="PUT162" s="47"/>
      <c r="PUU162" s="47"/>
      <c r="PUV162" s="47"/>
      <c r="PUW162" s="47"/>
      <c r="PUX162" s="47"/>
      <c r="PUY162" s="47"/>
      <c r="PUZ162" s="47"/>
      <c r="PVA162" s="47"/>
      <c r="PVB162" s="47"/>
      <c r="PVC162" s="47"/>
      <c r="PVD162" s="47"/>
      <c r="PVE162" s="47"/>
      <c r="PVF162" s="47"/>
      <c r="PVG162" s="47"/>
      <c r="PVH162" s="47"/>
      <c r="PVI162" s="47"/>
      <c r="PVJ162" s="47"/>
      <c r="PVK162" s="47"/>
      <c r="PVL162" s="47"/>
      <c r="PVM162" s="47"/>
      <c r="PVN162" s="47"/>
      <c r="PVO162" s="47"/>
      <c r="PVP162" s="47"/>
      <c r="PVQ162" s="47"/>
      <c r="PVR162" s="47"/>
      <c r="PVS162" s="47"/>
      <c r="PVT162" s="47"/>
      <c r="PVU162" s="47"/>
      <c r="PVV162" s="47"/>
      <c r="PVW162" s="47"/>
      <c r="PVX162" s="47"/>
      <c r="PVY162" s="47"/>
      <c r="PVZ162" s="47"/>
      <c r="PWA162" s="47"/>
      <c r="PWB162" s="47"/>
      <c r="PWC162" s="47"/>
      <c r="PWD162" s="47"/>
      <c r="PWE162" s="47"/>
      <c r="PWF162" s="47"/>
      <c r="PWG162" s="47"/>
      <c r="PWH162" s="47"/>
      <c r="PWI162" s="47"/>
      <c r="PWJ162" s="47"/>
      <c r="PWK162" s="47"/>
      <c r="PWL162" s="47"/>
      <c r="PWM162" s="47"/>
      <c r="PWN162" s="47"/>
      <c r="PWO162" s="47"/>
      <c r="PWP162" s="47"/>
      <c r="PWQ162" s="47"/>
      <c r="PWR162" s="47"/>
      <c r="PWS162" s="47"/>
      <c r="PWT162" s="47"/>
      <c r="PWU162" s="47"/>
      <c r="PWV162" s="47"/>
      <c r="PWW162" s="47"/>
      <c r="PWX162" s="47"/>
      <c r="PWY162" s="47"/>
      <c r="PWZ162" s="47"/>
      <c r="PXA162" s="47"/>
      <c r="PXB162" s="47"/>
      <c r="PXC162" s="47"/>
      <c r="PXD162" s="47"/>
      <c r="PXE162" s="47"/>
      <c r="PXF162" s="47"/>
      <c r="PXG162" s="47"/>
      <c r="PXH162" s="47"/>
      <c r="PXI162" s="47"/>
      <c r="PXJ162" s="47"/>
      <c r="PXK162" s="47"/>
      <c r="PXL162" s="47"/>
      <c r="PXM162" s="47"/>
      <c r="PXN162" s="47"/>
      <c r="PXO162" s="47"/>
      <c r="PXP162" s="47"/>
      <c r="PXQ162" s="47"/>
      <c r="PXR162" s="47"/>
      <c r="PXS162" s="47"/>
      <c r="PXT162" s="47"/>
      <c r="PXU162" s="47"/>
      <c r="PXV162" s="47"/>
      <c r="PXW162" s="47"/>
      <c r="PXX162" s="47"/>
      <c r="PXY162" s="47"/>
      <c r="PXZ162" s="47"/>
      <c r="PYA162" s="47"/>
      <c r="PYB162" s="47"/>
      <c r="PYC162" s="47"/>
      <c r="PYD162" s="47"/>
      <c r="PYE162" s="47"/>
      <c r="PYF162" s="47"/>
      <c r="PYG162" s="47"/>
      <c r="PYH162" s="47"/>
      <c r="PYI162" s="47"/>
      <c r="PYJ162" s="47"/>
      <c r="PYK162" s="47"/>
      <c r="PYL162" s="47"/>
      <c r="PYM162" s="47"/>
      <c r="PYN162" s="47"/>
      <c r="PYO162" s="47"/>
      <c r="PYP162" s="47"/>
      <c r="PYQ162" s="47"/>
      <c r="PYR162" s="47"/>
      <c r="PYS162" s="47"/>
      <c r="PYT162" s="47"/>
      <c r="PYU162" s="47"/>
      <c r="PYV162" s="47"/>
      <c r="PYW162" s="47"/>
      <c r="PYX162" s="47"/>
      <c r="PYY162" s="47"/>
      <c r="PYZ162" s="47"/>
      <c r="PZA162" s="47"/>
      <c r="PZB162" s="47"/>
      <c r="PZC162" s="47"/>
      <c r="PZD162" s="47"/>
      <c r="PZE162" s="47"/>
      <c r="PZF162" s="47"/>
      <c r="PZG162" s="47"/>
      <c r="PZH162" s="47"/>
      <c r="PZI162" s="47"/>
      <c r="PZJ162" s="47"/>
      <c r="PZK162" s="47"/>
      <c r="PZL162" s="47"/>
      <c r="PZM162" s="47"/>
      <c r="PZN162" s="47"/>
      <c r="PZO162" s="47"/>
      <c r="PZP162" s="47"/>
      <c r="PZQ162" s="47"/>
      <c r="PZR162" s="47"/>
      <c r="PZS162" s="47"/>
      <c r="PZT162" s="47"/>
      <c r="PZU162" s="47"/>
      <c r="PZV162" s="47"/>
      <c r="PZW162" s="47"/>
      <c r="PZX162" s="47"/>
      <c r="PZY162" s="47"/>
      <c r="PZZ162" s="47"/>
      <c r="QAA162" s="47"/>
      <c r="QAB162" s="47"/>
      <c r="QAC162" s="47"/>
      <c r="QAD162" s="47"/>
      <c r="QAE162" s="47"/>
      <c r="QAF162" s="47"/>
      <c r="QAG162" s="47"/>
      <c r="QAH162" s="47"/>
      <c r="QAI162" s="47"/>
      <c r="QAJ162" s="47"/>
      <c r="QAK162" s="47"/>
      <c r="QAL162" s="47"/>
      <c r="QAM162" s="47"/>
      <c r="QAN162" s="47"/>
      <c r="QAO162" s="47"/>
      <c r="QAP162" s="47"/>
      <c r="QAQ162" s="47"/>
      <c r="QAR162" s="47"/>
      <c r="QAS162" s="47"/>
      <c r="QAT162" s="47"/>
      <c r="QAU162" s="47"/>
      <c r="QAV162" s="47"/>
      <c r="QAW162" s="47"/>
      <c r="QAX162" s="47"/>
      <c r="QAY162" s="47"/>
      <c r="QAZ162" s="47"/>
      <c r="QBA162" s="47"/>
      <c r="QBB162" s="47"/>
      <c r="QBC162" s="47"/>
      <c r="QBD162" s="47"/>
      <c r="QBE162" s="47"/>
      <c r="QBF162" s="47"/>
      <c r="QBG162" s="47"/>
      <c r="QBH162" s="47"/>
      <c r="QBI162" s="47"/>
      <c r="QBJ162" s="47"/>
      <c r="QBK162" s="47"/>
      <c r="QBL162" s="47"/>
      <c r="QBM162" s="47"/>
      <c r="QBN162" s="47"/>
      <c r="QBO162" s="47"/>
      <c r="QBP162" s="47"/>
      <c r="QBQ162" s="47"/>
      <c r="QBR162" s="47"/>
      <c r="QBS162" s="47"/>
      <c r="QBT162" s="47"/>
      <c r="QBU162" s="47"/>
      <c r="QBV162" s="47"/>
      <c r="QBW162" s="47"/>
      <c r="QBX162" s="47"/>
      <c r="QBY162" s="47"/>
      <c r="QBZ162" s="47"/>
      <c r="QCA162" s="47"/>
      <c r="QCB162" s="47"/>
      <c r="QCC162" s="47"/>
      <c r="QCD162" s="47"/>
      <c r="QCE162" s="47"/>
      <c r="QCF162" s="47"/>
      <c r="QCG162" s="47"/>
      <c r="QCH162" s="47"/>
      <c r="QCI162" s="47"/>
      <c r="QCJ162" s="47"/>
      <c r="QCK162" s="47"/>
      <c r="QCL162" s="47"/>
      <c r="QCM162" s="47"/>
      <c r="QCN162" s="47"/>
      <c r="QCO162" s="47"/>
      <c r="QCP162" s="47"/>
      <c r="QCQ162" s="47"/>
      <c r="QCR162" s="47"/>
      <c r="QCS162" s="47"/>
      <c r="QCT162" s="47"/>
      <c r="QCU162" s="47"/>
      <c r="QCV162" s="47"/>
      <c r="QCW162" s="47"/>
      <c r="QCX162" s="47"/>
      <c r="QCY162" s="47"/>
      <c r="QCZ162" s="47"/>
      <c r="QDA162" s="47"/>
      <c r="QDB162" s="47"/>
      <c r="QDC162" s="47"/>
      <c r="QDD162" s="47"/>
      <c r="QDE162" s="47"/>
      <c r="QDF162" s="47"/>
      <c r="QDG162" s="47"/>
      <c r="QDH162" s="47"/>
      <c r="QDI162" s="47"/>
      <c r="QDJ162" s="47"/>
      <c r="QDK162" s="47"/>
      <c r="QDL162" s="47"/>
      <c r="QDM162" s="47"/>
      <c r="QDN162" s="47"/>
      <c r="QDO162" s="47"/>
      <c r="QDP162" s="47"/>
      <c r="QDQ162" s="47"/>
      <c r="QDR162" s="47"/>
      <c r="QDS162" s="47"/>
      <c r="QDT162" s="47"/>
      <c r="QDU162" s="47"/>
      <c r="QDV162" s="47"/>
      <c r="QDW162" s="47"/>
      <c r="QDX162" s="47"/>
      <c r="QDY162" s="47"/>
      <c r="QDZ162" s="47"/>
      <c r="QEA162" s="47"/>
      <c r="QEB162" s="47"/>
      <c r="QEC162" s="47"/>
      <c r="QED162" s="47"/>
      <c r="QEE162" s="47"/>
      <c r="QEF162" s="47"/>
      <c r="QEG162" s="47"/>
      <c r="QEH162" s="47"/>
      <c r="QEI162" s="47"/>
      <c r="QEJ162" s="47"/>
      <c r="QEK162" s="47"/>
      <c r="QEL162" s="47"/>
      <c r="QEM162" s="47"/>
      <c r="QEN162" s="47"/>
      <c r="QEO162" s="47"/>
      <c r="QEP162" s="47"/>
      <c r="QEQ162" s="47"/>
      <c r="QER162" s="47"/>
      <c r="QES162" s="47"/>
      <c r="QET162" s="47"/>
      <c r="QEU162" s="47"/>
      <c r="QEV162" s="47"/>
      <c r="QEW162" s="47"/>
      <c r="QEX162" s="47"/>
      <c r="QEY162" s="47"/>
      <c r="QEZ162" s="47"/>
      <c r="QFA162" s="47"/>
      <c r="QFB162" s="47"/>
      <c r="QFC162" s="47"/>
      <c r="QFD162" s="47"/>
      <c r="QFE162" s="47"/>
      <c r="QFF162" s="47"/>
      <c r="QFG162" s="47"/>
      <c r="QFH162" s="47"/>
      <c r="QFI162" s="47"/>
      <c r="QFJ162" s="47"/>
      <c r="QFK162" s="47"/>
      <c r="QFL162" s="47"/>
      <c r="QFM162" s="47"/>
      <c r="QFN162" s="47"/>
      <c r="QFO162" s="47"/>
      <c r="QFP162" s="47"/>
      <c r="QFQ162" s="47"/>
      <c r="QFR162" s="47"/>
      <c r="QFS162" s="47"/>
      <c r="QFT162" s="47"/>
      <c r="QFU162" s="47"/>
      <c r="QFV162" s="47"/>
      <c r="QFW162" s="47"/>
      <c r="QFX162" s="47"/>
      <c r="QFY162" s="47"/>
      <c r="QFZ162" s="47"/>
      <c r="QGA162" s="47"/>
      <c r="QGB162" s="47"/>
      <c r="QGC162" s="47"/>
      <c r="QGD162" s="47"/>
      <c r="QGE162" s="47"/>
      <c r="QGF162" s="47"/>
      <c r="QGG162" s="47"/>
      <c r="QGH162" s="47"/>
      <c r="QGI162" s="47"/>
      <c r="QGJ162" s="47"/>
      <c r="QGK162" s="47"/>
      <c r="QGL162" s="47"/>
      <c r="QGM162" s="47"/>
      <c r="QGN162" s="47"/>
      <c r="QGO162" s="47"/>
      <c r="QGP162" s="47"/>
      <c r="QGQ162" s="47"/>
      <c r="QGR162" s="47"/>
      <c r="QGS162" s="47"/>
      <c r="QGT162" s="47"/>
      <c r="QGU162" s="47"/>
      <c r="QGV162" s="47"/>
      <c r="QGW162" s="47"/>
      <c r="QGX162" s="47"/>
      <c r="QGY162" s="47"/>
      <c r="QGZ162" s="47"/>
      <c r="QHA162" s="47"/>
      <c r="QHB162" s="47"/>
      <c r="QHC162" s="47"/>
      <c r="QHD162" s="47"/>
      <c r="QHE162" s="47"/>
      <c r="QHF162" s="47"/>
      <c r="QHG162" s="47"/>
      <c r="QHH162" s="47"/>
      <c r="QHI162" s="47"/>
      <c r="QHJ162" s="47"/>
      <c r="QHK162" s="47"/>
      <c r="QHL162" s="47"/>
      <c r="QHM162" s="47"/>
      <c r="QHN162" s="47"/>
      <c r="QHO162" s="47"/>
      <c r="QHP162" s="47"/>
      <c r="QHQ162" s="47"/>
      <c r="QHR162" s="47"/>
      <c r="QHS162" s="47"/>
      <c r="QHT162" s="47"/>
      <c r="QHU162" s="47"/>
      <c r="QHV162" s="47"/>
      <c r="QHW162" s="47"/>
      <c r="QHX162" s="47"/>
      <c r="QHY162" s="47"/>
      <c r="QHZ162" s="47"/>
      <c r="QIA162" s="47"/>
      <c r="QIB162" s="47"/>
      <c r="QIC162" s="47"/>
      <c r="QID162" s="47"/>
      <c r="QIE162" s="47"/>
      <c r="QIF162" s="47"/>
      <c r="QIG162" s="47"/>
      <c r="QIH162" s="47"/>
      <c r="QII162" s="47"/>
      <c r="QIJ162" s="47"/>
      <c r="QIK162" s="47"/>
      <c r="QIL162" s="47"/>
      <c r="QIM162" s="47"/>
      <c r="QIN162" s="47"/>
      <c r="QIO162" s="47"/>
      <c r="QIP162" s="47"/>
      <c r="QIQ162" s="47"/>
      <c r="QIR162" s="47"/>
      <c r="QIS162" s="47"/>
      <c r="QIT162" s="47"/>
      <c r="QIU162" s="47"/>
      <c r="QIV162" s="47"/>
      <c r="QIW162" s="47"/>
      <c r="QIX162" s="47"/>
      <c r="QIY162" s="47"/>
      <c r="QIZ162" s="47"/>
      <c r="QJA162" s="47"/>
      <c r="QJB162" s="47"/>
      <c r="QJC162" s="47"/>
      <c r="QJD162" s="47"/>
      <c r="QJE162" s="47"/>
      <c r="QJF162" s="47"/>
      <c r="QJG162" s="47"/>
      <c r="QJH162" s="47"/>
      <c r="QJI162" s="47"/>
      <c r="QJJ162" s="47"/>
      <c r="QJK162" s="47"/>
      <c r="QJL162" s="47"/>
      <c r="QJM162" s="47"/>
      <c r="QJN162" s="47"/>
      <c r="QJO162" s="47"/>
      <c r="QJP162" s="47"/>
      <c r="QJQ162" s="47"/>
      <c r="QJR162" s="47"/>
      <c r="QJS162" s="47"/>
      <c r="QJT162" s="47"/>
      <c r="QJU162" s="47"/>
      <c r="QJV162" s="47"/>
      <c r="QJW162" s="47"/>
      <c r="QJX162" s="47"/>
      <c r="QJY162" s="47"/>
      <c r="QJZ162" s="47"/>
      <c r="QKA162" s="47"/>
      <c r="QKB162" s="47"/>
      <c r="QKC162" s="47"/>
      <c r="QKD162" s="47"/>
      <c r="QKE162" s="47"/>
      <c r="QKF162" s="47"/>
      <c r="QKG162" s="47"/>
      <c r="QKH162" s="47"/>
      <c r="QKI162" s="47"/>
      <c r="QKJ162" s="47"/>
      <c r="QKK162" s="47"/>
      <c r="QKL162" s="47"/>
      <c r="QKM162" s="47"/>
      <c r="QKN162" s="47"/>
      <c r="QKO162" s="47"/>
      <c r="QKP162" s="47"/>
      <c r="QKQ162" s="47"/>
      <c r="QKR162" s="47"/>
      <c r="QKS162" s="47"/>
      <c r="QKT162" s="47"/>
      <c r="QKU162" s="47"/>
      <c r="QKV162" s="47"/>
      <c r="QKW162" s="47"/>
      <c r="QKX162" s="47"/>
      <c r="QKY162" s="47"/>
      <c r="QKZ162" s="47"/>
      <c r="QLA162" s="47"/>
      <c r="QLB162" s="47"/>
      <c r="QLC162" s="47"/>
      <c r="QLD162" s="47"/>
      <c r="QLE162" s="47"/>
      <c r="QLF162" s="47"/>
      <c r="QLG162" s="47"/>
      <c r="QLH162" s="47"/>
      <c r="QLI162" s="47"/>
      <c r="QLJ162" s="47"/>
      <c r="QLK162" s="47"/>
      <c r="QLL162" s="47"/>
      <c r="QLM162" s="47"/>
      <c r="QLN162" s="47"/>
      <c r="QLO162" s="47"/>
      <c r="QLP162" s="47"/>
      <c r="QLQ162" s="47"/>
      <c r="QLR162" s="47"/>
      <c r="QLS162" s="47"/>
      <c r="QLT162" s="47"/>
      <c r="QLU162" s="47"/>
      <c r="QLV162" s="47"/>
      <c r="QLW162" s="47"/>
      <c r="QLX162" s="47"/>
      <c r="QLY162" s="47"/>
      <c r="QLZ162" s="47"/>
      <c r="QMA162" s="47"/>
      <c r="QMB162" s="47"/>
      <c r="QMC162" s="47"/>
      <c r="QMD162" s="47"/>
      <c r="QME162" s="47"/>
      <c r="QMF162" s="47"/>
      <c r="QMG162" s="47"/>
      <c r="QMH162" s="47"/>
      <c r="QMI162" s="47"/>
      <c r="QMJ162" s="47"/>
      <c r="QMK162" s="47"/>
      <c r="QML162" s="47"/>
      <c r="QMM162" s="47"/>
      <c r="QMN162" s="47"/>
      <c r="QMO162" s="47"/>
      <c r="QMP162" s="47"/>
      <c r="QMQ162" s="47"/>
      <c r="QMR162" s="47"/>
      <c r="QMS162" s="47"/>
      <c r="QMT162" s="47"/>
      <c r="QMU162" s="47"/>
      <c r="QMV162" s="47"/>
      <c r="QMW162" s="47"/>
      <c r="QMX162" s="47"/>
      <c r="QMY162" s="47"/>
      <c r="QMZ162" s="47"/>
      <c r="QNA162" s="47"/>
      <c r="QNB162" s="47"/>
      <c r="QNC162" s="47"/>
      <c r="QND162" s="47"/>
      <c r="QNE162" s="47"/>
      <c r="QNF162" s="47"/>
      <c r="QNG162" s="47"/>
      <c r="QNH162" s="47"/>
      <c r="QNI162" s="47"/>
      <c r="QNJ162" s="47"/>
      <c r="QNK162" s="47"/>
      <c r="QNL162" s="47"/>
      <c r="QNM162" s="47"/>
      <c r="QNN162" s="47"/>
      <c r="QNO162" s="47"/>
      <c r="QNP162" s="47"/>
      <c r="QNQ162" s="47"/>
      <c r="QNR162" s="47"/>
      <c r="QNS162" s="47"/>
      <c r="QNT162" s="47"/>
      <c r="QNU162" s="47"/>
      <c r="QNV162" s="47"/>
      <c r="QNW162" s="47"/>
      <c r="QNX162" s="47"/>
      <c r="QNY162" s="47"/>
      <c r="QNZ162" s="47"/>
      <c r="QOA162" s="47"/>
      <c r="QOB162" s="47"/>
      <c r="QOC162" s="47"/>
      <c r="QOD162" s="47"/>
      <c r="QOE162" s="47"/>
      <c r="QOF162" s="47"/>
      <c r="QOG162" s="47"/>
      <c r="QOH162" s="47"/>
      <c r="QOI162" s="47"/>
      <c r="QOJ162" s="47"/>
      <c r="QOK162" s="47"/>
      <c r="QOL162" s="47"/>
      <c r="QOM162" s="47"/>
      <c r="QON162" s="47"/>
      <c r="QOO162" s="47"/>
      <c r="QOP162" s="47"/>
      <c r="QOQ162" s="47"/>
      <c r="QOR162" s="47"/>
      <c r="QOS162" s="47"/>
      <c r="QOT162" s="47"/>
      <c r="QOU162" s="47"/>
      <c r="QOV162" s="47"/>
      <c r="QOW162" s="47"/>
      <c r="QOX162" s="47"/>
      <c r="QOY162" s="47"/>
      <c r="QOZ162" s="47"/>
      <c r="QPA162" s="47"/>
      <c r="QPB162" s="47"/>
      <c r="QPC162" s="47"/>
      <c r="QPD162" s="47"/>
      <c r="QPE162" s="47"/>
      <c r="QPF162" s="47"/>
      <c r="QPG162" s="47"/>
      <c r="QPH162" s="47"/>
      <c r="QPI162" s="47"/>
      <c r="QPJ162" s="47"/>
      <c r="QPK162" s="47"/>
      <c r="QPL162" s="47"/>
      <c r="QPM162" s="47"/>
      <c r="QPN162" s="47"/>
      <c r="QPO162" s="47"/>
      <c r="QPP162" s="47"/>
      <c r="QPQ162" s="47"/>
      <c r="QPR162" s="47"/>
      <c r="QPS162" s="47"/>
      <c r="QPT162" s="47"/>
      <c r="QPU162" s="47"/>
      <c r="QPV162" s="47"/>
      <c r="QPW162" s="47"/>
      <c r="QPX162" s="47"/>
      <c r="QPY162" s="47"/>
      <c r="QPZ162" s="47"/>
      <c r="QQA162" s="47"/>
      <c r="QQB162" s="47"/>
      <c r="QQC162" s="47"/>
      <c r="QQD162" s="47"/>
      <c r="QQE162" s="47"/>
      <c r="QQF162" s="47"/>
      <c r="QQG162" s="47"/>
      <c r="QQH162" s="47"/>
      <c r="QQI162" s="47"/>
      <c r="QQJ162" s="47"/>
      <c r="QQK162" s="47"/>
      <c r="QQL162" s="47"/>
      <c r="QQM162" s="47"/>
      <c r="QQN162" s="47"/>
      <c r="QQO162" s="47"/>
      <c r="QQP162" s="47"/>
      <c r="QQQ162" s="47"/>
      <c r="QQR162" s="47"/>
      <c r="QQS162" s="47"/>
      <c r="QQT162" s="47"/>
      <c r="QQU162" s="47"/>
      <c r="QQV162" s="47"/>
      <c r="QQW162" s="47"/>
      <c r="QQX162" s="47"/>
      <c r="QQY162" s="47"/>
      <c r="QQZ162" s="47"/>
      <c r="QRA162" s="47"/>
      <c r="QRB162" s="47"/>
      <c r="QRC162" s="47"/>
      <c r="QRD162" s="47"/>
      <c r="QRE162" s="47"/>
      <c r="QRF162" s="47"/>
      <c r="QRG162" s="47"/>
      <c r="QRH162" s="47"/>
      <c r="QRI162" s="47"/>
      <c r="QRJ162" s="47"/>
      <c r="QRK162" s="47"/>
      <c r="QRL162" s="47"/>
      <c r="QRM162" s="47"/>
      <c r="QRN162" s="47"/>
      <c r="QRO162" s="47"/>
      <c r="QRP162" s="47"/>
      <c r="QRQ162" s="47"/>
      <c r="QRR162" s="47"/>
      <c r="QRS162" s="47"/>
      <c r="QRT162" s="47"/>
      <c r="QRU162" s="47"/>
      <c r="QRV162" s="47"/>
      <c r="QRW162" s="47"/>
      <c r="QRX162" s="47"/>
      <c r="QRY162" s="47"/>
      <c r="QRZ162" s="47"/>
      <c r="QSA162" s="47"/>
      <c r="QSB162" s="47"/>
      <c r="QSC162" s="47"/>
      <c r="QSD162" s="47"/>
      <c r="QSE162" s="47"/>
      <c r="QSF162" s="47"/>
      <c r="QSG162" s="47"/>
      <c r="QSH162" s="47"/>
      <c r="QSI162" s="47"/>
      <c r="QSJ162" s="47"/>
      <c r="QSK162" s="47"/>
      <c r="QSL162" s="47"/>
      <c r="QSM162" s="47"/>
      <c r="QSN162" s="47"/>
      <c r="QSO162" s="47"/>
      <c r="QSP162" s="47"/>
      <c r="QSQ162" s="47"/>
      <c r="QSR162" s="47"/>
      <c r="QSS162" s="47"/>
      <c r="QST162" s="47"/>
      <c r="QSU162" s="47"/>
      <c r="QSV162" s="47"/>
      <c r="QSW162" s="47"/>
      <c r="QSX162" s="47"/>
      <c r="QSY162" s="47"/>
      <c r="QSZ162" s="47"/>
      <c r="QTA162" s="47"/>
      <c r="QTB162" s="47"/>
      <c r="QTC162" s="47"/>
      <c r="QTD162" s="47"/>
      <c r="QTE162" s="47"/>
      <c r="QTF162" s="47"/>
      <c r="QTG162" s="47"/>
      <c r="QTH162" s="47"/>
      <c r="QTI162" s="47"/>
      <c r="QTJ162" s="47"/>
      <c r="QTK162" s="47"/>
      <c r="QTL162" s="47"/>
      <c r="QTM162" s="47"/>
      <c r="QTN162" s="47"/>
      <c r="QTO162" s="47"/>
      <c r="QTP162" s="47"/>
      <c r="QTQ162" s="47"/>
      <c r="QTR162" s="47"/>
      <c r="QTS162" s="47"/>
      <c r="QTT162" s="47"/>
      <c r="QTU162" s="47"/>
      <c r="QTV162" s="47"/>
      <c r="QTW162" s="47"/>
      <c r="QTX162" s="47"/>
      <c r="QTY162" s="47"/>
      <c r="QTZ162" s="47"/>
      <c r="QUA162" s="47"/>
      <c r="QUB162" s="47"/>
      <c r="QUC162" s="47"/>
      <c r="QUD162" s="47"/>
      <c r="QUE162" s="47"/>
      <c r="QUF162" s="47"/>
      <c r="QUG162" s="47"/>
      <c r="QUH162" s="47"/>
      <c r="QUI162" s="47"/>
      <c r="QUJ162" s="47"/>
      <c r="QUK162" s="47"/>
      <c r="QUL162" s="47"/>
      <c r="QUM162" s="47"/>
      <c r="QUN162" s="47"/>
      <c r="QUO162" s="47"/>
      <c r="QUP162" s="47"/>
      <c r="QUQ162" s="47"/>
      <c r="QUR162" s="47"/>
      <c r="QUS162" s="47"/>
      <c r="QUT162" s="47"/>
      <c r="QUU162" s="47"/>
      <c r="QUV162" s="47"/>
      <c r="QUW162" s="47"/>
      <c r="QUX162" s="47"/>
      <c r="QUY162" s="47"/>
      <c r="QUZ162" s="47"/>
      <c r="QVA162" s="47"/>
      <c r="QVB162" s="47"/>
      <c r="QVC162" s="47"/>
      <c r="QVD162" s="47"/>
      <c r="QVE162" s="47"/>
      <c r="QVF162" s="47"/>
      <c r="QVG162" s="47"/>
      <c r="QVH162" s="47"/>
      <c r="QVI162" s="47"/>
      <c r="QVJ162" s="47"/>
      <c r="QVK162" s="47"/>
      <c r="QVL162" s="47"/>
      <c r="QVM162" s="47"/>
      <c r="QVN162" s="47"/>
      <c r="QVO162" s="47"/>
      <c r="QVP162" s="47"/>
      <c r="QVQ162" s="47"/>
      <c r="QVR162" s="47"/>
      <c r="QVS162" s="47"/>
      <c r="QVT162" s="47"/>
      <c r="QVU162" s="47"/>
      <c r="QVV162" s="47"/>
      <c r="QVW162" s="47"/>
      <c r="QVX162" s="47"/>
      <c r="QVY162" s="47"/>
      <c r="QVZ162" s="47"/>
      <c r="QWA162" s="47"/>
      <c r="QWB162" s="47"/>
      <c r="QWC162" s="47"/>
      <c r="QWD162" s="47"/>
      <c r="QWE162" s="47"/>
      <c r="QWF162" s="47"/>
      <c r="QWG162" s="47"/>
      <c r="QWH162" s="47"/>
      <c r="QWI162" s="47"/>
      <c r="QWJ162" s="47"/>
      <c r="QWK162" s="47"/>
      <c r="QWL162" s="47"/>
      <c r="QWM162" s="47"/>
      <c r="QWN162" s="47"/>
      <c r="QWO162" s="47"/>
      <c r="QWP162" s="47"/>
      <c r="QWQ162" s="47"/>
      <c r="QWR162" s="47"/>
      <c r="QWS162" s="47"/>
      <c r="QWT162" s="47"/>
      <c r="QWU162" s="47"/>
      <c r="QWV162" s="47"/>
      <c r="QWW162" s="47"/>
      <c r="QWX162" s="47"/>
      <c r="QWY162" s="47"/>
      <c r="QWZ162" s="47"/>
      <c r="QXA162" s="47"/>
      <c r="QXB162" s="47"/>
      <c r="QXC162" s="47"/>
      <c r="QXD162" s="47"/>
      <c r="QXE162" s="47"/>
      <c r="QXF162" s="47"/>
      <c r="QXG162" s="47"/>
      <c r="QXH162" s="47"/>
      <c r="QXI162" s="47"/>
      <c r="QXJ162" s="47"/>
      <c r="QXK162" s="47"/>
      <c r="QXL162" s="47"/>
      <c r="QXM162" s="47"/>
      <c r="QXN162" s="47"/>
      <c r="QXO162" s="47"/>
      <c r="QXP162" s="47"/>
      <c r="QXQ162" s="47"/>
      <c r="QXR162" s="47"/>
      <c r="QXS162" s="47"/>
      <c r="QXT162" s="47"/>
      <c r="QXU162" s="47"/>
      <c r="QXV162" s="47"/>
      <c r="QXW162" s="47"/>
      <c r="QXX162" s="47"/>
      <c r="QXY162" s="47"/>
      <c r="QXZ162" s="47"/>
      <c r="QYA162" s="47"/>
      <c r="QYB162" s="47"/>
      <c r="QYC162" s="47"/>
      <c r="QYD162" s="47"/>
      <c r="QYE162" s="47"/>
      <c r="QYF162" s="47"/>
      <c r="QYG162" s="47"/>
      <c r="QYH162" s="47"/>
      <c r="QYI162" s="47"/>
      <c r="QYJ162" s="47"/>
      <c r="QYK162" s="47"/>
      <c r="QYL162" s="47"/>
      <c r="QYM162" s="47"/>
      <c r="QYN162" s="47"/>
      <c r="QYO162" s="47"/>
      <c r="QYP162" s="47"/>
      <c r="QYQ162" s="47"/>
      <c r="QYR162" s="47"/>
      <c r="QYS162" s="47"/>
      <c r="QYT162" s="47"/>
      <c r="QYU162" s="47"/>
      <c r="QYV162" s="47"/>
      <c r="QYW162" s="47"/>
      <c r="QYX162" s="47"/>
      <c r="QYY162" s="47"/>
      <c r="QYZ162" s="47"/>
      <c r="QZA162" s="47"/>
      <c r="QZB162" s="47"/>
      <c r="QZC162" s="47"/>
      <c r="QZD162" s="47"/>
      <c r="QZE162" s="47"/>
      <c r="QZF162" s="47"/>
      <c r="QZG162" s="47"/>
      <c r="QZH162" s="47"/>
      <c r="QZI162" s="47"/>
      <c r="QZJ162" s="47"/>
      <c r="QZK162" s="47"/>
      <c r="QZL162" s="47"/>
      <c r="QZM162" s="47"/>
      <c r="QZN162" s="47"/>
      <c r="QZO162" s="47"/>
      <c r="QZP162" s="47"/>
      <c r="QZQ162" s="47"/>
      <c r="QZR162" s="47"/>
      <c r="QZS162" s="47"/>
      <c r="QZT162" s="47"/>
      <c r="QZU162" s="47"/>
      <c r="QZV162" s="47"/>
      <c r="QZW162" s="47"/>
      <c r="QZX162" s="47"/>
      <c r="QZY162" s="47"/>
      <c r="QZZ162" s="47"/>
      <c r="RAA162" s="47"/>
      <c r="RAB162" s="47"/>
      <c r="RAC162" s="47"/>
      <c r="RAD162" s="47"/>
      <c r="RAE162" s="47"/>
      <c r="RAF162" s="47"/>
      <c r="RAG162" s="47"/>
      <c r="RAH162" s="47"/>
      <c r="RAI162" s="47"/>
      <c r="RAJ162" s="47"/>
      <c r="RAK162" s="47"/>
      <c r="RAL162" s="47"/>
      <c r="RAM162" s="47"/>
      <c r="RAN162" s="47"/>
      <c r="RAO162" s="47"/>
      <c r="RAP162" s="47"/>
      <c r="RAQ162" s="47"/>
      <c r="RAR162" s="47"/>
      <c r="RAS162" s="47"/>
      <c r="RAT162" s="47"/>
      <c r="RAU162" s="47"/>
      <c r="RAV162" s="47"/>
      <c r="RAW162" s="47"/>
      <c r="RAX162" s="47"/>
      <c r="RAY162" s="47"/>
      <c r="RAZ162" s="47"/>
      <c r="RBA162" s="47"/>
      <c r="RBB162" s="47"/>
      <c r="RBC162" s="47"/>
      <c r="RBD162" s="47"/>
      <c r="RBE162" s="47"/>
      <c r="RBF162" s="47"/>
      <c r="RBG162" s="47"/>
      <c r="RBH162" s="47"/>
      <c r="RBI162" s="47"/>
      <c r="RBJ162" s="47"/>
      <c r="RBK162" s="47"/>
      <c r="RBL162" s="47"/>
      <c r="RBM162" s="47"/>
      <c r="RBN162" s="47"/>
      <c r="RBO162" s="47"/>
      <c r="RBP162" s="47"/>
      <c r="RBQ162" s="47"/>
      <c r="RBR162" s="47"/>
      <c r="RBS162" s="47"/>
      <c r="RBT162" s="47"/>
      <c r="RBU162" s="47"/>
      <c r="RBV162" s="47"/>
      <c r="RBW162" s="47"/>
      <c r="RBX162" s="47"/>
      <c r="RBY162" s="47"/>
      <c r="RBZ162" s="47"/>
      <c r="RCA162" s="47"/>
      <c r="RCB162" s="47"/>
      <c r="RCC162" s="47"/>
      <c r="RCD162" s="47"/>
      <c r="RCE162" s="47"/>
      <c r="RCF162" s="47"/>
      <c r="RCG162" s="47"/>
      <c r="RCH162" s="47"/>
      <c r="RCI162" s="47"/>
      <c r="RCJ162" s="47"/>
      <c r="RCK162" s="47"/>
      <c r="RCL162" s="47"/>
      <c r="RCM162" s="47"/>
      <c r="RCN162" s="47"/>
      <c r="RCO162" s="47"/>
      <c r="RCP162" s="47"/>
      <c r="RCQ162" s="47"/>
      <c r="RCR162" s="47"/>
      <c r="RCS162" s="47"/>
      <c r="RCT162" s="47"/>
      <c r="RCU162" s="47"/>
      <c r="RCV162" s="47"/>
      <c r="RCW162" s="47"/>
      <c r="RCX162" s="47"/>
      <c r="RCY162" s="47"/>
      <c r="RCZ162" s="47"/>
      <c r="RDA162" s="47"/>
      <c r="RDB162" s="47"/>
      <c r="RDC162" s="47"/>
      <c r="RDD162" s="47"/>
      <c r="RDE162" s="47"/>
      <c r="RDF162" s="47"/>
      <c r="RDG162" s="47"/>
      <c r="RDH162" s="47"/>
      <c r="RDI162" s="47"/>
      <c r="RDJ162" s="47"/>
      <c r="RDK162" s="47"/>
      <c r="RDL162" s="47"/>
      <c r="RDM162" s="47"/>
      <c r="RDN162" s="47"/>
      <c r="RDO162" s="47"/>
      <c r="RDP162" s="47"/>
      <c r="RDQ162" s="47"/>
      <c r="RDR162" s="47"/>
      <c r="RDS162" s="47"/>
      <c r="RDT162" s="47"/>
      <c r="RDU162" s="47"/>
      <c r="RDV162" s="47"/>
      <c r="RDW162" s="47"/>
      <c r="RDX162" s="47"/>
      <c r="RDY162" s="47"/>
      <c r="RDZ162" s="47"/>
      <c r="REA162" s="47"/>
      <c r="REB162" s="47"/>
      <c r="REC162" s="47"/>
      <c r="RED162" s="47"/>
      <c r="REE162" s="47"/>
      <c r="REF162" s="47"/>
      <c r="REG162" s="47"/>
      <c r="REH162" s="47"/>
      <c r="REI162" s="47"/>
      <c r="REJ162" s="47"/>
      <c r="REK162" s="47"/>
      <c r="REL162" s="47"/>
      <c r="REM162" s="47"/>
      <c r="REN162" s="47"/>
      <c r="REO162" s="47"/>
      <c r="REP162" s="47"/>
      <c r="REQ162" s="47"/>
      <c r="RER162" s="47"/>
      <c r="RES162" s="47"/>
      <c r="RET162" s="47"/>
      <c r="REU162" s="47"/>
      <c r="REV162" s="47"/>
      <c r="REW162" s="47"/>
      <c r="REX162" s="47"/>
      <c r="REY162" s="47"/>
      <c r="REZ162" s="47"/>
      <c r="RFA162" s="47"/>
      <c r="RFB162" s="47"/>
      <c r="RFC162" s="47"/>
      <c r="RFD162" s="47"/>
      <c r="RFE162" s="47"/>
      <c r="RFF162" s="47"/>
      <c r="RFG162" s="47"/>
      <c r="RFH162" s="47"/>
      <c r="RFI162" s="47"/>
      <c r="RFJ162" s="47"/>
      <c r="RFK162" s="47"/>
      <c r="RFL162" s="47"/>
      <c r="RFM162" s="47"/>
      <c r="RFN162" s="47"/>
      <c r="RFO162" s="47"/>
      <c r="RFP162" s="47"/>
      <c r="RFQ162" s="47"/>
      <c r="RFR162" s="47"/>
      <c r="RFS162" s="47"/>
      <c r="RFT162" s="47"/>
      <c r="RFU162" s="47"/>
      <c r="RFV162" s="47"/>
      <c r="RFW162" s="47"/>
      <c r="RFX162" s="47"/>
      <c r="RFY162" s="47"/>
      <c r="RFZ162" s="47"/>
      <c r="RGA162" s="47"/>
      <c r="RGB162" s="47"/>
      <c r="RGC162" s="47"/>
      <c r="RGD162" s="47"/>
      <c r="RGE162" s="47"/>
      <c r="RGF162" s="47"/>
      <c r="RGG162" s="47"/>
      <c r="RGH162" s="47"/>
      <c r="RGI162" s="47"/>
      <c r="RGJ162" s="47"/>
      <c r="RGK162" s="47"/>
      <c r="RGL162" s="47"/>
      <c r="RGM162" s="47"/>
      <c r="RGN162" s="47"/>
      <c r="RGO162" s="47"/>
      <c r="RGP162" s="47"/>
      <c r="RGQ162" s="47"/>
      <c r="RGR162" s="47"/>
      <c r="RGS162" s="47"/>
      <c r="RGT162" s="47"/>
      <c r="RGU162" s="47"/>
      <c r="RGV162" s="47"/>
      <c r="RGW162" s="47"/>
      <c r="RGX162" s="47"/>
      <c r="RGY162" s="47"/>
      <c r="RGZ162" s="47"/>
      <c r="RHA162" s="47"/>
      <c r="RHB162" s="47"/>
      <c r="RHC162" s="47"/>
      <c r="RHD162" s="47"/>
      <c r="RHE162" s="47"/>
      <c r="RHF162" s="47"/>
      <c r="RHG162" s="47"/>
      <c r="RHH162" s="47"/>
      <c r="RHI162" s="47"/>
      <c r="RHJ162" s="47"/>
      <c r="RHK162" s="47"/>
      <c r="RHL162" s="47"/>
      <c r="RHM162" s="47"/>
      <c r="RHN162" s="47"/>
      <c r="RHO162" s="47"/>
      <c r="RHP162" s="47"/>
      <c r="RHQ162" s="47"/>
      <c r="RHR162" s="47"/>
      <c r="RHS162" s="47"/>
      <c r="RHT162" s="47"/>
      <c r="RHU162" s="47"/>
      <c r="RHV162" s="47"/>
      <c r="RHW162" s="47"/>
      <c r="RHX162" s="47"/>
      <c r="RHY162" s="47"/>
      <c r="RHZ162" s="47"/>
      <c r="RIA162" s="47"/>
      <c r="RIB162" s="47"/>
      <c r="RIC162" s="47"/>
      <c r="RID162" s="47"/>
      <c r="RIE162" s="47"/>
      <c r="RIF162" s="47"/>
      <c r="RIG162" s="47"/>
      <c r="RIH162" s="47"/>
      <c r="RII162" s="47"/>
      <c r="RIJ162" s="47"/>
      <c r="RIK162" s="47"/>
      <c r="RIL162" s="47"/>
      <c r="RIM162" s="47"/>
      <c r="RIN162" s="47"/>
      <c r="RIO162" s="47"/>
      <c r="RIP162" s="47"/>
      <c r="RIQ162" s="47"/>
      <c r="RIR162" s="47"/>
      <c r="RIS162" s="47"/>
      <c r="RIT162" s="47"/>
      <c r="RIU162" s="47"/>
      <c r="RIV162" s="47"/>
      <c r="RIW162" s="47"/>
      <c r="RIX162" s="47"/>
      <c r="RIY162" s="47"/>
      <c r="RIZ162" s="47"/>
      <c r="RJA162" s="47"/>
      <c r="RJB162" s="47"/>
      <c r="RJC162" s="47"/>
      <c r="RJD162" s="47"/>
      <c r="RJE162" s="47"/>
      <c r="RJF162" s="47"/>
      <c r="RJG162" s="47"/>
      <c r="RJH162" s="47"/>
      <c r="RJI162" s="47"/>
      <c r="RJJ162" s="47"/>
      <c r="RJK162" s="47"/>
      <c r="RJL162" s="47"/>
      <c r="RJM162" s="47"/>
      <c r="RJN162" s="47"/>
      <c r="RJO162" s="47"/>
      <c r="RJP162" s="47"/>
      <c r="RJQ162" s="47"/>
      <c r="RJR162" s="47"/>
      <c r="RJS162" s="47"/>
      <c r="RJT162" s="47"/>
      <c r="RJU162" s="47"/>
      <c r="RJV162" s="47"/>
      <c r="RJW162" s="47"/>
      <c r="RJX162" s="47"/>
      <c r="RJY162" s="47"/>
      <c r="RJZ162" s="47"/>
      <c r="RKA162" s="47"/>
      <c r="RKB162" s="47"/>
      <c r="RKC162" s="47"/>
      <c r="RKD162" s="47"/>
      <c r="RKE162" s="47"/>
      <c r="RKF162" s="47"/>
      <c r="RKG162" s="47"/>
      <c r="RKH162" s="47"/>
      <c r="RKI162" s="47"/>
      <c r="RKJ162" s="47"/>
      <c r="RKK162" s="47"/>
      <c r="RKL162" s="47"/>
      <c r="RKM162" s="47"/>
      <c r="RKN162" s="47"/>
      <c r="RKO162" s="47"/>
      <c r="RKP162" s="47"/>
      <c r="RKQ162" s="47"/>
      <c r="RKR162" s="47"/>
      <c r="RKS162" s="47"/>
      <c r="RKT162" s="47"/>
      <c r="RKU162" s="47"/>
      <c r="RKV162" s="47"/>
      <c r="RKW162" s="47"/>
      <c r="RKX162" s="47"/>
      <c r="RKY162" s="47"/>
      <c r="RKZ162" s="47"/>
      <c r="RLA162" s="47"/>
      <c r="RLB162" s="47"/>
      <c r="RLC162" s="47"/>
      <c r="RLD162" s="47"/>
      <c r="RLE162" s="47"/>
      <c r="RLF162" s="47"/>
      <c r="RLG162" s="47"/>
      <c r="RLH162" s="47"/>
      <c r="RLI162" s="47"/>
      <c r="RLJ162" s="47"/>
      <c r="RLK162" s="47"/>
      <c r="RLL162" s="47"/>
      <c r="RLM162" s="47"/>
      <c r="RLN162" s="47"/>
      <c r="RLO162" s="47"/>
      <c r="RLP162" s="47"/>
      <c r="RLQ162" s="47"/>
      <c r="RLR162" s="47"/>
      <c r="RLS162" s="47"/>
      <c r="RLT162" s="47"/>
      <c r="RLU162" s="47"/>
      <c r="RLV162" s="47"/>
      <c r="RLW162" s="47"/>
      <c r="RLX162" s="47"/>
      <c r="RLY162" s="47"/>
      <c r="RLZ162" s="47"/>
      <c r="RMA162" s="47"/>
      <c r="RMB162" s="47"/>
      <c r="RMC162" s="47"/>
      <c r="RMD162" s="47"/>
      <c r="RME162" s="47"/>
      <c r="RMF162" s="47"/>
      <c r="RMG162" s="47"/>
      <c r="RMH162" s="47"/>
      <c r="RMI162" s="47"/>
      <c r="RMJ162" s="47"/>
      <c r="RMK162" s="47"/>
      <c r="RML162" s="47"/>
      <c r="RMM162" s="47"/>
      <c r="RMN162" s="47"/>
      <c r="RMO162" s="47"/>
      <c r="RMP162" s="47"/>
      <c r="RMQ162" s="47"/>
      <c r="RMR162" s="47"/>
      <c r="RMS162" s="47"/>
      <c r="RMT162" s="47"/>
      <c r="RMU162" s="47"/>
      <c r="RMV162" s="47"/>
      <c r="RMW162" s="47"/>
      <c r="RMX162" s="47"/>
      <c r="RMY162" s="47"/>
      <c r="RMZ162" s="47"/>
      <c r="RNA162" s="47"/>
      <c r="RNB162" s="47"/>
      <c r="RNC162" s="47"/>
      <c r="RND162" s="47"/>
      <c r="RNE162" s="47"/>
      <c r="RNF162" s="47"/>
      <c r="RNG162" s="47"/>
      <c r="RNH162" s="47"/>
      <c r="RNI162" s="47"/>
      <c r="RNJ162" s="47"/>
      <c r="RNK162" s="47"/>
      <c r="RNL162" s="47"/>
      <c r="RNM162" s="47"/>
      <c r="RNN162" s="47"/>
      <c r="RNO162" s="47"/>
      <c r="RNP162" s="47"/>
      <c r="RNQ162" s="47"/>
      <c r="RNR162" s="47"/>
      <c r="RNS162" s="47"/>
      <c r="RNT162" s="47"/>
      <c r="RNU162" s="47"/>
      <c r="RNV162" s="47"/>
      <c r="RNW162" s="47"/>
      <c r="RNX162" s="47"/>
      <c r="RNY162" s="47"/>
      <c r="RNZ162" s="47"/>
      <c r="ROA162" s="47"/>
      <c r="ROB162" s="47"/>
      <c r="ROC162" s="47"/>
      <c r="ROD162" s="47"/>
      <c r="ROE162" s="47"/>
      <c r="ROF162" s="47"/>
      <c r="ROG162" s="47"/>
      <c r="ROH162" s="47"/>
      <c r="ROI162" s="47"/>
      <c r="ROJ162" s="47"/>
      <c r="ROK162" s="47"/>
      <c r="ROL162" s="47"/>
      <c r="ROM162" s="47"/>
      <c r="RON162" s="47"/>
      <c r="ROO162" s="47"/>
      <c r="ROP162" s="47"/>
      <c r="ROQ162" s="47"/>
      <c r="ROR162" s="47"/>
      <c r="ROS162" s="47"/>
      <c r="ROT162" s="47"/>
      <c r="ROU162" s="47"/>
      <c r="ROV162" s="47"/>
      <c r="ROW162" s="47"/>
      <c r="ROX162" s="47"/>
      <c r="ROY162" s="47"/>
      <c r="ROZ162" s="47"/>
      <c r="RPA162" s="47"/>
      <c r="RPB162" s="47"/>
      <c r="RPC162" s="47"/>
      <c r="RPD162" s="47"/>
      <c r="RPE162" s="47"/>
      <c r="RPF162" s="47"/>
      <c r="RPG162" s="47"/>
      <c r="RPH162" s="47"/>
      <c r="RPI162" s="47"/>
      <c r="RPJ162" s="47"/>
      <c r="RPK162" s="47"/>
      <c r="RPL162" s="47"/>
      <c r="RPM162" s="47"/>
      <c r="RPN162" s="47"/>
      <c r="RPO162" s="47"/>
      <c r="RPP162" s="47"/>
      <c r="RPQ162" s="47"/>
      <c r="RPR162" s="47"/>
      <c r="RPS162" s="47"/>
      <c r="RPT162" s="47"/>
      <c r="RPU162" s="47"/>
      <c r="RPV162" s="47"/>
      <c r="RPW162" s="47"/>
      <c r="RPX162" s="47"/>
      <c r="RPY162" s="47"/>
      <c r="RPZ162" s="47"/>
      <c r="RQA162" s="47"/>
      <c r="RQB162" s="47"/>
      <c r="RQC162" s="47"/>
      <c r="RQD162" s="47"/>
      <c r="RQE162" s="47"/>
      <c r="RQF162" s="47"/>
      <c r="RQG162" s="47"/>
      <c r="RQH162" s="47"/>
      <c r="RQI162" s="47"/>
      <c r="RQJ162" s="47"/>
      <c r="RQK162" s="47"/>
      <c r="RQL162" s="47"/>
      <c r="RQM162" s="47"/>
      <c r="RQN162" s="47"/>
      <c r="RQO162" s="47"/>
      <c r="RQP162" s="47"/>
      <c r="RQQ162" s="47"/>
      <c r="RQR162" s="47"/>
      <c r="RQS162" s="47"/>
      <c r="RQT162" s="47"/>
      <c r="RQU162" s="47"/>
      <c r="RQV162" s="47"/>
      <c r="RQW162" s="47"/>
      <c r="RQX162" s="47"/>
      <c r="RQY162" s="47"/>
      <c r="RQZ162" s="47"/>
      <c r="RRA162" s="47"/>
      <c r="RRB162" s="47"/>
      <c r="RRC162" s="47"/>
      <c r="RRD162" s="47"/>
      <c r="RRE162" s="47"/>
      <c r="RRF162" s="47"/>
      <c r="RRG162" s="47"/>
      <c r="RRH162" s="47"/>
      <c r="RRI162" s="47"/>
      <c r="RRJ162" s="47"/>
      <c r="RRK162" s="47"/>
      <c r="RRL162" s="47"/>
      <c r="RRM162" s="47"/>
      <c r="RRN162" s="47"/>
      <c r="RRO162" s="47"/>
      <c r="RRP162" s="47"/>
      <c r="RRQ162" s="47"/>
      <c r="RRR162" s="47"/>
      <c r="RRS162" s="47"/>
      <c r="RRT162" s="47"/>
      <c r="RRU162" s="47"/>
      <c r="RRV162" s="47"/>
      <c r="RRW162" s="47"/>
      <c r="RRX162" s="47"/>
      <c r="RRY162" s="47"/>
      <c r="RRZ162" s="47"/>
      <c r="RSA162" s="47"/>
      <c r="RSB162" s="47"/>
      <c r="RSC162" s="47"/>
      <c r="RSD162" s="47"/>
      <c r="RSE162" s="47"/>
      <c r="RSF162" s="47"/>
      <c r="RSG162" s="47"/>
      <c r="RSH162" s="47"/>
      <c r="RSI162" s="47"/>
      <c r="RSJ162" s="47"/>
      <c r="RSK162" s="47"/>
      <c r="RSL162" s="47"/>
      <c r="RSM162" s="47"/>
      <c r="RSN162" s="47"/>
      <c r="RSO162" s="47"/>
      <c r="RSP162" s="47"/>
      <c r="RSQ162" s="47"/>
      <c r="RSR162" s="47"/>
      <c r="RSS162" s="47"/>
      <c r="RST162" s="47"/>
      <c r="RSU162" s="47"/>
      <c r="RSV162" s="47"/>
      <c r="RSW162" s="47"/>
      <c r="RSX162" s="47"/>
      <c r="RSY162" s="47"/>
      <c r="RSZ162" s="47"/>
      <c r="RTA162" s="47"/>
      <c r="RTB162" s="47"/>
      <c r="RTC162" s="47"/>
      <c r="RTD162" s="47"/>
      <c r="RTE162" s="47"/>
      <c r="RTF162" s="47"/>
      <c r="RTG162" s="47"/>
      <c r="RTH162" s="47"/>
      <c r="RTI162" s="47"/>
      <c r="RTJ162" s="47"/>
      <c r="RTK162" s="47"/>
      <c r="RTL162" s="47"/>
      <c r="RTM162" s="47"/>
      <c r="RTN162" s="47"/>
      <c r="RTO162" s="47"/>
      <c r="RTP162" s="47"/>
      <c r="RTQ162" s="47"/>
      <c r="RTR162" s="47"/>
      <c r="RTS162" s="47"/>
      <c r="RTT162" s="47"/>
      <c r="RTU162" s="47"/>
      <c r="RTV162" s="47"/>
      <c r="RTW162" s="47"/>
      <c r="RTX162" s="47"/>
      <c r="RTY162" s="47"/>
      <c r="RTZ162" s="47"/>
      <c r="RUA162" s="47"/>
      <c r="RUB162" s="47"/>
      <c r="RUC162" s="47"/>
      <c r="RUD162" s="47"/>
      <c r="RUE162" s="47"/>
      <c r="RUF162" s="47"/>
      <c r="RUG162" s="47"/>
      <c r="RUH162" s="47"/>
      <c r="RUI162" s="47"/>
      <c r="RUJ162" s="47"/>
      <c r="RUK162" s="47"/>
      <c r="RUL162" s="47"/>
      <c r="RUM162" s="47"/>
      <c r="RUN162" s="47"/>
      <c r="RUO162" s="47"/>
      <c r="RUP162" s="47"/>
      <c r="RUQ162" s="47"/>
      <c r="RUR162" s="47"/>
      <c r="RUS162" s="47"/>
      <c r="RUT162" s="47"/>
      <c r="RUU162" s="47"/>
      <c r="RUV162" s="47"/>
      <c r="RUW162" s="47"/>
      <c r="RUX162" s="47"/>
      <c r="RUY162" s="47"/>
      <c r="RUZ162" s="47"/>
      <c r="RVA162" s="47"/>
      <c r="RVB162" s="47"/>
      <c r="RVC162" s="47"/>
      <c r="RVD162" s="47"/>
      <c r="RVE162" s="47"/>
      <c r="RVF162" s="47"/>
      <c r="RVG162" s="47"/>
      <c r="RVH162" s="47"/>
      <c r="RVI162" s="47"/>
      <c r="RVJ162" s="47"/>
      <c r="RVK162" s="47"/>
      <c r="RVL162" s="47"/>
      <c r="RVM162" s="47"/>
      <c r="RVN162" s="47"/>
      <c r="RVO162" s="47"/>
      <c r="RVP162" s="47"/>
      <c r="RVQ162" s="47"/>
      <c r="RVR162" s="47"/>
      <c r="RVS162" s="47"/>
      <c r="RVT162" s="47"/>
      <c r="RVU162" s="47"/>
      <c r="RVV162" s="47"/>
      <c r="RVW162" s="47"/>
      <c r="RVX162" s="47"/>
      <c r="RVY162" s="47"/>
      <c r="RVZ162" s="47"/>
      <c r="RWA162" s="47"/>
      <c r="RWB162" s="47"/>
      <c r="RWC162" s="47"/>
      <c r="RWD162" s="47"/>
      <c r="RWE162" s="47"/>
      <c r="RWF162" s="47"/>
      <c r="RWG162" s="47"/>
      <c r="RWH162" s="47"/>
      <c r="RWI162" s="47"/>
      <c r="RWJ162" s="47"/>
      <c r="RWK162" s="47"/>
      <c r="RWL162" s="47"/>
      <c r="RWM162" s="47"/>
      <c r="RWN162" s="47"/>
      <c r="RWO162" s="47"/>
      <c r="RWP162" s="47"/>
      <c r="RWQ162" s="47"/>
      <c r="RWR162" s="47"/>
      <c r="RWS162" s="47"/>
      <c r="RWT162" s="47"/>
      <c r="RWU162" s="47"/>
      <c r="RWV162" s="47"/>
      <c r="RWW162" s="47"/>
      <c r="RWX162" s="47"/>
      <c r="RWY162" s="47"/>
      <c r="RWZ162" s="47"/>
      <c r="RXA162" s="47"/>
      <c r="RXB162" s="47"/>
      <c r="RXC162" s="47"/>
      <c r="RXD162" s="47"/>
      <c r="RXE162" s="47"/>
      <c r="RXF162" s="47"/>
      <c r="RXG162" s="47"/>
      <c r="RXH162" s="47"/>
      <c r="RXI162" s="47"/>
      <c r="RXJ162" s="47"/>
      <c r="RXK162" s="47"/>
      <c r="RXL162" s="47"/>
      <c r="RXM162" s="47"/>
      <c r="RXN162" s="47"/>
      <c r="RXO162" s="47"/>
      <c r="RXP162" s="47"/>
      <c r="RXQ162" s="47"/>
      <c r="RXR162" s="47"/>
      <c r="RXS162" s="47"/>
      <c r="RXT162" s="47"/>
      <c r="RXU162" s="47"/>
      <c r="RXV162" s="47"/>
      <c r="RXW162" s="47"/>
      <c r="RXX162" s="47"/>
      <c r="RXY162" s="47"/>
      <c r="RXZ162" s="47"/>
      <c r="RYA162" s="47"/>
      <c r="RYB162" s="47"/>
      <c r="RYC162" s="47"/>
      <c r="RYD162" s="47"/>
      <c r="RYE162" s="47"/>
      <c r="RYF162" s="47"/>
      <c r="RYG162" s="47"/>
      <c r="RYH162" s="47"/>
      <c r="RYI162" s="47"/>
      <c r="RYJ162" s="47"/>
      <c r="RYK162" s="47"/>
      <c r="RYL162" s="47"/>
      <c r="RYM162" s="47"/>
      <c r="RYN162" s="47"/>
      <c r="RYO162" s="47"/>
      <c r="RYP162" s="47"/>
      <c r="RYQ162" s="47"/>
      <c r="RYR162" s="47"/>
      <c r="RYS162" s="47"/>
      <c r="RYT162" s="47"/>
      <c r="RYU162" s="47"/>
      <c r="RYV162" s="47"/>
      <c r="RYW162" s="47"/>
      <c r="RYX162" s="47"/>
      <c r="RYY162" s="47"/>
      <c r="RYZ162" s="47"/>
      <c r="RZA162" s="47"/>
      <c r="RZB162" s="47"/>
      <c r="RZC162" s="47"/>
      <c r="RZD162" s="47"/>
      <c r="RZE162" s="47"/>
      <c r="RZF162" s="47"/>
      <c r="RZG162" s="47"/>
      <c r="RZH162" s="47"/>
      <c r="RZI162" s="47"/>
      <c r="RZJ162" s="47"/>
      <c r="RZK162" s="47"/>
      <c r="RZL162" s="47"/>
      <c r="RZM162" s="47"/>
      <c r="RZN162" s="47"/>
      <c r="RZO162" s="47"/>
      <c r="RZP162" s="47"/>
      <c r="RZQ162" s="47"/>
      <c r="RZR162" s="47"/>
      <c r="RZS162" s="47"/>
      <c r="RZT162" s="47"/>
      <c r="RZU162" s="47"/>
      <c r="RZV162" s="47"/>
      <c r="RZW162" s="47"/>
      <c r="RZX162" s="47"/>
      <c r="RZY162" s="47"/>
      <c r="RZZ162" s="47"/>
      <c r="SAA162" s="47"/>
      <c r="SAB162" s="47"/>
      <c r="SAC162" s="47"/>
      <c r="SAD162" s="47"/>
      <c r="SAE162" s="47"/>
      <c r="SAF162" s="47"/>
      <c r="SAG162" s="47"/>
      <c r="SAH162" s="47"/>
      <c r="SAI162" s="47"/>
      <c r="SAJ162" s="47"/>
      <c r="SAK162" s="47"/>
      <c r="SAL162" s="47"/>
      <c r="SAM162" s="47"/>
      <c r="SAN162" s="47"/>
      <c r="SAO162" s="47"/>
      <c r="SAP162" s="47"/>
      <c r="SAQ162" s="47"/>
      <c r="SAR162" s="47"/>
      <c r="SAS162" s="47"/>
      <c r="SAT162" s="47"/>
      <c r="SAU162" s="47"/>
      <c r="SAV162" s="47"/>
      <c r="SAW162" s="47"/>
      <c r="SAX162" s="47"/>
      <c r="SAY162" s="47"/>
      <c r="SAZ162" s="47"/>
      <c r="SBA162" s="47"/>
      <c r="SBB162" s="47"/>
      <c r="SBC162" s="47"/>
      <c r="SBD162" s="47"/>
      <c r="SBE162" s="47"/>
      <c r="SBF162" s="47"/>
      <c r="SBG162" s="47"/>
      <c r="SBH162" s="47"/>
      <c r="SBI162" s="47"/>
      <c r="SBJ162" s="47"/>
      <c r="SBK162" s="47"/>
      <c r="SBL162" s="47"/>
      <c r="SBM162" s="47"/>
      <c r="SBN162" s="47"/>
      <c r="SBO162" s="47"/>
      <c r="SBP162" s="47"/>
      <c r="SBQ162" s="47"/>
      <c r="SBR162" s="47"/>
      <c r="SBS162" s="47"/>
      <c r="SBT162" s="47"/>
      <c r="SBU162" s="47"/>
      <c r="SBV162" s="47"/>
      <c r="SBW162" s="47"/>
      <c r="SBX162" s="47"/>
      <c r="SBY162" s="47"/>
      <c r="SBZ162" s="47"/>
      <c r="SCA162" s="47"/>
      <c r="SCB162" s="47"/>
      <c r="SCC162" s="47"/>
      <c r="SCD162" s="47"/>
      <c r="SCE162" s="47"/>
      <c r="SCF162" s="47"/>
      <c r="SCG162" s="47"/>
      <c r="SCH162" s="47"/>
      <c r="SCI162" s="47"/>
      <c r="SCJ162" s="47"/>
      <c r="SCK162" s="47"/>
      <c r="SCL162" s="47"/>
      <c r="SCM162" s="47"/>
      <c r="SCN162" s="47"/>
      <c r="SCO162" s="47"/>
      <c r="SCP162" s="47"/>
      <c r="SCQ162" s="47"/>
      <c r="SCR162" s="47"/>
      <c r="SCS162" s="47"/>
      <c r="SCT162" s="47"/>
      <c r="SCU162" s="47"/>
      <c r="SCV162" s="47"/>
      <c r="SCW162" s="47"/>
      <c r="SCX162" s="47"/>
      <c r="SCY162" s="47"/>
      <c r="SCZ162" s="47"/>
      <c r="SDA162" s="47"/>
      <c r="SDB162" s="47"/>
      <c r="SDC162" s="47"/>
      <c r="SDD162" s="47"/>
      <c r="SDE162" s="47"/>
      <c r="SDF162" s="47"/>
      <c r="SDG162" s="47"/>
      <c r="SDH162" s="47"/>
      <c r="SDI162" s="47"/>
      <c r="SDJ162" s="47"/>
      <c r="SDK162" s="47"/>
      <c r="SDL162" s="47"/>
      <c r="SDM162" s="47"/>
      <c r="SDN162" s="47"/>
      <c r="SDO162" s="47"/>
      <c r="SDP162" s="47"/>
      <c r="SDQ162" s="47"/>
      <c r="SDR162" s="47"/>
      <c r="SDS162" s="47"/>
      <c r="SDT162" s="47"/>
      <c r="SDU162" s="47"/>
      <c r="SDV162" s="47"/>
      <c r="SDW162" s="47"/>
      <c r="SDX162" s="47"/>
      <c r="SDY162" s="47"/>
      <c r="SDZ162" s="47"/>
      <c r="SEA162" s="47"/>
      <c r="SEB162" s="47"/>
      <c r="SEC162" s="47"/>
      <c r="SED162" s="47"/>
      <c r="SEE162" s="47"/>
      <c r="SEF162" s="47"/>
      <c r="SEG162" s="47"/>
      <c r="SEH162" s="47"/>
      <c r="SEI162" s="47"/>
      <c r="SEJ162" s="47"/>
      <c r="SEK162" s="47"/>
      <c r="SEL162" s="47"/>
      <c r="SEM162" s="47"/>
      <c r="SEN162" s="47"/>
      <c r="SEO162" s="47"/>
      <c r="SEP162" s="47"/>
      <c r="SEQ162" s="47"/>
      <c r="SER162" s="47"/>
      <c r="SES162" s="47"/>
      <c r="SET162" s="47"/>
      <c r="SEU162" s="47"/>
      <c r="SEV162" s="47"/>
      <c r="SEW162" s="47"/>
      <c r="SEX162" s="47"/>
      <c r="SEY162" s="47"/>
      <c r="SEZ162" s="47"/>
      <c r="SFA162" s="47"/>
      <c r="SFB162" s="47"/>
      <c r="SFC162" s="47"/>
      <c r="SFD162" s="47"/>
      <c r="SFE162" s="47"/>
      <c r="SFF162" s="47"/>
      <c r="SFG162" s="47"/>
      <c r="SFH162" s="47"/>
      <c r="SFI162" s="47"/>
      <c r="SFJ162" s="47"/>
      <c r="SFK162" s="47"/>
      <c r="SFL162" s="47"/>
      <c r="SFM162" s="47"/>
      <c r="SFN162" s="47"/>
      <c r="SFO162" s="47"/>
      <c r="SFP162" s="47"/>
      <c r="SFQ162" s="47"/>
      <c r="SFR162" s="47"/>
      <c r="SFS162" s="47"/>
      <c r="SFT162" s="47"/>
      <c r="SFU162" s="47"/>
      <c r="SFV162" s="47"/>
      <c r="SFW162" s="47"/>
      <c r="SFX162" s="47"/>
      <c r="SFY162" s="47"/>
      <c r="SFZ162" s="47"/>
      <c r="SGA162" s="47"/>
      <c r="SGB162" s="47"/>
      <c r="SGC162" s="47"/>
      <c r="SGD162" s="47"/>
      <c r="SGE162" s="47"/>
      <c r="SGF162" s="47"/>
      <c r="SGG162" s="47"/>
      <c r="SGH162" s="47"/>
      <c r="SGI162" s="47"/>
      <c r="SGJ162" s="47"/>
      <c r="SGK162" s="47"/>
      <c r="SGL162" s="47"/>
      <c r="SGM162" s="47"/>
      <c r="SGN162" s="47"/>
      <c r="SGO162" s="47"/>
      <c r="SGP162" s="47"/>
      <c r="SGQ162" s="47"/>
      <c r="SGR162" s="47"/>
      <c r="SGS162" s="47"/>
      <c r="SGT162" s="47"/>
      <c r="SGU162" s="47"/>
      <c r="SGV162" s="47"/>
      <c r="SGW162" s="47"/>
      <c r="SGX162" s="47"/>
      <c r="SGY162" s="47"/>
      <c r="SGZ162" s="47"/>
      <c r="SHA162" s="47"/>
      <c r="SHB162" s="47"/>
      <c r="SHC162" s="47"/>
      <c r="SHD162" s="47"/>
      <c r="SHE162" s="47"/>
      <c r="SHF162" s="47"/>
      <c r="SHG162" s="47"/>
      <c r="SHH162" s="47"/>
      <c r="SHI162" s="47"/>
      <c r="SHJ162" s="47"/>
      <c r="SHK162" s="47"/>
      <c r="SHL162" s="47"/>
      <c r="SHM162" s="47"/>
      <c r="SHN162" s="47"/>
      <c r="SHO162" s="47"/>
      <c r="SHP162" s="47"/>
      <c r="SHQ162" s="47"/>
      <c r="SHR162" s="47"/>
      <c r="SHS162" s="47"/>
      <c r="SHT162" s="47"/>
      <c r="SHU162" s="47"/>
      <c r="SHV162" s="47"/>
      <c r="SHW162" s="47"/>
      <c r="SHX162" s="47"/>
      <c r="SHY162" s="47"/>
      <c r="SHZ162" s="47"/>
      <c r="SIA162" s="47"/>
      <c r="SIB162" s="47"/>
      <c r="SIC162" s="47"/>
      <c r="SID162" s="47"/>
      <c r="SIE162" s="47"/>
      <c r="SIF162" s="47"/>
      <c r="SIG162" s="47"/>
      <c r="SIH162" s="47"/>
      <c r="SII162" s="47"/>
      <c r="SIJ162" s="47"/>
      <c r="SIK162" s="47"/>
      <c r="SIL162" s="47"/>
      <c r="SIM162" s="47"/>
      <c r="SIN162" s="47"/>
      <c r="SIO162" s="47"/>
      <c r="SIP162" s="47"/>
      <c r="SIQ162" s="47"/>
      <c r="SIR162" s="47"/>
      <c r="SIS162" s="47"/>
      <c r="SIT162" s="47"/>
      <c r="SIU162" s="47"/>
      <c r="SIV162" s="47"/>
      <c r="SIW162" s="47"/>
      <c r="SIX162" s="47"/>
      <c r="SIY162" s="47"/>
      <c r="SIZ162" s="47"/>
      <c r="SJA162" s="47"/>
      <c r="SJB162" s="47"/>
      <c r="SJC162" s="47"/>
      <c r="SJD162" s="47"/>
      <c r="SJE162" s="47"/>
      <c r="SJF162" s="47"/>
      <c r="SJG162" s="47"/>
      <c r="SJH162" s="47"/>
      <c r="SJI162" s="47"/>
      <c r="SJJ162" s="47"/>
      <c r="SJK162" s="47"/>
      <c r="SJL162" s="47"/>
      <c r="SJM162" s="47"/>
      <c r="SJN162" s="47"/>
      <c r="SJO162" s="47"/>
      <c r="SJP162" s="47"/>
      <c r="SJQ162" s="47"/>
      <c r="SJR162" s="47"/>
      <c r="SJS162" s="47"/>
      <c r="SJT162" s="47"/>
      <c r="SJU162" s="47"/>
      <c r="SJV162" s="47"/>
      <c r="SJW162" s="47"/>
      <c r="SJX162" s="47"/>
      <c r="SJY162" s="47"/>
      <c r="SJZ162" s="47"/>
      <c r="SKA162" s="47"/>
      <c r="SKB162" s="47"/>
      <c r="SKC162" s="47"/>
      <c r="SKD162" s="47"/>
      <c r="SKE162" s="47"/>
      <c r="SKF162" s="47"/>
      <c r="SKG162" s="47"/>
      <c r="SKH162" s="47"/>
      <c r="SKI162" s="47"/>
      <c r="SKJ162" s="47"/>
      <c r="SKK162" s="47"/>
      <c r="SKL162" s="47"/>
      <c r="SKM162" s="47"/>
      <c r="SKN162" s="47"/>
      <c r="SKO162" s="47"/>
      <c r="SKP162" s="47"/>
      <c r="SKQ162" s="47"/>
      <c r="SKR162" s="47"/>
      <c r="SKS162" s="47"/>
      <c r="SKT162" s="47"/>
      <c r="SKU162" s="47"/>
      <c r="SKV162" s="47"/>
      <c r="SKW162" s="47"/>
      <c r="SKX162" s="47"/>
      <c r="SKY162" s="47"/>
      <c r="SKZ162" s="47"/>
      <c r="SLA162" s="47"/>
      <c r="SLB162" s="47"/>
      <c r="SLC162" s="47"/>
      <c r="SLD162" s="47"/>
      <c r="SLE162" s="47"/>
      <c r="SLF162" s="47"/>
      <c r="SLG162" s="47"/>
      <c r="SLH162" s="47"/>
      <c r="SLI162" s="47"/>
      <c r="SLJ162" s="47"/>
      <c r="SLK162" s="47"/>
      <c r="SLL162" s="47"/>
      <c r="SLM162" s="47"/>
      <c r="SLN162" s="47"/>
      <c r="SLO162" s="47"/>
      <c r="SLP162" s="47"/>
      <c r="SLQ162" s="47"/>
      <c r="SLR162" s="47"/>
      <c r="SLS162" s="47"/>
      <c r="SLT162" s="47"/>
      <c r="SLU162" s="47"/>
      <c r="SLV162" s="47"/>
      <c r="SLW162" s="47"/>
      <c r="SLX162" s="47"/>
      <c r="SLY162" s="47"/>
      <c r="SLZ162" s="47"/>
      <c r="SMA162" s="47"/>
      <c r="SMB162" s="47"/>
      <c r="SMC162" s="47"/>
      <c r="SMD162" s="47"/>
      <c r="SME162" s="47"/>
      <c r="SMF162" s="47"/>
      <c r="SMG162" s="47"/>
      <c r="SMH162" s="47"/>
      <c r="SMI162" s="47"/>
      <c r="SMJ162" s="47"/>
      <c r="SMK162" s="47"/>
      <c r="SML162" s="47"/>
      <c r="SMM162" s="47"/>
      <c r="SMN162" s="47"/>
      <c r="SMO162" s="47"/>
      <c r="SMP162" s="47"/>
      <c r="SMQ162" s="47"/>
      <c r="SMR162" s="47"/>
      <c r="SMS162" s="47"/>
      <c r="SMT162" s="47"/>
      <c r="SMU162" s="47"/>
      <c r="SMV162" s="47"/>
      <c r="SMW162" s="47"/>
      <c r="SMX162" s="47"/>
      <c r="SMY162" s="47"/>
      <c r="SMZ162" s="47"/>
      <c r="SNA162" s="47"/>
      <c r="SNB162" s="47"/>
      <c r="SNC162" s="47"/>
      <c r="SND162" s="47"/>
      <c r="SNE162" s="47"/>
      <c r="SNF162" s="47"/>
      <c r="SNG162" s="47"/>
      <c r="SNH162" s="47"/>
      <c r="SNI162" s="47"/>
      <c r="SNJ162" s="47"/>
      <c r="SNK162" s="47"/>
      <c r="SNL162" s="47"/>
      <c r="SNM162" s="47"/>
      <c r="SNN162" s="47"/>
      <c r="SNO162" s="47"/>
      <c r="SNP162" s="47"/>
      <c r="SNQ162" s="47"/>
      <c r="SNR162" s="47"/>
      <c r="SNS162" s="47"/>
      <c r="SNT162" s="47"/>
      <c r="SNU162" s="47"/>
      <c r="SNV162" s="47"/>
      <c r="SNW162" s="47"/>
      <c r="SNX162" s="47"/>
      <c r="SNY162" s="47"/>
      <c r="SNZ162" s="47"/>
      <c r="SOA162" s="47"/>
      <c r="SOB162" s="47"/>
      <c r="SOC162" s="47"/>
      <c r="SOD162" s="47"/>
      <c r="SOE162" s="47"/>
      <c r="SOF162" s="47"/>
      <c r="SOG162" s="47"/>
      <c r="SOH162" s="47"/>
      <c r="SOI162" s="47"/>
      <c r="SOJ162" s="47"/>
      <c r="SOK162" s="47"/>
      <c r="SOL162" s="47"/>
      <c r="SOM162" s="47"/>
      <c r="SON162" s="47"/>
      <c r="SOO162" s="47"/>
      <c r="SOP162" s="47"/>
      <c r="SOQ162" s="47"/>
      <c r="SOR162" s="47"/>
      <c r="SOS162" s="47"/>
      <c r="SOT162" s="47"/>
      <c r="SOU162" s="47"/>
      <c r="SOV162" s="47"/>
      <c r="SOW162" s="47"/>
      <c r="SOX162" s="47"/>
      <c r="SOY162" s="47"/>
      <c r="SOZ162" s="47"/>
      <c r="SPA162" s="47"/>
      <c r="SPB162" s="47"/>
      <c r="SPC162" s="47"/>
      <c r="SPD162" s="47"/>
      <c r="SPE162" s="47"/>
      <c r="SPF162" s="47"/>
      <c r="SPG162" s="47"/>
      <c r="SPH162" s="47"/>
      <c r="SPI162" s="47"/>
      <c r="SPJ162" s="47"/>
      <c r="SPK162" s="47"/>
      <c r="SPL162" s="47"/>
      <c r="SPM162" s="47"/>
      <c r="SPN162" s="47"/>
      <c r="SPO162" s="47"/>
      <c r="SPP162" s="47"/>
      <c r="SPQ162" s="47"/>
      <c r="SPR162" s="47"/>
      <c r="SPS162" s="47"/>
      <c r="SPT162" s="47"/>
      <c r="SPU162" s="47"/>
      <c r="SPV162" s="47"/>
      <c r="SPW162" s="47"/>
      <c r="SPX162" s="47"/>
      <c r="SPY162" s="47"/>
      <c r="SPZ162" s="47"/>
      <c r="SQA162" s="47"/>
      <c r="SQB162" s="47"/>
      <c r="SQC162" s="47"/>
      <c r="SQD162" s="47"/>
      <c r="SQE162" s="47"/>
      <c r="SQF162" s="47"/>
      <c r="SQG162" s="47"/>
      <c r="SQH162" s="47"/>
      <c r="SQI162" s="47"/>
      <c r="SQJ162" s="47"/>
      <c r="SQK162" s="47"/>
      <c r="SQL162" s="47"/>
      <c r="SQM162" s="47"/>
      <c r="SQN162" s="47"/>
      <c r="SQO162" s="47"/>
      <c r="SQP162" s="47"/>
      <c r="SQQ162" s="47"/>
      <c r="SQR162" s="47"/>
      <c r="SQS162" s="47"/>
      <c r="SQT162" s="47"/>
      <c r="SQU162" s="47"/>
      <c r="SQV162" s="47"/>
      <c r="SQW162" s="47"/>
      <c r="SQX162" s="47"/>
      <c r="SQY162" s="47"/>
      <c r="SQZ162" s="47"/>
      <c r="SRA162" s="47"/>
      <c r="SRB162" s="47"/>
      <c r="SRC162" s="47"/>
      <c r="SRD162" s="47"/>
      <c r="SRE162" s="47"/>
      <c r="SRF162" s="47"/>
      <c r="SRG162" s="47"/>
      <c r="SRH162" s="47"/>
      <c r="SRI162" s="47"/>
      <c r="SRJ162" s="47"/>
      <c r="SRK162" s="47"/>
      <c r="SRL162" s="47"/>
      <c r="SRM162" s="47"/>
      <c r="SRN162" s="47"/>
      <c r="SRO162" s="47"/>
      <c r="SRP162" s="47"/>
      <c r="SRQ162" s="47"/>
      <c r="SRR162" s="47"/>
      <c r="SRS162" s="47"/>
      <c r="SRT162" s="47"/>
      <c r="SRU162" s="47"/>
      <c r="SRV162" s="47"/>
      <c r="SRW162" s="47"/>
      <c r="SRX162" s="47"/>
      <c r="SRY162" s="47"/>
      <c r="SRZ162" s="47"/>
      <c r="SSA162" s="47"/>
      <c r="SSB162" s="47"/>
      <c r="SSC162" s="47"/>
      <c r="SSD162" s="47"/>
      <c r="SSE162" s="47"/>
      <c r="SSF162" s="47"/>
      <c r="SSG162" s="47"/>
      <c r="SSH162" s="47"/>
      <c r="SSI162" s="47"/>
      <c r="SSJ162" s="47"/>
      <c r="SSK162" s="47"/>
      <c r="SSL162" s="47"/>
      <c r="SSM162" s="47"/>
      <c r="SSN162" s="47"/>
      <c r="SSO162" s="47"/>
      <c r="SSP162" s="47"/>
      <c r="SSQ162" s="47"/>
      <c r="SSR162" s="47"/>
      <c r="SSS162" s="47"/>
      <c r="SST162" s="47"/>
      <c r="SSU162" s="47"/>
      <c r="SSV162" s="47"/>
      <c r="SSW162" s="47"/>
      <c r="SSX162" s="47"/>
      <c r="SSY162" s="47"/>
      <c r="SSZ162" s="47"/>
      <c r="STA162" s="47"/>
      <c r="STB162" s="47"/>
      <c r="STC162" s="47"/>
      <c r="STD162" s="47"/>
      <c r="STE162" s="47"/>
      <c r="STF162" s="47"/>
      <c r="STG162" s="47"/>
      <c r="STH162" s="47"/>
      <c r="STI162" s="47"/>
      <c r="STJ162" s="47"/>
      <c r="STK162" s="47"/>
      <c r="STL162" s="47"/>
      <c r="STM162" s="47"/>
      <c r="STN162" s="47"/>
      <c r="STO162" s="47"/>
      <c r="STP162" s="47"/>
      <c r="STQ162" s="47"/>
      <c r="STR162" s="47"/>
      <c r="STS162" s="47"/>
      <c r="STT162" s="47"/>
      <c r="STU162" s="47"/>
      <c r="STV162" s="47"/>
      <c r="STW162" s="47"/>
      <c r="STX162" s="47"/>
      <c r="STY162" s="47"/>
      <c r="STZ162" s="47"/>
      <c r="SUA162" s="47"/>
      <c r="SUB162" s="47"/>
      <c r="SUC162" s="47"/>
      <c r="SUD162" s="47"/>
      <c r="SUE162" s="47"/>
      <c r="SUF162" s="47"/>
      <c r="SUG162" s="47"/>
      <c r="SUH162" s="47"/>
      <c r="SUI162" s="47"/>
      <c r="SUJ162" s="47"/>
      <c r="SUK162" s="47"/>
      <c r="SUL162" s="47"/>
      <c r="SUM162" s="47"/>
      <c r="SUN162" s="47"/>
      <c r="SUO162" s="47"/>
      <c r="SUP162" s="47"/>
      <c r="SUQ162" s="47"/>
      <c r="SUR162" s="47"/>
      <c r="SUS162" s="47"/>
      <c r="SUT162" s="47"/>
      <c r="SUU162" s="47"/>
      <c r="SUV162" s="47"/>
      <c r="SUW162" s="47"/>
      <c r="SUX162" s="47"/>
      <c r="SUY162" s="47"/>
      <c r="SUZ162" s="47"/>
      <c r="SVA162" s="47"/>
      <c r="SVB162" s="47"/>
      <c r="SVC162" s="47"/>
      <c r="SVD162" s="47"/>
      <c r="SVE162" s="47"/>
      <c r="SVF162" s="47"/>
      <c r="SVG162" s="47"/>
      <c r="SVH162" s="47"/>
      <c r="SVI162" s="47"/>
      <c r="SVJ162" s="47"/>
      <c r="SVK162" s="47"/>
      <c r="SVL162" s="47"/>
      <c r="SVM162" s="47"/>
      <c r="SVN162" s="47"/>
      <c r="SVO162" s="47"/>
      <c r="SVP162" s="47"/>
      <c r="SVQ162" s="47"/>
      <c r="SVR162" s="47"/>
      <c r="SVS162" s="47"/>
      <c r="SVT162" s="47"/>
      <c r="SVU162" s="47"/>
      <c r="SVV162" s="47"/>
      <c r="SVW162" s="47"/>
      <c r="SVX162" s="47"/>
      <c r="SVY162" s="47"/>
      <c r="SVZ162" s="47"/>
      <c r="SWA162" s="47"/>
      <c r="SWB162" s="47"/>
      <c r="SWC162" s="47"/>
      <c r="SWD162" s="47"/>
      <c r="SWE162" s="47"/>
      <c r="SWF162" s="47"/>
      <c r="SWG162" s="47"/>
      <c r="SWH162" s="47"/>
      <c r="SWI162" s="47"/>
      <c r="SWJ162" s="47"/>
      <c r="SWK162" s="47"/>
      <c r="SWL162" s="47"/>
      <c r="SWM162" s="47"/>
      <c r="SWN162" s="47"/>
      <c r="SWO162" s="47"/>
      <c r="SWP162" s="47"/>
      <c r="SWQ162" s="47"/>
      <c r="SWR162" s="47"/>
      <c r="SWS162" s="47"/>
      <c r="SWT162" s="47"/>
      <c r="SWU162" s="47"/>
      <c r="SWV162" s="47"/>
      <c r="SWW162" s="47"/>
      <c r="SWX162" s="47"/>
      <c r="SWY162" s="47"/>
      <c r="SWZ162" s="47"/>
      <c r="SXA162" s="47"/>
      <c r="SXB162" s="47"/>
      <c r="SXC162" s="47"/>
      <c r="SXD162" s="47"/>
      <c r="SXE162" s="47"/>
      <c r="SXF162" s="47"/>
      <c r="SXG162" s="47"/>
      <c r="SXH162" s="47"/>
      <c r="SXI162" s="47"/>
      <c r="SXJ162" s="47"/>
      <c r="SXK162" s="47"/>
      <c r="SXL162" s="47"/>
      <c r="SXM162" s="47"/>
      <c r="SXN162" s="47"/>
      <c r="SXO162" s="47"/>
      <c r="SXP162" s="47"/>
      <c r="SXQ162" s="47"/>
      <c r="SXR162" s="47"/>
      <c r="SXS162" s="47"/>
      <c r="SXT162" s="47"/>
      <c r="SXU162" s="47"/>
      <c r="SXV162" s="47"/>
      <c r="SXW162" s="47"/>
      <c r="SXX162" s="47"/>
      <c r="SXY162" s="47"/>
      <c r="SXZ162" s="47"/>
      <c r="SYA162" s="47"/>
      <c r="SYB162" s="47"/>
      <c r="SYC162" s="47"/>
      <c r="SYD162" s="47"/>
      <c r="SYE162" s="47"/>
      <c r="SYF162" s="47"/>
      <c r="SYG162" s="47"/>
      <c r="SYH162" s="47"/>
      <c r="SYI162" s="47"/>
      <c r="SYJ162" s="47"/>
      <c r="SYK162" s="47"/>
      <c r="SYL162" s="47"/>
      <c r="SYM162" s="47"/>
      <c r="SYN162" s="47"/>
      <c r="SYO162" s="47"/>
      <c r="SYP162" s="47"/>
      <c r="SYQ162" s="47"/>
      <c r="SYR162" s="47"/>
      <c r="SYS162" s="47"/>
      <c r="SYT162" s="47"/>
      <c r="SYU162" s="47"/>
      <c r="SYV162" s="47"/>
      <c r="SYW162" s="47"/>
      <c r="SYX162" s="47"/>
      <c r="SYY162" s="47"/>
      <c r="SYZ162" s="47"/>
      <c r="SZA162" s="47"/>
      <c r="SZB162" s="47"/>
      <c r="SZC162" s="47"/>
      <c r="SZD162" s="47"/>
      <c r="SZE162" s="47"/>
      <c r="SZF162" s="47"/>
      <c r="SZG162" s="47"/>
      <c r="SZH162" s="47"/>
      <c r="SZI162" s="47"/>
      <c r="SZJ162" s="47"/>
      <c r="SZK162" s="47"/>
      <c r="SZL162" s="47"/>
      <c r="SZM162" s="47"/>
      <c r="SZN162" s="47"/>
      <c r="SZO162" s="47"/>
      <c r="SZP162" s="47"/>
      <c r="SZQ162" s="47"/>
      <c r="SZR162" s="47"/>
      <c r="SZS162" s="47"/>
      <c r="SZT162" s="47"/>
      <c r="SZU162" s="47"/>
      <c r="SZV162" s="47"/>
      <c r="SZW162" s="47"/>
      <c r="SZX162" s="47"/>
      <c r="SZY162" s="47"/>
      <c r="SZZ162" s="47"/>
      <c r="TAA162" s="47"/>
      <c r="TAB162" s="47"/>
      <c r="TAC162" s="47"/>
      <c r="TAD162" s="47"/>
      <c r="TAE162" s="47"/>
      <c r="TAF162" s="47"/>
      <c r="TAG162" s="47"/>
      <c r="TAH162" s="47"/>
      <c r="TAI162" s="47"/>
      <c r="TAJ162" s="47"/>
      <c r="TAK162" s="47"/>
      <c r="TAL162" s="47"/>
      <c r="TAM162" s="47"/>
      <c r="TAN162" s="47"/>
      <c r="TAO162" s="47"/>
      <c r="TAP162" s="47"/>
      <c r="TAQ162" s="47"/>
      <c r="TAR162" s="47"/>
      <c r="TAS162" s="47"/>
      <c r="TAT162" s="47"/>
      <c r="TAU162" s="47"/>
      <c r="TAV162" s="47"/>
      <c r="TAW162" s="47"/>
      <c r="TAX162" s="47"/>
      <c r="TAY162" s="47"/>
      <c r="TAZ162" s="47"/>
      <c r="TBA162" s="47"/>
      <c r="TBB162" s="47"/>
      <c r="TBC162" s="47"/>
      <c r="TBD162" s="47"/>
      <c r="TBE162" s="47"/>
      <c r="TBF162" s="47"/>
      <c r="TBG162" s="47"/>
      <c r="TBH162" s="47"/>
      <c r="TBI162" s="47"/>
      <c r="TBJ162" s="47"/>
      <c r="TBK162" s="47"/>
      <c r="TBL162" s="47"/>
      <c r="TBM162" s="47"/>
      <c r="TBN162" s="47"/>
      <c r="TBO162" s="47"/>
      <c r="TBP162" s="47"/>
      <c r="TBQ162" s="47"/>
      <c r="TBR162" s="47"/>
      <c r="TBS162" s="47"/>
      <c r="TBT162" s="47"/>
      <c r="TBU162" s="47"/>
      <c r="TBV162" s="47"/>
      <c r="TBW162" s="47"/>
      <c r="TBX162" s="47"/>
      <c r="TBY162" s="47"/>
      <c r="TBZ162" s="47"/>
      <c r="TCA162" s="47"/>
      <c r="TCB162" s="47"/>
      <c r="TCC162" s="47"/>
      <c r="TCD162" s="47"/>
      <c r="TCE162" s="47"/>
      <c r="TCF162" s="47"/>
      <c r="TCG162" s="47"/>
      <c r="TCH162" s="47"/>
      <c r="TCI162" s="47"/>
      <c r="TCJ162" s="47"/>
      <c r="TCK162" s="47"/>
      <c r="TCL162" s="47"/>
      <c r="TCM162" s="47"/>
      <c r="TCN162" s="47"/>
      <c r="TCO162" s="47"/>
      <c r="TCP162" s="47"/>
      <c r="TCQ162" s="47"/>
      <c r="TCR162" s="47"/>
      <c r="TCS162" s="47"/>
      <c r="TCT162" s="47"/>
      <c r="TCU162" s="47"/>
      <c r="TCV162" s="47"/>
      <c r="TCW162" s="47"/>
      <c r="TCX162" s="47"/>
      <c r="TCY162" s="47"/>
      <c r="TCZ162" s="47"/>
      <c r="TDA162" s="47"/>
      <c r="TDB162" s="47"/>
      <c r="TDC162" s="47"/>
      <c r="TDD162" s="47"/>
      <c r="TDE162" s="47"/>
      <c r="TDF162" s="47"/>
      <c r="TDG162" s="47"/>
      <c r="TDH162" s="47"/>
      <c r="TDI162" s="47"/>
      <c r="TDJ162" s="47"/>
      <c r="TDK162" s="47"/>
      <c r="TDL162" s="47"/>
      <c r="TDM162" s="47"/>
      <c r="TDN162" s="47"/>
      <c r="TDO162" s="47"/>
      <c r="TDP162" s="47"/>
      <c r="TDQ162" s="47"/>
      <c r="TDR162" s="47"/>
      <c r="TDS162" s="47"/>
      <c r="TDT162" s="47"/>
      <c r="TDU162" s="47"/>
      <c r="TDV162" s="47"/>
      <c r="TDW162" s="47"/>
      <c r="TDX162" s="47"/>
      <c r="TDY162" s="47"/>
      <c r="TDZ162" s="47"/>
      <c r="TEA162" s="47"/>
      <c r="TEB162" s="47"/>
      <c r="TEC162" s="47"/>
      <c r="TED162" s="47"/>
      <c r="TEE162" s="47"/>
      <c r="TEF162" s="47"/>
      <c r="TEG162" s="47"/>
      <c r="TEH162" s="47"/>
      <c r="TEI162" s="47"/>
      <c r="TEJ162" s="47"/>
      <c r="TEK162" s="47"/>
      <c r="TEL162" s="47"/>
      <c r="TEM162" s="47"/>
      <c r="TEN162" s="47"/>
      <c r="TEO162" s="47"/>
      <c r="TEP162" s="47"/>
      <c r="TEQ162" s="47"/>
      <c r="TER162" s="47"/>
      <c r="TES162" s="47"/>
      <c r="TET162" s="47"/>
      <c r="TEU162" s="47"/>
      <c r="TEV162" s="47"/>
      <c r="TEW162" s="47"/>
      <c r="TEX162" s="47"/>
      <c r="TEY162" s="47"/>
      <c r="TEZ162" s="47"/>
      <c r="TFA162" s="47"/>
      <c r="TFB162" s="47"/>
      <c r="TFC162" s="47"/>
      <c r="TFD162" s="47"/>
      <c r="TFE162" s="47"/>
      <c r="TFF162" s="47"/>
      <c r="TFG162" s="47"/>
      <c r="TFH162" s="47"/>
      <c r="TFI162" s="47"/>
      <c r="TFJ162" s="47"/>
      <c r="TFK162" s="47"/>
      <c r="TFL162" s="47"/>
      <c r="TFM162" s="47"/>
      <c r="TFN162" s="47"/>
      <c r="TFO162" s="47"/>
      <c r="TFP162" s="47"/>
      <c r="TFQ162" s="47"/>
      <c r="TFR162" s="47"/>
      <c r="TFS162" s="47"/>
      <c r="TFT162" s="47"/>
      <c r="TFU162" s="47"/>
      <c r="TFV162" s="47"/>
      <c r="TFW162" s="47"/>
      <c r="TFX162" s="47"/>
      <c r="TFY162" s="47"/>
      <c r="TFZ162" s="47"/>
      <c r="TGA162" s="47"/>
      <c r="TGB162" s="47"/>
      <c r="TGC162" s="47"/>
      <c r="TGD162" s="47"/>
      <c r="TGE162" s="47"/>
      <c r="TGF162" s="47"/>
      <c r="TGG162" s="47"/>
      <c r="TGH162" s="47"/>
      <c r="TGI162" s="47"/>
      <c r="TGJ162" s="47"/>
      <c r="TGK162" s="47"/>
      <c r="TGL162" s="47"/>
      <c r="TGM162" s="47"/>
      <c r="TGN162" s="47"/>
      <c r="TGO162" s="47"/>
      <c r="TGP162" s="47"/>
      <c r="TGQ162" s="47"/>
      <c r="TGR162" s="47"/>
      <c r="TGS162" s="47"/>
      <c r="TGT162" s="47"/>
      <c r="TGU162" s="47"/>
      <c r="TGV162" s="47"/>
      <c r="TGW162" s="47"/>
      <c r="TGX162" s="47"/>
      <c r="TGY162" s="47"/>
      <c r="TGZ162" s="47"/>
      <c r="THA162" s="47"/>
      <c r="THB162" s="47"/>
      <c r="THC162" s="47"/>
      <c r="THD162" s="47"/>
      <c r="THE162" s="47"/>
      <c r="THF162" s="47"/>
      <c r="THG162" s="47"/>
      <c r="THH162" s="47"/>
      <c r="THI162" s="47"/>
      <c r="THJ162" s="47"/>
      <c r="THK162" s="47"/>
      <c r="THL162" s="47"/>
      <c r="THM162" s="47"/>
      <c r="THN162" s="47"/>
      <c r="THO162" s="47"/>
      <c r="THP162" s="47"/>
      <c r="THQ162" s="47"/>
      <c r="THR162" s="47"/>
      <c r="THS162" s="47"/>
      <c r="THT162" s="47"/>
      <c r="THU162" s="47"/>
      <c r="THV162" s="47"/>
      <c r="THW162" s="47"/>
      <c r="THX162" s="47"/>
      <c r="THY162" s="47"/>
      <c r="THZ162" s="47"/>
      <c r="TIA162" s="47"/>
      <c r="TIB162" s="47"/>
      <c r="TIC162" s="47"/>
      <c r="TID162" s="47"/>
      <c r="TIE162" s="47"/>
      <c r="TIF162" s="47"/>
      <c r="TIG162" s="47"/>
      <c r="TIH162" s="47"/>
      <c r="TII162" s="47"/>
      <c r="TIJ162" s="47"/>
      <c r="TIK162" s="47"/>
      <c r="TIL162" s="47"/>
      <c r="TIM162" s="47"/>
      <c r="TIN162" s="47"/>
      <c r="TIO162" s="47"/>
      <c r="TIP162" s="47"/>
      <c r="TIQ162" s="47"/>
      <c r="TIR162" s="47"/>
      <c r="TIS162" s="47"/>
      <c r="TIT162" s="47"/>
      <c r="TIU162" s="47"/>
      <c r="TIV162" s="47"/>
      <c r="TIW162" s="47"/>
      <c r="TIX162" s="47"/>
      <c r="TIY162" s="47"/>
      <c r="TIZ162" s="47"/>
      <c r="TJA162" s="47"/>
      <c r="TJB162" s="47"/>
      <c r="TJC162" s="47"/>
      <c r="TJD162" s="47"/>
      <c r="TJE162" s="47"/>
      <c r="TJF162" s="47"/>
      <c r="TJG162" s="47"/>
      <c r="TJH162" s="47"/>
      <c r="TJI162" s="47"/>
      <c r="TJJ162" s="47"/>
      <c r="TJK162" s="47"/>
      <c r="TJL162" s="47"/>
      <c r="TJM162" s="47"/>
      <c r="TJN162" s="47"/>
      <c r="TJO162" s="47"/>
      <c r="TJP162" s="47"/>
      <c r="TJQ162" s="47"/>
      <c r="TJR162" s="47"/>
      <c r="TJS162" s="47"/>
      <c r="TJT162" s="47"/>
      <c r="TJU162" s="47"/>
      <c r="TJV162" s="47"/>
      <c r="TJW162" s="47"/>
      <c r="TJX162" s="47"/>
      <c r="TJY162" s="47"/>
      <c r="TJZ162" s="47"/>
      <c r="TKA162" s="47"/>
      <c r="TKB162" s="47"/>
      <c r="TKC162" s="47"/>
      <c r="TKD162" s="47"/>
      <c r="TKE162" s="47"/>
      <c r="TKF162" s="47"/>
      <c r="TKG162" s="47"/>
      <c r="TKH162" s="47"/>
      <c r="TKI162" s="47"/>
      <c r="TKJ162" s="47"/>
      <c r="TKK162" s="47"/>
      <c r="TKL162" s="47"/>
      <c r="TKM162" s="47"/>
      <c r="TKN162" s="47"/>
      <c r="TKO162" s="47"/>
      <c r="TKP162" s="47"/>
      <c r="TKQ162" s="47"/>
      <c r="TKR162" s="47"/>
      <c r="TKS162" s="47"/>
      <c r="TKT162" s="47"/>
      <c r="TKU162" s="47"/>
      <c r="TKV162" s="47"/>
      <c r="TKW162" s="47"/>
      <c r="TKX162" s="47"/>
      <c r="TKY162" s="47"/>
      <c r="TKZ162" s="47"/>
      <c r="TLA162" s="47"/>
      <c r="TLB162" s="47"/>
      <c r="TLC162" s="47"/>
      <c r="TLD162" s="47"/>
      <c r="TLE162" s="47"/>
      <c r="TLF162" s="47"/>
      <c r="TLG162" s="47"/>
      <c r="TLH162" s="47"/>
      <c r="TLI162" s="47"/>
      <c r="TLJ162" s="47"/>
      <c r="TLK162" s="47"/>
      <c r="TLL162" s="47"/>
      <c r="TLM162" s="47"/>
      <c r="TLN162" s="47"/>
      <c r="TLO162" s="47"/>
      <c r="TLP162" s="47"/>
      <c r="TLQ162" s="47"/>
      <c r="TLR162" s="47"/>
      <c r="TLS162" s="47"/>
      <c r="TLT162" s="47"/>
      <c r="TLU162" s="47"/>
      <c r="TLV162" s="47"/>
      <c r="TLW162" s="47"/>
      <c r="TLX162" s="47"/>
      <c r="TLY162" s="47"/>
      <c r="TLZ162" s="47"/>
      <c r="TMA162" s="47"/>
      <c r="TMB162" s="47"/>
      <c r="TMC162" s="47"/>
      <c r="TMD162" s="47"/>
      <c r="TME162" s="47"/>
      <c r="TMF162" s="47"/>
      <c r="TMG162" s="47"/>
      <c r="TMH162" s="47"/>
      <c r="TMI162" s="47"/>
      <c r="TMJ162" s="47"/>
      <c r="TMK162" s="47"/>
      <c r="TML162" s="47"/>
      <c r="TMM162" s="47"/>
      <c r="TMN162" s="47"/>
      <c r="TMO162" s="47"/>
      <c r="TMP162" s="47"/>
      <c r="TMQ162" s="47"/>
      <c r="TMR162" s="47"/>
      <c r="TMS162" s="47"/>
      <c r="TMT162" s="47"/>
      <c r="TMU162" s="47"/>
      <c r="TMV162" s="47"/>
      <c r="TMW162" s="47"/>
      <c r="TMX162" s="47"/>
      <c r="TMY162" s="47"/>
      <c r="TMZ162" s="47"/>
      <c r="TNA162" s="47"/>
      <c r="TNB162" s="47"/>
      <c r="TNC162" s="47"/>
      <c r="TND162" s="47"/>
      <c r="TNE162" s="47"/>
      <c r="TNF162" s="47"/>
      <c r="TNG162" s="47"/>
      <c r="TNH162" s="47"/>
      <c r="TNI162" s="47"/>
      <c r="TNJ162" s="47"/>
      <c r="TNK162" s="47"/>
      <c r="TNL162" s="47"/>
      <c r="TNM162" s="47"/>
      <c r="TNN162" s="47"/>
      <c r="TNO162" s="47"/>
      <c r="TNP162" s="47"/>
      <c r="TNQ162" s="47"/>
      <c r="TNR162" s="47"/>
      <c r="TNS162" s="47"/>
      <c r="TNT162" s="47"/>
      <c r="TNU162" s="47"/>
      <c r="TNV162" s="47"/>
      <c r="TNW162" s="47"/>
      <c r="TNX162" s="47"/>
      <c r="TNY162" s="47"/>
      <c r="TNZ162" s="47"/>
      <c r="TOA162" s="47"/>
      <c r="TOB162" s="47"/>
      <c r="TOC162" s="47"/>
      <c r="TOD162" s="47"/>
      <c r="TOE162" s="47"/>
      <c r="TOF162" s="47"/>
      <c r="TOG162" s="47"/>
      <c r="TOH162" s="47"/>
      <c r="TOI162" s="47"/>
      <c r="TOJ162" s="47"/>
      <c r="TOK162" s="47"/>
      <c r="TOL162" s="47"/>
      <c r="TOM162" s="47"/>
      <c r="TON162" s="47"/>
      <c r="TOO162" s="47"/>
      <c r="TOP162" s="47"/>
      <c r="TOQ162" s="47"/>
      <c r="TOR162" s="47"/>
      <c r="TOS162" s="47"/>
      <c r="TOT162" s="47"/>
      <c r="TOU162" s="47"/>
      <c r="TOV162" s="47"/>
      <c r="TOW162" s="47"/>
      <c r="TOX162" s="47"/>
      <c r="TOY162" s="47"/>
      <c r="TOZ162" s="47"/>
      <c r="TPA162" s="47"/>
      <c r="TPB162" s="47"/>
      <c r="TPC162" s="47"/>
      <c r="TPD162" s="47"/>
      <c r="TPE162" s="47"/>
      <c r="TPF162" s="47"/>
      <c r="TPG162" s="47"/>
      <c r="TPH162" s="47"/>
      <c r="TPI162" s="47"/>
      <c r="TPJ162" s="47"/>
      <c r="TPK162" s="47"/>
      <c r="TPL162" s="47"/>
      <c r="TPM162" s="47"/>
      <c r="TPN162" s="47"/>
      <c r="TPO162" s="47"/>
      <c r="TPP162" s="47"/>
      <c r="TPQ162" s="47"/>
      <c r="TPR162" s="47"/>
      <c r="TPS162" s="47"/>
      <c r="TPT162" s="47"/>
      <c r="TPU162" s="47"/>
      <c r="TPV162" s="47"/>
      <c r="TPW162" s="47"/>
      <c r="TPX162" s="47"/>
      <c r="TPY162" s="47"/>
      <c r="TPZ162" s="47"/>
      <c r="TQA162" s="47"/>
      <c r="TQB162" s="47"/>
      <c r="TQC162" s="47"/>
      <c r="TQD162" s="47"/>
      <c r="TQE162" s="47"/>
      <c r="TQF162" s="47"/>
      <c r="TQG162" s="47"/>
      <c r="TQH162" s="47"/>
      <c r="TQI162" s="47"/>
      <c r="TQJ162" s="47"/>
      <c r="TQK162" s="47"/>
      <c r="TQL162" s="47"/>
      <c r="TQM162" s="47"/>
      <c r="TQN162" s="47"/>
      <c r="TQO162" s="47"/>
      <c r="TQP162" s="47"/>
      <c r="TQQ162" s="47"/>
      <c r="TQR162" s="47"/>
      <c r="TQS162" s="47"/>
      <c r="TQT162" s="47"/>
      <c r="TQU162" s="47"/>
      <c r="TQV162" s="47"/>
      <c r="TQW162" s="47"/>
      <c r="TQX162" s="47"/>
      <c r="TQY162" s="47"/>
      <c r="TQZ162" s="47"/>
      <c r="TRA162" s="47"/>
      <c r="TRB162" s="47"/>
      <c r="TRC162" s="47"/>
      <c r="TRD162" s="47"/>
      <c r="TRE162" s="47"/>
      <c r="TRF162" s="47"/>
      <c r="TRG162" s="47"/>
      <c r="TRH162" s="47"/>
      <c r="TRI162" s="47"/>
      <c r="TRJ162" s="47"/>
      <c r="TRK162" s="47"/>
      <c r="TRL162" s="47"/>
      <c r="TRM162" s="47"/>
      <c r="TRN162" s="47"/>
      <c r="TRO162" s="47"/>
      <c r="TRP162" s="47"/>
      <c r="TRQ162" s="47"/>
      <c r="TRR162" s="47"/>
      <c r="TRS162" s="47"/>
      <c r="TRT162" s="47"/>
      <c r="TRU162" s="47"/>
      <c r="TRV162" s="47"/>
      <c r="TRW162" s="47"/>
      <c r="TRX162" s="47"/>
      <c r="TRY162" s="47"/>
      <c r="TRZ162" s="47"/>
      <c r="TSA162" s="47"/>
      <c r="TSB162" s="47"/>
      <c r="TSC162" s="47"/>
      <c r="TSD162" s="47"/>
      <c r="TSE162" s="47"/>
      <c r="TSF162" s="47"/>
      <c r="TSG162" s="47"/>
      <c r="TSH162" s="47"/>
      <c r="TSI162" s="47"/>
      <c r="TSJ162" s="47"/>
      <c r="TSK162" s="47"/>
      <c r="TSL162" s="47"/>
      <c r="TSM162" s="47"/>
      <c r="TSN162" s="47"/>
      <c r="TSO162" s="47"/>
      <c r="TSP162" s="47"/>
      <c r="TSQ162" s="47"/>
      <c r="TSR162" s="47"/>
      <c r="TSS162" s="47"/>
      <c r="TST162" s="47"/>
      <c r="TSU162" s="47"/>
      <c r="TSV162" s="47"/>
      <c r="TSW162" s="47"/>
      <c r="TSX162" s="47"/>
      <c r="TSY162" s="47"/>
      <c r="TSZ162" s="47"/>
      <c r="TTA162" s="47"/>
      <c r="TTB162" s="47"/>
      <c r="TTC162" s="47"/>
      <c r="TTD162" s="47"/>
      <c r="TTE162" s="47"/>
      <c r="TTF162" s="47"/>
      <c r="TTG162" s="47"/>
      <c r="TTH162" s="47"/>
      <c r="TTI162" s="47"/>
      <c r="TTJ162" s="47"/>
      <c r="TTK162" s="47"/>
      <c r="TTL162" s="47"/>
      <c r="TTM162" s="47"/>
      <c r="TTN162" s="47"/>
      <c r="TTO162" s="47"/>
      <c r="TTP162" s="47"/>
      <c r="TTQ162" s="47"/>
      <c r="TTR162" s="47"/>
      <c r="TTS162" s="47"/>
      <c r="TTT162" s="47"/>
      <c r="TTU162" s="47"/>
      <c r="TTV162" s="47"/>
      <c r="TTW162" s="47"/>
      <c r="TTX162" s="47"/>
      <c r="TTY162" s="47"/>
      <c r="TTZ162" s="47"/>
      <c r="TUA162" s="47"/>
      <c r="TUB162" s="47"/>
      <c r="TUC162" s="47"/>
      <c r="TUD162" s="47"/>
      <c r="TUE162" s="47"/>
      <c r="TUF162" s="47"/>
      <c r="TUG162" s="47"/>
      <c r="TUH162" s="47"/>
      <c r="TUI162" s="47"/>
      <c r="TUJ162" s="47"/>
      <c r="TUK162" s="47"/>
      <c r="TUL162" s="47"/>
      <c r="TUM162" s="47"/>
      <c r="TUN162" s="47"/>
      <c r="TUO162" s="47"/>
      <c r="TUP162" s="47"/>
      <c r="TUQ162" s="47"/>
      <c r="TUR162" s="47"/>
      <c r="TUS162" s="47"/>
      <c r="TUT162" s="47"/>
      <c r="TUU162" s="47"/>
      <c r="TUV162" s="47"/>
      <c r="TUW162" s="47"/>
      <c r="TUX162" s="47"/>
      <c r="TUY162" s="47"/>
      <c r="TUZ162" s="47"/>
      <c r="TVA162" s="47"/>
      <c r="TVB162" s="47"/>
      <c r="TVC162" s="47"/>
      <c r="TVD162" s="47"/>
      <c r="TVE162" s="47"/>
      <c r="TVF162" s="47"/>
      <c r="TVG162" s="47"/>
      <c r="TVH162" s="47"/>
      <c r="TVI162" s="47"/>
      <c r="TVJ162" s="47"/>
      <c r="TVK162" s="47"/>
      <c r="TVL162" s="47"/>
      <c r="TVM162" s="47"/>
      <c r="TVN162" s="47"/>
      <c r="TVO162" s="47"/>
      <c r="TVP162" s="47"/>
      <c r="TVQ162" s="47"/>
      <c r="TVR162" s="47"/>
      <c r="TVS162" s="47"/>
      <c r="TVT162" s="47"/>
      <c r="TVU162" s="47"/>
      <c r="TVV162" s="47"/>
      <c r="TVW162" s="47"/>
      <c r="TVX162" s="47"/>
      <c r="TVY162" s="47"/>
      <c r="TVZ162" s="47"/>
      <c r="TWA162" s="47"/>
      <c r="TWB162" s="47"/>
      <c r="TWC162" s="47"/>
      <c r="TWD162" s="47"/>
      <c r="TWE162" s="47"/>
      <c r="TWF162" s="47"/>
      <c r="TWG162" s="47"/>
      <c r="TWH162" s="47"/>
      <c r="TWI162" s="47"/>
      <c r="TWJ162" s="47"/>
      <c r="TWK162" s="47"/>
      <c r="TWL162" s="47"/>
      <c r="TWM162" s="47"/>
      <c r="TWN162" s="47"/>
      <c r="TWO162" s="47"/>
      <c r="TWP162" s="47"/>
      <c r="TWQ162" s="47"/>
      <c r="TWR162" s="47"/>
      <c r="TWS162" s="47"/>
      <c r="TWT162" s="47"/>
      <c r="TWU162" s="47"/>
      <c r="TWV162" s="47"/>
      <c r="TWW162" s="47"/>
      <c r="TWX162" s="47"/>
      <c r="TWY162" s="47"/>
      <c r="TWZ162" s="47"/>
      <c r="TXA162" s="47"/>
      <c r="TXB162" s="47"/>
      <c r="TXC162" s="47"/>
      <c r="TXD162" s="47"/>
      <c r="TXE162" s="47"/>
      <c r="TXF162" s="47"/>
      <c r="TXG162" s="47"/>
      <c r="TXH162" s="47"/>
      <c r="TXI162" s="47"/>
      <c r="TXJ162" s="47"/>
      <c r="TXK162" s="47"/>
      <c r="TXL162" s="47"/>
      <c r="TXM162" s="47"/>
      <c r="TXN162" s="47"/>
      <c r="TXO162" s="47"/>
      <c r="TXP162" s="47"/>
      <c r="TXQ162" s="47"/>
      <c r="TXR162" s="47"/>
      <c r="TXS162" s="47"/>
      <c r="TXT162" s="47"/>
      <c r="TXU162" s="47"/>
      <c r="TXV162" s="47"/>
      <c r="TXW162" s="47"/>
      <c r="TXX162" s="47"/>
      <c r="TXY162" s="47"/>
      <c r="TXZ162" s="47"/>
      <c r="TYA162" s="47"/>
      <c r="TYB162" s="47"/>
      <c r="TYC162" s="47"/>
      <c r="TYD162" s="47"/>
      <c r="TYE162" s="47"/>
      <c r="TYF162" s="47"/>
      <c r="TYG162" s="47"/>
      <c r="TYH162" s="47"/>
      <c r="TYI162" s="47"/>
      <c r="TYJ162" s="47"/>
      <c r="TYK162" s="47"/>
      <c r="TYL162" s="47"/>
      <c r="TYM162" s="47"/>
      <c r="TYN162" s="47"/>
      <c r="TYO162" s="47"/>
      <c r="TYP162" s="47"/>
      <c r="TYQ162" s="47"/>
      <c r="TYR162" s="47"/>
      <c r="TYS162" s="47"/>
      <c r="TYT162" s="47"/>
      <c r="TYU162" s="47"/>
      <c r="TYV162" s="47"/>
      <c r="TYW162" s="47"/>
      <c r="TYX162" s="47"/>
      <c r="TYY162" s="47"/>
      <c r="TYZ162" s="47"/>
      <c r="TZA162" s="47"/>
      <c r="TZB162" s="47"/>
      <c r="TZC162" s="47"/>
      <c r="TZD162" s="47"/>
      <c r="TZE162" s="47"/>
      <c r="TZF162" s="47"/>
      <c r="TZG162" s="47"/>
      <c r="TZH162" s="47"/>
      <c r="TZI162" s="47"/>
      <c r="TZJ162" s="47"/>
      <c r="TZK162" s="47"/>
      <c r="TZL162" s="47"/>
      <c r="TZM162" s="47"/>
      <c r="TZN162" s="47"/>
      <c r="TZO162" s="47"/>
      <c r="TZP162" s="47"/>
      <c r="TZQ162" s="47"/>
      <c r="TZR162" s="47"/>
      <c r="TZS162" s="47"/>
      <c r="TZT162" s="47"/>
      <c r="TZU162" s="47"/>
      <c r="TZV162" s="47"/>
      <c r="TZW162" s="47"/>
      <c r="TZX162" s="47"/>
      <c r="TZY162" s="47"/>
      <c r="TZZ162" s="47"/>
      <c r="UAA162" s="47"/>
      <c r="UAB162" s="47"/>
      <c r="UAC162" s="47"/>
      <c r="UAD162" s="47"/>
      <c r="UAE162" s="47"/>
      <c r="UAF162" s="47"/>
      <c r="UAG162" s="47"/>
      <c r="UAH162" s="47"/>
      <c r="UAI162" s="47"/>
      <c r="UAJ162" s="47"/>
      <c r="UAK162" s="47"/>
      <c r="UAL162" s="47"/>
      <c r="UAM162" s="47"/>
      <c r="UAN162" s="47"/>
      <c r="UAO162" s="47"/>
      <c r="UAP162" s="47"/>
      <c r="UAQ162" s="47"/>
      <c r="UAR162" s="47"/>
      <c r="UAS162" s="47"/>
      <c r="UAT162" s="47"/>
      <c r="UAU162" s="47"/>
      <c r="UAV162" s="47"/>
      <c r="UAW162" s="47"/>
      <c r="UAX162" s="47"/>
      <c r="UAY162" s="47"/>
      <c r="UAZ162" s="47"/>
      <c r="UBA162" s="47"/>
      <c r="UBB162" s="47"/>
      <c r="UBC162" s="47"/>
      <c r="UBD162" s="47"/>
      <c r="UBE162" s="47"/>
      <c r="UBF162" s="47"/>
      <c r="UBG162" s="47"/>
      <c r="UBH162" s="47"/>
      <c r="UBI162" s="47"/>
      <c r="UBJ162" s="47"/>
      <c r="UBK162" s="47"/>
      <c r="UBL162" s="47"/>
      <c r="UBM162" s="47"/>
      <c r="UBN162" s="47"/>
      <c r="UBO162" s="47"/>
      <c r="UBP162" s="47"/>
      <c r="UBQ162" s="47"/>
      <c r="UBR162" s="47"/>
      <c r="UBS162" s="47"/>
      <c r="UBT162" s="47"/>
      <c r="UBU162" s="47"/>
      <c r="UBV162" s="47"/>
      <c r="UBW162" s="47"/>
      <c r="UBX162" s="47"/>
      <c r="UBY162" s="47"/>
      <c r="UBZ162" s="47"/>
      <c r="UCA162" s="47"/>
      <c r="UCB162" s="47"/>
      <c r="UCC162" s="47"/>
      <c r="UCD162" s="47"/>
      <c r="UCE162" s="47"/>
      <c r="UCF162" s="47"/>
      <c r="UCG162" s="47"/>
      <c r="UCH162" s="47"/>
      <c r="UCI162" s="47"/>
      <c r="UCJ162" s="47"/>
      <c r="UCK162" s="47"/>
      <c r="UCL162" s="47"/>
      <c r="UCM162" s="47"/>
      <c r="UCN162" s="47"/>
      <c r="UCO162" s="47"/>
      <c r="UCP162" s="47"/>
      <c r="UCQ162" s="47"/>
      <c r="UCR162" s="47"/>
      <c r="UCS162" s="47"/>
      <c r="UCT162" s="47"/>
      <c r="UCU162" s="47"/>
      <c r="UCV162" s="47"/>
      <c r="UCW162" s="47"/>
      <c r="UCX162" s="47"/>
      <c r="UCY162" s="47"/>
      <c r="UCZ162" s="47"/>
      <c r="UDA162" s="47"/>
      <c r="UDB162" s="47"/>
      <c r="UDC162" s="47"/>
      <c r="UDD162" s="47"/>
      <c r="UDE162" s="47"/>
      <c r="UDF162" s="47"/>
      <c r="UDG162" s="47"/>
      <c r="UDH162" s="47"/>
      <c r="UDI162" s="47"/>
      <c r="UDJ162" s="47"/>
      <c r="UDK162" s="47"/>
      <c r="UDL162" s="47"/>
      <c r="UDM162" s="47"/>
      <c r="UDN162" s="47"/>
      <c r="UDO162" s="47"/>
      <c r="UDP162" s="47"/>
      <c r="UDQ162" s="47"/>
      <c r="UDR162" s="47"/>
      <c r="UDS162" s="47"/>
      <c r="UDT162" s="47"/>
      <c r="UDU162" s="47"/>
      <c r="UDV162" s="47"/>
      <c r="UDW162" s="47"/>
      <c r="UDX162" s="47"/>
      <c r="UDY162" s="47"/>
      <c r="UDZ162" s="47"/>
      <c r="UEA162" s="47"/>
      <c r="UEB162" s="47"/>
      <c r="UEC162" s="47"/>
      <c r="UED162" s="47"/>
      <c r="UEE162" s="47"/>
      <c r="UEF162" s="47"/>
      <c r="UEG162" s="47"/>
      <c r="UEH162" s="47"/>
      <c r="UEI162" s="47"/>
      <c r="UEJ162" s="47"/>
      <c r="UEK162" s="47"/>
      <c r="UEL162" s="47"/>
      <c r="UEM162" s="47"/>
      <c r="UEN162" s="47"/>
      <c r="UEO162" s="47"/>
      <c r="UEP162" s="47"/>
      <c r="UEQ162" s="47"/>
      <c r="UER162" s="47"/>
      <c r="UES162" s="47"/>
      <c r="UET162" s="47"/>
      <c r="UEU162" s="47"/>
      <c r="UEV162" s="47"/>
      <c r="UEW162" s="47"/>
      <c r="UEX162" s="47"/>
      <c r="UEY162" s="47"/>
      <c r="UEZ162" s="47"/>
      <c r="UFA162" s="47"/>
      <c r="UFB162" s="47"/>
      <c r="UFC162" s="47"/>
      <c r="UFD162" s="47"/>
      <c r="UFE162" s="47"/>
      <c r="UFF162" s="47"/>
      <c r="UFG162" s="47"/>
      <c r="UFH162" s="47"/>
      <c r="UFI162" s="47"/>
      <c r="UFJ162" s="47"/>
      <c r="UFK162" s="47"/>
      <c r="UFL162" s="47"/>
      <c r="UFM162" s="47"/>
      <c r="UFN162" s="47"/>
      <c r="UFO162" s="47"/>
      <c r="UFP162" s="47"/>
      <c r="UFQ162" s="47"/>
      <c r="UFR162" s="47"/>
      <c r="UFS162" s="47"/>
      <c r="UFT162" s="47"/>
      <c r="UFU162" s="47"/>
      <c r="UFV162" s="47"/>
      <c r="UFW162" s="47"/>
      <c r="UFX162" s="47"/>
      <c r="UFY162" s="47"/>
      <c r="UFZ162" s="47"/>
      <c r="UGA162" s="47"/>
      <c r="UGB162" s="47"/>
      <c r="UGC162" s="47"/>
      <c r="UGD162" s="47"/>
      <c r="UGE162" s="47"/>
      <c r="UGF162" s="47"/>
      <c r="UGG162" s="47"/>
      <c r="UGH162" s="47"/>
      <c r="UGI162" s="47"/>
      <c r="UGJ162" s="47"/>
      <c r="UGK162" s="47"/>
      <c r="UGL162" s="47"/>
      <c r="UGM162" s="47"/>
      <c r="UGN162" s="47"/>
      <c r="UGO162" s="47"/>
      <c r="UGP162" s="47"/>
      <c r="UGQ162" s="47"/>
      <c r="UGR162" s="47"/>
      <c r="UGS162" s="47"/>
      <c r="UGT162" s="47"/>
      <c r="UGU162" s="47"/>
      <c r="UGV162" s="47"/>
      <c r="UGW162" s="47"/>
      <c r="UGX162" s="47"/>
      <c r="UGY162" s="47"/>
      <c r="UGZ162" s="47"/>
      <c r="UHA162" s="47"/>
      <c r="UHB162" s="47"/>
      <c r="UHC162" s="47"/>
      <c r="UHD162" s="47"/>
      <c r="UHE162" s="47"/>
      <c r="UHF162" s="47"/>
      <c r="UHG162" s="47"/>
      <c r="UHH162" s="47"/>
      <c r="UHI162" s="47"/>
      <c r="UHJ162" s="47"/>
      <c r="UHK162" s="47"/>
      <c r="UHL162" s="47"/>
      <c r="UHM162" s="47"/>
      <c r="UHN162" s="47"/>
      <c r="UHO162" s="47"/>
      <c r="UHP162" s="47"/>
      <c r="UHQ162" s="47"/>
      <c r="UHR162" s="47"/>
      <c r="UHS162" s="47"/>
      <c r="UHT162" s="47"/>
      <c r="UHU162" s="47"/>
      <c r="UHV162" s="47"/>
      <c r="UHW162" s="47"/>
      <c r="UHX162" s="47"/>
      <c r="UHY162" s="47"/>
      <c r="UHZ162" s="47"/>
      <c r="UIA162" s="47"/>
      <c r="UIB162" s="47"/>
      <c r="UIC162" s="47"/>
      <c r="UID162" s="47"/>
      <c r="UIE162" s="47"/>
      <c r="UIF162" s="47"/>
      <c r="UIG162" s="47"/>
      <c r="UIH162" s="47"/>
      <c r="UII162" s="47"/>
      <c r="UIJ162" s="47"/>
      <c r="UIK162" s="47"/>
      <c r="UIL162" s="47"/>
      <c r="UIM162" s="47"/>
      <c r="UIN162" s="47"/>
      <c r="UIO162" s="47"/>
      <c r="UIP162" s="47"/>
      <c r="UIQ162" s="47"/>
      <c r="UIR162" s="47"/>
      <c r="UIS162" s="47"/>
      <c r="UIT162" s="47"/>
      <c r="UIU162" s="47"/>
      <c r="UIV162" s="47"/>
      <c r="UIW162" s="47"/>
      <c r="UIX162" s="47"/>
      <c r="UIY162" s="47"/>
      <c r="UIZ162" s="47"/>
      <c r="UJA162" s="47"/>
      <c r="UJB162" s="47"/>
      <c r="UJC162" s="47"/>
      <c r="UJD162" s="47"/>
      <c r="UJE162" s="47"/>
      <c r="UJF162" s="47"/>
      <c r="UJG162" s="47"/>
      <c r="UJH162" s="47"/>
      <c r="UJI162" s="47"/>
      <c r="UJJ162" s="47"/>
      <c r="UJK162" s="47"/>
      <c r="UJL162" s="47"/>
      <c r="UJM162" s="47"/>
      <c r="UJN162" s="47"/>
      <c r="UJO162" s="47"/>
      <c r="UJP162" s="47"/>
      <c r="UJQ162" s="47"/>
      <c r="UJR162" s="47"/>
      <c r="UJS162" s="47"/>
      <c r="UJT162" s="47"/>
      <c r="UJU162" s="47"/>
      <c r="UJV162" s="47"/>
      <c r="UJW162" s="47"/>
      <c r="UJX162" s="47"/>
      <c r="UJY162" s="47"/>
      <c r="UJZ162" s="47"/>
      <c r="UKA162" s="47"/>
      <c r="UKB162" s="47"/>
      <c r="UKC162" s="47"/>
      <c r="UKD162" s="47"/>
      <c r="UKE162" s="47"/>
      <c r="UKF162" s="47"/>
      <c r="UKG162" s="47"/>
      <c r="UKH162" s="47"/>
      <c r="UKI162" s="47"/>
      <c r="UKJ162" s="47"/>
      <c r="UKK162" s="47"/>
      <c r="UKL162" s="47"/>
      <c r="UKM162" s="47"/>
      <c r="UKN162" s="47"/>
      <c r="UKO162" s="47"/>
      <c r="UKP162" s="47"/>
      <c r="UKQ162" s="47"/>
      <c r="UKR162" s="47"/>
      <c r="UKS162" s="47"/>
      <c r="UKT162" s="47"/>
      <c r="UKU162" s="47"/>
      <c r="UKV162" s="47"/>
      <c r="UKW162" s="47"/>
      <c r="UKX162" s="47"/>
      <c r="UKY162" s="47"/>
      <c r="UKZ162" s="47"/>
      <c r="ULA162" s="47"/>
      <c r="ULB162" s="47"/>
      <c r="ULC162" s="47"/>
      <c r="ULD162" s="47"/>
      <c r="ULE162" s="47"/>
      <c r="ULF162" s="47"/>
      <c r="ULG162" s="47"/>
      <c r="ULH162" s="47"/>
      <c r="ULI162" s="47"/>
      <c r="ULJ162" s="47"/>
      <c r="ULK162" s="47"/>
      <c r="ULL162" s="47"/>
      <c r="ULM162" s="47"/>
      <c r="ULN162" s="47"/>
      <c r="ULO162" s="47"/>
      <c r="ULP162" s="47"/>
      <c r="ULQ162" s="47"/>
      <c r="ULR162" s="47"/>
      <c r="ULS162" s="47"/>
      <c r="ULT162" s="47"/>
      <c r="ULU162" s="47"/>
      <c r="ULV162" s="47"/>
      <c r="ULW162" s="47"/>
      <c r="ULX162" s="47"/>
      <c r="ULY162" s="47"/>
      <c r="ULZ162" s="47"/>
      <c r="UMA162" s="47"/>
      <c r="UMB162" s="47"/>
      <c r="UMC162" s="47"/>
      <c r="UMD162" s="47"/>
      <c r="UME162" s="47"/>
      <c r="UMF162" s="47"/>
      <c r="UMG162" s="47"/>
      <c r="UMH162" s="47"/>
      <c r="UMI162" s="47"/>
      <c r="UMJ162" s="47"/>
      <c r="UMK162" s="47"/>
      <c r="UML162" s="47"/>
      <c r="UMM162" s="47"/>
      <c r="UMN162" s="47"/>
      <c r="UMO162" s="47"/>
      <c r="UMP162" s="47"/>
      <c r="UMQ162" s="47"/>
      <c r="UMR162" s="47"/>
      <c r="UMS162" s="47"/>
      <c r="UMT162" s="47"/>
      <c r="UMU162" s="47"/>
      <c r="UMV162" s="47"/>
      <c r="UMW162" s="47"/>
      <c r="UMX162" s="47"/>
      <c r="UMY162" s="47"/>
      <c r="UMZ162" s="47"/>
      <c r="UNA162" s="47"/>
      <c r="UNB162" s="47"/>
      <c r="UNC162" s="47"/>
      <c r="UND162" s="47"/>
      <c r="UNE162" s="47"/>
      <c r="UNF162" s="47"/>
      <c r="UNG162" s="47"/>
      <c r="UNH162" s="47"/>
      <c r="UNI162" s="47"/>
      <c r="UNJ162" s="47"/>
      <c r="UNK162" s="47"/>
      <c r="UNL162" s="47"/>
      <c r="UNM162" s="47"/>
      <c r="UNN162" s="47"/>
      <c r="UNO162" s="47"/>
      <c r="UNP162" s="47"/>
      <c r="UNQ162" s="47"/>
      <c r="UNR162" s="47"/>
      <c r="UNS162" s="47"/>
      <c r="UNT162" s="47"/>
      <c r="UNU162" s="47"/>
      <c r="UNV162" s="47"/>
      <c r="UNW162" s="47"/>
      <c r="UNX162" s="47"/>
      <c r="UNY162" s="47"/>
      <c r="UNZ162" s="47"/>
      <c r="UOA162" s="47"/>
      <c r="UOB162" s="47"/>
      <c r="UOC162" s="47"/>
      <c r="UOD162" s="47"/>
      <c r="UOE162" s="47"/>
      <c r="UOF162" s="47"/>
      <c r="UOG162" s="47"/>
      <c r="UOH162" s="47"/>
      <c r="UOI162" s="47"/>
      <c r="UOJ162" s="47"/>
      <c r="UOK162" s="47"/>
      <c r="UOL162" s="47"/>
      <c r="UOM162" s="47"/>
      <c r="UON162" s="47"/>
      <c r="UOO162" s="47"/>
      <c r="UOP162" s="47"/>
      <c r="UOQ162" s="47"/>
      <c r="UOR162" s="47"/>
      <c r="UOS162" s="47"/>
      <c r="UOT162" s="47"/>
      <c r="UOU162" s="47"/>
      <c r="UOV162" s="47"/>
      <c r="UOW162" s="47"/>
      <c r="UOX162" s="47"/>
      <c r="UOY162" s="47"/>
      <c r="UOZ162" s="47"/>
      <c r="UPA162" s="47"/>
      <c r="UPB162" s="47"/>
      <c r="UPC162" s="47"/>
      <c r="UPD162" s="47"/>
      <c r="UPE162" s="47"/>
      <c r="UPF162" s="47"/>
      <c r="UPG162" s="47"/>
      <c r="UPH162" s="47"/>
      <c r="UPI162" s="47"/>
      <c r="UPJ162" s="47"/>
      <c r="UPK162" s="47"/>
      <c r="UPL162" s="47"/>
      <c r="UPM162" s="47"/>
      <c r="UPN162" s="47"/>
      <c r="UPO162" s="47"/>
      <c r="UPP162" s="47"/>
      <c r="UPQ162" s="47"/>
      <c r="UPR162" s="47"/>
      <c r="UPS162" s="47"/>
      <c r="UPT162" s="47"/>
      <c r="UPU162" s="47"/>
      <c r="UPV162" s="47"/>
      <c r="UPW162" s="47"/>
      <c r="UPX162" s="47"/>
      <c r="UPY162" s="47"/>
      <c r="UPZ162" s="47"/>
      <c r="UQA162" s="47"/>
      <c r="UQB162" s="47"/>
      <c r="UQC162" s="47"/>
      <c r="UQD162" s="47"/>
      <c r="UQE162" s="47"/>
      <c r="UQF162" s="47"/>
      <c r="UQG162" s="47"/>
      <c r="UQH162" s="47"/>
      <c r="UQI162" s="47"/>
      <c r="UQJ162" s="47"/>
      <c r="UQK162" s="47"/>
      <c r="UQL162" s="47"/>
      <c r="UQM162" s="47"/>
      <c r="UQN162" s="47"/>
      <c r="UQO162" s="47"/>
      <c r="UQP162" s="47"/>
      <c r="UQQ162" s="47"/>
      <c r="UQR162" s="47"/>
      <c r="UQS162" s="47"/>
      <c r="UQT162" s="47"/>
      <c r="UQU162" s="47"/>
      <c r="UQV162" s="47"/>
      <c r="UQW162" s="47"/>
      <c r="UQX162" s="47"/>
      <c r="UQY162" s="47"/>
      <c r="UQZ162" s="47"/>
      <c r="URA162" s="47"/>
      <c r="URB162" s="47"/>
      <c r="URC162" s="47"/>
      <c r="URD162" s="47"/>
      <c r="URE162" s="47"/>
      <c r="URF162" s="47"/>
      <c r="URG162" s="47"/>
      <c r="URH162" s="47"/>
      <c r="URI162" s="47"/>
      <c r="URJ162" s="47"/>
      <c r="URK162" s="47"/>
      <c r="URL162" s="47"/>
      <c r="URM162" s="47"/>
      <c r="URN162" s="47"/>
      <c r="URO162" s="47"/>
      <c r="URP162" s="47"/>
      <c r="URQ162" s="47"/>
      <c r="URR162" s="47"/>
      <c r="URS162" s="47"/>
      <c r="URT162" s="47"/>
      <c r="URU162" s="47"/>
      <c r="URV162" s="47"/>
      <c r="URW162" s="47"/>
      <c r="URX162" s="47"/>
      <c r="URY162" s="47"/>
      <c r="URZ162" s="47"/>
      <c r="USA162" s="47"/>
      <c r="USB162" s="47"/>
      <c r="USC162" s="47"/>
      <c r="USD162" s="47"/>
      <c r="USE162" s="47"/>
      <c r="USF162" s="47"/>
      <c r="USG162" s="47"/>
      <c r="USH162" s="47"/>
      <c r="USI162" s="47"/>
      <c r="USJ162" s="47"/>
      <c r="USK162" s="47"/>
      <c r="USL162" s="47"/>
      <c r="USM162" s="47"/>
      <c r="USN162" s="47"/>
      <c r="USO162" s="47"/>
      <c r="USP162" s="47"/>
      <c r="USQ162" s="47"/>
      <c r="USR162" s="47"/>
      <c r="USS162" s="47"/>
      <c r="UST162" s="47"/>
      <c r="USU162" s="47"/>
      <c r="USV162" s="47"/>
      <c r="USW162" s="47"/>
      <c r="USX162" s="47"/>
      <c r="USY162" s="47"/>
      <c r="USZ162" s="47"/>
      <c r="UTA162" s="47"/>
      <c r="UTB162" s="47"/>
      <c r="UTC162" s="47"/>
      <c r="UTD162" s="47"/>
      <c r="UTE162" s="47"/>
      <c r="UTF162" s="47"/>
      <c r="UTG162" s="47"/>
      <c r="UTH162" s="47"/>
      <c r="UTI162" s="47"/>
      <c r="UTJ162" s="47"/>
      <c r="UTK162" s="47"/>
      <c r="UTL162" s="47"/>
      <c r="UTM162" s="47"/>
      <c r="UTN162" s="47"/>
      <c r="UTO162" s="47"/>
      <c r="UTP162" s="47"/>
      <c r="UTQ162" s="47"/>
      <c r="UTR162" s="47"/>
      <c r="UTS162" s="47"/>
      <c r="UTT162" s="47"/>
      <c r="UTU162" s="47"/>
      <c r="UTV162" s="47"/>
      <c r="UTW162" s="47"/>
      <c r="UTX162" s="47"/>
      <c r="UTY162" s="47"/>
      <c r="UTZ162" s="47"/>
      <c r="UUA162" s="47"/>
      <c r="UUB162" s="47"/>
      <c r="UUC162" s="47"/>
      <c r="UUD162" s="47"/>
      <c r="UUE162" s="47"/>
      <c r="UUF162" s="47"/>
      <c r="UUG162" s="47"/>
      <c r="UUH162" s="47"/>
      <c r="UUI162" s="47"/>
      <c r="UUJ162" s="47"/>
      <c r="UUK162" s="47"/>
      <c r="UUL162" s="47"/>
      <c r="UUM162" s="47"/>
      <c r="UUN162" s="47"/>
      <c r="UUO162" s="47"/>
      <c r="UUP162" s="47"/>
      <c r="UUQ162" s="47"/>
      <c r="UUR162" s="47"/>
      <c r="UUS162" s="47"/>
      <c r="UUT162" s="47"/>
      <c r="UUU162" s="47"/>
      <c r="UUV162" s="47"/>
      <c r="UUW162" s="47"/>
      <c r="UUX162" s="47"/>
      <c r="UUY162" s="47"/>
      <c r="UUZ162" s="47"/>
      <c r="UVA162" s="47"/>
      <c r="UVB162" s="47"/>
      <c r="UVC162" s="47"/>
      <c r="UVD162" s="47"/>
      <c r="UVE162" s="47"/>
      <c r="UVF162" s="47"/>
      <c r="UVG162" s="47"/>
      <c r="UVH162" s="47"/>
      <c r="UVI162" s="47"/>
      <c r="UVJ162" s="47"/>
      <c r="UVK162" s="47"/>
      <c r="UVL162" s="47"/>
      <c r="UVM162" s="47"/>
      <c r="UVN162" s="47"/>
      <c r="UVO162" s="47"/>
      <c r="UVP162" s="47"/>
      <c r="UVQ162" s="47"/>
      <c r="UVR162" s="47"/>
      <c r="UVS162" s="47"/>
      <c r="UVT162" s="47"/>
      <c r="UVU162" s="47"/>
      <c r="UVV162" s="47"/>
      <c r="UVW162" s="47"/>
      <c r="UVX162" s="47"/>
      <c r="UVY162" s="47"/>
      <c r="UVZ162" s="47"/>
      <c r="UWA162" s="47"/>
      <c r="UWB162" s="47"/>
      <c r="UWC162" s="47"/>
      <c r="UWD162" s="47"/>
      <c r="UWE162" s="47"/>
      <c r="UWF162" s="47"/>
      <c r="UWG162" s="47"/>
      <c r="UWH162" s="47"/>
      <c r="UWI162" s="47"/>
      <c r="UWJ162" s="47"/>
      <c r="UWK162" s="47"/>
      <c r="UWL162" s="47"/>
      <c r="UWM162" s="47"/>
      <c r="UWN162" s="47"/>
      <c r="UWO162" s="47"/>
      <c r="UWP162" s="47"/>
      <c r="UWQ162" s="47"/>
      <c r="UWR162" s="47"/>
      <c r="UWS162" s="47"/>
      <c r="UWT162" s="47"/>
      <c r="UWU162" s="47"/>
      <c r="UWV162" s="47"/>
      <c r="UWW162" s="47"/>
      <c r="UWX162" s="47"/>
      <c r="UWY162" s="47"/>
      <c r="UWZ162" s="47"/>
      <c r="UXA162" s="47"/>
      <c r="UXB162" s="47"/>
      <c r="UXC162" s="47"/>
      <c r="UXD162" s="47"/>
      <c r="UXE162" s="47"/>
      <c r="UXF162" s="47"/>
      <c r="UXG162" s="47"/>
      <c r="UXH162" s="47"/>
      <c r="UXI162" s="47"/>
      <c r="UXJ162" s="47"/>
      <c r="UXK162" s="47"/>
      <c r="UXL162" s="47"/>
      <c r="UXM162" s="47"/>
      <c r="UXN162" s="47"/>
      <c r="UXO162" s="47"/>
      <c r="UXP162" s="47"/>
      <c r="UXQ162" s="47"/>
      <c r="UXR162" s="47"/>
      <c r="UXS162" s="47"/>
      <c r="UXT162" s="47"/>
      <c r="UXU162" s="47"/>
      <c r="UXV162" s="47"/>
      <c r="UXW162" s="47"/>
      <c r="UXX162" s="47"/>
      <c r="UXY162" s="47"/>
      <c r="UXZ162" s="47"/>
      <c r="UYA162" s="47"/>
      <c r="UYB162" s="47"/>
      <c r="UYC162" s="47"/>
      <c r="UYD162" s="47"/>
      <c r="UYE162" s="47"/>
      <c r="UYF162" s="47"/>
      <c r="UYG162" s="47"/>
      <c r="UYH162" s="47"/>
      <c r="UYI162" s="47"/>
      <c r="UYJ162" s="47"/>
      <c r="UYK162" s="47"/>
      <c r="UYL162" s="47"/>
      <c r="UYM162" s="47"/>
      <c r="UYN162" s="47"/>
      <c r="UYO162" s="47"/>
      <c r="UYP162" s="47"/>
      <c r="UYQ162" s="47"/>
      <c r="UYR162" s="47"/>
      <c r="UYS162" s="47"/>
      <c r="UYT162" s="47"/>
      <c r="UYU162" s="47"/>
      <c r="UYV162" s="47"/>
      <c r="UYW162" s="47"/>
      <c r="UYX162" s="47"/>
      <c r="UYY162" s="47"/>
      <c r="UYZ162" s="47"/>
      <c r="UZA162" s="47"/>
      <c r="UZB162" s="47"/>
      <c r="UZC162" s="47"/>
      <c r="UZD162" s="47"/>
      <c r="UZE162" s="47"/>
      <c r="UZF162" s="47"/>
      <c r="UZG162" s="47"/>
      <c r="UZH162" s="47"/>
      <c r="UZI162" s="47"/>
      <c r="UZJ162" s="47"/>
      <c r="UZK162" s="47"/>
      <c r="UZL162" s="47"/>
      <c r="UZM162" s="47"/>
      <c r="UZN162" s="47"/>
      <c r="UZO162" s="47"/>
      <c r="UZP162" s="47"/>
      <c r="UZQ162" s="47"/>
      <c r="UZR162" s="47"/>
      <c r="UZS162" s="47"/>
      <c r="UZT162" s="47"/>
      <c r="UZU162" s="47"/>
      <c r="UZV162" s="47"/>
      <c r="UZW162" s="47"/>
      <c r="UZX162" s="47"/>
      <c r="UZY162" s="47"/>
      <c r="UZZ162" s="47"/>
      <c r="VAA162" s="47"/>
      <c r="VAB162" s="47"/>
      <c r="VAC162" s="47"/>
      <c r="VAD162" s="47"/>
      <c r="VAE162" s="47"/>
      <c r="VAF162" s="47"/>
      <c r="VAG162" s="47"/>
      <c r="VAH162" s="47"/>
      <c r="VAI162" s="47"/>
      <c r="VAJ162" s="47"/>
      <c r="VAK162" s="47"/>
      <c r="VAL162" s="47"/>
      <c r="VAM162" s="47"/>
      <c r="VAN162" s="47"/>
      <c r="VAO162" s="47"/>
      <c r="VAP162" s="47"/>
      <c r="VAQ162" s="47"/>
      <c r="VAR162" s="47"/>
      <c r="VAS162" s="47"/>
      <c r="VAT162" s="47"/>
      <c r="VAU162" s="47"/>
      <c r="VAV162" s="47"/>
      <c r="VAW162" s="47"/>
      <c r="VAX162" s="47"/>
      <c r="VAY162" s="47"/>
      <c r="VAZ162" s="47"/>
      <c r="VBA162" s="47"/>
      <c r="VBB162" s="47"/>
      <c r="VBC162" s="47"/>
      <c r="VBD162" s="47"/>
      <c r="VBE162" s="47"/>
      <c r="VBF162" s="47"/>
      <c r="VBG162" s="47"/>
      <c r="VBH162" s="47"/>
      <c r="VBI162" s="47"/>
      <c r="VBJ162" s="47"/>
      <c r="VBK162" s="47"/>
      <c r="VBL162" s="47"/>
      <c r="VBM162" s="47"/>
      <c r="VBN162" s="47"/>
      <c r="VBO162" s="47"/>
      <c r="VBP162" s="47"/>
      <c r="VBQ162" s="47"/>
      <c r="VBR162" s="47"/>
      <c r="VBS162" s="47"/>
      <c r="VBT162" s="47"/>
      <c r="VBU162" s="47"/>
      <c r="VBV162" s="47"/>
      <c r="VBW162" s="47"/>
      <c r="VBX162" s="47"/>
      <c r="VBY162" s="47"/>
      <c r="VBZ162" s="47"/>
      <c r="VCA162" s="47"/>
      <c r="VCB162" s="47"/>
      <c r="VCC162" s="47"/>
      <c r="VCD162" s="47"/>
      <c r="VCE162" s="47"/>
      <c r="VCF162" s="47"/>
      <c r="VCG162" s="47"/>
      <c r="VCH162" s="47"/>
      <c r="VCI162" s="47"/>
      <c r="VCJ162" s="47"/>
      <c r="VCK162" s="47"/>
      <c r="VCL162" s="47"/>
      <c r="VCM162" s="47"/>
      <c r="VCN162" s="47"/>
      <c r="VCO162" s="47"/>
      <c r="VCP162" s="47"/>
      <c r="VCQ162" s="47"/>
      <c r="VCR162" s="47"/>
      <c r="VCS162" s="47"/>
      <c r="VCT162" s="47"/>
      <c r="VCU162" s="47"/>
      <c r="VCV162" s="47"/>
      <c r="VCW162" s="47"/>
      <c r="VCX162" s="47"/>
      <c r="VCY162" s="47"/>
      <c r="VCZ162" s="47"/>
      <c r="VDA162" s="47"/>
      <c r="VDB162" s="47"/>
      <c r="VDC162" s="47"/>
      <c r="VDD162" s="47"/>
      <c r="VDE162" s="47"/>
      <c r="VDF162" s="47"/>
      <c r="VDG162" s="47"/>
      <c r="VDH162" s="47"/>
      <c r="VDI162" s="47"/>
      <c r="VDJ162" s="47"/>
      <c r="VDK162" s="47"/>
      <c r="VDL162" s="47"/>
      <c r="VDM162" s="47"/>
      <c r="VDN162" s="47"/>
      <c r="VDO162" s="47"/>
      <c r="VDP162" s="47"/>
      <c r="VDQ162" s="47"/>
      <c r="VDR162" s="47"/>
      <c r="VDS162" s="47"/>
      <c r="VDT162" s="47"/>
      <c r="VDU162" s="47"/>
      <c r="VDV162" s="47"/>
      <c r="VDW162" s="47"/>
      <c r="VDX162" s="47"/>
      <c r="VDY162" s="47"/>
      <c r="VDZ162" s="47"/>
      <c r="VEA162" s="47"/>
      <c r="VEB162" s="47"/>
      <c r="VEC162" s="47"/>
      <c r="VED162" s="47"/>
      <c r="VEE162" s="47"/>
      <c r="VEF162" s="47"/>
      <c r="VEG162" s="47"/>
      <c r="VEH162" s="47"/>
      <c r="VEI162" s="47"/>
      <c r="VEJ162" s="47"/>
      <c r="VEK162" s="47"/>
      <c r="VEL162" s="47"/>
      <c r="VEM162" s="47"/>
      <c r="VEN162" s="47"/>
      <c r="VEO162" s="47"/>
      <c r="VEP162" s="47"/>
      <c r="VEQ162" s="47"/>
      <c r="VER162" s="47"/>
      <c r="VES162" s="47"/>
      <c r="VET162" s="47"/>
      <c r="VEU162" s="47"/>
      <c r="VEV162" s="47"/>
      <c r="VEW162" s="47"/>
      <c r="VEX162" s="47"/>
      <c r="VEY162" s="47"/>
      <c r="VEZ162" s="47"/>
      <c r="VFA162" s="47"/>
      <c r="VFB162" s="47"/>
      <c r="VFC162" s="47"/>
      <c r="VFD162" s="47"/>
      <c r="VFE162" s="47"/>
      <c r="VFF162" s="47"/>
      <c r="VFG162" s="47"/>
      <c r="VFH162" s="47"/>
      <c r="VFI162" s="47"/>
      <c r="VFJ162" s="47"/>
      <c r="VFK162" s="47"/>
      <c r="VFL162" s="47"/>
      <c r="VFM162" s="47"/>
      <c r="VFN162" s="47"/>
      <c r="VFO162" s="47"/>
      <c r="VFP162" s="47"/>
      <c r="VFQ162" s="47"/>
      <c r="VFR162" s="47"/>
      <c r="VFS162" s="47"/>
      <c r="VFT162" s="47"/>
      <c r="VFU162" s="47"/>
      <c r="VFV162" s="47"/>
      <c r="VFW162" s="47"/>
      <c r="VFX162" s="47"/>
      <c r="VFY162" s="47"/>
      <c r="VFZ162" s="47"/>
      <c r="VGA162" s="47"/>
      <c r="VGB162" s="47"/>
      <c r="VGC162" s="47"/>
      <c r="VGD162" s="47"/>
      <c r="VGE162" s="47"/>
      <c r="VGF162" s="47"/>
      <c r="VGG162" s="47"/>
      <c r="VGH162" s="47"/>
      <c r="VGI162" s="47"/>
      <c r="VGJ162" s="47"/>
      <c r="VGK162" s="47"/>
      <c r="VGL162" s="47"/>
      <c r="VGM162" s="47"/>
      <c r="VGN162" s="47"/>
      <c r="VGO162" s="47"/>
      <c r="VGP162" s="47"/>
      <c r="VGQ162" s="47"/>
      <c r="VGR162" s="47"/>
      <c r="VGS162" s="47"/>
      <c r="VGT162" s="47"/>
      <c r="VGU162" s="47"/>
      <c r="VGV162" s="47"/>
      <c r="VGW162" s="47"/>
      <c r="VGX162" s="47"/>
      <c r="VGY162" s="47"/>
      <c r="VGZ162" s="47"/>
      <c r="VHA162" s="47"/>
      <c r="VHB162" s="47"/>
      <c r="VHC162" s="47"/>
      <c r="VHD162" s="47"/>
      <c r="VHE162" s="47"/>
      <c r="VHF162" s="47"/>
      <c r="VHG162" s="47"/>
      <c r="VHH162" s="47"/>
      <c r="VHI162" s="47"/>
      <c r="VHJ162" s="47"/>
      <c r="VHK162" s="47"/>
      <c r="VHL162" s="47"/>
      <c r="VHM162" s="47"/>
      <c r="VHN162" s="47"/>
      <c r="VHO162" s="47"/>
      <c r="VHP162" s="47"/>
      <c r="VHQ162" s="47"/>
      <c r="VHR162" s="47"/>
      <c r="VHS162" s="47"/>
      <c r="VHT162" s="47"/>
      <c r="VHU162" s="47"/>
      <c r="VHV162" s="47"/>
      <c r="VHW162" s="47"/>
      <c r="VHX162" s="47"/>
      <c r="VHY162" s="47"/>
      <c r="VHZ162" s="47"/>
      <c r="VIA162" s="47"/>
      <c r="VIB162" s="47"/>
      <c r="VIC162" s="47"/>
      <c r="VID162" s="47"/>
      <c r="VIE162" s="47"/>
      <c r="VIF162" s="47"/>
      <c r="VIG162" s="47"/>
      <c r="VIH162" s="47"/>
      <c r="VII162" s="47"/>
      <c r="VIJ162" s="47"/>
      <c r="VIK162" s="47"/>
      <c r="VIL162" s="47"/>
      <c r="VIM162" s="47"/>
      <c r="VIN162" s="47"/>
      <c r="VIO162" s="47"/>
      <c r="VIP162" s="47"/>
      <c r="VIQ162" s="47"/>
      <c r="VIR162" s="47"/>
      <c r="VIS162" s="47"/>
      <c r="VIT162" s="47"/>
      <c r="VIU162" s="47"/>
      <c r="VIV162" s="47"/>
      <c r="VIW162" s="47"/>
      <c r="VIX162" s="47"/>
      <c r="VIY162" s="47"/>
      <c r="VIZ162" s="47"/>
      <c r="VJA162" s="47"/>
      <c r="VJB162" s="47"/>
      <c r="VJC162" s="47"/>
      <c r="VJD162" s="47"/>
      <c r="VJE162" s="47"/>
      <c r="VJF162" s="47"/>
      <c r="VJG162" s="47"/>
      <c r="VJH162" s="47"/>
      <c r="VJI162" s="47"/>
      <c r="VJJ162" s="47"/>
      <c r="VJK162" s="47"/>
      <c r="VJL162" s="47"/>
      <c r="VJM162" s="47"/>
      <c r="VJN162" s="47"/>
      <c r="VJO162" s="47"/>
      <c r="VJP162" s="47"/>
      <c r="VJQ162" s="47"/>
      <c r="VJR162" s="47"/>
      <c r="VJS162" s="47"/>
      <c r="VJT162" s="47"/>
      <c r="VJU162" s="47"/>
      <c r="VJV162" s="47"/>
      <c r="VJW162" s="47"/>
      <c r="VJX162" s="47"/>
      <c r="VJY162" s="47"/>
      <c r="VJZ162" s="47"/>
      <c r="VKA162" s="47"/>
      <c r="VKB162" s="47"/>
      <c r="VKC162" s="47"/>
      <c r="VKD162" s="47"/>
      <c r="VKE162" s="47"/>
      <c r="VKF162" s="47"/>
      <c r="VKG162" s="47"/>
      <c r="VKH162" s="47"/>
      <c r="VKI162" s="47"/>
      <c r="VKJ162" s="47"/>
      <c r="VKK162" s="47"/>
      <c r="VKL162" s="47"/>
      <c r="VKM162" s="47"/>
      <c r="VKN162" s="47"/>
      <c r="VKO162" s="47"/>
      <c r="VKP162" s="47"/>
      <c r="VKQ162" s="47"/>
      <c r="VKR162" s="47"/>
      <c r="VKS162" s="47"/>
      <c r="VKT162" s="47"/>
      <c r="VKU162" s="47"/>
      <c r="VKV162" s="47"/>
      <c r="VKW162" s="47"/>
      <c r="VKX162" s="47"/>
      <c r="VKY162" s="47"/>
      <c r="VKZ162" s="47"/>
      <c r="VLA162" s="47"/>
      <c r="VLB162" s="47"/>
      <c r="VLC162" s="47"/>
      <c r="VLD162" s="47"/>
      <c r="VLE162" s="47"/>
      <c r="VLF162" s="47"/>
      <c r="VLG162" s="47"/>
      <c r="VLH162" s="47"/>
      <c r="VLI162" s="47"/>
      <c r="VLJ162" s="47"/>
      <c r="VLK162" s="47"/>
      <c r="VLL162" s="47"/>
      <c r="VLM162" s="47"/>
      <c r="VLN162" s="47"/>
      <c r="VLO162" s="47"/>
      <c r="VLP162" s="47"/>
      <c r="VLQ162" s="47"/>
      <c r="VLR162" s="47"/>
      <c r="VLS162" s="47"/>
      <c r="VLT162" s="47"/>
      <c r="VLU162" s="47"/>
      <c r="VLV162" s="47"/>
      <c r="VLW162" s="47"/>
      <c r="VLX162" s="47"/>
      <c r="VLY162" s="47"/>
      <c r="VLZ162" s="47"/>
      <c r="VMA162" s="47"/>
      <c r="VMB162" s="47"/>
      <c r="VMC162" s="47"/>
      <c r="VMD162" s="47"/>
      <c r="VME162" s="47"/>
      <c r="VMF162" s="47"/>
      <c r="VMG162" s="47"/>
      <c r="VMH162" s="47"/>
      <c r="VMI162" s="47"/>
      <c r="VMJ162" s="47"/>
      <c r="VMK162" s="47"/>
      <c r="VML162" s="47"/>
      <c r="VMM162" s="47"/>
      <c r="VMN162" s="47"/>
      <c r="VMO162" s="47"/>
      <c r="VMP162" s="47"/>
      <c r="VMQ162" s="47"/>
      <c r="VMR162" s="47"/>
      <c r="VMS162" s="47"/>
      <c r="VMT162" s="47"/>
      <c r="VMU162" s="47"/>
      <c r="VMV162" s="47"/>
      <c r="VMW162" s="47"/>
      <c r="VMX162" s="47"/>
      <c r="VMY162" s="47"/>
      <c r="VMZ162" s="47"/>
      <c r="VNA162" s="47"/>
      <c r="VNB162" s="47"/>
      <c r="VNC162" s="47"/>
      <c r="VND162" s="47"/>
      <c r="VNE162" s="47"/>
      <c r="VNF162" s="47"/>
      <c r="VNG162" s="47"/>
      <c r="VNH162" s="47"/>
      <c r="VNI162" s="47"/>
      <c r="VNJ162" s="47"/>
      <c r="VNK162" s="47"/>
      <c r="VNL162" s="47"/>
      <c r="VNM162" s="47"/>
      <c r="VNN162" s="47"/>
      <c r="VNO162" s="47"/>
      <c r="VNP162" s="47"/>
      <c r="VNQ162" s="47"/>
      <c r="VNR162" s="47"/>
      <c r="VNS162" s="47"/>
      <c r="VNT162" s="47"/>
      <c r="VNU162" s="47"/>
      <c r="VNV162" s="47"/>
      <c r="VNW162" s="47"/>
      <c r="VNX162" s="47"/>
      <c r="VNY162" s="47"/>
      <c r="VNZ162" s="47"/>
      <c r="VOA162" s="47"/>
      <c r="VOB162" s="47"/>
      <c r="VOC162" s="47"/>
      <c r="VOD162" s="47"/>
      <c r="VOE162" s="47"/>
      <c r="VOF162" s="47"/>
      <c r="VOG162" s="47"/>
      <c r="VOH162" s="47"/>
      <c r="VOI162" s="47"/>
      <c r="VOJ162" s="47"/>
      <c r="VOK162" s="47"/>
      <c r="VOL162" s="47"/>
      <c r="VOM162" s="47"/>
      <c r="VON162" s="47"/>
      <c r="VOO162" s="47"/>
      <c r="VOP162" s="47"/>
      <c r="VOQ162" s="47"/>
      <c r="VOR162" s="47"/>
      <c r="VOS162" s="47"/>
      <c r="VOT162" s="47"/>
      <c r="VOU162" s="47"/>
      <c r="VOV162" s="47"/>
      <c r="VOW162" s="47"/>
      <c r="VOX162" s="47"/>
      <c r="VOY162" s="47"/>
      <c r="VOZ162" s="47"/>
      <c r="VPA162" s="47"/>
      <c r="VPB162" s="47"/>
      <c r="VPC162" s="47"/>
      <c r="VPD162" s="47"/>
      <c r="VPE162" s="47"/>
      <c r="VPF162" s="47"/>
      <c r="VPG162" s="47"/>
      <c r="VPH162" s="47"/>
      <c r="VPI162" s="47"/>
      <c r="VPJ162" s="47"/>
      <c r="VPK162" s="47"/>
      <c r="VPL162" s="47"/>
      <c r="VPM162" s="47"/>
      <c r="VPN162" s="47"/>
      <c r="VPO162" s="47"/>
      <c r="VPP162" s="47"/>
      <c r="VPQ162" s="47"/>
      <c r="VPR162" s="47"/>
      <c r="VPS162" s="47"/>
      <c r="VPT162" s="47"/>
      <c r="VPU162" s="47"/>
      <c r="VPV162" s="47"/>
      <c r="VPW162" s="47"/>
      <c r="VPX162" s="47"/>
      <c r="VPY162" s="47"/>
      <c r="VPZ162" s="47"/>
      <c r="VQA162" s="47"/>
      <c r="VQB162" s="47"/>
      <c r="VQC162" s="47"/>
      <c r="VQD162" s="47"/>
      <c r="VQE162" s="47"/>
      <c r="VQF162" s="47"/>
      <c r="VQG162" s="47"/>
      <c r="VQH162" s="47"/>
      <c r="VQI162" s="47"/>
      <c r="VQJ162" s="47"/>
      <c r="VQK162" s="47"/>
      <c r="VQL162" s="47"/>
      <c r="VQM162" s="47"/>
      <c r="VQN162" s="47"/>
      <c r="VQO162" s="47"/>
      <c r="VQP162" s="47"/>
      <c r="VQQ162" s="47"/>
      <c r="VQR162" s="47"/>
      <c r="VQS162" s="47"/>
      <c r="VQT162" s="47"/>
      <c r="VQU162" s="47"/>
      <c r="VQV162" s="47"/>
      <c r="VQW162" s="47"/>
      <c r="VQX162" s="47"/>
      <c r="VQY162" s="47"/>
      <c r="VQZ162" s="47"/>
      <c r="VRA162" s="47"/>
      <c r="VRB162" s="47"/>
      <c r="VRC162" s="47"/>
      <c r="VRD162" s="47"/>
      <c r="VRE162" s="47"/>
      <c r="VRF162" s="47"/>
      <c r="VRG162" s="47"/>
      <c r="VRH162" s="47"/>
      <c r="VRI162" s="47"/>
      <c r="VRJ162" s="47"/>
      <c r="VRK162" s="47"/>
      <c r="VRL162" s="47"/>
      <c r="VRM162" s="47"/>
      <c r="VRN162" s="47"/>
      <c r="VRO162" s="47"/>
      <c r="VRP162" s="47"/>
      <c r="VRQ162" s="47"/>
      <c r="VRR162" s="47"/>
      <c r="VRS162" s="47"/>
      <c r="VRT162" s="47"/>
      <c r="VRU162" s="47"/>
      <c r="VRV162" s="47"/>
      <c r="VRW162" s="47"/>
      <c r="VRX162" s="47"/>
      <c r="VRY162" s="47"/>
      <c r="VRZ162" s="47"/>
      <c r="VSA162" s="47"/>
      <c r="VSB162" s="47"/>
      <c r="VSC162" s="47"/>
      <c r="VSD162" s="47"/>
      <c r="VSE162" s="47"/>
      <c r="VSF162" s="47"/>
      <c r="VSG162" s="47"/>
      <c r="VSH162" s="47"/>
      <c r="VSI162" s="47"/>
      <c r="VSJ162" s="47"/>
      <c r="VSK162" s="47"/>
      <c r="VSL162" s="47"/>
      <c r="VSM162" s="47"/>
      <c r="VSN162" s="47"/>
      <c r="VSO162" s="47"/>
      <c r="VSP162" s="47"/>
      <c r="VSQ162" s="47"/>
      <c r="VSR162" s="47"/>
      <c r="VSS162" s="47"/>
      <c r="VST162" s="47"/>
      <c r="VSU162" s="47"/>
      <c r="VSV162" s="47"/>
      <c r="VSW162" s="47"/>
      <c r="VSX162" s="47"/>
      <c r="VSY162" s="47"/>
      <c r="VSZ162" s="47"/>
      <c r="VTA162" s="47"/>
      <c r="VTB162" s="47"/>
      <c r="VTC162" s="47"/>
      <c r="VTD162" s="47"/>
      <c r="VTE162" s="47"/>
      <c r="VTF162" s="47"/>
      <c r="VTG162" s="47"/>
      <c r="VTH162" s="47"/>
      <c r="VTI162" s="47"/>
      <c r="VTJ162" s="47"/>
      <c r="VTK162" s="47"/>
      <c r="VTL162" s="47"/>
      <c r="VTM162" s="47"/>
      <c r="VTN162" s="47"/>
      <c r="VTO162" s="47"/>
      <c r="VTP162" s="47"/>
      <c r="VTQ162" s="47"/>
      <c r="VTR162" s="47"/>
      <c r="VTS162" s="47"/>
      <c r="VTT162" s="47"/>
      <c r="VTU162" s="47"/>
      <c r="VTV162" s="47"/>
      <c r="VTW162" s="47"/>
      <c r="VTX162" s="47"/>
      <c r="VTY162" s="47"/>
      <c r="VTZ162" s="47"/>
      <c r="VUA162" s="47"/>
      <c r="VUB162" s="47"/>
      <c r="VUC162" s="47"/>
      <c r="VUD162" s="47"/>
      <c r="VUE162" s="47"/>
      <c r="VUF162" s="47"/>
      <c r="VUG162" s="47"/>
      <c r="VUH162" s="47"/>
      <c r="VUI162" s="47"/>
      <c r="VUJ162" s="47"/>
      <c r="VUK162" s="47"/>
      <c r="VUL162" s="47"/>
      <c r="VUM162" s="47"/>
      <c r="VUN162" s="47"/>
      <c r="VUO162" s="47"/>
      <c r="VUP162" s="47"/>
      <c r="VUQ162" s="47"/>
      <c r="VUR162" s="47"/>
      <c r="VUS162" s="47"/>
      <c r="VUT162" s="47"/>
      <c r="VUU162" s="47"/>
      <c r="VUV162" s="47"/>
      <c r="VUW162" s="47"/>
      <c r="VUX162" s="47"/>
      <c r="VUY162" s="47"/>
      <c r="VUZ162" s="47"/>
      <c r="VVA162" s="47"/>
      <c r="VVB162" s="47"/>
      <c r="VVC162" s="47"/>
      <c r="VVD162" s="47"/>
      <c r="VVE162" s="47"/>
      <c r="VVF162" s="47"/>
      <c r="VVG162" s="47"/>
      <c r="VVH162" s="47"/>
      <c r="VVI162" s="47"/>
      <c r="VVJ162" s="47"/>
      <c r="VVK162" s="47"/>
      <c r="VVL162" s="47"/>
      <c r="VVM162" s="47"/>
      <c r="VVN162" s="47"/>
      <c r="VVO162" s="47"/>
      <c r="VVP162" s="47"/>
      <c r="VVQ162" s="47"/>
      <c r="VVR162" s="47"/>
      <c r="VVS162" s="47"/>
      <c r="VVT162" s="47"/>
      <c r="VVU162" s="47"/>
      <c r="VVV162" s="47"/>
      <c r="VVW162" s="47"/>
      <c r="VVX162" s="47"/>
      <c r="VVY162" s="47"/>
      <c r="VVZ162" s="47"/>
      <c r="VWA162" s="47"/>
      <c r="VWB162" s="47"/>
      <c r="VWC162" s="47"/>
      <c r="VWD162" s="47"/>
      <c r="VWE162" s="47"/>
      <c r="VWF162" s="47"/>
      <c r="VWG162" s="47"/>
      <c r="VWH162" s="47"/>
      <c r="VWI162" s="47"/>
      <c r="VWJ162" s="47"/>
      <c r="VWK162" s="47"/>
      <c r="VWL162" s="47"/>
      <c r="VWM162" s="47"/>
      <c r="VWN162" s="47"/>
      <c r="VWO162" s="47"/>
      <c r="VWP162" s="47"/>
      <c r="VWQ162" s="47"/>
      <c r="VWR162" s="47"/>
      <c r="VWS162" s="47"/>
      <c r="VWT162" s="47"/>
      <c r="VWU162" s="47"/>
      <c r="VWV162" s="47"/>
      <c r="VWW162" s="47"/>
      <c r="VWX162" s="47"/>
      <c r="VWY162" s="47"/>
      <c r="VWZ162" s="47"/>
      <c r="VXA162" s="47"/>
      <c r="VXB162" s="47"/>
      <c r="VXC162" s="47"/>
      <c r="VXD162" s="47"/>
      <c r="VXE162" s="47"/>
      <c r="VXF162" s="47"/>
      <c r="VXG162" s="47"/>
      <c r="VXH162" s="47"/>
      <c r="VXI162" s="47"/>
      <c r="VXJ162" s="47"/>
      <c r="VXK162" s="47"/>
      <c r="VXL162" s="47"/>
      <c r="VXM162" s="47"/>
      <c r="VXN162" s="47"/>
      <c r="VXO162" s="47"/>
      <c r="VXP162" s="47"/>
      <c r="VXQ162" s="47"/>
      <c r="VXR162" s="47"/>
      <c r="VXS162" s="47"/>
      <c r="VXT162" s="47"/>
      <c r="VXU162" s="47"/>
      <c r="VXV162" s="47"/>
      <c r="VXW162" s="47"/>
      <c r="VXX162" s="47"/>
      <c r="VXY162" s="47"/>
      <c r="VXZ162" s="47"/>
      <c r="VYA162" s="47"/>
      <c r="VYB162" s="47"/>
      <c r="VYC162" s="47"/>
      <c r="VYD162" s="47"/>
      <c r="VYE162" s="47"/>
      <c r="VYF162" s="47"/>
      <c r="VYG162" s="47"/>
      <c r="VYH162" s="47"/>
      <c r="VYI162" s="47"/>
      <c r="VYJ162" s="47"/>
      <c r="VYK162" s="47"/>
      <c r="VYL162" s="47"/>
      <c r="VYM162" s="47"/>
      <c r="VYN162" s="47"/>
      <c r="VYO162" s="47"/>
      <c r="VYP162" s="47"/>
      <c r="VYQ162" s="47"/>
      <c r="VYR162" s="47"/>
      <c r="VYS162" s="47"/>
      <c r="VYT162" s="47"/>
      <c r="VYU162" s="47"/>
      <c r="VYV162" s="47"/>
      <c r="VYW162" s="47"/>
      <c r="VYX162" s="47"/>
      <c r="VYY162" s="47"/>
      <c r="VYZ162" s="47"/>
      <c r="VZA162" s="47"/>
      <c r="VZB162" s="47"/>
      <c r="VZC162" s="47"/>
      <c r="VZD162" s="47"/>
      <c r="VZE162" s="47"/>
      <c r="VZF162" s="47"/>
      <c r="VZG162" s="47"/>
      <c r="VZH162" s="47"/>
      <c r="VZI162" s="47"/>
      <c r="VZJ162" s="47"/>
      <c r="VZK162" s="47"/>
      <c r="VZL162" s="47"/>
      <c r="VZM162" s="47"/>
      <c r="VZN162" s="47"/>
      <c r="VZO162" s="47"/>
      <c r="VZP162" s="47"/>
      <c r="VZQ162" s="47"/>
      <c r="VZR162" s="47"/>
      <c r="VZS162" s="47"/>
      <c r="VZT162" s="47"/>
      <c r="VZU162" s="47"/>
      <c r="VZV162" s="47"/>
      <c r="VZW162" s="47"/>
      <c r="VZX162" s="47"/>
      <c r="VZY162" s="47"/>
      <c r="VZZ162" s="47"/>
      <c r="WAA162" s="47"/>
      <c r="WAB162" s="47"/>
      <c r="WAC162" s="47"/>
      <c r="WAD162" s="47"/>
      <c r="WAE162" s="47"/>
      <c r="WAF162" s="47"/>
      <c r="WAG162" s="47"/>
      <c r="WAH162" s="47"/>
      <c r="WAI162" s="47"/>
      <c r="WAJ162" s="47"/>
      <c r="WAK162" s="47"/>
      <c r="WAL162" s="47"/>
      <c r="WAM162" s="47"/>
      <c r="WAN162" s="47"/>
      <c r="WAO162" s="47"/>
      <c r="WAP162" s="47"/>
      <c r="WAQ162" s="47"/>
      <c r="WAR162" s="47"/>
      <c r="WAS162" s="47"/>
      <c r="WAT162" s="47"/>
      <c r="WAU162" s="47"/>
      <c r="WAV162" s="47"/>
      <c r="WAW162" s="47"/>
      <c r="WAX162" s="47"/>
      <c r="WAY162" s="47"/>
      <c r="WAZ162" s="47"/>
      <c r="WBA162" s="47"/>
      <c r="WBB162" s="47"/>
      <c r="WBC162" s="47"/>
      <c r="WBD162" s="47"/>
      <c r="WBE162" s="47"/>
      <c r="WBF162" s="47"/>
      <c r="WBG162" s="47"/>
      <c r="WBH162" s="47"/>
      <c r="WBI162" s="47"/>
      <c r="WBJ162" s="47"/>
      <c r="WBK162" s="47"/>
      <c r="WBL162" s="47"/>
      <c r="WBM162" s="47"/>
      <c r="WBN162" s="47"/>
      <c r="WBO162" s="47"/>
      <c r="WBP162" s="47"/>
      <c r="WBQ162" s="47"/>
      <c r="WBR162" s="47"/>
      <c r="WBS162" s="47"/>
      <c r="WBT162" s="47"/>
      <c r="WBU162" s="47"/>
      <c r="WBV162" s="47"/>
      <c r="WBW162" s="47"/>
      <c r="WBX162" s="47"/>
      <c r="WBY162" s="47"/>
      <c r="WBZ162" s="47"/>
      <c r="WCA162" s="47"/>
      <c r="WCB162" s="47"/>
      <c r="WCC162" s="47"/>
      <c r="WCD162" s="47"/>
      <c r="WCE162" s="47"/>
      <c r="WCF162" s="47"/>
      <c r="WCG162" s="47"/>
      <c r="WCH162" s="47"/>
      <c r="WCI162" s="47"/>
      <c r="WCJ162" s="47"/>
      <c r="WCK162" s="47"/>
      <c r="WCL162" s="47"/>
      <c r="WCM162" s="47"/>
      <c r="WCN162" s="47"/>
      <c r="WCO162" s="47"/>
      <c r="WCP162" s="47"/>
      <c r="WCQ162" s="47"/>
      <c r="WCR162" s="47"/>
      <c r="WCS162" s="47"/>
      <c r="WCT162" s="47"/>
      <c r="WCU162" s="47"/>
      <c r="WCV162" s="47"/>
      <c r="WCW162" s="47"/>
      <c r="WCX162" s="47"/>
      <c r="WCY162" s="47"/>
      <c r="WCZ162" s="47"/>
      <c r="WDA162" s="47"/>
      <c r="WDB162" s="47"/>
      <c r="WDC162" s="47"/>
      <c r="WDD162" s="47"/>
      <c r="WDE162" s="47"/>
      <c r="WDF162" s="47"/>
      <c r="WDG162" s="47"/>
      <c r="WDH162" s="47"/>
      <c r="WDI162" s="47"/>
      <c r="WDJ162" s="47"/>
      <c r="WDK162" s="47"/>
      <c r="WDL162" s="47"/>
      <c r="WDM162" s="47"/>
      <c r="WDN162" s="47"/>
      <c r="WDO162" s="47"/>
      <c r="WDP162" s="47"/>
      <c r="WDQ162" s="47"/>
      <c r="WDR162" s="47"/>
      <c r="WDS162" s="47"/>
      <c r="WDT162" s="47"/>
      <c r="WDU162" s="47"/>
      <c r="WDV162" s="47"/>
      <c r="WDW162" s="47"/>
      <c r="WDX162" s="47"/>
      <c r="WDY162" s="47"/>
      <c r="WDZ162" s="47"/>
      <c r="WEA162" s="47"/>
      <c r="WEB162" s="47"/>
      <c r="WEC162" s="47"/>
      <c r="WED162" s="47"/>
      <c r="WEE162" s="47"/>
      <c r="WEF162" s="47"/>
      <c r="WEG162" s="47"/>
      <c r="WEH162" s="47"/>
      <c r="WEI162" s="47"/>
      <c r="WEJ162" s="47"/>
      <c r="WEK162" s="47"/>
      <c r="WEL162" s="47"/>
      <c r="WEM162" s="47"/>
      <c r="WEN162" s="47"/>
      <c r="WEO162" s="47"/>
      <c r="WEP162" s="47"/>
      <c r="WEQ162" s="47"/>
      <c r="WER162" s="47"/>
      <c r="WES162" s="47"/>
      <c r="WET162" s="47"/>
      <c r="WEU162" s="47"/>
      <c r="WEV162" s="47"/>
      <c r="WEW162" s="47"/>
      <c r="WEX162" s="47"/>
      <c r="WEY162" s="47"/>
      <c r="WEZ162" s="47"/>
      <c r="WFA162" s="47"/>
      <c r="WFB162" s="47"/>
      <c r="WFC162" s="47"/>
      <c r="WFD162" s="47"/>
      <c r="WFE162" s="47"/>
      <c r="WFF162" s="47"/>
      <c r="WFG162" s="47"/>
      <c r="WFH162" s="47"/>
      <c r="WFI162" s="47"/>
      <c r="WFJ162" s="47"/>
      <c r="WFK162" s="47"/>
      <c r="WFL162" s="47"/>
      <c r="WFM162" s="47"/>
      <c r="WFN162" s="47"/>
      <c r="WFO162" s="47"/>
      <c r="WFP162" s="47"/>
      <c r="WFQ162" s="47"/>
      <c r="WFR162" s="47"/>
      <c r="WFS162" s="47"/>
      <c r="WFT162" s="47"/>
      <c r="WFU162" s="47"/>
      <c r="WFV162" s="47"/>
      <c r="WFW162" s="47"/>
      <c r="WFX162" s="47"/>
      <c r="WFY162" s="47"/>
      <c r="WFZ162" s="47"/>
      <c r="WGA162" s="47"/>
      <c r="WGB162" s="47"/>
      <c r="WGC162" s="47"/>
      <c r="WGD162" s="47"/>
      <c r="WGE162" s="47"/>
      <c r="WGF162" s="47"/>
      <c r="WGG162" s="47"/>
      <c r="WGH162" s="47"/>
      <c r="WGI162" s="47"/>
      <c r="WGJ162" s="47"/>
      <c r="WGK162" s="47"/>
      <c r="WGL162" s="47"/>
      <c r="WGM162" s="47"/>
      <c r="WGN162" s="47"/>
      <c r="WGO162" s="47"/>
      <c r="WGP162" s="47"/>
      <c r="WGQ162" s="47"/>
      <c r="WGR162" s="47"/>
      <c r="WGS162" s="47"/>
      <c r="WGT162" s="47"/>
      <c r="WGU162" s="47"/>
      <c r="WGV162" s="47"/>
      <c r="WGW162" s="47"/>
      <c r="WGX162" s="47"/>
      <c r="WGY162" s="47"/>
      <c r="WGZ162" s="47"/>
      <c r="WHA162" s="47"/>
      <c r="WHB162" s="47"/>
      <c r="WHC162" s="47"/>
      <c r="WHD162" s="47"/>
      <c r="WHE162" s="47"/>
      <c r="WHF162" s="47"/>
      <c r="WHG162" s="47"/>
      <c r="WHH162" s="47"/>
      <c r="WHI162" s="47"/>
      <c r="WHJ162" s="47"/>
      <c r="WHK162" s="47"/>
      <c r="WHL162" s="47"/>
      <c r="WHM162" s="47"/>
      <c r="WHN162" s="47"/>
      <c r="WHO162" s="47"/>
      <c r="WHP162" s="47"/>
      <c r="WHQ162" s="47"/>
      <c r="WHR162" s="47"/>
      <c r="WHS162" s="47"/>
      <c r="WHT162" s="47"/>
      <c r="WHU162" s="47"/>
      <c r="WHV162" s="47"/>
      <c r="WHW162" s="47"/>
      <c r="WHX162" s="47"/>
      <c r="WHY162" s="47"/>
      <c r="WHZ162" s="47"/>
      <c r="WIA162" s="47"/>
      <c r="WIB162" s="47"/>
      <c r="WIC162" s="47"/>
      <c r="WID162" s="47"/>
      <c r="WIE162" s="47"/>
      <c r="WIF162" s="47"/>
      <c r="WIG162" s="47"/>
      <c r="WIH162" s="47"/>
      <c r="WII162" s="47"/>
      <c r="WIJ162" s="47"/>
      <c r="WIK162" s="47"/>
      <c r="WIL162" s="47"/>
      <c r="WIM162" s="47"/>
      <c r="WIN162" s="47"/>
      <c r="WIO162" s="47"/>
      <c r="WIP162" s="47"/>
      <c r="WIQ162" s="47"/>
      <c r="WIR162" s="47"/>
      <c r="WIS162" s="47"/>
      <c r="WIT162" s="47"/>
      <c r="WIU162" s="47"/>
      <c r="WIV162" s="47"/>
      <c r="WIW162" s="47"/>
      <c r="WIX162" s="47"/>
      <c r="WIY162" s="47"/>
      <c r="WIZ162" s="47"/>
      <c r="WJA162" s="47"/>
      <c r="WJB162" s="47"/>
      <c r="WJC162" s="47"/>
      <c r="WJD162" s="47"/>
      <c r="WJE162" s="47"/>
      <c r="WJF162" s="47"/>
      <c r="WJG162" s="47"/>
      <c r="WJH162" s="47"/>
      <c r="WJI162" s="47"/>
      <c r="WJJ162" s="47"/>
      <c r="WJK162" s="47"/>
      <c r="WJL162" s="47"/>
      <c r="WJM162" s="47"/>
      <c r="WJN162" s="47"/>
      <c r="WJO162" s="47"/>
      <c r="WJP162" s="47"/>
      <c r="WJQ162" s="47"/>
      <c r="WJR162" s="47"/>
      <c r="WJS162" s="47"/>
      <c r="WJT162" s="47"/>
      <c r="WJU162" s="47"/>
      <c r="WJV162" s="47"/>
      <c r="WJW162" s="47"/>
      <c r="WJX162" s="47"/>
      <c r="WJY162" s="47"/>
      <c r="WJZ162" s="47"/>
      <c r="WKA162" s="47"/>
      <c r="WKB162" s="47"/>
      <c r="WKC162" s="47"/>
      <c r="WKD162" s="47"/>
      <c r="WKE162" s="47"/>
      <c r="WKF162" s="47"/>
      <c r="WKG162" s="47"/>
      <c r="WKH162" s="47"/>
      <c r="WKI162" s="47"/>
      <c r="WKJ162" s="47"/>
      <c r="WKK162" s="47"/>
      <c r="WKL162" s="47"/>
      <c r="WKM162" s="47"/>
      <c r="WKN162" s="47"/>
      <c r="WKO162" s="47"/>
      <c r="WKP162" s="47"/>
      <c r="WKQ162" s="47"/>
      <c r="WKR162" s="47"/>
      <c r="WKS162" s="47"/>
      <c r="WKT162" s="47"/>
      <c r="WKU162" s="47"/>
      <c r="WKV162" s="47"/>
      <c r="WKW162" s="47"/>
      <c r="WKX162" s="47"/>
      <c r="WKY162" s="47"/>
      <c r="WKZ162" s="47"/>
      <c r="WLA162" s="47"/>
      <c r="WLB162" s="47"/>
      <c r="WLC162" s="47"/>
      <c r="WLD162" s="47"/>
      <c r="WLE162" s="47"/>
      <c r="WLF162" s="47"/>
      <c r="WLG162" s="47"/>
      <c r="WLH162" s="47"/>
      <c r="WLI162" s="47"/>
      <c r="WLJ162" s="47"/>
      <c r="WLK162" s="47"/>
      <c r="WLL162" s="47"/>
      <c r="WLM162" s="47"/>
      <c r="WLN162" s="47"/>
      <c r="WLO162" s="47"/>
      <c r="WLP162" s="47"/>
      <c r="WLQ162" s="47"/>
      <c r="WLR162" s="47"/>
      <c r="WLS162" s="47"/>
      <c r="WLT162" s="47"/>
      <c r="WLU162" s="47"/>
      <c r="WLV162" s="47"/>
      <c r="WLW162" s="47"/>
      <c r="WLX162" s="47"/>
      <c r="WLY162" s="47"/>
      <c r="WLZ162" s="47"/>
      <c r="WMA162" s="47"/>
      <c r="WMB162" s="47"/>
      <c r="WMC162" s="47"/>
      <c r="WMD162" s="47"/>
      <c r="WME162" s="47"/>
      <c r="WMF162" s="47"/>
      <c r="WMG162" s="47"/>
      <c r="WMH162" s="47"/>
      <c r="WMI162" s="47"/>
      <c r="WMJ162" s="47"/>
      <c r="WMK162" s="47"/>
      <c r="WML162" s="47"/>
      <c r="WMM162" s="47"/>
      <c r="WMN162" s="47"/>
      <c r="WMO162" s="47"/>
      <c r="WMP162" s="47"/>
      <c r="WMQ162" s="47"/>
      <c r="WMR162" s="47"/>
      <c r="WMS162" s="47"/>
      <c r="WMT162" s="47"/>
      <c r="WMU162" s="47"/>
      <c r="WMV162" s="47"/>
      <c r="WMW162" s="47"/>
      <c r="WMX162" s="47"/>
      <c r="WMY162" s="47"/>
      <c r="WMZ162" s="47"/>
      <c r="WNA162" s="47"/>
      <c r="WNB162" s="47"/>
      <c r="WNC162" s="47"/>
      <c r="WND162" s="47"/>
      <c r="WNE162" s="47"/>
      <c r="WNF162" s="47"/>
      <c r="WNG162" s="47"/>
      <c r="WNH162" s="47"/>
      <c r="WNI162" s="47"/>
      <c r="WNJ162" s="47"/>
      <c r="WNK162" s="47"/>
      <c r="WNL162" s="47"/>
      <c r="WNM162" s="47"/>
      <c r="WNN162" s="47"/>
      <c r="WNO162" s="47"/>
      <c r="WNP162" s="47"/>
      <c r="WNQ162" s="47"/>
      <c r="WNR162" s="47"/>
      <c r="WNS162" s="47"/>
      <c r="WNT162" s="47"/>
      <c r="WNU162" s="47"/>
      <c r="WNV162" s="47"/>
      <c r="WNW162" s="47"/>
      <c r="WNX162" s="47"/>
      <c r="WNY162" s="47"/>
      <c r="WNZ162" s="47"/>
      <c r="WOA162" s="47"/>
      <c r="WOB162" s="47"/>
      <c r="WOC162" s="47"/>
      <c r="WOD162" s="47"/>
      <c r="WOE162" s="47"/>
      <c r="WOF162" s="47"/>
      <c r="WOG162" s="47"/>
      <c r="WOH162" s="47"/>
      <c r="WOI162" s="47"/>
      <c r="WOJ162" s="47"/>
      <c r="WOK162" s="47"/>
      <c r="WOL162" s="47"/>
      <c r="WOM162" s="47"/>
      <c r="WON162" s="47"/>
      <c r="WOO162" s="47"/>
      <c r="WOP162" s="47"/>
      <c r="WOQ162" s="47"/>
      <c r="WOR162" s="47"/>
      <c r="WOS162" s="47"/>
      <c r="WOT162" s="47"/>
      <c r="WOU162" s="47"/>
      <c r="WOV162" s="47"/>
      <c r="WOW162" s="47"/>
      <c r="WOX162" s="47"/>
      <c r="WOY162" s="47"/>
      <c r="WOZ162" s="47"/>
      <c r="WPA162" s="47"/>
      <c r="WPB162" s="47"/>
      <c r="WPC162" s="47"/>
      <c r="WPD162" s="47"/>
      <c r="WPE162" s="47"/>
      <c r="WPF162" s="47"/>
      <c r="WPG162" s="47"/>
      <c r="WPH162" s="47"/>
      <c r="WPI162" s="47"/>
      <c r="WPJ162" s="47"/>
      <c r="WPK162" s="47"/>
      <c r="WPL162" s="47"/>
      <c r="WPM162" s="47"/>
      <c r="WPN162" s="47"/>
      <c r="WPO162" s="47"/>
      <c r="WPP162" s="47"/>
      <c r="WPQ162" s="47"/>
      <c r="WPR162" s="47"/>
      <c r="WPS162" s="47"/>
      <c r="WPT162" s="47"/>
      <c r="WPU162" s="47"/>
      <c r="WPV162" s="47"/>
      <c r="WPW162" s="47"/>
      <c r="WPX162" s="47"/>
      <c r="WPY162" s="47"/>
      <c r="WPZ162" s="47"/>
      <c r="WQA162" s="47"/>
      <c r="WQB162" s="47"/>
      <c r="WQC162" s="47"/>
      <c r="WQD162" s="47"/>
      <c r="WQE162" s="47"/>
      <c r="WQF162" s="47"/>
      <c r="WQG162" s="47"/>
      <c r="WQH162" s="47"/>
      <c r="WQI162" s="47"/>
      <c r="WQJ162" s="47"/>
      <c r="WQK162" s="47"/>
      <c r="WQL162" s="47"/>
      <c r="WQM162" s="47"/>
      <c r="WQN162" s="47"/>
      <c r="WQO162" s="47"/>
      <c r="WQP162" s="47"/>
      <c r="WQQ162" s="47"/>
      <c r="WQR162" s="47"/>
      <c r="WQS162" s="47"/>
      <c r="WQT162" s="47"/>
      <c r="WQU162" s="47"/>
      <c r="WQV162" s="47"/>
      <c r="WQW162" s="47"/>
      <c r="WQX162" s="47"/>
      <c r="WQY162" s="47"/>
      <c r="WQZ162" s="47"/>
      <c r="WRA162" s="47"/>
      <c r="WRB162" s="47"/>
      <c r="WRC162" s="47"/>
      <c r="WRD162" s="47"/>
      <c r="WRE162" s="47"/>
      <c r="WRF162" s="47"/>
      <c r="WRG162" s="47"/>
      <c r="WRH162" s="47"/>
      <c r="WRI162" s="47"/>
      <c r="WRJ162" s="47"/>
      <c r="WRK162" s="47"/>
      <c r="WRL162" s="47"/>
      <c r="WRM162" s="47"/>
      <c r="WRN162" s="47"/>
      <c r="WRO162" s="47"/>
      <c r="WRP162" s="47"/>
      <c r="WRQ162" s="47"/>
      <c r="WRR162" s="47"/>
      <c r="WRS162" s="47"/>
      <c r="WRT162" s="47"/>
      <c r="WRU162" s="47"/>
      <c r="WRV162" s="47"/>
      <c r="WRW162" s="47"/>
      <c r="WRX162" s="47"/>
      <c r="WRY162" s="47"/>
      <c r="WRZ162" s="47"/>
      <c r="WSA162" s="47"/>
      <c r="WSB162" s="47"/>
      <c r="WSC162" s="47"/>
      <c r="WSD162" s="47"/>
      <c r="WSE162" s="47"/>
      <c r="WSF162" s="47"/>
      <c r="WSG162" s="47"/>
      <c r="WSH162" s="47"/>
      <c r="WSI162" s="47"/>
      <c r="WSJ162" s="47"/>
      <c r="WSK162" s="47"/>
      <c r="WSL162" s="47"/>
      <c r="WSM162" s="47"/>
      <c r="WSN162" s="47"/>
      <c r="WSO162" s="47"/>
      <c r="WSP162" s="47"/>
      <c r="WSQ162" s="47"/>
      <c r="WSR162" s="47"/>
      <c r="WSS162" s="47"/>
      <c r="WST162" s="47"/>
      <c r="WSU162" s="47"/>
      <c r="WSV162" s="47"/>
      <c r="WSW162" s="47"/>
      <c r="WSX162" s="47"/>
      <c r="WSY162" s="47"/>
      <c r="WSZ162" s="47"/>
      <c r="WTA162" s="47"/>
      <c r="WTB162" s="47"/>
      <c r="WTC162" s="47"/>
      <c r="WTD162" s="47"/>
      <c r="WTE162" s="47"/>
      <c r="WTF162" s="47"/>
      <c r="WTG162" s="47"/>
      <c r="WTH162" s="47"/>
      <c r="WTI162" s="47"/>
      <c r="WTJ162" s="47"/>
      <c r="WTK162" s="47"/>
      <c r="WTL162" s="47"/>
      <c r="WTM162" s="47"/>
      <c r="WTN162" s="47"/>
      <c r="WTO162" s="47"/>
      <c r="WTP162" s="47"/>
      <c r="WTQ162" s="47"/>
      <c r="WTR162" s="47"/>
      <c r="WTS162" s="47"/>
      <c r="WTT162" s="47"/>
      <c r="WTU162" s="47"/>
      <c r="WTV162" s="47"/>
      <c r="WTW162" s="47"/>
      <c r="WTX162" s="47"/>
      <c r="WTY162" s="47"/>
      <c r="WTZ162" s="47"/>
      <c r="WUA162" s="47"/>
      <c r="WUB162" s="47"/>
      <c r="WUC162" s="47"/>
      <c r="WUD162" s="47"/>
      <c r="WUE162" s="47"/>
      <c r="WUF162" s="47"/>
      <c r="WUG162" s="47"/>
      <c r="WUH162" s="47"/>
      <c r="WUI162" s="47"/>
      <c r="WUJ162" s="47"/>
      <c r="WUK162" s="47"/>
      <c r="WUL162" s="47"/>
      <c r="WUM162" s="47"/>
      <c r="WUN162" s="47"/>
      <c r="WUO162" s="47"/>
      <c r="WUP162" s="47"/>
      <c r="WUQ162" s="47"/>
      <c r="WUR162" s="47"/>
      <c r="WUS162" s="47"/>
      <c r="WUT162" s="47"/>
      <c r="WUU162" s="47"/>
      <c r="WUV162" s="47"/>
      <c r="WUW162" s="47"/>
      <c r="WUX162" s="47"/>
      <c r="WUY162" s="47"/>
      <c r="WUZ162" s="47"/>
      <c r="WVA162" s="47"/>
      <c r="WVB162" s="47"/>
      <c r="WVC162" s="47"/>
      <c r="WVD162" s="47"/>
      <c r="WVE162" s="47"/>
      <c r="WVF162" s="47"/>
      <c r="WVG162" s="47"/>
      <c r="WVH162" s="47"/>
      <c r="WVI162" s="47"/>
      <c r="WVJ162" s="47"/>
      <c r="WVK162" s="47"/>
      <c r="WVL162" s="47"/>
      <c r="WVM162" s="47"/>
      <c r="WVN162" s="47"/>
      <c r="WVO162" s="47"/>
      <c r="WVP162" s="47"/>
      <c r="WVQ162" s="47"/>
      <c r="WVR162" s="47"/>
      <c r="WVS162" s="47"/>
      <c r="WVT162" s="47"/>
      <c r="WVU162" s="47"/>
      <c r="WVV162" s="47"/>
      <c r="WVW162" s="47"/>
      <c r="WVX162" s="47"/>
      <c r="WVY162" s="47"/>
      <c r="WVZ162" s="47"/>
      <c r="WWA162" s="47"/>
      <c r="WWB162" s="47"/>
      <c r="WWC162" s="47"/>
      <c r="WWD162" s="47"/>
      <c r="WWE162" s="47"/>
      <c r="WWF162" s="47"/>
      <c r="WWG162" s="47"/>
      <c r="WWH162" s="47"/>
      <c r="WWI162" s="47"/>
      <c r="WWJ162" s="47"/>
      <c r="WWK162" s="47"/>
      <c r="WWL162" s="47"/>
      <c r="WWM162" s="47"/>
      <c r="WWN162" s="47"/>
      <c r="WWO162" s="47"/>
      <c r="WWP162" s="47"/>
      <c r="WWQ162" s="47"/>
      <c r="WWR162" s="47"/>
      <c r="WWS162" s="47"/>
      <c r="WWT162" s="47"/>
      <c r="WWU162" s="47"/>
      <c r="WWV162" s="47"/>
      <c r="WWW162" s="47"/>
      <c r="WWX162" s="47"/>
      <c r="WWY162" s="47"/>
      <c r="WWZ162" s="47"/>
      <c r="WXA162" s="47"/>
      <c r="WXB162" s="47"/>
      <c r="WXC162" s="47"/>
      <c r="WXD162" s="47"/>
      <c r="WXE162" s="47"/>
      <c r="WXF162" s="47"/>
      <c r="WXG162" s="47"/>
      <c r="WXH162" s="47"/>
      <c r="WXI162" s="47"/>
      <c r="WXJ162" s="47"/>
      <c r="WXK162" s="47"/>
      <c r="WXL162" s="47"/>
      <c r="WXM162" s="47"/>
      <c r="WXN162" s="47"/>
      <c r="WXO162" s="47"/>
      <c r="WXP162" s="47"/>
      <c r="WXQ162" s="47"/>
      <c r="WXR162" s="47"/>
      <c r="WXS162" s="47"/>
      <c r="WXT162" s="47"/>
      <c r="WXU162" s="47"/>
      <c r="WXV162" s="47"/>
      <c r="WXW162" s="47"/>
      <c r="WXX162" s="47"/>
      <c r="WXY162" s="47"/>
      <c r="WXZ162" s="47"/>
      <c r="WYA162" s="47"/>
      <c r="WYB162" s="47"/>
      <c r="WYC162" s="47"/>
      <c r="WYD162" s="47"/>
      <c r="WYE162" s="47"/>
      <c r="WYF162" s="47"/>
      <c r="WYG162" s="47"/>
      <c r="WYH162" s="47"/>
      <c r="WYI162" s="47"/>
      <c r="WYJ162" s="47"/>
      <c r="WYK162" s="47"/>
      <c r="WYL162" s="47"/>
      <c r="WYM162" s="47"/>
      <c r="WYN162" s="47"/>
      <c r="WYO162" s="47"/>
      <c r="WYP162" s="47"/>
      <c r="WYQ162" s="47"/>
      <c r="WYR162" s="47"/>
      <c r="WYS162" s="47"/>
      <c r="WYT162" s="47"/>
      <c r="WYU162" s="47"/>
      <c r="WYV162" s="47"/>
      <c r="WYW162" s="47"/>
      <c r="WYX162" s="47"/>
      <c r="WYY162" s="47"/>
      <c r="WYZ162" s="47"/>
      <c r="WZA162" s="47"/>
      <c r="WZB162" s="47"/>
      <c r="WZC162" s="47"/>
      <c r="WZD162" s="47"/>
      <c r="WZE162" s="47"/>
      <c r="WZF162" s="47"/>
      <c r="WZG162" s="47"/>
      <c r="WZH162" s="47"/>
      <c r="WZI162" s="47"/>
      <c r="WZJ162" s="47"/>
      <c r="WZK162" s="47"/>
      <c r="WZL162" s="47"/>
      <c r="WZM162" s="47"/>
      <c r="WZN162" s="47"/>
      <c r="WZO162" s="47"/>
      <c r="WZP162" s="47"/>
      <c r="WZQ162" s="47"/>
      <c r="WZR162" s="47"/>
      <c r="WZS162" s="47"/>
      <c r="WZT162" s="47"/>
      <c r="WZU162" s="47"/>
      <c r="WZV162" s="47"/>
      <c r="WZW162" s="47"/>
      <c r="WZX162" s="47"/>
      <c r="WZY162" s="47"/>
      <c r="WZZ162" s="47"/>
      <c r="XAA162" s="47"/>
      <c r="XAB162" s="47"/>
      <c r="XAC162" s="47"/>
      <c r="XAD162" s="47"/>
      <c r="XAE162" s="47"/>
      <c r="XAF162" s="47"/>
      <c r="XAG162" s="47"/>
      <c r="XAH162" s="47"/>
      <c r="XAI162" s="47"/>
      <c r="XAJ162" s="47"/>
      <c r="XAK162" s="47"/>
      <c r="XAL162" s="47"/>
      <c r="XAM162" s="47"/>
      <c r="XAN162" s="47"/>
      <c r="XAO162" s="47"/>
      <c r="XAP162" s="47"/>
      <c r="XAQ162" s="47"/>
      <c r="XAR162" s="47"/>
      <c r="XAS162" s="47"/>
      <c r="XAT162" s="47"/>
      <c r="XAU162" s="47"/>
      <c r="XAV162" s="47"/>
      <c r="XAW162" s="47"/>
      <c r="XAX162" s="47"/>
      <c r="XAY162" s="47"/>
      <c r="XAZ162" s="47"/>
      <c r="XBA162" s="47"/>
      <c r="XBB162" s="47"/>
      <c r="XBC162" s="47"/>
      <c r="XBD162" s="47"/>
      <c r="XBE162" s="47"/>
      <c r="XBF162" s="47"/>
      <c r="XBG162" s="47"/>
      <c r="XBH162" s="47"/>
      <c r="XBI162" s="47"/>
      <c r="XBJ162" s="47"/>
      <c r="XBK162" s="47"/>
      <c r="XBL162" s="47"/>
      <c r="XBM162" s="47"/>
      <c r="XBN162" s="47"/>
      <c r="XBO162" s="47"/>
      <c r="XBP162" s="47"/>
      <c r="XBQ162" s="47"/>
      <c r="XBR162" s="47"/>
      <c r="XBS162" s="47"/>
      <c r="XBT162" s="47"/>
      <c r="XBU162" s="47"/>
      <c r="XBV162" s="47"/>
      <c r="XBW162" s="47"/>
      <c r="XBX162" s="47"/>
    </row>
    <row r="163" spans="1:16300" s="47" customFormat="1" ht="30">
      <c r="A163" s="117"/>
      <c r="B163" s="52" t="s">
        <v>2886</v>
      </c>
      <c r="C163" s="45"/>
      <c r="D163" s="52" t="s">
        <v>1957</v>
      </c>
      <c r="E163" s="52" t="s">
        <v>1061</v>
      </c>
      <c r="F163" s="52" t="s">
        <v>1061</v>
      </c>
      <c r="G163" s="52" t="s">
        <v>358</v>
      </c>
      <c r="H163" s="52" t="s">
        <v>359</v>
      </c>
      <c r="I163" s="52" t="s">
        <v>360</v>
      </c>
      <c r="J163" s="52" t="s">
        <v>501</v>
      </c>
      <c r="K163" s="52" t="s">
        <v>2850</v>
      </c>
      <c r="L163" s="52"/>
      <c r="M163" s="52" t="s">
        <v>333</v>
      </c>
      <c r="N163" s="46">
        <v>43887</v>
      </c>
      <c r="O163" s="70">
        <v>43901</v>
      </c>
      <c r="P163" s="46">
        <v>43829</v>
      </c>
      <c r="Q163" s="46">
        <v>43822</v>
      </c>
      <c r="R163" s="52" t="s">
        <v>334</v>
      </c>
      <c r="S163" s="52"/>
      <c r="T163" s="144"/>
      <c r="U163" s="52" t="s">
        <v>335</v>
      </c>
      <c r="V163" s="72" t="s">
        <v>557</v>
      </c>
      <c r="W163" s="48" t="s">
        <v>1037</v>
      </c>
    </row>
    <row r="164" spans="1:16300" s="47" customFormat="1" ht="30">
      <c r="A164" s="117"/>
      <c r="B164" s="52" t="s">
        <v>2152</v>
      </c>
      <c r="C164" s="45"/>
      <c r="D164" s="52" t="s">
        <v>1955</v>
      </c>
      <c r="E164" s="52" t="s">
        <v>1059</v>
      </c>
      <c r="F164" s="52" t="s">
        <v>1059</v>
      </c>
      <c r="G164" s="52" t="s">
        <v>358</v>
      </c>
      <c r="H164" s="52" t="s">
        <v>359</v>
      </c>
      <c r="I164" s="52" t="s">
        <v>360</v>
      </c>
      <c r="J164" s="52" t="s">
        <v>501</v>
      </c>
      <c r="K164" s="52" t="s">
        <v>2850</v>
      </c>
      <c r="L164" s="52"/>
      <c r="M164" s="52" t="s">
        <v>333</v>
      </c>
      <c r="N164" s="46">
        <v>43890</v>
      </c>
      <c r="O164" s="70">
        <v>43899</v>
      </c>
      <c r="P164" s="46">
        <v>43805</v>
      </c>
      <c r="Q164" s="46">
        <f>P164-7</f>
        <v>43798</v>
      </c>
      <c r="R164" s="52" t="s">
        <v>334</v>
      </c>
      <c r="S164" s="52"/>
      <c r="T164" s="144"/>
      <c r="U164" s="52" t="s">
        <v>351</v>
      </c>
      <c r="V164" s="72" t="s">
        <v>557</v>
      </c>
      <c r="W164" s="48" t="s">
        <v>1037</v>
      </c>
    </row>
    <row r="165" spans="1:16300" s="47" customFormat="1" ht="30">
      <c r="A165" s="74"/>
      <c r="B165" s="52" t="s">
        <v>315</v>
      </c>
      <c r="C165" s="52"/>
      <c r="D165" s="52" t="s">
        <v>1073</v>
      </c>
      <c r="E165" s="52" t="s">
        <v>2335</v>
      </c>
      <c r="F165" s="52" t="s">
        <v>1074</v>
      </c>
      <c r="G165" s="52" t="s">
        <v>329</v>
      </c>
      <c r="H165" s="52" t="s">
        <v>330</v>
      </c>
      <c r="I165" s="52" t="s">
        <v>331</v>
      </c>
      <c r="J165" s="52" t="s">
        <v>1075</v>
      </c>
      <c r="K165" s="52"/>
      <c r="L165" s="52"/>
      <c r="M165" s="52" t="s">
        <v>333</v>
      </c>
      <c r="N165" s="46">
        <v>43893</v>
      </c>
      <c r="O165" s="58">
        <v>43893</v>
      </c>
      <c r="P165" s="46">
        <v>43850</v>
      </c>
      <c r="Q165" s="46">
        <v>43843</v>
      </c>
      <c r="R165" s="52" t="s">
        <v>334</v>
      </c>
      <c r="S165" s="52" t="s">
        <v>2193</v>
      </c>
      <c r="T165" s="143" t="s">
        <v>2192</v>
      </c>
      <c r="U165" s="52" t="s">
        <v>414</v>
      </c>
      <c r="V165" s="72">
        <v>44742</v>
      </c>
      <c r="W165" s="48" t="s">
        <v>1037</v>
      </c>
    </row>
    <row r="166" spans="1:16300" s="47" customFormat="1" ht="30">
      <c r="A166" s="166"/>
      <c r="B166" s="74" t="s">
        <v>2153</v>
      </c>
      <c r="C166" s="52"/>
      <c r="D166" s="74" t="s">
        <v>1953</v>
      </c>
      <c r="E166" s="74" t="s">
        <v>1056</v>
      </c>
      <c r="F166" s="74" t="s">
        <v>1056</v>
      </c>
      <c r="G166" s="74" t="s">
        <v>358</v>
      </c>
      <c r="H166" s="74" t="s">
        <v>359</v>
      </c>
      <c r="I166" s="74" t="s">
        <v>360</v>
      </c>
      <c r="J166" s="74" t="s">
        <v>501</v>
      </c>
      <c r="K166" s="52" t="s">
        <v>2851</v>
      </c>
      <c r="L166" s="52"/>
      <c r="M166" s="74" t="s">
        <v>333</v>
      </c>
      <c r="N166" s="107">
        <v>43893</v>
      </c>
      <c r="O166" s="111">
        <v>43907</v>
      </c>
      <c r="P166" s="107">
        <v>43796</v>
      </c>
      <c r="Q166" s="107">
        <f>P166-7</f>
        <v>43789</v>
      </c>
      <c r="R166" s="74" t="s">
        <v>334</v>
      </c>
      <c r="S166" s="54"/>
      <c r="T166" s="152"/>
      <c r="U166" s="74" t="s">
        <v>381</v>
      </c>
      <c r="V166" s="72" t="s">
        <v>557</v>
      </c>
      <c r="W166" s="105" t="s">
        <v>1037</v>
      </c>
    </row>
    <row r="167" spans="1:16300" s="47" customFormat="1" ht="30">
      <c r="A167" s="166"/>
      <c r="B167" s="74" t="s">
        <v>2082</v>
      </c>
      <c r="C167" s="52"/>
      <c r="D167" s="74" t="s">
        <v>1954</v>
      </c>
      <c r="E167" s="74" t="s">
        <v>1057</v>
      </c>
      <c r="F167" s="74" t="s">
        <v>1057</v>
      </c>
      <c r="G167" s="74" t="s">
        <v>358</v>
      </c>
      <c r="H167" s="74" t="s">
        <v>359</v>
      </c>
      <c r="I167" s="74" t="s">
        <v>360</v>
      </c>
      <c r="J167" s="74" t="s">
        <v>501</v>
      </c>
      <c r="K167" s="52" t="s">
        <v>2851</v>
      </c>
      <c r="L167" s="52"/>
      <c r="M167" s="74" t="s">
        <v>333</v>
      </c>
      <c r="N167" s="107">
        <v>43893</v>
      </c>
      <c r="O167" s="172" t="s">
        <v>973</v>
      </c>
      <c r="P167" s="107">
        <v>43796</v>
      </c>
      <c r="Q167" s="107">
        <f>P167-7</f>
        <v>43789</v>
      </c>
      <c r="R167" s="74" t="s">
        <v>350</v>
      </c>
      <c r="S167" s="54"/>
      <c r="T167" s="152"/>
      <c r="U167" s="74" t="s">
        <v>381</v>
      </c>
      <c r="V167" s="72" t="s">
        <v>557</v>
      </c>
      <c r="W167" s="105" t="s">
        <v>1037</v>
      </c>
    </row>
    <row r="168" spans="1:16300" s="47" customFormat="1" ht="30">
      <c r="A168" s="166"/>
      <c r="B168" s="52" t="s">
        <v>2884</v>
      </c>
      <c r="C168" s="52"/>
      <c r="D168" s="52" t="s">
        <v>1958</v>
      </c>
      <c r="E168" s="52" t="s">
        <v>1062</v>
      </c>
      <c r="F168" s="52" t="s">
        <v>1062</v>
      </c>
      <c r="G168" s="52" t="s">
        <v>358</v>
      </c>
      <c r="H168" s="52" t="s">
        <v>359</v>
      </c>
      <c r="I168" s="52" t="s">
        <v>360</v>
      </c>
      <c r="J168" s="52" t="s">
        <v>448</v>
      </c>
      <c r="K168" s="52" t="s">
        <v>557</v>
      </c>
      <c r="L168" s="52"/>
      <c r="M168" s="52" t="s">
        <v>333</v>
      </c>
      <c r="N168" s="46">
        <v>43896</v>
      </c>
      <c r="O168" s="70">
        <v>43910</v>
      </c>
      <c r="P168" s="46">
        <v>43836</v>
      </c>
      <c r="Q168" s="46">
        <v>43829</v>
      </c>
      <c r="R168" s="52" t="s">
        <v>1107</v>
      </c>
      <c r="S168" s="52"/>
      <c r="T168" s="144"/>
      <c r="U168" s="52" t="s">
        <v>355</v>
      </c>
      <c r="V168" s="72" t="s">
        <v>557</v>
      </c>
      <c r="W168" s="48" t="s">
        <v>1948</v>
      </c>
    </row>
    <row r="169" spans="1:16300" s="47" customFormat="1" ht="30">
      <c r="A169" s="117"/>
      <c r="B169" s="52" t="s">
        <v>2886</v>
      </c>
      <c r="C169" s="52"/>
      <c r="D169" s="52" t="s">
        <v>1956</v>
      </c>
      <c r="E169" s="52" t="s">
        <v>1060</v>
      </c>
      <c r="F169" s="52" t="s">
        <v>1060</v>
      </c>
      <c r="G169" s="52" t="s">
        <v>358</v>
      </c>
      <c r="H169" s="52" t="s">
        <v>359</v>
      </c>
      <c r="I169" s="52" t="s">
        <v>360</v>
      </c>
      <c r="J169" s="52" t="s">
        <v>501</v>
      </c>
      <c r="K169" s="52" t="s">
        <v>2851</v>
      </c>
      <c r="L169" s="52"/>
      <c r="M169" s="52" t="s">
        <v>333</v>
      </c>
      <c r="N169" s="46">
        <v>43896</v>
      </c>
      <c r="O169" s="70">
        <v>43910</v>
      </c>
      <c r="P169" s="46">
        <v>43829</v>
      </c>
      <c r="Q169" s="46">
        <v>43822</v>
      </c>
      <c r="R169" s="52" t="s">
        <v>334</v>
      </c>
      <c r="S169" s="52"/>
      <c r="T169" s="144"/>
      <c r="U169" s="52" t="s">
        <v>335</v>
      </c>
      <c r="V169" s="72" t="s">
        <v>557</v>
      </c>
      <c r="W169" s="48" t="s">
        <v>1037</v>
      </c>
    </row>
    <row r="170" spans="1:16300" s="47" customFormat="1" ht="31.5" customHeight="1">
      <c r="A170" s="74"/>
      <c r="B170" s="52"/>
      <c r="C170" s="52"/>
      <c r="D170" s="52" t="s">
        <v>1079</v>
      </c>
      <c r="E170" s="52" t="s">
        <v>1080</v>
      </c>
      <c r="F170" s="52" t="s">
        <v>1080</v>
      </c>
      <c r="G170" s="52" t="s">
        <v>346</v>
      </c>
      <c r="H170" s="52" t="s">
        <v>347</v>
      </c>
      <c r="I170" s="52" t="s">
        <v>348</v>
      </c>
      <c r="J170" s="52" t="s">
        <v>349</v>
      </c>
      <c r="K170" s="52" t="e">
        <v>#N/A</v>
      </c>
      <c r="L170" s="52"/>
      <c r="M170" s="52" t="s">
        <v>333</v>
      </c>
      <c r="N170" s="46">
        <v>43896</v>
      </c>
      <c r="O170" s="46" t="s">
        <v>1044</v>
      </c>
      <c r="P170" s="46">
        <v>43875</v>
      </c>
      <c r="Q170" s="46">
        <v>43868</v>
      </c>
      <c r="R170" s="52" t="s">
        <v>1058</v>
      </c>
      <c r="S170" s="52"/>
      <c r="T170" s="144"/>
      <c r="U170" s="52" t="s">
        <v>381</v>
      </c>
      <c r="V170" s="72" t="s">
        <v>557</v>
      </c>
      <c r="W170" s="48" t="s">
        <v>1037</v>
      </c>
    </row>
    <row r="171" spans="1:16300" s="47" customFormat="1" ht="31.5" customHeight="1">
      <c r="A171" s="74"/>
      <c r="B171" s="52"/>
      <c r="C171" s="52"/>
      <c r="D171" s="52" t="s">
        <v>1081</v>
      </c>
      <c r="E171" s="52" t="s">
        <v>1082</v>
      </c>
      <c r="F171" s="52" t="s">
        <v>1082</v>
      </c>
      <c r="G171" s="52" t="s">
        <v>346</v>
      </c>
      <c r="H171" s="52" t="s">
        <v>347</v>
      </c>
      <c r="I171" s="52" t="s">
        <v>348</v>
      </c>
      <c r="J171" s="52" t="s">
        <v>349</v>
      </c>
      <c r="K171" s="52" t="e">
        <v>#N/A</v>
      </c>
      <c r="L171" s="52"/>
      <c r="M171" s="52" t="s">
        <v>333</v>
      </c>
      <c r="N171" s="46">
        <v>43896</v>
      </c>
      <c r="O171" s="46" t="s">
        <v>1044</v>
      </c>
      <c r="P171" s="46">
        <v>43875</v>
      </c>
      <c r="Q171" s="46">
        <v>43868</v>
      </c>
      <c r="R171" s="52" t="s">
        <v>1058</v>
      </c>
      <c r="S171" s="52"/>
      <c r="T171" s="144"/>
      <c r="U171" s="52" t="s">
        <v>351</v>
      </c>
      <c r="V171" s="72" t="s">
        <v>557</v>
      </c>
      <c r="W171" s="48" t="s">
        <v>1037</v>
      </c>
    </row>
    <row r="172" spans="1:16300" s="47" customFormat="1" ht="45">
      <c r="A172" s="74"/>
      <c r="B172" s="52"/>
      <c r="C172" s="52"/>
      <c r="D172" s="52" t="s">
        <v>1083</v>
      </c>
      <c r="E172" s="52" t="s">
        <v>1084</v>
      </c>
      <c r="F172" s="52" t="s">
        <v>1084</v>
      </c>
      <c r="G172" s="52" t="s">
        <v>329</v>
      </c>
      <c r="H172" s="52" t="s">
        <v>3525</v>
      </c>
      <c r="I172" s="52" t="s">
        <v>331</v>
      </c>
      <c r="J172" s="85" t="s">
        <v>3457</v>
      </c>
      <c r="K172" s="52"/>
      <c r="L172" s="52"/>
      <c r="M172" s="52" t="s">
        <v>333</v>
      </c>
      <c r="N172" s="46">
        <v>43898</v>
      </c>
      <c r="O172" s="46" t="s">
        <v>1044</v>
      </c>
      <c r="P172" s="46">
        <v>43884</v>
      </c>
      <c r="Q172" s="46">
        <v>43877</v>
      </c>
      <c r="R172" s="52" t="s">
        <v>350</v>
      </c>
      <c r="S172" s="52"/>
      <c r="T172" s="144"/>
      <c r="U172" s="52" t="s">
        <v>335</v>
      </c>
      <c r="V172" s="72" t="s">
        <v>557</v>
      </c>
      <c r="W172" s="48" t="s">
        <v>1037</v>
      </c>
    </row>
    <row r="173" spans="1:16300" s="47" customFormat="1" ht="45">
      <c r="A173" s="166"/>
      <c r="B173" s="52" t="s">
        <v>2132</v>
      </c>
      <c r="C173" s="52"/>
      <c r="D173" s="52" t="s">
        <v>1086</v>
      </c>
      <c r="E173" s="52" t="s">
        <v>1087</v>
      </c>
      <c r="F173" s="52" t="s">
        <v>1087</v>
      </c>
      <c r="G173" s="52" t="s">
        <v>329</v>
      </c>
      <c r="H173" s="52" t="s">
        <v>3525</v>
      </c>
      <c r="I173" s="52" t="s">
        <v>331</v>
      </c>
      <c r="J173" s="85" t="s">
        <v>3457</v>
      </c>
      <c r="K173" s="52"/>
      <c r="L173" s="52"/>
      <c r="M173" s="52" t="s">
        <v>333</v>
      </c>
      <c r="N173" s="46">
        <v>43898</v>
      </c>
      <c r="O173" s="46" t="s">
        <v>1044</v>
      </c>
      <c r="P173" s="46">
        <v>43884</v>
      </c>
      <c r="Q173" s="46">
        <v>43877</v>
      </c>
      <c r="R173" s="52" t="s">
        <v>350</v>
      </c>
      <c r="S173" s="52"/>
      <c r="T173" s="144"/>
      <c r="U173" s="52" t="s">
        <v>392</v>
      </c>
      <c r="V173" s="72" t="s">
        <v>557</v>
      </c>
      <c r="W173" s="48" t="s">
        <v>1037</v>
      </c>
    </row>
    <row r="174" spans="1:16300" s="47" customFormat="1" ht="30">
      <c r="A174" s="166"/>
      <c r="B174" s="52" t="s">
        <v>2884</v>
      </c>
      <c r="C174" s="52"/>
      <c r="D174" s="52" t="s">
        <v>1962</v>
      </c>
      <c r="E174" s="52" t="s">
        <v>1066</v>
      </c>
      <c r="F174" s="52" t="s">
        <v>1066</v>
      </c>
      <c r="G174" s="52" t="s">
        <v>358</v>
      </c>
      <c r="H174" s="52" t="s">
        <v>359</v>
      </c>
      <c r="I174" s="52" t="s">
        <v>360</v>
      </c>
      <c r="J174" s="52" t="s">
        <v>448</v>
      </c>
      <c r="K174" s="52" t="s">
        <v>557</v>
      </c>
      <c r="L174" s="52"/>
      <c r="M174" s="52" t="s">
        <v>333</v>
      </c>
      <c r="N174" s="46">
        <v>43899</v>
      </c>
      <c r="O174" s="70">
        <v>43913</v>
      </c>
      <c r="P174" s="46">
        <v>43843</v>
      </c>
      <c r="Q174" s="46">
        <v>43836</v>
      </c>
      <c r="R174" s="52" t="s">
        <v>1107</v>
      </c>
      <c r="S174" s="52"/>
      <c r="T174" s="144"/>
      <c r="U174" s="52" t="s">
        <v>392</v>
      </c>
      <c r="V174" s="72" t="s">
        <v>557</v>
      </c>
      <c r="W174" s="48" t="s">
        <v>1948</v>
      </c>
    </row>
    <row r="175" spans="1:16300" s="47" customFormat="1" ht="30">
      <c r="A175" s="166"/>
      <c r="B175" s="52" t="s">
        <v>317</v>
      </c>
      <c r="C175" s="52"/>
      <c r="D175" s="52" t="s">
        <v>1960</v>
      </c>
      <c r="E175" s="52" t="s">
        <v>1064</v>
      </c>
      <c r="F175" s="52" t="s">
        <v>1064</v>
      </c>
      <c r="G175" s="52" t="s">
        <v>358</v>
      </c>
      <c r="H175" s="52" t="s">
        <v>359</v>
      </c>
      <c r="I175" s="52" t="s">
        <v>360</v>
      </c>
      <c r="J175" s="52" t="s">
        <v>576</v>
      </c>
      <c r="K175" s="52" t="s">
        <v>2859</v>
      </c>
      <c r="L175" s="52"/>
      <c r="M175" s="52" t="s">
        <v>333</v>
      </c>
      <c r="N175" s="46">
        <v>43903</v>
      </c>
      <c r="O175" s="59" t="s">
        <v>1044</v>
      </c>
      <c r="P175" s="46">
        <v>43843</v>
      </c>
      <c r="Q175" s="46">
        <v>43836</v>
      </c>
      <c r="R175" s="52" t="s">
        <v>350</v>
      </c>
      <c r="S175" s="52"/>
      <c r="T175" s="139"/>
      <c r="U175" s="52" t="s">
        <v>424</v>
      </c>
      <c r="V175" s="72" t="s">
        <v>557</v>
      </c>
      <c r="W175" s="48" t="s">
        <v>1037</v>
      </c>
    </row>
    <row r="176" spans="1:16300" s="47" customFormat="1" ht="30">
      <c r="A176" s="166"/>
      <c r="B176" s="52" t="s">
        <v>317</v>
      </c>
      <c r="C176" s="52"/>
      <c r="D176" s="52" t="s">
        <v>1961</v>
      </c>
      <c r="E176" s="52" t="s">
        <v>1065</v>
      </c>
      <c r="F176" s="52" t="s">
        <v>1065</v>
      </c>
      <c r="G176" s="52" t="s">
        <v>358</v>
      </c>
      <c r="H176" s="52" t="s">
        <v>359</v>
      </c>
      <c r="I176" s="52" t="s">
        <v>360</v>
      </c>
      <c r="J176" s="52" t="s">
        <v>576</v>
      </c>
      <c r="K176" s="52" t="s">
        <v>2859</v>
      </c>
      <c r="L176" s="52"/>
      <c r="M176" s="52" t="s">
        <v>333</v>
      </c>
      <c r="N176" s="46">
        <v>43903</v>
      </c>
      <c r="O176" s="59" t="s">
        <v>1044</v>
      </c>
      <c r="P176" s="46">
        <v>43843</v>
      </c>
      <c r="Q176" s="46">
        <v>43836</v>
      </c>
      <c r="R176" s="52" t="s">
        <v>350</v>
      </c>
      <c r="S176" s="52"/>
      <c r="T176" s="139"/>
      <c r="U176" s="52" t="s">
        <v>424</v>
      </c>
      <c r="V176" s="72" t="s">
        <v>557</v>
      </c>
      <c r="W176" s="48" t="s">
        <v>1037</v>
      </c>
    </row>
    <row r="177" spans="1:16300" s="47" customFormat="1" ht="30">
      <c r="A177" s="74"/>
      <c r="B177" s="52"/>
      <c r="C177" s="52"/>
      <c r="D177" s="52" t="s">
        <v>1090</v>
      </c>
      <c r="E177" s="52" t="s">
        <v>1091</v>
      </c>
      <c r="F177" s="52" t="s">
        <v>1091</v>
      </c>
      <c r="G177" s="52" t="s">
        <v>346</v>
      </c>
      <c r="H177" s="52" t="s">
        <v>347</v>
      </c>
      <c r="I177" s="52" t="s">
        <v>348</v>
      </c>
      <c r="J177" s="52" t="s">
        <v>349</v>
      </c>
      <c r="K177" s="52" t="e">
        <v>#N/A</v>
      </c>
      <c r="L177" s="52"/>
      <c r="M177" s="52" t="s">
        <v>333</v>
      </c>
      <c r="N177" s="46">
        <v>43903</v>
      </c>
      <c r="O177" s="46" t="s">
        <v>1044</v>
      </c>
      <c r="P177" s="46">
        <v>43882</v>
      </c>
      <c r="Q177" s="46">
        <v>43875</v>
      </c>
      <c r="R177" s="52" t="s">
        <v>1058</v>
      </c>
      <c r="S177" s="52"/>
      <c r="T177" s="144"/>
      <c r="U177" s="52" t="s">
        <v>362</v>
      </c>
      <c r="V177" s="72" t="s">
        <v>557</v>
      </c>
      <c r="W177" s="48" t="s">
        <v>1037</v>
      </c>
    </row>
    <row r="178" spans="1:16300" s="47" customFormat="1" ht="30">
      <c r="A178" s="74"/>
      <c r="B178" s="52"/>
      <c r="C178" s="52"/>
      <c r="D178" s="52" t="s">
        <v>1092</v>
      </c>
      <c r="E178" s="52" t="s">
        <v>1093</v>
      </c>
      <c r="F178" s="52" t="s">
        <v>1093</v>
      </c>
      <c r="G178" s="52" t="s">
        <v>346</v>
      </c>
      <c r="H178" s="52" t="s">
        <v>347</v>
      </c>
      <c r="I178" s="52" t="s">
        <v>348</v>
      </c>
      <c r="J178" s="52" t="s">
        <v>349</v>
      </c>
      <c r="K178" s="52" t="e">
        <v>#N/A</v>
      </c>
      <c r="L178" s="52"/>
      <c r="M178" s="52" t="s">
        <v>333</v>
      </c>
      <c r="N178" s="46">
        <v>43903</v>
      </c>
      <c r="O178" s="46" t="s">
        <v>1044</v>
      </c>
      <c r="P178" s="46">
        <v>43882</v>
      </c>
      <c r="Q178" s="46">
        <v>43875</v>
      </c>
      <c r="R178" s="52" t="s">
        <v>1058</v>
      </c>
      <c r="S178" s="52"/>
      <c r="T178" s="144"/>
      <c r="U178" s="52" t="s">
        <v>362</v>
      </c>
      <c r="V178" s="72" t="s">
        <v>557</v>
      </c>
      <c r="W178" s="48" t="s">
        <v>1037</v>
      </c>
    </row>
    <row r="179" spans="1:16300" s="47" customFormat="1" ht="45">
      <c r="A179" s="167"/>
      <c r="B179" s="52"/>
      <c r="C179" s="52"/>
      <c r="D179" s="52" t="s">
        <v>1981</v>
      </c>
      <c r="E179" s="52" t="s">
        <v>1979</v>
      </c>
      <c r="F179" s="52" t="s">
        <v>1980</v>
      </c>
      <c r="G179" s="52" t="s">
        <v>329</v>
      </c>
      <c r="H179" s="52" t="s">
        <v>330</v>
      </c>
      <c r="I179" s="52" t="s">
        <v>331</v>
      </c>
      <c r="J179" s="52" t="s">
        <v>386</v>
      </c>
      <c r="K179" s="52"/>
      <c r="L179" s="52"/>
      <c r="M179" s="52" t="s">
        <v>333</v>
      </c>
      <c r="N179" s="46">
        <v>43906</v>
      </c>
      <c r="O179" s="46">
        <v>43906</v>
      </c>
      <c r="P179" s="46">
        <v>43844</v>
      </c>
      <c r="Q179" s="46">
        <f>P179-7</f>
        <v>43837</v>
      </c>
      <c r="R179" s="52" t="s">
        <v>334</v>
      </c>
      <c r="S179" s="52"/>
      <c r="T179" s="144"/>
      <c r="U179" s="52" t="s">
        <v>355</v>
      </c>
      <c r="V179" s="72">
        <v>44561</v>
      </c>
      <c r="W179" s="51" t="s">
        <v>1037</v>
      </c>
    </row>
    <row r="180" spans="1:16300" s="47" customFormat="1" ht="30">
      <c r="A180" s="166"/>
      <c r="B180" s="52" t="s">
        <v>2884</v>
      </c>
      <c r="C180" s="52"/>
      <c r="D180" s="52" t="s">
        <v>1959</v>
      </c>
      <c r="E180" s="52" t="s">
        <v>1063</v>
      </c>
      <c r="F180" s="52" t="s">
        <v>1063</v>
      </c>
      <c r="G180" s="52" t="s">
        <v>358</v>
      </c>
      <c r="H180" s="52" t="s">
        <v>359</v>
      </c>
      <c r="I180" s="52" t="s">
        <v>360</v>
      </c>
      <c r="J180" s="52" t="s">
        <v>448</v>
      </c>
      <c r="K180" s="52" t="s">
        <v>557</v>
      </c>
      <c r="L180" s="52"/>
      <c r="M180" s="52" t="s">
        <v>333</v>
      </c>
      <c r="N180" s="46">
        <v>43908</v>
      </c>
      <c r="O180" s="70">
        <v>43922</v>
      </c>
      <c r="P180" s="46">
        <v>43836</v>
      </c>
      <c r="Q180" s="46">
        <v>43829</v>
      </c>
      <c r="R180" s="52" t="s">
        <v>1107</v>
      </c>
      <c r="S180" s="52"/>
      <c r="T180" s="144"/>
      <c r="U180" s="52" t="s">
        <v>355</v>
      </c>
      <c r="V180" s="72" t="s">
        <v>557</v>
      </c>
      <c r="W180" s="48" t="s">
        <v>1948</v>
      </c>
    </row>
    <row r="181" spans="1:16300" s="47" customFormat="1" ht="45">
      <c r="A181" s="167"/>
      <c r="B181" s="52" t="s">
        <v>2131</v>
      </c>
      <c r="C181" s="52"/>
      <c r="D181" s="52" t="s">
        <v>2130</v>
      </c>
      <c r="E181" s="52" t="s">
        <v>2051</v>
      </c>
      <c r="F181" s="52" t="s">
        <v>2051</v>
      </c>
      <c r="G181" s="52" t="s">
        <v>346</v>
      </c>
      <c r="H181" s="52" t="s">
        <v>347</v>
      </c>
      <c r="I181" s="52" t="s">
        <v>348</v>
      </c>
      <c r="J181" s="52" t="s">
        <v>349</v>
      </c>
      <c r="K181" s="52" t="e">
        <v>#N/A</v>
      </c>
      <c r="L181" s="52"/>
      <c r="M181" s="52" t="s">
        <v>333</v>
      </c>
      <c r="N181" s="46">
        <v>43917</v>
      </c>
      <c r="O181" s="46" t="s">
        <v>1044</v>
      </c>
      <c r="P181" s="113">
        <v>43871</v>
      </c>
      <c r="Q181" s="46">
        <f>P181-7</f>
        <v>43864</v>
      </c>
      <c r="R181" s="52" t="s">
        <v>350</v>
      </c>
      <c r="S181" s="52"/>
      <c r="T181" s="144"/>
      <c r="U181" s="52" t="s">
        <v>355</v>
      </c>
      <c r="V181" s="72" t="s">
        <v>557</v>
      </c>
      <c r="W181" s="44" t="s">
        <v>1037</v>
      </c>
    </row>
    <row r="182" spans="1:16300" s="47" customFormat="1" ht="30">
      <c r="A182" s="166"/>
      <c r="B182" s="52" t="s">
        <v>2884</v>
      </c>
      <c r="C182" s="52"/>
      <c r="D182" s="52" t="s">
        <v>1966</v>
      </c>
      <c r="E182" s="52" t="s">
        <v>1099</v>
      </c>
      <c r="F182" s="52" t="s">
        <v>1099</v>
      </c>
      <c r="G182" s="52" t="s">
        <v>358</v>
      </c>
      <c r="H182" s="52" t="s">
        <v>359</v>
      </c>
      <c r="I182" s="52" t="s">
        <v>360</v>
      </c>
      <c r="J182" s="52" t="s">
        <v>464</v>
      </c>
      <c r="K182" s="52" t="s">
        <v>3057</v>
      </c>
      <c r="L182" s="52"/>
      <c r="M182" s="52" t="s">
        <v>333</v>
      </c>
      <c r="N182" s="46">
        <v>43921</v>
      </c>
      <c r="O182" s="46">
        <v>43941</v>
      </c>
      <c r="P182" s="46">
        <v>43879</v>
      </c>
      <c r="Q182" s="46">
        <f>P182-7</f>
        <v>43872</v>
      </c>
      <c r="R182" s="52" t="s">
        <v>334</v>
      </c>
      <c r="S182" s="52"/>
      <c r="T182" s="144"/>
      <c r="U182" s="52" t="s">
        <v>414</v>
      </c>
      <c r="V182" s="72" t="s">
        <v>557</v>
      </c>
      <c r="W182" s="48" t="s">
        <v>1037</v>
      </c>
    </row>
    <row r="183" spans="1:16300" s="47" customFormat="1" ht="30.75">
      <c r="A183" s="166"/>
      <c r="B183" s="52" t="s">
        <v>2884</v>
      </c>
      <c r="C183" s="52"/>
      <c r="D183" s="52" t="s">
        <v>1965</v>
      </c>
      <c r="E183" s="52" t="s">
        <v>1098</v>
      </c>
      <c r="F183" s="52" t="s">
        <v>1098</v>
      </c>
      <c r="G183" s="52" t="s">
        <v>358</v>
      </c>
      <c r="H183" s="52" t="s">
        <v>359</v>
      </c>
      <c r="I183" s="52" t="s">
        <v>360</v>
      </c>
      <c r="J183" s="52" t="s">
        <v>464</v>
      </c>
      <c r="K183" s="203" t="s">
        <v>3235</v>
      </c>
      <c r="L183" s="52"/>
      <c r="M183" s="52" t="s">
        <v>333</v>
      </c>
      <c r="N183" s="46">
        <v>43921</v>
      </c>
      <c r="O183" s="46">
        <v>43935</v>
      </c>
      <c r="P183" s="46">
        <v>43879</v>
      </c>
      <c r="Q183" s="46">
        <v>43859</v>
      </c>
      <c r="R183" s="52" t="s">
        <v>334</v>
      </c>
      <c r="S183" s="52"/>
      <c r="T183" s="144"/>
      <c r="U183" s="52" t="s">
        <v>414</v>
      </c>
      <c r="V183" s="72" t="s">
        <v>557</v>
      </c>
      <c r="W183" s="48" t="s">
        <v>1037</v>
      </c>
    </row>
    <row r="184" spans="1:16300" s="47" customFormat="1" ht="30">
      <c r="A184" s="166"/>
      <c r="B184" s="52" t="s">
        <v>2884</v>
      </c>
      <c r="C184" s="52"/>
      <c r="D184" s="52" t="s">
        <v>1967</v>
      </c>
      <c r="E184" s="52" t="s">
        <v>1103</v>
      </c>
      <c r="F184" s="52" t="s">
        <v>1103</v>
      </c>
      <c r="G184" s="52" t="s">
        <v>358</v>
      </c>
      <c r="H184" s="52" t="s">
        <v>359</v>
      </c>
      <c r="I184" s="52" t="s">
        <v>360</v>
      </c>
      <c r="J184" s="52" t="s">
        <v>448</v>
      </c>
      <c r="K184" s="52" t="s">
        <v>557</v>
      </c>
      <c r="L184" s="52"/>
      <c r="M184" s="52" t="s">
        <v>333</v>
      </c>
      <c r="N184" s="46">
        <v>43928</v>
      </c>
      <c r="O184" s="46">
        <v>43942</v>
      </c>
      <c r="P184" s="46">
        <v>43889</v>
      </c>
      <c r="Q184" s="46">
        <f>P184-7</f>
        <v>43882</v>
      </c>
      <c r="R184" s="52" t="s">
        <v>1107</v>
      </c>
      <c r="S184" s="52"/>
      <c r="T184" s="144"/>
      <c r="U184" s="52" t="s">
        <v>392</v>
      </c>
      <c r="V184" s="72" t="s">
        <v>557</v>
      </c>
      <c r="W184" s="48" t="s">
        <v>1037</v>
      </c>
      <c r="X184" s="193"/>
      <c r="Y184" s="193"/>
      <c r="Z184" s="193"/>
      <c r="AA184" s="193"/>
      <c r="AB184" s="193"/>
      <c r="AC184" s="193"/>
      <c r="AD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93"/>
      <c r="AY184" s="193"/>
      <c r="AZ184" s="193"/>
      <c r="BA184" s="193"/>
      <c r="BB184" s="193"/>
      <c r="BC184" s="193"/>
      <c r="BD184" s="193"/>
      <c r="BE184" s="193"/>
      <c r="BF184" s="193"/>
      <c r="BG184" s="193"/>
      <c r="BH184" s="193"/>
      <c r="BI184" s="193"/>
      <c r="BJ184" s="193"/>
      <c r="BK184" s="193"/>
      <c r="BL184" s="193"/>
      <c r="BM184" s="193"/>
      <c r="BN184" s="193"/>
      <c r="BO184" s="193"/>
      <c r="BP184" s="193"/>
      <c r="BQ184" s="193"/>
      <c r="BR184" s="193"/>
      <c r="BS184" s="193"/>
      <c r="BT184" s="193"/>
      <c r="BU184" s="193"/>
      <c r="BV184" s="193"/>
      <c r="BW184" s="193"/>
      <c r="BX184" s="193"/>
      <c r="BY184" s="193"/>
      <c r="BZ184" s="193"/>
      <c r="CA184" s="193"/>
      <c r="CB184" s="193"/>
      <c r="CC184" s="193"/>
      <c r="CD184" s="193"/>
      <c r="CE184" s="193"/>
      <c r="CF184" s="193"/>
      <c r="CG184" s="193"/>
      <c r="CH184" s="193"/>
      <c r="CI184" s="193"/>
      <c r="CJ184" s="193"/>
      <c r="CK184" s="193"/>
      <c r="CL184" s="193"/>
      <c r="CM184" s="193"/>
      <c r="CN184" s="193"/>
      <c r="CO184" s="193"/>
      <c r="CP184" s="193"/>
      <c r="CQ184" s="193"/>
      <c r="CR184" s="193"/>
      <c r="CS184" s="193"/>
      <c r="CT184" s="193"/>
      <c r="CU184" s="193"/>
      <c r="CV184" s="193"/>
      <c r="CW184" s="193"/>
      <c r="CX184" s="193"/>
      <c r="CY184" s="193"/>
      <c r="CZ184" s="193"/>
      <c r="DA184" s="193"/>
      <c r="DB184" s="193"/>
      <c r="DC184" s="193"/>
      <c r="DD184" s="193"/>
      <c r="DE184" s="193"/>
      <c r="DF184" s="193"/>
      <c r="DG184" s="193"/>
      <c r="DH184" s="193"/>
      <c r="DI184" s="193"/>
      <c r="DJ184" s="193"/>
      <c r="DK184" s="193"/>
      <c r="DL184" s="193"/>
      <c r="DM184" s="193"/>
      <c r="DN184" s="193"/>
      <c r="DO184" s="193"/>
      <c r="DP184" s="193"/>
      <c r="DQ184" s="193"/>
      <c r="DR184" s="193"/>
      <c r="DS184" s="193"/>
      <c r="DT184" s="193"/>
      <c r="DU184" s="193"/>
      <c r="DV184" s="193"/>
      <c r="DW184" s="193"/>
      <c r="DX184" s="193"/>
      <c r="DY184" s="193"/>
      <c r="DZ184" s="193"/>
      <c r="EA184" s="193"/>
      <c r="EB184" s="193"/>
      <c r="EC184" s="193"/>
      <c r="ED184" s="193"/>
      <c r="EE184" s="193"/>
      <c r="EF184" s="193"/>
      <c r="EG184" s="193"/>
      <c r="EH184" s="193"/>
      <c r="EI184" s="193"/>
      <c r="EJ184" s="193"/>
      <c r="EK184" s="193"/>
      <c r="EL184" s="193"/>
      <c r="EM184" s="193"/>
      <c r="EN184" s="193"/>
      <c r="EO184" s="193"/>
      <c r="EP184" s="193"/>
      <c r="EQ184" s="193"/>
      <c r="ER184" s="193"/>
      <c r="ES184" s="193"/>
      <c r="ET184" s="193"/>
      <c r="EU184" s="193"/>
      <c r="EV184" s="193"/>
      <c r="EW184" s="193"/>
      <c r="EX184" s="193"/>
      <c r="EY184" s="193"/>
      <c r="EZ184" s="193"/>
      <c r="FA184" s="193"/>
      <c r="FB184" s="193"/>
      <c r="FC184" s="193"/>
      <c r="FD184" s="193"/>
      <c r="FE184" s="193"/>
      <c r="FF184" s="193"/>
      <c r="FG184" s="193"/>
      <c r="FH184" s="193"/>
      <c r="FI184" s="193"/>
      <c r="FJ184" s="193"/>
      <c r="FK184" s="193"/>
      <c r="FL184" s="193"/>
      <c r="FM184" s="193"/>
      <c r="FN184" s="193"/>
      <c r="FO184" s="193"/>
      <c r="FP184" s="193"/>
      <c r="FQ184" s="193"/>
      <c r="FR184" s="193"/>
      <c r="FS184" s="193"/>
      <c r="FT184" s="193"/>
      <c r="FU184" s="193"/>
      <c r="FV184" s="193"/>
      <c r="FW184" s="193"/>
      <c r="FX184" s="193"/>
      <c r="FY184" s="193"/>
      <c r="FZ184" s="193"/>
      <c r="GA184" s="193"/>
      <c r="GB184" s="193"/>
      <c r="GC184" s="193"/>
      <c r="GD184" s="193"/>
      <c r="GE184" s="193"/>
      <c r="GF184" s="193"/>
      <c r="GG184" s="193"/>
      <c r="GH184" s="193"/>
      <c r="GI184" s="193"/>
      <c r="GJ184" s="193"/>
      <c r="GK184" s="193"/>
      <c r="GL184" s="193"/>
      <c r="GM184" s="193"/>
      <c r="GN184" s="193"/>
      <c r="GO184" s="193"/>
      <c r="GP184" s="193"/>
      <c r="GQ184" s="193"/>
      <c r="GR184" s="193"/>
      <c r="GS184" s="193"/>
      <c r="GT184" s="193"/>
      <c r="GU184" s="193"/>
      <c r="GV184" s="193"/>
      <c r="GW184" s="193"/>
      <c r="GX184" s="193"/>
      <c r="GY184" s="193"/>
      <c r="GZ184" s="193"/>
      <c r="HA184" s="193"/>
      <c r="HB184" s="193"/>
      <c r="HC184" s="193"/>
      <c r="HD184" s="193"/>
      <c r="HE184" s="193"/>
      <c r="HF184" s="193"/>
      <c r="HG184" s="193"/>
      <c r="HH184" s="193"/>
      <c r="HI184" s="193"/>
      <c r="HJ184" s="193"/>
      <c r="HK184" s="193"/>
      <c r="HL184" s="193"/>
      <c r="HM184" s="193"/>
      <c r="HN184" s="193"/>
      <c r="HO184" s="193"/>
      <c r="HP184" s="193"/>
      <c r="HQ184" s="193"/>
      <c r="HR184" s="193"/>
      <c r="HS184" s="193"/>
      <c r="HT184" s="193"/>
      <c r="HU184" s="193"/>
      <c r="HV184" s="193"/>
      <c r="HW184" s="193"/>
      <c r="HX184" s="193"/>
      <c r="HY184" s="193"/>
      <c r="HZ184" s="193"/>
      <c r="IA184" s="193"/>
      <c r="IB184" s="193"/>
      <c r="IC184" s="193"/>
      <c r="ID184" s="193"/>
      <c r="IE184" s="193"/>
      <c r="IF184" s="193"/>
      <c r="IG184" s="193"/>
      <c r="IH184" s="193"/>
      <c r="II184" s="193"/>
      <c r="IJ184" s="193"/>
      <c r="IK184" s="193"/>
      <c r="IL184" s="193"/>
      <c r="IM184" s="193"/>
      <c r="IN184" s="193"/>
      <c r="IO184" s="193"/>
      <c r="IP184" s="193"/>
      <c r="IQ184" s="193"/>
      <c r="IR184" s="193"/>
      <c r="IS184" s="193"/>
      <c r="IT184" s="193"/>
      <c r="IU184" s="193"/>
      <c r="IV184" s="193"/>
      <c r="IW184" s="193"/>
      <c r="IX184" s="193"/>
      <c r="IY184" s="193"/>
      <c r="IZ184" s="193"/>
      <c r="JA184" s="193"/>
      <c r="JB184" s="193"/>
      <c r="JC184" s="193"/>
      <c r="JD184" s="193"/>
      <c r="JE184" s="193"/>
      <c r="JF184" s="193"/>
      <c r="JG184" s="193"/>
      <c r="JH184" s="193"/>
      <c r="JI184" s="193"/>
      <c r="JJ184" s="193"/>
      <c r="JK184" s="193"/>
      <c r="JL184" s="193"/>
      <c r="JM184" s="193"/>
      <c r="JN184" s="193"/>
      <c r="JO184" s="193"/>
      <c r="JP184" s="193"/>
      <c r="JQ184" s="193"/>
      <c r="JR184" s="193"/>
      <c r="JS184" s="193"/>
      <c r="JT184" s="193"/>
      <c r="JU184" s="193"/>
      <c r="JV184" s="193"/>
      <c r="JW184" s="193"/>
      <c r="JX184" s="193"/>
      <c r="JY184" s="193"/>
      <c r="JZ184" s="193"/>
      <c r="KA184" s="193"/>
      <c r="KB184" s="193"/>
      <c r="KC184" s="193"/>
      <c r="KD184" s="193"/>
      <c r="KE184" s="193"/>
      <c r="KF184" s="193"/>
      <c r="KG184" s="193"/>
      <c r="KH184" s="193"/>
      <c r="KI184" s="193"/>
      <c r="KJ184" s="193"/>
      <c r="KK184" s="193"/>
      <c r="KL184" s="193"/>
      <c r="KM184" s="193"/>
      <c r="KN184" s="193"/>
      <c r="KO184" s="193"/>
      <c r="KP184" s="193"/>
      <c r="KQ184" s="193"/>
      <c r="KR184" s="193"/>
      <c r="KS184" s="193"/>
      <c r="KT184" s="193"/>
      <c r="KU184" s="193"/>
      <c r="KV184" s="193"/>
      <c r="KW184" s="193"/>
      <c r="KX184" s="193"/>
      <c r="KY184" s="193"/>
      <c r="KZ184" s="193"/>
      <c r="LA184" s="193"/>
      <c r="LB184" s="193"/>
      <c r="LC184" s="193"/>
      <c r="LD184" s="193"/>
      <c r="LE184" s="193"/>
      <c r="LF184" s="193"/>
      <c r="LG184" s="193"/>
      <c r="LH184" s="193"/>
      <c r="LI184" s="193"/>
      <c r="LJ184" s="193"/>
      <c r="LK184" s="193"/>
      <c r="LL184" s="193"/>
      <c r="LM184" s="193"/>
      <c r="LN184" s="193"/>
      <c r="LO184" s="193"/>
      <c r="LP184" s="193"/>
      <c r="LQ184" s="193"/>
      <c r="LR184" s="193"/>
      <c r="LS184" s="193"/>
      <c r="LT184" s="193"/>
      <c r="LU184" s="193"/>
      <c r="LV184" s="193"/>
      <c r="LW184" s="193"/>
      <c r="LX184" s="193"/>
      <c r="LY184" s="193"/>
      <c r="LZ184" s="193"/>
      <c r="MA184" s="193"/>
      <c r="MB184" s="193"/>
      <c r="MC184" s="193"/>
      <c r="MD184" s="193"/>
      <c r="ME184" s="193"/>
      <c r="MF184" s="193"/>
      <c r="MG184" s="193"/>
      <c r="MH184" s="193"/>
      <c r="MI184" s="193"/>
      <c r="MJ184" s="193"/>
      <c r="MK184" s="193"/>
      <c r="ML184" s="193"/>
      <c r="MM184" s="193"/>
      <c r="MN184" s="193"/>
      <c r="MO184" s="193"/>
      <c r="MP184" s="193"/>
      <c r="MQ184" s="193"/>
      <c r="MR184" s="193"/>
      <c r="MS184" s="193"/>
      <c r="MT184" s="193"/>
      <c r="MU184" s="193"/>
      <c r="MV184" s="193"/>
      <c r="MW184" s="193"/>
      <c r="MX184" s="193"/>
      <c r="MY184" s="193"/>
      <c r="MZ184" s="193"/>
      <c r="NA184" s="193"/>
      <c r="NB184" s="193"/>
      <c r="NC184" s="193"/>
      <c r="ND184" s="193"/>
      <c r="NE184" s="193"/>
      <c r="NF184" s="193"/>
      <c r="NG184" s="193"/>
      <c r="NH184" s="193"/>
      <c r="NI184" s="193"/>
      <c r="NJ184" s="193"/>
      <c r="NK184" s="193"/>
      <c r="NL184" s="193"/>
      <c r="NM184" s="193"/>
      <c r="NN184" s="193"/>
      <c r="NO184" s="193"/>
      <c r="NP184" s="193"/>
      <c r="NQ184" s="193"/>
      <c r="NR184" s="193"/>
      <c r="NS184" s="193"/>
      <c r="NT184" s="193"/>
      <c r="NU184" s="193"/>
      <c r="NV184" s="193"/>
      <c r="NW184" s="193"/>
      <c r="NX184" s="193"/>
      <c r="NY184" s="193"/>
      <c r="NZ184" s="193"/>
      <c r="OA184" s="193"/>
      <c r="OB184" s="193"/>
      <c r="OC184" s="193"/>
      <c r="OD184" s="193"/>
      <c r="OE184" s="193"/>
      <c r="OF184" s="193"/>
      <c r="OG184" s="193"/>
      <c r="OH184" s="193"/>
      <c r="OI184" s="193"/>
      <c r="OJ184" s="193"/>
      <c r="OK184" s="193"/>
      <c r="OL184" s="193"/>
      <c r="OM184" s="193"/>
      <c r="ON184" s="193"/>
      <c r="OO184" s="193"/>
      <c r="OP184" s="193"/>
      <c r="OQ184" s="193"/>
      <c r="OR184" s="193"/>
      <c r="OS184" s="193"/>
      <c r="OT184" s="193"/>
      <c r="OU184" s="193"/>
      <c r="OV184" s="193"/>
      <c r="OW184" s="193"/>
      <c r="OX184" s="193"/>
      <c r="OY184" s="193"/>
      <c r="OZ184" s="193"/>
      <c r="PA184" s="193"/>
      <c r="PB184" s="193"/>
      <c r="PC184" s="193"/>
      <c r="PD184" s="193"/>
      <c r="PE184" s="193"/>
      <c r="PF184" s="193"/>
      <c r="PG184" s="193"/>
      <c r="PH184" s="193"/>
      <c r="PI184" s="193"/>
      <c r="PJ184" s="193"/>
      <c r="PK184" s="193"/>
      <c r="PL184" s="193"/>
      <c r="PM184" s="193"/>
      <c r="PN184" s="193"/>
      <c r="PO184" s="193"/>
      <c r="PP184" s="193"/>
      <c r="PQ184" s="193"/>
      <c r="PR184" s="193"/>
      <c r="PS184" s="193"/>
      <c r="PT184" s="193"/>
      <c r="PU184" s="193"/>
      <c r="PV184" s="193"/>
      <c r="PW184" s="193"/>
      <c r="PX184" s="193"/>
      <c r="PY184" s="193"/>
      <c r="PZ184" s="193"/>
      <c r="QA184" s="193"/>
      <c r="QB184" s="193"/>
      <c r="QC184" s="193"/>
      <c r="QD184" s="193"/>
      <c r="QE184" s="193"/>
      <c r="QF184" s="193"/>
      <c r="QG184" s="193"/>
      <c r="QH184" s="193"/>
      <c r="QI184" s="193"/>
      <c r="QJ184" s="193"/>
      <c r="QK184" s="193"/>
      <c r="QL184" s="193"/>
      <c r="QM184" s="193"/>
      <c r="QN184" s="193"/>
      <c r="QO184" s="193"/>
      <c r="QP184" s="193"/>
      <c r="QQ184" s="193"/>
      <c r="QR184" s="193"/>
      <c r="QS184" s="193"/>
      <c r="QT184" s="193"/>
      <c r="QU184" s="193"/>
      <c r="QV184" s="193"/>
      <c r="QW184" s="193"/>
      <c r="QX184" s="193"/>
      <c r="QY184" s="193"/>
      <c r="QZ184" s="193"/>
      <c r="RA184" s="193"/>
      <c r="RB184" s="193"/>
      <c r="RC184" s="193"/>
      <c r="RD184" s="193"/>
      <c r="RE184" s="193"/>
      <c r="RF184" s="193"/>
      <c r="RG184" s="193"/>
      <c r="RH184" s="193"/>
      <c r="RI184" s="193"/>
      <c r="RJ184" s="193"/>
      <c r="RK184" s="193"/>
      <c r="RL184" s="193"/>
      <c r="RM184" s="193"/>
      <c r="RN184" s="193"/>
      <c r="RO184" s="193"/>
      <c r="RP184" s="193"/>
      <c r="RQ184" s="193"/>
      <c r="RR184" s="193"/>
      <c r="RS184" s="193"/>
      <c r="RT184" s="193"/>
      <c r="RU184" s="193"/>
      <c r="RV184" s="193"/>
      <c r="RW184" s="193"/>
      <c r="RX184" s="193"/>
      <c r="RY184" s="193"/>
      <c r="RZ184" s="193"/>
      <c r="SA184" s="193"/>
      <c r="SB184" s="193"/>
      <c r="SC184" s="193"/>
      <c r="SD184" s="193"/>
      <c r="SE184" s="193"/>
      <c r="SF184" s="193"/>
      <c r="SG184" s="193"/>
      <c r="SH184" s="193"/>
      <c r="SI184" s="193"/>
      <c r="SJ184" s="193"/>
      <c r="SK184" s="193"/>
      <c r="SL184" s="193"/>
      <c r="SM184" s="193"/>
      <c r="SN184" s="193"/>
      <c r="SO184" s="193"/>
      <c r="SP184" s="193"/>
      <c r="SQ184" s="193"/>
      <c r="SR184" s="193"/>
      <c r="SS184" s="193"/>
      <c r="ST184" s="193"/>
      <c r="SU184" s="193"/>
      <c r="SV184" s="193"/>
      <c r="SW184" s="193"/>
      <c r="SX184" s="193"/>
      <c r="SY184" s="193"/>
      <c r="SZ184" s="193"/>
      <c r="TA184" s="193"/>
      <c r="TB184" s="193"/>
      <c r="TC184" s="193"/>
      <c r="TD184" s="193"/>
      <c r="TE184" s="193"/>
      <c r="TF184" s="193"/>
      <c r="TG184" s="193"/>
      <c r="TH184" s="193"/>
      <c r="TI184" s="193"/>
      <c r="TJ184" s="193"/>
      <c r="TK184" s="193"/>
      <c r="TL184" s="193"/>
      <c r="TM184" s="193"/>
      <c r="TN184" s="193"/>
      <c r="TO184" s="193"/>
      <c r="TP184" s="193"/>
      <c r="TQ184" s="193"/>
      <c r="TR184" s="193"/>
      <c r="TS184" s="193"/>
      <c r="TT184" s="193"/>
      <c r="TU184" s="193"/>
      <c r="TV184" s="193"/>
      <c r="TW184" s="193"/>
      <c r="TX184" s="193"/>
      <c r="TY184" s="193"/>
      <c r="TZ184" s="193"/>
      <c r="UA184" s="193"/>
      <c r="UB184" s="193"/>
      <c r="UC184" s="193"/>
      <c r="UD184" s="193"/>
      <c r="UE184" s="193"/>
      <c r="UF184" s="193"/>
      <c r="UG184" s="193"/>
      <c r="UH184" s="193"/>
      <c r="UI184" s="193"/>
      <c r="UJ184" s="193"/>
      <c r="UK184" s="193"/>
      <c r="UL184" s="193"/>
      <c r="UM184" s="193"/>
      <c r="UN184" s="193"/>
      <c r="UO184" s="193"/>
      <c r="UP184" s="193"/>
      <c r="UQ184" s="193"/>
      <c r="UR184" s="193"/>
      <c r="US184" s="193"/>
      <c r="UT184" s="193"/>
      <c r="UU184" s="193"/>
      <c r="UV184" s="193"/>
      <c r="UW184" s="193"/>
      <c r="UX184" s="193"/>
      <c r="UY184" s="193"/>
      <c r="UZ184" s="193"/>
      <c r="VA184" s="193"/>
      <c r="VB184" s="193"/>
      <c r="VC184" s="193"/>
      <c r="VD184" s="193"/>
      <c r="VE184" s="193"/>
      <c r="VF184" s="193"/>
      <c r="VG184" s="193"/>
      <c r="VH184" s="193"/>
      <c r="VI184" s="193"/>
      <c r="VJ184" s="193"/>
      <c r="VK184" s="193"/>
      <c r="VL184" s="193"/>
      <c r="VM184" s="193"/>
      <c r="VN184" s="193"/>
      <c r="VO184" s="193"/>
      <c r="VP184" s="193"/>
      <c r="VQ184" s="193"/>
      <c r="VR184" s="193"/>
      <c r="VS184" s="193"/>
      <c r="VT184" s="193"/>
      <c r="VU184" s="193"/>
      <c r="VV184" s="193"/>
      <c r="VW184" s="193"/>
      <c r="VX184" s="193"/>
      <c r="VY184" s="193"/>
      <c r="VZ184" s="193"/>
      <c r="WA184" s="193"/>
      <c r="WB184" s="193"/>
      <c r="WC184" s="193"/>
      <c r="WD184" s="193"/>
      <c r="WE184" s="193"/>
      <c r="WF184" s="193"/>
      <c r="WG184" s="193"/>
      <c r="WH184" s="193"/>
      <c r="WI184" s="193"/>
      <c r="WJ184" s="193"/>
      <c r="WK184" s="193"/>
      <c r="WL184" s="193"/>
      <c r="WM184" s="193"/>
      <c r="WN184" s="193"/>
      <c r="WO184" s="193"/>
      <c r="WP184" s="193"/>
      <c r="WQ184" s="193"/>
      <c r="WR184" s="193"/>
      <c r="WS184" s="193"/>
      <c r="WT184" s="193"/>
      <c r="WU184" s="193"/>
      <c r="WV184" s="193"/>
      <c r="WW184" s="193"/>
      <c r="WX184" s="193"/>
      <c r="WY184" s="193"/>
      <c r="WZ184" s="193"/>
      <c r="XA184" s="193"/>
      <c r="XB184" s="193"/>
      <c r="XC184" s="193"/>
      <c r="XD184" s="193"/>
      <c r="XE184" s="193"/>
      <c r="XF184" s="193"/>
      <c r="XG184" s="193"/>
      <c r="XH184" s="193"/>
      <c r="XI184" s="193"/>
      <c r="XJ184" s="193"/>
      <c r="XK184" s="193"/>
      <c r="XL184" s="193"/>
      <c r="XM184" s="193"/>
      <c r="XN184" s="193"/>
      <c r="XO184" s="193"/>
      <c r="XP184" s="193"/>
      <c r="XQ184" s="193"/>
      <c r="XR184" s="193"/>
      <c r="XS184" s="193"/>
      <c r="XT184" s="193"/>
      <c r="XU184" s="193"/>
      <c r="XV184" s="193"/>
      <c r="XW184" s="193"/>
      <c r="XX184" s="193"/>
      <c r="XY184" s="193"/>
      <c r="XZ184" s="193"/>
      <c r="YA184" s="193"/>
      <c r="YB184" s="193"/>
      <c r="YC184" s="193"/>
      <c r="YD184" s="193"/>
      <c r="YE184" s="193"/>
      <c r="YF184" s="193"/>
      <c r="YG184" s="193"/>
      <c r="YH184" s="193"/>
      <c r="YI184" s="193"/>
      <c r="YJ184" s="193"/>
      <c r="YK184" s="193"/>
      <c r="YL184" s="193"/>
      <c r="YM184" s="193"/>
      <c r="YN184" s="193"/>
      <c r="YO184" s="193"/>
      <c r="YP184" s="193"/>
      <c r="YQ184" s="193"/>
      <c r="YR184" s="193"/>
      <c r="YS184" s="193"/>
      <c r="YT184" s="193"/>
      <c r="YU184" s="193"/>
      <c r="YV184" s="193"/>
      <c r="YW184" s="193"/>
      <c r="YX184" s="193"/>
      <c r="YY184" s="193"/>
      <c r="YZ184" s="193"/>
      <c r="ZA184" s="193"/>
      <c r="ZB184" s="193"/>
      <c r="ZC184" s="193"/>
      <c r="ZD184" s="193"/>
      <c r="ZE184" s="193"/>
      <c r="ZF184" s="193"/>
      <c r="ZG184" s="193"/>
      <c r="ZH184" s="193"/>
      <c r="ZI184" s="193"/>
      <c r="ZJ184" s="193"/>
      <c r="ZK184" s="193"/>
      <c r="ZL184" s="193"/>
      <c r="ZM184" s="193"/>
      <c r="ZN184" s="193"/>
      <c r="ZO184" s="193"/>
      <c r="ZP184" s="193"/>
      <c r="ZQ184" s="193"/>
      <c r="ZR184" s="193"/>
      <c r="ZS184" s="193"/>
      <c r="ZT184" s="193"/>
      <c r="ZU184" s="193"/>
      <c r="ZV184" s="193"/>
      <c r="ZW184" s="193"/>
      <c r="ZX184" s="193"/>
      <c r="ZY184" s="193"/>
      <c r="ZZ184" s="193"/>
      <c r="AAA184" s="193"/>
      <c r="AAB184" s="193"/>
      <c r="AAC184" s="193"/>
      <c r="AAD184" s="193"/>
      <c r="AAE184" s="193"/>
      <c r="AAF184" s="193"/>
      <c r="AAG184" s="193"/>
      <c r="AAH184" s="193"/>
      <c r="AAI184" s="193"/>
      <c r="AAJ184" s="193"/>
      <c r="AAK184" s="193"/>
      <c r="AAL184" s="193"/>
      <c r="AAM184" s="193"/>
      <c r="AAN184" s="193"/>
      <c r="AAO184" s="193"/>
      <c r="AAP184" s="193"/>
      <c r="AAQ184" s="193"/>
      <c r="AAR184" s="193"/>
      <c r="AAS184" s="193"/>
      <c r="AAT184" s="193"/>
      <c r="AAU184" s="193"/>
      <c r="AAV184" s="193"/>
      <c r="AAW184" s="193"/>
      <c r="AAX184" s="193"/>
      <c r="AAY184" s="193"/>
      <c r="AAZ184" s="193"/>
      <c r="ABA184" s="193"/>
      <c r="ABB184" s="193"/>
      <c r="ABC184" s="193"/>
      <c r="ABD184" s="193"/>
      <c r="ABE184" s="193"/>
      <c r="ABF184" s="193"/>
      <c r="ABG184" s="193"/>
      <c r="ABH184" s="193"/>
      <c r="ABI184" s="193"/>
      <c r="ABJ184" s="193"/>
      <c r="ABK184" s="193"/>
      <c r="ABL184" s="193"/>
      <c r="ABM184" s="193"/>
      <c r="ABN184" s="193"/>
      <c r="ABO184" s="193"/>
      <c r="ABP184" s="193"/>
      <c r="ABQ184" s="193"/>
      <c r="ABR184" s="193"/>
      <c r="ABS184" s="193"/>
      <c r="ABT184" s="193"/>
      <c r="ABU184" s="193"/>
      <c r="ABV184" s="193"/>
      <c r="ABW184" s="193"/>
      <c r="ABX184" s="193"/>
      <c r="ABY184" s="193"/>
      <c r="ABZ184" s="193"/>
      <c r="ACA184" s="193"/>
      <c r="ACB184" s="193"/>
      <c r="ACC184" s="193"/>
      <c r="ACD184" s="193"/>
      <c r="ACE184" s="193"/>
      <c r="ACF184" s="193"/>
      <c r="ACG184" s="193"/>
      <c r="ACH184" s="193"/>
      <c r="ACI184" s="193"/>
      <c r="ACJ184" s="193"/>
      <c r="ACK184" s="193"/>
      <c r="ACL184" s="193"/>
      <c r="ACM184" s="193"/>
      <c r="ACN184" s="193"/>
      <c r="ACO184" s="193"/>
      <c r="ACP184" s="193"/>
      <c r="ACQ184" s="193"/>
      <c r="ACR184" s="193"/>
      <c r="ACS184" s="193"/>
      <c r="ACT184" s="193"/>
      <c r="ACU184" s="193"/>
      <c r="ACV184" s="193"/>
      <c r="ACW184" s="193"/>
      <c r="ACX184" s="193"/>
      <c r="ACY184" s="193"/>
      <c r="ACZ184" s="193"/>
      <c r="ADA184" s="193"/>
      <c r="ADB184" s="193"/>
      <c r="ADC184" s="193"/>
      <c r="ADD184" s="193"/>
      <c r="ADE184" s="193"/>
      <c r="ADF184" s="193"/>
      <c r="ADG184" s="193"/>
      <c r="ADH184" s="193"/>
      <c r="ADI184" s="193"/>
      <c r="ADJ184" s="193"/>
      <c r="ADK184" s="193"/>
      <c r="ADL184" s="193"/>
      <c r="ADM184" s="193"/>
      <c r="ADN184" s="193"/>
      <c r="ADO184" s="193"/>
      <c r="ADP184" s="193"/>
      <c r="ADQ184" s="193"/>
      <c r="ADR184" s="193"/>
      <c r="ADS184" s="193"/>
      <c r="ADT184" s="193"/>
      <c r="ADU184" s="193"/>
      <c r="ADV184" s="193"/>
      <c r="ADW184" s="193"/>
      <c r="ADX184" s="193"/>
      <c r="ADY184" s="193"/>
      <c r="ADZ184" s="193"/>
      <c r="AEA184" s="193"/>
      <c r="AEB184" s="193"/>
      <c r="AEC184" s="193"/>
      <c r="AED184" s="193"/>
      <c r="AEE184" s="193"/>
      <c r="AEF184" s="193"/>
      <c r="AEG184" s="193"/>
      <c r="AEH184" s="193"/>
      <c r="AEI184" s="193"/>
      <c r="AEJ184" s="193"/>
      <c r="AEK184" s="193"/>
      <c r="AEL184" s="193"/>
      <c r="AEM184" s="193"/>
      <c r="AEN184" s="193"/>
      <c r="AEO184" s="193"/>
      <c r="AEP184" s="193"/>
      <c r="AEQ184" s="193"/>
      <c r="AER184" s="193"/>
      <c r="AES184" s="193"/>
      <c r="AET184" s="193"/>
      <c r="AEU184" s="193"/>
      <c r="AEV184" s="193"/>
      <c r="AEW184" s="193"/>
      <c r="AEX184" s="193"/>
      <c r="AEY184" s="193"/>
      <c r="AEZ184" s="193"/>
      <c r="AFA184" s="193"/>
      <c r="AFB184" s="193"/>
      <c r="AFC184" s="193"/>
      <c r="AFD184" s="193"/>
      <c r="AFE184" s="193"/>
      <c r="AFF184" s="193"/>
      <c r="AFG184" s="193"/>
      <c r="AFH184" s="193"/>
      <c r="AFI184" s="193"/>
      <c r="AFJ184" s="193"/>
      <c r="AFK184" s="193"/>
      <c r="AFL184" s="193"/>
      <c r="AFM184" s="193"/>
      <c r="AFN184" s="193"/>
      <c r="AFO184" s="193"/>
      <c r="AFP184" s="193"/>
      <c r="AFQ184" s="193"/>
      <c r="AFR184" s="193"/>
      <c r="AFS184" s="193"/>
      <c r="AFT184" s="193"/>
      <c r="AFU184" s="193"/>
      <c r="AFV184" s="193"/>
      <c r="AFW184" s="193"/>
      <c r="AFX184" s="193"/>
      <c r="AFY184" s="193"/>
      <c r="AFZ184" s="193"/>
      <c r="AGA184" s="193"/>
      <c r="AGB184" s="193"/>
      <c r="AGC184" s="193"/>
      <c r="AGD184" s="193"/>
      <c r="AGE184" s="193"/>
      <c r="AGF184" s="193"/>
      <c r="AGG184" s="193"/>
      <c r="AGH184" s="193"/>
      <c r="AGI184" s="193"/>
      <c r="AGJ184" s="193"/>
      <c r="AGK184" s="193"/>
      <c r="AGL184" s="193"/>
      <c r="AGM184" s="193"/>
      <c r="AGN184" s="193"/>
      <c r="AGO184" s="193"/>
      <c r="AGP184" s="193"/>
      <c r="AGQ184" s="193"/>
      <c r="AGR184" s="193"/>
      <c r="AGS184" s="193"/>
      <c r="AGT184" s="193"/>
      <c r="AGU184" s="193"/>
      <c r="AGV184" s="193"/>
      <c r="AGW184" s="193"/>
      <c r="AGX184" s="193"/>
      <c r="AGY184" s="193"/>
      <c r="AGZ184" s="193"/>
      <c r="AHA184" s="193"/>
      <c r="AHB184" s="193"/>
      <c r="AHC184" s="193"/>
      <c r="AHD184" s="193"/>
      <c r="AHE184" s="193"/>
      <c r="AHF184" s="193"/>
      <c r="AHG184" s="193"/>
      <c r="AHH184" s="193"/>
      <c r="AHI184" s="193"/>
      <c r="AHJ184" s="193"/>
      <c r="AHK184" s="193"/>
      <c r="AHL184" s="193"/>
      <c r="AHM184" s="193"/>
      <c r="AHN184" s="193"/>
      <c r="AHO184" s="193"/>
      <c r="AHP184" s="193"/>
      <c r="AHQ184" s="193"/>
      <c r="AHR184" s="193"/>
      <c r="AHS184" s="193"/>
      <c r="AHT184" s="193"/>
      <c r="AHU184" s="193"/>
      <c r="AHV184" s="193"/>
      <c r="AHW184" s="193"/>
      <c r="AHX184" s="193"/>
      <c r="AHY184" s="193"/>
      <c r="AHZ184" s="193"/>
      <c r="AIA184" s="193"/>
      <c r="AIB184" s="193"/>
      <c r="AIC184" s="193"/>
      <c r="AID184" s="193"/>
      <c r="AIE184" s="193"/>
      <c r="AIF184" s="193"/>
      <c r="AIG184" s="193"/>
      <c r="AIH184" s="193"/>
      <c r="AII184" s="193"/>
      <c r="AIJ184" s="193"/>
      <c r="AIK184" s="193"/>
      <c r="AIL184" s="193"/>
      <c r="AIM184" s="193"/>
      <c r="AIN184" s="193"/>
      <c r="AIO184" s="193"/>
      <c r="AIP184" s="193"/>
      <c r="AIQ184" s="193"/>
      <c r="AIR184" s="193"/>
      <c r="AIS184" s="193"/>
      <c r="AIT184" s="193"/>
      <c r="AIU184" s="193"/>
      <c r="AIV184" s="193"/>
      <c r="AIW184" s="193"/>
      <c r="AIX184" s="193"/>
      <c r="AIY184" s="193"/>
      <c r="AIZ184" s="193"/>
      <c r="AJA184" s="193"/>
      <c r="AJB184" s="193"/>
      <c r="AJC184" s="193"/>
      <c r="AJD184" s="193"/>
      <c r="AJE184" s="193"/>
      <c r="AJF184" s="193"/>
      <c r="AJG184" s="193"/>
      <c r="AJH184" s="193"/>
      <c r="AJI184" s="193"/>
      <c r="AJJ184" s="193"/>
      <c r="AJK184" s="193"/>
      <c r="AJL184" s="193"/>
      <c r="AJM184" s="193"/>
      <c r="AJN184" s="193"/>
      <c r="AJO184" s="193"/>
      <c r="AJP184" s="193"/>
      <c r="AJQ184" s="193"/>
      <c r="AJR184" s="193"/>
      <c r="AJS184" s="193"/>
      <c r="AJT184" s="193"/>
      <c r="AJU184" s="193"/>
      <c r="AJV184" s="193"/>
      <c r="AJW184" s="193"/>
      <c r="AJX184" s="193"/>
      <c r="AJY184" s="193"/>
      <c r="AJZ184" s="193"/>
      <c r="AKA184" s="193"/>
      <c r="AKB184" s="193"/>
      <c r="AKC184" s="193"/>
      <c r="AKD184" s="193"/>
      <c r="AKE184" s="193"/>
      <c r="AKF184" s="193"/>
      <c r="AKG184" s="193"/>
      <c r="AKH184" s="193"/>
      <c r="AKI184" s="193"/>
      <c r="AKJ184" s="193"/>
      <c r="AKK184" s="193"/>
      <c r="AKL184" s="193"/>
      <c r="AKM184" s="193"/>
      <c r="AKN184" s="193"/>
      <c r="AKO184" s="193"/>
      <c r="AKP184" s="193"/>
      <c r="AKQ184" s="193"/>
      <c r="AKR184" s="193"/>
      <c r="AKS184" s="193"/>
      <c r="AKT184" s="193"/>
      <c r="AKU184" s="193"/>
      <c r="AKV184" s="193"/>
      <c r="AKW184" s="193"/>
      <c r="AKX184" s="193"/>
      <c r="AKY184" s="193"/>
      <c r="AKZ184" s="193"/>
      <c r="ALA184" s="193"/>
      <c r="ALB184" s="193"/>
      <c r="ALC184" s="193"/>
      <c r="ALD184" s="193"/>
      <c r="ALE184" s="193"/>
      <c r="ALF184" s="193"/>
      <c r="ALG184" s="193"/>
      <c r="ALH184" s="193"/>
      <c r="ALI184" s="193"/>
      <c r="ALJ184" s="193"/>
      <c r="ALK184" s="193"/>
      <c r="ALL184" s="193"/>
      <c r="ALM184" s="193"/>
      <c r="ALN184" s="193"/>
      <c r="ALO184" s="193"/>
      <c r="ALP184" s="193"/>
      <c r="ALQ184" s="193"/>
      <c r="ALR184" s="193"/>
      <c r="ALS184" s="193"/>
      <c r="ALT184" s="193"/>
      <c r="ALU184" s="193"/>
      <c r="ALV184" s="193"/>
      <c r="ALW184" s="193"/>
      <c r="ALX184" s="193"/>
      <c r="ALY184" s="193"/>
      <c r="ALZ184" s="193"/>
      <c r="AMA184" s="193"/>
      <c r="AMB184" s="193"/>
      <c r="AMC184" s="193"/>
      <c r="AMD184" s="193"/>
      <c r="AME184" s="193"/>
      <c r="AMF184" s="193"/>
      <c r="AMG184" s="193"/>
      <c r="AMH184" s="193"/>
      <c r="AMI184" s="193"/>
      <c r="AMJ184" s="193"/>
      <c r="AMK184" s="193"/>
      <c r="AML184" s="193"/>
      <c r="AMM184" s="193"/>
      <c r="AMN184" s="193"/>
      <c r="AMO184" s="193"/>
      <c r="AMP184" s="193"/>
      <c r="AMQ184" s="193"/>
      <c r="AMR184" s="193"/>
      <c r="AMS184" s="193"/>
      <c r="AMT184" s="193"/>
      <c r="AMU184" s="193"/>
      <c r="AMV184" s="193"/>
      <c r="AMW184" s="193"/>
      <c r="AMX184" s="193"/>
      <c r="AMY184" s="193"/>
      <c r="AMZ184" s="193"/>
      <c r="ANA184" s="193"/>
      <c r="ANB184" s="193"/>
      <c r="ANC184" s="193"/>
      <c r="AND184" s="193"/>
      <c r="ANE184" s="193"/>
      <c r="ANF184" s="193"/>
      <c r="ANG184" s="193"/>
      <c r="ANH184" s="193"/>
      <c r="ANI184" s="193"/>
      <c r="ANJ184" s="193"/>
      <c r="ANK184" s="193"/>
      <c r="ANL184" s="193"/>
      <c r="ANM184" s="193"/>
      <c r="ANN184" s="193"/>
      <c r="ANO184" s="193"/>
      <c r="ANP184" s="193"/>
      <c r="ANQ184" s="193"/>
      <c r="ANR184" s="193"/>
      <c r="ANS184" s="193"/>
      <c r="ANT184" s="193"/>
      <c r="ANU184" s="193"/>
      <c r="ANV184" s="193"/>
      <c r="ANW184" s="193"/>
      <c r="ANX184" s="193"/>
      <c r="ANY184" s="193"/>
      <c r="ANZ184" s="193"/>
      <c r="AOA184" s="193"/>
      <c r="AOB184" s="193"/>
      <c r="AOC184" s="193"/>
      <c r="AOD184" s="193"/>
      <c r="AOE184" s="193"/>
      <c r="AOF184" s="193"/>
      <c r="AOG184" s="193"/>
      <c r="AOH184" s="193"/>
      <c r="AOI184" s="193"/>
      <c r="AOJ184" s="193"/>
      <c r="AOK184" s="193"/>
      <c r="AOL184" s="193"/>
      <c r="AOM184" s="193"/>
      <c r="AON184" s="193"/>
      <c r="AOO184" s="193"/>
      <c r="AOP184" s="193"/>
      <c r="AOQ184" s="193"/>
      <c r="AOR184" s="193"/>
      <c r="AOS184" s="193"/>
      <c r="AOT184" s="193"/>
      <c r="AOU184" s="193"/>
      <c r="AOV184" s="193"/>
      <c r="AOW184" s="193"/>
      <c r="AOX184" s="193"/>
      <c r="AOY184" s="193"/>
      <c r="AOZ184" s="193"/>
      <c r="APA184" s="193"/>
      <c r="APB184" s="193"/>
      <c r="APC184" s="193"/>
      <c r="APD184" s="193"/>
      <c r="APE184" s="193"/>
      <c r="APF184" s="193"/>
      <c r="APG184" s="193"/>
      <c r="APH184" s="193"/>
      <c r="API184" s="193"/>
      <c r="APJ184" s="193"/>
      <c r="APK184" s="193"/>
      <c r="APL184" s="193"/>
      <c r="APM184" s="193"/>
      <c r="APN184" s="193"/>
      <c r="APO184" s="193"/>
      <c r="APP184" s="193"/>
      <c r="APQ184" s="193"/>
      <c r="APR184" s="193"/>
      <c r="APS184" s="193"/>
      <c r="APT184" s="193"/>
      <c r="APU184" s="193"/>
      <c r="APV184" s="193"/>
      <c r="APW184" s="193"/>
      <c r="APX184" s="193"/>
      <c r="APY184" s="193"/>
      <c r="APZ184" s="193"/>
      <c r="AQA184" s="193"/>
      <c r="AQB184" s="193"/>
      <c r="AQC184" s="193"/>
      <c r="AQD184" s="193"/>
      <c r="AQE184" s="193"/>
      <c r="AQF184" s="193"/>
      <c r="AQG184" s="193"/>
      <c r="AQH184" s="193"/>
      <c r="AQI184" s="193"/>
      <c r="AQJ184" s="193"/>
      <c r="AQK184" s="193"/>
      <c r="AQL184" s="193"/>
      <c r="AQM184" s="193"/>
      <c r="AQN184" s="193"/>
      <c r="AQO184" s="193"/>
      <c r="AQP184" s="193"/>
      <c r="AQQ184" s="193"/>
      <c r="AQR184" s="193"/>
      <c r="AQS184" s="193"/>
      <c r="AQT184" s="193"/>
      <c r="AQU184" s="193"/>
      <c r="AQV184" s="193"/>
      <c r="AQW184" s="193"/>
      <c r="AQX184" s="193"/>
      <c r="AQY184" s="193"/>
      <c r="AQZ184" s="193"/>
      <c r="ARA184" s="193"/>
      <c r="ARB184" s="193"/>
      <c r="ARC184" s="193"/>
      <c r="ARD184" s="193"/>
      <c r="ARE184" s="193"/>
      <c r="ARF184" s="193"/>
      <c r="ARG184" s="193"/>
      <c r="ARH184" s="193"/>
      <c r="ARI184" s="193"/>
      <c r="ARJ184" s="193"/>
      <c r="ARK184" s="193"/>
      <c r="ARL184" s="193"/>
      <c r="ARM184" s="193"/>
      <c r="ARN184" s="193"/>
      <c r="ARO184" s="193"/>
      <c r="ARP184" s="193"/>
      <c r="ARQ184" s="193"/>
      <c r="ARR184" s="193"/>
      <c r="ARS184" s="193"/>
      <c r="ART184" s="193"/>
      <c r="ARU184" s="193"/>
      <c r="ARV184" s="193"/>
      <c r="ARW184" s="193"/>
      <c r="ARX184" s="193"/>
      <c r="ARY184" s="193"/>
      <c r="ARZ184" s="193"/>
      <c r="ASA184" s="193"/>
      <c r="ASB184" s="193"/>
      <c r="ASC184" s="193"/>
      <c r="ASD184" s="193"/>
      <c r="ASE184" s="193"/>
      <c r="ASF184" s="193"/>
      <c r="ASG184" s="193"/>
      <c r="ASH184" s="193"/>
      <c r="ASI184" s="193"/>
      <c r="ASJ184" s="193"/>
      <c r="ASK184" s="193"/>
      <c r="ASL184" s="193"/>
      <c r="ASM184" s="193"/>
      <c r="ASN184" s="193"/>
      <c r="ASO184" s="193"/>
      <c r="ASP184" s="193"/>
      <c r="ASQ184" s="193"/>
      <c r="ASR184" s="193"/>
      <c r="ASS184" s="193"/>
      <c r="AST184" s="193"/>
      <c r="ASU184" s="193"/>
      <c r="ASV184" s="193"/>
      <c r="ASW184" s="193"/>
      <c r="ASX184" s="193"/>
      <c r="ASY184" s="193"/>
      <c r="ASZ184" s="193"/>
      <c r="ATA184" s="193"/>
      <c r="ATB184" s="193"/>
      <c r="ATC184" s="193"/>
      <c r="ATD184" s="193"/>
      <c r="ATE184" s="193"/>
      <c r="ATF184" s="193"/>
      <c r="ATG184" s="193"/>
      <c r="ATH184" s="193"/>
      <c r="ATI184" s="193"/>
      <c r="ATJ184" s="193"/>
      <c r="ATK184" s="193"/>
      <c r="ATL184" s="193"/>
      <c r="ATM184" s="193"/>
      <c r="ATN184" s="193"/>
      <c r="ATO184" s="193"/>
      <c r="ATP184" s="193"/>
      <c r="ATQ184" s="193"/>
      <c r="ATR184" s="193"/>
      <c r="ATS184" s="193"/>
      <c r="ATT184" s="193"/>
      <c r="ATU184" s="193"/>
      <c r="ATV184" s="193"/>
      <c r="ATW184" s="193"/>
      <c r="ATX184" s="193"/>
      <c r="ATY184" s="193"/>
      <c r="ATZ184" s="193"/>
      <c r="AUA184" s="193"/>
      <c r="AUB184" s="193"/>
      <c r="AUC184" s="193"/>
      <c r="AUD184" s="193"/>
      <c r="AUE184" s="193"/>
      <c r="AUF184" s="193"/>
      <c r="AUG184" s="193"/>
      <c r="AUH184" s="193"/>
      <c r="AUI184" s="193"/>
      <c r="AUJ184" s="193"/>
      <c r="AUK184" s="193"/>
      <c r="AUL184" s="193"/>
      <c r="AUM184" s="193"/>
      <c r="AUN184" s="193"/>
      <c r="AUO184" s="193"/>
      <c r="AUP184" s="193"/>
      <c r="AUQ184" s="193"/>
      <c r="AUR184" s="193"/>
      <c r="AUS184" s="193"/>
      <c r="AUT184" s="193"/>
      <c r="AUU184" s="193"/>
      <c r="AUV184" s="193"/>
      <c r="AUW184" s="193"/>
      <c r="AUX184" s="193"/>
      <c r="AUY184" s="193"/>
      <c r="AUZ184" s="193"/>
      <c r="AVA184" s="193"/>
      <c r="AVB184" s="193"/>
      <c r="AVC184" s="193"/>
      <c r="AVD184" s="193"/>
      <c r="AVE184" s="193"/>
      <c r="AVF184" s="193"/>
      <c r="AVG184" s="193"/>
      <c r="AVH184" s="193"/>
      <c r="AVI184" s="193"/>
      <c r="AVJ184" s="193"/>
      <c r="AVK184" s="193"/>
      <c r="AVL184" s="193"/>
      <c r="AVM184" s="193"/>
      <c r="AVN184" s="193"/>
      <c r="AVO184" s="193"/>
      <c r="AVP184" s="193"/>
      <c r="AVQ184" s="193"/>
      <c r="AVR184" s="193"/>
      <c r="AVS184" s="193"/>
      <c r="AVT184" s="193"/>
      <c r="AVU184" s="193"/>
      <c r="AVV184" s="193"/>
      <c r="AVW184" s="193"/>
      <c r="AVX184" s="193"/>
      <c r="AVY184" s="193"/>
      <c r="AVZ184" s="193"/>
      <c r="AWA184" s="193"/>
      <c r="AWB184" s="193"/>
      <c r="AWC184" s="193"/>
      <c r="AWD184" s="193"/>
      <c r="AWE184" s="193"/>
      <c r="AWF184" s="193"/>
      <c r="AWG184" s="193"/>
      <c r="AWH184" s="193"/>
      <c r="AWI184" s="193"/>
      <c r="AWJ184" s="193"/>
      <c r="AWK184" s="193"/>
      <c r="AWL184" s="193"/>
      <c r="AWM184" s="193"/>
      <c r="AWN184" s="193"/>
      <c r="AWO184" s="193"/>
      <c r="AWP184" s="193"/>
      <c r="AWQ184" s="193"/>
      <c r="AWR184" s="193"/>
      <c r="AWS184" s="193"/>
      <c r="AWT184" s="193"/>
      <c r="AWU184" s="193"/>
      <c r="AWV184" s="193"/>
      <c r="AWW184" s="193"/>
      <c r="AWX184" s="193"/>
      <c r="AWY184" s="193"/>
      <c r="AWZ184" s="193"/>
      <c r="AXA184" s="193"/>
      <c r="AXB184" s="193"/>
      <c r="AXC184" s="193"/>
      <c r="AXD184" s="193"/>
      <c r="AXE184" s="193"/>
      <c r="AXF184" s="193"/>
      <c r="AXG184" s="193"/>
      <c r="AXH184" s="193"/>
      <c r="AXI184" s="193"/>
      <c r="AXJ184" s="193"/>
      <c r="AXK184" s="193"/>
      <c r="AXL184" s="193"/>
      <c r="AXM184" s="193"/>
      <c r="AXN184" s="193"/>
      <c r="AXO184" s="193"/>
      <c r="AXP184" s="193"/>
      <c r="AXQ184" s="193"/>
      <c r="AXR184" s="193"/>
      <c r="AXS184" s="193"/>
      <c r="AXT184" s="193"/>
      <c r="AXU184" s="193"/>
      <c r="AXV184" s="193"/>
      <c r="AXW184" s="193"/>
      <c r="AXX184" s="193"/>
      <c r="AXY184" s="193"/>
      <c r="AXZ184" s="193"/>
      <c r="AYA184" s="193"/>
      <c r="AYB184" s="193"/>
      <c r="AYC184" s="193"/>
      <c r="AYD184" s="193"/>
      <c r="AYE184" s="193"/>
      <c r="AYF184" s="193"/>
      <c r="AYG184" s="193"/>
      <c r="AYH184" s="193"/>
      <c r="AYI184" s="193"/>
      <c r="AYJ184" s="193"/>
      <c r="AYK184" s="193"/>
      <c r="AYL184" s="193"/>
      <c r="AYM184" s="193"/>
      <c r="AYN184" s="193"/>
      <c r="AYO184" s="193"/>
      <c r="AYP184" s="193"/>
      <c r="AYQ184" s="193"/>
      <c r="AYR184" s="193"/>
      <c r="AYS184" s="193"/>
      <c r="AYT184" s="193"/>
      <c r="AYU184" s="193"/>
      <c r="AYV184" s="193"/>
      <c r="AYW184" s="193"/>
      <c r="AYX184" s="193"/>
      <c r="AYY184" s="193"/>
      <c r="AYZ184" s="193"/>
      <c r="AZA184" s="193"/>
      <c r="AZB184" s="193"/>
      <c r="AZC184" s="193"/>
      <c r="AZD184" s="193"/>
      <c r="AZE184" s="193"/>
      <c r="AZF184" s="193"/>
      <c r="AZG184" s="193"/>
      <c r="AZH184" s="193"/>
      <c r="AZI184" s="193"/>
      <c r="AZJ184" s="193"/>
      <c r="AZK184" s="193"/>
      <c r="AZL184" s="193"/>
      <c r="AZM184" s="193"/>
      <c r="AZN184" s="193"/>
      <c r="AZO184" s="193"/>
      <c r="AZP184" s="193"/>
      <c r="AZQ184" s="193"/>
      <c r="AZR184" s="193"/>
      <c r="AZS184" s="193"/>
      <c r="AZT184" s="193"/>
      <c r="AZU184" s="193"/>
      <c r="AZV184" s="193"/>
      <c r="AZW184" s="193"/>
      <c r="AZX184" s="193"/>
      <c r="AZY184" s="193"/>
      <c r="AZZ184" s="193"/>
      <c r="BAA184" s="193"/>
      <c r="BAB184" s="193"/>
      <c r="BAC184" s="193"/>
      <c r="BAD184" s="193"/>
      <c r="BAE184" s="193"/>
      <c r="BAF184" s="193"/>
      <c r="BAG184" s="193"/>
      <c r="BAH184" s="193"/>
      <c r="BAI184" s="193"/>
      <c r="BAJ184" s="193"/>
      <c r="BAK184" s="193"/>
      <c r="BAL184" s="193"/>
      <c r="BAM184" s="193"/>
      <c r="BAN184" s="193"/>
      <c r="BAO184" s="193"/>
      <c r="BAP184" s="193"/>
      <c r="BAQ184" s="193"/>
      <c r="BAR184" s="193"/>
      <c r="BAS184" s="193"/>
      <c r="BAT184" s="193"/>
      <c r="BAU184" s="193"/>
      <c r="BAV184" s="193"/>
      <c r="BAW184" s="193"/>
      <c r="BAX184" s="193"/>
      <c r="BAY184" s="193"/>
      <c r="BAZ184" s="193"/>
      <c r="BBA184" s="193"/>
      <c r="BBB184" s="193"/>
      <c r="BBC184" s="193"/>
      <c r="BBD184" s="193"/>
      <c r="BBE184" s="193"/>
      <c r="BBF184" s="193"/>
      <c r="BBG184" s="193"/>
      <c r="BBH184" s="193"/>
      <c r="BBI184" s="193"/>
      <c r="BBJ184" s="193"/>
      <c r="BBK184" s="193"/>
      <c r="BBL184" s="193"/>
      <c r="BBM184" s="193"/>
      <c r="BBN184" s="193"/>
      <c r="BBO184" s="193"/>
      <c r="BBP184" s="193"/>
      <c r="BBQ184" s="193"/>
      <c r="BBR184" s="193"/>
      <c r="BBS184" s="193"/>
      <c r="BBT184" s="193"/>
      <c r="BBU184" s="193"/>
      <c r="BBV184" s="193"/>
      <c r="BBW184" s="193"/>
      <c r="BBX184" s="193"/>
      <c r="BBY184" s="193"/>
      <c r="BBZ184" s="193"/>
      <c r="BCA184" s="193"/>
      <c r="BCB184" s="193"/>
      <c r="BCC184" s="193"/>
      <c r="BCD184" s="193"/>
      <c r="BCE184" s="193"/>
      <c r="BCF184" s="193"/>
      <c r="BCG184" s="193"/>
      <c r="BCH184" s="193"/>
      <c r="BCI184" s="193"/>
      <c r="BCJ184" s="193"/>
      <c r="BCK184" s="193"/>
      <c r="BCL184" s="193"/>
      <c r="BCM184" s="193"/>
      <c r="BCN184" s="193"/>
      <c r="BCO184" s="193"/>
      <c r="BCP184" s="193"/>
      <c r="BCQ184" s="193"/>
      <c r="BCR184" s="193"/>
      <c r="BCS184" s="193"/>
      <c r="BCT184" s="193"/>
      <c r="BCU184" s="193"/>
      <c r="BCV184" s="193"/>
      <c r="BCW184" s="193"/>
      <c r="BCX184" s="193"/>
      <c r="BCY184" s="193"/>
      <c r="BCZ184" s="193"/>
      <c r="BDA184" s="193"/>
      <c r="BDB184" s="193"/>
      <c r="BDC184" s="193"/>
      <c r="BDD184" s="193"/>
      <c r="BDE184" s="193"/>
      <c r="BDF184" s="193"/>
      <c r="BDG184" s="193"/>
      <c r="BDH184" s="193"/>
      <c r="BDI184" s="193"/>
      <c r="BDJ184" s="193"/>
      <c r="BDK184" s="193"/>
      <c r="BDL184" s="193"/>
      <c r="BDM184" s="193"/>
      <c r="BDN184" s="193"/>
      <c r="BDO184" s="193"/>
      <c r="BDP184" s="193"/>
      <c r="BDQ184" s="193"/>
      <c r="BDR184" s="193"/>
      <c r="BDS184" s="193"/>
      <c r="BDT184" s="193"/>
      <c r="BDU184" s="193"/>
      <c r="BDV184" s="193"/>
      <c r="BDW184" s="193"/>
      <c r="BDX184" s="193"/>
      <c r="BDY184" s="193"/>
      <c r="BDZ184" s="193"/>
      <c r="BEA184" s="193"/>
      <c r="BEB184" s="193"/>
      <c r="BEC184" s="193"/>
      <c r="BED184" s="193"/>
      <c r="BEE184" s="193"/>
      <c r="BEF184" s="193"/>
      <c r="BEG184" s="193"/>
      <c r="BEH184" s="193"/>
      <c r="BEI184" s="193"/>
      <c r="BEJ184" s="193"/>
      <c r="BEK184" s="193"/>
      <c r="BEL184" s="193"/>
      <c r="BEM184" s="193"/>
      <c r="BEN184" s="193"/>
      <c r="BEO184" s="193"/>
      <c r="BEP184" s="193"/>
      <c r="BEQ184" s="193"/>
      <c r="BER184" s="193"/>
      <c r="BES184" s="193"/>
      <c r="BET184" s="193"/>
      <c r="BEU184" s="193"/>
      <c r="BEV184" s="193"/>
      <c r="BEW184" s="193"/>
      <c r="BEX184" s="193"/>
      <c r="BEY184" s="193"/>
      <c r="BEZ184" s="193"/>
      <c r="BFA184" s="193"/>
      <c r="BFB184" s="193"/>
      <c r="BFC184" s="193"/>
      <c r="BFD184" s="193"/>
      <c r="BFE184" s="193"/>
      <c r="BFF184" s="193"/>
      <c r="BFG184" s="193"/>
      <c r="BFH184" s="193"/>
      <c r="BFI184" s="193"/>
      <c r="BFJ184" s="193"/>
      <c r="BFK184" s="193"/>
      <c r="BFL184" s="193"/>
      <c r="BFM184" s="193"/>
      <c r="BFN184" s="193"/>
      <c r="BFO184" s="193"/>
      <c r="BFP184" s="193"/>
      <c r="BFQ184" s="193"/>
      <c r="BFR184" s="193"/>
      <c r="BFS184" s="193"/>
      <c r="BFT184" s="193"/>
      <c r="BFU184" s="193"/>
      <c r="BFV184" s="193"/>
      <c r="BFW184" s="193"/>
      <c r="BFX184" s="193"/>
      <c r="BFY184" s="193"/>
      <c r="BFZ184" s="193"/>
      <c r="BGA184" s="193"/>
      <c r="BGB184" s="193"/>
      <c r="BGC184" s="193"/>
      <c r="BGD184" s="193"/>
      <c r="BGE184" s="193"/>
      <c r="BGF184" s="193"/>
      <c r="BGG184" s="193"/>
      <c r="BGH184" s="193"/>
      <c r="BGI184" s="193"/>
      <c r="BGJ184" s="193"/>
      <c r="BGK184" s="193"/>
      <c r="BGL184" s="193"/>
      <c r="BGM184" s="193"/>
      <c r="BGN184" s="193"/>
      <c r="BGO184" s="193"/>
      <c r="BGP184" s="193"/>
      <c r="BGQ184" s="193"/>
      <c r="BGR184" s="193"/>
      <c r="BGS184" s="193"/>
      <c r="BGT184" s="193"/>
      <c r="BGU184" s="193"/>
      <c r="BGV184" s="193"/>
      <c r="BGW184" s="193"/>
      <c r="BGX184" s="193"/>
      <c r="BGY184" s="193"/>
      <c r="BGZ184" s="193"/>
      <c r="BHA184" s="193"/>
      <c r="BHB184" s="193"/>
      <c r="BHC184" s="193"/>
      <c r="BHD184" s="193"/>
      <c r="BHE184" s="193"/>
      <c r="BHF184" s="193"/>
      <c r="BHG184" s="193"/>
      <c r="BHH184" s="193"/>
      <c r="BHI184" s="193"/>
      <c r="BHJ184" s="193"/>
      <c r="BHK184" s="193"/>
      <c r="BHL184" s="193"/>
      <c r="BHM184" s="193"/>
      <c r="BHN184" s="193"/>
      <c r="BHO184" s="193"/>
      <c r="BHP184" s="193"/>
      <c r="BHQ184" s="193"/>
      <c r="BHR184" s="193"/>
      <c r="BHS184" s="193"/>
      <c r="BHT184" s="193"/>
      <c r="BHU184" s="193"/>
      <c r="BHV184" s="193"/>
      <c r="BHW184" s="193"/>
      <c r="BHX184" s="193"/>
      <c r="BHY184" s="193"/>
      <c r="BHZ184" s="193"/>
      <c r="BIA184" s="193"/>
      <c r="BIB184" s="193"/>
      <c r="BIC184" s="193"/>
      <c r="BID184" s="193"/>
      <c r="BIE184" s="193"/>
      <c r="BIF184" s="193"/>
      <c r="BIG184" s="193"/>
      <c r="BIH184" s="193"/>
      <c r="BII184" s="193"/>
      <c r="BIJ184" s="193"/>
      <c r="BIK184" s="193"/>
      <c r="BIL184" s="193"/>
      <c r="BIM184" s="193"/>
      <c r="BIN184" s="193"/>
      <c r="BIO184" s="193"/>
      <c r="BIP184" s="193"/>
      <c r="BIQ184" s="193"/>
      <c r="BIR184" s="193"/>
      <c r="BIS184" s="193"/>
      <c r="BIT184" s="193"/>
      <c r="BIU184" s="193"/>
      <c r="BIV184" s="193"/>
      <c r="BIW184" s="193"/>
      <c r="BIX184" s="193"/>
      <c r="BIY184" s="193"/>
      <c r="BIZ184" s="193"/>
      <c r="BJA184" s="193"/>
      <c r="BJB184" s="193"/>
      <c r="BJC184" s="193"/>
      <c r="BJD184" s="193"/>
      <c r="BJE184" s="193"/>
      <c r="BJF184" s="193"/>
      <c r="BJG184" s="193"/>
      <c r="BJH184" s="193"/>
      <c r="BJI184" s="193"/>
      <c r="BJJ184" s="193"/>
      <c r="BJK184" s="193"/>
      <c r="BJL184" s="193"/>
      <c r="BJM184" s="193"/>
      <c r="BJN184" s="193"/>
      <c r="BJO184" s="193"/>
      <c r="BJP184" s="193"/>
      <c r="BJQ184" s="193"/>
      <c r="BJR184" s="193"/>
      <c r="BJS184" s="193"/>
      <c r="BJT184" s="193"/>
      <c r="BJU184" s="193"/>
      <c r="BJV184" s="193"/>
      <c r="BJW184" s="193"/>
      <c r="BJX184" s="193"/>
      <c r="BJY184" s="193"/>
      <c r="BJZ184" s="193"/>
      <c r="BKA184" s="193"/>
      <c r="BKB184" s="193"/>
      <c r="BKC184" s="193"/>
      <c r="BKD184" s="193"/>
      <c r="BKE184" s="193"/>
      <c r="BKF184" s="193"/>
      <c r="BKG184" s="193"/>
      <c r="BKH184" s="193"/>
      <c r="BKI184" s="193"/>
      <c r="BKJ184" s="193"/>
      <c r="BKK184" s="193"/>
      <c r="BKL184" s="193"/>
      <c r="BKM184" s="193"/>
      <c r="BKN184" s="193"/>
      <c r="BKO184" s="193"/>
      <c r="BKP184" s="193"/>
      <c r="BKQ184" s="193"/>
      <c r="BKR184" s="193"/>
      <c r="BKS184" s="193"/>
      <c r="BKT184" s="193"/>
      <c r="BKU184" s="193"/>
      <c r="BKV184" s="193"/>
      <c r="BKW184" s="193"/>
      <c r="BKX184" s="193"/>
      <c r="BKY184" s="193"/>
      <c r="BKZ184" s="193"/>
      <c r="BLA184" s="193"/>
      <c r="BLB184" s="193"/>
      <c r="BLC184" s="193"/>
      <c r="BLD184" s="193"/>
      <c r="BLE184" s="193"/>
      <c r="BLF184" s="193"/>
      <c r="BLG184" s="193"/>
      <c r="BLH184" s="193"/>
      <c r="BLI184" s="193"/>
      <c r="BLJ184" s="193"/>
      <c r="BLK184" s="193"/>
      <c r="BLL184" s="193"/>
      <c r="BLM184" s="193"/>
      <c r="BLN184" s="193"/>
      <c r="BLO184" s="193"/>
      <c r="BLP184" s="193"/>
      <c r="BLQ184" s="193"/>
      <c r="BLR184" s="193"/>
      <c r="BLS184" s="193"/>
      <c r="BLT184" s="193"/>
      <c r="BLU184" s="193"/>
      <c r="BLV184" s="193"/>
      <c r="BLW184" s="193"/>
      <c r="BLX184" s="193"/>
      <c r="BLY184" s="193"/>
      <c r="BLZ184" s="193"/>
      <c r="BMA184" s="193"/>
      <c r="BMB184" s="193"/>
      <c r="BMC184" s="193"/>
      <c r="BMD184" s="193"/>
      <c r="BME184" s="193"/>
      <c r="BMF184" s="193"/>
      <c r="BMG184" s="193"/>
      <c r="BMH184" s="193"/>
      <c r="BMI184" s="193"/>
      <c r="BMJ184" s="193"/>
      <c r="BMK184" s="193"/>
      <c r="BML184" s="193"/>
      <c r="BMM184" s="193"/>
      <c r="BMN184" s="193"/>
      <c r="BMO184" s="193"/>
      <c r="BMP184" s="193"/>
      <c r="BMQ184" s="193"/>
      <c r="BMR184" s="193"/>
      <c r="BMS184" s="193"/>
      <c r="BMT184" s="193"/>
      <c r="BMU184" s="193"/>
      <c r="BMV184" s="193"/>
      <c r="BMW184" s="193"/>
      <c r="BMX184" s="193"/>
      <c r="BMY184" s="193"/>
      <c r="BMZ184" s="193"/>
      <c r="BNA184" s="193"/>
      <c r="BNB184" s="193"/>
      <c r="BNC184" s="193"/>
      <c r="BND184" s="193"/>
      <c r="BNE184" s="193"/>
      <c r="BNF184" s="193"/>
      <c r="BNG184" s="193"/>
      <c r="BNH184" s="193"/>
      <c r="BNI184" s="193"/>
      <c r="BNJ184" s="193"/>
      <c r="BNK184" s="193"/>
      <c r="BNL184" s="193"/>
      <c r="BNM184" s="193"/>
      <c r="BNN184" s="193"/>
      <c r="BNO184" s="193"/>
      <c r="BNP184" s="193"/>
      <c r="BNQ184" s="193"/>
      <c r="BNR184" s="193"/>
      <c r="BNS184" s="193"/>
      <c r="BNT184" s="193"/>
      <c r="BNU184" s="193"/>
      <c r="BNV184" s="193"/>
      <c r="BNW184" s="193"/>
      <c r="BNX184" s="193"/>
      <c r="BNY184" s="193"/>
      <c r="BNZ184" s="193"/>
      <c r="BOA184" s="193"/>
      <c r="BOB184" s="193"/>
      <c r="BOC184" s="193"/>
      <c r="BOD184" s="193"/>
      <c r="BOE184" s="193"/>
      <c r="BOF184" s="193"/>
      <c r="BOG184" s="193"/>
      <c r="BOH184" s="193"/>
      <c r="BOI184" s="193"/>
      <c r="BOJ184" s="193"/>
      <c r="BOK184" s="193"/>
      <c r="BOL184" s="193"/>
      <c r="BOM184" s="193"/>
      <c r="BON184" s="193"/>
      <c r="BOO184" s="193"/>
      <c r="BOP184" s="193"/>
      <c r="BOQ184" s="193"/>
      <c r="BOR184" s="193"/>
      <c r="BOS184" s="193"/>
      <c r="BOT184" s="193"/>
      <c r="BOU184" s="193"/>
      <c r="BOV184" s="193"/>
      <c r="BOW184" s="193"/>
      <c r="BOX184" s="193"/>
      <c r="BOY184" s="193"/>
      <c r="BOZ184" s="193"/>
      <c r="BPA184" s="193"/>
      <c r="BPB184" s="193"/>
      <c r="BPC184" s="193"/>
      <c r="BPD184" s="193"/>
      <c r="BPE184" s="193"/>
      <c r="BPF184" s="193"/>
      <c r="BPG184" s="193"/>
      <c r="BPH184" s="193"/>
      <c r="BPI184" s="193"/>
      <c r="BPJ184" s="193"/>
      <c r="BPK184" s="193"/>
      <c r="BPL184" s="193"/>
      <c r="BPM184" s="193"/>
      <c r="BPN184" s="193"/>
      <c r="BPO184" s="193"/>
      <c r="BPP184" s="193"/>
      <c r="BPQ184" s="193"/>
      <c r="BPR184" s="193"/>
      <c r="BPS184" s="193"/>
      <c r="BPT184" s="193"/>
      <c r="BPU184" s="193"/>
      <c r="BPV184" s="193"/>
      <c r="BPW184" s="193"/>
      <c r="BPX184" s="193"/>
      <c r="BPY184" s="193"/>
      <c r="BPZ184" s="193"/>
      <c r="BQA184" s="193"/>
      <c r="BQB184" s="193"/>
      <c r="BQC184" s="193"/>
      <c r="BQD184" s="193"/>
      <c r="BQE184" s="193"/>
      <c r="BQF184" s="193"/>
      <c r="BQG184" s="193"/>
      <c r="BQH184" s="193"/>
      <c r="BQI184" s="193"/>
      <c r="BQJ184" s="193"/>
      <c r="BQK184" s="193"/>
      <c r="BQL184" s="193"/>
      <c r="BQM184" s="193"/>
      <c r="BQN184" s="193"/>
      <c r="BQO184" s="193"/>
      <c r="BQP184" s="193"/>
      <c r="BQQ184" s="193"/>
      <c r="BQR184" s="193"/>
      <c r="BQS184" s="193"/>
      <c r="BQT184" s="193"/>
      <c r="BQU184" s="193"/>
      <c r="BQV184" s="193"/>
      <c r="BQW184" s="193"/>
      <c r="BQX184" s="193"/>
      <c r="BQY184" s="193"/>
      <c r="BQZ184" s="193"/>
      <c r="BRA184" s="193"/>
      <c r="BRB184" s="193"/>
      <c r="BRC184" s="193"/>
      <c r="BRD184" s="193"/>
      <c r="BRE184" s="193"/>
      <c r="BRF184" s="193"/>
      <c r="BRG184" s="193"/>
      <c r="BRH184" s="193"/>
      <c r="BRI184" s="193"/>
      <c r="BRJ184" s="193"/>
      <c r="BRK184" s="193"/>
      <c r="BRL184" s="193"/>
      <c r="BRM184" s="193"/>
      <c r="BRN184" s="193"/>
      <c r="BRO184" s="193"/>
      <c r="BRP184" s="193"/>
      <c r="BRQ184" s="193"/>
      <c r="BRR184" s="193"/>
      <c r="BRS184" s="193"/>
      <c r="BRT184" s="193"/>
      <c r="BRU184" s="193"/>
      <c r="BRV184" s="193"/>
      <c r="BRW184" s="193"/>
      <c r="BRX184" s="193"/>
      <c r="BRY184" s="193"/>
      <c r="BRZ184" s="193"/>
      <c r="BSA184" s="193"/>
      <c r="BSB184" s="193"/>
      <c r="BSC184" s="193"/>
      <c r="BSD184" s="193"/>
      <c r="BSE184" s="193"/>
      <c r="BSF184" s="193"/>
      <c r="BSG184" s="193"/>
      <c r="BSH184" s="193"/>
      <c r="BSI184" s="193"/>
      <c r="BSJ184" s="193"/>
      <c r="BSK184" s="193"/>
      <c r="BSL184" s="193"/>
      <c r="BSM184" s="193"/>
      <c r="BSN184" s="193"/>
      <c r="BSO184" s="193"/>
      <c r="BSP184" s="193"/>
      <c r="BSQ184" s="193"/>
      <c r="BSR184" s="193"/>
      <c r="BSS184" s="193"/>
      <c r="BST184" s="193"/>
      <c r="BSU184" s="193"/>
      <c r="BSV184" s="193"/>
      <c r="BSW184" s="193"/>
      <c r="BSX184" s="193"/>
      <c r="BSY184" s="193"/>
      <c r="BSZ184" s="193"/>
      <c r="BTA184" s="193"/>
      <c r="BTB184" s="193"/>
      <c r="BTC184" s="193"/>
      <c r="BTD184" s="193"/>
      <c r="BTE184" s="193"/>
      <c r="BTF184" s="193"/>
      <c r="BTG184" s="193"/>
      <c r="BTH184" s="193"/>
      <c r="BTI184" s="193"/>
      <c r="BTJ184" s="193"/>
      <c r="BTK184" s="193"/>
      <c r="BTL184" s="193"/>
      <c r="BTM184" s="193"/>
      <c r="BTN184" s="193"/>
      <c r="BTO184" s="193"/>
      <c r="BTP184" s="193"/>
      <c r="BTQ184" s="193"/>
      <c r="BTR184" s="193"/>
      <c r="BTS184" s="193"/>
      <c r="BTT184" s="193"/>
      <c r="BTU184" s="193"/>
      <c r="BTV184" s="193"/>
      <c r="BTW184" s="193"/>
      <c r="BTX184" s="193"/>
      <c r="BTY184" s="193"/>
      <c r="BTZ184" s="193"/>
      <c r="BUA184" s="193"/>
      <c r="BUB184" s="193"/>
      <c r="BUC184" s="193"/>
      <c r="BUD184" s="193"/>
      <c r="BUE184" s="193"/>
      <c r="BUF184" s="193"/>
      <c r="BUG184" s="193"/>
      <c r="BUH184" s="193"/>
      <c r="BUI184" s="193"/>
      <c r="BUJ184" s="193"/>
      <c r="BUK184" s="193"/>
      <c r="BUL184" s="193"/>
      <c r="BUM184" s="193"/>
      <c r="BUN184" s="193"/>
      <c r="BUO184" s="193"/>
      <c r="BUP184" s="193"/>
      <c r="BUQ184" s="193"/>
      <c r="BUR184" s="193"/>
      <c r="BUS184" s="193"/>
      <c r="BUT184" s="193"/>
      <c r="BUU184" s="193"/>
      <c r="BUV184" s="193"/>
      <c r="BUW184" s="193"/>
      <c r="BUX184" s="193"/>
      <c r="BUY184" s="193"/>
      <c r="BUZ184" s="193"/>
      <c r="BVA184" s="193"/>
      <c r="BVB184" s="193"/>
      <c r="BVC184" s="193"/>
      <c r="BVD184" s="193"/>
      <c r="BVE184" s="193"/>
      <c r="BVF184" s="193"/>
      <c r="BVG184" s="193"/>
      <c r="BVH184" s="193"/>
      <c r="BVI184" s="193"/>
      <c r="BVJ184" s="193"/>
      <c r="BVK184" s="193"/>
      <c r="BVL184" s="193"/>
      <c r="BVM184" s="193"/>
      <c r="BVN184" s="193"/>
      <c r="BVO184" s="193"/>
      <c r="BVP184" s="193"/>
      <c r="BVQ184" s="193"/>
      <c r="BVR184" s="193"/>
      <c r="BVS184" s="193"/>
      <c r="BVT184" s="193"/>
      <c r="BVU184" s="193"/>
      <c r="BVV184" s="193"/>
      <c r="BVW184" s="193"/>
      <c r="BVX184" s="193"/>
      <c r="BVY184" s="193"/>
      <c r="BVZ184" s="193"/>
      <c r="BWA184" s="193"/>
      <c r="BWB184" s="193"/>
      <c r="BWC184" s="193"/>
      <c r="BWD184" s="193"/>
      <c r="BWE184" s="193"/>
      <c r="BWF184" s="193"/>
      <c r="BWG184" s="193"/>
      <c r="BWH184" s="193"/>
      <c r="BWI184" s="193"/>
      <c r="BWJ184" s="193"/>
      <c r="BWK184" s="193"/>
      <c r="BWL184" s="193"/>
      <c r="BWM184" s="193"/>
      <c r="BWN184" s="193"/>
      <c r="BWO184" s="193"/>
      <c r="BWP184" s="193"/>
      <c r="BWQ184" s="193"/>
      <c r="BWR184" s="193"/>
      <c r="BWS184" s="193"/>
      <c r="BWT184" s="193"/>
      <c r="BWU184" s="193"/>
      <c r="BWV184" s="193"/>
      <c r="BWW184" s="193"/>
      <c r="BWX184" s="193"/>
      <c r="BWY184" s="193"/>
      <c r="BWZ184" s="193"/>
      <c r="BXA184" s="193"/>
      <c r="BXB184" s="193"/>
      <c r="BXC184" s="193"/>
      <c r="BXD184" s="193"/>
      <c r="BXE184" s="193"/>
      <c r="BXF184" s="193"/>
      <c r="BXG184" s="193"/>
      <c r="BXH184" s="193"/>
      <c r="BXI184" s="193"/>
      <c r="BXJ184" s="193"/>
      <c r="BXK184" s="193"/>
      <c r="BXL184" s="193"/>
      <c r="BXM184" s="193"/>
      <c r="BXN184" s="193"/>
      <c r="BXO184" s="193"/>
      <c r="BXP184" s="193"/>
      <c r="BXQ184" s="193"/>
      <c r="BXR184" s="193"/>
      <c r="BXS184" s="193"/>
      <c r="BXT184" s="193"/>
      <c r="BXU184" s="193"/>
      <c r="BXV184" s="193"/>
      <c r="BXW184" s="193"/>
      <c r="BXX184" s="193"/>
      <c r="BXY184" s="193"/>
      <c r="BXZ184" s="193"/>
      <c r="BYA184" s="193"/>
      <c r="BYB184" s="193"/>
      <c r="BYC184" s="193"/>
      <c r="BYD184" s="193"/>
      <c r="BYE184" s="193"/>
      <c r="BYF184" s="193"/>
      <c r="BYG184" s="193"/>
      <c r="BYH184" s="193"/>
      <c r="BYI184" s="193"/>
      <c r="BYJ184" s="193"/>
      <c r="BYK184" s="193"/>
      <c r="BYL184" s="193"/>
      <c r="BYM184" s="193"/>
      <c r="BYN184" s="193"/>
      <c r="BYO184" s="193"/>
      <c r="BYP184" s="193"/>
      <c r="BYQ184" s="193"/>
      <c r="BYR184" s="193"/>
      <c r="BYS184" s="193"/>
      <c r="BYT184" s="193"/>
      <c r="BYU184" s="193"/>
      <c r="BYV184" s="193"/>
      <c r="BYW184" s="193"/>
      <c r="BYX184" s="193"/>
      <c r="BYY184" s="193"/>
      <c r="BYZ184" s="193"/>
      <c r="BZA184" s="193"/>
      <c r="BZB184" s="193"/>
      <c r="BZC184" s="193"/>
      <c r="BZD184" s="193"/>
      <c r="BZE184" s="193"/>
      <c r="BZF184" s="193"/>
      <c r="BZG184" s="193"/>
      <c r="BZH184" s="193"/>
      <c r="BZI184" s="193"/>
      <c r="BZJ184" s="193"/>
      <c r="BZK184" s="193"/>
      <c r="BZL184" s="193"/>
      <c r="BZM184" s="193"/>
      <c r="BZN184" s="193"/>
      <c r="BZO184" s="193"/>
      <c r="BZP184" s="193"/>
      <c r="BZQ184" s="193"/>
      <c r="BZR184" s="193"/>
      <c r="BZS184" s="193"/>
      <c r="BZT184" s="193"/>
      <c r="BZU184" s="193"/>
      <c r="BZV184" s="193"/>
      <c r="BZW184" s="193"/>
      <c r="BZX184" s="193"/>
      <c r="BZY184" s="193"/>
      <c r="BZZ184" s="193"/>
      <c r="CAA184" s="193"/>
      <c r="CAB184" s="193"/>
      <c r="CAC184" s="193"/>
      <c r="CAD184" s="193"/>
      <c r="CAE184" s="193"/>
      <c r="CAF184" s="193"/>
      <c r="CAG184" s="193"/>
      <c r="CAH184" s="193"/>
      <c r="CAI184" s="193"/>
      <c r="CAJ184" s="193"/>
      <c r="CAK184" s="193"/>
      <c r="CAL184" s="193"/>
      <c r="CAM184" s="193"/>
      <c r="CAN184" s="193"/>
      <c r="CAO184" s="193"/>
      <c r="CAP184" s="193"/>
      <c r="CAQ184" s="193"/>
      <c r="CAR184" s="193"/>
      <c r="CAS184" s="193"/>
      <c r="CAT184" s="193"/>
      <c r="CAU184" s="193"/>
      <c r="CAV184" s="193"/>
      <c r="CAW184" s="193"/>
      <c r="CAX184" s="193"/>
      <c r="CAY184" s="193"/>
      <c r="CAZ184" s="193"/>
      <c r="CBA184" s="193"/>
      <c r="CBB184" s="193"/>
      <c r="CBC184" s="193"/>
      <c r="CBD184" s="193"/>
      <c r="CBE184" s="193"/>
      <c r="CBF184" s="193"/>
      <c r="CBG184" s="193"/>
      <c r="CBH184" s="193"/>
      <c r="CBI184" s="193"/>
      <c r="CBJ184" s="193"/>
      <c r="CBK184" s="193"/>
      <c r="CBL184" s="193"/>
      <c r="CBM184" s="193"/>
      <c r="CBN184" s="193"/>
      <c r="CBO184" s="193"/>
      <c r="CBP184" s="193"/>
      <c r="CBQ184" s="193"/>
      <c r="CBR184" s="193"/>
      <c r="CBS184" s="193"/>
      <c r="CBT184" s="193"/>
      <c r="CBU184" s="193"/>
      <c r="CBV184" s="193"/>
      <c r="CBW184" s="193"/>
      <c r="CBX184" s="193"/>
      <c r="CBY184" s="193"/>
      <c r="CBZ184" s="193"/>
      <c r="CCA184" s="193"/>
      <c r="CCB184" s="193"/>
      <c r="CCC184" s="193"/>
      <c r="CCD184" s="193"/>
      <c r="CCE184" s="193"/>
      <c r="CCF184" s="193"/>
      <c r="CCG184" s="193"/>
      <c r="CCH184" s="193"/>
      <c r="CCI184" s="193"/>
      <c r="CCJ184" s="193"/>
      <c r="CCK184" s="193"/>
      <c r="CCL184" s="193"/>
      <c r="CCM184" s="193"/>
      <c r="CCN184" s="193"/>
      <c r="CCO184" s="193"/>
      <c r="CCP184" s="193"/>
      <c r="CCQ184" s="193"/>
      <c r="CCR184" s="193"/>
      <c r="CCS184" s="193"/>
      <c r="CCT184" s="193"/>
      <c r="CCU184" s="193"/>
      <c r="CCV184" s="193"/>
      <c r="CCW184" s="193"/>
      <c r="CCX184" s="193"/>
      <c r="CCY184" s="193"/>
      <c r="CCZ184" s="193"/>
      <c r="CDA184" s="193"/>
      <c r="CDB184" s="193"/>
      <c r="CDC184" s="193"/>
      <c r="CDD184" s="193"/>
      <c r="CDE184" s="193"/>
      <c r="CDF184" s="193"/>
      <c r="CDG184" s="193"/>
      <c r="CDH184" s="193"/>
      <c r="CDI184" s="193"/>
      <c r="CDJ184" s="193"/>
      <c r="CDK184" s="193"/>
      <c r="CDL184" s="193"/>
      <c r="CDM184" s="193"/>
      <c r="CDN184" s="193"/>
      <c r="CDO184" s="193"/>
      <c r="CDP184" s="193"/>
      <c r="CDQ184" s="193"/>
      <c r="CDR184" s="193"/>
      <c r="CDS184" s="193"/>
      <c r="CDT184" s="193"/>
      <c r="CDU184" s="193"/>
      <c r="CDV184" s="193"/>
      <c r="CDW184" s="193"/>
      <c r="CDX184" s="193"/>
      <c r="CDY184" s="193"/>
      <c r="CDZ184" s="193"/>
      <c r="CEA184" s="193"/>
      <c r="CEB184" s="193"/>
      <c r="CEC184" s="193"/>
      <c r="CED184" s="193"/>
      <c r="CEE184" s="193"/>
      <c r="CEF184" s="193"/>
      <c r="CEG184" s="193"/>
      <c r="CEH184" s="193"/>
      <c r="CEI184" s="193"/>
      <c r="CEJ184" s="193"/>
      <c r="CEK184" s="193"/>
      <c r="CEL184" s="193"/>
      <c r="CEM184" s="193"/>
      <c r="CEN184" s="193"/>
      <c r="CEO184" s="193"/>
      <c r="CEP184" s="193"/>
      <c r="CEQ184" s="193"/>
      <c r="CER184" s="193"/>
      <c r="CES184" s="193"/>
      <c r="CET184" s="193"/>
      <c r="CEU184" s="193"/>
      <c r="CEV184" s="193"/>
      <c r="CEW184" s="193"/>
      <c r="CEX184" s="193"/>
      <c r="CEY184" s="193"/>
      <c r="CEZ184" s="193"/>
      <c r="CFA184" s="193"/>
      <c r="CFB184" s="193"/>
      <c r="CFC184" s="193"/>
      <c r="CFD184" s="193"/>
      <c r="CFE184" s="193"/>
      <c r="CFF184" s="193"/>
      <c r="CFG184" s="193"/>
      <c r="CFH184" s="193"/>
      <c r="CFI184" s="193"/>
      <c r="CFJ184" s="193"/>
      <c r="CFK184" s="193"/>
      <c r="CFL184" s="193"/>
      <c r="CFM184" s="193"/>
      <c r="CFN184" s="193"/>
      <c r="CFO184" s="193"/>
      <c r="CFP184" s="193"/>
      <c r="CFQ184" s="193"/>
      <c r="CFR184" s="193"/>
      <c r="CFS184" s="193"/>
      <c r="CFT184" s="193"/>
      <c r="CFU184" s="193"/>
      <c r="CFV184" s="193"/>
      <c r="CFW184" s="193"/>
      <c r="CFX184" s="193"/>
      <c r="CFY184" s="193"/>
      <c r="CFZ184" s="193"/>
      <c r="CGA184" s="193"/>
      <c r="CGB184" s="193"/>
      <c r="CGC184" s="193"/>
      <c r="CGD184" s="193"/>
      <c r="CGE184" s="193"/>
      <c r="CGF184" s="193"/>
      <c r="CGG184" s="193"/>
      <c r="CGH184" s="193"/>
      <c r="CGI184" s="193"/>
      <c r="CGJ184" s="193"/>
      <c r="CGK184" s="193"/>
      <c r="CGL184" s="193"/>
      <c r="CGM184" s="193"/>
      <c r="CGN184" s="193"/>
      <c r="CGO184" s="193"/>
      <c r="CGP184" s="193"/>
      <c r="CGQ184" s="193"/>
      <c r="CGR184" s="193"/>
      <c r="CGS184" s="193"/>
      <c r="CGT184" s="193"/>
      <c r="CGU184" s="193"/>
      <c r="CGV184" s="193"/>
      <c r="CGW184" s="193"/>
      <c r="CGX184" s="193"/>
      <c r="CGY184" s="193"/>
      <c r="CGZ184" s="193"/>
      <c r="CHA184" s="193"/>
      <c r="CHB184" s="193"/>
      <c r="CHC184" s="193"/>
      <c r="CHD184" s="193"/>
      <c r="CHE184" s="193"/>
      <c r="CHF184" s="193"/>
      <c r="CHG184" s="193"/>
      <c r="CHH184" s="193"/>
      <c r="CHI184" s="193"/>
      <c r="CHJ184" s="193"/>
      <c r="CHK184" s="193"/>
      <c r="CHL184" s="193"/>
      <c r="CHM184" s="193"/>
      <c r="CHN184" s="193"/>
      <c r="CHO184" s="193"/>
      <c r="CHP184" s="193"/>
      <c r="CHQ184" s="193"/>
      <c r="CHR184" s="193"/>
      <c r="CHS184" s="193"/>
      <c r="CHT184" s="193"/>
      <c r="CHU184" s="193"/>
      <c r="CHV184" s="193"/>
      <c r="CHW184" s="193"/>
      <c r="CHX184" s="193"/>
      <c r="CHY184" s="193"/>
      <c r="CHZ184" s="193"/>
      <c r="CIA184" s="193"/>
      <c r="CIB184" s="193"/>
      <c r="CIC184" s="193"/>
      <c r="CID184" s="193"/>
      <c r="CIE184" s="193"/>
      <c r="CIF184" s="193"/>
      <c r="CIG184" s="193"/>
      <c r="CIH184" s="193"/>
      <c r="CII184" s="193"/>
      <c r="CIJ184" s="193"/>
      <c r="CIK184" s="193"/>
      <c r="CIL184" s="193"/>
      <c r="CIM184" s="193"/>
      <c r="CIN184" s="193"/>
      <c r="CIO184" s="193"/>
      <c r="CIP184" s="193"/>
      <c r="CIQ184" s="193"/>
      <c r="CIR184" s="193"/>
      <c r="CIS184" s="193"/>
      <c r="CIT184" s="193"/>
      <c r="CIU184" s="193"/>
      <c r="CIV184" s="193"/>
      <c r="CIW184" s="193"/>
      <c r="CIX184" s="193"/>
      <c r="CIY184" s="193"/>
      <c r="CIZ184" s="193"/>
      <c r="CJA184" s="193"/>
      <c r="CJB184" s="193"/>
      <c r="CJC184" s="193"/>
      <c r="CJD184" s="193"/>
      <c r="CJE184" s="193"/>
      <c r="CJF184" s="193"/>
      <c r="CJG184" s="193"/>
      <c r="CJH184" s="193"/>
      <c r="CJI184" s="193"/>
      <c r="CJJ184" s="193"/>
      <c r="CJK184" s="193"/>
      <c r="CJL184" s="193"/>
      <c r="CJM184" s="193"/>
      <c r="CJN184" s="193"/>
      <c r="CJO184" s="193"/>
      <c r="CJP184" s="193"/>
      <c r="CJQ184" s="193"/>
      <c r="CJR184" s="193"/>
      <c r="CJS184" s="193"/>
      <c r="CJT184" s="193"/>
      <c r="CJU184" s="193"/>
      <c r="CJV184" s="193"/>
      <c r="CJW184" s="193"/>
      <c r="CJX184" s="193"/>
      <c r="CJY184" s="193"/>
      <c r="CJZ184" s="193"/>
      <c r="CKA184" s="193"/>
      <c r="CKB184" s="193"/>
      <c r="CKC184" s="193"/>
      <c r="CKD184" s="193"/>
      <c r="CKE184" s="193"/>
      <c r="CKF184" s="193"/>
      <c r="CKG184" s="193"/>
      <c r="CKH184" s="193"/>
      <c r="CKI184" s="193"/>
      <c r="CKJ184" s="193"/>
      <c r="CKK184" s="193"/>
      <c r="CKL184" s="193"/>
      <c r="CKM184" s="193"/>
      <c r="CKN184" s="193"/>
      <c r="CKO184" s="193"/>
      <c r="CKP184" s="193"/>
      <c r="CKQ184" s="193"/>
      <c r="CKR184" s="193"/>
      <c r="CKS184" s="193"/>
      <c r="CKT184" s="193"/>
      <c r="CKU184" s="193"/>
      <c r="CKV184" s="193"/>
      <c r="CKW184" s="193"/>
      <c r="CKX184" s="193"/>
      <c r="CKY184" s="193"/>
      <c r="CKZ184" s="193"/>
      <c r="CLA184" s="193"/>
      <c r="CLB184" s="193"/>
      <c r="CLC184" s="193"/>
      <c r="CLD184" s="193"/>
      <c r="CLE184" s="193"/>
      <c r="CLF184" s="193"/>
      <c r="CLG184" s="193"/>
      <c r="CLH184" s="193"/>
      <c r="CLI184" s="193"/>
      <c r="CLJ184" s="193"/>
      <c r="CLK184" s="193"/>
      <c r="CLL184" s="193"/>
      <c r="CLM184" s="193"/>
      <c r="CLN184" s="193"/>
      <c r="CLO184" s="193"/>
      <c r="CLP184" s="193"/>
      <c r="CLQ184" s="193"/>
      <c r="CLR184" s="193"/>
      <c r="CLS184" s="193"/>
      <c r="CLT184" s="193"/>
      <c r="CLU184" s="193"/>
      <c r="CLV184" s="193"/>
      <c r="CLW184" s="193"/>
      <c r="CLX184" s="193"/>
      <c r="CLY184" s="193"/>
      <c r="CLZ184" s="193"/>
      <c r="CMA184" s="193"/>
      <c r="CMB184" s="193"/>
      <c r="CMC184" s="193"/>
      <c r="CMD184" s="193"/>
      <c r="CME184" s="193"/>
      <c r="CMF184" s="193"/>
      <c r="CMG184" s="193"/>
      <c r="CMH184" s="193"/>
      <c r="CMI184" s="193"/>
      <c r="CMJ184" s="193"/>
      <c r="CMK184" s="193"/>
      <c r="CML184" s="193"/>
      <c r="CMM184" s="193"/>
      <c r="CMN184" s="193"/>
      <c r="CMO184" s="193"/>
      <c r="CMP184" s="193"/>
      <c r="CMQ184" s="193"/>
      <c r="CMR184" s="193"/>
      <c r="CMS184" s="193"/>
      <c r="CMT184" s="193"/>
      <c r="CMU184" s="193"/>
      <c r="CMV184" s="193"/>
      <c r="CMW184" s="193"/>
      <c r="CMX184" s="193"/>
      <c r="CMY184" s="193"/>
      <c r="CMZ184" s="193"/>
      <c r="CNA184" s="193"/>
      <c r="CNB184" s="193"/>
      <c r="CNC184" s="193"/>
      <c r="CND184" s="193"/>
      <c r="CNE184" s="193"/>
      <c r="CNF184" s="193"/>
      <c r="CNG184" s="193"/>
      <c r="CNH184" s="193"/>
      <c r="CNI184" s="193"/>
      <c r="CNJ184" s="193"/>
      <c r="CNK184" s="193"/>
      <c r="CNL184" s="193"/>
      <c r="CNM184" s="193"/>
      <c r="CNN184" s="193"/>
      <c r="CNO184" s="193"/>
      <c r="CNP184" s="193"/>
      <c r="CNQ184" s="193"/>
      <c r="CNR184" s="193"/>
      <c r="CNS184" s="193"/>
      <c r="CNT184" s="193"/>
      <c r="CNU184" s="193"/>
      <c r="CNV184" s="193"/>
      <c r="CNW184" s="193"/>
      <c r="CNX184" s="193"/>
      <c r="CNY184" s="193"/>
      <c r="CNZ184" s="193"/>
      <c r="COA184" s="193"/>
      <c r="COB184" s="193"/>
      <c r="COC184" s="193"/>
      <c r="COD184" s="193"/>
      <c r="COE184" s="193"/>
      <c r="COF184" s="193"/>
      <c r="COG184" s="193"/>
      <c r="COH184" s="193"/>
      <c r="COI184" s="193"/>
      <c r="COJ184" s="193"/>
      <c r="COK184" s="193"/>
      <c r="COL184" s="193"/>
      <c r="COM184" s="193"/>
      <c r="CON184" s="193"/>
      <c r="COO184" s="193"/>
      <c r="COP184" s="193"/>
      <c r="COQ184" s="193"/>
      <c r="COR184" s="193"/>
      <c r="COS184" s="193"/>
      <c r="COT184" s="193"/>
      <c r="COU184" s="193"/>
      <c r="COV184" s="193"/>
      <c r="COW184" s="193"/>
      <c r="COX184" s="193"/>
      <c r="COY184" s="193"/>
      <c r="COZ184" s="193"/>
      <c r="CPA184" s="193"/>
      <c r="CPB184" s="193"/>
      <c r="CPC184" s="193"/>
      <c r="CPD184" s="193"/>
      <c r="CPE184" s="193"/>
      <c r="CPF184" s="193"/>
      <c r="CPG184" s="193"/>
      <c r="CPH184" s="193"/>
      <c r="CPI184" s="193"/>
      <c r="CPJ184" s="193"/>
      <c r="CPK184" s="193"/>
      <c r="CPL184" s="193"/>
      <c r="CPM184" s="193"/>
      <c r="CPN184" s="193"/>
      <c r="CPO184" s="193"/>
      <c r="CPP184" s="193"/>
      <c r="CPQ184" s="193"/>
      <c r="CPR184" s="193"/>
      <c r="CPS184" s="193"/>
      <c r="CPT184" s="193"/>
      <c r="CPU184" s="193"/>
      <c r="CPV184" s="193"/>
      <c r="CPW184" s="193"/>
      <c r="CPX184" s="193"/>
      <c r="CPY184" s="193"/>
      <c r="CPZ184" s="193"/>
      <c r="CQA184" s="193"/>
      <c r="CQB184" s="193"/>
      <c r="CQC184" s="193"/>
      <c r="CQD184" s="193"/>
      <c r="CQE184" s="193"/>
      <c r="CQF184" s="193"/>
      <c r="CQG184" s="193"/>
      <c r="CQH184" s="193"/>
      <c r="CQI184" s="193"/>
      <c r="CQJ184" s="193"/>
      <c r="CQK184" s="193"/>
      <c r="CQL184" s="193"/>
      <c r="CQM184" s="193"/>
      <c r="CQN184" s="193"/>
      <c r="CQO184" s="193"/>
      <c r="CQP184" s="193"/>
      <c r="CQQ184" s="193"/>
      <c r="CQR184" s="193"/>
      <c r="CQS184" s="193"/>
      <c r="CQT184" s="193"/>
      <c r="CQU184" s="193"/>
      <c r="CQV184" s="193"/>
      <c r="CQW184" s="193"/>
      <c r="CQX184" s="193"/>
      <c r="CQY184" s="193"/>
      <c r="CQZ184" s="193"/>
      <c r="CRA184" s="193"/>
      <c r="CRB184" s="193"/>
      <c r="CRC184" s="193"/>
      <c r="CRD184" s="193"/>
      <c r="CRE184" s="193"/>
      <c r="CRF184" s="193"/>
      <c r="CRG184" s="193"/>
      <c r="CRH184" s="193"/>
      <c r="CRI184" s="193"/>
      <c r="CRJ184" s="193"/>
      <c r="CRK184" s="193"/>
      <c r="CRL184" s="193"/>
      <c r="CRM184" s="193"/>
      <c r="CRN184" s="193"/>
      <c r="CRO184" s="193"/>
      <c r="CRP184" s="193"/>
      <c r="CRQ184" s="193"/>
      <c r="CRR184" s="193"/>
      <c r="CRS184" s="193"/>
      <c r="CRT184" s="193"/>
      <c r="CRU184" s="193"/>
      <c r="CRV184" s="193"/>
      <c r="CRW184" s="193"/>
      <c r="CRX184" s="193"/>
      <c r="CRY184" s="193"/>
      <c r="CRZ184" s="193"/>
      <c r="CSA184" s="193"/>
      <c r="CSB184" s="193"/>
      <c r="CSC184" s="193"/>
      <c r="CSD184" s="193"/>
      <c r="CSE184" s="193"/>
      <c r="CSF184" s="193"/>
      <c r="CSG184" s="193"/>
      <c r="CSH184" s="193"/>
      <c r="CSI184" s="193"/>
      <c r="CSJ184" s="193"/>
      <c r="CSK184" s="193"/>
      <c r="CSL184" s="193"/>
      <c r="CSM184" s="193"/>
      <c r="CSN184" s="193"/>
      <c r="CSO184" s="193"/>
      <c r="CSP184" s="193"/>
      <c r="CSQ184" s="193"/>
      <c r="CSR184" s="193"/>
      <c r="CSS184" s="193"/>
      <c r="CST184" s="193"/>
      <c r="CSU184" s="193"/>
      <c r="CSV184" s="193"/>
      <c r="CSW184" s="193"/>
      <c r="CSX184" s="193"/>
      <c r="CSY184" s="193"/>
      <c r="CSZ184" s="193"/>
      <c r="CTA184" s="193"/>
      <c r="CTB184" s="193"/>
      <c r="CTC184" s="193"/>
      <c r="CTD184" s="193"/>
      <c r="CTE184" s="193"/>
      <c r="CTF184" s="193"/>
      <c r="CTG184" s="193"/>
      <c r="CTH184" s="193"/>
      <c r="CTI184" s="193"/>
      <c r="CTJ184" s="193"/>
      <c r="CTK184" s="193"/>
      <c r="CTL184" s="193"/>
      <c r="CTM184" s="193"/>
      <c r="CTN184" s="193"/>
      <c r="CTO184" s="193"/>
      <c r="CTP184" s="193"/>
      <c r="CTQ184" s="193"/>
      <c r="CTR184" s="193"/>
      <c r="CTS184" s="193"/>
      <c r="CTT184" s="193"/>
      <c r="CTU184" s="193"/>
      <c r="CTV184" s="193"/>
      <c r="CTW184" s="193"/>
      <c r="CTX184" s="193"/>
      <c r="CTY184" s="193"/>
      <c r="CTZ184" s="193"/>
      <c r="CUA184" s="193"/>
      <c r="CUB184" s="193"/>
      <c r="CUC184" s="193"/>
      <c r="CUD184" s="193"/>
      <c r="CUE184" s="193"/>
      <c r="CUF184" s="193"/>
      <c r="CUG184" s="193"/>
      <c r="CUH184" s="193"/>
      <c r="CUI184" s="193"/>
      <c r="CUJ184" s="193"/>
      <c r="CUK184" s="193"/>
      <c r="CUL184" s="193"/>
      <c r="CUM184" s="193"/>
      <c r="CUN184" s="193"/>
      <c r="CUO184" s="193"/>
      <c r="CUP184" s="193"/>
      <c r="CUQ184" s="193"/>
      <c r="CUR184" s="193"/>
      <c r="CUS184" s="193"/>
      <c r="CUT184" s="193"/>
      <c r="CUU184" s="193"/>
      <c r="CUV184" s="193"/>
      <c r="CUW184" s="193"/>
      <c r="CUX184" s="193"/>
      <c r="CUY184" s="193"/>
      <c r="CUZ184" s="193"/>
      <c r="CVA184" s="193"/>
      <c r="CVB184" s="193"/>
      <c r="CVC184" s="193"/>
      <c r="CVD184" s="193"/>
      <c r="CVE184" s="193"/>
      <c r="CVF184" s="193"/>
      <c r="CVG184" s="193"/>
      <c r="CVH184" s="193"/>
      <c r="CVI184" s="193"/>
      <c r="CVJ184" s="193"/>
      <c r="CVK184" s="193"/>
      <c r="CVL184" s="193"/>
      <c r="CVM184" s="193"/>
      <c r="CVN184" s="193"/>
      <c r="CVO184" s="193"/>
      <c r="CVP184" s="193"/>
      <c r="CVQ184" s="193"/>
      <c r="CVR184" s="193"/>
      <c r="CVS184" s="193"/>
      <c r="CVT184" s="193"/>
      <c r="CVU184" s="193"/>
      <c r="CVV184" s="193"/>
      <c r="CVW184" s="193"/>
      <c r="CVX184" s="193"/>
      <c r="CVY184" s="193"/>
      <c r="CVZ184" s="193"/>
      <c r="CWA184" s="193"/>
      <c r="CWB184" s="193"/>
      <c r="CWC184" s="193"/>
      <c r="CWD184" s="193"/>
      <c r="CWE184" s="193"/>
      <c r="CWF184" s="193"/>
      <c r="CWG184" s="193"/>
      <c r="CWH184" s="193"/>
      <c r="CWI184" s="193"/>
      <c r="CWJ184" s="193"/>
      <c r="CWK184" s="193"/>
      <c r="CWL184" s="193"/>
      <c r="CWM184" s="193"/>
      <c r="CWN184" s="193"/>
      <c r="CWO184" s="193"/>
      <c r="CWP184" s="193"/>
      <c r="CWQ184" s="193"/>
      <c r="CWR184" s="193"/>
      <c r="CWS184" s="193"/>
      <c r="CWT184" s="193"/>
      <c r="CWU184" s="193"/>
      <c r="CWV184" s="193"/>
      <c r="CWW184" s="193"/>
      <c r="CWX184" s="193"/>
      <c r="CWY184" s="193"/>
      <c r="CWZ184" s="193"/>
      <c r="CXA184" s="193"/>
      <c r="CXB184" s="193"/>
      <c r="CXC184" s="193"/>
      <c r="CXD184" s="193"/>
      <c r="CXE184" s="193"/>
      <c r="CXF184" s="193"/>
      <c r="CXG184" s="193"/>
      <c r="CXH184" s="193"/>
      <c r="CXI184" s="193"/>
      <c r="CXJ184" s="193"/>
      <c r="CXK184" s="193"/>
      <c r="CXL184" s="193"/>
      <c r="CXM184" s="193"/>
      <c r="CXN184" s="193"/>
      <c r="CXO184" s="193"/>
      <c r="CXP184" s="193"/>
      <c r="CXQ184" s="193"/>
      <c r="CXR184" s="193"/>
      <c r="CXS184" s="193"/>
      <c r="CXT184" s="193"/>
      <c r="CXU184" s="193"/>
      <c r="CXV184" s="193"/>
      <c r="CXW184" s="193"/>
      <c r="CXX184" s="193"/>
      <c r="CXY184" s="193"/>
      <c r="CXZ184" s="193"/>
      <c r="CYA184" s="193"/>
      <c r="CYB184" s="193"/>
      <c r="CYC184" s="193"/>
      <c r="CYD184" s="193"/>
      <c r="CYE184" s="193"/>
      <c r="CYF184" s="193"/>
      <c r="CYG184" s="193"/>
      <c r="CYH184" s="193"/>
      <c r="CYI184" s="193"/>
      <c r="CYJ184" s="193"/>
      <c r="CYK184" s="193"/>
      <c r="CYL184" s="193"/>
      <c r="CYM184" s="193"/>
      <c r="CYN184" s="193"/>
      <c r="CYO184" s="193"/>
      <c r="CYP184" s="193"/>
      <c r="CYQ184" s="193"/>
      <c r="CYR184" s="193"/>
      <c r="CYS184" s="193"/>
      <c r="CYT184" s="193"/>
      <c r="CYU184" s="193"/>
      <c r="CYV184" s="193"/>
      <c r="CYW184" s="193"/>
      <c r="CYX184" s="193"/>
      <c r="CYY184" s="193"/>
      <c r="CYZ184" s="193"/>
      <c r="CZA184" s="193"/>
      <c r="CZB184" s="193"/>
      <c r="CZC184" s="193"/>
      <c r="CZD184" s="193"/>
      <c r="CZE184" s="193"/>
      <c r="CZF184" s="193"/>
      <c r="CZG184" s="193"/>
      <c r="CZH184" s="193"/>
      <c r="CZI184" s="193"/>
      <c r="CZJ184" s="193"/>
      <c r="CZK184" s="193"/>
      <c r="CZL184" s="193"/>
      <c r="CZM184" s="193"/>
      <c r="CZN184" s="193"/>
      <c r="CZO184" s="193"/>
      <c r="CZP184" s="193"/>
      <c r="CZQ184" s="193"/>
      <c r="CZR184" s="193"/>
      <c r="CZS184" s="193"/>
      <c r="CZT184" s="193"/>
      <c r="CZU184" s="193"/>
      <c r="CZV184" s="193"/>
      <c r="CZW184" s="193"/>
      <c r="CZX184" s="193"/>
      <c r="CZY184" s="193"/>
      <c r="CZZ184" s="193"/>
      <c r="DAA184" s="193"/>
      <c r="DAB184" s="193"/>
      <c r="DAC184" s="193"/>
      <c r="DAD184" s="193"/>
      <c r="DAE184" s="193"/>
      <c r="DAF184" s="193"/>
      <c r="DAG184" s="193"/>
      <c r="DAH184" s="193"/>
      <c r="DAI184" s="193"/>
      <c r="DAJ184" s="193"/>
      <c r="DAK184" s="193"/>
      <c r="DAL184" s="193"/>
      <c r="DAM184" s="193"/>
      <c r="DAN184" s="193"/>
      <c r="DAO184" s="193"/>
      <c r="DAP184" s="193"/>
      <c r="DAQ184" s="193"/>
      <c r="DAR184" s="193"/>
      <c r="DAS184" s="193"/>
      <c r="DAT184" s="193"/>
      <c r="DAU184" s="193"/>
      <c r="DAV184" s="193"/>
      <c r="DAW184" s="193"/>
      <c r="DAX184" s="193"/>
      <c r="DAY184" s="193"/>
      <c r="DAZ184" s="193"/>
      <c r="DBA184" s="193"/>
      <c r="DBB184" s="193"/>
      <c r="DBC184" s="193"/>
      <c r="DBD184" s="193"/>
      <c r="DBE184" s="193"/>
      <c r="DBF184" s="193"/>
      <c r="DBG184" s="193"/>
      <c r="DBH184" s="193"/>
      <c r="DBI184" s="193"/>
      <c r="DBJ184" s="193"/>
      <c r="DBK184" s="193"/>
      <c r="DBL184" s="193"/>
      <c r="DBM184" s="193"/>
      <c r="DBN184" s="193"/>
      <c r="DBO184" s="193"/>
      <c r="DBP184" s="193"/>
      <c r="DBQ184" s="193"/>
      <c r="DBR184" s="193"/>
      <c r="DBS184" s="193"/>
      <c r="DBT184" s="193"/>
      <c r="DBU184" s="193"/>
      <c r="DBV184" s="193"/>
      <c r="DBW184" s="193"/>
      <c r="DBX184" s="193"/>
      <c r="DBY184" s="193"/>
      <c r="DBZ184" s="193"/>
      <c r="DCA184" s="193"/>
      <c r="DCB184" s="193"/>
      <c r="DCC184" s="193"/>
      <c r="DCD184" s="193"/>
      <c r="DCE184" s="193"/>
      <c r="DCF184" s="193"/>
      <c r="DCG184" s="193"/>
      <c r="DCH184" s="193"/>
      <c r="DCI184" s="193"/>
      <c r="DCJ184" s="193"/>
      <c r="DCK184" s="193"/>
      <c r="DCL184" s="193"/>
      <c r="DCM184" s="193"/>
      <c r="DCN184" s="193"/>
      <c r="DCO184" s="193"/>
      <c r="DCP184" s="193"/>
      <c r="DCQ184" s="193"/>
      <c r="DCR184" s="193"/>
      <c r="DCS184" s="193"/>
      <c r="DCT184" s="193"/>
      <c r="DCU184" s="193"/>
      <c r="DCV184" s="193"/>
      <c r="DCW184" s="193"/>
      <c r="DCX184" s="193"/>
      <c r="DCY184" s="193"/>
      <c r="DCZ184" s="193"/>
      <c r="DDA184" s="193"/>
      <c r="DDB184" s="193"/>
      <c r="DDC184" s="193"/>
      <c r="DDD184" s="193"/>
      <c r="DDE184" s="193"/>
      <c r="DDF184" s="193"/>
      <c r="DDG184" s="193"/>
      <c r="DDH184" s="193"/>
      <c r="DDI184" s="193"/>
      <c r="DDJ184" s="193"/>
      <c r="DDK184" s="193"/>
      <c r="DDL184" s="193"/>
      <c r="DDM184" s="193"/>
      <c r="DDN184" s="193"/>
      <c r="DDO184" s="193"/>
      <c r="DDP184" s="193"/>
      <c r="DDQ184" s="193"/>
      <c r="DDR184" s="193"/>
      <c r="DDS184" s="193"/>
      <c r="DDT184" s="193"/>
      <c r="DDU184" s="193"/>
      <c r="DDV184" s="193"/>
      <c r="DDW184" s="193"/>
      <c r="DDX184" s="193"/>
      <c r="DDY184" s="193"/>
      <c r="DDZ184" s="193"/>
      <c r="DEA184" s="193"/>
      <c r="DEB184" s="193"/>
      <c r="DEC184" s="193"/>
      <c r="DED184" s="193"/>
      <c r="DEE184" s="193"/>
      <c r="DEF184" s="193"/>
      <c r="DEG184" s="193"/>
      <c r="DEH184" s="193"/>
      <c r="DEI184" s="193"/>
      <c r="DEJ184" s="193"/>
      <c r="DEK184" s="193"/>
      <c r="DEL184" s="193"/>
      <c r="DEM184" s="193"/>
      <c r="DEN184" s="193"/>
      <c r="DEO184" s="193"/>
      <c r="DEP184" s="193"/>
      <c r="DEQ184" s="193"/>
      <c r="DER184" s="193"/>
      <c r="DES184" s="193"/>
      <c r="DET184" s="193"/>
      <c r="DEU184" s="193"/>
      <c r="DEV184" s="193"/>
      <c r="DEW184" s="193"/>
      <c r="DEX184" s="193"/>
      <c r="DEY184" s="193"/>
      <c r="DEZ184" s="193"/>
      <c r="DFA184" s="193"/>
      <c r="DFB184" s="193"/>
      <c r="DFC184" s="193"/>
      <c r="DFD184" s="193"/>
      <c r="DFE184" s="193"/>
      <c r="DFF184" s="193"/>
      <c r="DFG184" s="193"/>
      <c r="DFH184" s="193"/>
      <c r="DFI184" s="193"/>
      <c r="DFJ184" s="193"/>
      <c r="DFK184" s="193"/>
      <c r="DFL184" s="193"/>
      <c r="DFM184" s="193"/>
      <c r="DFN184" s="193"/>
      <c r="DFO184" s="193"/>
      <c r="DFP184" s="193"/>
      <c r="DFQ184" s="193"/>
      <c r="DFR184" s="193"/>
      <c r="DFS184" s="193"/>
      <c r="DFT184" s="193"/>
      <c r="DFU184" s="193"/>
      <c r="DFV184" s="193"/>
      <c r="DFW184" s="193"/>
      <c r="DFX184" s="193"/>
      <c r="DFY184" s="193"/>
      <c r="DFZ184" s="193"/>
      <c r="DGA184" s="193"/>
      <c r="DGB184" s="193"/>
      <c r="DGC184" s="193"/>
      <c r="DGD184" s="193"/>
      <c r="DGE184" s="193"/>
      <c r="DGF184" s="193"/>
      <c r="DGG184" s="193"/>
      <c r="DGH184" s="193"/>
      <c r="DGI184" s="193"/>
      <c r="DGJ184" s="193"/>
      <c r="DGK184" s="193"/>
      <c r="DGL184" s="193"/>
      <c r="DGM184" s="193"/>
      <c r="DGN184" s="193"/>
      <c r="DGO184" s="193"/>
      <c r="DGP184" s="193"/>
      <c r="DGQ184" s="193"/>
      <c r="DGR184" s="193"/>
      <c r="DGS184" s="193"/>
      <c r="DGT184" s="193"/>
      <c r="DGU184" s="193"/>
      <c r="DGV184" s="193"/>
      <c r="DGW184" s="193"/>
      <c r="DGX184" s="193"/>
      <c r="DGY184" s="193"/>
      <c r="DGZ184" s="193"/>
      <c r="DHA184" s="193"/>
      <c r="DHB184" s="193"/>
      <c r="DHC184" s="193"/>
      <c r="DHD184" s="193"/>
      <c r="DHE184" s="193"/>
      <c r="DHF184" s="193"/>
      <c r="DHG184" s="193"/>
      <c r="DHH184" s="193"/>
      <c r="DHI184" s="193"/>
      <c r="DHJ184" s="193"/>
      <c r="DHK184" s="193"/>
      <c r="DHL184" s="193"/>
      <c r="DHM184" s="193"/>
      <c r="DHN184" s="193"/>
      <c r="DHO184" s="193"/>
      <c r="DHP184" s="193"/>
      <c r="DHQ184" s="193"/>
      <c r="DHR184" s="193"/>
      <c r="DHS184" s="193"/>
      <c r="DHT184" s="193"/>
      <c r="DHU184" s="193"/>
      <c r="DHV184" s="193"/>
      <c r="DHW184" s="193"/>
      <c r="DHX184" s="193"/>
      <c r="DHY184" s="193"/>
      <c r="DHZ184" s="193"/>
      <c r="DIA184" s="193"/>
      <c r="DIB184" s="193"/>
      <c r="DIC184" s="193"/>
      <c r="DID184" s="193"/>
      <c r="DIE184" s="193"/>
      <c r="DIF184" s="193"/>
      <c r="DIG184" s="193"/>
      <c r="DIH184" s="193"/>
      <c r="DII184" s="193"/>
      <c r="DIJ184" s="193"/>
      <c r="DIK184" s="193"/>
      <c r="DIL184" s="193"/>
      <c r="DIM184" s="193"/>
      <c r="DIN184" s="193"/>
      <c r="DIO184" s="193"/>
      <c r="DIP184" s="193"/>
      <c r="DIQ184" s="193"/>
      <c r="DIR184" s="193"/>
      <c r="DIS184" s="193"/>
      <c r="DIT184" s="193"/>
      <c r="DIU184" s="193"/>
      <c r="DIV184" s="193"/>
      <c r="DIW184" s="193"/>
      <c r="DIX184" s="193"/>
      <c r="DIY184" s="193"/>
      <c r="DIZ184" s="193"/>
      <c r="DJA184" s="193"/>
      <c r="DJB184" s="193"/>
      <c r="DJC184" s="193"/>
      <c r="DJD184" s="193"/>
      <c r="DJE184" s="193"/>
      <c r="DJF184" s="193"/>
      <c r="DJG184" s="193"/>
      <c r="DJH184" s="193"/>
      <c r="DJI184" s="193"/>
      <c r="DJJ184" s="193"/>
      <c r="DJK184" s="193"/>
      <c r="DJL184" s="193"/>
      <c r="DJM184" s="193"/>
      <c r="DJN184" s="193"/>
      <c r="DJO184" s="193"/>
      <c r="DJP184" s="193"/>
      <c r="DJQ184" s="193"/>
      <c r="DJR184" s="193"/>
      <c r="DJS184" s="193"/>
      <c r="DJT184" s="193"/>
      <c r="DJU184" s="193"/>
      <c r="DJV184" s="193"/>
      <c r="DJW184" s="193"/>
      <c r="DJX184" s="193"/>
      <c r="DJY184" s="193"/>
      <c r="DJZ184" s="193"/>
      <c r="DKA184" s="193"/>
      <c r="DKB184" s="193"/>
      <c r="DKC184" s="193"/>
      <c r="DKD184" s="193"/>
      <c r="DKE184" s="193"/>
      <c r="DKF184" s="193"/>
      <c r="DKG184" s="193"/>
      <c r="DKH184" s="193"/>
      <c r="DKI184" s="193"/>
      <c r="DKJ184" s="193"/>
      <c r="DKK184" s="193"/>
      <c r="DKL184" s="193"/>
      <c r="DKM184" s="193"/>
      <c r="DKN184" s="193"/>
      <c r="DKO184" s="193"/>
      <c r="DKP184" s="193"/>
      <c r="DKQ184" s="193"/>
      <c r="DKR184" s="193"/>
      <c r="DKS184" s="193"/>
      <c r="DKT184" s="193"/>
      <c r="DKU184" s="193"/>
      <c r="DKV184" s="193"/>
      <c r="DKW184" s="193"/>
      <c r="DKX184" s="193"/>
      <c r="DKY184" s="193"/>
      <c r="DKZ184" s="193"/>
      <c r="DLA184" s="193"/>
      <c r="DLB184" s="193"/>
      <c r="DLC184" s="193"/>
      <c r="DLD184" s="193"/>
      <c r="DLE184" s="193"/>
      <c r="DLF184" s="193"/>
      <c r="DLG184" s="193"/>
      <c r="DLH184" s="193"/>
      <c r="DLI184" s="193"/>
      <c r="DLJ184" s="193"/>
      <c r="DLK184" s="193"/>
      <c r="DLL184" s="193"/>
      <c r="DLM184" s="193"/>
      <c r="DLN184" s="193"/>
      <c r="DLO184" s="193"/>
      <c r="DLP184" s="193"/>
      <c r="DLQ184" s="193"/>
      <c r="DLR184" s="193"/>
      <c r="DLS184" s="193"/>
      <c r="DLT184" s="193"/>
      <c r="DLU184" s="193"/>
      <c r="DLV184" s="193"/>
      <c r="DLW184" s="193"/>
      <c r="DLX184" s="193"/>
      <c r="DLY184" s="193"/>
      <c r="DLZ184" s="193"/>
      <c r="DMA184" s="193"/>
      <c r="DMB184" s="193"/>
      <c r="DMC184" s="193"/>
      <c r="DMD184" s="193"/>
      <c r="DME184" s="193"/>
      <c r="DMF184" s="193"/>
      <c r="DMG184" s="193"/>
      <c r="DMH184" s="193"/>
      <c r="DMI184" s="193"/>
      <c r="DMJ184" s="193"/>
      <c r="DMK184" s="193"/>
      <c r="DML184" s="193"/>
      <c r="DMM184" s="193"/>
      <c r="DMN184" s="193"/>
      <c r="DMO184" s="193"/>
      <c r="DMP184" s="193"/>
      <c r="DMQ184" s="193"/>
      <c r="DMR184" s="193"/>
      <c r="DMS184" s="193"/>
      <c r="DMT184" s="193"/>
      <c r="DMU184" s="193"/>
      <c r="DMV184" s="193"/>
      <c r="DMW184" s="193"/>
      <c r="DMX184" s="193"/>
      <c r="DMY184" s="193"/>
      <c r="DMZ184" s="193"/>
      <c r="DNA184" s="193"/>
      <c r="DNB184" s="193"/>
      <c r="DNC184" s="193"/>
      <c r="DND184" s="193"/>
      <c r="DNE184" s="193"/>
      <c r="DNF184" s="193"/>
      <c r="DNG184" s="193"/>
      <c r="DNH184" s="193"/>
      <c r="DNI184" s="193"/>
      <c r="DNJ184" s="193"/>
      <c r="DNK184" s="193"/>
      <c r="DNL184" s="193"/>
      <c r="DNM184" s="193"/>
      <c r="DNN184" s="193"/>
      <c r="DNO184" s="193"/>
      <c r="DNP184" s="193"/>
      <c r="DNQ184" s="193"/>
      <c r="DNR184" s="193"/>
      <c r="DNS184" s="193"/>
      <c r="DNT184" s="193"/>
      <c r="DNU184" s="193"/>
      <c r="DNV184" s="193"/>
      <c r="DNW184" s="193"/>
      <c r="DNX184" s="193"/>
      <c r="DNY184" s="193"/>
      <c r="DNZ184" s="193"/>
      <c r="DOA184" s="193"/>
      <c r="DOB184" s="193"/>
      <c r="DOC184" s="193"/>
      <c r="DOD184" s="193"/>
      <c r="DOE184" s="193"/>
      <c r="DOF184" s="193"/>
      <c r="DOG184" s="193"/>
      <c r="DOH184" s="193"/>
      <c r="DOI184" s="193"/>
      <c r="DOJ184" s="193"/>
      <c r="DOK184" s="193"/>
      <c r="DOL184" s="193"/>
      <c r="DOM184" s="193"/>
      <c r="DON184" s="193"/>
      <c r="DOO184" s="193"/>
      <c r="DOP184" s="193"/>
      <c r="DOQ184" s="193"/>
      <c r="DOR184" s="193"/>
      <c r="DOS184" s="193"/>
      <c r="DOT184" s="193"/>
      <c r="DOU184" s="193"/>
      <c r="DOV184" s="193"/>
      <c r="DOW184" s="193"/>
      <c r="DOX184" s="193"/>
      <c r="DOY184" s="193"/>
      <c r="DOZ184" s="193"/>
      <c r="DPA184" s="193"/>
      <c r="DPB184" s="193"/>
      <c r="DPC184" s="193"/>
      <c r="DPD184" s="193"/>
      <c r="DPE184" s="193"/>
      <c r="DPF184" s="193"/>
      <c r="DPG184" s="193"/>
      <c r="DPH184" s="193"/>
      <c r="DPI184" s="193"/>
      <c r="DPJ184" s="193"/>
      <c r="DPK184" s="193"/>
      <c r="DPL184" s="193"/>
      <c r="DPM184" s="193"/>
      <c r="DPN184" s="193"/>
      <c r="DPO184" s="193"/>
      <c r="DPP184" s="193"/>
      <c r="DPQ184" s="193"/>
      <c r="DPR184" s="193"/>
      <c r="DPS184" s="193"/>
      <c r="DPT184" s="193"/>
      <c r="DPU184" s="193"/>
      <c r="DPV184" s="193"/>
      <c r="DPW184" s="193"/>
      <c r="DPX184" s="193"/>
      <c r="DPY184" s="193"/>
      <c r="DPZ184" s="193"/>
      <c r="DQA184" s="193"/>
      <c r="DQB184" s="193"/>
      <c r="DQC184" s="193"/>
      <c r="DQD184" s="193"/>
      <c r="DQE184" s="193"/>
      <c r="DQF184" s="193"/>
      <c r="DQG184" s="193"/>
      <c r="DQH184" s="193"/>
      <c r="DQI184" s="193"/>
      <c r="DQJ184" s="193"/>
      <c r="DQK184" s="193"/>
      <c r="DQL184" s="193"/>
      <c r="DQM184" s="193"/>
      <c r="DQN184" s="193"/>
      <c r="DQO184" s="193"/>
      <c r="DQP184" s="193"/>
      <c r="DQQ184" s="193"/>
      <c r="DQR184" s="193"/>
      <c r="DQS184" s="193"/>
      <c r="DQT184" s="193"/>
      <c r="DQU184" s="193"/>
      <c r="DQV184" s="193"/>
      <c r="DQW184" s="193"/>
      <c r="DQX184" s="193"/>
      <c r="DQY184" s="193"/>
      <c r="DQZ184" s="193"/>
      <c r="DRA184" s="193"/>
      <c r="DRB184" s="193"/>
      <c r="DRC184" s="193"/>
      <c r="DRD184" s="193"/>
      <c r="DRE184" s="193"/>
      <c r="DRF184" s="193"/>
      <c r="DRG184" s="193"/>
      <c r="DRH184" s="193"/>
      <c r="DRI184" s="193"/>
      <c r="DRJ184" s="193"/>
      <c r="DRK184" s="193"/>
      <c r="DRL184" s="193"/>
      <c r="DRM184" s="193"/>
      <c r="DRN184" s="193"/>
      <c r="DRO184" s="193"/>
      <c r="DRP184" s="193"/>
      <c r="DRQ184" s="193"/>
      <c r="DRR184" s="193"/>
      <c r="DRS184" s="193"/>
      <c r="DRT184" s="193"/>
      <c r="DRU184" s="193"/>
      <c r="DRV184" s="193"/>
      <c r="DRW184" s="193"/>
      <c r="DRX184" s="193"/>
      <c r="DRY184" s="193"/>
      <c r="DRZ184" s="193"/>
      <c r="DSA184" s="193"/>
      <c r="DSB184" s="193"/>
      <c r="DSC184" s="193"/>
      <c r="DSD184" s="193"/>
      <c r="DSE184" s="193"/>
      <c r="DSF184" s="193"/>
      <c r="DSG184" s="193"/>
      <c r="DSH184" s="193"/>
      <c r="DSI184" s="193"/>
      <c r="DSJ184" s="193"/>
      <c r="DSK184" s="193"/>
      <c r="DSL184" s="193"/>
      <c r="DSM184" s="193"/>
      <c r="DSN184" s="193"/>
      <c r="DSO184" s="193"/>
      <c r="DSP184" s="193"/>
      <c r="DSQ184" s="193"/>
      <c r="DSR184" s="193"/>
      <c r="DSS184" s="193"/>
      <c r="DST184" s="193"/>
      <c r="DSU184" s="193"/>
      <c r="DSV184" s="193"/>
      <c r="DSW184" s="193"/>
      <c r="DSX184" s="193"/>
      <c r="DSY184" s="193"/>
      <c r="DSZ184" s="193"/>
      <c r="DTA184" s="193"/>
      <c r="DTB184" s="193"/>
      <c r="DTC184" s="193"/>
      <c r="DTD184" s="193"/>
      <c r="DTE184" s="193"/>
      <c r="DTF184" s="193"/>
      <c r="DTG184" s="193"/>
      <c r="DTH184" s="193"/>
      <c r="DTI184" s="193"/>
      <c r="DTJ184" s="193"/>
      <c r="DTK184" s="193"/>
      <c r="DTL184" s="193"/>
      <c r="DTM184" s="193"/>
      <c r="DTN184" s="193"/>
      <c r="DTO184" s="193"/>
      <c r="DTP184" s="193"/>
      <c r="DTQ184" s="193"/>
      <c r="DTR184" s="193"/>
      <c r="DTS184" s="193"/>
      <c r="DTT184" s="193"/>
      <c r="DTU184" s="193"/>
      <c r="DTV184" s="193"/>
      <c r="DTW184" s="193"/>
      <c r="DTX184" s="193"/>
      <c r="DTY184" s="193"/>
      <c r="DTZ184" s="193"/>
      <c r="DUA184" s="193"/>
      <c r="DUB184" s="193"/>
      <c r="DUC184" s="193"/>
      <c r="DUD184" s="193"/>
      <c r="DUE184" s="193"/>
      <c r="DUF184" s="193"/>
      <c r="DUG184" s="193"/>
      <c r="DUH184" s="193"/>
      <c r="DUI184" s="193"/>
      <c r="DUJ184" s="193"/>
      <c r="DUK184" s="193"/>
      <c r="DUL184" s="193"/>
      <c r="DUM184" s="193"/>
      <c r="DUN184" s="193"/>
      <c r="DUO184" s="193"/>
      <c r="DUP184" s="193"/>
      <c r="DUQ184" s="193"/>
      <c r="DUR184" s="193"/>
      <c r="DUS184" s="193"/>
      <c r="DUT184" s="193"/>
      <c r="DUU184" s="193"/>
      <c r="DUV184" s="193"/>
      <c r="DUW184" s="193"/>
      <c r="DUX184" s="193"/>
      <c r="DUY184" s="193"/>
      <c r="DUZ184" s="193"/>
      <c r="DVA184" s="193"/>
      <c r="DVB184" s="193"/>
      <c r="DVC184" s="193"/>
      <c r="DVD184" s="193"/>
      <c r="DVE184" s="193"/>
      <c r="DVF184" s="193"/>
      <c r="DVG184" s="193"/>
      <c r="DVH184" s="193"/>
      <c r="DVI184" s="193"/>
      <c r="DVJ184" s="193"/>
      <c r="DVK184" s="193"/>
      <c r="DVL184" s="193"/>
      <c r="DVM184" s="193"/>
      <c r="DVN184" s="193"/>
      <c r="DVO184" s="193"/>
      <c r="DVP184" s="193"/>
      <c r="DVQ184" s="193"/>
      <c r="DVR184" s="193"/>
      <c r="DVS184" s="193"/>
      <c r="DVT184" s="193"/>
      <c r="DVU184" s="193"/>
      <c r="DVV184" s="193"/>
      <c r="DVW184" s="193"/>
      <c r="DVX184" s="193"/>
      <c r="DVY184" s="193"/>
      <c r="DVZ184" s="193"/>
      <c r="DWA184" s="193"/>
      <c r="DWB184" s="193"/>
      <c r="DWC184" s="193"/>
      <c r="DWD184" s="193"/>
      <c r="DWE184" s="193"/>
      <c r="DWF184" s="193"/>
      <c r="DWG184" s="193"/>
      <c r="DWH184" s="193"/>
      <c r="DWI184" s="193"/>
      <c r="DWJ184" s="193"/>
      <c r="DWK184" s="193"/>
      <c r="DWL184" s="193"/>
      <c r="DWM184" s="193"/>
      <c r="DWN184" s="193"/>
      <c r="DWO184" s="193"/>
      <c r="DWP184" s="193"/>
      <c r="DWQ184" s="193"/>
      <c r="DWR184" s="193"/>
      <c r="DWS184" s="193"/>
      <c r="DWT184" s="193"/>
      <c r="DWU184" s="193"/>
      <c r="DWV184" s="193"/>
      <c r="DWW184" s="193"/>
      <c r="DWX184" s="193"/>
      <c r="DWY184" s="193"/>
      <c r="DWZ184" s="193"/>
      <c r="DXA184" s="193"/>
      <c r="DXB184" s="193"/>
      <c r="DXC184" s="193"/>
      <c r="DXD184" s="193"/>
      <c r="DXE184" s="193"/>
      <c r="DXF184" s="193"/>
      <c r="DXG184" s="193"/>
      <c r="DXH184" s="193"/>
      <c r="DXI184" s="193"/>
      <c r="DXJ184" s="193"/>
      <c r="DXK184" s="193"/>
      <c r="DXL184" s="193"/>
      <c r="DXM184" s="193"/>
      <c r="DXN184" s="193"/>
      <c r="DXO184" s="193"/>
      <c r="DXP184" s="193"/>
      <c r="DXQ184" s="193"/>
      <c r="DXR184" s="193"/>
      <c r="DXS184" s="193"/>
      <c r="DXT184" s="193"/>
      <c r="DXU184" s="193"/>
      <c r="DXV184" s="193"/>
      <c r="DXW184" s="193"/>
      <c r="DXX184" s="193"/>
      <c r="DXY184" s="193"/>
      <c r="DXZ184" s="193"/>
      <c r="DYA184" s="193"/>
      <c r="DYB184" s="193"/>
      <c r="DYC184" s="193"/>
      <c r="DYD184" s="193"/>
      <c r="DYE184" s="193"/>
      <c r="DYF184" s="193"/>
      <c r="DYG184" s="193"/>
      <c r="DYH184" s="193"/>
      <c r="DYI184" s="193"/>
      <c r="DYJ184" s="193"/>
      <c r="DYK184" s="193"/>
      <c r="DYL184" s="193"/>
      <c r="DYM184" s="193"/>
      <c r="DYN184" s="193"/>
      <c r="DYO184" s="193"/>
      <c r="DYP184" s="193"/>
      <c r="DYQ184" s="193"/>
      <c r="DYR184" s="193"/>
      <c r="DYS184" s="193"/>
      <c r="DYT184" s="193"/>
      <c r="DYU184" s="193"/>
      <c r="DYV184" s="193"/>
      <c r="DYW184" s="193"/>
      <c r="DYX184" s="193"/>
      <c r="DYY184" s="193"/>
      <c r="DYZ184" s="193"/>
      <c r="DZA184" s="193"/>
      <c r="DZB184" s="193"/>
      <c r="DZC184" s="193"/>
      <c r="DZD184" s="193"/>
      <c r="DZE184" s="193"/>
      <c r="DZF184" s="193"/>
      <c r="DZG184" s="193"/>
      <c r="DZH184" s="193"/>
      <c r="DZI184" s="193"/>
      <c r="DZJ184" s="193"/>
      <c r="DZK184" s="193"/>
      <c r="DZL184" s="193"/>
      <c r="DZM184" s="193"/>
      <c r="DZN184" s="193"/>
      <c r="DZO184" s="193"/>
      <c r="DZP184" s="193"/>
      <c r="DZQ184" s="193"/>
      <c r="DZR184" s="193"/>
      <c r="DZS184" s="193"/>
      <c r="DZT184" s="193"/>
      <c r="DZU184" s="193"/>
      <c r="DZV184" s="193"/>
      <c r="DZW184" s="193"/>
      <c r="DZX184" s="193"/>
      <c r="DZY184" s="193"/>
      <c r="DZZ184" s="193"/>
      <c r="EAA184" s="193"/>
      <c r="EAB184" s="193"/>
      <c r="EAC184" s="193"/>
      <c r="EAD184" s="193"/>
      <c r="EAE184" s="193"/>
      <c r="EAF184" s="193"/>
      <c r="EAG184" s="193"/>
      <c r="EAH184" s="193"/>
      <c r="EAI184" s="193"/>
      <c r="EAJ184" s="193"/>
      <c r="EAK184" s="193"/>
      <c r="EAL184" s="193"/>
      <c r="EAM184" s="193"/>
      <c r="EAN184" s="193"/>
      <c r="EAO184" s="193"/>
      <c r="EAP184" s="193"/>
      <c r="EAQ184" s="193"/>
      <c r="EAR184" s="193"/>
      <c r="EAS184" s="193"/>
      <c r="EAT184" s="193"/>
      <c r="EAU184" s="193"/>
      <c r="EAV184" s="193"/>
      <c r="EAW184" s="193"/>
      <c r="EAX184" s="193"/>
      <c r="EAY184" s="193"/>
      <c r="EAZ184" s="193"/>
      <c r="EBA184" s="193"/>
      <c r="EBB184" s="193"/>
      <c r="EBC184" s="193"/>
      <c r="EBD184" s="193"/>
      <c r="EBE184" s="193"/>
      <c r="EBF184" s="193"/>
      <c r="EBG184" s="193"/>
      <c r="EBH184" s="193"/>
      <c r="EBI184" s="193"/>
      <c r="EBJ184" s="193"/>
      <c r="EBK184" s="193"/>
      <c r="EBL184" s="193"/>
      <c r="EBM184" s="193"/>
      <c r="EBN184" s="193"/>
      <c r="EBO184" s="193"/>
      <c r="EBP184" s="193"/>
      <c r="EBQ184" s="193"/>
      <c r="EBR184" s="193"/>
      <c r="EBS184" s="193"/>
      <c r="EBT184" s="193"/>
      <c r="EBU184" s="193"/>
      <c r="EBV184" s="193"/>
      <c r="EBW184" s="193"/>
      <c r="EBX184" s="193"/>
      <c r="EBY184" s="193"/>
      <c r="EBZ184" s="193"/>
      <c r="ECA184" s="193"/>
      <c r="ECB184" s="193"/>
      <c r="ECC184" s="193"/>
      <c r="ECD184" s="193"/>
      <c r="ECE184" s="193"/>
      <c r="ECF184" s="193"/>
      <c r="ECG184" s="193"/>
      <c r="ECH184" s="193"/>
      <c r="ECI184" s="193"/>
      <c r="ECJ184" s="193"/>
      <c r="ECK184" s="193"/>
      <c r="ECL184" s="193"/>
      <c r="ECM184" s="193"/>
      <c r="ECN184" s="193"/>
      <c r="ECO184" s="193"/>
      <c r="ECP184" s="193"/>
      <c r="ECQ184" s="193"/>
      <c r="ECR184" s="193"/>
      <c r="ECS184" s="193"/>
      <c r="ECT184" s="193"/>
      <c r="ECU184" s="193"/>
      <c r="ECV184" s="193"/>
      <c r="ECW184" s="193"/>
      <c r="ECX184" s="193"/>
      <c r="ECY184" s="193"/>
      <c r="ECZ184" s="193"/>
      <c r="EDA184" s="193"/>
      <c r="EDB184" s="193"/>
      <c r="EDC184" s="193"/>
      <c r="EDD184" s="193"/>
      <c r="EDE184" s="193"/>
      <c r="EDF184" s="193"/>
      <c r="EDG184" s="193"/>
      <c r="EDH184" s="193"/>
      <c r="EDI184" s="193"/>
      <c r="EDJ184" s="193"/>
      <c r="EDK184" s="193"/>
      <c r="EDL184" s="193"/>
      <c r="EDM184" s="193"/>
      <c r="EDN184" s="193"/>
      <c r="EDO184" s="193"/>
      <c r="EDP184" s="193"/>
      <c r="EDQ184" s="193"/>
      <c r="EDR184" s="193"/>
      <c r="EDS184" s="193"/>
      <c r="EDT184" s="193"/>
      <c r="EDU184" s="193"/>
      <c r="EDV184" s="193"/>
      <c r="EDW184" s="193"/>
      <c r="EDX184" s="193"/>
      <c r="EDY184" s="193"/>
      <c r="EDZ184" s="193"/>
      <c r="EEA184" s="193"/>
      <c r="EEB184" s="193"/>
      <c r="EEC184" s="193"/>
      <c r="EED184" s="193"/>
      <c r="EEE184" s="193"/>
      <c r="EEF184" s="193"/>
      <c r="EEG184" s="193"/>
      <c r="EEH184" s="193"/>
      <c r="EEI184" s="193"/>
      <c r="EEJ184" s="193"/>
      <c r="EEK184" s="193"/>
      <c r="EEL184" s="193"/>
      <c r="EEM184" s="193"/>
      <c r="EEN184" s="193"/>
      <c r="EEO184" s="193"/>
      <c r="EEP184" s="193"/>
      <c r="EEQ184" s="193"/>
      <c r="EER184" s="193"/>
      <c r="EES184" s="193"/>
      <c r="EET184" s="193"/>
      <c r="EEU184" s="193"/>
      <c r="EEV184" s="193"/>
      <c r="EEW184" s="193"/>
      <c r="EEX184" s="193"/>
      <c r="EEY184" s="193"/>
      <c r="EEZ184" s="193"/>
      <c r="EFA184" s="193"/>
      <c r="EFB184" s="193"/>
      <c r="EFC184" s="193"/>
      <c r="EFD184" s="193"/>
      <c r="EFE184" s="193"/>
      <c r="EFF184" s="193"/>
      <c r="EFG184" s="193"/>
      <c r="EFH184" s="193"/>
      <c r="EFI184" s="193"/>
      <c r="EFJ184" s="193"/>
      <c r="EFK184" s="193"/>
      <c r="EFL184" s="193"/>
      <c r="EFM184" s="193"/>
      <c r="EFN184" s="193"/>
      <c r="EFO184" s="193"/>
      <c r="EFP184" s="193"/>
      <c r="EFQ184" s="193"/>
      <c r="EFR184" s="193"/>
      <c r="EFS184" s="193"/>
      <c r="EFT184" s="193"/>
      <c r="EFU184" s="193"/>
      <c r="EFV184" s="193"/>
      <c r="EFW184" s="193"/>
      <c r="EFX184" s="193"/>
      <c r="EFY184" s="193"/>
      <c r="EFZ184" s="193"/>
      <c r="EGA184" s="193"/>
      <c r="EGB184" s="193"/>
      <c r="EGC184" s="193"/>
      <c r="EGD184" s="193"/>
      <c r="EGE184" s="193"/>
      <c r="EGF184" s="193"/>
      <c r="EGG184" s="193"/>
      <c r="EGH184" s="193"/>
      <c r="EGI184" s="193"/>
      <c r="EGJ184" s="193"/>
      <c r="EGK184" s="193"/>
      <c r="EGL184" s="193"/>
      <c r="EGM184" s="193"/>
      <c r="EGN184" s="193"/>
      <c r="EGO184" s="193"/>
      <c r="EGP184" s="193"/>
      <c r="EGQ184" s="193"/>
      <c r="EGR184" s="193"/>
      <c r="EGS184" s="193"/>
      <c r="EGT184" s="193"/>
      <c r="EGU184" s="193"/>
      <c r="EGV184" s="193"/>
      <c r="EGW184" s="193"/>
      <c r="EGX184" s="193"/>
      <c r="EGY184" s="193"/>
      <c r="EGZ184" s="193"/>
      <c r="EHA184" s="193"/>
      <c r="EHB184" s="193"/>
      <c r="EHC184" s="193"/>
      <c r="EHD184" s="193"/>
      <c r="EHE184" s="193"/>
      <c r="EHF184" s="193"/>
      <c r="EHG184" s="193"/>
      <c r="EHH184" s="193"/>
      <c r="EHI184" s="193"/>
      <c r="EHJ184" s="193"/>
      <c r="EHK184" s="193"/>
      <c r="EHL184" s="193"/>
      <c r="EHM184" s="193"/>
      <c r="EHN184" s="193"/>
      <c r="EHO184" s="193"/>
      <c r="EHP184" s="193"/>
      <c r="EHQ184" s="193"/>
      <c r="EHR184" s="193"/>
      <c r="EHS184" s="193"/>
      <c r="EHT184" s="193"/>
      <c r="EHU184" s="193"/>
      <c r="EHV184" s="193"/>
      <c r="EHW184" s="193"/>
      <c r="EHX184" s="193"/>
      <c r="EHY184" s="193"/>
      <c r="EHZ184" s="193"/>
      <c r="EIA184" s="193"/>
      <c r="EIB184" s="193"/>
      <c r="EIC184" s="193"/>
      <c r="EID184" s="193"/>
      <c r="EIE184" s="193"/>
      <c r="EIF184" s="193"/>
      <c r="EIG184" s="193"/>
      <c r="EIH184" s="193"/>
      <c r="EII184" s="193"/>
      <c r="EIJ184" s="193"/>
      <c r="EIK184" s="193"/>
      <c r="EIL184" s="193"/>
      <c r="EIM184" s="193"/>
      <c r="EIN184" s="193"/>
      <c r="EIO184" s="193"/>
      <c r="EIP184" s="193"/>
      <c r="EIQ184" s="193"/>
      <c r="EIR184" s="193"/>
      <c r="EIS184" s="193"/>
      <c r="EIT184" s="193"/>
      <c r="EIU184" s="193"/>
      <c r="EIV184" s="193"/>
      <c r="EIW184" s="193"/>
      <c r="EIX184" s="193"/>
      <c r="EIY184" s="193"/>
      <c r="EIZ184" s="193"/>
      <c r="EJA184" s="193"/>
      <c r="EJB184" s="193"/>
      <c r="EJC184" s="193"/>
      <c r="EJD184" s="193"/>
      <c r="EJE184" s="193"/>
      <c r="EJF184" s="193"/>
      <c r="EJG184" s="193"/>
      <c r="EJH184" s="193"/>
      <c r="EJI184" s="193"/>
      <c r="EJJ184" s="193"/>
      <c r="EJK184" s="193"/>
      <c r="EJL184" s="193"/>
      <c r="EJM184" s="193"/>
      <c r="EJN184" s="193"/>
      <c r="EJO184" s="193"/>
      <c r="EJP184" s="193"/>
      <c r="EJQ184" s="193"/>
      <c r="EJR184" s="193"/>
      <c r="EJS184" s="193"/>
      <c r="EJT184" s="193"/>
      <c r="EJU184" s="193"/>
      <c r="EJV184" s="193"/>
      <c r="EJW184" s="193"/>
      <c r="EJX184" s="193"/>
      <c r="EJY184" s="193"/>
      <c r="EJZ184" s="193"/>
      <c r="EKA184" s="193"/>
      <c r="EKB184" s="193"/>
      <c r="EKC184" s="193"/>
      <c r="EKD184" s="193"/>
      <c r="EKE184" s="193"/>
      <c r="EKF184" s="193"/>
      <c r="EKG184" s="193"/>
      <c r="EKH184" s="193"/>
      <c r="EKI184" s="193"/>
      <c r="EKJ184" s="193"/>
      <c r="EKK184" s="193"/>
      <c r="EKL184" s="193"/>
      <c r="EKM184" s="193"/>
      <c r="EKN184" s="193"/>
      <c r="EKO184" s="193"/>
      <c r="EKP184" s="193"/>
      <c r="EKQ184" s="193"/>
      <c r="EKR184" s="193"/>
      <c r="EKS184" s="193"/>
      <c r="EKT184" s="193"/>
      <c r="EKU184" s="193"/>
      <c r="EKV184" s="193"/>
      <c r="EKW184" s="193"/>
      <c r="EKX184" s="193"/>
      <c r="EKY184" s="193"/>
      <c r="EKZ184" s="193"/>
      <c r="ELA184" s="193"/>
      <c r="ELB184" s="193"/>
      <c r="ELC184" s="193"/>
      <c r="ELD184" s="193"/>
      <c r="ELE184" s="193"/>
      <c r="ELF184" s="193"/>
      <c r="ELG184" s="193"/>
      <c r="ELH184" s="193"/>
      <c r="ELI184" s="193"/>
      <c r="ELJ184" s="193"/>
      <c r="ELK184" s="193"/>
      <c r="ELL184" s="193"/>
      <c r="ELM184" s="193"/>
      <c r="ELN184" s="193"/>
      <c r="ELO184" s="193"/>
      <c r="ELP184" s="193"/>
      <c r="ELQ184" s="193"/>
      <c r="ELR184" s="193"/>
      <c r="ELS184" s="193"/>
      <c r="ELT184" s="193"/>
      <c r="ELU184" s="193"/>
      <c r="ELV184" s="193"/>
      <c r="ELW184" s="193"/>
      <c r="ELX184" s="193"/>
      <c r="ELY184" s="193"/>
      <c r="ELZ184" s="193"/>
      <c r="EMA184" s="193"/>
      <c r="EMB184" s="193"/>
      <c r="EMC184" s="193"/>
      <c r="EMD184" s="193"/>
      <c r="EME184" s="193"/>
      <c r="EMF184" s="193"/>
      <c r="EMG184" s="193"/>
      <c r="EMH184" s="193"/>
      <c r="EMI184" s="193"/>
      <c r="EMJ184" s="193"/>
      <c r="EMK184" s="193"/>
      <c r="EML184" s="193"/>
      <c r="EMM184" s="193"/>
      <c r="EMN184" s="193"/>
      <c r="EMO184" s="193"/>
      <c r="EMP184" s="193"/>
      <c r="EMQ184" s="193"/>
      <c r="EMR184" s="193"/>
      <c r="EMS184" s="193"/>
      <c r="EMT184" s="193"/>
      <c r="EMU184" s="193"/>
      <c r="EMV184" s="193"/>
      <c r="EMW184" s="193"/>
      <c r="EMX184" s="193"/>
      <c r="EMY184" s="193"/>
      <c r="EMZ184" s="193"/>
      <c r="ENA184" s="193"/>
      <c r="ENB184" s="193"/>
      <c r="ENC184" s="193"/>
      <c r="END184" s="193"/>
      <c r="ENE184" s="193"/>
      <c r="ENF184" s="193"/>
      <c r="ENG184" s="193"/>
      <c r="ENH184" s="193"/>
      <c r="ENI184" s="193"/>
      <c r="ENJ184" s="193"/>
      <c r="ENK184" s="193"/>
      <c r="ENL184" s="193"/>
      <c r="ENM184" s="193"/>
      <c r="ENN184" s="193"/>
      <c r="ENO184" s="193"/>
      <c r="ENP184" s="193"/>
      <c r="ENQ184" s="193"/>
      <c r="ENR184" s="193"/>
      <c r="ENS184" s="193"/>
      <c r="ENT184" s="193"/>
      <c r="ENU184" s="193"/>
      <c r="ENV184" s="193"/>
      <c r="ENW184" s="193"/>
      <c r="ENX184" s="193"/>
      <c r="ENY184" s="193"/>
      <c r="ENZ184" s="193"/>
      <c r="EOA184" s="193"/>
      <c r="EOB184" s="193"/>
      <c r="EOC184" s="193"/>
      <c r="EOD184" s="193"/>
      <c r="EOE184" s="193"/>
      <c r="EOF184" s="193"/>
      <c r="EOG184" s="193"/>
      <c r="EOH184" s="193"/>
      <c r="EOI184" s="193"/>
      <c r="EOJ184" s="193"/>
      <c r="EOK184" s="193"/>
      <c r="EOL184" s="193"/>
      <c r="EOM184" s="193"/>
      <c r="EON184" s="193"/>
      <c r="EOO184" s="193"/>
      <c r="EOP184" s="193"/>
      <c r="EOQ184" s="193"/>
      <c r="EOR184" s="193"/>
      <c r="EOS184" s="193"/>
      <c r="EOT184" s="193"/>
      <c r="EOU184" s="193"/>
      <c r="EOV184" s="193"/>
      <c r="EOW184" s="193"/>
      <c r="EOX184" s="193"/>
      <c r="EOY184" s="193"/>
      <c r="EOZ184" s="193"/>
      <c r="EPA184" s="193"/>
      <c r="EPB184" s="193"/>
      <c r="EPC184" s="193"/>
      <c r="EPD184" s="193"/>
      <c r="EPE184" s="193"/>
      <c r="EPF184" s="193"/>
      <c r="EPG184" s="193"/>
      <c r="EPH184" s="193"/>
      <c r="EPI184" s="193"/>
      <c r="EPJ184" s="193"/>
      <c r="EPK184" s="193"/>
      <c r="EPL184" s="193"/>
      <c r="EPM184" s="193"/>
      <c r="EPN184" s="193"/>
      <c r="EPO184" s="193"/>
      <c r="EPP184" s="193"/>
      <c r="EPQ184" s="193"/>
      <c r="EPR184" s="193"/>
      <c r="EPS184" s="193"/>
      <c r="EPT184" s="193"/>
      <c r="EPU184" s="193"/>
      <c r="EPV184" s="193"/>
      <c r="EPW184" s="193"/>
      <c r="EPX184" s="193"/>
      <c r="EPY184" s="193"/>
      <c r="EPZ184" s="193"/>
      <c r="EQA184" s="193"/>
      <c r="EQB184" s="193"/>
      <c r="EQC184" s="193"/>
      <c r="EQD184" s="193"/>
      <c r="EQE184" s="193"/>
      <c r="EQF184" s="193"/>
      <c r="EQG184" s="193"/>
      <c r="EQH184" s="193"/>
      <c r="EQI184" s="193"/>
      <c r="EQJ184" s="193"/>
      <c r="EQK184" s="193"/>
      <c r="EQL184" s="193"/>
      <c r="EQM184" s="193"/>
      <c r="EQN184" s="193"/>
      <c r="EQO184" s="193"/>
      <c r="EQP184" s="193"/>
      <c r="EQQ184" s="193"/>
      <c r="EQR184" s="193"/>
      <c r="EQS184" s="193"/>
      <c r="EQT184" s="193"/>
      <c r="EQU184" s="193"/>
      <c r="EQV184" s="193"/>
      <c r="EQW184" s="193"/>
      <c r="EQX184" s="193"/>
      <c r="EQY184" s="193"/>
      <c r="EQZ184" s="193"/>
      <c r="ERA184" s="193"/>
      <c r="ERB184" s="193"/>
      <c r="ERC184" s="193"/>
      <c r="ERD184" s="193"/>
      <c r="ERE184" s="193"/>
      <c r="ERF184" s="193"/>
      <c r="ERG184" s="193"/>
      <c r="ERH184" s="193"/>
      <c r="ERI184" s="193"/>
      <c r="ERJ184" s="193"/>
      <c r="ERK184" s="193"/>
      <c r="ERL184" s="193"/>
      <c r="ERM184" s="193"/>
      <c r="ERN184" s="193"/>
      <c r="ERO184" s="193"/>
      <c r="ERP184" s="193"/>
      <c r="ERQ184" s="193"/>
      <c r="ERR184" s="193"/>
      <c r="ERS184" s="193"/>
      <c r="ERT184" s="193"/>
      <c r="ERU184" s="193"/>
      <c r="ERV184" s="193"/>
      <c r="ERW184" s="193"/>
      <c r="ERX184" s="193"/>
      <c r="ERY184" s="193"/>
      <c r="ERZ184" s="193"/>
      <c r="ESA184" s="193"/>
      <c r="ESB184" s="193"/>
      <c r="ESC184" s="193"/>
      <c r="ESD184" s="193"/>
      <c r="ESE184" s="193"/>
      <c r="ESF184" s="193"/>
      <c r="ESG184" s="193"/>
      <c r="ESH184" s="193"/>
      <c r="ESI184" s="193"/>
      <c r="ESJ184" s="193"/>
      <c r="ESK184" s="193"/>
      <c r="ESL184" s="193"/>
      <c r="ESM184" s="193"/>
      <c r="ESN184" s="193"/>
      <c r="ESO184" s="193"/>
      <c r="ESP184" s="193"/>
      <c r="ESQ184" s="193"/>
      <c r="ESR184" s="193"/>
      <c r="ESS184" s="193"/>
      <c r="EST184" s="193"/>
      <c r="ESU184" s="193"/>
      <c r="ESV184" s="193"/>
      <c r="ESW184" s="193"/>
      <c r="ESX184" s="193"/>
      <c r="ESY184" s="193"/>
      <c r="ESZ184" s="193"/>
      <c r="ETA184" s="193"/>
      <c r="ETB184" s="193"/>
      <c r="ETC184" s="193"/>
      <c r="ETD184" s="193"/>
      <c r="ETE184" s="193"/>
      <c r="ETF184" s="193"/>
      <c r="ETG184" s="193"/>
      <c r="ETH184" s="193"/>
      <c r="ETI184" s="193"/>
      <c r="ETJ184" s="193"/>
      <c r="ETK184" s="193"/>
      <c r="ETL184" s="193"/>
      <c r="ETM184" s="193"/>
      <c r="ETN184" s="193"/>
      <c r="ETO184" s="193"/>
      <c r="ETP184" s="193"/>
      <c r="ETQ184" s="193"/>
      <c r="ETR184" s="193"/>
      <c r="ETS184" s="193"/>
      <c r="ETT184" s="193"/>
      <c r="ETU184" s="193"/>
      <c r="ETV184" s="193"/>
      <c r="ETW184" s="193"/>
      <c r="ETX184" s="193"/>
      <c r="ETY184" s="193"/>
      <c r="ETZ184" s="193"/>
      <c r="EUA184" s="193"/>
      <c r="EUB184" s="193"/>
      <c r="EUC184" s="193"/>
      <c r="EUD184" s="193"/>
      <c r="EUE184" s="193"/>
      <c r="EUF184" s="193"/>
      <c r="EUG184" s="193"/>
      <c r="EUH184" s="193"/>
      <c r="EUI184" s="193"/>
      <c r="EUJ184" s="193"/>
      <c r="EUK184" s="193"/>
      <c r="EUL184" s="193"/>
      <c r="EUM184" s="193"/>
      <c r="EUN184" s="193"/>
      <c r="EUO184" s="193"/>
      <c r="EUP184" s="193"/>
      <c r="EUQ184" s="193"/>
      <c r="EUR184" s="193"/>
      <c r="EUS184" s="193"/>
      <c r="EUT184" s="193"/>
      <c r="EUU184" s="193"/>
      <c r="EUV184" s="193"/>
      <c r="EUW184" s="193"/>
      <c r="EUX184" s="193"/>
      <c r="EUY184" s="193"/>
      <c r="EUZ184" s="193"/>
      <c r="EVA184" s="193"/>
      <c r="EVB184" s="193"/>
      <c r="EVC184" s="193"/>
      <c r="EVD184" s="193"/>
      <c r="EVE184" s="193"/>
      <c r="EVF184" s="193"/>
      <c r="EVG184" s="193"/>
      <c r="EVH184" s="193"/>
      <c r="EVI184" s="193"/>
      <c r="EVJ184" s="193"/>
      <c r="EVK184" s="193"/>
      <c r="EVL184" s="193"/>
      <c r="EVM184" s="193"/>
      <c r="EVN184" s="193"/>
      <c r="EVO184" s="193"/>
      <c r="EVP184" s="193"/>
      <c r="EVQ184" s="193"/>
      <c r="EVR184" s="193"/>
      <c r="EVS184" s="193"/>
      <c r="EVT184" s="193"/>
      <c r="EVU184" s="193"/>
      <c r="EVV184" s="193"/>
      <c r="EVW184" s="193"/>
      <c r="EVX184" s="193"/>
      <c r="EVY184" s="193"/>
      <c r="EVZ184" s="193"/>
      <c r="EWA184" s="193"/>
      <c r="EWB184" s="193"/>
      <c r="EWC184" s="193"/>
      <c r="EWD184" s="193"/>
      <c r="EWE184" s="193"/>
      <c r="EWF184" s="193"/>
      <c r="EWG184" s="193"/>
      <c r="EWH184" s="193"/>
      <c r="EWI184" s="193"/>
      <c r="EWJ184" s="193"/>
      <c r="EWK184" s="193"/>
      <c r="EWL184" s="193"/>
      <c r="EWM184" s="193"/>
      <c r="EWN184" s="193"/>
      <c r="EWO184" s="193"/>
      <c r="EWP184" s="193"/>
      <c r="EWQ184" s="193"/>
      <c r="EWR184" s="193"/>
      <c r="EWS184" s="193"/>
      <c r="EWT184" s="193"/>
      <c r="EWU184" s="193"/>
      <c r="EWV184" s="193"/>
      <c r="EWW184" s="193"/>
      <c r="EWX184" s="193"/>
      <c r="EWY184" s="193"/>
      <c r="EWZ184" s="193"/>
      <c r="EXA184" s="193"/>
      <c r="EXB184" s="193"/>
      <c r="EXC184" s="193"/>
      <c r="EXD184" s="193"/>
      <c r="EXE184" s="193"/>
      <c r="EXF184" s="193"/>
      <c r="EXG184" s="193"/>
      <c r="EXH184" s="193"/>
      <c r="EXI184" s="193"/>
      <c r="EXJ184" s="193"/>
      <c r="EXK184" s="193"/>
      <c r="EXL184" s="193"/>
      <c r="EXM184" s="193"/>
      <c r="EXN184" s="193"/>
      <c r="EXO184" s="193"/>
      <c r="EXP184" s="193"/>
      <c r="EXQ184" s="193"/>
      <c r="EXR184" s="193"/>
      <c r="EXS184" s="193"/>
      <c r="EXT184" s="193"/>
      <c r="EXU184" s="193"/>
      <c r="EXV184" s="193"/>
      <c r="EXW184" s="193"/>
      <c r="EXX184" s="193"/>
      <c r="EXY184" s="193"/>
      <c r="EXZ184" s="193"/>
      <c r="EYA184" s="193"/>
      <c r="EYB184" s="193"/>
      <c r="EYC184" s="193"/>
      <c r="EYD184" s="193"/>
      <c r="EYE184" s="193"/>
      <c r="EYF184" s="193"/>
      <c r="EYG184" s="193"/>
      <c r="EYH184" s="193"/>
      <c r="EYI184" s="193"/>
      <c r="EYJ184" s="193"/>
      <c r="EYK184" s="193"/>
      <c r="EYL184" s="193"/>
      <c r="EYM184" s="193"/>
      <c r="EYN184" s="193"/>
      <c r="EYO184" s="193"/>
      <c r="EYP184" s="193"/>
      <c r="EYQ184" s="193"/>
      <c r="EYR184" s="193"/>
      <c r="EYS184" s="193"/>
      <c r="EYT184" s="193"/>
      <c r="EYU184" s="193"/>
      <c r="EYV184" s="193"/>
      <c r="EYW184" s="193"/>
      <c r="EYX184" s="193"/>
      <c r="EYY184" s="193"/>
      <c r="EYZ184" s="193"/>
      <c r="EZA184" s="193"/>
      <c r="EZB184" s="193"/>
      <c r="EZC184" s="193"/>
      <c r="EZD184" s="193"/>
      <c r="EZE184" s="193"/>
      <c r="EZF184" s="193"/>
      <c r="EZG184" s="193"/>
      <c r="EZH184" s="193"/>
      <c r="EZI184" s="193"/>
      <c r="EZJ184" s="193"/>
      <c r="EZK184" s="193"/>
      <c r="EZL184" s="193"/>
      <c r="EZM184" s="193"/>
      <c r="EZN184" s="193"/>
      <c r="EZO184" s="193"/>
      <c r="EZP184" s="193"/>
      <c r="EZQ184" s="193"/>
      <c r="EZR184" s="193"/>
      <c r="EZS184" s="193"/>
      <c r="EZT184" s="193"/>
      <c r="EZU184" s="193"/>
      <c r="EZV184" s="193"/>
      <c r="EZW184" s="193"/>
      <c r="EZX184" s="193"/>
      <c r="EZY184" s="193"/>
      <c r="EZZ184" s="193"/>
      <c r="FAA184" s="193"/>
      <c r="FAB184" s="193"/>
      <c r="FAC184" s="193"/>
      <c r="FAD184" s="193"/>
      <c r="FAE184" s="193"/>
      <c r="FAF184" s="193"/>
      <c r="FAG184" s="193"/>
      <c r="FAH184" s="193"/>
      <c r="FAI184" s="193"/>
      <c r="FAJ184" s="193"/>
      <c r="FAK184" s="193"/>
      <c r="FAL184" s="193"/>
      <c r="FAM184" s="193"/>
      <c r="FAN184" s="193"/>
      <c r="FAO184" s="193"/>
      <c r="FAP184" s="193"/>
      <c r="FAQ184" s="193"/>
      <c r="FAR184" s="193"/>
      <c r="FAS184" s="193"/>
      <c r="FAT184" s="193"/>
      <c r="FAU184" s="193"/>
      <c r="FAV184" s="193"/>
      <c r="FAW184" s="193"/>
      <c r="FAX184" s="193"/>
      <c r="FAY184" s="193"/>
      <c r="FAZ184" s="193"/>
      <c r="FBA184" s="193"/>
      <c r="FBB184" s="193"/>
      <c r="FBC184" s="193"/>
      <c r="FBD184" s="193"/>
      <c r="FBE184" s="193"/>
      <c r="FBF184" s="193"/>
      <c r="FBG184" s="193"/>
      <c r="FBH184" s="193"/>
      <c r="FBI184" s="193"/>
      <c r="FBJ184" s="193"/>
      <c r="FBK184" s="193"/>
      <c r="FBL184" s="193"/>
      <c r="FBM184" s="193"/>
      <c r="FBN184" s="193"/>
      <c r="FBO184" s="193"/>
      <c r="FBP184" s="193"/>
      <c r="FBQ184" s="193"/>
      <c r="FBR184" s="193"/>
      <c r="FBS184" s="193"/>
      <c r="FBT184" s="193"/>
      <c r="FBU184" s="193"/>
      <c r="FBV184" s="193"/>
      <c r="FBW184" s="193"/>
      <c r="FBX184" s="193"/>
      <c r="FBY184" s="193"/>
      <c r="FBZ184" s="193"/>
      <c r="FCA184" s="193"/>
      <c r="FCB184" s="193"/>
      <c r="FCC184" s="193"/>
      <c r="FCD184" s="193"/>
      <c r="FCE184" s="193"/>
      <c r="FCF184" s="193"/>
      <c r="FCG184" s="193"/>
      <c r="FCH184" s="193"/>
      <c r="FCI184" s="193"/>
      <c r="FCJ184" s="193"/>
      <c r="FCK184" s="193"/>
      <c r="FCL184" s="193"/>
      <c r="FCM184" s="193"/>
      <c r="FCN184" s="193"/>
      <c r="FCO184" s="193"/>
      <c r="FCP184" s="193"/>
      <c r="FCQ184" s="193"/>
      <c r="FCR184" s="193"/>
      <c r="FCS184" s="193"/>
      <c r="FCT184" s="193"/>
      <c r="FCU184" s="193"/>
      <c r="FCV184" s="193"/>
      <c r="FCW184" s="193"/>
      <c r="FCX184" s="193"/>
      <c r="FCY184" s="193"/>
      <c r="FCZ184" s="193"/>
      <c r="FDA184" s="193"/>
      <c r="FDB184" s="193"/>
      <c r="FDC184" s="193"/>
      <c r="FDD184" s="193"/>
      <c r="FDE184" s="193"/>
      <c r="FDF184" s="193"/>
      <c r="FDG184" s="193"/>
      <c r="FDH184" s="193"/>
      <c r="FDI184" s="193"/>
      <c r="FDJ184" s="193"/>
      <c r="FDK184" s="193"/>
      <c r="FDL184" s="193"/>
      <c r="FDM184" s="193"/>
      <c r="FDN184" s="193"/>
      <c r="FDO184" s="193"/>
      <c r="FDP184" s="193"/>
      <c r="FDQ184" s="193"/>
      <c r="FDR184" s="193"/>
      <c r="FDS184" s="193"/>
      <c r="FDT184" s="193"/>
      <c r="FDU184" s="193"/>
      <c r="FDV184" s="193"/>
      <c r="FDW184" s="193"/>
      <c r="FDX184" s="193"/>
      <c r="FDY184" s="193"/>
      <c r="FDZ184" s="193"/>
      <c r="FEA184" s="193"/>
      <c r="FEB184" s="193"/>
      <c r="FEC184" s="193"/>
      <c r="FED184" s="193"/>
      <c r="FEE184" s="193"/>
      <c r="FEF184" s="193"/>
      <c r="FEG184" s="193"/>
      <c r="FEH184" s="193"/>
      <c r="FEI184" s="193"/>
      <c r="FEJ184" s="193"/>
      <c r="FEK184" s="193"/>
      <c r="FEL184" s="193"/>
      <c r="FEM184" s="193"/>
      <c r="FEN184" s="193"/>
      <c r="FEO184" s="193"/>
      <c r="FEP184" s="193"/>
      <c r="FEQ184" s="193"/>
      <c r="FER184" s="193"/>
      <c r="FES184" s="193"/>
      <c r="FET184" s="193"/>
      <c r="FEU184" s="193"/>
      <c r="FEV184" s="193"/>
      <c r="FEW184" s="193"/>
      <c r="FEX184" s="193"/>
      <c r="FEY184" s="193"/>
      <c r="FEZ184" s="193"/>
      <c r="FFA184" s="193"/>
      <c r="FFB184" s="193"/>
      <c r="FFC184" s="193"/>
      <c r="FFD184" s="193"/>
      <c r="FFE184" s="193"/>
      <c r="FFF184" s="193"/>
      <c r="FFG184" s="193"/>
      <c r="FFH184" s="193"/>
      <c r="FFI184" s="193"/>
      <c r="FFJ184" s="193"/>
      <c r="FFK184" s="193"/>
      <c r="FFL184" s="193"/>
      <c r="FFM184" s="193"/>
      <c r="FFN184" s="193"/>
      <c r="FFO184" s="193"/>
      <c r="FFP184" s="193"/>
      <c r="FFQ184" s="193"/>
      <c r="FFR184" s="193"/>
      <c r="FFS184" s="193"/>
      <c r="FFT184" s="193"/>
      <c r="FFU184" s="193"/>
      <c r="FFV184" s="193"/>
      <c r="FFW184" s="193"/>
      <c r="FFX184" s="193"/>
      <c r="FFY184" s="193"/>
      <c r="FFZ184" s="193"/>
      <c r="FGA184" s="193"/>
      <c r="FGB184" s="193"/>
      <c r="FGC184" s="193"/>
      <c r="FGD184" s="193"/>
      <c r="FGE184" s="193"/>
      <c r="FGF184" s="193"/>
      <c r="FGG184" s="193"/>
      <c r="FGH184" s="193"/>
      <c r="FGI184" s="193"/>
      <c r="FGJ184" s="193"/>
      <c r="FGK184" s="193"/>
      <c r="FGL184" s="193"/>
      <c r="FGM184" s="193"/>
      <c r="FGN184" s="193"/>
      <c r="FGO184" s="193"/>
      <c r="FGP184" s="193"/>
      <c r="FGQ184" s="193"/>
      <c r="FGR184" s="193"/>
      <c r="FGS184" s="193"/>
      <c r="FGT184" s="193"/>
      <c r="FGU184" s="193"/>
      <c r="FGV184" s="193"/>
      <c r="FGW184" s="193"/>
      <c r="FGX184" s="193"/>
      <c r="FGY184" s="193"/>
      <c r="FGZ184" s="193"/>
      <c r="FHA184" s="193"/>
      <c r="FHB184" s="193"/>
      <c r="FHC184" s="193"/>
      <c r="FHD184" s="193"/>
      <c r="FHE184" s="193"/>
      <c r="FHF184" s="193"/>
      <c r="FHG184" s="193"/>
      <c r="FHH184" s="193"/>
      <c r="FHI184" s="193"/>
      <c r="FHJ184" s="193"/>
      <c r="FHK184" s="193"/>
      <c r="FHL184" s="193"/>
      <c r="FHM184" s="193"/>
      <c r="FHN184" s="193"/>
      <c r="FHO184" s="193"/>
      <c r="FHP184" s="193"/>
      <c r="FHQ184" s="193"/>
      <c r="FHR184" s="193"/>
      <c r="FHS184" s="193"/>
      <c r="FHT184" s="193"/>
      <c r="FHU184" s="193"/>
      <c r="FHV184" s="193"/>
      <c r="FHW184" s="193"/>
      <c r="FHX184" s="193"/>
      <c r="FHY184" s="193"/>
      <c r="FHZ184" s="193"/>
      <c r="FIA184" s="193"/>
      <c r="FIB184" s="193"/>
      <c r="FIC184" s="193"/>
      <c r="FID184" s="193"/>
      <c r="FIE184" s="193"/>
      <c r="FIF184" s="193"/>
      <c r="FIG184" s="193"/>
      <c r="FIH184" s="193"/>
      <c r="FII184" s="193"/>
      <c r="FIJ184" s="193"/>
      <c r="FIK184" s="193"/>
      <c r="FIL184" s="193"/>
      <c r="FIM184" s="193"/>
      <c r="FIN184" s="193"/>
      <c r="FIO184" s="193"/>
      <c r="FIP184" s="193"/>
      <c r="FIQ184" s="193"/>
      <c r="FIR184" s="193"/>
      <c r="FIS184" s="193"/>
      <c r="FIT184" s="193"/>
      <c r="FIU184" s="193"/>
      <c r="FIV184" s="193"/>
      <c r="FIW184" s="193"/>
      <c r="FIX184" s="193"/>
      <c r="FIY184" s="193"/>
      <c r="FIZ184" s="193"/>
      <c r="FJA184" s="193"/>
      <c r="FJB184" s="193"/>
      <c r="FJC184" s="193"/>
      <c r="FJD184" s="193"/>
      <c r="FJE184" s="193"/>
      <c r="FJF184" s="193"/>
      <c r="FJG184" s="193"/>
      <c r="FJH184" s="193"/>
      <c r="FJI184" s="193"/>
      <c r="FJJ184" s="193"/>
      <c r="FJK184" s="193"/>
      <c r="FJL184" s="193"/>
      <c r="FJM184" s="193"/>
      <c r="FJN184" s="193"/>
      <c r="FJO184" s="193"/>
      <c r="FJP184" s="193"/>
      <c r="FJQ184" s="193"/>
      <c r="FJR184" s="193"/>
      <c r="FJS184" s="193"/>
      <c r="FJT184" s="193"/>
      <c r="FJU184" s="193"/>
      <c r="FJV184" s="193"/>
      <c r="FJW184" s="193"/>
      <c r="FJX184" s="193"/>
      <c r="FJY184" s="193"/>
      <c r="FJZ184" s="193"/>
      <c r="FKA184" s="193"/>
      <c r="FKB184" s="193"/>
      <c r="FKC184" s="193"/>
      <c r="FKD184" s="193"/>
      <c r="FKE184" s="193"/>
      <c r="FKF184" s="193"/>
      <c r="FKG184" s="193"/>
      <c r="FKH184" s="193"/>
      <c r="FKI184" s="193"/>
      <c r="FKJ184" s="193"/>
      <c r="FKK184" s="193"/>
      <c r="FKL184" s="193"/>
      <c r="FKM184" s="193"/>
      <c r="FKN184" s="193"/>
      <c r="FKO184" s="193"/>
      <c r="FKP184" s="193"/>
      <c r="FKQ184" s="193"/>
      <c r="FKR184" s="193"/>
      <c r="FKS184" s="193"/>
      <c r="FKT184" s="193"/>
      <c r="FKU184" s="193"/>
      <c r="FKV184" s="193"/>
      <c r="FKW184" s="193"/>
      <c r="FKX184" s="193"/>
      <c r="FKY184" s="193"/>
      <c r="FKZ184" s="193"/>
      <c r="FLA184" s="193"/>
      <c r="FLB184" s="193"/>
      <c r="FLC184" s="193"/>
      <c r="FLD184" s="193"/>
      <c r="FLE184" s="193"/>
      <c r="FLF184" s="193"/>
      <c r="FLG184" s="193"/>
      <c r="FLH184" s="193"/>
      <c r="FLI184" s="193"/>
      <c r="FLJ184" s="193"/>
      <c r="FLK184" s="193"/>
      <c r="FLL184" s="193"/>
      <c r="FLM184" s="193"/>
      <c r="FLN184" s="193"/>
      <c r="FLO184" s="193"/>
      <c r="FLP184" s="193"/>
      <c r="FLQ184" s="193"/>
      <c r="FLR184" s="193"/>
      <c r="FLS184" s="193"/>
      <c r="FLT184" s="193"/>
      <c r="FLU184" s="193"/>
      <c r="FLV184" s="193"/>
      <c r="FLW184" s="193"/>
      <c r="FLX184" s="193"/>
      <c r="FLY184" s="193"/>
      <c r="FLZ184" s="193"/>
      <c r="FMA184" s="193"/>
      <c r="FMB184" s="193"/>
      <c r="FMC184" s="193"/>
      <c r="FMD184" s="193"/>
      <c r="FME184" s="193"/>
      <c r="FMF184" s="193"/>
      <c r="FMG184" s="193"/>
      <c r="FMH184" s="193"/>
      <c r="FMI184" s="193"/>
      <c r="FMJ184" s="193"/>
      <c r="FMK184" s="193"/>
      <c r="FML184" s="193"/>
      <c r="FMM184" s="193"/>
      <c r="FMN184" s="193"/>
      <c r="FMO184" s="193"/>
      <c r="FMP184" s="193"/>
      <c r="FMQ184" s="193"/>
      <c r="FMR184" s="193"/>
      <c r="FMS184" s="193"/>
      <c r="FMT184" s="193"/>
      <c r="FMU184" s="193"/>
      <c r="FMV184" s="193"/>
      <c r="FMW184" s="193"/>
      <c r="FMX184" s="193"/>
      <c r="FMY184" s="193"/>
      <c r="FMZ184" s="193"/>
      <c r="FNA184" s="193"/>
      <c r="FNB184" s="193"/>
      <c r="FNC184" s="193"/>
      <c r="FND184" s="193"/>
      <c r="FNE184" s="193"/>
      <c r="FNF184" s="193"/>
      <c r="FNG184" s="193"/>
      <c r="FNH184" s="193"/>
      <c r="FNI184" s="193"/>
      <c r="FNJ184" s="193"/>
      <c r="FNK184" s="193"/>
      <c r="FNL184" s="193"/>
      <c r="FNM184" s="193"/>
      <c r="FNN184" s="193"/>
      <c r="FNO184" s="193"/>
      <c r="FNP184" s="193"/>
      <c r="FNQ184" s="193"/>
      <c r="FNR184" s="193"/>
      <c r="FNS184" s="193"/>
      <c r="FNT184" s="193"/>
      <c r="FNU184" s="193"/>
      <c r="FNV184" s="193"/>
      <c r="FNW184" s="193"/>
      <c r="FNX184" s="193"/>
      <c r="FNY184" s="193"/>
      <c r="FNZ184" s="193"/>
      <c r="FOA184" s="193"/>
      <c r="FOB184" s="193"/>
      <c r="FOC184" s="193"/>
      <c r="FOD184" s="193"/>
      <c r="FOE184" s="193"/>
      <c r="FOF184" s="193"/>
      <c r="FOG184" s="193"/>
      <c r="FOH184" s="193"/>
      <c r="FOI184" s="193"/>
      <c r="FOJ184" s="193"/>
      <c r="FOK184" s="193"/>
      <c r="FOL184" s="193"/>
      <c r="FOM184" s="193"/>
      <c r="FON184" s="193"/>
      <c r="FOO184" s="193"/>
      <c r="FOP184" s="193"/>
      <c r="FOQ184" s="193"/>
      <c r="FOR184" s="193"/>
      <c r="FOS184" s="193"/>
      <c r="FOT184" s="193"/>
      <c r="FOU184" s="193"/>
      <c r="FOV184" s="193"/>
      <c r="FOW184" s="193"/>
      <c r="FOX184" s="193"/>
      <c r="FOY184" s="193"/>
      <c r="FOZ184" s="193"/>
      <c r="FPA184" s="193"/>
      <c r="FPB184" s="193"/>
      <c r="FPC184" s="193"/>
      <c r="FPD184" s="193"/>
      <c r="FPE184" s="193"/>
      <c r="FPF184" s="193"/>
      <c r="FPG184" s="193"/>
      <c r="FPH184" s="193"/>
      <c r="FPI184" s="193"/>
      <c r="FPJ184" s="193"/>
      <c r="FPK184" s="193"/>
      <c r="FPL184" s="193"/>
      <c r="FPM184" s="193"/>
      <c r="FPN184" s="193"/>
      <c r="FPO184" s="193"/>
      <c r="FPP184" s="193"/>
      <c r="FPQ184" s="193"/>
      <c r="FPR184" s="193"/>
      <c r="FPS184" s="193"/>
      <c r="FPT184" s="193"/>
      <c r="FPU184" s="193"/>
      <c r="FPV184" s="193"/>
      <c r="FPW184" s="193"/>
      <c r="FPX184" s="193"/>
      <c r="FPY184" s="193"/>
      <c r="FPZ184" s="193"/>
      <c r="FQA184" s="193"/>
      <c r="FQB184" s="193"/>
      <c r="FQC184" s="193"/>
      <c r="FQD184" s="193"/>
      <c r="FQE184" s="193"/>
      <c r="FQF184" s="193"/>
      <c r="FQG184" s="193"/>
      <c r="FQH184" s="193"/>
      <c r="FQI184" s="193"/>
      <c r="FQJ184" s="193"/>
      <c r="FQK184" s="193"/>
      <c r="FQL184" s="193"/>
      <c r="FQM184" s="193"/>
      <c r="FQN184" s="193"/>
      <c r="FQO184" s="193"/>
      <c r="FQP184" s="193"/>
      <c r="FQQ184" s="193"/>
      <c r="FQR184" s="193"/>
      <c r="FQS184" s="193"/>
      <c r="FQT184" s="193"/>
      <c r="FQU184" s="193"/>
      <c r="FQV184" s="193"/>
      <c r="FQW184" s="193"/>
      <c r="FQX184" s="193"/>
      <c r="FQY184" s="193"/>
      <c r="FQZ184" s="193"/>
      <c r="FRA184" s="193"/>
      <c r="FRB184" s="193"/>
      <c r="FRC184" s="193"/>
      <c r="FRD184" s="193"/>
      <c r="FRE184" s="193"/>
      <c r="FRF184" s="193"/>
      <c r="FRG184" s="193"/>
      <c r="FRH184" s="193"/>
      <c r="FRI184" s="193"/>
      <c r="FRJ184" s="193"/>
      <c r="FRK184" s="193"/>
      <c r="FRL184" s="193"/>
      <c r="FRM184" s="193"/>
      <c r="FRN184" s="193"/>
      <c r="FRO184" s="193"/>
      <c r="FRP184" s="193"/>
      <c r="FRQ184" s="193"/>
      <c r="FRR184" s="193"/>
      <c r="FRS184" s="193"/>
      <c r="FRT184" s="193"/>
      <c r="FRU184" s="193"/>
      <c r="FRV184" s="193"/>
      <c r="FRW184" s="193"/>
      <c r="FRX184" s="193"/>
      <c r="FRY184" s="193"/>
      <c r="FRZ184" s="193"/>
      <c r="FSA184" s="193"/>
      <c r="FSB184" s="193"/>
      <c r="FSC184" s="193"/>
      <c r="FSD184" s="193"/>
      <c r="FSE184" s="193"/>
      <c r="FSF184" s="193"/>
      <c r="FSG184" s="193"/>
      <c r="FSH184" s="193"/>
      <c r="FSI184" s="193"/>
      <c r="FSJ184" s="193"/>
      <c r="FSK184" s="193"/>
      <c r="FSL184" s="193"/>
      <c r="FSM184" s="193"/>
      <c r="FSN184" s="193"/>
      <c r="FSO184" s="193"/>
      <c r="FSP184" s="193"/>
      <c r="FSQ184" s="193"/>
      <c r="FSR184" s="193"/>
      <c r="FSS184" s="193"/>
      <c r="FST184" s="193"/>
      <c r="FSU184" s="193"/>
      <c r="FSV184" s="193"/>
      <c r="FSW184" s="193"/>
      <c r="FSX184" s="193"/>
      <c r="FSY184" s="193"/>
      <c r="FSZ184" s="193"/>
      <c r="FTA184" s="193"/>
      <c r="FTB184" s="193"/>
      <c r="FTC184" s="193"/>
      <c r="FTD184" s="193"/>
      <c r="FTE184" s="193"/>
      <c r="FTF184" s="193"/>
      <c r="FTG184" s="193"/>
      <c r="FTH184" s="193"/>
      <c r="FTI184" s="193"/>
      <c r="FTJ184" s="193"/>
      <c r="FTK184" s="193"/>
      <c r="FTL184" s="193"/>
      <c r="FTM184" s="193"/>
      <c r="FTN184" s="193"/>
      <c r="FTO184" s="193"/>
      <c r="FTP184" s="193"/>
      <c r="FTQ184" s="193"/>
      <c r="FTR184" s="193"/>
      <c r="FTS184" s="193"/>
      <c r="FTT184" s="193"/>
      <c r="FTU184" s="193"/>
      <c r="FTV184" s="193"/>
      <c r="FTW184" s="193"/>
      <c r="FTX184" s="193"/>
      <c r="FTY184" s="193"/>
      <c r="FTZ184" s="193"/>
      <c r="FUA184" s="193"/>
      <c r="FUB184" s="193"/>
      <c r="FUC184" s="193"/>
      <c r="FUD184" s="193"/>
      <c r="FUE184" s="193"/>
      <c r="FUF184" s="193"/>
      <c r="FUG184" s="193"/>
      <c r="FUH184" s="193"/>
      <c r="FUI184" s="193"/>
      <c r="FUJ184" s="193"/>
      <c r="FUK184" s="193"/>
      <c r="FUL184" s="193"/>
      <c r="FUM184" s="193"/>
      <c r="FUN184" s="193"/>
      <c r="FUO184" s="193"/>
      <c r="FUP184" s="193"/>
      <c r="FUQ184" s="193"/>
      <c r="FUR184" s="193"/>
      <c r="FUS184" s="193"/>
      <c r="FUT184" s="193"/>
      <c r="FUU184" s="193"/>
      <c r="FUV184" s="193"/>
      <c r="FUW184" s="193"/>
      <c r="FUX184" s="193"/>
      <c r="FUY184" s="193"/>
      <c r="FUZ184" s="193"/>
      <c r="FVA184" s="193"/>
      <c r="FVB184" s="193"/>
      <c r="FVC184" s="193"/>
      <c r="FVD184" s="193"/>
      <c r="FVE184" s="193"/>
      <c r="FVF184" s="193"/>
      <c r="FVG184" s="193"/>
      <c r="FVH184" s="193"/>
      <c r="FVI184" s="193"/>
      <c r="FVJ184" s="193"/>
      <c r="FVK184" s="193"/>
      <c r="FVL184" s="193"/>
      <c r="FVM184" s="193"/>
      <c r="FVN184" s="193"/>
      <c r="FVO184" s="193"/>
      <c r="FVP184" s="193"/>
      <c r="FVQ184" s="193"/>
      <c r="FVR184" s="193"/>
      <c r="FVS184" s="193"/>
      <c r="FVT184" s="193"/>
      <c r="FVU184" s="193"/>
      <c r="FVV184" s="193"/>
      <c r="FVW184" s="193"/>
      <c r="FVX184" s="193"/>
      <c r="FVY184" s="193"/>
      <c r="FVZ184" s="193"/>
      <c r="FWA184" s="193"/>
      <c r="FWB184" s="193"/>
      <c r="FWC184" s="193"/>
      <c r="FWD184" s="193"/>
      <c r="FWE184" s="193"/>
      <c r="FWF184" s="193"/>
      <c r="FWG184" s="193"/>
      <c r="FWH184" s="193"/>
      <c r="FWI184" s="193"/>
      <c r="FWJ184" s="193"/>
      <c r="FWK184" s="193"/>
      <c r="FWL184" s="193"/>
      <c r="FWM184" s="193"/>
      <c r="FWN184" s="193"/>
      <c r="FWO184" s="193"/>
      <c r="FWP184" s="193"/>
      <c r="FWQ184" s="193"/>
      <c r="FWR184" s="193"/>
      <c r="FWS184" s="193"/>
      <c r="FWT184" s="193"/>
      <c r="FWU184" s="193"/>
      <c r="FWV184" s="193"/>
      <c r="FWW184" s="193"/>
      <c r="FWX184" s="193"/>
      <c r="FWY184" s="193"/>
      <c r="FWZ184" s="193"/>
      <c r="FXA184" s="193"/>
      <c r="FXB184" s="193"/>
      <c r="FXC184" s="193"/>
      <c r="FXD184" s="193"/>
      <c r="FXE184" s="193"/>
      <c r="FXF184" s="193"/>
      <c r="FXG184" s="193"/>
      <c r="FXH184" s="193"/>
      <c r="FXI184" s="193"/>
      <c r="FXJ184" s="193"/>
      <c r="FXK184" s="193"/>
      <c r="FXL184" s="193"/>
      <c r="FXM184" s="193"/>
      <c r="FXN184" s="193"/>
      <c r="FXO184" s="193"/>
      <c r="FXP184" s="193"/>
      <c r="FXQ184" s="193"/>
      <c r="FXR184" s="193"/>
      <c r="FXS184" s="193"/>
      <c r="FXT184" s="193"/>
      <c r="FXU184" s="193"/>
      <c r="FXV184" s="193"/>
      <c r="FXW184" s="193"/>
      <c r="FXX184" s="193"/>
      <c r="FXY184" s="193"/>
      <c r="FXZ184" s="193"/>
      <c r="FYA184" s="193"/>
      <c r="FYB184" s="193"/>
      <c r="FYC184" s="193"/>
      <c r="FYD184" s="193"/>
      <c r="FYE184" s="193"/>
      <c r="FYF184" s="193"/>
      <c r="FYG184" s="193"/>
      <c r="FYH184" s="193"/>
      <c r="FYI184" s="193"/>
      <c r="FYJ184" s="193"/>
      <c r="FYK184" s="193"/>
      <c r="FYL184" s="193"/>
      <c r="FYM184" s="193"/>
      <c r="FYN184" s="193"/>
      <c r="FYO184" s="193"/>
      <c r="FYP184" s="193"/>
      <c r="FYQ184" s="193"/>
      <c r="FYR184" s="193"/>
      <c r="FYS184" s="193"/>
      <c r="FYT184" s="193"/>
      <c r="FYU184" s="193"/>
      <c r="FYV184" s="193"/>
      <c r="FYW184" s="193"/>
      <c r="FYX184" s="193"/>
      <c r="FYY184" s="193"/>
      <c r="FYZ184" s="193"/>
      <c r="FZA184" s="193"/>
      <c r="FZB184" s="193"/>
      <c r="FZC184" s="193"/>
      <c r="FZD184" s="193"/>
      <c r="FZE184" s="193"/>
      <c r="FZF184" s="193"/>
      <c r="FZG184" s="193"/>
      <c r="FZH184" s="193"/>
      <c r="FZI184" s="193"/>
      <c r="FZJ184" s="193"/>
      <c r="FZK184" s="193"/>
      <c r="FZL184" s="193"/>
      <c r="FZM184" s="193"/>
      <c r="FZN184" s="193"/>
      <c r="FZO184" s="193"/>
      <c r="FZP184" s="193"/>
      <c r="FZQ184" s="193"/>
      <c r="FZR184" s="193"/>
      <c r="FZS184" s="193"/>
      <c r="FZT184" s="193"/>
      <c r="FZU184" s="193"/>
      <c r="FZV184" s="193"/>
      <c r="FZW184" s="193"/>
      <c r="FZX184" s="193"/>
      <c r="FZY184" s="193"/>
      <c r="FZZ184" s="193"/>
      <c r="GAA184" s="193"/>
      <c r="GAB184" s="193"/>
      <c r="GAC184" s="193"/>
      <c r="GAD184" s="193"/>
      <c r="GAE184" s="193"/>
      <c r="GAF184" s="193"/>
      <c r="GAG184" s="193"/>
      <c r="GAH184" s="193"/>
      <c r="GAI184" s="193"/>
      <c r="GAJ184" s="193"/>
      <c r="GAK184" s="193"/>
      <c r="GAL184" s="193"/>
      <c r="GAM184" s="193"/>
      <c r="GAN184" s="193"/>
      <c r="GAO184" s="193"/>
      <c r="GAP184" s="193"/>
      <c r="GAQ184" s="193"/>
      <c r="GAR184" s="193"/>
      <c r="GAS184" s="193"/>
      <c r="GAT184" s="193"/>
      <c r="GAU184" s="193"/>
      <c r="GAV184" s="193"/>
      <c r="GAW184" s="193"/>
      <c r="GAX184" s="193"/>
      <c r="GAY184" s="193"/>
      <c r="GAZ184" s="193"/>
      <c r="GBA184" s="193"/>
      <c r="GBB184" s="193"/>
      <c r="GBC184" s="193"/>
      <c r="GBD184" s="193"/>
      <c r="GBE184" s="193"/>
      <c r="GBF184" s="193"/>
      <c r="GBG184" s="193"/>
      <c r="GBH184" s="193"/>
      <c r="GBI184" s="193"/>
      <c r="GBJ184" s="193"/>
      <c r="GBK184" s="193"/>
      <c r="GBL184" s="193"/>
      <c r="GBM184" s="193"/>
      <c r="GBN184" s="193"/>
      <c r="GBO184" s="193"/>
      <c r="GBP184" s="193"/>
      <c r="GBQ184" s="193"/>
      <c r="GBR184" s="193"/>
      <c r="GBS184" s="193"/>
      <c r="GBT184" s="193"/>
      <c r="GBU184" s="193"/>
      <c r="GBV184" s="193"/>
      <c r="GBW184" s="193"/>
      <c r="GBX184" s="193"/>
      <c r="GBY184" s="193"/>
      <c r="GBZ184" s="193"/>
      <c r="GCA184" s="193"/>
      <c r="GCB184" s="193"/>
      <c r="GCC184" s="193"/>
      <c r="GCD184" s="193"/>
      <c r="GCE184" s="193"/>
      <c r="GCF184" s="193"/>
      <c r="GCG184" s="193"/>
      <c r="GCH184" s="193"/>
      <c r="GCI184" s="193"/>
      <c r="GCJ184" s="193"/>
      <c r="GCK184" s="193"/>
      <c r="GCL184" s="193"/>
      <c r="GCM184" s="193"/>
      <c r="GCN184" s="193"/>
      <c r="GCO184" s="193"/>
      <c r="GCP184" s="193"/>
      <c r="GCQ184" s="193"/>
      <c r="GCR184" s="193"/>
      <c r="GCS184" s="193"/>
      <c r="GCT184" s="193"/>
      <c r="GCU184" s="193"/>
      <c r="GCV184" s="193"/>
      <c r="GCW184" s="193"/>
      <c r="GCX184" s="193"/>
      <c r="GCY184" s="193"/>
      <c r="GCZ184" s="193"/>
      <c r="GDA184" s="193"/>
      <c r="GDB184" s="193"/>
      <c r="GDC184" s="193"/>
      <c r="GDD184" s="193"/>
      <c r="GDE184" s="193"/>
      <c r="GDF184" s="193"/>
      <c r="GDG184" s="193"/>
      <c r="GDH184" s="193"/>
      <c r="GDI184" s="193"/>
      <c r="GDJ184" s="193"/>
      <c r="GDK184" s="193"/>
      <c r="GDL184" s="193"/>
      <c r="GDM184" s="193"/>
      <c r="GDN184" s="193"/>
      <c r="GDO184" s="193"/>
      <c r="GDP184" s="193"/>
      <c r="GDQ184" s="193"/>
      <c r="GDR184" s="193"/>
      <c r="GDS184" s="193"/>
      <c r="GDT184" s="193"/>
      <c r="GDU184" s="193"/>
      <c r="GDV184" s="193"/>
      <c r="GDW184" s="193"/>
      <c r="GDX184" s="193"/>
      <c r="GDY184" s="193"/>
      <c r="GDZ184" s="193"/>
      <c r="GEA184" s="193"/>
      <c r="GEB184" s="193"/>
      <c r="GEC184" s="193"/>
      <c r="GED184" s="193"/>
      <c r="GEE184" s="193"/>
      <c r="GEF184" s="193"/>
      <c r="GEG184" s="193"/>
      <c r="GEH184" s="193"/>
      <c r="GEI184" s="193"/>
      <c r="GEJ184" s="193"/>
      <c r="GEK184" s="193"/>
      <c r="GEL184" s="193"/>
      <c r="GEM184" s="193"/>
      <c r="GEN184" s="193"/>
      <c r="GEO184" s="193"/>
      <c r="GEP184" s="193"/>
      <c r="GEQ184" s="193"/>
      <c r="GER184" s="193"/>
      <c r="GES184" s="193"/>
      <c r="GET184" s="193"/>
      <c r="GEU184" s="193"/>
      <c r="GEV184" s="193"/>
      <c r="GEW184" s="193"/>
      <c r="GEX184" s="193"/>
      <c r="GEY184" s="193"/>
      <c r="GEZ184" s="193"/>
      <c r="GFA184" s="193"/>
      <c r="GFB184" s="193"/>
      <c r="GFC184" s="193"/>
      <c r="GFD184" s="193"/>
      <c r="GFE184" s="193"/>
      <c r="GFF184" s="193"/>
      <c r="GFG184" s="193"/>
      <c r="GFH184" s="193"/>
      <c r="GFI184" s="193"/>
      <c r="GFJ184" s="193"/>
      <c r="GFK184" s="193"/>
      <c r="GFL184" s="193"/>
      <c r="GFM184" s="193"/>
      <c r="GFN184" s="193"/>
      <c r="GFO184" s="193"/>
      <c r="GFP184" s="193"/>
      <c r="GFQ184" s="193"/>
      <c r="GFR184" s="193"/>
      <c r="GFS184" s="193"/>
      <c r="GFT184" s="193"/>
      <c r="GFU184" s="193"/>
      <c r="GFV184" s="193"/>
      <c r="GFW184" s="193"/>
      <c r="GFX184" s="193"/>
      <c r="GFY184" s="193"/>
      <c r="GFZ184" s="193"/>
      <c r="GGA184" s="193"/>
      <c r="GGB184" s="193"/>
      <c r="GGC184" s="193"/>
      <c r="GGD184" s="193"/>
      <c r="GGE184" s="193"/>
      <c r="GGF184" s="193"/>
      <c r="GGG184" s="193"/>
      <c r="GGH184" s="193"/>
      <c r="GGI184" s="193"/>
      <c r="GGJ184" s="193"/>
      <c r="GGK184" s="193"/>
      <c r="GGL184" s="193"/>
      <c r="GGM184" s="193"/>
      <c r="GGN184" s="193"/>
      <c r="GGO184" s="193"/>
      <c r="GGP184" s="193"/>
      <c r="GGQ184" s="193"/>
      <c r="GGR184" s="193"/>
      <c r="GGS184" s="193"/>
      <c r="GGT184" s="193"/>
      <c r="GGU184" s="193"/>
      <c r="GGV184" s="193"/>
      <c r="GGW184" s="193"/>
      <c r="GGX184" s="193"/>
      <c r="GGY184" s="193"/>
      <c r="GGZ184" s="193"/>
      <c r="GHA184" s="193"/>
      <c r="GHB184" s="193"/>
      <c r="GHC184" s="193"/>
      <c r="GHD184" s="193"/>
      <c r="GHE184" s="193"/>
      <c r="GHF184" s="193"/>
      <c r="GHG184" s="193"/>
      <c r="GHH184" s="193"/>
      <c r="GHI184" s="193"/>
      <c r="GHJ184" s="193"/>
      <c r="GHK184" s="193"/>
      <c r="GHL184" s="193"/>
      <c r="GHM184" s="193"/>
      <c r="GHN184" s="193"/>
      <c r="GHO184" s="193"/>
      <c r="GHP184" s="193"/>
      <c r="GHQ184" s="193"/>
      <c r="GHR184" s="193"/>
      <c r="GHS184" s="193"/>
      <c r="GHT184" s="193"/>
      <c r="GHU184" s="193"/>
      <c r="GHV184" s="193"/>
      <c r="GHW184" s="193"/>
      <c r="GHX184" s="193"/>
      <c r="GHY184" s="193"/>
      <c r="GHZ184" s="193"/>
      <c r="GIA184" s="193"/>
      <c r="GIB184" s="193"/>
      <c r="GIC184" s="193"/>
      <c r="GID184" s="193"/>
      <c r="GIE184" s="193"/>
      <c r="GIF184" s="193"/>
      <c r="GIG184" s="193"/>
      <c r="GIH184" s="193"/>
      <c r="GII184" s="193"/>
      <c r="GIJ184" s="193"/>
      <c r="GIK184" s="193"/>
      <c r="GIL184" s="193"/>
      <c r="GIM184" s="193"/>
      <c r="GIN184" s="193"/>
      <c r="GIO184" s="193"/>
      <c r="GIP184" s="193"/>
      <c r="GIQ184" s="193"/>
      <c r="GIR184" s="193"/>
      <c r="GIS184" s="193"/>
      <c r="GIT184" s="193"/>
      <c r="GIU184" s="193"/>
      <c r="GIV184" s="193"/>
      <c r="GIW184" s="193"/>
      <c r="GIX184" s="193"/>
      <c r="GIY184" s="193"/>
      <c r="GIZ184" s="193"/>
      <c r="GJA184" s="193"/>
      <c r="GJB184" s="193"/>
      <c r="GJC184" s="193"/>
      <c r="GJD184" s="193"/>
      <c r="GJE184" s="193"/>
      <c r="GJF184" s="193"/>
      <c r="GJG184" s="193"/>
      <c r="GJH184" s="193"/>
      <c r="GJI184" s="193"/>
      <c r="GJJ184" s="193"/>
      <c r="GJK184" s="193"/>
      <c r="GJL184" s="193"/>
      <c r="GJM184" s="193"/>
      <c r="GJN184" s="193"/>
      <c r="GJO184" s="193"/>
      <c r="GJP184" s="193"/>
      <c r="GJQ184" s="193"/>
      <c r="GJR184" s="193"/>
      <c r="GJS184" s="193"/>
      <c r="GJT184" s="193"/>
      <c r="GJU184" s="193"/>
      <c r="GJV184" s="193"/>
      <c r="GJW184" s="193"/>
      <c r="GJX184" s="193"/>
      <c r="GJY184" s="193"/>
      <c r="GJZ184" s="193"/>
      <c r="GKA184" s="193"/>
      <c r="GKB184" s="193"/>
      <c r="GKC184" s="193"/>
      <c r="GKD184" s="193"/>
      <c r="GKE184" s="193"/>
      <c r="GKF184" s="193"/>
      <c r="GKG184" s="193"/>
      <c r="GKH184" s="193"/>
      <c r="GKI184" s="193"/>
      <c r="GKJ184" s="193"/>
      <c r="GKK184" s="193"/>
      <c r="GKL184" s="193"/>
      <c r="GKM184" s="193"/>
      <c r="GKN184" s="193"/>
      <c r="GKO184" s="193"/>
      <c r="GKP184" s="193"/>
      <c r="GKQ184" s="193"/>
      <c r="GKR184" s="193"/>
      <c r="GKS184" s="193"/>
      <c r="GKT184" s="193"/>
      <c r="GKU184" s="193"/>
      <c r="GKV184" s="193"/>
      <c r="GKW184" s="193"/>
      <c r="GKX184" s="193"/>
      <c r="GKY184" s="193"/>
      <c r="GKZ184" s="193"/>
      <c r="GLA184" s="193"/>
      <c r="GLB184" s="193"/>
      <c r="GLC184" s="193"/>
      <c r="GLD184" s="193"/>
      <c r="GLE184" s="193"/>
      <c r="GLF184" s="193"/>
      <c r="GLG184" s="193"/>
      <c r="GLH184" s="193"/>
      <c r="GLI184" s="193"/>
      <c r="GLJ184" s="193"/>
      <c r="GLK184" s="193"/>
      <c r="GLL184" s="193"/>
      <c r="GLM184" s="193"/>
      <c r="GLN184" s="193"/>
      <c r="GLO184" s="193"/>
      <c r="GLP184" s="193"/>
      <c r="GLQ184" s="193"/>
      <c r="GLR184" s="193"/>
      <c r="GLS184" s="193"/>
      <c r="GLT184" s="193"/>
      <c r="GLU184" s="193"/>
      <c r="GLV184" s="193"/>
      <c r="GLW184" s="193"/>
      <c r="GLX184" s="193"/>
      <c r="GLY184" s="193"/>
      <c r="GLZ184" s="193"/>
      <c r="GMA184" s="193"/>
      <c r="GMB184" s="193"/>
      <c r="GMC184" s="193"/>
      <c r="GMD184" s="193"/>
      <c r="GME184" s="193"/>
      <c r="GMF184" s="193"/>
      <c r="GMG184" s="193"/>
      <c r="GMH184" s="193"/>
      <c r="GMI184" s="193"/>
      <c r="GMJ184" s="193"/>
      <c r="GMK184" s="193"/>
      <c r="GML184" s="193"/>
      <c r="GMM184" s="193"/>
      <c r="GMN184" s="193"/>
      <c r="GMO184" s="193"/>
      <c r="GMP184" s="193"/>
      <c r="GMQ184" s="193"/>
      <c r="GMR184" s="193"/>
      <c r="GMS184" s="193"/>
      <c r="GMT184" s="193"/>
      <c r="GMU184" s="193"/>
      <c r="GMV184" s="193"/>
      <c r="GMW184" s="193"/>
      <c r="GMX184" s="193"/>
      <c r="GMY184" s="193"/>
      <c r="GMZ184" s="193"/>
      <c r="GNA184" s="193"/>
      <c r="GNB184" s="193"/>
      <c r="GNC184" s="193"/>
      <c r="GND184" s="193"/>
      <c r="GNE184" s="193"/>
      <c r="GNF184" s="193"/>
      <c r="GNG184" s="193"/>
      <c r="GNH184" s="193"/>
      <c r="GNI184" s="193"/>
      <c r="GNJ184" s="193"/>
      <c r="GNK184" s="193"/>
      <c r="GNL184" s="193"/>
      <c r="GNM184" s="193"/>
      <c r="GNN184" s="193"/>
      <c r="GNO184" s="193"/>
      <c r="GNP184" s="193"/>
      <c r="GNQ184" s="193"/>
      <c r="GNR184" s="193"/>
      <c r="GNS184" s="193"/>
      <c r="GNT184" s="193"/>
      <c r="GNU184" s="193"/>
      <c r="GNV184" s="193"/>
      <c r="GNW184" s="193"/>
      <c r="GNX184" s="193"/>
      <c r="GNY184" s="193"/>
      <c r="GNZ184" s="193"/>
      <c r="GOA184" s="193"/>
      <c r="GOB184" s="193"/>
      <c r="GOC184" s="193"/>
      <c r="GOD184" s="193"/>
      <c r="GOE184" s="193"/>
      <c r="GOF184" s="193"/>
      <c r="GOG184" s="193"/>
      <c r="GOH184" s="193"/>
      <c r="GOI184" s="193"/>
      <c r="GOJ184" s="193"/>
      <c r="GOK184" s="193"/>
      <c r="GOL184" s="193"/>
      <c r="GOM184" s="193"/>
      <c r="GON184" s="193"/>
      <c r="GOO184" s="193"/>
      <c r="GOP184" s="193"/>
      <c r="GOQ184" s="193"/>
      <c r="GOR184" s="193"/>
      <c r="GOS184" s="193"/>
      <c r="GOT184" s="193"/>
      <c r="GOU184" s="193"/>
      <c r="GOV184" s="193"/>
      <c r="GOW184" s="193"/>
      <c r="GOX184" s="193"/>
      <c r="GOY184" s="193"/>
      <c r="GOZ184" s="193"/>
      <c r="GPA184" s="193"/>
      <c r="GPB184" s="193"/>
      <c r="GPC184" s="193"/>
      <c r="GPD184" s="193"/>
      <c r="GPE184" s="193"/>
      <c r="GPF184" s="193"/>
      <c r="GPG184" s="193"/>
      <c r="GPH184" s="193"/>
      <c r="GPI184" s="193"/>
      <c r="GPJ184" s="193"/>
      <c r="GPK184" s="193"/>
      <c r="GPL184" s="193"/>
      <c r="GPM184" s="193"/>
      <c r="GPN184" s="193"/>
      <c r="GPO184" s="193"/>
      <c r="GPP184" s="193"/>
      <c r="GPQ184" s="193"/>
      <c r="GPR184" s="193"/>
      <c r="GPS184" s="193"/>
      <c r="GPT184" s="193"/>
      <c r="GPU184" s="193"/>
      <c r="GPV184" s="193"/>
      <c r="GPW184" s="193"/>
      <c r="GPX184" s="193"/>
      <c r="GPY184" s="193"/>
      <c r="GPZ184" s="193"/>
      <c r="GQA184" s="193"/>
      <c r="GQB184" s="193"/>
      <c r="GQC184" s="193"/>
      <c r="GQD184" s="193"/>
      <c r="GQE184" s="193"/>
      <c r="GQF184" s="193"/>
      <c r="GQG184" s="193"/>
      <c r="GQH184" s="193"/>
      <c r="GQI184" s="193"/>
      <c r="GQJ184" s="193"/>
      <c r="GQK184" s="193"/>
      <c r="GQL184" s="193"/>
      <c r="GQM184" s="193"/>
      <c r="GQN184" s="193"/>
      <c r="GQO184" s="193"/>
      <c r="GQP184" s="193"/>
      <c r="GQQ184" s="193"/>
      <c r="GQR184" s="193"/>
      <c r="GQS184" s="193"/>
      <c r="GQT184" s="193"/>
      <c r="GQU184" s="193"/>
      <c r="GQV184" s="193"/>
      <c r="GQW184" s="193"/>
      <c r="GQX184" s="193"/>
      <c r="GQY184" s="193"/>
      <c r="GQZ184" s="193"/>
      <c r="GRA184" s="193"/>
      <c r="GRB184" s="193"/>
      <c r="GRC184" s="193"/>
      <c r="GRD184" s="193"/>
      <c r="GRE184" s="193"/>
      <c r="GRF184" s="193"/>
      <c r="GRG184" s="193"/>
      <c r="GRH184" s="193"/>
      <c r="GRI184" s="193"/>
      <c r="GRJ184" s="193"/>
      <c r="GRK184" s="193"/>
      <c r="GRL184" s="193"/>
      <c r="GRM184" s="193"/>
      <c r="GRN184" s="193"/>
      <c r="GRO184" s="193"/>
      <c r="GRP184" s="193"/>
      <c r="GRQ184" s="193"/>
      <c r="GRR184" s="193"/>
      <c r="GRS184" s="193"/>
      <c r="GRT184" s="193"/>
      <c r="GRU184" s="193"/>
      <c r="GRV184" s="193"/>
      <c r="GRW184" s="193"/>
      <c r="GRX184" s="193"/>
      <c r="GRY184" s="193"/>
      <c r="GRZ184" s="193"/>
      <c r="GSA184" s="193"/>
      <c r="GSB184" s="193"/>
      <c r="GSC184" s="193"/>
      <c r="GSD184" s="193"/>
      <c r="GSE184" s="193"/>
      <c r="GSF184" s="193"/>
      <c r="GSG184" s="193"/>
      <c r="GSH184" s="193"/>
      <c r="GSI184" s="193"/>
      <c r="GSJ184" s="193"/>
      <c r="GSK184" s="193"/>
      <c r="GSL184" s="193"/>
      <c r="GSM184" s="193"/>
      <c r="GSN184" s="193"/>
      <c r="GSO184" s="193"/>
      <c r="GSP184" s="193"/>
      <c r="GSQ184" s="193"/>
      <c r="GSR184" s="193"/>
      <c r="GSS184" s="193"/>
      <c r="GST184" s="193"/>
      <c r="GSU184" s="193"/>
      <c r="GSV184" s="193"/>
      <c r="GSW184" s="193"/>
      <c r="GSX184" s="193"/>
      <c r="GSY184" s="193"/>
      <c r="GSZ184" s="193"/>
      <c r="GTA184" s="193"/>
      <c r="GTB184" s="193"/>
      <c r="GTC184" s="193"/>
      <c r="GTD184" s="193"/>
      <c r="GTE184" s="193"/>
      <c r="GTF184" s="193"/>
      <c r="GTG184" s="193"/>
      <c r="GTH184" s="193"/>
      <c r="GTI184" s="193"/>
      <c r="GTJ184" s="193"/>
      <c r="GTK184" s="193"/>
      <c r="GTL184" s="193"/>
      <c r="GTM184" s="193"/>
      <c r="GTN184" s="193"/>
      <c r="GTO184" s="193"/>
      <c r="GTP184" s="193"/>
      <c r="GTQ184" s="193"/>
      <c r="GTR184" s="193"/>
      <c r="GTS184" s="193"/>
      <c r="GTT184" s="193"/>
      <c r="GTU184" s="193"/>
      <c r="GTV184" s="193"/>
      <c r="GTW184" s="193"/>
      <c r="GTX184" s="193"/>
      <c r="GTY184" s="193"/>
      <c r="GTZ184" s="193"/>
      <c r="GUA184" s="193"/>
      <c r="GUB184" s="193"/>
      <c r="GUC184" s="193"/>
      <c r="GUD184" s="193"/>
      <c r="GUE184" s="193"/>
      <c r="GUF184" s="193"/>
      <c r="GUG184" s="193"/>
      <c r="GUH184" s="193"/>
      <c r="GUI184" s="193"/>
      <c r="GUJ184" s="193"/>
      <c r="GUK184" s="193"/>
      <c r="GUL184" s="193"/>
      <c r="GUM184" s="193"/>
      <c r="GUN184" s="193"/>
      <c r="GUO184" s="193"/>
      <c r="GUP184" s="193"/>
      <c r="GUQ184" s="193"/>
      <c r="GUR184" s="193"/>
      <c r="GUS184" s="193"/>
      <c r="GUT184" s="193"/>
      <c r="GUU184" s="193"/>
      <c r="GUV184" s="193"/>
      <c r="GUW184" s="193"/>
      <c r="GUX184" s="193"/>
      <c r="GUY184" s="193"/>
      <c r="GUZ184" s="193"/>
      <c r="GVA184" s="193"/>
      <c r="GVB184" s="193"/>
      <c r="GVC184" s="193"/>
      <c r="GVD184" s="193"/>
      <c r="GVE184" s="193"/>
      <c r="GVF184" s="193"/>
      <c r="GVG184" s="193"/>
      <c r="GVH184" s="193"/>
      <c r="GVI184" s="193"/>
      <c r="GVJ184" s="193"/>
      <c r="GVK184" s="193"/>
      <c r="GVL184" s="193"/>
      <c r="GVM184" s="193"/>
      <c r="GVN184" s="193"/>
      <c r="GVO184" s="193"/>
      <c r="GVP184" s="193"/>
      <c r="GVQ184" s="193"/>
      <c r="GVR184" s="193"/>
      <c r="GVS184" s="193"/>
      <c r="GVT184" s="193"/>
      <c r="GVU184" s="193"/>
      <c r="GVV184" s="193"/>
      <c r="GVW184" s="193"/>
      <c r="GVX184" s="193"/>
      <c r="GVY184" s="193"/>
      <c r="GVZ184" s="193"/>
      <c r="GWA184" s="193"/>
      <c r="GWB184" s="193"/>
      <c r="GWC184" s="193"/>
      <c r="GWD184" s="193"/>
      <c r="GWE184" s="193"/>
      <c r="GWF184" s="193"/>
      <c r="GWG184" s="193"/>
      <c r="GWH184" s="193"/>
      <c r="GWI184" s="193"/>
      <c r="GWJ184" s="193"/>
      <c r="GWK184" s="193"/>
      <c r="GWL184" s="193"/>
      <c r="GWM184" s="193"/>
      <c r="GWN184" s="193"/>
      <c r="GWO184" s="193"/>
      <c r="GWP184" s="193"/>
      <c r="GWQ184" s="193"/>
      <c r="GWR184" s="193"/>
      <c r="GWS184" s="193"/>
      <c r="GWT184" s="193"/>
      <c r="GWU184" s="193"/>
      <c r="GWV184" s="193"/>
      <c r="GWW184" s="193"/>
      <c r="GWX184" s="193"/>
      <c r="GWY184" s="193"/>
      <c r="GWZ184" s="193"/>
      <c r="GXA184" s="193"/>
      <c r="GXB184" s="193"/>
      <c r="GXC184" s="193"/>
      <c r="GXD184" s="193"/>
      <c r="GXE184" s="193"/>
      <c r="GXF184" s="193"/>
      <c r="GXG184" s="193"/>
      <c r="GXH184" s="193"/>
      <c r="GXI184" s="193"/>
      <c r="GXJ184" s="193"/>
      <c r="GXK184" s="193"/>
      <c r="GXL184" s="193"/>
      <c r="GXM184" s="193"/>
      <c r="GXN184" s="193"/>
      <c r="GXO184" s="193"/>
      <c r="GXP184" s="193"/>
      <c r="GXQ184" s="193"/>
      <c r="GXR184" s="193"/>
      <c r="GXS184" s="193"/>
      <c r="GXT184" s="193"/>
      <c r="GXU184" s="193"/>
      <c r="GXV184" s="193"/>
      <c r="GXW184" s="193"/>
      <c r="GXX184" s="193"/>
      <c r="GXY184" s="193"/>
      <c r="GXZ184" s="193"/>
      <c r="GYA184" s="193"/>
      <c r="GYB184" s="193"/>
      <c r="GYC184" s="193"/>
      <c r="GYD184" s="193"/>
      <c r="GYE184" s="193"/>
      <c r="GYF184" s="193"/>
      <c r="GYG184" s="193"/>
      <c r="GYH184" s="193"/>
      <c r="GYI184" s="193"/>
      <c r="GYJ184" s="193"/>
      <c r="GYK184" s="193"/>
      <c r="GYL184" s="193"/>
      <c r="GYM184" s="193"/>
      <c r="GYN184" s="193"/>
      <c r="GYO184" s="193"/>
      <c r="GYP184" s="193"/>
      <c r="GYQ184" s="193"/>
      <c r="GYR184" s="193"/>
      <c r="GYS184" s="193"/>
      <c r="GYT184" s="193"/>
      <c r="GYU184" s="193"/>
      <c r="GYV184" s="193"/>
      <c r="GYW184" s="193"/>
      <c r="GYX184" s="193"/>
      <c r="GYY184" s="193"/>
      <c r="GYZ184" s="193"/>
      <c r="GZA184" s="193"/>
      <c r="GZB184" s="193"/>
      <c r="GZC184" s="193"/>
      <c r="GZD184" s="193"/>
      <c r="GZE184" s="193"/>
      <c r="GZF184" s="193"/>
      <c r="GZG184" s="193"/>
      <c r="GZH184" s="193"/>
      <c r="GZI184" s="193"/>
      <c r="GZJ184" s="193"/>
      <c r="GZK184" s="193"/>
      <c r="GZL184" s="193"/>
      <c r="GZM184" s="193"/>
      <c r="GZN184" s="193"/>
      <c r="GZO184" s="193"/>
      <c r="GZP184" s="193"/>
      <c r="GZQ184" s="193"/>
      <c r="GZR184" s="193"/>
      <c r="GZS184" s="193"/>
      <c r="GZT184" s="193"/>
      <c r="GZU184" s="193"/>
      <c r="GZV184" s="193"/>
      <c r="GZW184" s="193"/>
      <c r="GZX184" s="193"/>
      <c r="GZY184" s="193"/>
      <c r="GZZ184" s="193"/>
      <c r="HAA184" s="193"/>
      <c r="HAB184" s="193"/>
      <c r="HAC184" s="193"/>
      <c r="HAD184" s="193"/>
      <c r="HAE184" s="193"/>
      <c r="HAF184" s="193"/>
      <c r="HAG184" s="193"/>
      <c r="HAH184" s="193"/>
      <c r="HAI184" s="193"/>
      <c r="HAJ184" s="193"/>
      <c r="HAK184" s="193"/>
      <c r="HAL184" s="193"/>
      <c r="HAM184" s="193"/>
      <c r="HAN184" s="193"/>
      <c r="HAO184" s="193"/>
      <c r="HAP184" s="193"/>
      <c r="HAQ184" s="193"/>
      <c r="HAR184" s="193"/>
      <c r="HAS184" s="193"/>
      <c r="HAT184" s="193"/>
      <c r="HAU184" s="193"/>
      <c r="HAV184" s="193"/>
      <c r="HAW184" s="193"/>
      <c r="HAX184" s="193"/>
      <c r="HAY184" s="193"/>
      <c r="HAZ184" s="193"/>
      <c r="HBA184" s="193"/>
      <c r="HBB184" s="193"/>
      <c r="HBC184" s="193"/>
      <c r="HBD184" s="193"/>
      <c r="HBE184" s="193"/>
      <c r="HBF184" s="193"/>
      <c r="HBG184" s="193"/>
      <c r="HBH184" s="193"/>
      <c r="HBI184" s="193"/>
      <c r="HBJ184" s="193"/>
      <c r="HBK184" s="193"/>
      <c r="HBL184" s="193"/>
      <c r="HBM184" s="193"/>
      <c r="HBN184" s="193"/>
      <c r="HBO184" s="193"/>
      <c r="HBP184" s="193"/>
      <c r="HBQ184" s="193"/>
      <c r="HBR184" s="193"/>
      <c r="HBS184" s="193"/>
      <c r="HBT184" s="193"/>
      <c r="HBU184" s="193"/>
      <c r="HBV184" s="193"/>
      <c r="HBW184" s="193"/>
      <c r="HBX184" s="193"/>
      <c r="HBY184" s="193"/>
      <c r="HBZ184" s="193"/>
      <c r="HCA184" s="193"/>
      <c r="HCB184" s="193"/>
      <c r="HCC184" s="193"/>
      <c r="HCD184" s="193"/>
      <c r="HCE184" s="193"/>
      <c r="HCF184" s="193"/>
      <c r="HCG184" s="193"/>
      <c r="HCH184" s="193"/>
      <c r="HCI184" s="193"/>
      <c r="HCJ184" s="193"/>
      <c r="HCK184" s="193"/>
      <c r="HCL184" s="193"/>
      <c r="HCM184" s="193"/>
      <c r="HCN184" s="193"/>
      <c r="HCO184" s="193"/>
      <c r="HCP184" s="193"/>
      <c r="HCQ184" s="193"/>
      <c r="HCR184" s="193"/>
      <c r="HCS184" s="193"/>
      <c r="HCT184" s="193"/>
      <c r="HCU184" s="193"/>
      <c r="HCV184" s="193"/>
      <c r="HCW184" s="193"/>
      <c r="HCX184" s="193"/>
      <c r="HCY184" s="193"/>
      <c r="HCZ184" s="193"/>
      <c r="HDA184" s="193"/>
      <c r="HDB184" s="193"/>
      <c r="HDC184" s="193"/>
      <c r="HDD184" s="193"/>
      <c r="HDE184" s="193"/>
      <c r="HDF184" s="193"/>
      <c r="HDG184" s="193"/>
      <c r="HDH184" s="193"/>
      <c r="HDI184" s="193"/>
      <c r="HDJ184" s="193"/>
      <c r="HDK184" s="193"/>
      <c r="HDL184" s="193"/>
      <c r="HDM184" s="193"/>
      <c r="HDN184" s="193"/>
      <c r="HDO184" s="193"/>
      <c r="HDP184" s="193"/>
      <c r="HDQ184" s="193"/>
      <c r="HDR184" s="193"/>
      <c r="HDS184" s="193"/>
      <c r="HDT184" s="193"/>
      <c r="HDU184" s="193"/>
      <c r="HDV184" s="193"/>
      <c r="HDW184" s="193"/>
      <c r="HDX184" s="193"/>
      <c r="HDY184" s="193"/>
      <c r="HDZ184" s="193"/>
      <c r="HEA184" s="193"/>
      <c r="HEB184" s="193"/>
      <c r="HEC184" s="193"/>
      <c r="HED184" s="193"/>
      <c r="HEE184" s="193"/>
      <c r="HEF184" s="193"/>
      <c r="HEG184" s="193"/>
      <c r="HEH184" s="193"/>
      <c r="HEI184" s="193"/>
      <c r="HEJ184" s="193"/>
      <c r="HEK184" s="193"/>
      <c r="HEL184" s="193"/>
      <c r="HEM184" s="193"/>
      <c r="HEN184" s="193"/>
      <c r="HEO184" s="193"/>
      <c r="HEP184" s="193"/>
      <c r="HEQ184" s="193"/>
      <c r="HER184" s="193"/>
      <c r="HES184" s="193"/>
      <c r="HET184" s="193"/>
      <c r="HEU184" s="193"/>
      <c r="HEV184" s="193"/>
      <c r="HEW184" s="193"/>
      <c r="HEX184" s="193"/>
      <c r="HEY184" s="193"/>
      <c r="HEZ184" s="193"/>
      <c r="HFA184" s="193"/>
      <c r="HFB184" s="193"/>
      <c r="HFC184" s="193"/>
      <c r="HFD184" s="193"/>
      <c r="HFE184" s="193"/>
      <c r="HFF184" s="193"/>
      <c r="HFG184" s="193"/>
      <c r="HFH184" s="193"/>
      <c r="HFI184" s="193"/>
      <c r="HFJ184" s="193"/>
      <c r="HFK184" s="193"/>
      <c r="HFL184" s="193"/>
      <c r="HFM184" s="193"/>
      <c r="HFN184" s="193"/>
      <c r="HFO184" s="193"/>
      <c r="HFP184" s="193"/>
      <c r="HFQ184" s="193"/>
      <c r="HFR184" s="193"/>
      <c r="HFS184" s="193"/>
      <c r="HFT184" s="193"/>
      <c r="HFU184" s="193"/>
      <c r="HFV184" s="193"/>
      <c r="HFW184" s="193"/>
      <c r="HFX184" s="193"/>
      <c r="HFY184" s="193"/>
      <c r="HFZ184" s="193"/>
      <c r="HGA184" s="193"/>
      <c r="HGB184" s="193"/>
      <c r="HGC184" s="193"/>
      <c r="HGD184" s="193"/>
      <c r="HGE184" s="193"/>
      <c r="HGF184" s="193"/>
      <c r="HGG184" s="193"/>
      <c r="HGH184" s="193"/>
      <c r="HGI184" s="193"/>
      <c r="HGJ184" s="193"/>
      <c r="HGK184" s="193"/>
      <c r="HGL184" s="193"/>
      <c r="HGM184" s="193"/>
      <c r="HGN184" s="193"/>
      <c r="HGO184" s="193"/>
      <c r="HGP184" s="193"/>
      <c r="HGQ184" s="193"/>
      <c r="HGR184" s="193"/>
      <c r="HGS184" s="193"/>
      <c r="HGT184" s="193"/>
      <c r="HGU184" s="193"/>
      <c r="HGV184" s="193"/>
      <c r="HGW184" s="193"/>
      <c r="HGX184" s="193"/>
      <c r="HGY184" s="193"/>
      <c r="HGZ184" s="193"/>
      <c r="HHA184" s="193"/>
      <c r="HHB184" s="193"/>
      <c r="HHC184" s="193"/>
      <c r="HHD184" s="193"/>
      <c r="HHE184" s="193"/>
      <c r="HHF184" s="193"/>
      <c r="HHG184" s="193"/>
      <c r="HHH184" s="193"/>
      <c r="HHI184" s="193"/>
      <c r="HHJ184" s="193"/>
      <c r="HHK184" s="193"/>
      <c r="HHL184" s="193"/>
      <c r="HHM184" s="193"/>
      <c r="HHN184" s="193"/>
      <c r="HHO184" s="193"/>
      <c r="HHP184" s="193"/>
      <c r="HHQ184" s="193"/>
      <c r="HHR184" s="193"/>
      <c r="HHS184" s="193"/>
      <c r="HHT184" s="193"/>
      <c r="HHU184" s="193"/>
      <c r="HHV184" s="193"/>
      <c r="HHW184" s="193"/>
      <c r="HHX184" s="193"/>
      <c r="HHY184" s="193"/>
      <c r="HHZ184" s="193"/>
      <c r="HIA184" s="193"/>
      <c r="HIB184" s="193"/>
      <c r="HIC184" s="193"/>
      <c r="HID184" s="193"/>
      <c r="HIE184" s="193"/>
      <c r="HIF184" s="193"/>
      <c r="HIG184" s="193"/>
      <c r="HIH184" s="193"/>
      <c r="HII184" s="193"/>
      <c r="HIJ184" s="193"/>
      <c r="HIK184" s="193"/>
      <c r="HIL184" s="193"/>
      <c r="HIM184" s="193"/>
      <c r="HIN184" s="193"/>
      <c r="HIO184" s="193"/>
      <c r="HIP184" s="193"/>
      <c r="HIQ184" s="193"/>
      <c r="HIR184" s="193"/>
      <c r="HIS184" s="193"/>
      <c r="HIT184" s="193"/>
      <c r="HIU184" s="193"/>
      <c r="HIV184" s="193"/>
      <c r="HIW184" s="193"/>
      <c r="HIX184" s="193"/>
      <c r="HIY184" s="193"/>
      <c r="HIZ184" s="193"/>
      <c r="HJA184" s="193"/>
      <c r="HJB184" s="193"/>
      <c r="HJC184" s="193"/>
      <c r="HJD184" s="193"/>
      <c r="HJE184" s="193"/>
      <c r="HJF184" s="193"/>
      <c r="HJG184" s="193"/>
      <c r="HJH184" s="193"/>
      <c r="HJI184" s="193"/>
      <c r="HJJ184" s="193"/>
      <c r="HJK184" s="193"/>
      <c r="HJL184" s="193"/>
      <c r="HJM184" s="193"/>
      <c r="HJN184" s="193"/>
      <c r="HJO184" s="193"/>
      <c r="HJP184" s="193"/>
      <c r="HJQ184" s="193"/>
      <c r="HJR184" s="193"/>
      <c r="HJS184" s="193"/>
      <c r="HJT184" s="193"/>
      <c r="HJU184" s="193"/>
      <c r="HJV184" s="193"/>
      <c r="HJW184" s="193"/>
      <c r="HJX184" s="193"/>
      <c r="HJY184" s="193"/>
      <c r="HJZ184" s="193"/>
      <c r="HKA184" s="193"/>
      <c r="HKB184" s="193"/>
      <c r="HKC184" s="193"/>
      <c r="HKD184" s="193"/>
      <c r="HKE184" s="193"/>
      <c r="HKF184" s="193"/>
      <c r="HKG184" s="193"/>
      <c r="HKH184" s="193"/>
      <c r="HKI184" s="193"/>
      <c r="HKJ184" s="193"/>
      <c r="HKK184" s="193"/>
      <c r="HKL184" s="193"/>
      <c r="HKM184" s="193"/>
      <c r="HKN184" s="193"/>
      <c r="HKO184" s="193"/>
      <c r="HKP184" s="193"/>
      <c r="HKQ184" s="193"/>
      <c r="HKR184" s="193"/>
      <c r="HKS184" s="193"/>
      <c r="HKT184" s="193"/>
      <c r="HKU184" s="193"/>
      <c r="HKV184" s="193"/>
      <c r="HKW184" s="193"/>
      <c r="HKX184" s="193"/>
      <c r="HKY184" s="193"/>
      <c r="HKZ184" s="193"/>
      <c r="HLA184" s="193"/>
      <c r="HLB184" s="193"/>
      <c r="HLC184" s="193"/>
      <c r="HLD184" s="193"/>
      <c r="HLE184" s="193"/>
      <c r="HLF184" s="193"/>
      <c r="HLG184" s="193"/>
      <c r="HLH184" s="193"/>
      <c r="HLI184" s="193"/>
      <c r="HLJ184" s="193"/>
      <c r="HLK184" s="193"/>
      <c r="HLL184" s="193"/>
      <c r="HLM184" s="193"/>
      <c r="HLN184" s="193"/>
      <c r="HLO184" s="193"/>
      <c r="HLP184" s="193"/>
      <c r="HLQ184" s="193"/>
      <c r="HLR184" s="193"/>
      <c r="HLS184" s="193"/>
      <c r="HLT184" s="193"/>
      <c r="HLU184" s="193"/>
      <c r="HLV184" s="193"/>
      <c r="HLW184" s="193"/>
      <c r="HLX184" s="193"/>
      <c r="HLY184" s="193"/>
      <c r="HLZ184" s="193"/>
      <c r="HMA184" s="193"/>
      <c r="HMB184" s="193"/>
      <c r="HMC184" s="193"/>
      <c r="HMD184" s="193"/>
      <c r="HME184" s="193"/>
      <c r="HMF184" s="193"/>
      <c r="HMG184" s="193"/>
      <c r="HMH184" s="193"/>
      <c r="HMI184" s="193"/>
      <c r="HMJ184" s="193"/>
      <c r="HMK184" s="193"/>
      <c r="HML184" s="193"/>
      <c r="HMM184" s="193"/>
      <c r="HMN184" s="193"/>
      <c r="HMO184" s="193"/>
      <c r="HMP184" s="193"/>
      <c r="HMQ184" s="193"/>
      <c r="HMR184" s="193"/>
      <c r="HMS184" s="193"/>
      <c r="HMT184" s="193"/>
      <c r="HMU184" s="193"/>
      <c r="HMV184" s="193"/>
      <c r="HMW184" s="193"/>
      <c r="HMX184" s="193"/>
      <c r="HMY184" s="193"/>
      <c r="HMZ184" s="193"/>
      <c r="HNA184" s="193"/>
      <c r="HNB184" s="193"/>
      <c r="HNC184" s="193"/>
      <c r="HND184" s="193"/>
      <c r="HNE184" s="193"/>
      <c r="HNF184" s="193"/>
      <c r="HNG184" s="193"/>
      <c r="HNH184" s="193"/>
      <c r="HNI184" s="193"/>
      <c r="HNJ184" s="193"/>
      <c r="HNK184" s="193"/>
      <c r="HNL184" s="193"/>
      <c r="HNM184" s="193"/>
      <c r="HNN184" s="193"/>
      <c r="HNO184" s="193"/>
      <c r="HNP184" s="193"/>
      <c r="HNQ184" s="193"/>
      <c r="HNR184" s="193"/>
      <c r="HNS184" s="193"/>
      <c r="HNT184" s="193"/>
      <c r="HNU184" s="193"/>
      <c r="HNV184" s="193"/>
      <c r="HNW184" s="193"/>
      <c r="HNX184" s="193"/>
      <c r="HNY184" s="193"/>
      <c r="HNZ184" s="193"/>
      <c r="HOA184" s="193"/>
      <c r="HOB184" s="193"/>
      <c r="HOC184" s="193"/>
      <c r="HOD184" s="193"/>
      <c r="HOE184" s="193"/>
      <c r="HOF184" s="193"/>
      <c r="HOG184" s="193"/>
      <c r="HOH184" s="193"/>
      <c r="HOI184" s="193"/>
      <c r="HOJ184" s="193"/>
      <c r="HOK184" s="193"/>
      <c r="HOL184" s="193"/>
      <c r="HOM184" s="193"/>
      <c r="HON184" s="193"/>
      <c r="HOO184" s="193"/>
      <c r="HOP184" s="193"/>
      <c r="HOQ184" s="193"/>
      <c r="HOR184" s="193"/>
      <c r="HOS184" s="193"/>
      <c r="HOT184" s="193"/>
      <c r="HOU184" s="193"/>
      <c r="HOV184" s="193"/>
      <c r="HOW184" s="193"/>
      <c r="HOX184" s="193"/>
      <c r="HOY184" s="193"/>
      <c r="HOZ184" s="193"/>
      <c r="HPA184" s="193"/>
      <c r="HPB184" s="193"/>
      <c r="HPC184" s="193"/>
      <c r="HPD184" s="193"/>
      <c r="HPE184" s="193"/>
      <c r="HPF184" s="193"/>
      <c r="HPG184" s="193"/>
      <c r="HPH184" s="193"/>
      <c r="HPI184" s="193"/>
      <c r="HPJ184" s="193"/>
      <c r="HPK184" s="193"/>
      <c r="HPL184" s="193"/>
      <c r="HPM184" s="193"/>
      <c r="HPN184" s="193"/>
      <c r="HPO184" s="193"/>
      <c r="HPP184" s="193"/>
      <c r="HPQ184" s="193"/>
      <c r="HPR184" s="193"/>
      <c r="HPS184" s="193"/>
      <c r="HPT184" s="193"/>
      <c r="HPU184" s="193"/>
      <c r="HPV184" s="193"/>
      <c r="HPW184" s="193"/>
      <c r="HPX184" s="193"/>
      <c r="HPY184" s="193"/>
      <c r="HPZ184" s="193"/>
      <c r="HQA184" s="193"/>
      <c r="HQB184" s="193"/>
      <c r="HQC184" s="193"/>
      <c r="HQD184" s="193"/>
      <c r="HQE184" s="193"/>
      <c r="HQF184" s="193"/>
      <c r="HQG184" s="193"/>
      <c r="HQH184" s="193"/>
      <c r="HQI184" s="193"/>
      <c r="HQJ184" s="193"/>
      <c r="HQK184" s="193"/>
      <c r="HQL184" s="193"/>
      <c r="HQM184" s="193"/>
      <c r="HQN184" s="193"/>
      <c r="HQO184" s="193"/>
      <c r="HQP184" s="193"/>
      <c r="HQQ184" s="193"/>
      <c r="HQR184" s="193"/>
      <c r="HQS184" s="193"/>
      <c r="HQT184" s="193"/>
      <c r="HQU184" s="193"/>
      <c r="HQV184" s="193"/>
      <c r="HQW184" s="193"/>
      <c r="HQX184" s="193"/>
      <c r="HQY184" s="193"/>
      <c r="HQZ184" s="193"/>
      <c r="HRA184" s="193"/>
      <c r="HRB184" s="193"/>
      <c r="HRC184" s="193"/>
      <c r="HRD184" s="193"/>
      <c r="HRE184" s="193"/>
      <c r="HRF184" s="193"/>
      <c r="HRG184" s="193"/>
      <c r="HRH184" s="193"/>
      <c r="HRI184" s="193"/>
      <c r="HRJ184" s="193"/>
      <c r="HRK184" s="193"/>
      <c r="HRL184" s="193"/>
      <c r="HRM184" s="193"/>
      <c r="HRN184" s="193"/>
      <c r="HRO184" s="193"/>
      <c r="HRP184" s="193"/>
      <c r="HRQ184" s="193"/>
      <c r="HRR184" s="193"/>
      <c r="HRS184" s="193"/>
      <c r="HRT184" s="193"/>
      <c r="HRU184" s="193"/>
      <c r="HRV184" s="193"/>
      <c r="HRW184" s="193"/>
      <c r="HRX184" s="193"/>
      <c r="HRY184" s="193"/>
      <c r="HRZ184" s="193"/>
      <c r="HSA184" s="193"/>
      <c r="HSB184" s="193"/>
      <c r="HSC184" s="193"/>
      <c r="HSD184" s="193"/>
      <c r="HSE184" s="193"/>
      <c r="HSF184" s="193"/>
      <c r="HSG184" s="193"/>
      <c r="HSH184" s="193"/>
      <c r="HSI184" s="193"/>
      <c r="HSJ184" s="193"/>
      <c r="HSK184" s="193"/>
      <c r="HSL184" s="193"/>
      <c r="HSM184" s="193"/>
      <c r="HSN184" s="193"/>
      <c r="HSO184" s="193"/>
      <c r="HSP184" s="193"/>
      <c r="HSQ184" s="193"/>
      <c r="HSR184" s="193"/>
      <c r="HSS184" s="193"/>
      <c r="HST184" s="193"/>
      <c r="HSU184" s="193"/>
      <c r="HSV184" s="193"/>
      <c r="HSW184" s="193"/>
      <c r="HSX184" s="193"/>
      <c r="HSY184" s="193"/>
      <c r="HSZ184" s="193"/>
      <c r="HTA184" s="193"/>
      <c r="HTB184" s="193"/>
      <c r="HTC184" s="193"/>
      <c r="HTD184" s="193"/>
      <c r="HTE184" s="193"/>
      <c r="HTF184" s="193"/>
      <c r="HTG184" s="193"/>
      <c r="HTH184" s="193"/>
      <c r="HTI184" s="193"/>
      <c r="HTJ184" s="193"/>
      <c r="HTK184" s="193"/>
      <c r="HTL184" s="193"/>
      <c r="HTM184" s="193"/>
      <c r="HTN184" s="193"/>
      <c r="HTO184" s="193"/>
      <c r="HTP184" s="193"/>
      <c r="HTQ184" s="193"/>
      <c r="HTR184" s="193"/>
      <c r="HTS184" s="193"/>
      <c r="HTT184" s="193"/>
      <c r="HTU184" s="193"/>
      <c r="HTV184" s="193"/>
      <c r="HTW184" s="193"/>
      <c r="HTX184" s="193"/>
      <c r="HTY184" s="193"/>
      <c r="HTZ184" s="193"/>
      <c r="HUA184" s="193"/>
      <c r="HUB184" s="193"/>
      <c r="HUC184" s="193"/>
      <c r="HUD184" s="193"/>
      <c r="HUE184" s="193"/>
      <c r="HUF184" s="193"/>
      <c r="HUG184" s="193"/>
      <c r="HUH184" s="193"/>
      <c r="HUI184" s="193"/>
      <c r="HUJ184" s="193"/>
      <c r="HUK184" s="193"/>
      <c r="HUL184" s="193"/>
      <c r="HUM184" s="193"/>
      <c r="HUN184" s="193"/>
      <c r="HUO184" s="193"/>
      <c r="HUP184" s="193"/>
      <c r="HUQ184" s="193"/>
      <c r="HUR184" s="193"/>
      <c r="HUS184" s="193"/>
      <c r="HUT184" s="193"/>
      <c r="HUU184" s="193"/>
      <c r="HUV184" s="193"/>
      <c r="HUW184" s="193"/>
      <c r="HUX184" s="193"/>
      <c r="HUY184" s="193"/>
      <c r="HUZ184" s="193"/>
      <c r="HVA184" s="193"/>
      <c r="HVB184" s="193"/>
      <c r="HVC184" s="193"/>
      <c r="HVD184" s="193"/>
      <c r="HVE184" s="193"/>
      <c r="HVF184" s="193"/>
      <c r="HVG184" s="193"/>
      <c r="HVH184" s="193"/>
      <c r="HVI184" s="193"/>
      <c r="HVJ184" s="193"/>
      <c r="HVK184" s="193"/>
      <c r="HVL184" s="193"/>
      <c r="HVM184" s="193"/>
      <c r="HVN184" s="193"/>
      <c r="HVO184" s="193"/>
      <c r="HVP184" s="193"/>
      <c r="HVQ184" s="193"/>
      <c r="HVR184" s="193"/>
      <c r="HVS184" s="193"/>
      <c r="HVT184" s="193"/>
      <c r="HVU184" s="193"/>
      <c r="HVV184" s="193"/>
      <c r="HVW184" s="193"/>
      <c r="HVX184" s="193"/>
      <c r="HVY184" s="193"/>
      <c r="HVZ184" s="193"/>
      <c r="HWA184" s="193"/>
      <c r="HWB184" s="193"/>
      <c r="HWC184" s="193"/>
      <c r="HWD184" s="193"/>
      <c r="HWE184" s="193"/>
      <c r="HWF184" s="193"/>
      <c r="HWG184" s="193"/>
      <c r="HWH184" s="193"/>
      <c r="HWI184" s="193"/>
      <c r="HWJ184" s="193"/>
      <c r="HWK184" s="193"/>
      <c r="HWL184" s="193"/>
      <c r="HWM184" s="193"/>
      <c r="HWN184" s="193"/>
      <c r="HWO184" s="193"/>
      <c r="HWP184" s="193"/>
      <c r="HWQ184" s="193"/>
      <c r="HWR184" s="193"/>
      <c r="HWS184" s="193"/>
      <c r="HWT184" s="193"/>
      <c r="HWU184" s="193"/>
      <c r="HWV184" s="193"/>
      <c r="HWW184" s="193"/>
      <c r="HWX184" s="193"/>
      <c r="HWY184" s="193"/>
      <c r="HWZ184" s="193"/>
      <c r="HXA184" s="193"/>
      <c r="HXB184" s="193"/>
      <c r="HXC184" s="193"/>
      <c r="HXD184" s="193"/>
      <c r="HXE184" s="193"/>
      <c r="HXF184" s="193"/>
      <c r="HXG184" s="193"/>
      <c r="HXH184" s="193"/>
      <c r="HXI184" s="193"/>
      <c r="HXJ184" s="193"/>
      <c r="HXK184" s="193"/>
      <c r="HXL184" s="193"/>
      <c r="HXM184" s="193"/>
      <c r="HXN184" s="193"/>
      <c r="HXO184" s="193"/>
      <c r="HXP184" s="193"/>
      <c r="HXQ184" s="193"/>
      <c r="HXR184" s="193"/>
      <c r="HXS184" s="193"/>
      <c r="HXT184" s="193"/>
      <c r="HXU184" s="193"/>
      <c r="HXV184" s="193"/>
      <c r="HXW184" s="193"/>
      <c r="HXX184" s="193"/>
      <c r="HXY184" s="193"/>
      <c r="HXZ184" s="193"/>
      <c r="HYA184" s="193"/>
      <c r="HYB184" s="193"/>
      <c r="HYC184" s="193"/>
      <c r="HYD184" s="193"/>
      <c r="HYE184" s="193"/>
      <c r="HYF184" s="193"/>
      <c r="HYG184" s="193"/>
      <c r="HYH184" s="193"/>
      <c r="HYI184" s="193"/>
      <c r="HYJ184" s="193"/>
      <c r="HYK184" s="193"/>
      <c r="HYL184" s="193"/>
      <c r="HYM184" s="193"/>
      <c r="HYN184" s="193"/>
      <c r="HYO184" s="193"/>
      <c r="HYP184" s="193"/>
      <c r="HYQ184" s="193"/>
      <c r="HYR184" s="193"/>
      <c r="HYS184" s="193"/>
      <c r="HYT184" s="193"/>
      <c r="HYU184" s="193"/>
      <c r="HYV184" s="193"/>
      <c r="HYW184" s="193"/>
      <c r="HYX184" s="193"/>
      <c r="HYY184" s="193"/>
      <c r="HYZ184" s="193"/>
      <c r="HZA184" s="193"/>
      <c r="HZB184" s="193"/>
      <c r="HZC184" s="193"/>
      <c r="HZD184" s="193"/>
      <c r="HZE184" s="193"/>
      <c r="HZF184" s="193"/>
      <c r="HZG184" s="193"/>
      <c r="HZH184" s="193"/>
      <c r="HZI184" s="193"/>
      <c r="HZJ184" s="193"/>
      <c r="HZK184" s="193"/>
      <c r="HZL184" s="193"/>
      <c r="HZM184" s="193"/>
      <c r="HZN184" s="193"/>
      <c r="HZO184" s="193"/>
      <c r="HZP184" s="193"/>
      <c r="HZQ184" s="193"/>
      <c r="HZR184" s="193"/>
      <c r="HZS184" s="193"/>
      <c r="HZT184" s="193"/>
      <c r="HZU184" s="193"/>
      <c r="HZV184" s="193"/>
      <c r="HZW184" s="193"/>
      <c r="HZX184" s="193"/>
      <c r="HZY184" s="193"/>
      <c r="HZZ184" s="193"/>
      <c r="IAA184" s="193"/>
      <c r="IAB184" s="193"/>
      <c r="IAC184" s="193"/>
      <c r="IAD184" s="193"/>
      <c r="IAE184" s="193"/>
      <c r="IAF184" s="193"/>
      <c r="IAG184" s="193"/>
      <c r="IAH184" s="193"/>
      <c r="IAI184" s="193"/>
      <c r="IAJ184" s="193"/>
      <c r="IAK184" s="193"/>
      <c r="IAL184" s="193"/>
      <c r="IAM184" s="193"/>
      <c r="IAN184" s="193"/>
      <c r="IAO184" s="193"/>
      <c r="IAP184" s="193"/>
      <c r="IAQ184" s="193"/>
      <c r="IAR184" s="193"/>
      <c r="IAS184" s="193"/>
      <c r="IAT184" s="193"/>
      <c r="IAU184" s="193"/>
      <c r="IAV184" s="193"/>
      <c r="IAW184" s="193"/>
      <c r="IAX184" s="193"/>
      <c r="IAY184" s="193"/>
      <c r="IAZ184" s="193"/>
      <c r="IBA184" s="193"/>
      <c r="IBB184" s="193"/>
      <c r="IBC184" s="193"/>
      <c r="IBD184" s="193"/>
      <c r="IBE184" s="193"/>
      <c r="IBF184" s="193"/>
      <c r="IBG184" s="193"/>
      <c r="IBH184" s="193"/>
      <c r="IBI184" s="193"/>
      <c r="IBJ184" s="193"/>
      <c r="IBK184" s="193"/>
      <c r="IBL184" s="193"/>
      <c r="IBM184" s="193"/>
      <c r="IBN184" s="193"/>
      <c r="IBO184" s="193"/>
      <c r="IBP184" s="193"/>
      <c r="IBQ184" s="193"/>
      <c r="IBR184" s="193"/>
      <c r="IBS184" s="193"/>
      <c r="IBT184" s="193"/>
      <c r="IBU184" s="193"/>
      <c r="IBV184" s="193"/>
      <c r="IBW184" s="193"/>
      <c r="IBX184" s="193"/>
      <c r="IBY184" s="193"/>
      <c r="IBZ184" s="193"/>
      <c r="ICA184" s="193"/>
      <c r="ICB184" s="193"/>
      <c r="ICC184" s="193"/>
      <c r="ICD184" s="193"/>
      <c r="ICE184" s="193"/>
      <c r="ICF184" s="193"/>
      <c r="ICG184" s="193"/>
      <c r="ICH184" s="193"/>
      <c r="ICI184" s="193"/>
      <c r="ICJ184" s="193"/>
      <c r="ICK184" s="193"/>
      <c r="ICL184" s="193"/>
      <c r="ICM184" s="193"/>
      <c r="ICN184" s="193"/>
      <c r="ICO184" s="193"/>
      <c r="ICP184" s="193"/>
      <c r="ICQ184" s="193"/>
      <c r="ICR184" s="193"/>
      <c r="ICS184" s="193"/>
      <c r="ICT184" s="193"/>
      <c r="ICU184" s="193"/>
      <c r="ICV184" s="193"/>
      <c r="ICW184" s="193"/>
      <c r="ICX184" s="193"/>
      <c r="ICY184" s="193"/>
      <c r="ICZ184" s="193"/>
      <c r="IDA184" s="193"/>
      <c r="IDB184" s="193"/>
      <c r="IDC184" s="193"/>
      <c r="IDD184" s="193"/>
      <c r="IDE184" s="193"/>
      <c r="IDF184" s="193"/>
      <c r="IDG184" s="193"/>
      <c r="IDH184" s="193"/>
      <c r="IDI184" s="193"/>
      <c r="IDJ184" s="193"/>
      <c r="IDK184" s="193"/>
      <c r="IDL184" s="193"/>
      <c r="IDM184" s="193"/>
      <c r="IDN184" s="193"/>
      <c r="IDO184" s="193"/>
      <c r="IDP184" s="193"/>
      <c r="IDQ184" s="193"/>
      <c r="IDR184" s="193"/>
      <c r="IDS184" s="193"/>
      <c r="IDT184" s="193"/>
      <c r="IDU184" s="193"/>
      <c r="IDV184" s="193"/>
      <c r="IDW184" s="193"/>
      <c r="IDX184" s="193"/>
      <c r="IDY184" s="193"/>
      <c r="IDZ184" s="193"/>
      <c r="IEA184" s="193"/>
      <c r="IEB184" s="193"/>
      <c r="IEC184" s="193"/>
      <c r="IED184" s="193"/>
      <c r="IEE184" s="193"/>
      <c r="IEF184" s="193"/>
      <c r="IEG184" s="193"/>
      <c r="IEH184" s="193"/>
      <c r="IEI184" s="193"/>
      <c r="IEJ184" s="193"/>
      <c r="IEK184" s="193"/>
      <c r="IEL184" s="193"/>
      <c r="IEM184" s="193"/>
      <c r="IEN184" s="193"/>
      <c r="IEO184" s="193"/>
      <c r="IEP184" s="193"/>
      <c r="IEQ184" s="193"/>
      <c r="IER184" s="193"/>
      <c r="IES184" s="193"/>
      <c r="IET184" s="193"/>
      <c r="IEU184" s="193"/>
      <c r="IEV184" s="193"/>
      <c r="IEW184" s="193"/>
      <c r="IEX184" s="193"/>
      <c r="IEY184" s="193"/>
      <c r="IEZ184" s="193"/>
      <c r="IFA184" s="193"/>
      <c r="IFB184" s="193"/>
      <c r="IFC184" s="193"/>
      <c r="IFD184" s="193"/>
      <c r="IFE184" s="193"/>
      <c r="IFF184" s="193"/>
      <c r="IFG184" s="193"/>
      <c r="IFH184" s="193"/>
      <c r="IFI184" s="193"/>
      <c r="IFJ184" s="193"/>
      <c r="IFK184" s="193"/>
      <c r="IFL184" s="193"/>
      <c r="IFM184" s="193"/>
      <c r="IFN184" s="193"/>
      <c r="IFO184" s="193"/>
      <c r="IFP184" s="193"/>
      <c r="IFQ184" s="193"/>
      <c r="IFR184" s="193"/>
      <c r="IFS184" s="193"/>
      <c r="IFT184" s="193"/>
      <c r="IFU184" s="193"/>
      <c r="IFV184" s="193"/>
      <c r="IFW184" s="193"/>
      <c r="IFX184" s="193"/>
      <c r="IFY184" s="193"/>
      <c r="IFZ184" s="193"/>
      <c r="IGA184" s="193"/>
      <c r="IGB184" s="193"/>
      <c r="IGC184" s="193"/>
      <c r="IGD184" s="193"/>
      <c r="IGE184" s="193"/>
      <c r="IGF184" s="193"/>
      <c r="IGG184" s="193"/>
      <c r="IGH184" s="193"/>
      <c r="IGI184" s="193"/>
      <c r="IGJ184" s="193"/>
      <c r="IGK184" s="193"/>
      <c r="IGL184" s="193"/>
      <c r="IGM184" s="193"/>
      <c r="IGN184" s="193"/>
      <c r="IGO184" s="193"/>
      <c r="IGP184" s="193"/>
      <c r="IGQ184" s="193"/>
      <c r="IGR184" s="193"/>
      <c r="IGS184" s="193"/>
      <c r="IGT184" s="193"/>
      <c r="IGU184" s="193"/>
      <c r="IGV184" s="193"/>
      <c r="IGW184" s="193"/>
      <c r="IGX184" s="193"/>
      <c r="IGY184" s="193"/>
      <c r="IGZ184" s="193"/>
      <c r="IHA184" s="193"/>
      <c r="IHB184" s="193"/>
      <c r="IHC184" s="193"/>
      <c r="IHD184" s="193"/>
      <c r="IHE184" s="193"/>
      <c r="IHF184" s="193"/>
      <c r="IHG184" s="193"/>
      <c r="IHH184" s="193"/>
      <c r="IHI184" s="193"/>
      <c r="IHJ184" s="193"/>
      <c r="IHK184" s="193"/>
      <c r="IHL184" s="193"/>
      <c r="IHM184" s="193"/>
      <c r="IHN184" s="193"/>
      <c r="IHO184" s="193"/>
      <c r="IHP184" s="193"/>
      <c r="IHQ184" s="193"/>
      <c r="IHR184" s="193"/>
      <c r="IHS184" s="193"/>
      <c r="IHT184" s="193"/>
      <c r="IHU184" s="193"/>
      <c r="IHV184" s="193"/>
      <c r="IHW184" s="193"/>
      <c r="IHX184" s="193"/>
      <c r="IHY184" s="193"/>
      <c r="IHZ184" s="193"/>
      <c r="IIA184" s="193"/>
      <c r="IIB184" s="193"/>
      <c r="IIC184" s="193"/>
      <c r="IID184" s="193"/>
      <c r="IIE184" s="193"/>
      <c r="IIF184" s="193"/>
      <c r="IIG184" s="193"/>
      <c r="IIH184" s="193"/>
      <c r="III184" s="193"/>
      <c r="IIJ184" s="193"/>
      <c r="IIK184" s="193"/>
      <c r="IIL184" s="193"/>
      <c r="IIM184" s="193"/>
      <c r="IIN184" s="193"/>
      <c r="IIO184" s="193"/>
      <c r="IIP184" s="193"/>
      <c r="IIQ184" s="193"/>
      <c r="IIR184" s="193"/>
      <c r="IIS184" s="193"/>
      <c r="IIT184" s="193"/>
      <c r="IIU184" s="193"/>
      <c r="IIV184" s="193"/>
      <c r="IIW184" s="193"/>
      <c r="IIX184" s="193"/>
      <c r="IIY184" s="193"/>
      <c r="IIZ184" s="193"/>
      <c r="IJA184" s="193"/>
      <c r="IJB184" s="193"/>
      <c r="IJC184" s="193"/>
      <c r="IJD184" s="193"/>
      <c r="IJE184" s="193"/>
      <c r="IJF184" s="193"/>
      <c r="IJG184" s="193"/>
      <c r="IJH184" s="193"/>
      <c r="IJI184" s="193"/>
      <c r="IJJ184" s="193"/>
      <c r="IJK184" s="193"/>
      <c r="IJL184" s="193"/>
      <c r="IJM184" s="193"/>
      <c r="IJN184" s="193"/>
      <c r="IJO184" s="193"/>
      <c r="IJP184" s="193"/>
      <c r="IJQ184" s="193"/>
      <c r="IJR184" s="193"/>
      <c r="IJS184" s="193"/>
      <c r="IJT184" s="193"/>
      <c r="IJU184" s="193"/>
      <c r="IJV184" s="193"/>
      <c r="IJW184" s="193"/>
      <c r="IJX184" s="193"/>
      <c r="IJY184" s="193"/>
      <c r="IJZ184" s="193"/>
      <c r="IKA184" s="193"/>
      <c r="IKB184" s="193"/>
      <c r="IKC184" s="193"/>
      <c r="IKD184" s="193"/>
      <c r="IKE184" s="193"/>
      <c r="IKF184" s="193"/>
      <c r="IKG184" s="193"/>
      <c r="IKH184" s="193"/>
      <c r="IKI184" s="193"/>
      <c r="IKJ184" s="193"/>
      <c r="IKK184" s="193"/>
      <c r="IKL184" s="193"/>
      <c r="IKM184" s="193"/>
      <c r="IKN184" s="193"/>
      <c r="IKO184" s="193"/>
      <c r="IKP184" s="193"/>
      <c r="IKQ184" s="193"/>
      <c r="IKR184" s="193"/>
      <c r="IKS184" s="193"/>
      <c r="IKT184" s="193"/>
      <c r="IKU184" s="193"/>
      <c r="IKV184" s="193"/>
      <c r="IKW184" s="193"/>
      <c r="IKX184" s="193"/>
      <c r="IKY184" s="193"/>
      <c r="IKZ184" s="193"/>
      <c r="ILA184" s="193"/>
      <c r="ILB184" s="193"/>
      <c r="ILC184" s="193"/>
      <c r="ILD184" s="193"/>
      <c r="ILE184" s="193"/>
      <c r="ILF184" s="193"/>
      <c r="ILG184" s="193"/>
      <c r="ILH184" s="193"/>
      <c r="ILI184" s="193"/>
      <c r="ILJ184" s="193"/>
      <c r="ILK184" s="193"/>
      <c r="ILL184" s="193"/>
      <c r="ILM184" s="193"/>
      <c r="ILN184" s="193"/>
      <c r="ILO184" s="193"/>
      <c r="ILP184" s="193"/>
      <c r="ILQ184" s="193"/>
      <c r="ILR184" s="193"/>
      <c r="ILS184" s="193"/>
      <c r="ILT184" s="193"/>
      <c r="ILU184" s="193"/>
      <c r="ILV184" s="193"/>
      <c r="ILW184" s="193"/>
      <c r="ILX184" s="193"/>
      <c r="ILY184" s="193"/>
      <c r="ILZ184" s="193"/>
      <c r="IMA184" s="193"/>
      <c r="IMB184" s="193"/>
      <c r="IMC184" s="193"/>
      <c r="IMD184" s="193"/>
      <c r="IME184" s="193"/>
      <c r="IMF184" s="193"/>
      <c r="IMG184" s="193"/>
      <c r="IMH184" s="193"/>
      <c r="IMI184" s="193"/>
      <c r="IMJ184" s="193"/>
      <c r="IMK184" s="193"/>
      <c r="IML184" s="193"/>
      <c r="IMM184" s="193"/>
      <c r="IMN184" s="193"/>
      <c r="IMO184" s="193"/>
      <c r="IMP184" s="193"/>
      <c r="IMQ184" s="193"/>
      <c r="IMR184" s="193"/>
      <c r="IMS184" s="193"/>
      <c r="IMT184" s="193"/>
      <c r="IMU184" s="193"/>
      <c r="IMV184" s="193"/>
      <c r="IMW184" s="193"/>
      <c r="IMX184" s="193"/>
      <c r="IMY184" s="193"/>
      <c r="IMZ184" s="193"/>
      <c r="INA184" s="193"/>
      <c r="INB184" s="193"/>
      <c r="INC184" s="193"/>
      <c r="IND184" s="193"/>
      <c r="INE184" s="193"/>
      <c r="INF184" s="193"/>
      <c r="ING184" s="193"/>
      <c r="INH184" s="193"/>
      <c r="INI184" s="193"/>
      <c r="INJ184" s="193"/>
      <c r="INK184" s="193"/>
      <c r="INL184" s="193"/>
      <c r="INM184" s="193"/>
      <c r="INN184" s="193"/>
      <c r="INO184" s="193"/>
      <c r="INP184" s="193"/>
      <c r="INQ184" s="193"/>
      <c r="INR184" s="193"/>
      <c r="INS184" s="193"/>
      <c r="INT184" s="193"/>
      <c r="INU184" s="193"/>
      <c r="INV184" s="193"/>
      <c r="INW184" s="193"/>
      <c r="INX184" s="193"/>
      <c r="INY184" s="193"/>
      <c r="INZ184" s="193"/>
      <c r="IOA184" s="193"/>
      <c r="IOB184" s="193"/>
      <c r="IOC184" s="193"/>
      <c r="IOD184" s="193"/>
      <c r="IOE184" s="193"/>
      <c r="IOF184" s="193"/>
      <c r="IOG184" s="193"/>
      <c r="IOH184" s="193"/>
      <c r="IOI184" s="193"/>
      <c r="IOJ184" s="193"/>
      <c r="IOK184" s="193"/>
      <c r="IOL184" s="193"/>
      <c r="IOM184" s="193"/>
      <c r="ION184" s="193"/>
      <c r="IOO184" s="193"/>
      <c r="IOP184" s="193"/>
      <c r="IOQ184" s="193"/>
      <c r="IOR184" s="193"/>
      <c r="IOS184" s="193"/>
      <c r="IOT184" s="193"/>
      <c r="IOU184" s="193"/>
      <c r="IOV184" s="193"/>
      <c r="IOW184" s="193"/>
      <c r="IOX184" s="193"/>
      <c r="IOY184" s="193"/>
      <c r="IOZ184" s="193"/>
      <c r="IPA184" s="193"/>
      <c r="IPB184" s="193"/>
      <c r="IPC184" s="193"/>
      <c r="IPD184" s="193"/>
      <c r="IPE184" s="193"/>
      <c r="IPF184" s="193"/>
      <c r="IPG184" s="193"/>
      <c r="IPH184" s="193"/>
      <c r="IPI184" s="193"/>
      <c r="IPJ184" s="193"/>
      <c r="IPK184" s="193"/>
      <c r="IPL184" s="193"/>
      <c r="IPM184" s="193"/>
      <c r="IPN184" s="193"/>
      <c r="IPO184" s="193"/>
      <c r="IPP184" s="193"/>
      <c r="IPQ184" s="193"/>
      <c r="IPR184" s="193"/>
      <c r="IPS184" s="193"/>
      <c r="IPT184" s="193"/>
      <c r="IPU184" s="193"/>
      <c r="IPV184" s="193"/>
      <c r="IPW184" s="193"/>
      <c r="IPX184" s="193"/>
      <c r="IPY184" s="193"/>
      <c r="IPZ184" s="193"/>
      <c r="IQA184" s="193"/>
      <c r="IQB184" s="193"/>
      <c r="IQC184" s="193"/>
      <c r="IQD184" s="193"/>
      <c r="IQE184" s="193"/>
      <c r="IQF184" s="193"/>
      <c r="IQG184" s="193"/>
      <c r="IQH184" s="193"/>
      <c r="IQI184" s="193"/>
      <c r="IQJ184" s="193"/>
      <c r="IQK184" s="193"/>
      <c r="IQL184" s="193"/>
      <c r="IQM184" s="193"/>
      <c r="IQN184" s="193"/>
      <c r="IQO184" s="193"/>
      <c r="IQP184" s="193"/>
      <c r="IQQ184" s="193"/>
      <c r="IQR184" s="193"/>
      <c r="IQS184" s="193"/>
      <c r="IQT184" s="193"/>
      <c r="IQU184" s="193"/>
      <c r="IQV184" s="193"/>
      <c r="IQW184" s="193"/>
      <c r="IQX184" s="193"/>
      <c r="IQY184" s="193"/>
      <c r="IQZ184" s="193"/>
      <c r="IRA184" s="193"/>
      <c r="IRB184" s="193"/>
      <c r="IRC184" s="193"/>
      <c r="IRD184" s="193"/>
      <c r="IRE184" s="193"/>
      <c r="IRF184" s="193"/>
      <c r="IRG184" s="193"/>
      <c r="IRH184" s="193"/>
      <c r="IRI184" s="193"/>
      <c r="IRJ184" s="193"/>
      <c r="IRK184" s="193"/>
      <c r="IRL184" s="193"/>
      <c r="IRM184" s="193"/>
      <c r="IRN184" s="193"/>
      <c r="IRO184" s="193"/>
      <c r="IRP184" s="193"/>
      <c r="IRQ184" s="193"/>
      <c r="IRR184" s="193"/>
      <c r="IRS184" s="193"/>
      <c r="IRT184" s="193"/>
      <c r="IRU184" s="193"/>
      <c r="IRV184" s="193"/>
      <c r="IRW184" s="193"/>
      <c r="IRX184" s="193"/>
      <c r="IRY184" s="193"/>
      <c r="IRZ184" s="193"/>
      <c r="ISA184" s="193"/>
      <c r="ISB184" s="193"/>
      <c r="ISC184" s="193"/>
      <c r="ISD184" s="193"/>
      <c r="ISE184" s="193"/>
      <c r="ISF184" s="193"/>
      <c r="ISG184" s="193"/>
      <c r="ISH184" s="193"/>
      <c r="ISI184" s="193"/>
      <c r="ISJ184" s="193"/>
      <c r="ISK184" s="193"/>
      <c r="ISL184" s="193"/>
      <c r="ISM184" s="193"/>
      <c r="ISN184" s="193"/>
      <c r="ISO184" s="193"/>
      <c r="ISP184" s="193"/>
      <c r="ISQ184" s="193"/>
      <c r="ISR184" s="193"/>
      <c r="ISS184" s="193"/>
      <c r="IST184" s="193"/>
      <c r="ISU184" s="193"/>
      <c r="ISV184" s="193"/>
      <c r="ISW184" s="193"/>
      <c r="ISX184" s="193"/>
      <c r="ISY184" s="193"/>
      <c r="ISZ184" s="193"/>
      <c r="ITA184" s="193"/>
      <c r="ITB184" s="193"/>
      <c r="ITC184" s="193"/>
      <c r="ITD184" s="193"/>
      <c r="ITE184" s="193"/>
      <c r="ITF184" s="193"/>
      <c r="ITG184" s="193"/>
      <c r="ITH184" s="193"/>
      <c r="ITI184" s="193"/>
      <c r="ITJ184" s="193"/>
      <c r="ITK184" s="193"/>
      <c r="ITL184" s="193"/>
      <c r="ITM184" s="193"/>
      <c r="ITN184" s="193"/>
      <c r="ITO184" s="193"/>
      <c r="ITP184" s="193"/>
      <c r="ITQ184" s="193"/>
      <c r="ITR184" s="193"/>
      <c r="ITS184" s="193"/>
      <c r="ITT184" s="193"/>
      <c r="ITU184" s="193"/>
      <c r="ITV184" s="193"/>
      <c r="ITW184" s="193"/>
      <c r="ITX184" s="193"/>
      <c r="ITY184" s="193"/>
      <c r="ITZ184" s="193"/>
      <c r="IUA184" s="193"/>
      <c r="IUB184" s="193"/>
      <c r="IUC184" s="193"/>
      <c r="IUD184" s="193"/>
      <c r="IUE184" s="193"/>
      <c r="IUF184" s="193"/>
      <c r="IUG184" s="193"/>
      <c r="IUH184" s="193"/>
      <c r="IUI184" s="193"/>
      <c r="IUJ184" s="193"/>
      <c r="IUK184" s="193"/>
      <c r="IUL184" s="193"/>
      <c r="IUM184" s="193"/>
      <c r="IUN184" s="193"/>
      <c r="IUO184" s="193"/>
      <c r="IUP184" s="193"/>
      <c r="IUQ184" s="193"/>
      <c r="IUR184" s="193"/>
      <c r="IUS184" s="193"/>
      <c r="IUT184" s="193"/>
      <c r="IUU184" s="193"/>
      <c r="IUV184" s="193"/>
      <c r="IUW184" s="193"/>
      <c r="IUX184" s="193"/>
      <c r="IUY184" s="193"/>
      <c r="IUZ184" s="193"/>
      <c r="IVA184" s="193"/>
      <c r="IVB184" s="193"/>
      <c r="IVC184" s="193"/>
      <c r="IVD184" s="193"/>
      <c r="IVE184" s="193"/>
      <c r="IVF184" s="193"/>
      <c r="IVG184" s="193"/>
      <c r="IVH184" s="193"/>
      <c r="IVI184" s="193"/>
      <c r="IVJ184" s="193"/>
      <c r="IVK184" s="193"/>
      <c r="IVL184" s="193"/>
      <c r="IVM184" s="193"/>
      <c r="IVN184" s="193"/>
      <c r="IVO184" s="193"/>
      <c r="IVP184" s="193"/>
      <c r="IVQ184" s="193"/>
      <c r="IVR184" s="193"/>
      <c r="IVS184" s="193"/>
      <c r="IVT184" s="193"/>
      <c r="IVU184" s="193"/>
      <c r="IVV184" s="193"/>
      <c r="IVW184" s="193"/>
      <c r="IVX184" s="193"/>
      <c r="IVY184" s="193"/>
      <c r="IVZ184" s="193"/>
      <c r="IWA184" s="193"/>
      <c r="IWB184" s="193"/>
      <c r="IWC184" s="193"/>
      <c r="IWD184" s="193"/>
      <c r="IWE184" s="193"/>
      <c r="IWF184" s="193"/>
      <c r="IWG184" s="193"/>
      <c r="IWH184" s="193"/>
      <c r="IWI184" s="193"/>
      <c r="IWJ184" s="193"/>
      <c r="IWK184" s="193"/>
      <c r="IWL184" s="193"/>
      <c r="IWM184" s="193"/>
      <c r="IWN184" s="193"/>
      <c r="IWO184" s="193"/>
      <c r="IWP184" s="193"/>
      <c r="IWQ184" s="193"/>
      <c r="IWR184" s="193"/>
      <c r="IWS184" s="193"/>
      <c r="IWT184" s="193"/>
      <c r="IWU184" s="193"/>
      <c r="IWV184" s="193"/>
      <c r="IWW184" s="193"/>
      <c r="IWX184" s="193"/>
      <c r="IWY184" s="193"/>
      <c r="IWZ184" s="193"/>
      <c r="IXA184" s="193"/>
      <c r="IXB184" s="193"/>
      <c r="IXC184" s="193"/>
      <c r="IXD184" s="193"/>
      <c r="IXE184" s="193"/>
      <c r="IXF184" s="193"/>
      <c r="IXG184" s="193"/>
      <c r="IXH184" s="193"/>
      <c r="IXI184" s="193"/>
      <c r="IXJ184" s="193"/>
      <c r="IXK184" s="193"/>
      <c r="IXL184" s="193"/>
      <c r="IXM184" s="193"/>
      <c r="IXN184" s="193"/>
      <c r="IXO184" s="193"/>
      <c r="IXP184" s="193"/>
      <c r="IXQ184" s="193"/>
      <c r="IXR184" s="193"/>
      <c r="IXS184" s="193"/>
      <c r="IXT184" s="193"/>
      <c r="IXU184" s="193"/>
      <c r="IXV184" s="193"/>
      <c r="IXW184" s="193"/>
      <c r="IXX184" s="193"/>
      <c r="IXY184" s="193"/>
      <c r="IXZ184" s="193"/>
      <c r="IYA184" s="193"/>
      <c r="IYB184" s="193"/>
      <c r="IYC184" s="193"/>
      <c r="IYD184" s="193"/>
      <c r="IYE184" s="193"/>
      <c r="IYF184" s="193"/>
      <c r="IYG184" s="193"/>
      <c r="IYH184" s="193"/>
      <c r="IYI184" s="193"/>
      <c r="IYJ184" s="193"/>
      <c r="IYK184" s="193"/>
      <c r="IYL184" s="193"/>
      <c r="IYM184" s="193"/>
      <c r="IYN184" s="193"/>
      <c r="IYO184" s="193"/>
      <c r="IYP184" s="193"/>
      <c r="IYQ184" s="193"/>
      <c r="IYR184" s="193"/>
      <c r="IYS184" s="193"/>
      <c r="IYT184" s="193"/>
      <c r="IYU184" s="193"/>
      <c r="IYV184" s="193"/>
      <c r="IYW184" s="193"/>
      <c r="IYX184" s="193"/>
      <c r="IYY184" s="193"/>
      <c r="IYZ184" s="193"/>
      <c r="IZA184" s="193"/>
      <c r="IZB184" s="193"/>
      <c r="IZC184" s="193"/>
      <c r="IZD184" s="193"/>
      <c r="IZE184" s="193"/>
      <c r="IZF184" s="193"/>
      <c r="IZG184" s="193"/>
      <c r="IZH184" s="193"/>
      <c r="IZI184" s="193"/>
      <c r="IZJ184" s="193"/>
      <c r="IZK184" s="193"/>
      <c r="IZL184" s="193"/>
      <c r="IZM184" s="193"/>
      <c r="IZN184" s="193"/>
      <c r="IZO184" s="193"/>
      <c r="IZP184" s="193"/>
      <c r="IZQ184" s="193"/>
      <c r="IZR184" s="193"/>
      <c r="IZS184" s="193"/>
      <c r="IZT184" s="193"/>
      <c r="IZU184" s="193"/>
      <c r="IZV184" s="193"/>
      <c r="IZW184" s="193"/>
      <c r="IZX184" s="193"/>
      <c r="IZY184" s="193"/>
      <c r="IZZ184" s="193"/>
      <c r="JAA184" s="193"/>
      <c r="JAB184" s="193"/>
      <c r="JAC184" s="193"/>
      <c r="JAD184" s="193"/>
      <c r="JAE184" s="193"/>
      <c r="JAF184" s="193"/>
      <c r="JAG184" s="193"/>
      <c r="JAH184" s="193"/>
      <c r="JAI184" s="193"/>
      <c r="JAJ184" s="193"/>
      <c r="JAK184" s="193"/>
      <c r="JAL184" s="193"/>
      <c r="JAM184" s="193"/>
      <c r="JAN184" s="193"/>
      <c r="JAO184" s="193"/>
      <c r="JAP184" s="193"/>
      <c r="JAQ184" s="193"/>
      <c r="JAR184" s="193"/>
      <c r="JAS184" s="193"/>
      <c r="JAT184" s="193"/>
      <c r="JAU184" s="193"/>
      <c r="JAV184" s="193"/>
      <c r="JAW184" s="193"/>
      <c r="JAX184" s="193"/>
      <c r="JAY184" s="193"/>
      <c r="JAZ184" s="193"/>
      <c r="JBA184" s="193"/>
      <c r="JBB184" s="193"/>
      <c r="JBC184" s="193"/>
      <c r="JBD184" s="193"/>
      <c r="JBE184" s="193"/>
      <c r="JBF184" s="193"/>
      <c r="JBG184" s="193"/>
      <c r="JBH184" s="193"/>
      <c r="JBI184" s="193"/>
      <c r="JBJ184" s="193"/>
      <c r="JBK184" s="193"/>
      <c r="JBL184" s="193"/>
      <c r="JBM184" s="193"/>
      <c r="JBN184" s="193"/>
      <c r="JBO184" s="193"/>
      <c r="JBP184" s="193"/>
      <c r="JBQ184" s="193"/>
      <c r="JBR184" s="193"/>
      <c r="JBS184" s="193"/>
      <c r="JBT184" s="193"/>
      <c r="JBU184" s="193"/>
      <c r="JBV184" s="193"/>
      <c r="JBW184" s="193"/>
      <c r="JBX184" s="193"/>
      <c r="JBY184" s="193"/>
      <c r="JBZ184" s="193"/>
      <c r="JCA184" s="193"/>
      <c r="JCB184" s="193"/>
      <c r="JCC184" s="193"/>
      <c r="JCD184" s="193"/>
      <c r="JCE184" s="193"/>
      <c r="JCF184" s="193"/>
      <c r="JCG184" s="193"/>
      <c r="JCH184" s="193"/>
      <c r="JCI184" s="193"/>
      <c r="JCJ184" s="193"/>
      <c r="JCK184" s="193"/>
      <c r="JCL184" s="193"/>
      <c r="JCM184" s="193"/>
      <c r="JCN184" s="193"/>
      <c r="JCO184" s="193"/>
      <c r="JCP184" s="193"/>
      <c r="JCQ184" s="193"/>
      <c r="JCR184" s="193"/>
      <c r="JCS184" s="193"/>
      <c r="JCT184" s="193"/>
      <c r="JCU184" s="193"/>
      <c r="JCV184" s="193"/>
      <c r="JCW184" s="193"/>
      <c r="JCX184" s="193"/>
      <c r="JCY184" s="193"/>
      <c r="JCZ184" s="193"/>
      <c r="JDA184" s="193"/>
      <c r="JDB184" s="193"/>
      <c r="JDC184" s="193"/>
      <c r="JDD184" s="193"/>
      <c r="JDE184" s="193"/>
      <c r="JDF184" s="193"/>
      <c r="JDG184" s="193"/>
      <c r="JDH184" s="193"/>
      <c r="JDI184" s="193"/>
      <c r="JDJ184" s="193"/>
      <c r="JDK184" s="193"/>
      <c r="JDL184" s="193"/>
      <c r="JDM184" s="193"/>
      <c r="JDN184" s="193"/>
      <c r="JDO184" s="193"/>
      <c r="JDP184" s="193"/>
      <c r="JDQ184" s="193"/>
      <c r="JDR184" s="193"/>
      <c r="JDS184" s="193"/>
      <c r="JDT184" s="193"/>
      <c r="JDU184" s="193"/>
      <c r="JDV184" s="193"/>
      <c r="JDW184" s="193"/>
      <c r="JDX184" s="193"/>
      <c r="JDY184" s="193"/>
      <c r="JDZ184" s="193"/>
      <c r="JEA184" s="193"/>
      <c r="JEB184" s="193"/>
      <c r="JEC184" s="193"/>
      <c r="JED184" s="193"/>
      <c r="JEE184" s="193"/>
      <c r="JEF184" s="193"/>
      <c r="JEG184" s="193"/>
      <c r="JEH184" s="193"/>
      <c r="JEI184" s="193"/>
      <c r="JEJ184" s="193"/>
      <c r="JEK184" s="193"/>
      <c r="JEL184" s="193"/>
      <c r="JEM184" s="193"/>
      <c r="JEN184" s="193"/>
      <c r="JEO184" s="193"/>
      <c r="JEP184" s="193"/>
      <c r="JEQ184" s="193"/>
      <c r="JER184" s="193"/>
      <c r="JES184" s="193"/>
      <c r="JET184" s="193"/>
      <c r="JEU184" s="193"/>
      <c r="JEV184" s="193"/>
      <c r="JEW184" s="193"/>
      <c r="JEX184" s="193"/>
      <c r="JEY184" s="193"/>
      <c r="JEZ184" s="193"/>
      <c r="JFA184" s="193"/>
      <c r="JFB184" s="193"/>
      <c r="JFC184" s="193"/>
      <c r="JFD184" s="193"/>
      <c r="JFE184" s="193"/>
      <c r="JFF184" s="193"/>
      <c r="JFG184" s="193"/>
      <c r="JFH184" s="193"/>
      <c r="JFI184" s="193"/>
      <c r="JFJ184" s="193"/>
      <c r="JFK184" s="193"/>
      <c r="JFL184" s="193"/>
      <c r="JFM184" s="193"/>
      <c r="JFN184" s="193"/>
      <c r="JFO184" s="193"/>
      <c r="JFP184" s="193"/>
      <c r="JFQ184" s="193"/>
      <c r="JFR184" s="193"/>
      <c r="JFS184" s="193"/>
      <c r="JFT184" s="193"/>
      <c r="JFU184" s="193"/>
      <c r="JFV184" s="193"/>
      <c r="JFW184" s="193"/>
      <c r="JFX184" s="193"/>
      <c r="JFY184" s="193"/>
      <c r="JFZ184" s="193"/>
      <c r="JGA184" s="193"/>
      <c r="JGB184" s="193"/>
      <c r="JGC184" s="193"/>
      <c r="JGD184" s="193"/>
      <c r="JGE184" s="193"/>
      <c r="JGF184" s="193"/>
      <c r="JGG184" s="193"/>
      <c r="JGH184" s="193"/>
      <c r="JGI184" s="193"/>
      <c r="JGJ184" s="193"/>
      <c r="JGK184" s="193"/>
      <c r="JGL184" s="193"/>
      <c r="JGM184" s="193"/>
      <c r="JGN184" s="193"/>
      <c r="JGO184" s="193"/>
      <c r="JGP184" s="193"/>
      <c r="JGQ184" s="193"/>
      <c r="JGR184" s="193"/>
      <c r="JGS184" s="193"/>
      <c r="JGT184" s="193"/>
      <c r="JGU184" s="193"/>
      <c r="JGV184" s="193"/>
      <c r="JGW184" s="193"/>
      <c r="JGX184" s="193"/>
      <c r="JGY184" s="193"/>
      <c r="JGZ184" s="193"/>
      <c r="JHA184" s="193"/>
      <c r="JHB184" s="193"/>
      <c r="JHC184" s="193"/>
      <c r="JHD184" s="193"/>
      <c r="JHE184" s="193"/>
      <c r="JHF184" s="193"/>
      <c r="JHG184" s="193"/>
      <c r="JHH184" s="193"/>
      <c r="JHI184" s="193"/>
      <c r="JHJ184" s="193"/>
      <c r="JHK184" s="193"/>
      <c r="JHL184" s="193"/>
      <c r="JHM184" s="193"/>
      <c r="JHN184" s="193"/>
      <c r="JHO184" s="193"/>
      <c r="JHP184" s="193"/>
      <c r="JHQ184" s="193"/>
      <c r="JHR184" s="193"/>
      <c r="JHS184" s="193"/>
      <c r="JHT184" s="193"/>
      <c r="JHU184" s="193"/>
      <c r="JHV184" s="193"/>
      <c r="JHW184" s="193"/>
      <c r="JHX184" s="193"/>
      <c r="JHY184" s="193"/>
      <c r="JHZ184" s="193"/>
      <c r="JIA184" s="193"/>
      <c r="JIB184" s="193"/>
      <c r="JIC184" s="193"/>
      <c r="JID184" s="193"/>
      <c r="JIE184" s="193"/>
      <c r="JIF184" s="193"/>
      <c r="JIG184" s="193"/>
      <c r="JIH184" s="193"/>
      <c r="JII184" s="193"/>
      <c r="JIJ184" s="193"/>
      <c r="JIK184" s="193"/>
      <c r="JIL184" s="193"/>
      <c r="JIM184" s="193"/>
      <c r="JIN184" s="193"/>
      <c r="JIO184" s="193"/>
      <c r="JIP184" s="193"/>
      <c r="JIQ184" s="193"/>
      <c r="JIR184" s="193"/>
      <c r="JIS184" s="193"/>
      <c r="JIT184" s="193"/>
      <c r="JIU184" s="193"/>
      <c r="JIV184" s="193"/>
      <c r="JIW184" s="193"/>
      <c r="JIX184" s="193"/>
      <c r="JIY184" s="193"/>
      <c r="JIZ184" s="193"/>
      <c r="JJA184" s="193"/>
      <c r="JJB184" s="193"/>
      <c r="JJC184" s="193"/>
      <c r="JJD184" s="193"/>
      <c r="JJE184" s="193"/>
      <c r="JJF184" s="193"/>
      <c r="JJG184" s="193"/>
      <c r="JJH184" s="193"/>
      <c r="JJI184" s="193"/>
      <c r="JJJ184" s="193"/>
      <c r="JJK184" s="193"/>
      <c r="JJL184" s="193"/>
      <c r="JJM184" s="193"/>
      <c r="JJN184" s="193"/>
      <c r="JJO184" s="193"/>
      <c r="JJP184" s="193"/>
      <c r="JJQ184" s="193"/>
      <c r="JJR184" s="193"/>
      <c r="JJS184" s="193"/>
      <c r="JJT184" s="193"/>
      <c r="JJU184" s="193"/>
      <c r="JJV184" s="193"/>
      <c r="JJW184" s="193"/>
      <c r="JJX184" s="193"/>
      <c r="JJY184" s="193"/>
      <c r="JJZ184" s="193"/>
      <c r="JKA184" s="193"/>
      <c r="JKB184" s="193"/>
      <c r="JKC184" s="193"/>
      <c r="JKD184" s="193"/>
      <c r="JKE184" s="193"/>
      <c r="JKF184" s="193"/>
      <c r="JKG184" s="193"/>
      <c r="JKH184" s="193"/>
      <c r="JKI184" s="193"/>
      <c r="JKJ184" s="193"/>
      <c r="JKK184" s="193"/>
      <c r="JKL184" s="193"/>
      <c r="JKM184" s="193"/>
      <c r="JKN184" s="193"/>
      <c r="JKO184" s="193"/>
      <c r="JKP184" s="193"/>
      <c r="JKQ184" s="193"/>
      <c r="JKR184" s="193"/>
      <c r="JKS184" s="193"/>
      <c r="JKT184" s="193"/>
      <c r="JKU184" s="193"/>
      <c r="JKV184" s="193"/>
      <c r="JKW184" s="193"/>
      <c r="JKX184" s="193"/>
      <c r="JKY184" s="193"/>
      <c r="JKZ184" s="193"/>
      <c r="JLA184" s="193"/>
      <c r="JLB184" s="193"/>
      <c r="JLC184" s="193"/>
      <c r="JLD184" s="193"/>
      <c r="JLE184" s="193"/>
      <c r="JLF184" s="193"/>
      <c r="JLG184" s="193"/>
      <c r="JLH184" s="193"/>
      <c r="JLI184" s="193"/>
      <c r="JLJ184" s="193"/>
      <c r="JLK184" s="193"/>
      <c r="JLL184" s="193"/>
      <c r="JLM184" s="193"/>
      <c r="JLN184" s="193"/>
      <c r="JLO184" s="193"/>
      <c r="JLP184" s="193"/>
      <c r="JLQ184" s="193"/>
      <c r="JLR184" s="193"/>
      <c r="JLS184" s="193"/>
      <c r="JLT184" s="193"/>
      <c r="JLU184" s="193"/>
      <c r="JLV184" s="193"/>
      <c r="JLW184" s="193"/>
      <c r="JLX184" s="193"/>
      <c r="JLY184" s="193"/>
      <c r="JLZ184" s="193"/>
      <c r="JMA184" s="193"/>
      <c r="JMB184" s="193"/>
      <c r="JMC184" s="193"/>
      <c r="JMD184" s="193"/>
      <c r="JME184" s="193"/>
      <c r="JMF184" s="193"/>
      <c r="JMG184" s="193"/>
      <c r="JMH184" s="193"/>
      <c r="JMI184" s="193"/>
      <c r="JMJ184" s="193"/>
      <c r="JMK184" s="193"/>
      <c r="JML184" s="193"/>
      <c r="JMM184" s="193"/>
      <c r="JMN184" s="193"/>
      <c r="JMO184" s="193"/>
      <c r="JMP184" s="193"/>
      <c r="JMQ184" s="193"/>
      <c r="JMR184" s="193"/>
      <c r="JMS184" s="193"/>
      <c r="JMT184" s="193"/>
      <c r="JMU184" s="193"/>
      <c r="JMV184" s="193"/>
      <c r="JMW184" s="193"/>
      <c r="JMX184" s="193"/>
      <c r="JMY184" s="193"/>
      <c r="JMZ184" s="193"/>
      <c r="JNA184" s="193"/>
      <c r="JNB184" s="193"/>
      <c r="JNC184" s="193"/>
      <c r="JND184" s="193"/>
      <c r="JNE184" s="193"/>
      <c r="JNF184" s="193"/>
      <c r="JNG184" s="193"/>
      <c r="JNH184" s="193"/>
      <c r="JNI184" s="193"/>
      <c r="JNJ184" s="193"/>
      <c r="JNK184" s="193"/>
      <c r="JNL184" s="193"/>
      <c r="JNM184" s="193"/>
      <c r="JNN184" s="193"/>
      <c r="JNO184" s="193"/>
      <c r="JNP184" s="193"/>
      <c r="JNQ184" s="193"/>
      <c r="JNR184" s="193"/>
      <c r="JNS184" s="193"/>
      <c r="JNT184" s="193"/>
      <c r="JNU184" s="193"/>
      <c r="JNV184" s="193"/>
      <c r="JNW184" s="193"/>
      <c r="JNX184" s="193"/>
      <c r="JNY184" s="193"/>
      <c r="JNZ184" s="193"/>
      <c r="JOA184" s="193"/>
      <c r="JOB184" s="193"/>
      <c r="JOC184" s="193"/>
      <c r="JOD184" s="193"/>
      <c r="JOE184" s="193"/>
      <c r="JOF184" s="193"/>
      <c r="JOG184" s="193"/>
      <c r="JOH184" s="193"/>
      <c r="JOI184" s="193"/>
      <c r="JOJ184" s="193"/>
      <c r="JOK184" s="193"/>
      <c r="JOL184" s="193"/>
      <c r="JOM184" s="193"/>
      <c r="JON184" s="193"/>
      <c r="JOO184" s="193"/>
      <c r="JOP184" s="193"/>
      <c r="JOQ184" s="193"/>
      <c r="JOR184" s="193"/>
      <c r="JOS184" s="193"/>
      <c r="JOT184" s="193"/>
      <c r="JOU184" s="193"/>
      <c r="JOV184" s="193"/>
      <c r="JOW184" s="193"/>
      <c r="JOX184" s="193"/>
      <c r="JOY184" s="193"/>
      <c r="JOZ184" s="193"/>
      <c r="JPA184" s="193"/>
      <c r="JPB184" s="193"/>
      <c r="JPC184" s="193"/>
      <c r="JPD184" s="193"/>
      <c r="JPE184" s="193"/>
      <c r="JPF184" s="193"/>
      <c r="JPG184" s="193"/>
      <c r="JPH184" s="193"/>
      <c r="JPI184" s="193"/>
      <c r="JPJ184" s="193"/>
      <c r="JPK184" s="193"/>
      <c r="JPL184" s="193"/>
      <c r="JPM184" s="193"/>
      <c r="JPN184" s="193"/>
      <c r="JPO184" s="193"/>
      <c r="JPP184" s="193"/>
      <c r="JPQ184" s="193"/>
      <c r="JPR184" s="193"/>
      <c r="JPS184" s="193"/>
      <c r="JPT184" s="193"/>
      <c r="JPU184" s="193"/>
      <c r="JPV184" s="193"/>
      <c r="JPW184" s="193"/>
      <c r="JPX184" s="193"/>
      <c r="JPY184" s="193"/>
      <c r="JPZ184" s="193"/>
      <c r="JQA184" s="193"/>
      <c r="JQB184" s="193"/>
      <c r="JQC184" s="193"/>
      <c r="JQD184" s="193"/>
      <c r="JQE184" s="193"/>
      <c r="JQF184" s="193"/>
      <c r="JQG184" s="193"/>
      <c r="JQH184" s="193"/>
      <c r="JQI184" s="193"/>
      <c r="JQJ184" s="193"/>
      <c r="JQK184" s="193"/>
      <c r="JQL184" s="193"/>
      <c r="JQM184" s="193"/>
      <c r="JQN184" s="193"/>
      <c r="JQO184" s="193"/>
      <c r="JQP184" s="193"/>
      <c r="JQQ184" s="193"/>
      <c r="JQR184" s="193"/>
      <c r="JQS184" s="193"/>
      <c r="JQT184" s="193"/>
      <c r="JQU184" s="193"/>
      <c r="JQV184" s="193"/>
      <c r="JQW184" s="193"/>
      <c r="JQX184" s="193"/>
      <c r="JQY184" s="193"/>
      <c r="JQZ184" s="193"/>
      <c r="JRA184" s="193"/>
      <c r="JRB184" s="193"/>
      <c r="JRC184" s="193"/>
      <c r="JRD184" s="193"/>
      <c r="JRE184" s="193"/>
      <c r="JRF184" s="193"/>
      <c r="JRG184" s="193"/>
      <c r="JRH184" s="193"/>
      <c r="JRI184" s="193"/>
      <c r="JRJ184" s="193"/>
      <c r="JRK184" s="193"/>
      <c r="JRL184" s="193"/>
      <c r="JRM184" s="193"/>
      <c r="JRN184" s="193"/>
      <c r="JRO184" s="193"/>
      <c r="JRP184" s="193"/>
      <c r="JRQ184" s="193"/>
      <c r="JRR184" s="193"/>
      <c r="JRS184" s="193"/>
      <c r="JRT184" s="193"/>
      <c r="JRU184" s="193"/>
      <c r="JRV184" s="193"/>
      <c r="JRW184" s="193"/>
      <c r="JRX184" s="193"/>
      <c r="JRY184" s="193"/>
      <c r="JRZ184" s="193"/>
      <c r="JSA184" s="193"/>
      <c r="JSB184" s="193"/>
      <c r="JSC184" s="193"/>
      <c r="JSD184" s="193"/>
      <c r="JSE184" s="193"/>
      <c r="JSF184" s="193"/>
      <c r="JSG184" s="193"/>
      <c r="JSH184" s="193"/>
      <c r="JSI184" s="193"/>
      <c r="JSJ184" s="193"/>
      <c r="JSK184" s="193"/>
      <c r="JSL184" s="193"/>
      <c r="JSM184" s="193"/>
      <c r="JSN184" s="193"/>
      <c r="JSO184" s="193"/>
      <c r="JSP184" s="193"/>
      <c r="JSQ184" s="193"/>
      <c r="JSR184" s="193"/>
      <c r="JSS184" s="193"/>
      <c r="JST184" s="193"/>
      <c r="JSU184" s="193"/>
      <c r="JSV184" s="193"/>
      <c r="JSW184" s="193"/>
      <c r="JSX184" s="193"/>
      <c r="JSY184" s="193"/>
      <c r="JSZ184" s="193"/>
      <c r="JTA184" s="193"/>
      <c r="JTB184" s="193"/>
      <c r="JTC184" s="193"/>
      <c r="JTD184" s="193"/>
      <c r="JTE184" s="193"/>
      <c r="JTF184" s="193"/>
      <c r="JTG184" s="193"/>
      <c r="JTH184" s="193"/>
      <c r="JTI184" s="193"/>
      <c r="JTJ184" s="193"/>
      <c r="JTK184" s="193"/>
      <c r="JTL184" s="193"/>
      <c r="JTM184" s="193"/>
      <c r="JTN184" s="193"/>
      <c r="JTO184" s="193"/>
      <c r="JTP184" s="193"/>
      <c r="JTQ184" s="193"/>
      <c r="JTR184" s="193"/>
      <c r="JTS184" s="193"/>
      <c r="JTT184" s="193"/>
      <c r="JTU184" s="193"/>
      <c r="JTV184" s="193"/>
      <c r="JTW184" s="193"/>
      <c r="JTX184" s="193"/>
      <c r="JTY184" s="193"/>
      <c r="JTZ184" s="193"/>
      <c r="JUA184" s="193"/>
      <c r="JUB184" s="193"/>
      <c r="JUC184" s="193"/>
      <c r="JUD184" s="193"/>
      <c r="JUE184" s="193"/>
      <c r="JUF184" s="193"/>
      <c r="JUG184" s="193"/>
      <c r="JUH184" s="193"/>
      <c r="JUI184" s="193"/>
      <c r="JUJ184" s="193"/>
      <c r="JUK184" s="193"/>
      <c r="JUL184" s="193"/>
      <c r="JUM184" s="193"/>
      <c r="JUN184" s="193"/>
      <c r="JUO184" s="193"/>
      <c r="JUP184" s="193"/>
      <c r="JUQ184" s="193"/>
      <c r="JUR184" s="193"/>
      <c r="JUS184" s="193"/>
      <c r="JUT184" s="193"/>
      <c r="JUU184" s="193"/>
      <c r="JUV184" s="193"/>
      <c r="JUW184" s="193"/>
      <c r="JUX184" s="193"/>
      <c r="JUY184" s="193"/>
      <c r="JUZ184" s="193"/>
      <c r="JVA184" s="193"/>
      <c r="JVB184" s="193"/>
      <c r="JVC184" s="193"/>
      <c r="JVD184" s="193"/>
      <c r="JVE184" s="193"/>
      <c r="JVF184" s="193"/>
      <c r="JVG184" s="193"/>
      <c r="JVH184" s="193"/>
      <c r="JVI184" s="193"/>
      <c r="JVJ184" s="193"/>
      <c r="JVK184" s="193"/>
      <c r="JVL184" s="193"/>
      <c r="JVM184" s="193"/>
      <c r="JVN184" s="193"/>
      <c r="JVO184" s="193"/>
      <c r="JVP184" s="193"/>
      <c r="JVQ184" s="193"/>
      <c r="JVR184" s="193"/>
      <c r="JVS184" s="193"/>
      <c r="JVT184" s="193"/>
      <c r="JVU184" s="193"/>
      <c r="JVV184" s="193"/>
      <c r="JVW184" s="193"/>
      <c r="JVX184" s="193"/>
      <c r="JVY184" s="193"/>
      <c r="JVZ184" s="193"/>
      <c r="JWA184" s="193"/>
      <c r="JWB184" s="193"/>
      <c r="JWC184" s="193"/>
      <c r="JWD184" s="193"/>
      <c r="JWE184" s="193"/>
      <c r="JWF184" s="193"/>
      <c r="JWG184" s="193"/>
      <c r="JWH184" s="193"/>
      <c r="JWI184" s="193"/>
      <c r="JWJ184" s="193"/>
      <c r="JWK184" s="193"/>
      <c r="JWL184" s="193"/>
      <c r="JWM184" s="193"/>
      <c r="JWN184" s="193"/>
      <c r="JWO184" s="193"/>
      <c r="JWP184" s="193"/>
      <c r="JWQ184" s="193"/>
      <c r="JWR184" s="193"/>
      <c r="JWS184" s="193"/>
      <c r="JWT184" s="193"/>
      <c r="JWU184" s="193"/>
      <c r="JWV184" s="193"/>
      <c r="JWW184" s="193"/>
      <c r="JWX184" s="193"/>
      <c r="JWY184" s="193"/>
      <c r="JWZ184" s="193"/>
      <c r="JXA184" s="193"/>
      <c r="JXB184" s="193"/>
      <c r="JXC184" s="193"/>
      <c r="JXD184" s="193"/>
      <c r="JXE184" s="193"/>
      <c r="JXF184" s="193"/>
      <c r="JXG184" s="193"/>
      <c r="JXH184" s="193"/>
      <c r="JXI184" s="193"/>
      <c r="JXJ184" s="193"/>
      <c r="JXK184" s="193"/>
      <c r="JXL184" s="193"/>
      <c r="JXM184" s="193"/>
      <c r="JXN184" s="193"/>
      <c r="JXO184" s="193"/>
      <c r="JXP184" s="193"/>
      <c r="JXQ184" s="193"/>
      <c r="JXR184" s="193"/>
      <c r="JXS184" s="193"/>
      <c r="JXT184" s="193"/>
      <c r="JXU184" s="193"/>
      <c r="JXV184" s="193"/>
      <c r="JXW184" s="193"/>
      <c r="JXX184" s="193"/>
      <c r="JXY184" s="193"/>
      <c r="JXZ184" s="193"/>
      <c r="JYA184" s="193"/>
      <c r="JYB184" s="193"/>
      <c r="JYC184" s="193"/>
      <c r="JYD184" s="193"/>
      <c r="JYE184" s="193"/>
      <c r="JYF184" s="193"/>
      <c r="JYG184" s="193"/>
      <c r="JYH184" s="193"/>
      <c r="JYI184" s="193"/>
      <c r="JYJ184" s="193"/>
      <c r="JYK184" s="193"/>
      <c r="JYL184" s="193"/>
      <c r="JYM184" s="193"/>
      <c r="JYN184" s="193"/>
      <c r="JYO184" s="193"/>
      <c r="JYP184" s="193"/>
      <c r="JYQ184" s="193"/>
      <c r="JYR184" s="193"/>
      <c r="JYS184" s="193"/>
      <c r="JYT184" s="193"/>
      <c r="JYU184" s="193"/>
      <c r="JYV184" s="193"/>
      <c r="JYW184" s="193"/>
      <c r="JYX184" s="193"/>
      <c r="JYY184" s="193"/>
      <c r="JYZ184" s="193"/>
      <c r="JZA184" s="193"/>
      <c r="JZB184" s="193"/>
      <c r="JZC184" s="193"/>
      <c r="JZD184" s="193"/>
      <c r="JZE184" s="193"/>
      <c r="JZF184" s="193"/>
      <c r="JZG184" s="193"/>
      <c r="JZH184" s="193"/>
      <c r="JZI184" s="193"/>
      <c r="JZJ184" s="193"/>
      <c r="JZK184" s="193"/>
      <c r="JZL184" s="193"/>
      <c r="JZM184" s="193"/>
      <c r="JZN184" s="193"/>
      <c r="JZO184" s="193"/>
      <c r="JZP184" s="193"/>
      <c r="JZQ184" s="193"/>
      <c r="JZR184" s="193"/>
      <c r="JZS184" s="193"/>
      <c r="JZT184" s="193"/>
      <c r="JZU184" s="193"/>
      <c r="JZV184" s="193"/>
      <c r="JZW184" s="193"/>
      <c r="JZX184" s="193"/>
      <c r="JZY184" s="193"/>
      <c r="JZZ184" s="193"/>
      <c r="KAA184" s="193"/>
      <c r="KAB184" s="193"/>
      <c r="KAC184" s="193"/>
      <c r="KAD184" s="193"/>
      <c r="KAE184" s="193"/>
      <c r="KAF184" s="193"/>
      <c r="KAG184" s="193"/>
      <c r="KAH184" s="193"/>
      <c r="KAI184" s="193"/>
      <c r="KAJ184" s="193"/>
      <c r="KAK184" s="193"/>
      <c r="KAL184" s="193"/>
      <c r="KAM184" s="193"/>
      <c r="KAN184" s="193"/>
      <c r="KAO184" s="193"/>
      <c r="KAP184" s="193"/>
      <c r="KAQ184" s="193"/>
      <c r="KAR184" s="193"/>
      <c r="KAS184" s="193"/>
      <c r="KAT184" s="193"/>
      <c r="KAU184" s="193"/>
      <c r="KAV184" s="193"/>
      <c r="KAW184" s="193"/>
      <c r="KAX184" s="193"/>
      <c r="KAY184" s="193"/>
      <c r="KAZ184" s="193"/>
      <c r="KBA184" s="193"/>
      <c r="KBB184" s="193"/>
      <c r="KBC184" s="193"/>
      <c r="KBD184" s="193"/>
      <c r="KBE184" s="193"/>
      <c r="KBF184" s="193"/>
      <c r="KBG184" s="193"/>
      <c r="KBH184" s="193"/>
      <c r="KBI184" s="193"/>
      <c r="KBJ184" s="193"/>
      <c r="KBK184" s="193"/>
      <c r="KBL184" s="193"/>
      <c r="KBM184" s="193"/>
      <c r="KBN184" s="193"/>
      <c r="KBO184" s="193"/>
      <c r="KBP184" s="193"/>
      <c r="KBQ184" s="193"/>
      <c r="KBR184" s="193"/>
      <c r="KBS184" s="193"/>
      <c r="KBT184" s="193"/>
      <c r="KBU184" s="193"/>
      <c r="KBV184" s="193"/>
      <c r="KBW184" s="193"/>
      <c r="KBX184" s="193"/>
      <c r="KBY184" s="193"/>
      <c r="KBZ184" s="193"/>
      <c r="KCA184" s="193"/>
      <c r="KCB184" s="193"/>
      <c r="KCC184" s="193"/>
      <c r="KCD184" s="193"/>
      <c r="KCE184" s="193"/>
      <c r="KCF184" s="193"/>
      <c r="KCG184" s="193"/>
      <c r="KCH184" s="193"/>
      <c r="KCI184" s="193"/>
      <c r="KCJ184" s="193"/>
      <c r="KCK184" s="193"/>
      <c r="KCL184" s="193"/>
      <c r="KCM184" s="193"/>
      <c r="KCN184" s="193"/>
      <c r="KCO184" s="193"/>
      <c r="KCP184" s="193"/>
      <c r="KCQ184" s="193"/>
      <c r="KCR184" s="193"/>
      <c r="KCS184" s="193"/>
      <c r="KCT184" s="193"/>
      <c r="KCU184" s="193"/>
      <c r="KCV184" s="193"/>
      <c r="KCW184" s="193"/>
      <c r="KCX184" s="193"/>
      <c r="KCY184" s="193"/>
      <c r="KCZ184" s="193"/>
      <c r="KDA184" s="193"/>
      <c r="KDB184" s="193"/>
      <c r="KDC184" s="193"/>
      <c r="KDD184" s="193"/>
      <c r="KDE184" s="193"/>
      <c r="KDF184" s="193"/>
      <c r="KDG184" s="193"/>
      <c r="KDH184" s="193"/>
      <c r="KDI184" s="193"/>
      <c r="KDJ184" s="193"/>
      <c r="KDK184" s="193"/>
      <c r="KDL184" s="193"/>
      <c r="KDM184" s="193"/>
      <c r="KDN184" s="193"/>
      <c r="KDO184" s="193"/>
      <c r="KDP184" s="193"/>
      <c r="KDQ184" s="193"/>
      <c r="KDR184" s="193"/>
      <c r="KDS184" s="193"/>
      <c r="KDT184" s="193"/>
      <c r="KDU184" s="193"/>
      <c r="KDV184" s="193"/>
      <c r="KDW184" s="193"/>
      <c r="KDX184" s="193"/>
      <c r="KDY184" s="193"/>
      <c r="KDZ184" s="193"/>
      <c r="KEA184" s="193"/>
      <c r="KEB184" s="193"/>
      <c r="KEC184" s="193"/>
      <c r="KED184" s="193"/>
      <c r="KEE184" s="193"/>
      <c r="KEF184" s="193"/>
      <c r="KEG184" s="193"/>
      <c r="KEH184" s="193"/>
      <c r="KEI184" s="193"/>
      <c r="KEJ184" s="193"/>
      <c r="KEK184" s="193"/>
      <c r="KEL184" s="193"/>
      <c r="KEM184" s="193"/>
      <c r="KEN184" s="193"/>
      <c r="KEO184" s="193"/>
      <c r="KEP184" s="193"/>
      <c r="KEQ184" s="193"/>
      <c r="KER184" s="193"/>
      <c r="KES184" s="193"/>
      <c r="KET184" s="193"/>
      <c r="KEU184" s="193"/>
      <c r="KEV184" s="193"/>
      <c r="KEW184" s="193"/>
      <c r="KEX184" s="193"/>
      <c r="KEY184" s="193"/>
      <c r="KEZ184" s="193"/>
      <c r="KFA184" s="193"/>
      <c r="KFB184" s="193"/>
      <c r="KFC184" s="193"/>
      <c r="KFD184" s="193"/>
      <c r="KFE184" s="193"/>
      <c r="KFF184" s="193"/>
      <c r="KFG184" s="193"/>
      <c r="KFH184" s="193"/>
      <c r="KFI184" s="193"/>
      <c r="KFJ184" s="193"/>
      <c r="KFK184" s="193"/>
      <c r="KFL184" s="193"/>
      <c r="KFM184" s="193"/>
      <c r="KFN184" s="193"/>
      <c r="KFO184" s="193"/>
      <c r="KFP184" s="193"/>
      <c r="KFQ184" s="193"/>
      <c r="KFR184" s="193"/>
      <c r="KFS184" s="193"/>
      <c r="KFT184" s="193"/>
      <c r="KFU184" s="193"/>
      <c r="KFV184" s="193"/>
      <c r="KFW184" s="193"/>
      <c r="KFX184" s="193"/>
      <c r="KFY184" s="193"/>
      <c r="KFZ184" s="193"/>
      <c r="KGA184" s="193"/>
      <c r="KGB184" s="193"/>
      <c r="KGC184" s="193"/>
      <c r="KGD184" s="193"/>
      <c r="KGE184" s="193"/>
      <c r="KGF184" s="193"/>
      <c r="KGG184" s="193"/>
      <c r="KGH184" s="193"/>
      <c r="KGI184" s="193"/>
      <c r="KGJ184" s="193"/>
      <c r="KGK184" s="193"/>
      <c r="KGL184" s="193"/>
      <c r="KGM184" s="193"/>
      <c r="KGN184" s="193"/>
      <c r="KGO184" s="193"/>
      <c r="KGP184" s="193"/>
      <c r="KGQ184" s="193"/>
      <c r="KGR184" s="193"/>
      <c r="KGS184" s="193"/>
      <c r="KGT184" s="193"/>
      <c r="KGU184" s="193"/>
      <c r="KGV184" s="193"/>
      <c r="KGW184" s="193"/>
      <c r="KGX184" s="193"/>
      <c r="KGY184" s="193"/>
      <c r="KGZ184" s="193"/>
      <c r="KHA184" s="193"/>
      <c r="KHB184" s="193"/>
      <c r="KHC184" s="193"/>
      <c r="KHD184" s="193"/>
      <c r="KHE184" s="193"/>
      <c r="KHF184" s="193"/>
      <c r="KHG184" s="193"/>
      <c r="KHH184" s="193"/>
      <c r="KHI184" s="193"/>
      <c r="KHJ184" s="193"/>
      <c r="KHK184" s="193"/>
      <c r="KHL184" s="193"/>
      <c r="KHM184" s="193"/>
      <c r="KHN184" s="193"/>
      <c r="KHO184" s="193"/>
      <c r="KHP184" s="193"/>
      <c r="KHQ184" s="193"/>
      <c r="KHR184" s="193"/>
      <c r="KHS184" s="193"/>
      <c r="KHT184" s="193"/>
      <c r="KHU184" s="193"/>
      <c r="KHV184" s="193"/>
      <c r="KHW184" s="193"/>
      <c r="KHX184" s="193"/>
      <c r="KHY184" s="193"/>
      <c r="KHZ184" s="193"/>
      <c r="KIA184" s="193"/>
      <c r="KIB184" s="193"/>
      <c r="KIC184" s="193"/>
      <c r="KID184" s="193"/>
      <c r="KIE184" s="193"/>
      <c r="KIF184" s="193"/>
      <c r="KIG184" s="193"/>
      <c r="KIH184" s="193"/>
      <c r="KII184" s="193"/>
      <c r="KIJ184" s="193"/>
      <c r="KIK184" s="193"/>
      <c r="KIL184" s="193"/>
      <c r="KIM184" s="193"/>
      <c r="KIN184" s="193"/>
      <c r="KIO184" s="193"/>
      <c r="KIP184" s="193"/>
      <c r="KIQ184" s="193"/>
      <c r="KIR184" s="193"/>
      <c r="KIS184" s="193"/>
      <c r="KIT184" s="193"/>
      <c r="KIU184" s="193"/>
      <c r="KIV184" s="193"/>
      <c r="KIW184" s="193"/>
      <c r="KIX184" s="193"/>
      <c r="KIY184" s="193"/>
      <c r="KIZ184" s="193"/>
      <c r="KJA184" s="193"/>
      <c r="KJB184" s="193"/>
      <c r="KJC184" s="193"/>
      <c r="KJD184" s="193"/>
      <c r="KJE184" s="193"/>
      <c r="KJF184" s="193"/>
      <c r="KJG184" s="193"/>
      <c r="KJH184" s="193"/>
      <c r="KJI184" s="193"/>
      <c r="KJJ184" s="193"/>
      <c r="KJK184" s="193"/>
      <c r="KJL184" s="193"/>
      <c r="KJM184" s="193"/>
      <c r="KJN184" s="193"/>
      <c r="KJO184" s="193"/>
      <c r="KJP184" s="193"/>
      <c r="KJQ184" s="193"/>
      <c r="KJR184" s="193"/>
      <c r="KJS184" s="193"/>
      <c r="KJT184" s="193"/>
      <c r="KJU184" s="193"/>
      <c r="KJV184" s="193"/>
      <c r="KJW184" s="193"/>
      <c r="KJX184" s="193"/>
      <c r="KJY184" s="193"/>
      <c r="KJZ184" s="193"/>
      <c r="KKA184" s="193"/>
      <c r="KKB184" s="193"/>
      <c r="KKC184" s="193"/>
      <c r="KKD184" s="193"/>
      <c r="KKE184" s="193"/>
      <c r="KKF184" s="193"/>
      <c r="KKG184" s="193"/>
      <c r="KKH184" s="193"/>
      <c r="KKI184" s="193"/>
      <c r="KKJ184" s="193"/>
      <c r="KKK184" s="193"/>
      <c r="KKL184" s="193"/>
      <c r="KKM184" s="193"/>
      <c r="KKN184" s="193"/>
      <c r="KKO184" s="193"/>
      <c r="KKP184" s="193"/>
      <c r="KKQ184" s="193"/>
      <c r="KKR184" s="193"/>
      <c r="KKS184" s="193"/>
      <c r="KKT184" s="193"/>
      <c r="KKU184" s="193"/>
      <c r="KKV184" s="193"/>
      <c r="KKW184" s="193"/>
      <c r="KKX184" s="193"/>
      <c r="KKY184" s="193"/>
      <c r="KKZ184" s="193"/>
      <c r="KLA184" s="193"/>
      <c r="KLB184" s="193"/>
      <c r="KLC184" s="193"/>
      <c r="KLD184" s="193"/>
      <c r="KLE184" s="193"/>
      <c r="KLF184" s="193"/>
      <c r="KLG184" s="193"/>
      <c r="KLH184" s="193"/>
      <c r="KLI184" s="193"/>
      <c r="KLJ184" s="193"/>
      <c r="KLK184" s="193"/>
      <c r="KLL184" s="193"/>
      <c r="KLM184" s="193"/>
      <c r="KLN184" s="193"/>
      <c r="KLO184" s="193"/>
      <c r="KLP184" s="193"/>
      <c r="KLQ184" s="193"/>
      <c r="KLR184" s="193"/>
      <c r="KLS184" s="193"/>
      <c r="KLT184" s="193"/>
      <c r="KLU184" s="193"/>
      <c r="KLV184" s="193"/>
      <c r="KLW184" s="193"/>
      <c r="KLX184" s="193"/>
      <c r="KLY184" s="193"/>
      <c r="KLZ184" s="193"/>
      <c r="KMA184" s="193"/>
      <c r="KMB184" s="193"/>
      <c r="KMC184" s="193"/>
      <c r="KMD184" s="193"/>
      <c r="KME184" s="193"/>
      <c r="KMF184" s="193"/>
      <c r="KMG184" s="193"/>
      <c r="KMH184" s="193"/>
      <c r="KMI184" s="193"/>
      <c r="KMJ184" s="193"/>
      <c r="KMK184" s="193"/>
      <c r="KML184" s="193"/>
      <c r="KMM184" s="193"/>
      <c r="KMN184" s="193"/>
      <c r="KMO184" s="193"/>
      <c r="KMP184" s="193"/>
      <c r="KMQ184" s="193"/>
      <c r="KMR184" s="193"/>
      <c r="KMS184" s="193"/>
      <c r="KMT184" s="193"/>
      <c r="KMU184" s="193"/>
      <c r="KMV184" s="193"/>
      <c r="KMW184" s="193"/>
      <c r="KMX184" s="193"/>
      <c r="KMY184" s="193"/>
      <c r="KMZ184" s="193"/>
      <c r="KNA184" s="193"/>
      <c r="KNB184" s="193"/>
      <c r="KNC184" s="193"/>
      <c r="KND184" s="193"/>
      <c r="KNE184" s="193"/>
      <c r="KNF184" s="193"/>
      <c r="KNG184" s="193"/>
      <c r="KNH184" s="193"/>
      <c r="KNI184" s="193"/>
      <c r="KNJ184" s="193"/>
      <c r="KNK184" s="193"/>
      <c r="KNL184" s="193"/>
      <c r="KNM184" s="193"/>
      <c r="KNN184" s="193"/>
      <c r="KNO184" s="193"/>
      <c r="KNP184" s="193"/>
      <c r="KNQ184" s="193"/>
      <c r="KNR184" s="193"/>
      <c r="KNS184" s="193"/>
      <c r="KNT184" s="193"/>
      <c r="KNU184" s="193"/>
      <c r="KNV184" s="193"/>
      <c r="KNW184" s="193"/>
      <c r="KNX184" s="193"/>
      <c r="KNY184" s="193"/>
      <c r="KNZ184" s="193"/>
      <c r="KOA184" s="193"/>
      <c r="KOB184" s="193"/>
      <c r="KOC184" s="193"/>
      <c r="KOD184" s="193"/>
      <c r="KOE184" s="193"/>
      <c r="KOF184" s="193"/>
      <c r="KOG184" s="193"/>
      <c r="KOH184" s="193"/>
      <c r="KOI184" s="193"/>
      <c r="KOJ184" s="193"/>
      <c r="KOK184" s="193"/>
      <c r="KOL184" s="193"/>
      <c r="KOM184" s="193"/>
      <c r="KON184" s="193"/>
      <c r="KOO184" s="193"/>
      <c r="KOP184" s="193"/>
      <c r="KOQ184" s="193"/>
      <c r="KOR184" s="193"/>
      <c r="KOS184" s="193"/>
      <c r="KOT184" s="193"/>
      <c r="KOU184" s="193"/>
      <c r="KOV184" s="193"/>
      <c r="KOW184" s="193"/>
      <c r="KOX184" s="193"/>
      <c r="KOY184" s="193"/>
      <c r="KOZ184" s="193"/>
      <c r="KPA184" s="193"/>
      <c r="KPB184" s="193"/>
      <c r="KPC184" s="193"/>
      <c r="KPD184" s="193"/>
      <c r="KPE184" s="193"/>
      <c r="KPF184" s="193"/>
      <c r="KPG184" s="193"/>
      <c r="KPH184" s="193"/>
      <c r="KPI184" s="193"/>
      <c r="KPJ184" s="193"/>
      <c r="KPK184" s="193"/>
      <c r="KPL184" s="193"/>
      <c r="KPM184" s="193"/>
      <c r="KPN184" s="193"/>
      <c r="KPO184" s="193"/>
      <c r="KPP184" s="193"/>
      <c r="KPQ184" s="193"/>
      <c r="KPR184" s="193"/>
      <c r="KPS184" s="193"/>
      <c r="KPT184" s="193"/>
      <c r="KPU184" s="193"/>
      <c r="KPV184" s="193"/>
      <c r="KPW184" s="193"/>
      <c r="KPX184" s="193"/>
      <c r="KPY184" s="193"/>
      <c r="KPZ184" s="193"/>
      <c r="KQA184" s="193"/>
      <c r="KQB184" s="193"/>
      <c r="KQC184" s="193"/>
      <c r="KQD184" s="193"/>
      <c r="KQE184" s="193"/>
      <c r="KQF184" s="193"/>
      <c r="KQG184" s="193"/>
      <c r="KQH184" s="193"/>
      <c r="KQI184" s="193"/>
      <c r="KQJ184" s="193"/>
      <c r="KQK184" s="193"/>
      <c r="KQL184" s="193"/>
      <c r="KQM184" s="193"/>
      <c r="KQN184" s="193"/>
      <c r="KQO184" s="193"/>
      <c r="KQP184" s="193"/>
      <c r="KQQ184" s="193"/>
      <c r="KQR184" s="193"/>
      <c r="KQS184" s="193"/>
      <c r="KQT184" s="193"/>
      <c r="KQU184" s="193"/>
      <c r="KQV184" s="193"/>
      <c r="KQW184" s="193"/>
      <c r="KQX184" s="193"/>
      <c r="KQY184" s="193"/>
      <c r="KQZ184" s="193"/>
      <c r="KRA184" s="193"/>
      <c r="KRB184" s="193"/>
      <c r="KRC184" s="193"/>
      <c r="KRD184" s="193"/>
      <c r="KRE184" s="193"/>
      <c r="KRF184" s="193"/>
      <c r="KRG184" s="193"/>
      <c r="KRH184" s="193"/>
      <c r="KRI184" s="193"/>
      <c r="KRJ184" s="193"/>
      <c r="KRK184" s="193"/>
      <c r="KRL184" s="193"/>
      <c r="KRM184" s="193"/>
      <c r="KRN184" s="193"/>
      <c r="KRO184" s="193"/>
      <c r="KRP184" s="193"/>
      <c r="KRQ184" s="193"/>
      <c r="KRR184" s="193"/>
      <c r="KRS184" s="193"/>
      <c r="KRT184" s="193"/>
      <c r="KRU184" s="193"/>
      <c r="KRV184" s="193"/>
      <c r="KRW184" s="193"/>
      <c r="KRX184" s="193"/>
      <c r="KRY184" s="193"/>
      <c r="KRZ184" s="193"/>
      <c r="KSA184" s="193"/>
      <c r="KSB184" s="193"/>
      <c r="KSC184" s="193"/>
      <c r="KSD184" s="193"/>
      <c r="KSE184" s="193"/>
      <c r="KSF184" s="193"/>
      <c r="KSG184" s="193"/>
      <c r="KSH184" s="193"/>
      <c r="KSI184" s="193"/>
      <c r="KSJ184" s="193"/>
      <c r="KSK184" s="193"/>
      <c r="KSL184" s="193"/>
      <c r="KSM184" s="193"/>
      <c r="KSN184" s="193"/>
      <c r="KSO184" s="193"/>
      <c r="KSP184" s="193"/>
      <c r="KSQ184" s="193"/>
      <c r="KSR184" s="193"/>
      <c r="KSS184" s="193"/>
      <c r="KST184" s="193"/>
      <c r="KSU184" s="193"/>
      <c r="KSV184" s="193"/>
      <c r="KSW184" s="193"/>
      <c r="KSX184" s="193"/>
      <c r="KSY184" s="193"/>
      <c r="KSZ184" s="193"/>
      <c r="KTA184" s="193"/>
      <c r="KTB184" s="193"/>
      <c r="KTC184" s="193"/>
      <c r="KTD184" s="193"/>
      <c r="KTE184" s="193"/>
      <c r="KTF184" s="193"/>
      <c r="KTG184" s="193"/>
      <c r="KTH184" s="193"/>
      <c r="KTI184" s="193"/>
      <c r="KTJ184" s="193"/>
      <c r="KTK184" s="193"/>
      <c r="KTL184" s="193"/>
      <c r="KTM184" s="193"/>
      <c r="KTN184" s="193"/>
      <c r="KTO184" s="193"/>
      <c r="KTP184" s="193"/>
      <c r="KTQ184" s="193"/>
      <c r="KTR184" s="193"/>
      <c r="KTS184" s="193"/>
      <c r="KTT184" s="193"/>
      <c r="KTU184" s="193"/>
      <c r="KTV184" s="193"/>
      <c r="KTW184" s="193"/>
      <c r="KTX184" s="193"/>
      <c r="KTY184" s="193"/>
      <c r="KTZ184" s="193"/>
      <c r="KUA184" s="193"/>
      <c r="KUB184" s="193"/>
      <c r="KUC184" s="193"/>
      <c r="KUD184" s="193"/>
      <c r="KUE184" s="193"/>
      <c r="KUF184" s="193"/>
      <c r="KUG184" s="193"/>
      <c r="KUH184" s="193"/>
      <c r="KUI184" s="193"/>
      <c r="KUJ184" s="193"/>
      <c r="KUK184" s="193"/>
      <c r="KUL184" s="193"/>
      <c r="KUM184" s="193"/>
      <c r="KUN184" s="193"/>
      <c r="KUO184" s="193"/>
      <c r="KUP184" s="193"/>
      <c r="KUQ184" s="193"/>
      <c r="KUR184" s="193"/>
      <c r="KUS184" s="193"/>
      <c r="KUT184" s="193"/>
      <c r="KUU184" s="193"/>
      <c r="KUV184" s="193"/>
      <c r="KUW184" s="193"/>
      <c r="KUX184" s="193"/>
      <c r="KUY184" s="193"/>
      <c r="KUZ184" s="193"/>
      <c r="KVA184" s="193"/>
      <c r="KVB184" s="193"/>
      <c r="KVC184" s="193"/>
      <c r="KVD184" s="193"/>
      <c r="KVE184" s="193"/>
      <c r="KVF184" s="193"/>
      <c r="KVG184" s="193"/>
      <c r="KVH184" s="193"/>
      <c r="KVI184" s="193"/>
      <c r="KVJ184" s="193"/>
      <c r="KVK184" s="193"/>
      <c r="KVL184" s="193"/>
      <c r="KVM184" s="193"/>
      <c r="KVN184" s="193"/>
      <c r="KVO184" s="193"/>
      <c r="KVP184" s="193"/>
      <c r="KVQ184" s="193"/>
      <c r="KVR184" s="193"/>
      <c r="KVS184" s="193"/>
      <c r="KVT184" s="193"/>
      <c r="KVU184" s="193"/>
      <c r="KVV184" s="193"/>
      <c r="KVW184" s="193"/>
      <c r="KVX184" s="193"/>
      <c r="KVY184" s="193"/>
      <c r="KVZ184" s="193"/>
      <c r="KWA184" s="193"/>
      <c r="KWB184" s="193"/>
      <c r="KWC184" s="193"/>
      <c r="KWD184" s="193"/>
      <c r="KWE184" s="193"/>
      <c r="KWF184" s="193"/>
      <c r="KWG184" s="193"/>
      <c r="KWH184" s="193"/>
      <c r="KWI184" s="193"/>
      <c r="KWJ184" s="193"/>
      <c r="KWK184" s="193"/>
      <c r="KWL184" s="193"/>
      <c r="KWM184" s="193"/>
      <c r="KWN184" s="193"/>
      <c r="KWO184" s="193"/>
      <c r="KWP184" s="193"/>
      <c r="KWQ184" s="193"/>
      <c r="KWR184" s="193"/>
      <c r="KWS184" s="193"/>
      <c r="KWT184" s="193"/>
      <c r="KWU184" s="193"/>
      <c r="KWV184" s="193"/>
      <c r="KWW184" s="193"/>
      <c r="KWX184" s="193"/>
      <c r="KWY184" s="193"/>
      <c r="KWZ184" s="193"/>
      <c r="KXA184" s="193"/>
      <c r="KXB184" s="193"/>
      <c r="KXC184" s="193"/>
      <c r="KXD184" s="193"/>
      <c r="KXE184" s="193"/>
      <c r="KXF184" s="193"/>
      <c r="KXG184" s="193"/>
      <c r="KXH184" s="193"/>
      <c r="KXI184" s="193"/>
      <c r="KXJ184" s="193"/>
      <c r="KXK184" s="193"/>
      <c r="KXL184" s="193"/>
      <c r="KXM184" s="193"/>
      <c r="KXN184" s="193"/>
      <c r="KXO184" s="193"/>
      <c r="KXP184" s="193"/>
      <c r="KXQ184" s="193"/>
      <c r="KXR184" s="193"/>
      <c r="KXS184" s="193"/>
      <c r="KXT184" s="193"/>
      <c r="KXU184" s="193"/>
      <c r="KXV184" s="193"/>
      <c r="KXW184" s="193"/>
      <c r="KXX184" s="193"/>
      <c r="KXY184" s="193"/>
      <c r="KXZ184" s="193"/>
      <c r="KYA184" s="193"/>
      <c r="KYB184" s="193"/>
      <c r="KYC184" s="193"/>
      <c r="KYD184" s="193"/>
      <c r="KYE184" s="193"/>
      <c r="KYF184" s="193"/>
      <c r="KYG184" s="193"/>
      <c r="KYH184" s="193"/>
      <c r="KYI184" s="193"/>
      <c r="KYJ184" s="193"/>
      <c r="KYK184" s="193"/>
      <c r="KYL184" s="193"/>
      <c r="KYM184" s="193"/>
      <c r="KYN184" s="193"/>
      <c r="KYO184" s="193"/>
      <c r="KYP184" s="193"/>
      <c r="KYQ184" s="193"/>
      <c r="KYR184" s="193"/>
      <c r="KYS184" s="193"/>
      <c r="KYT184" s="193"/>
      <c r="KYU184" s="193"/>
      <c r="KYV184" s="193"/>
      <c r="KYW184" s="193"/>
      <c r="KYX184" s="193"/>
      <c r="KYY184" s="193"/>
      <c r="KYZ184" s="193"/>
      <c r="KZA184" s="193"/>
      <c r="KZB184" s="193"/>
      <c r="KZC184" s="193"/>
      <c r="KZD184" s="193"/>
      <c r="KZE184" s="193"/>
      <c r="KZF184" s="193"/>
      <c r="KZG184" s="193"/>
      <c r="KZH184" s="193"/>
      <c r="KZI184" s="193"/>
      <c r="KZJ184" s="193"/>
      <c r="KZK184" s="193"/>
      <c r="KZL184" s="193"/>
      <c r="KZM184" s="193"/>
      <c r="KZN184" s="193"/>
      <c r="KZO184" s="193"/>
      <c r="KZP184" s="193"/>
      <c r="KZQ184" s="193"/>
      <c r="KZR184" s="193"/>
      <c r="KZS184" s="193"/>
      <c r="KZT184" s="193"/>
      <c r="KZU184" s="193"/>
      <c r="KZV184" s="193"/>
      <c r="KZW184" s="193"/>
      <c r="KZX184" s="193"/>
      <c r="KZY184" s="193"/>
      <c r="KZZ184" s="193"/>
      <c r="LAA184" s="193"/>
      <c r="LAB184" s="193"/>
      <c r="LAC184" s="193"/>
      <c r="LAD184" s="193"/>
      <c r="LAE184" s="193"/>
      <c r="LAF184" s="193"/>
      <c r="LAG184" s="193"/>
      <c r="LAH184" s="193"/>
      <c r="LAI184" s="193"/>
      <c r="LAJ184" s="193"/>
      <c r="LAK184" s="193"/>
      <c r="LAL184" s="193"/>
      <c r="LAM184" s="193"/>
      <c r="LAN184" s="193"/>
      <c r="LAO184" s="193"/>
      <c r="LAP184" s="193"/>
      <c r="LAQ184" s="193"/>
      <c r="LAR184" s="193"/>
      <c r="LAS184" s="193"/>
      <c r="LAT184" s="193"/>
      <c r="LAU184" s="193"/>
      <c r="LAV184" s="193"/>
      <c r="LAW184" s="193"/>
      <c r="LAX184" s="193"/>
      <c r="LAY184" s="193"/>
      <c r="LAZ184" s="193"/>
      <c r="LBA184" s="193"/>
      <c r="LBB184" s="193"/>
      <c r="LBC184" s="193"/>
      <c r="LBD184" s="193"/>
      <c r="LBE184" s="193"/>
      <c r="LBF184" s="193"/>
      <c r="LBG184" s="193"/>
      <c r="LBH184" s="193"/>
      <c r="LBI184" s="193"/>
      <c r="LBJ184" s="193"/>
      <c r="LBK184" s="193"/>
      <c r="LBL184" s="193"/>
      <c r="LBM184" s="193"/>
      <c r="LBN184" s="193"/>
      <c r="LBO184" s="193"/>
      <c r="LBP184" s="193"/>
      <c r="LBQ184" s="193"/>
      <c r="LBR184" s="193"/>
      <c r="LBS184" s="193"/>
      <c r="LBT184" s="193"/>
      <c r="LBU184" s="193"/>
      <c r="LBV184" s="193"/>
      <c r="LBW184" s="193"/>
      <c r="LBX184" s="193"/>
      <c r="LBY184" s="193"/>
      <c r="LBZ184" s="193"/>
      <c r="LCA184" s="193"/>
      <c r="LCB184" s="193"/>
      <c r="LCC184" s="193"/>
      <c r="LCD184" s="193"/>
      <c r="LCE184" s="193"/>
      <c r="LCF184" s="193"/>
      <c r="LCG184" s="193"/>
      <c r="LCH184" s="193"/>
      <c r="LCI184" s="193"/>
      <c r="LCJ184" s="193"/>
      <c r="LCK184" s="193"/>
      <c r="LCL184" s="193"/>
      <c r="LCM184" s="193"/>
      <c r="LCN184" s="193"/>
      <c r="LCO184" s="193"/>
      <c r="LCP184" s="193"/>
      <c r="LCQ184" s="193"/>
      <c r="LCR184" s="193"/>
      <c r="LCS184" s="193"/>
      <c r="LCT184" s="193"/>
      <c r="LCU184" s="193"/>
      <c r="LCV184" s="193"/>
      <c r="LCW184" s="193"/>
      <c r="LCX184" s="193"/>
      <c r="LCY184" s="193"/>
      <c r="LCZ184" s="193"/>
      <c r="LDA184" s="193"/>
      <c r="LDB184" s="193"/>
      <c r="LDC184" s="193"/>
      <c r="LDD184" s="193"/>
      <c r="LDE184" s="193"/>
      <c r="LDF184" s="193"/>
      <c r="LDG184" s="193"/>
      <c r="LDH184" s="193"/>
      <c r="LDI184" s="193"/>
      <c r="LDJ184" s="193"/>
      <c r="LDK184" s="193"/>
      <c r="LDL184" s="193"/>
      <c r="LDM184" s="193"/>
      <c r="LDN184" s="193"/>
      <c r="LDO184" s="193"/>
      <c r="LDP184" s="193"/>
      <c r="LDQ184" s="193"/>
      <c r="LDR184" s="193"/>
      <c r="LDS184" s="193"/>
      <c r="LDT184" s="193"/>
      <c r="LDU184" s="193"/>
      <c r="LDV184" s="193"/>
      <c r="LDW184" s="193"/>
      <c r="LDX184" s="193"/>
      <c r="LDY184" s="193"/>
      <c r="LDZ184" s="193"/>
      <c r="LEA184" s="193"/>
      <c r="LEB184" s="193"/>
      <c r="LEC184" s="193"/>
      <c r="LED184" s="193"/>
      <c r="LEE184" s="193"/>
      <c r="LEF184" s="193"/>
      <c r="LEG184" s="193"/>
      <c r="LEH184" s="193"/>
      <c r="LEI184" s="193"/>
      <c r="LEJ184" s="193"/>
      <c r="LEK184" s="193"/>
      <c r="LEL184" s="193"/>
      <c r="LEM184" s="193"/>
      <c r="LEN184" s="193"/>
      <c r="LEO184" s="193"/>
      <c r="LEP184" s="193"/>
      <c r="LEQ184" s="193"/>
      <c r="LER184" s="193"/>
      <c r="LES184" s="193"/>
      <c r="LET184" s="193"/>
      <c r="LEU184" s="193"/>
      <c r="LEV184" s="193"/>
      <c r="LEW184" s="193"/>
      <c r="LEX184" s="193"/>
      <c r="LEY184" s="193"/>
      <c r="LEZ184" s="193"/>
      <c r="LFA184" s="193"/>
      <c r="LFB184" s="193"/>
      <c r="LFC184" s="193"/>
      <c r="LFD184" s="193"/>
      <c r="LFE184" s="193"/>
      <c r="LFF184" s="193"/>
      <c r="LFG184" s="193"/>
      <c r="LFH184" s="193"/>
      <c r="LFI184" s="193"/>
      <c r="LFJ184" s="193"/>
      <c r="LFK184" s="193"/>
      <c r="LFL184" s="193"/>
      <c r="LFM184" s="193"/>
      <c r="LFN184" s="193"/>
      <c r="LFO184" s="193"/>
      <c r="LFP184" s="193"/>
      <c r="LFQ184" s="193"/>
      <c r="LFR184" s="193"/>
      <c r="LFS184" s="193"/>
      <c r="LFT184" s="193"/>
      <c r="LFU184" s="193"/>
      <c r="LFV184" s="193"/>
      <c r="LFW184" s="193"/>
      <c r="LFX184" s="193"/>
      <c r="LFY184" s="193"/>
      <c r="LFZ184" s="193"/>
      <c r="LGA184" s="193"/>
      <c r="LGB184" s="193"/>
      <c r="LGC184" s="193"/>
      <c r="LGD184" s="193"/>
      <c r="LGE184" s="193"/>
      <c r="LGF184" s="193"/>
      <c r="LGG184" s="193"/>
      <c r="LGH184" s="193"/>
      <c r="LGI184" s="193"/>
      <c r="LGJ184" s="193"/>
      <c r="LGK184" s="193"/>
      <c r="LGL184" s="193"/>
      <c r="LGM184" s="193"/>
      <c r="LGN184" s="193"/>
      <c r="LGO184" s="193"/>
      <c r="LGP184" s="193"/>
      <c r="LGQ184" s="193"/>
      <c r="LGR184" s="193"/>
      <c r="LGS184" s="193"/>
      <c r="LGT184" s="193"/>
      <c r="LGU184" s="193"/>
      <c r="LGV184" s="193"/>
      <c r="LGW184" s="193"/>
      <c r="LGX184" s="193"/>
      <c r="LGY184" s="193"/>
      <c r="LGZ184" s="193"/>
      <c r="LHA184" s="193"/>
      <c r="LHB184" s="193"/>
      <c r="LHC184" s="193"/>
      <c r="LHD184" s="193"/>
      <c r="LHE184" s="193"/>
      <c r="LHF184" s="193"/>
      <c r="LHG184" s="193"/>
      <c r="LHH184" s="193"/>
      <c r="LHI184" s="193"/>
      <c r="LHJ184" s="193"/>
      <c r="LHK184" s="193"/>
      <c r="LHL184" s="193"/>
      <c r="LHM184" s="193"/>
      <c r="LHN184" s="193"/>
      <c r="LHO184" s="193"/>
      <c r="LHP184" s="193"/>
      <c r="LHQ184" s="193"/>
      <c r="LHR184" s="193"/>
      <c r="LHS184" s="193"/>
      <c r="LHT184" s="193"/>
      <c r="LHU184" s="193"/>
      <c r="LHV184" s="193"/>
      <c r="LHW184" s="193"/>
      <c r="LHX184" s="193"/>
      <c r="LHY184" s="193"/>
      <c r="LHZ184" s="193"/>
      <c r="LIA184" s="193"/>
      <c r="LIB184" s="193"/>
      <c r="LIC184" s="193"/>
      <c r="LID184" s="193"/>
      <c r="LIE184" s="193"/>
      <c r="LIF184" s="193"/>
      <c r="LIG184" s="193"/>
      <c r="LIH184" s="193"/>
      <c r="LII184" s="193"/>
      <c r="LIJ184" s="193"/>
      <c r="LIK184" s="193"/>
      <c r="LIL184" s="193"/>
      <c r="LIM184" s="193"/>
      <c r="LIN184" s="193"/>
      <c r="LIO184" s="193"/>
      <c r="LIP184" s="193"/>
      <c r="LIQ184" s="193"/>
      <c r="LIR184" s="193"/>
      <c r="LIS184" s="193"/>
      <c r="LIT184" s="193"/>
      <c r="LIU184" s="193"/>
      <c r="LIV184" s="193"/>
      <c r="LIW184" s="193"/>
      <c r="LIX184" s="193"/>
      <c r="LIY184" s="193"/>
      <c r="LIZ184" s="193"/>
      <c r="LJA184" s="193"/>
      <c r="LJB184" s="193"/>
      <c r="LJC184" s="193"/>
      <c r="LJD184" s="193"/>
      <c r="LJE184" s="193"/>
      <c r="LJF184" s="193"/>
      <c r="LJG184" s="193"/>
      <c r="LJH184" s="193"/>
      <c r="LJI184" s="193"/>
      <c r="LJJ184" s="193"/>
      <c r="LJK184" s="193"/>
      <c r="LJL184" s="193"/>
      <c r="LJM184" s="193"/>
      <c r="LJN184" s="193"/>
      <c r="LJO184" s="193"/>
      <c r="LJP184" s="193"/>
      <c r="LJQ184" s="193"/>
      <c r="LJR184" s="193"/>
      <c r="LJS184" s="193"/>
      <c r="LJT184" s="193"/>
      <c r="LJU184" s="193"/>
      <c r="LJV184" s="193"/>
      <c r="LJW184" s="193"/>
      <c r="LJX184" s="193"/>
      <c r="LJY184" s="193"/>
      <c r="LJZ184" s="193"/>
      <c r="LKA184" s="193"/>
      <c r="LKB184" s="193"/>
      <c r="LKC184" s="193"/>
      <c r="LKD184" s="193"/>
      <c r="LKE184" s="193"/>
      <c r="LKF184" s="193"/>
      <c r="LKG184" s="193"/>
      <c r="LKH184" s="193"/>
      <c r="LKI184" s="193"/>
      <c r="LKJ184" s="193"/>
      <c r="LKK184" s="193"/>
      <c r="LKL184" s="193"/>
      <c r="LKM184" s="193"/>
      <c r="LKN184" s="193"/>
      <c r="LKO184" s="193"/>
      <c r="LKP184" s="193"/>
      <c r="LKQ184" s="193"/>
      <c r="LKR184" s="193"/>
      <c r="LKS184" s="193"/>
      <c r="LKT184" s="193"/>
      <c r="LKU184" s="193"/>
      <c r="LKV184" s="193"/>
      <c r="LKW184" s="193"/>
      <c r="LKX184" s="193"/>
      <c r="LKY184" s="193"/>
      <c r="LKZ184" s="193"/>
      <c r="LLA184" s="193"/>
      <c r="LLB184" s="193"/>
      <c r="LLC184" s="193"/>
      <c r="LLD184" s="193"/>
      <c r="LLE184" s="193"/>
      <c r="LLF184" s="193"/>
      <c r="LLG184" s="193"/>
      <c r="LLH184" s="193"/>
      <c r="LLI184" s="193"/>
      <c r="LLJ184" s="193"/>
      <c r="LLK184" s="193"/>
      <c r="LLL184" s="193"/>
      <c r="LLM184" s="193"/>
      <c r="LLN184" s="193"/>
      <c r="LLO184" s="193"/>
      <c r="LLP184" s="193"/>
      <c r="LLQ184" s="193"/>
      <c r="LLR184" s="193"/>
      <c r="LLS184" s="193"/>
      <c r="LLT184" s="193"/>
      <c r="LLU184" s="193"/>
      <c r="LLV184" s="193"/>
      <c r="LLW184" s="193"/>
      <c r="LLX184" s="193"/>
      <c r="LLY184" s="193"/>
      <c r="LLZ184" s="193"/>
      <c r="LMA184" s="193"/>
      <c r="LMB184" s="193"/>
      <c r="LMC184" s="193"/>
      <c r="LMD184" s="193"/>
      <c r="LME184" s="193"/>
      <c r="LMF184" s="193"/>
      <c r="LMG184" s="193"/>
      <c r="LMH184" s="193"/>
      <c r="LMI184" s="193"/>
      <c r="LMJ184" s="193"/>
      <c r="LMK184" s="193"/>
      <c r="LML184" s="193"/>
      <c r="LMM184" s="193"/>
      <c r="LMN184" s="193"/>
      <c r="LMO184" s="193"/>
      <c r="LMP184" s="193"/>
      <c r="LMQ184" s="193"/>
      <c r="LMR184" s="193"/>
      <c r="LMS184" s="193"/>
      <c r="LMT184" s="193"/>
      <c r="LMU184" s="193"/>
      <c r="LMV184" s="193"/>
      <c r="LMW184" s="193"/>
      <c r="LMX184" s="193"/>
      <c r="LMY184" s="193"/>
      <c r="LMZ184" s="193"/>
      <c r="LNA184" s="193"/>
      <c r="LNB184" s="193"/>
      <c r="LNC184" s="193"/>
      <c r="LND184" s="193"/>
      <c r="LNE184" s="193"/>
      <c r="LNF184" s="193"/>
      <c r="LNG184" s="193"/>
      <c r="LNH184" s="193"/>
      <c r="LNI184" s="193"/>
      <c r="LNJ184" s="193"/>
      <c r="LNK184" s="193"/>
      <c r="LNL184" s="193"/>
      <c r="LNM184" s="193"/>
      <c r="LNN184" s="193"/>
      <c r="LNO184" s="193"/>
      <c r="LNP184" s="193"/>
      <c r="LNQ184" s="193"/>
      <c r="LNR184" s="193"/>
      <c r="LNS184" s="193"/>
      <c r="LNT184" s="193"/>
      <c r="LNU184" s="193"/>
      <c r="LNV184" s="193"/>
      <c r="LNW184" s="193"/>
      <c r="LNX184" s="193"/>
      <c r="LNY184" s="193"/>
      <c r="LNZ184" s="193"/>
      <c r="LOA184" s="193"/>
      <c r="LOB184" s="193"/>
      <c r="LOC184" s="193"/>
      <c r="LOD184" s="193"/>
      <c r="LOE184" s="193"/>
      <c r="LOF184" s="193"/>
      <c r="LOG184" s="193"/>
      <c r="LOH184" s="193"/>
      <c r="LOI184" s="193"/>
      <c r="LOJ184" s="193"/>
      <c r="LOK184" s="193"/>
      <c r="LOL184" s="193"/>
      <c r="LOM184" s="193"/>
      <c r="LON184" s="193"/>
      <c r="LOO184" s="193"/>
      <c r="LOP184" s="193"/>
      <c r="LOQ184" s="193"/>
      <c r="LOR184" s="193"/>
      <c r="LOS184" s="193"/>
      <c r="LOT184" s="193"/>
      <c r="LOU184" s="193"/>
      <c r="LOV184" s="193"/>
      <c r="LOW184" s="193"/>
      <c r="LOX184" s="193"/>
      <c r="LOY184" s="193"/>
      <c r="LOZ184" s="193"/>
      <c r="LPA184" s="193"/>
      <c r="LPB184" s="193"/>
      <c r="LPC184" s="193"/>
      <c r="LPD184" s="193"/>
      <c r="LPE184" s="193"/>
      <c r="LPF184" s="193"/>
      <c r="LPG184" s="193"/>
      <c r="LPH184" s="193"/>
      <c r="LPI184" s="193"/>
      <c r="LPJ184" s="193"/>
      <c r="LPK184" s="193"/>
      <c r="LPL184" s="193"/>
      <c r="LPM184" s="193"/>
      <c r="LPN184" s="193"/>
      <c r="LPO184" s="193"/>
      <c r="LPP184" s="193"/>
      <c r="LPQ184" s="193"/>
      <c r="LPR184" s="193"/>
      <c r="LPS184" s="193"/>
      <c r="LPT184" s="193"/>
      <c r="LPU184" s="193"/>
      <c r="LPV184" s="193"/>
      <c r="LPW184" s="193"/>
      <c r="LPX184" s="193"/>
      <c r="LPY184" s="193"/>
      <c r="LPZ184" s="193"/>
      <c r="LQA184" s="193"/>
      <c r="LQB184" s="193"/>
      <c r="LQC184" s="193"/>
      <c r="LQD184" s="193"/>
      <c r="LQE184" s="193"/>
      <c r="LQF184" s="193"/>
      <c r="LQG184" s="193"/>
      <c r="LQH184" s="193"/>
      <c r="LQI184" s="193"/>
      <c r="LQJ184" s="193"/>
      <c r="LQK184" s="193"/>
      <c r="LQL184" s="193"/>
      <c r="LQM184" s="193"/>
      <c r="LQN184" s="193"/>
      <c r="LQO184" s="193"/>
      <c r="LQP184" s="193"/>
      <c r="LQQ184" s="193"/>
      <c r="LQR184" s="193"/>
      <c r="LQS184" s="193"/>
      <c r="LQT184" s="193"/>
      <c r="LQU184" s="193"/>
      <c r="LQV184" s="193"/>
      <c r="LQW184" s="193"/>
      <c r="LQX184" s="193"/>
      <c r="LQY184" s="193"/>
      <c r="LQZ184" s="193"/>
      <c r="LRA184" s="193"/>
      <c r="LRB184" s="193"/>
      <c r="LRC184" s="193"/>
      <c r="LRD184" s="193"/>
      <c r="LRE184" s="193"/>
      <c r="LRF184" s="193"/>
      <c r="LRG184" s="193"/>
      <c r="LRH184" s="193"/>
      <c r="LRI184" s="193"/>
      <c r="LRJ184" s="193"/>
      <c r="LRK184" s="193"/>
      <c r="LRL184" s="193"/>
      <c r="LRM184" s="193"/>
      <c r="LRN184" s="193"/>
      <c r="LRO184" s="193"/>
      <c r="LRP184" s="193"/>
      <c r="LRQ184" s="193"/>
      <c r="LRR184" s="193"/>
      <c r="LRS184" s="193"/>
      <c r="LRT184" s="193"/>
      <c r="LRU184" s="193"/>
      <c r="LRV184" s="193"/>
      <c r="LRW184" s="193"/>
      <c r="LRX184" s="193"/>
      <c r="LRY184" s="193"/>
      <c r="LRZ184" s="193"/>
      <c r="LSA184" s="193"/>
      <c r="LSB184" s="193"/>
      <c r="LSC184" s="193"/>
      <c r="LSD184" s="193"/>
      <c r="LSE184" s="193"/>
      <c r="LSF184" s="193"/>
      <c r="LSG184" s="193"/>
      <c r="LSH184" s="193"/>
      <c r="LSI184" s="193"/>
      <c r="LSJ184" s="193"/>
      <c r="LSK184" s="193"/>
      <c r="LSL184" s="193"/>
      <c r="LSM184" s="193"/>
      <c r="LSN184" s="193"/>
      <c r="LSO184" s="193"/>
      <c r="LSP184" s="193"/>
      <c r="LSQ184" s="193"/>
      <c r="LSR184" s="193"/>
      <c r="LSS184" s="193"/>
      <c r="LST184" s="193"/>
      <c r="LSU184" s="193"/>
      <c r="LSV184" s="193"/>
      <c r="LSW184" s="193"/>
      <c r="LSX184" s="193"/>
      <c r="LSY184" s="193"/>
      <c r="LSZ184" s="193"/>
      <c r="LTA184" s="193"/>
      <c r="LTB184" s="193"/>
      <c r="LTC184" s="193"/>
      <c r="LTD184" s="193"/>
      <c r="LTE184" s="193"/>
      <c r="LTF184" s="193"/>
      <c r="LTG184" s="193"/>
      <c r="LTH184" s="193"/>
      <c r="LTI184" s="193"/>
      <c r="LTJ184" s="193"/>
      <c r="LTK184" s="193"/>
      <c r="LTL184" s="193"/>
      <c r="LTM184" s="193"/>
      <c r="LTN184" s="193"/>
      <c r="LTO184" s="193"/>
      <c r="LTP184" s="193"/>
      <c r="LTQ184" s="193"/>
      <c r="LTR184" s="193"/>
      <c r="LTS184" s="193"/>
      <c r="LTT184" s="193"/>
      <c r="LTU184" s="193"/>
      <c r="LTV184" s="193"/>
      <c r="LTW184" s="193"/>
      <c r="LTX184" s="193"/>
      <c r="LTY184" s="193"/>
      <c r="LTZ184" s="193"/>
      <c r="LUA184" s="193"/>
      <c r="LUB184" s="193"/>
      <c r="LUC184" s="193"/>
      <c r="LUD184" s="193"/>
      <c r="LUE184" s="193"/>
      <c r="LUF184" s="193"/>
      <c r="LUG184" s="193"/>
      <c r="LUH184" s="193"/>
      <c r="LUI184" s="193"/>
      <c r="LUJ184" s="193"/>
      <c r="LUK184" s="193"/>
      <c r="LUL184" s="193"/>
      <c r="LUM184" s="193"/>
      <c r="LUN184" s="193"/>
      <c r="LUO184" s="193"/>
      <c r="LUP184" s="193"/>
      <c r="LUQ184" s="193"/>
      <c r="LUR184" s="193"/>
      <c r="LUS184" s="193"/>
      <c r="LUT184" s="193"/>
      <c r="LUU184" s="193"/>
      <c r="LUV184" s="193"/>
      <c r="LUW184" s="193"/>
      <c r="LUX184" s="193"/>
      <c r="LUY184" s="193"/>
      <c r="LUZ184" s="193"/>
      <c r="LVA184" s="193"/>
      <c r="LVB184" s="193"/>
      <c r="LVC184" s="193"/>
      <c r="LVD184" s="193"/>
      <c r="LVE184" s="193"/>
      <c r="LVF184" s="193"/>
      <c r="LVG184" s="193"/>
      <c r="LVH184" s="193"/>
      <c r="LVI184" s="193"/>
      <c r="LVJ184" s="193"/>
      <c r="LVK184" s="193"/>
      <c r="LVL184" s="193"/>
      <c r="LVM184" s="193"/>
      <c r="LVN184" s="193"/>
      <c r="LVO184" s="193"/>
      <c r="LVP184" s="193"/>
      <c r="LVQ184" s="193"/>
      <c r="LVR184" s="193"/>
      <c r="LVS184" s="193"/>
      <c r="LVT184" s="193"/>
      <c r="LVU184" s="193"/>
      <c r="LVV184" s="193"/>
      <c r="LVW184" s="193"/>
      <c r="LVX184" s="193"/>
      <c r="LVY184" s="193"/>
      <c r="LVZ184" s="193"/>
      <c r="LWA184" s="193"/>
      <c r="LWB184" s="193"/>
      <c r="LWC184" s="193"/>
      <c r="LWD184" s="193"/>
      <c r="LWE184" s="193"/>
      <c r="LWF184" s="193"/>
      <c r="LWG184" s="193"/>
      <c r="LWH184" s="193"/>
      <c r="LWI184" s="193"/>
      <c r="LWJ184" s="193"/>
      <c r="LWK184" s="193"/>
      <c r="LWL184" s="193"/>
      <c r="LWM184" s="193"/>
      <c r="LWN184" s="193"/>
      <c r="LWO184" s="193"/>
      <c r="LWP184" s="193"/>
      <c r="LWQ184" s="193"/>
      <c r="LWR184" s="193"/>
      <c r="LWS184" s="193"/>
      <c r="LWT184" s="193"/>
      <c r="LWU184" s="193"/>
      <c r="LWV184" s="193"/>
      <c r="LWW184" s="193"/>
      <c r="LWX184" s="193"/>
      <c r="LWY184" s="193"/>
      <c r="LWZ184" s="193"/>
      <c r="LXA184" s="193"/>
      <c r="LXB184" s="193"/>
      <c r="LXC184" s="193"/>
      <c r="LXD184" s="193"/>
      <c r="LXE184" s="193"/>
      <c r="LXF184" s="193"/>
      <c r="LXG184" s="193"/>
      <c r="LXH184" s="193"/>
      <c r="LXI184" s="193"/>
      <c r="LXJ184" s="193"/>
      <c r="LXK184" s="193"/>
      <c r="LXL184" s="193"/>
      <c r="LXM184" s="193"/>
      <c r="LXN184" s="193"/>
      <c r="LXO184" s="193"/>
      <c r="LXP184" s="193"/>
      <c r="LXQ184" s="193"/>
      <c r="LXR184" s="193"/>
      <c r="LXS184" s="193"/>
      <c r="LXT184" s="193"/>
      <c r="LXU184" s="193"/>
      <c r="LXV184" s="193"/>
      <c r="LXW184" s="193"/>
      <c r="LXX184" s="193"/>
      <c r="LXY184" s="193"/>
      <c r="LXZ184" s="193"/>
      <c r="LYA184" s="193"/>
      <c r="LYB184" s="193"/>
      <c r="LYC184" s="193"/>
      <c r="LYD184" s="193"/>
      <c r="LYE184" s="193"/>
      <c r="LYF184" s="193"/>
      <c r="LYG184" s="193"/>
      <c r="LYH184" s="193"/>
      <c r="LYI184" s="193"/>
      <c r="LYJ184" s="193"/>
      <c r="LYK184" s="193"/>
      <c r="LYL184" s="193"/>
      <c r="LYM184" s="193"/>
      <c r="LYN184" s="193"/>
      <c r="LYO184" s="193"/>
      <c r="LYP184" s="193"/>
      <c r="LYQ184" s="193"/>
      <c r="LYR184" s="193"/>
      <c r="LYS184" s="193"/>
      <c r="LYT184" s="193"/>
      <c r="LYU184" s="193"/>
      <c r="LYV184" s="193"/>
      <c r="LYW184" s="193"/>
      <c r="LYX184" s="193"/>
      <c r="LYY184" s="193"/>
      <c r="LYZ184" s="193"/>
      <c r="LZA184" s="193"/>
      <c r="LZB184" s="193"/>
      <c r="LZC184" s="193"/>
      <c r="LZD184" s="193"/>
      <c r="LZE184" s="193"/>
      <c r="LZF184" s="193"/>
      <c r="LZG184" s="193"/>
      <c r="LZH184" s="193"/>
      <c r="LZI184" s="193"/>
      <c r="LZJ184" s="193"/>
      <c r="LZK184" s="193"/>
      <c r="LZL184" s="193"/>
      <c r="LZM184" s="193"/>
      <c r="LZN184" s="193"/>
      <c r="LZO184" s="193"/>
      <c r="LZP184" s="193"/>
      <c r="LZQ184" s="193"/>
      <c r="LZR184" s="193"/>
      <c r="LZS184" s="193"/>
      <c r="LZT184" s="193"/>
      <c r="LZU184" s="193"/>
      <c r="LZV184" s="193"/>
      <c r="LZW184" s="193"/>
      <c r="LZX184" s="193"/>
      <c r="LZY184" s="193"/>
      <c r="LZZ184" s="193"/>
      <c r="MAA184" s="193"/>
      <c r="MAB184" s="193"/>
      <c r="MAC184" s="193"/>
      <c r="MAD184" s="193"/>
      <c r="MAE184" s="193"/>
      <c r="MAF184" s="193"/>
      <c r="MAG184" s="193"/>
      <c r="MAH184" s="193"/>
      <c r="MAI184" s="193"/>
      <c r="MAJ184" s="193"/>
      <c r="MAK184" s="193"/>
      <c r="MAL184" s="193"/>
      <c r="MAM184" s="193"/>
      <c r="MAN184" s="193"/>
      <c r="MAO184" s="193"/>
      <c r="MAP184" s="193"/>
      <c r="MAQ184" s="193"/>
      <c r="MAR184" s="193"/>
      <c r="MAS184" s="193"/>
      <c r="MAT184" s="193"/>
      <c r="MAU184" s="193"/>
      <c r="MAV184" s="193"/>
      <c r="MAW184" s="193"/>
      <c r="MAX184" s="193"/>
      <c r="MAY184" s="193"/>
      <c r="MAZ184" s="193"/>
      <c r="MBA184" s="193"/>
      <c r="MBB184" s="193"/>
      <c r="MBC184" s="193"/>
      <c r="MBD184" s="193"/>
      <c r="MBE184" s="193"/>
      <c r="MBF184" s="193"/>
      <c r="MBG184" s="193"/>
      <c r="MBH184" s="193"/>
      <c r="MBI184" s="193"/>
      <c r="MBJ184" s="193"/>
      <c r="MBK184" s="193"/>
      <c r="MBL184" s="193"/>
      <c r="MBM184" s="193"/>
      <c r="MBN184" s="193"/>
      <c r="MBO184" s="193"/>
      <c r="MBP184" s="193"/>
      <c r="MBQ184" s="193"/>
      <c r="MBR184" s="193"/>
      <c r="MBS184" s="193"/>
      <c r="MBT184" s="193"/>
      <c r="MBU184" s="193"/>
      <c r="MBV184" s="193"/>
      <c r="MBW184" s="193"/>
      <c r="MBX184" s="193"/>
      <c r="MBY184" s="193"/>
      <c r="MBZ184" s="193"/>
      <c r="MCA184" s="193"/>
      <c r="MCB184" s="193"/>
      <c r="MCC184" s="193"/>
      <c r="MCD184" s="193"/>
      <c r="MCE184" s="193"/>
      <c r="MCF184" s="193"/>
      <c r="MCG184" s="193"/>
      <c r="MCH184" s="193"/>
      <c r="MCI184" s="193"/>
      <c r="MCJ184" s="193"/>
      <c r="MCK184" s="193"/>
      <c r="MCL184" s="193"/>
      <c r="MCM184" s="193"/>
      <c r="MCN184" s="193"/>
      <c r="MCO184" s="193"/>
      <c r="MCP184" s="193"/>
      <c r="MCQ184" s="193"/>
      <c r="MCR184" s="193"/>
      <c r="MCS184" s="193"/>
      <c r="MCT184" s="193"/>
      <c r="MCU184" s="193"/>
      <c r="MCV184" s="193"/>
      <c r="MCW184" s="193"/>
      <c r="MCX184" s="193"/>
      <c r="MCY184" s="193"/>
      <c r="MCZ184" s="193"/>
      <c r="MDA184" s="193"/>
      <c r="MDB184" s="193"/>
      <c r="MDC184" s="193"/>
      <c r="MDD184" s="193"/>
      <c r="MDE184" s="193"/>
      <c r="MDF184" s="193"/>
      <c r="MDG184" s="193"/>
      <c r="MDH184" s="193"/>
      <c r="MDI184" s="193"/>
      <c r="MDJ184" s="193"/>
      <c r="MDK184" s="193"/>
      <c r="MDL184" s="193"/>
      <c r="MDM184" s="193"/>
      <c r="MDN184" s="193"/>
      <c r="MDO184" s="193"/>
      <c r="MDP184" s="193"/>
      <c r="MDQ184" s="193"/>
      <c r="MDR184" s="193"/>
      <c r="MDS184" s="193"/>
      <c r="MDT184" s="193"/>
      <c r="MDU184" s="193"/>
      <c r="MDV184" s="193"/>
      <c r="MDW184" s="193"/>
      <c r="MDX184" s="193"/>
      <c r="MDY184" s="193"/>
      <c r="MDZ184" s="193"/>
      <c r="MEA184" s="193"/>
      <c r="MEB184" s="193"/>
      <c r="MEC184" s="193"/>
      <c r="MED184" s="193"/>
      <c r="MEE184" s="193"/>
      <c r="MEF184" s="193"/>
      <c r="MEG184" s="193"/>
      <c r="MEH184" s="193"/>
      <c r="MEI184" s="193"/>
      <c r="MEJ184" s="193"/>
      <c r="MEK184" s="193"/>
      <c r="MEL184" s="193"/>
      <c r="MEM184" s="193"/>
      <c r="MEN184" s="193"/>
      <c r="MEO184" s="193"/>
      <c r="MEP184" s="193"/>
      <c r="MEQ184" s="193"/>
      <c r="MER184" s="193"/>
      <c r="MES184" s="193"/>
      <c r="MET184" s="193"/>
      <c r="MEU184" s="193"/>
      <c r="MEV184" s="193"/>
      <c r="MEW184" s="193"/>
      <c r="MEX184" s="193"/>
      <c r="MEY184" s="193"/>
      <c r="MEZ184" s="193"/>
      <c r="MFA184" s="193"/>
      <c r="MFB184" s="193"/>
      <c r="MFC184" s="193"/>
      <c r="MFD184" s="193"/>
      <c r="MFE184" s="193"/>
      <c r="MFF184" s="193"/>
      <c r="MFG184" s="193"/>
      <c r="MFH184" s="193"/>
      <c r="MFI184" s="193"/>
      <c r="MFJ184" s="193"/>
      <c r="MFK184" s="193"/>
      <c r="MFL184" s="193"/>
      <c r="MFM184" s="193"/>
      <c r="MFN184" s="193"/>
      <c r="MFO184" s="193"/>
      <c r="MFP184" s="193"/>
      <c r="MFQ184" s="193"/>
      <c r="MFR184" s="193"/>
      <c r="MFS184" s="193"/>
      <c r="MFT184" s="193"/>
      <c r="MFU184" s="193"/>
      <c r="MFV184" s="193"/>
      <c r="MFW184" s="193"/>
      <c r="MFX184" s="193"/>
      <c r="MFY184" s="193"/>
      <c r="MFZ184" s="193"/>
      <c r="MGA184" s="193"/>
      <c r="MGB184" s="193"/>
      <c r="MGC184" s="193"/>
      <c r="MGD184" s="193"/>
      <c r="MGE184" s="193"/>
      <c r="MGF184" s="193"/>
      <c r="MGG184" s="193"/>
      <c r="MGH184" s="193"/>
      <c r="MGI184" s="193"/>
      <c r="MGJ184" s="193"/>
      <c r="MGK184" s="193"/>
      <c r="MGL184" s="193"/>
      <c r="MGM184" s="193"/>
      <c r="MGN184" s="193"/>
      <c r="MGO184" s="193"/>
      <c r="MGP184" s="193"/>
      <c r="MGQ184" s="193"/>
      <c r="MGR184" s="193"/>
      <c r="MGS184" s="193"/>
      <c r="MGT184" s="193"/>
      <c r="MGU184" s="193"/>
      <c r="MGV184" s="193"/>
      <c r="MGW184" s="193"/>
      <c r="MGX184" s="193"/>
      <c r="MGY184" s="193"/>
      <c r="MGZ184" s="193"/>
      <c r="MHA184" s="193"/>
      <c r="MHB184" s="193"/>
      <c r="MHC184" s="193"/>
      <c r="MHD184" s="193"/>
      <c r="MHE184" s="193"/>
      <c r="MHF184" s="193"/>
      <c r="MHG184" s="193"/>
      <c r="MHH184" s="193"/>
      <c r="MHI184" s="193"/>
      <c r="MHJ184" s="193"/>
      <c r="MHK184" s="193"/>
      <c r="MHL184" s="193"/>
      <c r="MHM184" s="193"/>
      <c r="MHN184" s="193"/>
      <c r="MHO184" s="193"/>
      <c r="MHP184" s="193"/>
      <c r="MHQ184" s="193"/>
      <c r="MHR184" s="193"/>
      <c r="MHS184" s="193"/>
      <c r="MHT184" s="193"/>
      <c r="MHU184" s="193"/>
      <c r="MHV184" s="193"/>
      <c r="MHW184" s="193"/>
      <c r="MHX184" s="193"/>
      <c r="MHY184" s="193"/>
      <c r="MHZ184" s="193"/>
      <c r="MIA184" s="193"/>
      <c r="MIB184" s="193"/>
      <c r="MIC184" s="193"/>
      <c r="MID184" s="193"/>
      <c r="MIE184" s="193"/>
      <c r="MIF184" s="193"/>
      <c r="MIG184" s="193"/>
      <c r="MIH184" s="193"/>
      <c r="MII184" s="193"/>
      <c r="MIJ184" s="193"/>
      <c r="MIK184" s="193"/>
      <c r="MIL184" s="193"/>
      <c r="MIM184" s="193"/>
      <c r="MIN184" s="193"/>
      <c r="MIO184" s="193"/>
      <c r="MIP184" s="193"/>
      <c r="MIQ184" s="193"/>
      <c r="MIR184" s="193"/>
      <c r="MIS184" s="193"/>
      <c r="MIT184" s="193"/>
      <c r="MIU184" s="193"/>
      <c r="MIV184" s="193"/>
      <c r="MIW184" s="193"/>
      <c r="MIX184" s="193"/>
      <c r="MIY184" s="193"/>
      <c r="MIZ184" s="193"/>
      <c r="MJA184" s="193"/>
      <c r="MJB184" s="193"/>
      <c r="MJC184" s="193"/>
      <c r="MJD184" s="193"/>
      <c r="MJE184" s="193"/>
      <c r="MJF184" s="193"/>
      <c r="MJG184" s="193"/>
      <c r="MJH184" s="193"/>
      <c r="MJI184" s="193"/>
      <c r="MJJ184" s="193"/>
      <c r="MJK184" s="193"/>
      <c r="MJL184" s="193"/>
      <c r="MJM184" s="193"/>
      <c r="MJN184" s="193"/>
      <c r="MJO184" s="193"/>
      <c r="MJP184" s="193"/>
      <c r="MJQ184" s="193"/>
      <c r="MJR184" s="193"/>
      <c r="MJS184" s="193"/>
      <c r="MJT184" s="193"/>
      <c r="MJU184" s="193"/>
      <c r="MJV184" s="193"/>
      <c r="MJW184" s="193"/>
      <c r="MJX184" s="193"/>
      <c r="MJY184" s="193"/>
      <c r="MJZ184" s="193"/>
      <c r="MKA184" s="193"/>
      <c r="MKB184" s="193"/>
      <c r="MKC184" s="193"/>
      <c r="MKD184" s="193"/>
      <c r="MKE184" s="193"/>
      <c r="MKF184" s="193"/>
      <c r="MKG184" s="193"/>
      <c r="MKH184" s="193"/>
      <c r="MKI184" s="193"/>
      <c r="MKJ184" s="193"/>
      <c r="MKK184" s="193"/>
      <c r="MKL184" s="193"/>
      <c r="MKM184" s="193"/>
      <c r="MKN184" s="193"/>
      <c r="MKO184" s="193"/>
      <c r="MKP184" s="193"/>
      <c r="MKQ184" s="193"/>
      <c r="MKR184" s="193"/>
      <c r="MKS184" s="193"/>
      <c r="MKT184" s="193"/>
      <c r="MKU184" s="193"/>
      <c r="MKV184" s="193"/>
      <c r="MKW184" s="193"/>
      <c r="MKX184" s="193"/>
      <c r="MKY184" s="193"/>
      <c r="MKZ184" s="193"/>
      <c r="MLA184" s="193"/>
      <c r="MLB184" s="193"/>
      <c r="MLC184" s="193"/>
      <c r="MLD184" s="193"/>
      <c r="MLE184" s="193"/>
      <c r="MLF184" s="193"/>
      <c r="MLG184" s="193"/>
      <c r="MLH184" s="193"/>
      <c r="MLI184" s="193"/>
      <c r="MLJ184" s="193"/>
      <c r="MLK184" s="193"/>
      <c r="MLL184" s="193"/>
      <c r="MLM184" s="193"/>
      <c r="MLN184" s="193"/>
      <c r="MLO184" s="193"/>
      <c r="MLP184" s="193"/>
      <c r="MLQ184" s="193"/>
      <c r="MLR184" s="193"/>
      <c r="MLS184" s="193"/>
      <c r="MLT184" s="193"/>
      <c r="MLU184" s="193"/>
      <c r="MLV184" s="193"/>
      <c r="MLW184" s="193"/>
      <c r="MLX184" s="193"/>
      <c r="MLY184" s="193"/>
      <c r="MLZ184" s="193"/>
      <c r="MMA184" s="193"/>
      <c r="MMB184" s="193"/>
      <c r="MMC184" s="193"/>
      <c r="MMD184" s="193"/>
      <c r="MME184" s="193"/>
      <c r="MMF184" s="193"/>
      <c r="MMG184" s="193"/>
      <c r="MMH184" s="193"/>
      <c r="MMI184" s="193"/>
      <c r="MMJ184" s="193"/>
      <c r="MMK184" s="193"/>
      <c r="MML184" s="193"/>
      <c r="MMM184" s="193"/>
      <c r="MMN184" s="193"/>
      <c r="MMO184" s="193"/>
      <c r="MMP184" s="193"/>
      <c r="MMQ184" s="193"/>
      <c r="MMR184" s="193"/>
      <c r="MMS184" s="193"/>
      <c r="MMT184" s="193"/>
      <c r="MMU184" s="193"/>
      <c r="MMV184" s="193"/>
      <c r="MMW184" s="193"/>
      <c r="MMX184" s="193"/>
      <c r="MMY184" s="193"/>
      <c r="MMZ184" s="193"/>
      <c r="MNA184" s="193"/>
      <c r="MNB184" s="193"/>
      <c r="MNC184" s="193"/>
      <c r="MND184" s="193"/>
      <c r="MNE184" s="193"/>
      <c r="MNF184" s="193"/>
      <c r="MNG184" s="193"/>
      <c r="MNH184" s="193"/>
      <c r="MNI184" s="193"/>
      <c r="MNJ184" s="193"/>
      <c r="MNK184" s="193"/>
      <c r="MNL184" s="193"/>
      <c r="MNM184" s="193"/>
      <c r="MNN184" s="193"/>
      <c r="MNO184" s="193"/>
      <c r="MNP184" s="193"/>
      <c r="MNQ184" s="193"/>
      <c r="MNR184" s="193"/>
      <c r="MNS184" s="193"/>
      <c r="MNT184" s="193"/>
      <c r="MNU184" s="193"/>
      <c r="MNV184" s="193"/>
      <c r="MNW184" s="193"/>
      <c r="MNX184" s="193"/>
      <c r="MNY184" s="193"/>
      <c r="MNZ184" s="193"/>
      <c r="MOA184" s="193"/>
      <c r="MOB184" s="193"/>
      <c r="MOC184" s="193"/>
      <c r="MOD184" s="193"/>
      <c r="MOE184" s="193"/>
      <c r="MOF184" s="193"/>
      <c r="MOG184" s="193"/>
      <c r="MOH184" s="193"/>
      <c r="MOI184" s="193"/>
      <c r="MOJ184" s="193"/>
      <c r="MOK184" s="193"/>
      <c r="MOL184" s="193"/>
      <c r="MOM184" s="193"/>
      <c r="MON184" s="193"/>
      <c r="MOO184" s="193"/>
      <c r="MOP184" s="193"/>
      <c r="MOQ184" s="193"/>
      <c r="MOR184" s="193"/>
      <c r="MOS184" s="193"/>
      <c r="MOT184" s="193"/>
      <c r="MOU184" s="193"/>
      <c r="MOV184" s="193"/>
      <c r="MOW184" s="193"/>
      <c r="MOX184" s="193"/>
      <c r="MOY184" s="193"/>
      <c r="MOZ184" s="193"/>
      <c r="MPA184" s="193"/>
      <c r="MPB184" s="193"/>
      <c r="MPC184" s="193"/>
      <c r="MPD184" s="193"/>
      <c r="MPE184" s="193"/>
      <c r="MPF184" s="193"/>
      <c r="MPG184" s="193"/>
      <c r="MPH184" s="193"/>
      <c r="MPI184" s="193"/>
      <c r="MPJ184" s="193"/>
      <c r="MPK184" s="193"/>
      <c r="MPL184" s="193"/>
      <c r="MPM184" s="193"/>
      <c r="MPN184" s="193"/>
      <c r="MPO184" s="193"/>
      <c r="MPP184" s="193"/>
      <c r="MPQ184" s="193"/>
      <c r="MPR184" s="193"/>
      <c r="MPS184" s="193"/>
      <c r="MPT184" s="193"/>
      <c r="MPU184" s="193"/>
      <c r="MPV184" s="193"/>
      <c r="MPW184" s="193"/>
      <c r="MPX184" s="193"/>
      <c r="MPY184" s="193"/>
      <c r="MPZ184" s="193"/>
      <c r="MQA184" s="193"/>
      <c r="MQB184" s="193"/>
      <c r="MQC184" s="193"/>
      <c r="MQD184" s="193"/>
      <c r="MQE184" s="193"/>
      <c r="MQF184" s="193"/>
      <c r="MQG184" s="193"/>
      <c r="MQH184" s="193"/>
      <c r="MQI184" s="193"/>
      <c r="MQJ184" s="193"/>
      <c r="MQK184" s="193"/>
      <c r="MQL184" s="193"/>
      <c r="MQM184" s="193"/>
      <c r="MQN184" s="193"/>
      <c r="MQO184" s="193"/>
      <c r="MQP184" s="193"/>
      <c r="MQQ184" s="193"/>
      <c r="MQR184" s="193"/>
      <c r="MQS184" s="193"/>
      <c r="MQT184" s="193"/>
      <c r="MQU184" s="193"/>
      <c r="MQV184" s="193"/>
      <c r="MQW184" s="193"/>
      <c r="MQX184" s="193"/>
      <c r="MQY184" s="193"/>
      <c r="MQZ184" s="193"/>
      <c r="MRA184" s="193"/>
      <c r="MRB184" s="193"/>
      <c r="MRC184" s="193"/>
      <c r="MRD184" s="193"/>
      <c r="MRE184" s="193"/>
      <c r="MRF184" s="193"/>
      <c r="MRG184" s="193"/>
      <c r="MRH184" s="193"/>
      <c r="MRI184" s="193"/>
      <c r="MRJ184" s="193"/>
      <c r="MRK184" s="193"/>
      <c r="MRL184" s="193"/>
      <c r="MRM184" s="193"/>
      <c r="MRN184" s="193"/>
      <c r="MRO184" s="193"/>
      <c r="MRP184" s="193"/>
      <c r="MRQ184" s="193"/>
      <c r="MRR184" s="193"/>
      <c r="MRS184" s="193"/>
      <c r="MRT184" s="193"/>
      <c r="MRU184" s="193"/>
      <c r="MRV184" s="193"/>
      <c r="MRW184" s="193"/>
      <c r="MRX184" s="193"/>
      <c r="MRY184" s="193"/>
      <c r="MRZ184" s="193"/>
      <c r="MSA184" s="193"/>
      <c r="MSB184" s="193"/>
      <c r="MSC184" s="193"/>
      <c r="MSD184" s="193"/>
      <c r="MSE184" s="193"/>
      <c r="MSF184" s="193"/>
      <c r="MSG184" s="193"/>
      <c r="MSH184" s="193"/>
      <c r="MSI184" s="193"/>
      <c r="MSJ184" s="193"/>
      <c r="MSK184" s="193"/>
      <c r="MSL184" s="193"/>
      <c r="MSM184" s="193"/>
      <c r="MSN184" s="193"/>
      <c r="MSO184" s="193"/>
      <c r="MSP184" s="193"/>
      <c r="MSQ184" s="193"/>
      <c r="MSR184" s="193"/>
      <c r="MSS184" s="193"/>
      <c r="MST184" s="193"/>
      <c r="MSU184" s="193"/>
      <c r="MSV184" s="193"/>
      <c r="MSW184" s="193"/>
      <c r="MSX184" s="193"/>
      <c r="MSY184" s="193"/>
      <c r="MSZ184" s="193"/>
      <c r="MTA184" s="193"/>
      <c r="MTB184" s="193"/>
      <c r="MTC184" s="193"/>
      <c r="MTD184" s="193"/>
      <c r="MTE184" s="193"/>
      <c r="MTF184" s="193"/>
      <c r="MTG184" s="193"/>
      <c r="MTH184" s="193"/>
      <c r="MTI184" s="193"/>
      <c r="MTJ184" s="193"/>
      <c r="MTK184" s="193"/>
      <c r="MTL184" s="193"/>
      <c r="MTM184" s="193"/>
      <c r="MTN184" s="193"/>
      <c r="MTO184" s="193"/>
      <c r="MTP184" s="193"/>
      <c r="MTQ184" s="193"/>
      <c r="MTR184" s="193"/>
      <c r="MTS184" s="193"/>
      <c r="MTT184" s="193"/>
      <c r="MTU184" s="193"/>
      <c r="MTV184" s="193"/>
      <c r="MTW184" s="193"/>
      <c r="MTX184" s="193"/>
      <c r="MTY184" s="193"/>
      <c r="MTZ184" s="193"/>
      <c r="MUA184" s="193"/>
      <c r="MUB184" s="193"/>
      <c r="MUC184" s="193"/>
      <c r="MUD184" s="193"/>
      <c r="MUE184" s="193"/>
      <c r="MUF184" s="193"/>
      <c r="MUG184" s="193"/>
      <c r="MUH184" s="193"/>
      <c r="MUI184" s="193"/>
      <c r="MUJ184" s="193"/>
      <c r="MUK184" s="193"/>
      <c r="MUL184" s="193"/>
      <c r="MUM184" s="193"/>
      <c r="MUN184" s="193"/>
      <c r="MUO184" s="193"/>
      <c r="MUP184" s="193"/>
      <c r="MUQ184" s="193"/>
      <c r="MUR184" s="193"/>
      <c r="MUS184" s="193"/>
      <c r="MUT184" s="193"/>
      <c r="MUU184" s="193"/>
      <c r="MUV184" s="193"/>
      <c r="MUW184" s="193"/>
      <c r="MUX184" s="193"/>
      <c r="MUY184" s="193"/>
      <c r="MUZ184" s="193"/>
      <c r="MVA184" s="193"/>
      <c r="MVB184" s="193"/>
      <c r="MVC184" s="193"/>
      <c r="MVD184" s="193"/>
      <c r="MVE184" s="193"/>
      <c r="MVF184" s="193"/>
      <c r="MVG184" s="193"/>
      <c r="MVH184" s="193"/>
      <c r="MVI184" s="193"/>
      <c r="MVJ184" s="193"/>
      <c r="MVK184" s="193"/>
      <c r="MVL184" s="193"/>
      <c r="MVM184" s="193"/>
      <c r="MVN184" s="193"/>
      <c r="MVO184" s="193"/>
      <c r="MVP184" s="193"/>
      <c r="MVQ184" s="193"/>
      <c r="MVR184" s="193"/>
      <c r="MVS184" s="193"/>
      <c r="MVT184" s="193"/>
      <c r="MVU184" s="193"/>
      <c r="MVV184" s="193"/>
      <c r="MVW184" s="193"/>
      <c r="MVX184" s="193"/>
      <c r="MVY184" s="193"/>
      <c r="MVZ184" s="193"/>
      <c r="MWA184" s="193"/>
      <c r="MWB184" s="193"/>
      <c r="MWC184" s="193"/>
      <c r="MWD184" s="193"/>
      <c r="MWE184" s="193"/>
      <c r="MWF184" s="193"/>
      <c r="MWG184" s="193"/>
      <c r="MWH184" s="193"/>
      <c r="MWI184" s="193"/>
      <c r="MWJ184" s="193"/>
      <c r="MWK184" s="193"/>
      <c r="MWL184" s="193"/>
      <c r="MWM184" s="193"/>
      <c r="MWN184" s="193"/>
      <c r="MWO184" s="193"/>
      <c r="MWP184" s="193"/>
      <c r="MWQ184" s="193"/>
      <c r="MWR184" s="193"/>
      <c r="MWS184" s="193"/>
      <c r="MWT184" s="193"/>
      <c r="MWU184" s="193"/>
      <c r="MWV184" s="193"/>
      <c r="MWW184" s="193"/>
      <c r="MWX184" s="193"/>
      <c r="MWY184" s="193"/>
      <c r="MWZ184" s="193"/>
      <c r="MXA184" s="193"/>
      <c r="MXB184" s="193"/>
      <c r="MXC184" s="193"/>
      <c r="MXD184" s="193"/>
      <c r="MXE184" s="193"/>
      <c r="MXF184" s="193"/>
      <c r="MXG184" s="193"/>
      <c r="MXH184" s="193"/>
      <c r="MXI184" s="193"/>
      <c r="MXJ184" s="193"/>
      <c r="MXK184" s="193"/>
      <c r="MXL184" s="193"/>
      <c r="MXM184" s="193"/>
      <c r="MXN184" s="193"/>
      <c r="MXO184" s="193"/>
      <c r="MXP184" s="193"/>
      <c r="MXQ184" s="193"/>
      <c r="MXR184" s="193"/>
      <c r="MXS184" s="193"/>
      <c r="MXT184" s="193"/>
      <c r="MXU184" s="193"/>
      <c r="MXV184" s="193"/>
      <c r="MXW184" s="193"/>
      <c r="MXX184" s="193"/>
      <c r="MXY184" s="193"/>
      <c r="MXZ184" s="193"/>
      <c r="MYA184" s="193"/>
      <c r="MYB184" s="193"/>
      <c r="MYC184" s="193"/>
      <c r="MYD184" s="193"/>
      <c r="MYE184" s="193"/>
      <c r="MYF184" s="193"/>
      <c r="MYG184" s="193"/>
      <c r="MYH184" s="193"/>
      <c r="MYI184" s="193"/>
      <c r="MYJ184" s="193"/>
      <c r="MYK184" s="193"/>
      <c r="MYL184" s="193"/>
      <c r="MYM184" s="193"/>
      <c r="MYN184" s="193"/>
      <c r="MYO184" s="193"/>
      <c r="MYP184" s="193"/>
      <c r="MYQ184" s="193"/>
      <c r="MYR184" s="193"/>
      <c r="MYS184" s="193"/>
      <c r="MYT184" s="193"/>
      <c r="MYU184" s="193"/>
      <c r="MYV184" s="193"/>
      <c r="MYW184" s="193"/>
      <c r="MYX184" s="193"/>
      <c r="MYY184" s="193"/>
      <c r="MYZ184" s="193"/>
      <c r="MZA184" s="193"/>
      <c r="MZB184" s="193"/>
      <c r="MZC184" s="193"/>
      <c r="MZD184" s="193"/>
      <c r="MZE184" s="193"/>
      <c r="MZF184" s="193"/>
      <c r="MZG184" s="193"/>
      <c r="MZH184" s="193"/>
      <c r="MZI184" s="193"/>
      <c r="MZJ184" s="193"/>
      <c r="MZK184" s="193"/>
      <c r="MZL184" s="193"/>
      <c r="MZM184" s="193"/>
      <c r="MZN184" s="193"/>
      <c r="MZO184" s="193"/>
      <c r="MZP184" s="193"/>
      <c r="MZQ184" s="193"/>
      <c r="MZR184" s="193"/>
      <c r="MZS184" s="193"/>
      <c r="MZT184" s="193"/>
      <c r="MZU184" s="193"/>
      <c r="MZV184" s="193"/>
      <c r="MZW184" s="193"/>
      <c r="MZX184" s="193"/>
      <c r="MZY184" s="193"/>
      <c r="MZZ184" s="193"/>
      <c r="NAA184" s="193"/>
      <c r="NAB184" s="193"/>
      <c r="NAC184" s="193"/>
      <c r="NAD184" s="193"/>
      <c r="NAE184" s="193"/>
      <c r="NAF184" s="193"/>
      <c r="NAG184" s="193"/>
      <c r="NAH184" s="193"/>
      <c r="NAI184" s="193"/>
      <c r="NAJ184" s="193"/>
      <c r="NAK184" s="193"/>
      <c r="NAL184" s="193"/>
      <c r="NAM184" s="193"/>
      <c r="NAN184" s="193"/>
      <c r="NAO184" s="193"/>
      <c r="NAP184" s="193"/>
      <c r="NAQ184" s="193"/>
      <c r="NAR184" s="193"/>
      <c r="NAS184" s="193"/>
      <c r="NAT184" s="193"/>
      <c r="NAU184" s="193"/>
      <c r="NAV184" s="193"/>
      <c r="NAW184" s="193"/>
      <c r="NAX184" s="193"/>
      <c r="NAY184" s="193"/>
      <c r="NAZ184" s="193"/>
      <c r="NBA184" s="193"/>
      <c r="NBB184" s="193"/>
      <c r="NBC184" s="193"/>
      <c r="NBD184" s="193"/>
      <c r="NBE184" s="193"/>
      <c r="NBF184" s="193"/>
      <c r="NBG184" s="193"/>
      <c r="NBH184" s="193"/>
      <c r="NBI184" s="193"/>
      <c r="NBJ184" s="193"/>
      <c r="NBK184" s="193"/>
      <c r="NBL184" s="193"/>
      <c r="NBM184" s="193"/>
      <c r="NBN184" s="193"/>
      <c r="NBO184" s="193"/>
      <c r="NBP184" s="193"/>
      <c r="NBQ184" s="193"/>
      <c r="NBR184" s="193"/>
      <c r="NBS184" s="193"/>
      <c r="NBT184" s="193"/>
      <c r="NBU184" s="193"/>
      <c r="NBV184" s="193"/>
      <c r="NBW184" s="193"/>
      <c r="NBX184" s="193"/>
      <c r="NBY184" s="193"/>
      <c r="NBZ184" s="193"/>
      <c r="NCA184" s="193"/>
      <c r="NCB184" s="193"/>
      <c r="NCC184" s="193"/>
      <c r="NCD184" s="193"/>
      <c r="NCE184" s="193"/>
      <c r="NCF184" s="193"/>
      <c r="NCG184" s="193"/>
      <c r="NCH184" s="193"/>
      <c r="NCI184" s="193"/>
      <c r="NCJ184" s="193"/>
      <c r="NCK184" s="193"/>
      <c r="NCL184" s="193"/>
      <c r="NCM184" s="193"/>
      <c r="NCN184" s="193"/>
      <c r="NCO184" s="193"/>
      <c r="NCP184" s="193"/>
      <c r="NCQ184" s="193"/>
      <c r="NCR184" s="193"/>
      <c r="NCS184" s="193"/>
      <c r="NCT184" s="193"/>
      <c r="NCU184" s="193"/>
      <c r="NCV184" s="193"/>
      <c r="NCW184" s="193"/>
      <c r="NCX184" s="193"/>
      <c r="NCY184" s="193"/>
      <c r="NCZ184" s="193"/>
      <c r="NDA184" s="193"/>
      <c r="NDB184" s="193"/>
      <c r="NDC184" s="193"/>
      <c r="NDD184" s="193"/>
      <c r="NDE184" s="193"/>
      <c r="NDF184" s="193"/>
      <c r="NDG184" s="193"/>
      <c r="NDH184" s="193"/>
      <c r="NDI184" s="193"/>
      <c r="NDJ184" s="193"/>
      <c r="NDK184" s="193"/>
      <c r="NDL184" s="193"/>
      <c r="NDM184" s="193"/>
      <c r="NDN184" s="193"/>
      <c r="NDO184" s="193"/>
      <c r="NDP184" s="193"/>
      <c r="NDQ184" s="193"/>
      <c r="NDR184" s="193"/>
      <c r="NDS184" s="193"/>
      <c r="NDT184" s="193"/>
      <c r="NDU184" s="193"/>
      <c r="NDV184" s="193"/>
      <c r="NDW184" s="193"/>
      <c r="NDX184" s="193"/>
      <c r="NDY184" s="193"/>
      <c r="NDZ184" s="193"/>
      <c r="NEA184" s="193"/>
      <c r="NEB184" s="193"/>
      <c r="NEC184" s="193"/>
      <c r="NED184" s="193"/>
      <c r="NEE184" s="193"/>
      <c r="NEF184" s="193"/>
      <c r="NEG184" s="193"/>
      <c r="NEH184" s="193"/>
      <c r="NEI184" s="193"/>
      <c r="NEJ184" s="193"/>
      <c r="NEK184" s="193"/>
      <c r="NEL184" s="193"/>
      <c r="NEM184" s="193"/>
      <c r="NEN184" s="193"/>
      <c r="NEO184" s="193"/>
      <c r="NEP184" s="193"/>
      <c r="NEQ184" s="193"/>
      <c r="NER184" s="193"/>
      <c r="NES184" s="193"/>
      <c r="NET184" s="193"/>
      <c r="NEU184" s="193"/>
      <c r="NEV184" s="193"/>
      <c r="NEW184" s="193"/>
      <c r="NEX184" s="193"/>
      <c r="NEY184" s="193"/>
      <c r="NEZ184" s="193"/>
      <c r="NFA184" s="193"/>
      <c r="NFB184" s="193"/>
      <c r="NFC184" s="193"/>
      <c r="NFD184" s="193"/>
      <c r="NFE184" s="193"/>
      <c r="NFF184" s="193"/>
      <c r="NFG184" s="193"/>
      <c r="NFH184" s="193"/>
      <c r="NFI184" s="193"/>
      <c r="NFJ184" s="193"/>
      <c r="NFK184" s="193"/>
      <c r="NFL184" s="193"/>
      <c r="NFM184" s="193"/>
      <c r="NFN184" s="193"/>
      <c r="NFO184" s="193"/>
      <c r="NFP184" s="193"/>
      <c r="NFQ184" s="193"/>
      <c r="NFR184" s="193"/>
      <c r="NFS184" s="193"/>
      <c r="NFT184" s="193"/>
      <c r="NFU184" s="193"/>
      <c r="NFV184" s="193"/>
      <c r="NFW184" s="193"/>
      <c r="NFX184" s="193"/>
      <c r="NFY184" s="193"/>
      <c r="NFZ184" s="193"/>
      <c r="NGA184" s="193"/>
      <c r="NGB184" s="193"/>
      <c r="NGC184" s="193"/>
      <c r="NGD184" s="193"/>
      <c r="NGE184" s="193"/>
      <c r="NGF184" s="193"/>
      <c r="NGG184" s="193"/>
      <c r="NGH184" s="193"/>
      <c r="NGI184" s="193"/>
      <c r="NGJ184" s="193"/>
      <c r="NGK184" s="193"/>
      <c r="NGL184" s="193"/>
      <c r="NGM184" s="193"/>
      <c r="NGN184" s="193"/>
      <c r="NGO184" s="193"/>
      <c r="NGP184" s="193"/>
      <c r="NGQ184" s="193"/>
      <c r="NGR184" s="193"/>
      <c r="NGS184" s="193"/>
      <c r="NGT184" s="193"/>
      <c r="NGU184" s="193"/>
      <c r="NGV184" s="193"/>
      <c r="NGW184" s="193"/>
      <c r="NGX184" s="193"/>
      <c r="NGY184" s="193"/>
      <c r="NGZ184" s="193"/>
      <c r="NHA184" s="193"/>
      <c r="NHB184" s="193"/>
      <c r="NHC184" s="193"/>
      <c r="NHD184" s="193"/>
      <c r="NHE184" s="193"/>
      <c r="NHF184" s="193"/>
      <c r="NHG184" s="193"/>
      <c r="NHH184" s="193"/>
      <c r="NHI184" s="193"/>
      <c r="NHJ184" s="193"/>
      <c r="NHK184" s="193"/>
      <c r="NHL184" s="193"/>
      <c r="NHM184" s="193"/>
      <c r="NHN184" s="193"/>
      <c r="NHO184" s="193"/>
      <c r="NHP184" s="193"/>
      <c r="NHQ184" s="193"/>
      <c r="NHR184" s="193"/>
      <c r="NHS184" s="193"/>
      <c r="NHT184" s="193"/>
      <c r="NHU184" s="193"/>
      <c r="NHV184" s="193"/>
      <c r="NHW184" s="193"/>
      <c r="NHX184" s="193"/>
      <c r="NHY184" s="193"/>
      <c r="NHZ184" s="193"/>
      <c r="NIA184" s="193"/>
      <c r="NIB184" s="193"/>
      <c r="NIC184" s="193"/>
      <c r="NID184" s="193"/>
      <c r="NIE184" s="193"/>
      <c r="NIF184" s="193"/>
      <c r="NIG184" s="193"/>
      <c r="NIH184" s="193"/>
      <c r="NII184" s="193"/>
      <c r="NIJ184" s="193"/>
      <c r="NIK184" s="193"/>
      <c r="NIL184" s="193"/>
      <c r="NIM184" s="193"/>
      <c r="NIN184" s="193"/>
      <c r="NIO184" s="193"/>
      <c r="NIP184" s="193"/>
      <c r="NIQ184" s="193"/>
      <c r="NIR184" s="193"/>
      <c r="NIS184" s="193"/>
      <c r="NIT184" s="193"/>
      <c r="NIU184" s="193"/>
      <c r="NIV184" s="193"/>
      <c r="NIW184" s="193"/>
      <c r="NIX184" s="193"/>
      <c r="NIY184" s="193"/>
      <c r="NIZ184" s="193"/>
      <c r="NJA184" s="193"/>
      <c r="NJB184" s="193"/>
      <c r="NJC184" s="193"/>
      <c r="NJD184" s="193"/>
      <c r="NJE184" s="193"/>
      <c r="NJF184" s="193"/>
      <c r="NJG184" s="193"/>
      <c r="NJH184" s="193"/>
      <c r="NJI184" s="193"/>
      <c r="NJJ184" s="193"/>
      <c r="NJK184" s="193"/>
      <c r="NJL184" s="193"/>
      <c r="NJM184" s="193"/>
      <c r="NJN184" s="193"/>
      <c r="NJO184" s="193"/>
      <c r="NJP184" s="193"/>
      <c r="NJQ184" s="193"/>
      <c r="NJR184" s="193"/>
      <c r="NJS184" s="193"/>
      <c r="NJT184" s="193"/>
      <c r="NJU184" s="193"/>
      <c r="NJV184" s="193"/>
      <c r="NJW184" s="193"/>
      <c r="NJX184" s="193"/>
      <c r="NJY184" s="193"/>
      <c r="NJZ184" s="193"/>
      <c r="NKA184" s="193"/>
      <c r="NKB184" s="193"/>
      <c r="NKC184" s="193"/>
      <c r="NKD184" s="193"/>
      <c r="NKE184" s="193"/>
      <c r="NKF184" s="193"/>
      <c r="NKG184" s="193"/>
      <c r="NKH184" s="193"/>
      <c r="NKI184" s="193"/>
      <c r="NKJ184" s="193"/>
      <c r="NKK184" s="193"/>
      <c r="NKL184" s="193"/>
      <c r="NKM184" s="193"/>
      <c r="NKN184" s="193"/>
      <c r="NKO184" s="193"/>
      <c r="NKP184" s="193"/>
      <c r="NKQ184" s="193"/>
      <c r="NKR184" s="193"/>
      <c r="NKS184" s="193"/>
      <c r="NKT184" s="193"/>
      <c r="NKU184" s="193"/>
      <c r="NKV184" s="193"/>
      <c r="NKW184" s="193"/>
      <c r="NKX184" s="193"/>
      <c r="NKY184" s="193"/>
      <c r="NKZ184" s="193"/>
      <c r="NLA184" s="193"/>
      <c r="NLB184" s="193"/>
      <c r="NLC184" s="193"/>
      <c r="NLD184" s="193"/>
      <c r="NLE184" s="193"/>
      <c r="NLF184" s="193"/>
      <c r="NLG184" s="193"/>
      <c r="NLH184" s="193"/>
      <c r="NLI184" s="193"/>
      <c r="NLJ184" s="193"/>
      <c r="NLK184" s="193"/>
      <c r="NLL184" s="193"/>
      <c r="NLM184" s="193"/>
      <c r="NLN184" s="193"/>
      <c r="NLO184" s="193"/>
      <c r="NLP184" s="193"/>
      <c r="NLQ184" s="193"/>
      <c r="NLR184" s="193"/>
      <c r="NLS184" s="193"/>
      <c r="NLT184" s="193"/>
      <c r="NLU184" s="193"/>
      <c r="NLV184" s="193"/>
      <c r="NLW184" s="193"/>
      <c r="NLX184" s="193"/>
      <c r="NLY184" s="193"/>
      <c r="NLZ184" s="193"/>
      <c r="NMA184" s="193"/>
      <c r="NMB184" s="193"/>
      <c r="NMC184" s="193"/>
      <c r="NMD184" s="193"/>
      <c r="NME184" s="193"/>
      <c r="NMF184" s="193"/>
      <c r="NMG184" s="193"/>
      <c r="NMH184" s="193"/>
      <c r="NMI184" s="193"/>
      <c r="NMJ184" s="193"/>
      <c r="NMK184" s="193"/>
      <c r="NML184" s="193"/>
      <c r="NMM184" s="193"/>
      <c r="NMN184" s="193"/>
      <c r="NMO184" s="193"/>
      <c r="NMP184" s="193"/>
      <c r="NMQ184" s="193"/>
      <c r="NMR184" s="193"/>
      <c r="NMS184" s="193"/>
      <c r="NMT184" s="193"/>
      <c r="NMU184" s="193"/>
      <c r="NMV184" s="193"/>
      <c r="NMW184" s="193"/>
      <c r="NMX184" s="193"/>
      <c r="NMY184" s="193"/>
      <c r="NMZ184" s="193"/>
      <c r="NNA184" s="193"/>
      <c r="NNB184" s="193"/>
      <c r="NNC184" s="193"/>
      <c r="NND184" s="193"/>
      <c r="NNE184" s="193"/>
      <c r="NNF184" s="193"/>
      <c r="NNG184" s="193"/>
      <c r="NNH184" s="193"/>
      <c r="NNI184" s="193"/>
      <c r="NNJ184" s="193"/>
      <c r="NNK184" s="193"/>
      <c r="NNL184" s="193"/>
      <c r="NNM184" s="193"/>
      <c r="NNN184" s="193"/>
      <c r="NNO184" s="193"/>
      <c r="NNP184" s="193"/>
      <c r="NNQ184" s="193"/>
      <c r="NNR184" s="193"/>
      <c r="NNS184" s="193"/>
      <c r="NNT184" s="193"/>
      <c r="NNU184" s="193"/>
      <c r="NNV184" s="193"/>
      <c r="NNW184" s="193"/>
      <c r="NNX184" s="193"/>
      <c r="NNY184" s="193"/>
      <c r="NNZ184" s="193"/>
      <c r="NOA184" s="193"/>
      <c r="NOB184" s="193"/>
      <c r="NOC184" s="193"/>
      <c r="NOD184" s="193"/>
      <c r="NOE184" s="193"/>
      <c r="NOF184" s="193"/>
      <c r="NOG184" s="193"/>
      <c r="NOH184" s="193"/>
      <c r="NOI184" s="193"/>
      <c r="NOJ184" s="193"/>
      <c r="NOK184" s="193"/>
      <c r="NOL184" s="193"/>
      <c r="NOM184" s="193"/>
      <c r="NON184" s="193"/>
      <c r="NOO184" s="193"/>
      <c r="NOP184" s="193"/>
      <c r="NOQ184" s="193"/>
      <c r="NOR184" s="193"/>
      <c r="NOS184" s="193"/>
      <c r="NOT184" s="193"/>
      <c r="NOU184" s="193"/>
      <c r="NOV184" s="193"/>
      <c r="NOW184" s="193"/>
      <c r="NOX184" s="193"/>
      <c r="NOY184" s="193"/>
      <c r="NOZ184" s="193"/>
      <c r="NPA184" s="193"/>
      <c r="NPB184" s="193"/>
      <c r="NPC184" s="193"/>
      <c r="NPD184" s="193"/>
      <c r="NPE184" s="193"/>
      <c r="NPF184" s="193"/>
      <c r="NPG184" s="193"/>
      <c r="NPH184" s="193"/>
      <c r="NPI184" s="193"/>
      <c r="NPJ184" s="193"/>
      <c r="NPK184" s="193"/>
      <c r="NPL184" s="193"/>
      <c r="NPM184" s="193"/>
      <c r="NPN184" s="193"/>
      <c r="NPO184" s="193"/>
      <c r="NPP184" s="193"/>
      <c r="NPQ184" s="193"/>
      <c r="NPR184" s="193"/>
      <c r="NPS184" s="193"/>
      <c r="NPT184" s="193"/>
      <c r="NPU184" s="193"/>
      <c r="NPV184" s="193"/>
      <c r="NPW184" s="193"/>
      <c r="NPX184" s="193"/>
      <c r="NPY184" s="193"/>
      <c r="NPZ184" s="193"/>
      <c r="NQA184" s="193"/>
      <c r="NQB184" s="193"/>
      <c r="NQC184" s="193"/>
      <c r="NQD184" s="193"/>
      <c r="NQE184" s="193"/>
      <c r="NQF184" s="193"/>
      <c r="NQG184" s="193"/>
      <c r="NQH184" s="193"/>
      <c r="NQI184" s="193"/>
      <c r="NQJ184" s="193"/>
      <c r="NQK184" s="193"/>
      <c r="NQL184" s="193"/>
      <c r="NQM184" s="193"/>
      <c r="NQN184" s="193"/>
      <c r="NQO184" s="193"/>
      <c r="NQP184" s="193"/>
      <c r="NQQ184" s="193"/>
      <c r="NQR184" s="193"/>
      <c r="NQS184" s="193"/>
      <c r="NQT184" s="193"/>
      <c r="NQU184" s="193"/>
      <c r="NQV184" s="193"/>
      <c r="NQW184" s="193"/>
      <c r="NQX184" s="193"/>
      <c r="NQY184" s="193"/>
      <c r="NQZ184" s="193"/>
      <c r="NRA184" s="193"/>
      <c r="NRB184" s="193"/>
      <c r="NRC184" s="193"/>
      <c r="NRD184" s="193"/>
      <c r="NRE184" s="193"/>
      <c r="NRF184" s="193"/>
      <c r="NRG184" s="193"/>
      <c r="NRH184" s="193"/>
      <c r="NRI184" s="193"/>
      <c r="NRJ184" s="193"/>
      <c r="NRK184" s="193"/>
      <c r="NRL184" s="193"/>
      <c r="NRM184" s="193"/>
      <c r="NRN184" s="193"/>
      <c r="NRO184" s="193"/>
      <c r="NRP184" s="193"/>
      <c r="NRQ184" s="193"/>
      <c r="NRR184" s="193"/>
      <c r="NRS184" s="193"/>
      <c r="NRT184" s="193"/>
      <c r="NRU184" s="193"/>
      <c r="NRV184" s="193"/>
      <c r="NRW184" s="193"/>
      <c r="NRX184" s="193"/>
      <c r="NRY184" s="193"/>
      <c r="NRZ184" s="193"/>
      <c r="NSA184" s="193"/>
      <c r="NSB184" s="193"/>
      <c r="NSC184" s="193"/>
      <c r="NSD184" s="193"/>
      <c r="NSE184" s="193"/>
      <c r="NSF184" s="193"/>
      <c r="NSG184" s="193"/>
      <c r="NSH184" s="193"/>
      <c r="NSI184" s="193"/>
      <c r="NSJ184" s="193"/>
      <c r="NSK184" s="193"/>
      <c r="NSL184" s="193"/>
      <c r="NSM184" s="193"/>
      <c r="NSN184" s="193"/>
      <c r="NSO184" s="193"/>
      <c r="NSP184" s="193"/>
      <c r="NSQ184" s="193"/>
      <c r="NSR184" s="193"/>
      <c r="NSS184" s="193"/>
      <c r="NST184" s="193"/>
      <c r="NSU184" s="193"/>
      <c r="NSV184" s="193"/>
      <c r="NSW184" s="193"/>
      <c r="NSX184" s="193"/>
      <c r="NSY184" s="193"/>
      <c r="NSZ184" s="193"/>
      <c r="NTA184" s="193"/>
      <c r="NTB184" s="193"/>
      <c r="NTC184" s="193"/>
      <c r="NTD184" s="193"/>
      <c r="NTE184" s="193"/>
      <c r="NTF184" s="193"/>
      <c r="NTG184" s="193"/>
      <c r="NTH184" s="193"/>
      <c r="NTI184" s="193"/>
      <c r="NTJ184" s="193"/>
      <c r="NTK184" s="193"/>
      <c r="NTL184" s="193"/>
      <c r="NTM184" s="193"/>
      <c r="NTN184" s="193"/>
      <c r="NTO184" s="193"/>
      <c r="NTP184" s="193"/>
      <c r="NTQ184" s="193"/>
      <c r="NTR184" s="193"/>
      <c r="NTS184" s="193"/>
      <c r="NTT184" s="193"/>
      <c r="NTU184" s="193"/>
      <c r="NTV184" s="193"/>
      <c r="NTW184" s="193"/>
      <c r="NTX184" s="193"/>
      <c r="NTY184" s="193"/>
      <c r="NTZ184" s="193"/>
      <c r="NUA184" s="193"/>
      <c r="NUB184" s="193"/>
      <c r="NUC184" s="193"/>
      <c r="NUD184" s="193"/>
      <c r="NUE184" s="193"/>
      <c r="NUF184" s="193"/>
      <c r="NUG184" s="193"/>
      <c r="NUH184" s="193"/>
      <c r="NUI184" s="193"/>
      <c r="NUJ184" s="193"/>
      <c r="NUK184" s="193"/>
      <c r="NUL184" s="193"/>
      <c r="NUM184" s="193"/>
      <c r="NUN184" s="193"/>
      <c r="NUO184" s="193"/>
      <c r="NUP184" s="193"/>
      <c r="NUQ184" s="193"/>
      <c r="NUR184" s="193"/>
      <c r="NUS184" s="193"/>
      <c r="NUT184" s="193"/>
      <c r="NUU184" s="193"/>
      <c r="NUV184" s="193"/>
      <c r="NUW184" s="193"/>
      <c r="NUX184" s="193"/>
      <c r="NUY184" s="193"/>
      <c r="NUZ184" s="193"/>
      <c r="NVA184" s="193"/>
      <c r="NVB184" s="193"/>
      <c r="NVC184" s="193"/>
      <c r="NVD184" s="193"/>
      <c r="NVE184" s="193"/>
      <c r="NVF184" s="193"/>
      <c r="NVG184" s="193"/>
      <c r="NVH184" s="193"/>
      <c r="NVI184" s="193"/>
      <c r="NVJ184" s="193"/>
      <c r="NVK184" s="193"/>
      <c r="NVL184" s="193"/>
      <c r="NVM184" s="193"/>
      <c r="NVN184" s="193"/>
      <c r="NVO184" s="193"/>
      <c r="NVP184" s="193"/>
      <c r="NVQ184" s="193"/>
      <c r="NVR184" s="193"/>
      <c r="NVS184" s="193"/>
      <c r="NVT184" s="193"/>
      <c r="NVU184" s="193"/>
      <c r="NVV184" s="193"/>
      <c r="NVW184" s="193"/>
      <c r="NVX184" s="193"/>
      <c r="NVY184" s="193"/>
      <c r="NVZ184" s="193"/>
      <c r="NWA184" s="193"/>
      <c r="NWB184" s="193"/>
      <c r="NWC184" s="193"/>
      <c r="NWD184" s="193"/>
      <c r="NWE184" s="193"/>
      <c r="NWF184" s="193"/>
      <c r="NWG184" s="193"/>
      <c r="NWH184" s="193"/>
      <c r="NWI184" s="193"/>
      <c r="NWJ184" s="193"/>
      <c r="NWK184" s="193"/>
      <c r="NWL184" s="193"/>
      <c r="NWM184" s="193"/>
      <c r="NWN184" s="193"/>
      <c r="NWO184" s="193"/>
      <c r="NWP184" s="193"/>
      <c r="NWQ184" s="193"/>
      <c r="NWR184" s="193"/>
      <c r="NWS184" s="193"/>
      <c r="NWT184" s="193"/>
      <c r="NWU184" s="193"/>
      <c r="NWV184" s="193"/>
      <c r="NWW184" s="193"/>
      <c r="NWX184" s="193"/>
      <c r="NWY184" s="193"/>
      <c r="NWZ184" s="193"/>
      <c r="NXA184" s="193"/>
      <c r="NXB184" s="193"/>
      <c r="NXC184" s="193"/>
      <c r="NXD184" s="193"/>
      <c r="NXE184" s="193"/>
      <c r="NXF184" s="193"/>
      <c r="NXG184" s="193"/>
      <c r="NXH184" s="193"/>
      <c r="NXI184" s="193"/>
      <c r="NXJ184" s="193"/>
      <c r="NXK184" s="193"/>
      <c r="NXL184" s="193"/>
      <c r="NXM184" s="193"/>
      <c r="NXN184" s="193"/>
      <c r="NXO184" s="193"/>
      <c r="NXP184" s="193"/>
      <c r="NXQ184" s="193"/>
      <c r="NXR184" s="193"/>
      <c r="NXS184" s="193"/>
      <c r="NXT184" s="193"/>
      <c r="NXU184" s="193"/>
      <c r="NXV184" s="193"/>
      <c r="NXW184" s="193"/>
      <c r="NXX184" s="193"/>
      <c r="NXY184" s="193"/>
      <c r="NXZ184" s="193"/>
      <c r="NYA184" s="193"/>
      <c r="NYB184" s="193"/>
      <c r="NYC184" s="193"/>
      <c r="NYD184" s="193"/>
      <c r="NYE184" s="193"/>
      <c r="NYF184" s="193"/>
      <c r="NYG184" s="193"/>
      <c r="NYH184" s="193"/>
      <c r="NYI184" s="193"/>
      <c r="NYJ184" s="193"/>
      <c r="NYK184" s="193"/>
      <c r="NYL184" s="193"/>
      <c r="NYM184" s="193"/>
      <c r="NYN184" s="193"/>
      <c r="NYO184" s="193"/>
      <c r="NYP184" s="193"/>
      <c r="NYQ184" s="193"/>
      <c r="NYR184" s="193"/>
      <c r="NYS184" s="193"/>
      <c r="NYT184" s="193"/>
      <c r="NYU184" s="193"/>
      <c r="NYV184" s="193"/>
      <c r="NYW184" s="193"/>
      <c r="NYX184" s="193"/>
      <c r="NYY184" s="193"/>
      <c r="NYZ184" s="193"/>
      <c r="NZA184" s="193"/>
      <c r="NZB184" s="193"/>
      <c r="NZC184" s="193"/>
      <c r="NZD184" s="193"/>
      <c r="NZE184" s="193"/>
      <c r="NZF184" s="193"/>
      <c r="NZG184" s="193"/>
      <c r="NZH184" s="193"/>
      <c r="NZI184" s="193"/>
      <c r="NZJ184" s="193"/>
      <c r="NZK184" s="193"/>
      <c r="NZL184" s="193"/>
      <c r="NZM184" s="193"/>
      <c r="NZN184" s="193"/>
      <c r="NZO184" s="193"/>
      <c r="NZP184" s="193"/>
      <c r="NZQ184" s="193"/>
      <c r="NZR184" s="193"/>
      <c r="NZS184" s="193"/>
      <c r="NZT184" s="193"/>
      <c r="NZU184" s="193"/>
      <c r="NZV184" s="193"/>
      <c r="NZW184" s="193"/>
      <c r="NZX184" s="193"/>
      <c r="NZY184" s="193"/>
      <c r="NZZ184" s="193"/>
      <c r="OAA184" s="193"/>
      <c r="OAB184" s="193"/>
      <c r="OAC184" s="193"/>
      <c r="OAD184" s="193"/>
      <c r="OAE184" s="193"/>
      <c r="OAF184" s="193"/>
      <c r="OAG184" s="193"/>
      <c r="OAH184" s="193"/>
      <c r="OAI184" s="193"/>
      <c r="OAJ184" s="193"/>
      <c r="OAK184" s="193"/>
      <c r="OAL184" s="193"/>
      <c r="OAM184" s="193"/>
      <c r="OAN184" s="193"/>
      <c r="OAO184" s="193"/>
      <c r="OAP184" s="193"/>
      <c r="OAQ184" s="193"/>
      <c r="OAR184" s="193"/>
      <c r="OAS184" s="193"/>
      <c r="OAT184" s="193"/>
      <c r="OAU184" s="193"/>
      <c r="OAV184" s="193"/>
      <c r="OAW184" s="193"/>
      <c r="OAX184" s="193"/>
      <c r="OAY184" s="193"/>
      <c r="OAZ184" s="193"/>
      <c r="OBA184" s="193"/>
      <c r="OBB184" s="193"/>
      <c r="OBC184" s="193"/>
      <c r="OBD184" s="193"/>
      <c r="OBE184" s="193"/>
      <c r="OBF184" s="193"/>
      <c r="OBG184" s="193"/>
      <c r="OBH184" s="193"/>
      <c r="OBI184" s="193"/>
      <c r="OBJ184" s="193"/>
      <c r="OBK184" s="193"/>
      <c r="OBL184" s="193"/>
      <c r="OBM184" s="193"/>
      <c r="OBN184" s="193"/>
      <c r="OBO184" s="193"/>
      <c r="OBP184" s="193"/>
      <c r="OBQ184" s="193"/>
      <c r="OBR184" s="193"/>
      <c r="OBS184" s="193"/>
      <c r="OBT184" s="193"/>
      <c r="OBU184" s="193"/>
      <c r="OBV184" s="193"/>
      <c r="OBW184" s="193"/>
      <c r="OBX184" s="193"/>
      <c r="OBY184" s="193"/>
      <c r="OBZ184" s="193"/>
      <c r="OCA184" s="193"/>
      <c r="OCB184" s="193"/>
      <c r="OCC184" s="193"/>
      <c r="OCD184" s="193"/>
      <c r="OCE184" s="193"/>
      <c r="OCF184" s="193"/>
      <c r="OCG184" s="193"/>
      <c r="OCH184" s="193"/>
      <c r="OCI184" s="193"/>
      <c r="OCJ184" s="193"/>
      <c r="OCK184" s="193"/>
      <c r="OCL184" s="193"/>
      <c r="OCM184" s="193"/>
      <c r="OCN184" s="193"/>
      <c r="OCO184" s="193"/>
      <c r="OCP184" s="193"/>
      <c r="OCQ184" s="193"/>
      <c r="OCR184" s="193"/>
      <c r="OCS184" s="193"/>
      <c r="OCT184" s="193"/>
      <c r="OCU184" s="193"/>
      <c r="OCV184" s="193"/>
      <c r="OCW184" s="193"/>
      <c r="OCX184" s="193"/>
      <c r="OCY184" s="193"/>
      <c r="OCZ184" s="193"/>
      <c r="ODA184" s="193"/>
      <c r="ODB184" s="193"/>
      <c r="ODC184" s="193"/>
      <c r="ODD184" s="193"/>
      <c r="ODE184" s="193"/>
      <c r="ODF184" s="193"/>
      <c r="ODG184" s="193"/>
      <c r="ODH184" s="193"/>
      <c r="ODI184" s="193"/>
      <c r="ODJ184" s="193"/>
      <c r="ODK184" s="193"/>
      <c r="ODL184" s="193"/>
      <c r="ODM184" s="193"/>
      <c r="ODN184" s="193"/>
      <c r="ODO184" s="193"/>
      <c r="ODP184" s="193"/>
      <c r="ODQ184" s="193"/>
      <c r="ODR184" s="193"/>
      <c r="ODS184" s="193"/>
      <c r="ODT184" s="193"/>
      <c r="ODU184" s="193"/>
      <c r="ODV184" s="193"/>
      <c r="ODW184" s="193"/>
      <c r="ODX184" s="193"/>
      <c r="ODY184" s="193"/>
      <c r="ODZ184" s="193"/>
      <c r="OEA184" s="193"/>
      <c r="OEB184" s="193"/>
      <c r="OEC184" s="193"/>
      <c r="OED184" s="193"/>
      <c r="OEE184" s="193"/>
      <c r="OEF184" s="193"/>
      <c r="OEG184" s="193"/>
      <c r="OEH184" s="193"/>
      <c r="OEI184" s="193"/>
      <c r="OEJ184" s="193"/>
      <c r="OEK184" s="193"/>
      <c r="OEL184" s="193"/>
      <c r="OEM184" s="193"/>
      <c r="OEN184" s="193"/>
      <c r="OEO184" s="193"/>
      <c r="OEP184" s="193"/>
      <c r="OEQ184" s="193"/>
      <c r="OER184" s="193"/>
      <c r="OES184" s="193"/>
      <c r="OET184" s="193"/>
      <c r="OEU184" s="193"/>
      <c r="OEV184" s="193"/>
      <c r="OEW184" s="193"/>
      <c r="OEX184" s="193"/>
      <c r="OEY184" s="193"/>
      <c r="OEZ184" s="193"/>
      <c r="OFA184" s="193"/>
      <c r="OFB184" s="193"/>
      <c r="OFC184" s="193"/>
      <c r="OFD184" s="193"/>
      <c r="OFE184" s="193"/>
      <c r="OFF184" s="193"/>
      <c r="OFG184" s="193"/>
      <c r="OFH184" s="193"/>
      <c r="OFI184" s="193"/>
      <c r="OFJ184" s="193"/>
      <c r="OFK184" s="193"/>
      <c r="OFL184" s="193"/>
      <c r="OFM184" s="193"/>
      <c r="OFN184" s="193"/>
      <c r="OFO184" s="193"/>
      <c r="OFP184" s="193"/>
      <c r="OFQ184" s="193"/>
      <c r="OFR184" s="193"/>
      <c r="OFS184" s="193"/>
      <c r="OFT184" s="193"/>
      <c r="OFU184" s="193"/>
      <c r="OFV184" s="193"/>
      <c r="OFW184" s="193"/>
      <c r="OFX184" s="193"/>
      <c r="OFY184" s="193"/>
      <c r="OFZ184" s="193"/>
      <c r="OGA184" s="193"/>
      <c r="OGB184" s="193"/>
      <c r="OGC184" s="193"/>
      <c r="OGD184" s="193"/>
      <c r="OGE184" s="193"/>
      <c r="OGF184" s="193"/>
      <c r="OGG184" s="193"/>
      <c r="OGH184" s="193"/>
      <c r="OGI184" s="193"/>
      <c r="OGJ184" s="193"/>
      <c r="OGK184" s="193"/>
      <c r="OGL184" s="193"/>
      <c r="OGM184" s="193"/>
      <c r="OGN184" s="193"/>
      <c r="OGO184" s="193"/>
      <c r="OGP184" s="193"/>
      <c r="OGQ184" s="193"/>
      <c r="OGR184" s="193"/>
      <c r="OGS184" s="193"/>
      <c r="OGT184" s="193"/>
      <c r="OGU184" s="193"/>
      <c r="OGV184" s="193"/>
      <c r="OGW184" s="193"/>
      <c r="OGX184" s="193"/>
      <c r="OGY184" s="193"/>
      <c r="OGZ184" s="193"/>
      <c r="OHA184" s="193"/>
      <c r="OHB184" s="193"/>
      <c r="OHC184" s="193"/>
      <c r="OHD184" s="193"/>
      <c r="OHE184" s="193"/>
      <c r="OHF184" s="193"/>
      <c r="OHG184" s="193"/>
      <c r="OHH184" s="193"/>
      <c r="OHI184" s="193"/>
      <c r="OHJ184" s="193"/>
      <c r="OHK184" s="193"/>
      <c r="OHL184" s="193"/>
      <c r="OHM184" s="193"/>
      <c r="OHN184" s="193"/>
      <c r="OHO184" s="193"/>
      <c r="OHP184" s="193"/>
      <c r="OHQ184" s="193"/>
      <c r="OHR184" s="193"/>
      <c r="OHS184" s="193"/>
      <c r="OHT184" s="193"/>
      <c r="OHU184" s="193"/>
      <c r="OHV184" s="193"/>
      <c r="OHW184" s="193"/>
      <c r="OHX184" s="193"/>
      <c r="OHY184" s="193"/>
      <c r="OHZ184" s="193"/>
      <c r="OIA184" s="193"/>
      <c r="OIB184" s="193"/>
      <c r="OIC184" s="193"/>
      <c r="OID184" s="193"/>
      <c r="OIE184" s="193"/>
      <c r="OIF184" s="193"/>
      <c r="OIG184" s="193"/>
      <c r="OIH184" s="193"/>
      <c r="OII184" s="193"/>
      <c r="OIJ184" s="193"/>
      <c r="OIK184" s="193"/>
      <c r="OIL184" s="193"/>
      <c r="OIM184" s="193"/>
      <c r="OIN184" s="193"/>
      <c r="OIO184" s="193"/>
      <c r="OIP184" s="193"/>
      <c r="OIQ184" s="193"/>
      <c r="OIR184" s="193"/>
      <c r="OIS184" s="193"/>
      <c r="OIT184" s="193"/>
      <c r="OIU184" s="193"/>
      <c r="OIV184" s="193"/>
      <c r="OIW184" s="193"/>
      <c r="OIX184" s="193"/>
      <c r="OIY184" s="193"/>
      <c r="OIZ184" s="193"/>
      <c r="OJA184" s="193"/>
      <c r="OJB184" s="193"/>
      <c r="OJC184" s="193"/>
      <c r="OJD184" s="193"/>
      <c r="OJE184" s="193"/>
      <c r="OJF184" s="193"/>
      <c r="OJG184" s="193"/>
      <c r="OJH184" s="193"/>
      <c r="OJI184" s="193"/>
      <c r="OJJ184" s="193"/>
      <c r="OJK184" s="193"/>
      <c r="OJL184" s="193"/>
      <c r="OJM184" s="193"/>
      <c r="OJN184" s="193"/>
      <c r="OJO184" s="193"/>
      <c r="OJP184" s="193"/>
      <c r="OJQ184" s="193"/>
      <c r="OJR184" s="193"/>
      <c r="OJS184" s="193"/>
      <c r="OJT184" s="193"/>
      <c r="OJU184" s="193"/>
      <c r="OJV184" s="193"/>
      <c r="OJW184" s="193"/>
      <c r="OJX184" s="193"/>
      <c r="OJY184" s="193"/>
      <c r="OJZ184" s="193"/>
      <c r="OKA184" s="193"/>
      <c r="OKB184" s="193"/>
      <c r="OKC184" s="193"/>
      <c r="OKD184" s="193"/>
      <c r="OKE184" s="193"/>
      <c r="OKF184" s="193"/>
      <c r="OKG184" s="193"/>
      <c r="OKH184" s="193"/>
      <c r="OKI184" s="193"/>
      <c r="OKJ184" s="193"/>
      <c r="OKK184" s="193"/>
      <c r="OKL184" s="193"/>
      <c r="OKM184" s="193"/>
      <c r="OKN184" s="193"/>
      <c r="OKO184" s="193"/>
      <c r="OKP184" s="193"/>
      <c r="OKQ184" s="193"/>
      <c r="OKR184" s="193"/>
      <c r="OKS184" s="193"/>
      <c r="OKT184" s="193"/>
      <c r="OKU184" s="193"/>
      <c r="OKV184" s="193"/>
      <c r="OKW184" s="193"/>
      <c r="OKX184" s="193"/>
      <c r="OKY184" s="193"/>
      <c r="OKZ184" s="193"/>
      <c r="OLA184" s="193"/>
      <c r="OLB184" s="193"/>
      <c r="OLC184" s="193"/>
      <c r="OLD184" s="193"/>
      <c r="OLE184" s="193"/>
      <c r="OLF184" s="193"/>
      <c r="OLG184" s="193"/>
      <c r="OLH184" s="193"/>
      <c r="OLI184" s="193"/>
      <c r="OLJ184" s="193"/>
      <c r="OLK184" s="193"/>
      <c r="OLL184" s="193"/>
      <c r="OLM184" s="193"/>
      <c r="OLN184" s="193"/>
      <c r="OLO184" s="193"/>
      <c r="OLP184" s="193"/>
      <c r="OLQ184" s="193"/>
      <c r="OLR184" s="193"/>
      <c r="OLS184" s="193"/>
      <c r="OLT184" s="193"/>
      <c r="OLU184" s="193"/>
      <c r="OLV184" s="193"/>
      <c r="OLW184" s="193"/>
      <c r="OLX184" s="193"/>
      <c r="OLY184" s="193"/>
      <c r="OLZ184" s="193"/>
      <c r="OMA184" s="193"/>
      <c r="OMB184" s="193"/>
      <c r="OMC184" s="193"/>
      <c r="OMD184" s="193"/>
      <c r="OME184" s="193"/>
      <c r="OMF184" s="193"/>
      <c r="OMG184" s="193"/>
      <c r="OMH184" s="193"/>
      <c r="OMI184" s="193"/>
      <c r="OMJ184" s="193"/>
      <c r="OMK184" s="193"/>
      <c r="OML184" s="193"/>
      <c r="OMM184" s="193"/>
      <c r="OMN184" s="193"/>
      <c r="OMO184" s="193"/>
      <c r="OMP184" s="193"/>
      <c r="OMQ184" s="193"/>
      <c r="OMR184" s="193"/>
      <c r="OMS184" s="193"/>
      <c r="OMT184" s="193"/>
      <c r="OMU184" s="193"/>
      <c r="OMV184" s="193"/>
      <c r="OMW184" s="193"/>
      <c r="OMX184" s="193"/>
      <c r="OMY184" s="193"/>
      <c r="OMZ184" s="193"/>
      <c r="ONA184" s="193"/>
      <c r="ONB184" s="193"/>
      <c r="ONC184" s="193"/>
      <c r="OND184" s="193"/>
      <c r="ONE184" s="193"/>
      <c r="ONF184" s="193"/>
      <c r="ONG184" s="193"/>
      <c r="ONH184" s="193"/>
      <c r="ONI184" s="193"/>
      <c r="ONJ184" s="193"/>
      <c r="ONK184" s="193"/>
      <c r="ONL184" s="193"/>
      <c r="ONM184" s="193"/>
      <c r="ONN184" s="193"/>
      <c r="ONO184" s="193"/>
      <c r="ONP184" s="193"/>
      <c r="ONQ184" s="193"/>
      <c r="ONR184" s="193"/>
      <c r="ONS184" s="193"/>
      <c r="ONT184" s="193"/>
      <c r="ONU184" s="193"/>
      <c r="ONV184" s="193"/>
      <c r="ONW184" s="193"/>
      <c r="ONX184" s="193"/>
      <c r="ONY184" s="193"/>
      <c r="ONZ184" s="193"/>
      <c r="OOA184" s="193"/>
      <c r="OOB184" s="193"/>
      <c r="OOC184" s="193"/>
      <c r="OOD184" s="193"/>
      <c r="OOE184" s="193"/>
      <c r="OOF184" s="193"/>
      <c r="OOG184" s="193"/>
      <c r="OOH184" s="193"/>
      <c r="OOI184" s="193"/>
      <c r="OOJ184" s="193"/>
      <c r="OOK184" s="193"/>
      <c r="OOL184" s="193"/>
      <c r="OOM184" s="193"/>
      <c r="OON184" s="193"/>
      <c r="OOO184" s="193"/>
      <c r="OOP184" s="193"/>
      <c r="OOQ184" s="193"/>
      <c r="OOR184" s="193"/>
      <c r="OOS184" s="193"/>
      <c r="OOT184" s="193"/>
      <c r="OOU184" s="193"/>
      <c r="OOV184" s="193"/>
      <c r="OOW184" s="193"/>
      <c r="OOX184" s="193"/>
      <c r="OOY184" s="193"/>
      <c r="OOZ184" s="193"/>
      <c r="OPA184" s="193"/>
      <c r="OPB184" s="193"/>
      <c r="OPC184" s="193"/>
      <c r="OPD184" s="193"/>
      <c r="OPE184" s="193"/>
      <c r="OPF184" s="193"/>
      <c r="OPG184" s="193"/>
      <c r="OPH184" s="193"/>
      <c r="OPI184" s="193"/>
      <c r="OPJ184" s="193"/>
      <c r="OPK184" s="193"/>
      <c r="OPL184" s="193"/>
      <c r="OPM184" s="193"/>
      <c r="OPN184" s="193"/>
      <c r="OPO184" s="193"/>
      <c r="OPP184" s="193"/>
      <c r="OPQ184" s="193"/>
      <c r="OPR184" s="193"/>
      <c r="OPS184" s="193"/>
      <c r="OPT184" s="193"/>
      <c r="OPU184" s="193"/>
      <c r="OPV184" s="193"/>
      <c r="OPW184" s="193"/>
      <c r="OPX184" s="193"/>
      <c r="OPY184" s="193"/>
      <c r="OPZ184" s="193"/>
      <c r="OQA184" s="193"/>
      <c r="OQB184" s="193"/>
      <c r="OQC184" s="193"/>
      <c r="OQD184" s="193"/>
      <c r="OQE184" s="193"/>
      <c r="OQF184" s="193"/>
      <c r="OQG184" s="193"/>
      <c r="OQH184" s="193"/>
      <c r="OQI184" s="193"/>
      <c r="OQJ184" s="193"/>
      <c r="OQK184" s="193"/>
      <c r="OQL184" s="193"/>
      <c r="OQM184" s="193"/>
      <c r="OQN184" s="193"/>
      <c r="OQO184" s="193"/>
      <c r="OQP184" s="193"/>
      <c r="OQQ184" s="193"/>
      <c r="OQR184" s="193"/>
      <c r="OQS184" s="193"/>
      <c r="OQT184" s="193"/>
      <c r="OQU184" s="193"/>
      <c r="OQV184" s="193"/>
      <c r="OQW184" s="193"/>
      <c r="OQX184" s="193"/>
      <c r="OQY184" s="193"/>
      <c r="OQZ184" s="193"/>
      <c r="ORA184" s="193"/>
      <c r="ORB184" s="193"/>
      <c r="ORC184" s="193"/>
      <c r="ORD184" s="193"/>
      <c r="ORE184" s="193"/>
      <c r="ORF184" s="193"/>
      <c r="ORG184" s="193"/>
      <c r="ORH184" s="193"/>
      <c r="ORI184" s="193"/>
      <c r="ORJ184" s="193"/>
      <c r="ORK184" s="193"/>
      <c r="ORL184" s="193"/>
      <c r="ORM184" s="193"/>
      <c r="ORN184" s="193"/>
      <c r="ORO184" s="193"/>
      <c r="ORP184" s="193"/>
      <c r="ORQ184" s="193"/>
      <c r="ORR184" s="193"/>
      <c r="ORS184" s="193"/>
      <c r="ORT184" s="193"/>
      <c r="ORU184" s="193"/>
      <c r="ORV184" s="193"/>
      <c r="ORW184" s="193"/>
      <c r="ORX184" s="193"/>
      <c r="ORY184" s="193"/>
      <c r="ORZ184" s="193"/>
      <c r="OSA184" s="193"/>
      <c r="OSB184" s="193"/>
      <c r="OSC184" s="193"/>
      <c r="OSD184" s="193"/>
      <c r="OSE184" s="193"/>
      <c r="OSF184" s="193"/>
      <c r="OSG184" s="193"/>
      <c r="OSH184" s="193"/>
      <c r="OSI184" s="193"/>
      <c r="OSJ184" s="193"/>
      <c r="OSK184" s="193"/>
      <c r="OSL184" s="193"/>
      <c r="OSM184" s="193"/>
      <c r="OSN184" s="193"/>
      <c r="OSO184" s="193"/>
      <c r="OSP184" s="193"/>
      <c r="OSQ184" s="193"/>
      <c r="OSR184" s="193"/>
      <c r="OSS184" s="193"/>
      <c r="OST184" s="193"/>
      <c r="OSU184" s="193"/>
      <c r="OSV184" s="193"/>
      <c r="OSW184" s="193"/>
      <c r="OSX184" s="193"/>
      <c r="OSY184" s="193"/>
      <c r="OSZ184" s="193"/>
      <c r="OTA184" s="193"/>
      <c r="OTB184" s="193"/>
      <c r="OTC184" s="193"/>
      <c r="OTD184" s="193"/>
      <c r="OTE184" s="193"/>
      <c r="OTF184" s="193"/>
      <c r="OTG184" s="193"/>
      <c r="OTH184" s="193"/>
      <c r="OTI184" s="193"/>
      <c r="OTJ184" s="193"/>
      <c r="OTK184" s="193"/>
      <c r="OTL184" s="193"/>
      <c r="OTM184" s="193"/>
      <c r="OTN184" s="193"/>
      <c r="OTO184" s="193"/>
      <c r="OTP184" s="193"/>
      <c r="OTQ184" s="193"/>
      <c r="OTR184" s="193"/>
      <c r="OTS184" s="193"/>
      <c r="OTT184" s="193"/>
      <c r="OTU184" s="193"/>
      <c r="OTV184" s="193"/>
      <c r="OTW184" s="193"/>
      <c r="OTX184" s="193"/>
      <c r="OTY184" s="193"/>
      <c r="OTZ184" s="193"/>
      <c r="OUA184" s="193"/>
      <c r="OUB184" s="193"/>
      <c r="OUC184" s="193"/>
      <c r="OUD184" s="193"/>
      <c r="OUE184" s="193"/>
      <c r="OUF184" s="193"/>
      <c r="OUG184" s="193"/>
      <c r="OUH184" s="193"/>
      <c r="OUI184" s="193"/>
      <c r="OUJ184" s="193"/>
      <c r="OUK184" s="193"/>
      <c r="OUL184" s="193"/>
      <c r="OUM184" s="193"/>
      <c r="OUN184" s="193"/>
      <c r="OUO184" s="193"/>
      <c r="OUP184" s="193"/>
      <c r="OUQ184" s="193"/>
      <c r="OUR184" s="193"/>
      <c r="OUS184" s="193"/>
      <c r="OUT184" s="193"/>
      <c r="OUU184" s="193"/>
      <c r="OUV184" s="193"/>
      <c r="OUW184" s="193"/>
      <c r="OUX184" s="193"/>
      <c r="OUY184" s="193"/>
      <c r="OUZ184" s="193"/>
      <c r="OVA184" s="193"/>
      <c r="OVB184" s="193"/>
      <c r="OVC184" s="193"/>
      <c r="OVD184" s="193"/>
      <c r="OVE184" s="193"/>
      <c r="OVF184" s="193"/>
      <c r="OVG184" s="193"/>
      <c r="OVH184" s="193"/>
      <c r="OVI184" s="193"/>
      <c r="OVJ184" s="193"/>
      <c r="OVK184" s="193"/>
      <c r="OVL184" s="193"/>
      <c r="OVM184" s="193"/>
      <c r="OVN184" s="193"/>
      <c r="OVO184" s="193"/>
      <c r="OVP184" s="193"/>
      <c r="OVQ184" s="193"/>
      <c r="OVR184" s="193"/>
      <c r="OVS184" s="193"/>
      <c r="OVT184" s="193"/>
      <c r="OVU184" s="193"/>
      <c r="OVV184" s="193"/>
      <c r="OVW184" s="193"/>
      <c r="OVX184" s="193"/>
      <c r="OVY184" s="193"/>
      <c r="OVZ184" s="193"/>
      <c r="OWA184" s="193"/>
      <c r="OWB184" s="193"/>
      <c r="OWC184" s="193"/>
      <c r="OWD184" s="193"/>
      <c r="OWE184" s="193"/>
      <c r="OWF184" s="193"/>
      <c r="OWG184" s="193"/>
      <c r="OWH184" s="193"/>
      <c r="OWI184" s="193"/>
      <c r="OWJ184" s="193"/>
      <c r="OWK184" s="193"/>
      <c r="OWL184" s="193"/>
      <c r="OWM184" s="193"/>
      <c r="OWN184" s="193"/>
      <c r="OWO184" s="193"/>
      <c r="OWP184" s="193"/>
      <c r="OWQ184" s="193"/>
      <c r="OWR184" s="193"/>
      <c r="OWS184" s="193"/>
      <c r="OWT184" s="193"/>
      <c r="OWU184" s="193"/>
      <c r="OWV184" s="193"/>
      <c r="OWW184" s="193"/>
      <c r="OWX184" s="193"/>
      <c r="OWY184" s="193"/>
      <c r="OWZ184" s="193"/>
      <c r="OXA184" s="193"/>
      <c r="OXB184" s="193"/>
      <c r="OXC184" s="193"/>
      <c r="OXD184" s="193"/>
      <c r="OXE184" s="193"/>
      <c r="OXF184" s="193"/>
      <c r="OXG184" s="193"/>
      <c r="OXH184" s="193"/>
      <c r="OXI184" s="193"/>
      <c r="OXJ184" s="193"/>
      <c r="OXK184" s="193"/>
      <c r="OXL184" s="193"/>
      <c r="OXM184" s="193"/>
      <c r="OXN184" s="193"/>
      <c r="OXO184" s="193"/>
      <c r="OXP184" s="193"/>
      <c r="OXQ184" s="193"/>
      <c r="OXR184" s="193"/>
      <c r="OXS184" s="193"/>
      <c r="OXT184" s="193"/>
      <c r="OXU184" s="193"/>
      <c r="OXV184" s="193"/>
      <c r="OXW184" s="193"/>
      <c r="OXX184" s="193"/>
      <c r="OXY184" s="193"/>
      <c r="OXZ184" s="193"/>
      <c r="OYA184" s="193"/>
      <c r="OYB184" s="193"/>
      <c r="OYC184" s="193"/>
      <c r="OYD184" s="193"/>
      <c r="OYE184" s="193"/>
      <c r="OYF184" s="193"/>
      <c r="OYG184" s="193"/>
      <c r="OYH184" s="193"/>
      <c r="OYI184" s="193"/>
      <c r="OYJ184" s="193"/>
      <c r="OYK184" s="193"/>
      <c r="OYL184" s="193"/>
      <c r="OYM184" s="193"/>
      <c r="OYN184" s="193"/>
      <c r="OYO184" s="193"/>
      <c r="OYP184" s="193"/>
      <c r="OYQ184" s="193"/>
      <c r="OYR184" s="193"/>
      <c r="OYS184" s="193"/>
      <c r="OYT184" s="193"/>
      <c r="OYU184" s="193"/>
      <c r="OYV184" s="193"/>
      <c r="OYW184" s="193"/>
      <c r="OYX184" s="193"/>
      <c r="OYY184" s="193"/>
      <c r="OYZ184" s="193"/>
      <c r="OZA184" s="193"/>
      <c r="OZB184" s="193"/>
      <c r="OZC184" s="193"/>
      <c r="OZD184" s="193"/>
      <c r="OZE184" s="193"/>
      <c r="OZF184" s="193"/>
      <c r="OZG184" s="193"/>
      <c r="OZH184" s="193"/>
      <c r="OZI184" s="193"/>
      <c r="OZJ184" s="193"/>
      <c r="OZK184" s="193"/>
      <c r="OZL184" s="193"/>
      <c r="OZM184" s="193"/>
      <c r="OZN184" s="193"/>
      <c r="OZO184" s="193"/>
      <c r="OZP184" s="193"/>
      <c r="OZQ184" s="193"/>
      <c r="OZR184" s="193"/>
      <c r="OZS184" s="193"/>
      <c r="OZT184" s="193"/>
      <c r="OZU184" s="193"/>
      <c r="OZV184" s="193"/>
      <c r="OZW184" s="193"/>
      <c r="OZX184" s="193"/>
      <c r="OZY184" s="193"/>
      <c r="OZZ184" s="193"/>
      <c r="PAA184" s="193"/>
      <c r="PAB184" s="193"/>
      <c r="PAC184" s="193"/>
      <c r="PAD184" s="193"/>
      <c r="PAE184" s="193"/>
      <c r="PAF184" s="193"/>
      <c r="PAG184" s="193"/>
      <c r="PAH184" s="193"/>
      <c r="PAI184" s="193"/>
      <c r="PAJ184" s="193"/>
      <c r="PAK184" s="193"/>
      <c r="PAL184" s="193"/>
      <c r="PAM184" s="193"/>
      <c r="PAN184" s="193"/>
      <c r="PAO184" s="193"/>
      <c r="PAP184" s="193"/>
      <c r="PAQ184" s="193"/>
      <c r="PAR184" s="193"/>
      <c r="PAS184" s="193"/>
      <c r="PAT184" s="193"/>
      <c r="PAU184" s="193"/>
      <c r="PAV184" s="193"/>
      <c r="PAW184" s="193"/>
      <c r="PAX184" s="193"/>
      <c r="PAY184" s="193"/>
      <c r="PAZ184" s="193"/>
      <c r="PBA184" s="193"/>
      <c r="PBB184" s="193"/>
      <c r="PBC184" s="193"/>
      <c r="PBD184" s="193"/>
      <c r="PBE184" s="193"/>
      <c r="PBF184" s="193"/>
      <c r="PBG184" s="193"/>
      <c r="PBH184" s="193"/>
      <c r="PBI184" s="193"/>
      <c r="PBJ184" s="193"/>
      <c r="PBK184" s="193"/>
      <c r="PBL184" s="193"/>
      <c r="PBM184" s="193"/>
      <c r="PBN184" s="193"/>
      <c r="PBO184" s="193"/>
      <c r="PBP184" s="193"/>
      <c r="PBQ184" s="193"/>
      <c r="PBR184" s="193"/>
      <c r="PBS184" s="193"/>
      <c r="PBT184" s="193"/>
      <c r="PBU184" s="193"/>
      <c r="PBV184" s="193"/>
      <c r="PBW184" s="193"/>
      <c r="PBX184" s="193"/>
      <c r="PBY184" s="193"/>
      <c r="PBZ184" s="193"/>
      <c r="PCA184" s="193"/>
      <c r="PCB184" s="193"/>
      <c r="PCC184" s="193"/>
      <c r="PCD184" s="193"/>
      <c r="PCE184" s="193"/>
      <c r="PCF184" s="193"/>
      <c r="PCG184" s="193"/>
      <c r="PCH184" s="193"/>
      <c r="PCI184" s="193"/>
      <c r="PCJ184" s="193"/>
      <c r="PCK184" s="193"/>
      <c r="PCL184" s="193"/>
      <c r="PCM184" s="193"/>
      <c r="PCN184" s="193"/>
      <c r="PCO184" s="193"/>
      <c r="PCP184" s="193"/>
      <c r="PCQ184" s="193"/>
      <c r="PCR184" s="193"/>
      <c r="PCS184" s="193"/>
      <c r="PCT184" s="193"/>
      <c r="PCU184" s="193"/>
      <c r="PCV184" s="193"/>
      <c r="PCW184" s="193"/>
      <c r="PCX184" s="193"/>
      <c r="PCY184" s="193"/>
      <c r="PCZ184" s="193"/>
      <c r="PDA184" s="193"/>
      <c r="PDB184" s="193"/>
      <c r="PDC184" s="193"/>
      <c r="PDD184" s="193"/>
      <c r="PDE184" s="193"/>
      <c r="PDF184" s="193"/>
      <c r="PDG184" s="193"/>
      <c r="PDH184" s="193"/>
      <c r="PDI184" s="193"/>
      <c r="PDJ184" s="193"/>
      <c r="PDK184" s="193"/>
      <c r="PDL184" s="193"/>
      <c r="PDM184" s="193"/>
      <c r="PDN184" s="193"/>
      <c r="PDO184" s="193"/>
      <c r="PDP184" s="193"/>
      <c r="PDQ184" s="193"/>
      <c r="PDR184" s="193"/>
      <c r="PDS184" s="193"/>
      <c r="PDT184" s="193"/>
      <c r="PDU184" s="193"/>
      <c r="PDV184" s="193"/>
      <c r="PDW184" s="193"/>
      <c r="PDX184" s="193"/>
      <c r="PDY184" s="193"/>
      <c r="PDZ184" s="193"/>
      <c r="PEA184" s="193"/>
      <c r="PEB184" s="193"/>
      <c r="PEC184" s="193"/>
      <c r="PED184" s="193"/>
      <c r="PEE184" s="193"/>
      <c r="PEF184" s="193"/>
      <c r="PEG184" s="193"/>
      <c r="PEH184" s="193"/>
      <c r="PEI184" s="193"/>
      <c r="PEJ184" s="193"/>
      <c r="PEK184" s="193"/>
      <c r="PEL184" s="193"/>
      <c r="PEM184" s="193"/>
      <c r="PEN184" s="193"/>
      <c r="PEO184" s="193"/>
      <c r="PEP184" s="193"/>
      <c r="PEQ184" s="193"/>
      <c r="PER184" s="193"/>
      <c r="PES184" s="193"/>
      <c r="PET184" s="193"/>
      <c r="PEU184" s="193"/>
      <c r="PEV184" s="193"/>
      <c r="PEW184" s="193"/>
      <c r="PEX184" s="193"/>
      <c r="PEY184" s="193"/>
      <c r="PEZ184" s="193"/>
      <c r="PFA184" s="193"/>
      <c r="PFB184" s="193"/>
      <c r="PFC184" s="193"/>
      <c r="PFD184" s="193"/>
      <c r="PFE184" s="193"/>
      <c r="PFF184" s="193"/>
      <c r="PFG184" s="193"/>
      <c r="PFH184" s="193"/>
      <c r="PFI184" s="193"/>
      <c r="PFJ184" s="193"/>
      <c r="PFK184" s="193"/>
      <c r="PFL184" s="193"/>
      <c r="PFM184" s="193"/>
      <c r="PFN184" s="193"/>
      <c r="PFO184" s="193"/>
      <c r="PFP184" s="193"/>
      <c r="PFQ184" s="193"/>
      <c r="PFR184" s="193"/>
      <c r="PFS184" s="193"/>
      <c r="PFT184" s="193"/>
      <c r="PFU184" s="193"/>
      <c r="PFV184" s="193"/>
      <c r="PFW184" s="193"/>
      <c r="PFX184" s="193"/>
      <c r="PFY184" s="193"/>
      <c r="PFZ184" s="193"/>
      <c r="PGA184" s="193"/>
      <c r="PGB184" s="193"/>
      <c r="PGC184" s="193"/>
      <c r="PGD184" s="193"/>
      <c r="PGE184" s="193"/>
      <c r="PGF184" s="193"/>
      <c r="PGG184" s="193"/>
      <c r="PGH184" s="193"/>
      <c r="PGI184" s="193"/>
      <c r="PGJ184" s="193"/>
      <c r="PGK184" s="193"/>
      <c r="PGL184" s="193"/>
      <c r="PGM184" s="193"/>
      <c r="PGN184" s="193"/>
      <c r="PGO184" s="193"/>
      <c r="PGP184" s="193"/>
      <c r="PGQ184" s="193"/>
      <c r="PGR184" s="193"/>
      <c r="PGS184" s="193"/>
      <c r="PGT184" s="193"/>
      <c r="PGU184" s="193"/>
      <c r="PGV184" s="193"/>
      <c r="PGW184" s="193"/>
      <c r="PGX184" s="193"/>
      <c r="PGY184" s="193"/>
      <c r="PGZ184" s="193"/>
      <c r="PHA184" s="193"/>
      <c r="PHB184" s="193"/>
      <c r="PHC184" s="193"/>
      <c r="PHD184" s="193"/>
      <c r="PHE184" s="193"/>
      <c r="PHF184" s="193"/>
      <c r="PHG184" s="193"/>
      <c r="PHH184" s="193"/>
      <c r="PHI184" s="193"/>
      <c r="PHJ184" s="193"/>
      <c r="PHK184" s="193"/>
      <c r="PHL184" s="193"/>
      <c r="PHM184" s="193"/>
      <c r="PHN184" s="193"/>
      <c r="PHO184" s="193"/>
      <c r="PHP184" s="193"/>
      <c r="PHQ184" s="193"/>
      <c r="PHR184" s="193"/>
      <c r="PHS184" s="193"/>
      <c r="PHT184" s="193"/>
      <c r="PHU184" s="193"/>
      <c r="PHV184" s="193"/>
      <c r="PHW184" s="193"/>
      <c r="PHX184" s="193"/>
      <c r="PHY184" s="193"/>
      <c r="PHZ184" s="193"/>
      <c r="PIA184" s="193"/>
      <c r="PIB184" s="193"/>
      <c r="PIC184" s="193"/>
      <c r="PID184" s="193"/>
      <c r="PIE184" s="193"/>
      <c r="PIF184" s="193"/>
      <c r="PIG184" s="193"/>
      <c r="PIH184" s="193"/>
      <c r="PII184" s="193"/>
      <c r="PIJ184" s="193"/>
      <c r="PIK184" s="193"/>
      <c r="PIL184" s="193"/>
      <c r="PIM184" s="193"/>
      <c r="PIN184" s="193"/>
      <c r="PIO184" s="193"/>
      <c r="PIP184" s="193"/>
      <c r="PIQ184" s="193"/>
      <c r="PIR184" s="193"/>
      <c r="PIS184" s="193"/>
      <c r="PIT184" s="193"/>
      <c r="PIU184" s="193"/>
      <c r="PIV184" s="193"/>
      <c r="PIW184" s="193"/>
      <c r="PIX184" s="193"/>
      <c r="PIY184" s="193"/>
      <c r="PIZ184" s="193"/>
      <c r="PJA184" s="193"/>
      <c r="PJB184" s="193"/>
      <c r="PJC184" s="193"/>
      <c r="PJD184" s="193"/>
      <c r="PJE184" s="193"/>
      <c r="PJF184" s="193"/>
      <c r="PJG184" s="193"/>
      <c r="PJH184" s="193"/>
      <c r="PJI184" s="193"/>
      <c r="PJJ184" s="193"/>
      <c r="PJK184" s="193"/>
      <c r="PJL184" s="193"/>
      <c r="PJM184" s="193"/>
      <c r="PJN184" s="193"/>
      <c r="PJO184" s="193"/>
      <c r="PJP184" s="193"/>
      <c r="PJQ184" s="193"/>
      <c r="PJR184" s="193"/>
      <c r="PJS184" s="193"/>
      <c r="PJT184" s="193"/>
      <c r="PJU184" s="193"/>
      <c r="PJV184" s="193"/>
      <c r="PJW184" s="193"/>
      <c r="PJX184" s="193"/>
      <c r="PJY184" s="193"/>
      <c r="PJZ184" s="193"/>
      <c r="PKA184" s="193"/>
      <c r="PKB184" s="193"/>
      <c r="PKC184" s="193"/>
      <c r="PKD184" s="193"/>
      <c r="PKE184" s="193"/>
      <c r="PKF184" s="193"/>
      <c r="PKG184" s="193"/>
      <c r="PKH184" s="193"/>
      <c r="PKI184" s="193"/>
      <c r="PKJ184" s="193"/>
      <c r="PKK184" s="193"/>
      <c r="PKL184" s="193"/>
      <c r="PKM184" s="193"/>
      <c r="PKN184" s="193"/>
      <c r="PKO184" s="193"/>
      <c r="PKP184" s="193"/>
      <c r="PKQ184" s="193"/>
      <c r="PKR184" s="193"/>
      <c r="PKS184" s="193"/>
      <c r="PKT184" s="193"/>
      <c r="PKU184" s="193"/>
      <c r="PKV184" s="193"/>
      <c r="PKW184" s="193"/>
      <c r="PKX184" s="193"/>
      <c r="PKY184" s="193"/>
      <c r="PKZ184" s="193"/>
      <c r="PLA184" s="193"/>
      <c r="PLB184" s="193"/>
      <c r="PLC184" s="193"/>
      <c r="PLD184" s="193"/>
      <c r="PLE184" s="193"/>
      <c r="PLF184" s="193"/>
      <c r="PLG184" s="193"/>
      <c r="PLH184" s="193"/>
      <c r="PLI184" s="193"/>
      <c r="PLJ184" s="193"/>
      <c r="PLK184" s="193"/>
      <c r="PLL184" s="193"/>
      <c r="PLM184" s="193"/>
      <c r="PLN184" s="193"/>
      <c r="PLO184" s="193"/>
      <c r="PLP184" s="193"/>
      <c r="PLQ184" s="193"/>
      <c r="PLR184" s="193"/>
      <c r="PLS184" s="193"/>
      <c r="PLT184" s="193"/>
      <c r="PLU184" s="193"/>
      <c r="PLV184" s="193"/>
      <c r="PLW184" s="193"/>
      <c r="PLX184" s="193"/>
      <c r="PLY184" s="193"/>
      <c r="PLZ184" s="193"/>
      <c r="PMA184" s="193"/>
      <c r="PMB184" s="193"/>
      <c r="PMC184" s="193"/>
      <c r="PMD184" s="193"/>
      <c r="PME184" s="193"/>
      <c r="PMF184" s="193"/>
      <c r="PMG184" s="193"/>
      <c r="PMH184" s="193"/>
      <c r="PMI184" s="193"/>
      <c r="PMJ184" s="193"/>
      <c r="PMK184" s="193"/>
      <c r="PML184" s="193"/>
      <c r="PMM184" s="193"/>
      <c r="PMN184" s="193"/>
      <c r="PMO184" s="193"/>
      <c r="PMP184" s="193"/>
      <c r="PMQ184" s="193"/>
      <c r="PMR184" s="193"/>
      <c r="PMS184" s="193"/>
      <c r="PMT184" s="193"/>
      <c r="PMU184" s="193"/>
      <c r="PMV184" s="193"/>
      <c r="PMW184" s="193"/>
      <c r="PMX184" s="193"/>
      <c r="PMY184" s="193"/>
      <c r="PMZ184" s="193"/>
      <c r="PNA184" s="193"/>
      <c r="PNB184" s="193"/>
      <c r="PNC184" s="193"/>
      <c r="PND184" s="193"/>
      <c r="PNE184" s="193"/>
      <c r="PNF184" s="193"/>
      <c r="PNG184" s="193"/>
      <c r="PNH184" s="193"/>
      <c r="PNI184" s="193"/>
      <c r="PNJ184" s="193"/>
      <c r="PNK184" s="193"/>
      <c r="PNL184" s="193"/>
      <c r="PNM184" s="193"/>
      <c r="PNN184" s="193"/>
      <c r="PNO184" s="193"/>
      <c r="PNP184" s="193"/>
      <c r="PNQ184" s="193"/>
      <c r="PNR184" s="193"/>
      <c r="PNS184" s="193"/>
      <c r="PNT184" s="193"/>
      <c r="PNU184" s="193"/>
      <c r="PNV184" s="193"/>
      <c r="PNW184" s="193"/>
      <c r="PNX184" s="193"/>
      <c r="PNY184" s="193"/>
      <c r="PNZ184" s="193"/>
      <c r="POA184" s="193"/>
      <c r="POB184" s="193"/>
      <c r="POC184" s="193"/>
      <c r="POD184" s="193"/>
      <c r="POE184" s="193"/>
      <c r="POF184" s="193"/>
      <c r="POG184" s="193"/>
      <c r="POH184" s="193"/>
      <c r="POI184" s="193"/>
      <c r="POJ184" s="193"/>
      <c r="POK184" s="193"/>
      <c r="POL184" s="193"/>
      <c r="POM184" s="193"/>
      <c r="PON184" s="193"/>
      <c r="POO184" s="193"/>
      <c r="POP184" s="193"/>
      <c r="POQ184" s="193"/>
      <c r="POR184" s="193"/>
      <c r="POS184" s="193"/>
      <c r="POT184" s="193"/>
      <c r="POU184" s="193"/>
      <c r="POV184" s="193"/>
      <c r="POW184" s="193"/>
      <c r="POX184" s="193"/>
      <c r="POY184" s="193"/>
      <c r="POZ184" s="193"/>
      <c r="PPA184" s="193"/>
      <c r="PPB184" s="193"/>
      <c r="PPC184" s="193"/>
      <c r="PPD184" s="193"/>
      <c r="PPE184" s="193"/>
      <c r="PPF184" s="193"/>
      <c r="PPG184" s="193"/>
      <c r="PPH184" s="193"/>
      <c r="PPI184" s="193"/>
      <c r="PPJ184" s="193"/>
      <c r="PPK184" s="193"/>
      <c r="PPL184" s="193"/>
      <c r="PPM184" s="193"/>
      <c r="PPN184" s="193"/>
      <c r="PPO184" s="193"/>
      <c r="PPP184" s="193"/>
      <c r="PPQ184" s="193"/>
      <c r="PPR184" s="193"/>
      <c r="PPS184" s="193"/>
      <c r="PPT184" s="193"/>
      <c r="PPU184" s="193"/>
      <c r="PPV184" s="193"/>
      <c r="PPW184" s="193"/>
      <c r="PPX184" s="193"/>
      <c r="PPY184" s="193"/>
      <c r="PPZ184" s="193"/>
      <c r="PQA184" s="193"/>
      <c r="PQB184" s="193"/>
      <c r="PQC184" s="193"/>
      <c r="PQD184" s="193"/>
      <c r="PQE184" s="193"/>
      <c r="PQF184" s="193"/>
      <c r="PQG184" s="193"/>
      <c r="PQH184" s="193"/>
      <c r="PQI184" s="193"/>
      <c r="PQJ184" s="193"/>
      <c r="PQK184" s="193"/>
      <c r="PQL184" s="193"/>
      <c r="PQM184" s="193"/>
      <c r="PQN184" s="193"/>
      <c r="PQO184" s="193"/>
      <c r="PQP184" s="193"/>
      <c r="PQQ184" s="193"/>
      <c r="PQR184" s="193"/>
      <c r="PQS184" s="193"/>
      <c r="PQT184" s="193"/>
      <c r="PQU184" s="193"/>
      <c r="PQV184" s="193"/>
      <c r="PQW184" s="193"/>
      <c r="PQX184" s="193"/>
      <c r="PQY184" s="193"/>
      <c r="PQZ184" s="193"/>
      <c r="PRA184" s="193"/>
      <c r="PRB184" s="193"/>
      <c r="PRC184" s="193"/>
      <c r="PRD184" s="193"/>
      <c r="PRE184" s="193"/>
      <c r="PRF184" s="193"/>
      <c r="PRG184" s="193"/>
      <c r="PRH184" s="193"/>
      <c r="PRI184" s="193"/>
      <c r="PRJ184" s="193"/>
      <c r="PRK184" s="193"/>
      <c r="PRL184" s="193"/>
      <c r="PRM184" s="193"/>
      <c r="PRN184" s="193"/>
      <c r="PRO184" s="193"/>
      <c r="PRP184" s="193"/>
      <c r="PRQ184" s="193"/>
      <c r="PRR184" s="193"/>
      <c r="PRS184" s="193"/>
      <c r="PRT184" s="193"/>
      <c r="PRU184" s="193"/>
      <c r="PRV184" s="193"/>
      <c r="PRW184" s="193"/>
      <c r="PRX184" s="193"/>
      <c r="PRY184" s="193"/>
      <c r="PRZ184" s="193"/>
      <c r="PSA184" s="193"/>
      <c r="PSB184" s="193"/>
      <c r="PSC184" s="193"/>
      <c r="PSD184" s="193"/>
      <c r="PSE184" s="193"/>
      <c r="PSF184" s="193"/>
      <c r="PSG184" s="193"/>
      <c r="PSH184" s="193"/>
      <c r="PSI184" s="193"/>
      <c r="PSJ184" s="193"/>
      <c r="PSK184" s="193"/>
      <c r="PSL184" s="193"/>
      <c r="PSM184" s="193"/>
      <c r="PSN184" s="193"/>
      <c r="PSO184" s="193"/>
      <c r="PSP184" s="193"/>
      <c r="PSQ184" s="193"/>
      <c r="PSR184" s="193"/>
      <c r="PSS184" s="193"/>
      <c r="PST184" s="193"/>
      <c r="PSU184" s="193"/>
      <c r="PSV184" s="193"/>
      <c r="PSW184" s="193"/>
      <c r="PSX184" s="193"/>
      <c r="PSY184" s="193"/>
      <c r="PSZ184" s="193"/>
      <c r="PTA184" s="193"/>
      <c r="PTB184" s="193"/>
      <c r="PTC184" s="193"/>
      <c r="PTD184" s="193"/>
      <c r="PTE184" s="193"/>
      <c r="PTF184" s="193"/>
      <c r="PTG184" s="193"/>
      <c r="PTH184" s="193"/>
      <c r="PTI184" s="193"/>
      <c r="PTJ184" s="193"/>
      <c r="PTK184" s="193"/>
      <c r="PTL184" s="193"/>
      <c r="PTM184" s="193"/>
      <c r="PTN184" s="193"/>
      <c r="PTO184" s="193"/>
      <c r="PTP184" s="193"/>
      <c r="PTQ184" s="193"/>
      <c r="PTR184" s="193"/>
      <c r="PTS184" s="193"/>
      <c r="PTT184" s="193"/>
      <c r="PTU184" s="193"/>
      <c r="PTV184" s="193"/>
      <c r="PTW184" s="193"/>
      <c r="PTX184" s="193"/>
      <c r="PTY184" s="193"/>
      <c r="PTZ184" s="193"/>
      <c r="PUA184" s="193"/>
      <c r="PUB184" s="193"/>
      <c r="PUC184" s="193"/>
      <c r="PUD184" s="193"/>
      <c r="PUE184" s="193"/>
      <c r="PUF184" s="193"/>
      <c r="PUG184" s="193"/>
      <c r="PUH184" s="193"/>
      <c r="PUI184" s="193"/>
      <c r="PUJ184" s="193"/>
      <c r="PUK184" s="193"/>
      <c r="PUL184" s="193"/>
      <c r="PUM184" s="193"/>
      <c r="PUN184" s="193"/>
      <c r="PUO184" s="193"/>
      <c r="PUP184" s="193"/>
      <c r="PUQ184" s="193"/>
      <c r="PUR184" s="193"/>
      <c r="PUS184" s="193"/>
      <c r="PUT184" s="193"/>
      <c r="PUU184" s="193"/>
      <c r="PUV184" s="193"/>
      <c r="PUW184" s="193"/>
      <c r="PUX184" s="193"/>
      <c r="PUY184" s="193"/>
      <c r="PUZ184" s="193"/>
      <c r="PVA184" s="193"/>
      <c r="PVB184" s="193"/>
      <c r="PVC184" s="193"/>
      <c r="PVD184" s="193"/>
      <c r="PVE184" s="193"/>
      <c r="PVF184" s="193"/>
      <c r="PVG184" s="193"/>
      <c r="PVH184" s="193"/>
      <c r="PVI184" s="193"/>
      <c r="PVJ184" s="193"/>
      <c r="PVK184" s="193"/>
      <c r="PVL184" s="193"/>
      <c r="PVM184" s="193"/>
      <c r="PVN184" s="193"/>
      <c r="PVO184" s="193"/>
      <c r="PVP184" s="193"/>
      <c r="PVQ184" s="193"/>
      <c r="PVR184" s="193"/>
      <c r="PVS184" s="193"/>
      <c r="PVT184" s="193"/>
      <c r="PVU184" s="193"/>
      <c r="PVV184" s="193"/>
      <c r="PVW184" s="193"/>
      <c r="PVX184" s="193"/>
      <c r="PVY184" s="193"/>
      <c r="PVZ184" s="193"/>
      <c r="PWA184" s="193"/>
      <c r="PWB184" s="193"/>
      <c r="PWC184" s="193"/>
      <c r="PWD184" s="193"/>
      <c r="PWE184" s="193"/>
      <c r="PWF184" s="193"/>
      <c r="PWG184" s="193"/>
      <c r="PWH184" s="193"/>
      <c r="PWI184" s="193"/>
      <c r="PWJ184" s="193"/>
      <c r="PWK184" s="193"/>
      <c r="PWL184" s="193"/>
      <c r="PWM184" s="193"/>
      <c r="PWN184" s="193"/>
      <c r="PWO184" s="193"/>
      <c r="PWP184" s="193"/>
      <c r="PWQ184" s="193"/>
      <c r="PWR184" s="193"/>
      <c r="PWS184" s="193"/>
      <c r="PWT184" s="193"/>
      <c r="PWU184" s="193"/>
      <c r="PWV184" s="193"/>
      <c r="PWW184" s="193"/>
      <c r="PWX184" s="193"/>
      <c r="PWY184" s="193"/>
      <c r="PWZ184" s="193"/>
      <c r="PXA184" s="193"/>
      <c r="PXB184" s="193"/>
      <c r="PXC184" s="193"/>
      <c r="PXD184" s="193"/>
      <c r="PXE184" s="193"/>
      <c r="PXF184" s="193"/>
      <c r="PXG184" s="193"/>
      <c r="PXH184" s="193"/>
      <c r="PXI184" s="193"/>
      <c r="PXJ184" s="193"/>
      <c r="PXK184" s="193"/>
      <c r="PXL184" s="193"/>
      <c r="PXM184" s="193"/>
      <c r="PXN184" s="193"/>
      <c r="PXO184" s="193"/>
      <c r="PXP184" s="193"/>
      <c r="PXQ184" s="193"/>
      <c r="PXR184" s="193"/>
      <c r="PXS184" s="193"/>
      <c r="PXT184" s="193"/>
      <c r="PXU184" s="193"/>
      <c r="PXV184" s="193"/>
      <c r="PXW184" s="193"/>
      <c r="PXX184" s="193"/>
      <c r="PXY184" s="193"/>
      <c r="PXZ184" s="193"/>
      <c r="PYA184" s="193"/>
      <c r="PYB184" s="193"/>
      <c r="PYC184" s="193"/>
      <c r="PYD184" s="193"/>
      <c r="PYE184" s="193"/>
      <c r="PYF184" s="193"/>
      <c r="PYG184" s="193"/>
      <c r="PYH184" s="193"/>
      <c r="PYI184" s="193"/>
      <c r="PYJ184" s="193"/>
      <c r="PYK184" s="193"/>
      <c r="PYL184" s="193"/>
      <c r="PYM184" s="193"/>
      <c r="PYN184" s="193"/>
      <c r="PYO184" s="193"/>
      <c r="PYP184" s="193"/>
      <c r="PYQ184" s="193"/>
      <c r="PYR184" s="193"/>
      <c r="PYS184" s="193"/>
      <c r="PYT184" s="193"/>
      <c r="PYU184" s="193"/>
      <c r="PYV184" s="193"/>
      <c r="PYW184" s="193"/>
      <c r="PYX184" s="193"/>
      <c r="PYY184" s="193"/>
      <c r="PYZ184" s="193"/>
      <c r="PZA184" s="193"/>
      <c r="PZB184" s="193"/>
      <c r="PZC184" s="193"/>
      <c r="PZD184" s="193"/>
      <c r="PZE184" s="193"/>
      <c r="PZF184" s="193"/>
      <c r="PZG184" s="193"/>
      <c r="PZH184" s="193"/>
      <c r="PZI184" s="193"/>
      <c r="PZJ184" s="193"/>
      <c r="PZK184" s="193"/>
      <c r="PZL184" s="193"/>
      <c r="PZM184" s="193"/>
      <c r="PZN184" s="193"/>
      <c r="PZO184" s="193"/>
      <c r="PZP184" s="193"/>
      <c r="PZQ184" s="193"/>
      <c r="PZR184" s="193"/>
      <c r="PZS184" s="193"/>
      <c r="PZT184" s="193"/>
      <c r="PZU184" s="193"/>
      <c r="PZV184" s="193"/>
      <c r="PZW184" s="193"/>
      <c r="PZX184" s="193"/>
      <c r="PZY184" s="193"/>
      <c r="PZZ184" s="193"/>
      <c r="QAA184" s="193"/>
      <c r="QAB184" s="193"/>
      <c r="QAC184" s="193"/>
      <c r="QAD184" s="193"/>
      <c r="QAE184" s="193"/>
      <c r="QAF184" s="193"/>
      <c r="QAG184" s="193"/>
      <c r="QAH184" s="193"/>
      <c r="QAI184" s="193"/>
      <c r="QAJ184" s="193"/>
      <c r="QAK184" s="193"/>
      <c r="QAL184" s="193"/>
      <c r="QAM184" s="193"/>
      <c r="QAN184" s="193"/>
      <c r="QAO184" s="193"/>
      <c r="QAP184" s="193"/>
      <c r="QAQ184" s="193"/>
      <c r="QAR184" s="193"/>
      <c r="QAS184" s="193"/>
      <c r="QAT184" s="193"/>
      <c r="QAU184" s="193"/>
      <c r="QAV184" s="193"/>
      <c r="QAW184" s="193"/>
      <c r="QAX184" s="193"/>
      <c r="QAY184" s="193"/>
      <c r="QAZ184" s="193"/>
      <c r="QBA184" s="193"/>
      <c r="QBB184" s="193"/>
      <c r="QBC184" s="193"/>
      <c r="QBD184" s="193"/>
      <c r="QBE184" s="193"/>
      <c r="QBF184" s="193"/>
      <c r="QBG184" s="193"/>
      <c r="QBH184" s="193"/>
      <c r="QBI184" s="193"/>
      <c r="QBJ184" s="193"/>
      <c r="QBK184" s="193"/>
      <c r="QBL184" s="193"/>
      <c r="QBM184" s="193"/>
      <c r="QBN184" s="193"/>
      <c r="QBO184" s="193"/>
      <c r="QBP184" s="193"/>
      <c r="QBQ184" s="193"/>
      <c r="QBR184" s="193"/>
      <c r="QBS184" s="193"/>
      <c r="QBT184" s="193"/>
      <c r="QBU184" s="193"/>
      <c r="QBV184" s="193"/>
      <c r="QBW184" s="193"/>
      <c r="QBX184" s="193"/>
      <c r="QBY184" s="193"/>
      <c r="QBZ184" s="193"/>
      <c r="QCA184" s="193"/>
      <c r="QCB184" s="193"/>
      <c r="QCC184" s="193"/>
      <c r="QCD184" s="193"/>
      <c r="QCE184" s="193"/>
      <c r="QCF184" s="193"/>
      <c r="QCG184" s="193"/>
      <c r="QCH184" s="193"/>
      <c r="QCI184" s="193"/>
      <c r="QCJ184" s="193"/>
      <c r="QCK184" s="193"/>
      <c r="QCL184" s="193"/>
      <c r="QCM184" s="193"/>
      <c r="QCN184" s="193"/>
      <c r="QCO184" s="193"/>
      <c r="QCP184" s="193"/>
      <c r="QCQ184" s="193"/>
      <c r="QCR184" s="193"/>
      <c r="QCS184" s="193"/>
      <c r="QCT184" s="193"/>
      <c r="QCU184" s="193"/>
      <c r="QCV184" s="193"/>
      <c r="QCW184" s="193"/>
      <c r="QCX184" s="193"/>
      <c r="QCY184" s="193"/>
      <c r="QCZ184" s="193"/>
      <c r="QDA184" s="193"/>
      <c r="QDB184" s="193"/>
      <c r="QDC184" s="193"/>
      <c r="QDD184" s="193"/>
      <c r="QDE184" s="193"/>
      <c r="QDF184" s="193"/>
      <c r="QDG184" s="193"/>
      <c r="QDH184" s="193"/>
      <c r="QDI184" s="193"/>
      <c r="QDJ184" s="193"/>
      <c r="QDK184" s="193"/>
      <c r="QDL184" s="193"/>
      <c r="QDM184" s="193"/>
      <c r="QDN184" s="193"/>
      <c r="QDO184" s="193"/>
      <c r="QDP184" s="193"/>
      <c r="QDQ184" s="193"/>
      <c r="QDR184" s="193"/>
      <c r="QDS184" s="193"/>
      <c r="QDT184" s="193"/>
      <c r="QDU184" s="193"/>
      <c r="QDV184" s="193"/>
      <c r="QDW184" s="193"/>
      <c r="QDX184" s="193"/>
      <c r="QDY184" s="193"/>
      <c r="QDZ184" s="193"/>
      <c r="QEA184" s="193"/>
      <c r="QEB184" s="193"/>
      <c r="QEC184" s="193"/>
      <c r="QED184" s="193"/>
      <c r="QEE184" s="193"/>
      <c r="QEF184" s="193"/>
      <c r="QEG184" s="193"/>
      <c r="QEH184" s="193"/>
      <c r="QEI184" s="193"/>
      <c r="QEJ184" s="193"/>
      <c r="QEK184" s="193"/>
      <c r="QEL184" s="193"/>
      <c r="QEM184" s="193"/>
      <c r="QEN184" s="193"/>
      <c r="QEO184" s="193"/>
      <c r="QEP184" s="193"/>
      <c r="QEQ184" s="193"/>
      <c r="QER184" s="193"/>
      <c r="QES184" s="193"/>
      <c r="QET184" s="193"/>
      <c r="QEU184" s="193"/>
      <c r="QEV184" s="193"/>
      <c r="QEW184" s="193"/>
      <c r="QEX184" s="193"/>
      <c r="QEY184" s="193"/>
      <c r="QEZ184" s="193"/>
      <c r="QFA184" s="193"/>
      <c r="QFB184" s="193"/>
      <c r="QFC184" s="193"/>
      <c r="QFD184" s="193"/>
      <c r="QFE184" s="193"/>
      <c r="QFF184" s="193"/>
      <c r="QFG184" s="193"/>
      <c r="QFH184" s="193"/>
      <c r="QFI184" s="193"/>
      <c r="QFJ184" s="193"/>
      <c r="QFK184" s="193"/>
      <c r="QFL184" s="193"/>
      <c r="QFM184" s="193"/>
      <c r="QFN184" s="193"/>
      <c r="QFO184" s="193"/>
      <c r="QFP184" s="193"/>
      <c r="QFQ184" s="193"/>
      <c r="QFR184" s="193"/>
      <c r="QFS184" s="193"/>
      <c r="QFT184" s="193"/>
      <c r="QFU184" s="193"/>
      <c r="QFV184" s="193"/>
      <c r="QFW184" s="193"/>
      <c r="QFX184" s="193"/>
      <c r="QFY184" s="193"/>
      <c r="QFZ184" s="193"/>
      <c r="QGA184" s="193"/>
      <c r="QGB184" s="193"/>
      <c r="QGC184" s="193"/>
      <c r="QGD184" s="193"/>
      <c r="QGE184" s="193"/>
      <c r="QGF184" s="193"/>
      <c r="QGG184" s="193"/>
      <c r="QGH184" s="193"/>
      <c r="QGI184" s="193"/>
      <c r="QGJ184" s="193"/>
      <c r="QGK184" s="193"/>
      <c r="QGL184" s="193"/>
      <c r="QGM184" s="193"/>
      <c r="QGN184" s="193"/>
      <c r="QGO184" s="193"/>
      <c r="QGP184" s="193"/>
      <c r="QGQ184" s="193"/>
      <c r="QGR184" s="193"/>
      <c r="QGS184" s="193"/>
      <c r="QGT184" s="193"/>
      <c r="QGU184" s="193"/>
      <c r="QGV184" s="193"/>
      <c r="QGW184" s="193"/>
      <c r="QGX184" s="193"/>
      <c r="QGY184" s="193"/>
      <c r="QGZ184" s="193"/>
      <c r="QHA184" s="193"/>
      <c r="QHB184" s="193"/>
      <c r="QHC184" s="193"/>
      <c r="QHD184" s="193"/>
      <c r="QHE184" s="193"/>
      <c r="QHF184" s="193"/>
      <c r="QHG184" s="193"/>
      <c r="QHH184" s="193"/>
      <c r="QHI184" s="193"/>
      <c r="QHJ184" s="193"/>
      <c r="QHK184" s="193"/>
      <c r="QHL184" s="193"/>
      <c r="QHM184" s="193"/>
      <c r="QHN184" s="193"/>
      <c r="QHO184" s="193"/>
      <c r="QHP184" s="193"/>
      <c r="QHQ184" s="193"/>
      <c r="QHR184" s="193"/>
      <c r="QHS184" s="193"/>
      <c r="QHT184" s="193"/>
      <c r="QHU184" s="193"/>
      <c r="QHV184" s="193"/>
      <c r="QHW184" s="193"/>
      <c r="QHX184" s="193"/>
      <c r="QHY184" s="193"/>
      <c r="QHZ184" s="193"/>
      <c r="QIA184" s="193"/>
      <c r="QIB184" s="193"/>
      <c r="QIC184" s="193"/>
      <c r="QID184" s="193"/>
      <c r="QIE184" s="193"/>
      <c r="QIF184" s="193"/>
      <c r="QIG184" s="193"/>
      <c r="QIH184" s="193"/>
      <c r="QII184" s="193"/>
      <c r="QIJ184" s="193"/>
      <c r="QIK184" s="193"/>
      <c r="QIL184" s="193"/>
      <c r="QIM184" s="193"/>
      <c r="QIN184" s="193"/>
      <c r="QIO184" s="193"/>
      <c r="QIP184" s="193"/>
      <c r="QIQ184" s="193"/>
      <c r="QIR184" s="193"/>
      <c r="QIS184" s="193"/>
      <c r="QIT184" s="193"/>
      <c r="QIU184" s="193"/>
      <c r="QIV184" s="193"/>
      <c r="QIW184" s="193"/>
      <c r="QIX184" s="193"/>
      <c r="QIY184" s="193"/>
      <c r="QIZ184" s="193"/>
      <c r="QJA184" s="193"/>
      <c r="QJB184" s="193"/>
      <c r="QJC184" s="193"/>
      <c r="QJD184" s="193"/>
      <c r="QJE184" s="193"/>
      <c r="QJF184" s="193"/>
      <c r="QJG184" s="193"/>
      <c r="QJH184" s="193"/>
      <c r="QJI184" s="193"/>
      <c r="QJJ184" s="193"/>
      <c r="QJK184" s="193"/>
      <c r="QJL184" s="193"/>
      <c r="QJM184" s="193"/>
      <c r="QJN184" s="193"/>
      <c r="QJO184" s="193"/>
      <c r="QJP184" s="193"/>
      <c r="QJQ184" s="193"/>
      <c r="QJR184" s="193"/>
      <c r="QJS184" s="193"/>
      <c r="QJT184" s="193"/>
      <c r="QJU184" s="193"/>
      <c r="QJV184" s="193"/>
      <c r="QJW184" s="193"/>
      <c r="QJX184" s="193"/>
      <c r="QJY184" s="193"/>
      <c r="QJZ184" s="193"/>
      <c r="QKA184" s="193"/>
      <c r="QKB184" s="193"/>
      <c r="QKC184" s="193"/>
      <c r="QKD184" s="193"/>
      <c r="QKE184" s="193"/>
      <c r="QKF184" s="193"/>
      <c r="QKG184" s="193"/>
      <c r="QKH184" s="193"/>
      <c r="QKI184" s="193"/>
      <c r="QKJ184" s="193"/>
      <c r="QKK184" s="193"/>
      <c r="QKL184" s="193"/>
      <c r="QKM184" s="193"/>
      <c r="QKN184" s="193"/>
      <c r="QKO184" s="193"/>
      <c r="QKP184" s="193"/>
      <c r="QKQ184" s="193"/>
      <c r="QKR184" s="193"/>
      <c r="QKS184" s="193"/>
      <c r="QKT184" s="193"/>
      <c r="QKU184" s="193"/>
      <c r="QKV184" s="193"/>
      <c r="QKW184" s="193"/>
      <c r="QKX184" s="193"/>
      <c r="QKY184" s="193"/>
      <c r="QKZ184" s="193"/>
      <c r="QLA184" s="193"/>
      <c r="QLB184" s="193"/>
      <c r="QLC184" s="193"/>
      <c r="QLD184" s="193"/>
      <c r="QLE184" s="193"/>
      <c r="QLF184" s="193"/>
      <c r="QLG184" s="193"/>
      <c r="QLH184" s="193"/>
      <c r="QLI184" s="193"/>
      <c r="QLJ184" s="193"/>
      <c r="QLK184" s="193"/>
      <c r="QLL184" s="193"/>
      <c r="QLM184" s="193"/>
      <c r="QLN184" s="193"/>
      <c r="QLO184" s="193"/>
      <c r="QLP184" s="193"/>
      <c r="QLQ184" s="193"/>
      <c r="QLR184" s="193"/>
      <c r="QLS184" s="193"/>
      <c r="QLT184" s="193"/>
      <c r="QLU184" s="193"/>
      <c r="QLV184" s="193"/>
      <c r="QLW184" s="193"/>
      <c r="QLX184" s="193"/>
      <c r="QLY184" s="193"/>
      <c r="QLZ184" s="193"/>
      <c r="QMA184" s="193"/>
      <c r="QMB184" s="193"/>
      <c r="QMC184" s="193"/>
      <c r="QMD184" s="193"/>
      <c r="QME184" s="193"/>
      <c r="QMF184" s="193"/>
      <c r="QMG184" s="193"/>
      <c r="QMH184" s="193"/>
      <c r="QMI184" s="193"/>
      <c r="QMJ184" s="193"/>
      <c r="QMK184" s="193"/>
      <c r="QML184" s="193"/>
      <c r="QMM184" s="193"/>
      <c r="QMN184" s="193"/>
      <c r="QMO184" s="193"/>
      <c r="QMP184" s="193"/>
      <c r="QMQ184" s="193"/>
      <c r="QMR184" s="193"/>
      <c r="QMS184" s="193"/>
      <c r="QMT184" s="193"/>
      <c r="QMU184" s="193"/>
      <c r="QMV184" s="193"/>
      <c r="QMW184" s="193"/>
      <c r="QMX184" s="193"/>
      <c r="QMY184" s="193"/>
      <c r="QMZ184" s="193"/>
      <c r="QNA184" s="193"/>
      <c r="QNB184" s="193"/>
      <c r="QNC184" s="193"/>
      <c r="QND184" s="193"/>
      <c r="QNE184" s="193"/>
      <c r="QNF184" s="193"/>
      <c r="QNG184" s="193"/>
      <c r="QNH184" s="193"/>
      <c r="QNI184" s="193"/>
      <c r="QNJ184" s="193"/>
      <c r="QNK184" s="193"/>
      <c r="QNL184" s="193"/>
      <c r="QNM184" s="193"/>
      <c r="QNN184" s="193"/>
      <c r="QNO184" s="193"/>
      <c r="QNP184" s="193"/>
      <c r="QNQ184" s="193"/>
      <c r="QNR184" s="193"/>
      <c r="QNS184" s="193"/>
      <c r="QNT184" s="193"/>
      <c r="QNU184" s="193"/>
      <c r="QNV184" s="193"/>
      <c r="QNW184" s="193"/>
      <c r="QNX184" s="193"/>
      <c r="QNY184" s="193"/>
      <c r="QNZ184" s="193"/>
      <c r="QOA184" s="193"/>
      <c r="QOB184" s="193"/>
      <c r="QOC184" s="193"/>
      <c r="QOD184" s="193"/>
      <c r="QOE184" s="193"/>
      <c r="QOF184" s="193"/>
      <c r="QOG184" s="193"/>
      <c r="QOH184" s="193"/>
      <c r="QOI184" s="193"/>
      <c r="QOJ184" s="193"/>
      <c r="QOK184" s="193"/>
      <c r="QOL184" s="193"/>
      <c r="QOM184" s="193"/>
      <c r="QON184" s="193"/>
      <c r="QOO184" s="193"/>
      <c r="QOP184" s="193"/>
      <c r="QOQ184" s="193"/>
      <c r="QOR184" s="193"/>
      <c r="QOS184" s="193"/>
      <c r="QOT184" s="193"/>
      <c r="QOU184" s="193"/>
      <c r="QOV184" s="193"/>
      <c r="QOW184" s="193"/>
      <c r="QOX184" s="193"/>
      <c r="QOY184" s="193"/>
      <c r="QOZ184" s="193"/>
      <c r="QPA184" s="193"/>
      <c r="QPB184" s="193"/>
      <c r="QPC184" s="193"/>
      <c r="QPD184" s="193"/>
      <c r="QPE184" s="193"/>
      <c r="QPF184" s="193"/>
      <c r="QPG184" s="193"/>
      <c r="QPH184" s="193"/>
      <c r="QPI184" s="193"/>
      <c r="QPJ184" s="193"/>
      <c r="QPK184" s="193"/>
      <c r="QPL184" s="193"/>
      <c r="QPM184" s="193"/>
      <c r="QPN184" s="193"/>
      <c r="QPO184" s="193"/>
      <c r="QPP184" s="193"/>
      <c r="QPQ184" s="193"/>
      <c r="QPR184" s="193"/>
      <c r="QPS184" s="193"/>
      <c r="QPT184" s="193"/>
      <c r="QPU184" s="193"/>
      <c r="QPV184" s="193"/>
      <c r="QPW184" s="193"/>
      <c r="QPX184" s="193"/>
      <c r="QPY184" s="193"/>
      <c r="QPZ184" s="193"/>
      <c r="QQA184" s="193"/>
      <c r="QQB184" s="193"/>
      <c r="QQC184" s="193"/>
      <c r="QQD184" s="193"/>
      <c r="QQE184" s="193"/>
      <c r="QQF184" s="193"/>
      <c r="QQG184" s="193"/>
      <c r="QQH184" s="193"/>
      <c r="QQI184" s="193"/>
      <c r="QQJ184" s="193"/>
      <c r="QQK184" s="193"/>
      <c r="QQL184" s="193"/>
      <c r="QQM184" s="193"/>
      <c r="QQN184" s="193"/>
      <c r="QQO184" s="193"/>
      <c r="QQP184" s="193"/>
      <c r="QQQ184" s="193"/>
      <c r="QQR184" s="193"/>
      <c r="QQS184" s="193"/>
      <c r="QQT184" s="193"/>
      <c r="QQU184" s="193"/>
      <c r="QQV184" s="193"/>
      <c r="QQW184" s="193"/>
      <c r="QQX184" s="193"/>
      <c r="QQY184" s="193"/>
      <c r="QQZ184" s="193"/>
      <c r="QRA184" s="193"/>
      <c r="QRB184" s="193"/>
      <c r="QRC184" s="193"/>
      <c r="QRD184" s="193"/>
      <c r="QRE184" s="193"/>
      <c r="QRF184" s="193"/>
      <c r="QRG184" s="193"/>
      <c r="QRH184" s="193"/>
      <c r="QRI184" s="193"/>
      <c r="QRJ184" s="193"/>
      <c r="QRK184" s="193"/>
      <c r="QRL184" s="193"/>
      <c r="QRM184" s="193"/>
      <c r="QRN184" s="193"/>
      <c r="QRO184" s="193"/>
      <c r="QRP184" s="193"/>
      <c r="QRQ184" s="193"/>
      <c r="QRR184" s="193"/>
      <c r="QRS184" s="193"/>
      <c r="QRT184" s="193"/>
      <c r="QRU184" s="193"/>
      <c r="QRV184" s="193"/>
      <c r="QRW184" s="193"/>
      <c r="QRX184" s="193"/>
      <c r="QRY184" s="193"/>
      <c r="QRZ184" s="193"/>
      <c r="QSA184" s="193"/>
      <c r="QSB184" s="193"/>
      <c r="QSC184" s="193"/>
      <c r="QSD184" s="193"/>
      <c r="QSE184" s="193"/>
      <c r="QSF184" s="193"/>
      <c r="QSG184" s="193"/>
      <c r="QSH184" s="193"/>
      <c r="QSI184" s="193"/>
      <c r="QSJ184" s="193"/>
      <c r="QSK184" s="193"/>
      <c r="QSL184" s="193"/>
      <c r="QSM184" s="193"/>
      <c r="QSN184" s="193"/>
      <c r="QSO184" s="193"/>
      <c r="QSP184" s="193"/>
      <c r="QSQ184" s="193"/>
      <c r="QSR184" s="193"/>
      <c r="QSS184" s="193"/>
      <c r="QST184" s="193"/>
      <c r="QSU184" s="193"/>
      <c r="QSV184" s="193"/>
      <c r="QSW184" s="193"/>
      <c r="QSX184" s="193"/>
      <c r="QSY184" s="193"/>
      <c r="QSZ184" s="193"/>
      <c r="QTA184" s="193"/>
      <c r="QTB184" s="193"/>
      <c r="QTC184" s="193"/>
      <c r="QTD184" s="193"/>
      <c r="QTE184" s="193"/>
      <c r="QTF184" s="193"/>
      <c r="QTG184" s="193"/>
      <c r="QTH184" s="193"/>
      <c r="QTI184" s="193"/>
      <c r="QTJ184" s="193"/>
      <c r="QTK184" s="193"/>
      <c r="QTL184" s="193"/>
      <c r="QTM184" s="193"/>
      <c r="QTN184" s="193"/>
      <c r="QTO184" s="193"/>
      <c r="QTP184" s="193"/>
      <c r="QTQ184" s="193"/>
      <c r="QTR184" s="193"/>
      <c r="QTS184" s="193"/>
      <c r="QTT184" s="193"/>
      <c r="QTU184" s="193"/>
      <c r="QTV184" s="193"/>
      <c r="QTW184" s="193"/>
      <c r="QTX184" s="193"/>
      <c r="QTY184" s="193"/>
      <c r="QTZ184" s="193"/>
      <c r="QUA184" s="193"/>
      <c r="QUB184" s="193"/>
      <c r="QUC184" s="193"/>
      <c r="QUD184" s="193"/>
      <c r="QUE184" s="193"/>
      <c r="QUF184" s="193"/>
      <c r="QUG184" s="193"/>
      <c r="QUH184" s="193"/>
      <c r="QUI184" s="193"/>
      <c r="QUJ184" s="193"/>
      <c r="QUK184" s="193"/>
      <c r="QUL184" s="193"/>
      <c r="QUM184" s="193"/>
      <c r="QUN184" s="193"/>
      <c r="QUO184" s="193"/>
      <c r="QUP184" s="193"/>
      <c r="QUQ184" s="193"/>
      <c r="QUR184" s="193"/>
      <c r="QUS184" s="193"/>
      <c r="QUT184" s="193"/>
      <c r="QUU184" s="193"/>
      <c r="QUV184" s="193"/>
      <c r="QUW184" s="193"/>
      <c r="QUX184" s="193"/>
      <c r="QUY184" s="193"/>
      <c r="QUZ184" s="193"/>
      <c r="QVA184" s="193"/>
      <c r="QVB184" s="193"/>
      <c r="QVC184" s="193"/>
      <c r="QVD184" s="193"/>
      <c r="QVE184" s="193"/>
      <c r="QVF184" s="193"/>
      <c r="QVG184" s="193"/>
      <c r="QVH184" s="193"/>
      <c r="QVI184" s="193"/>
      <c r="QVJ184" s="193"/>
      <c r="QVK184" s="193"/>
      <c r="QVL184" s="193"/>
      <c r="QVM184" s="193"/>
      <c r="QVN184" s="193"/>
      <c r="QVO184" s="193"/>
      <c r="QVP184" s="193"/>
      <c r="QVQ184" s="193"/>
      <c r="QVR184" s="193"/>
      <c r="QVS184" s="193"/>
      <c r="QVT184" s="193"/>
      <c r="QVU184" s="193"/>
      <c r="QVV184" s="193"/>
      <c r="QVW184" s="193"/>
      <c r="QVX184" s="193"/>
      <c r="QVY184" s="193"/>
      <c r="QVZ184" s="193"/>
      <c r="QWA184" s="193"/>
      <c r="QWB184" s="193"/>
      <c r="QWC184" s="193"/>
      <c r="QWD184" s="193"/>
      <c r="QWE184" s="193"/>
      <c r="QWF184" s="193"/>
      <c r="QWG184" s="193"/>
      <c r="QWH184" s="193"/>
      <c r="QWI184" s="193"/>
      <c r="QWJ184" s="193"/>
      <c r="QWK184" s="193"/>
      <c r="QWL184" s="193"/>
      <c r="QWM184" s="193"/>
      <c r="QWN184" s="193"/>
      <c r="QWO184" s="193"/>
      <c r="QWP184" s="193"/>
      <c r="QWQ184" s="193"/>
      <c r="QWR184" s="193"/>
      <c r="QWS184" s="193"/>
      <c r="QWT184" s="193"/>
      <c r="QWU184" s="193"/>
      <c r="QWV184" s="193"/>
      <c r="QWW184" s="193"/>
      <c r="QWX184" s="193"/>
      <c r="QWY184" s="193"/>
      <c r="QWZ184" s="193"/>
      <c r="QXA184" s="193"/>
      <c r="QXB184" s="193"/>
      <c r="QXC184" s="193"/>
      <c r="QXD184" s="193"/>
      <c r="QXE184" s="193"/>
      <c r="QXF184" s="193"/>
      <c r="QXG184" s="193"/>
      <c r="QXH184" s="193"/>
      <c r="QXI184" s="193"/>
      <c r="QXJ184" s="193"/>
      <c r="QXK184" s="193"/>
      <c r="QXL184" s="193"/>
      <c r="QXM184" s="193"/>
      <c r="QXN184" s="193"/>
      <c r="QXO184" s="193"/>
      <c r="QXP184" s="193"/>
      <c r="QXQ184" s="193"/>
      <c r="QXR184" s="193"/>
      <c r="QXS184" s="193"/>
      <c r="QXT184" s="193"/>
      <c r="QXU184" s="193"/>
      <c r="QXV184" s="193"/>
      <c r="QXW184" s="193"/>
      <c r="QXX184" s="193"/>
      <c r="QXY184" s="193"/>
      <c r="QXZ184" s="193"/>
      <c r="QYA184" s="193"/>
      <c r="QYB184" s="193"/>
      <c r="QYC184" s="193"/>
      <c r="QYD184" s="193"/>
      <c r="QYE184" s="193"/>
      <c r="QYF184" s="193"/>
      <c r="QYG184" s="193"/>
      <c r="QYH184" s="193"/>
      <c r="QYI184" s="193"/>
      <c r="QYJ184" s="193"/>
      <c r="QYK184" s="193"/>
      <c r="QYL184" s="193"/>
      <c r="QYM184" s="193"/>
      <c r="QYN184" s="193"/>
      <c r="QYO184" s="193"/>
      <c r="QYP184" s="193"/>
      <c r="QYQ184" s="193"/>
      <c r="QYR184" s="193"/>
      <c r="QYS184" s="193"/>
      <c r="QYT184" s="193"/>
      <c r="QYU184" s="193"/>
      <c r="QYV184" s="193"/>
      <c r="QYW184" s="193"/>
      <c r="QYX184" s="193"/>
      <c r="QYY184" s="193"/>
      <c r="QYZ184" s="193"/>
      <c r="QZA184" s="193"/>
      <c r="QZB184" s="193"/>
      <c r="QZC184" s="193"/>
      <c r="QZD184" s="193"/>
      <c r="QZE184" s="193"/>
      <c r="QZF184" s="193"/>
      <c r="QZG184" s="193"/>
      <c r="QZH184" s="193"/>
      <c r="QZI184" s="193"/>
      <c r="QZJ184" s="193"/>
      <c r="QZK184" s="193"/>
      <c r="QZL184" s="193"/>
      <c r="QZM184" s="193"/>
      <c r="QZN184" s="193"/>
      <c r="QZO184" s="193"/>
      <c r="QZP184" s="193"/>
      <c r="QZQ184" s="193"/>
      <c r="QZR184" s="193"/>
      <c r="QZS184" s="193"/>
      <c r="QZT184" s="193"/>
      <c r="QZU184" s="193"/>
      <c r="QZV184" s="193"/>
      <c r="QZW184" s="193"/>
      <c r="QZX184" s="193"/>
      <c r="QZY184" s="193"/>
      <c r="QZZ184" s="193"/>
      <c r="RAA184" s="193"/>
      <c r="RAB184" s="193"/>
      <c r="RAC184" s="193"/>
      <c r="RAD184" s="193"/>
      <c r="RAE184" s="193"/>
      <c r="RAF184" s="193"/>
      <c r="RAG184" s="193"/>
      <c r="RAH184" s="193"/>
      <c r="RAI184" s="193"/>
      <c r="RAJ184" s="193"/>
      <c r="RAK184" s="193"/>
      <c r="RAL184" s="193"/>
      <c r="RAM184" s="193"/>
      <c r="RAN184" s="193"/>
      <c r="RAO184" s="193"/>
      <c r="RAP184" s="193"/>
      <c r="RAQ184" s="193"/>
      <c r="RAR184" s="193"/>
      <c r="RAS184" s="193"/>
      <c r="RAT184" s="193"/>
      <c r="RAU184" s="193"/>
      <c r="RAV184" s="193"/>
      <c r="RAW184" s="193"/>
      <c r="RAX184" s="193"/>
      <c r="RAY184" s="193"/>
      <c r="RAZ184" s="193"/>
      <c r="RBA184" s="193"/>
      <c r="RBB184" s="193"/>
      <c r="RBC184" s="193"/>
      <c r="RBD184" s="193"/>
      <c r="RBE184" s="193"/>
      <c r="RBF184" s="193"/>
      <c r="RBG184" s="193"/>
      <c r="RBH184" s="193"/>
      <c r="RBI184" s="193"/>
      <c r="RBJ184" s="193"/>
      <c r="RBK184" s="193"/>
      <c r="RBL184" s="193"/>
      <c r="RBM184" s="193"/>
      <c r="RBN184" s="193"/>
      <c r="RBO184" s="193"/>
      <c r="RBP184" s="193"/>
      <c r="RBQ184" s="193"/>
      <c r="RBR184" s="193"/>
      <c r="RBS184" s="193"/>
      <c r="RBT184" s="193"/>
      <c r="RBU184" s="193"/>
      <c r="RBV184" s="193"/>
      <c r="RBW184" s="193"/>
      <c r="RBX184" s="193"/>
      <c r="RBY184" s="193"/>
      <c r="RBZ184" s="193"/>
      <c r="RCA184" s="193"/>
      <c r="RCB184" s="193"/>
      <c r="RCC184" s="193"/>
      <c r="RCD184" s="193"/>
      <c r="RCE184" s="193"/>
      <c r="RCF184" s="193"/>
      <c r="RCG184" s="193"/>
      <c r="RCH184" s="193"/>
      <c r="RCI184" s="193"/>
      <c r="RCJ184" s="193"/>
      <c r="RCK184" s="193"/>
      <c r="RCL184" s="193"/>
      <c r="RCM184" s="193"/>
      <c r="RCN184" s="193"/>
      <c r="RCO184" s="193"/>
      <c r="RCP184" s="193"/>
      <c r="RCQ184" s="193"/>
      <c r="RCR184" s="193"/>
      <c r="RCS184" s="193"/>
      <c r="RCT184" s="193"/>
      <c r="RCU184" s="193"/>
      <c r="RCV184" s="193"/>
      <c r="RCW184" s="193"/>
      <c r="RCX184" s="193"/>
      <c r="RCY184" s="193"/>
      <c r="RCZ184" s="193"/>
      <c r="RDA184" s="193"/>
      <c r="RDB184" s="193"/>
      <c r="RDC184" s="193"/>
      <c r="RDD184" s="193"/>
      <c r="RDE184" s="193"/>
      <c r="RDF184" s="193"/>
      <c r="RDG184" s="193"/>
      <c r="RDH184" s="193"/>
      <c r="RDI184" s="193"/>
      <c r="RDJ184" s="193"/>
      <c r="RDK184" s="193"/>
      <c r="RDL184" s="193"/>
      <c r="RDM184" s="193"/>
      <c r="RDN184" s="193"/>
      <c r="RDO184" s="193"/>
      <c r="RDP184" s="193"/>
      <c r="RDQ184" s="193"/>
      <c r="RDR184" s="193"/>
      <c r="RDS184" s="193"/>
      <c r="RDT184" s="193"/>
      <c r="RDU184" s="193"/>
      <c r="RDV184" s="193"/>
      <c r="RDW184" s="193"/>
      <c r="RDX184" s="193"/>
      <c r="RDY184" s="193"/>
      <c r="RDZ184" s="193"/>
      <c r="REA184" s="193"/>
      <c r="REB184" s="193"/>
      <c r="REC184" s="193"/>
      <c r="RED184" s="193"/>
      <c r="REE184" s="193"/>
      <c r="REF184" s="193"/>
      <c r="REG184" s="193"/>
      <c r="REH184" s="193"/>
      <c r="REI184" s="193"/>
      <c r="REJ184" s="193"/>
      <c r="REK184" s="193"/>
      <c r="REL184" s="193"/>
      <c r="REM184" s="193"/>
      <c r="REN184" s="193"/>
      <c r="REO184" s="193"/>
      <c r="REP184" s="193"/>
      <c r="REQ184" s="193"/>
      <c r="RER184" s="193"/>
      <c r="RES184" s="193"/>
      <c r="RET184" s="193"/>
      <c r="REU184" s="193"/>
      <c r="REV184" s="193"/>
      <c r="REW184" s="193"/>
      <c r="REX184" s="193"/>
      <c r="REY184" s="193"/>
      <c r="REZ184" s="193"/>
      <c r="RFA184" s="193"/>
      <c r="RFB184" s="193"/>
      <c r="RFC184" s="193"/>
      <c r="RFD184" s="193"/>
      <c r="RFE184" s="193"/>
      <c r="RFF184" s="193"/>
      <c r="RFG184" s="193"/>
      <c r="RFH184" s="193"/>
      <c r="RFI184" s="193"/>
      <c r="RFJ184" s="193"/>
      <c r="RFK184" s="193"/>
      <c r="RFL184" s="193"/>
      <c r="RFM184" s="193"/>
      <c r="RFN184" s="193"/>
      <c r="RFO184" s="193"/>
      <c r="RFP184" s="193"/>
      <c r="RFQ184" s="193"/>
      <c r="RFR184" s="193"/>
      <c r="RFS184" s="193"/>
      <c r="RFT184" s="193"/>
      <c r="RFU184" s="193"/>
      <c r="RFV184" s="193"/>
      <c r="RFW184" s="193"/>
      <c r="RFX184" s="193"/>
      <c r="RFY184" s="193"/>
      <c r="RFZ184" s="193"/>
      <c r="RGA184" s="193"/>
      <c r="RGB184" s="193"/>
      <c r="RGC184" s="193"/>
      <c r="RGD184" s="193"/>
      <c r="RGE184" s="193"/>
      <c r="RGF184" s="193"/>
      <c r="RGG184" s="193"/>
      <c r="RGH184" s="193"/>
      <c r="RGI184" s="193"/>
      <c r="RGJ184" s="193"/>
      <c r="RGK184" s="193"/>
      <c r="RGL184" s="193"/>
      <c r="RGM184" s="193"/>
      <c r="RGN184" s="193"/>
      <c r="RGO184" s="193"/>
      <c r="RGP184" s="193"/>
      <c r="RGQ184" s="193"/>
      <c r="RGR184" s="193"/>
      <c r="RGS184" s="193"/>
      <c r="RGT184" s="193"/>
      <c r="RGU184" s="193"/>
      <c r="RGV184" s="193"/>
      <c r="RGW184" s="193"/>
      <c r="RGX184" s="193"/>
      <c r="RGY184" s="193"/>
      <c r="RGZ184" s="193"/>
      <c r="RHA184" s="193"/>
      <c r="RHB184" s="193"/>
      <c r="RHC184" s="193"/>
      <c r="RHD184" s="193"/>
      <c r="RHE184" s="193"/>
      <c r="RHF184" s="193"/>
      <c r="RHG184" s="193"/>
      <c r="RHH184" s="193"/>
      <c r="RHI184" s="193"/>
      <c r="RHJ184" s="193"/>
      <c r="RHK184" s="193"/>
      <c r="RHL184" s="193"/>
      <c r="RHM184" s="193"/>
      <c r="RHN184" s="193"/>
      <c r="RHO184" s="193"/>
      <c r="RHP184" s="193"/>
      <c r="RHQ184" s="193"/>
      <c r="RHR184" s="193"/>
      <c r="RHS184" s="193"/>
      <c r="RHT184" s="193"/>
      <c r="RHU184" s="193"/>
      <c r="RHV184" s="193"/>
      <c r="RHW184" s="193"/>
      <c r="RHX184" s="193"/>
      <c r="RHY184" s="193"/>
      <c r="RHZ184" s="193"/>
      <c r="RIA184" s="193"/>
      <c r="RIB184" s="193"/>
      <c r="RIC184" s="193"/>
      <c r="RID184" s="193"/>
      <c r="RIE184" s="193"/>
      <c r="RIF184" s="193"/>
      <c r="RIG184" s="193"/>
      <c r="RIH184" s="193"/>
      <c r="RII184" s="193"/>
      <c r="RIJ184" s="193"/>
      <c r="RIK184" s="193"/>
      <c r="RIL184" s="193"/>
      <c r="RIM184" s="193"/>
      <c r="RIN184" s="193"/>
      <c r="RIO184" s="193"/>
      <c r="RIP184" s="193"/>
      <c r="RIQ184" s="193"/>
      <c r="RIR184" s="193"/>
      <c r="RIS184" s="193"/>
      <c r="RIT184" s="193"/>
      <c r="RIU184" s="193"/>
      <c r="RIV184" s="193"/>
      <c r="RIW184" s="193"/>
      <c r="RIX184" s="193"/>
      <c r="RIY184" s="193"/>
      <c r="RIZ184" s="193"/>
      <c r="RJA184" s="193"/>
      <c r="RJB184" s="193"/>
      <c r="RJC184" s="193"/>
      <c r="RJD184" s="193"/>
      <c r="RJE184" s="193"/>
      <c r="RJF184" s="193"/>
      <c r="RJG184" s="193"/>
      <c r="RJH184" s="193"/>
      <c r="RJI184" s="193"/>
      <c r="RJJ184" s="193"/>
      <c r="RJK184" s="193"/>
      <c r="RJL184" s="193"/>
      <c r="RJM184" s="193"/>
      <c r="RJN184" s="193"/>
      <c r="RJO184" s="193"/>
      <c r="RJP184" s="193"/>
      <c r="RJQ184" s="193"/>
      <c r="RJR184" s="193"/>
      <c r="RJS184" s="193"/>
      <c r="RJT184" s="193"/>
      <c r="RJU184" s="193"/>
      <c r="RJV184" s="193"/>
      <c r="RJW184" s="193"/>
      <c r="RJX184" s="193"/>
      <c r="RJY184" s="193"/>
      <c r="RJZ184" s="193"/>
      <c r="RKA184" s="193"/>
      <c r="RKB184" s="193"/>
      <c r="RKC184" s="193"/>
      <c r="RKD184" s="193"/>
      <c r="RKE184" s="193"/>
      <c r="RKF184" s="193"/>
      <c r="RKG184" s="193"/>
      <c r="RKH184" s="193"/>
      <c r="RKI184" s="193"/>
      <c r="RKJ184" s="193"/>
      <c r="RKK184" s="193"/>
      <c r="RKL184" s="193"/>
      <c r="RKM184" s="193"/>
      <c r="RKN184" s="193"/>
      <c r="RKO184" s="193"/>
      <c r="RKP184" s="193"/>
      <c r="RKQ184" s="193"/>
      <c r="RKR184" s="193"/>
      <c r="RKS184" s="193"/>
      <c r="RKT184" s="193"/>
      <c r="RKU184" s="193"/>
      <c r="RKV184" s="193"/>
      <c r="RKW184" s="193"/>
      <c r="RKX184" s="193"/>
      <c r="RKY184" s="193"/>
      <c r="RKZ184" s="193"/>
      <c r="RLA184" s="193"/>
      <c r="RLB184" s="193"/>
      <c r="RLC184" s="193"/>
      <c r="RLD184" s="193"/>
      <c r="RLE184" s="193"/>
      <c r="RLF184" s="193"/>
      <c r="RLG184" s="193"/>
      <c r="RLH184" s="193"/>
      <c r="RLI184" s="193"/>
      <c r="RLJ184" s="193"/>
      <c r="RLK184" s="193"/>
      <c r="RLL184" s="193"/>
      <c r="RLM184" s="193"/>
      <c r="RLN184" s="193"/>
      <c r="RLO184" s="193"/>
      <c r="RLP184" s="193"/>
      <c r="RLQ184" s="193"/>
      <c r="RLR184" s="193"/>
      <c r="RLS184" s="193"/>
      <c r="RLT184" s="193"/>
      <c r="RLU184" s="193"/>
      <c r="RLV184" s="193"/>
      <c r="RLW184" s="193"/>
      <c r="RLX184" s="193"/>
      <c r="RLY184" s="193"/>
      <c r="RLZ184" s="193"/>
      <c r="RMA184" s="193"/>
      <c r="RMB184" s="193"/>
      <c r="RMC184" s="193"/>
      <c r="RMD184" s="193"/>
      <c r="RME184" s="193"/>
      <c r="RMF184" s="193"/>
      <c r="RMG184" s="193"/>
      <c r="RMH184" s="193"/>
      <c r="RMI184" s="193"/>
      <c r="RMJ184" s="193"/>
      <c r="RMK184" s="193"/>
      <c r="RML184" s="193"/>
      <c r="RMM184" s="193"/>
      <c r="RMN184" s="193"/>
      <c r="RMO184" s="193"/>
      <c r="RMP184" s="193"/>
      <c r="RMQ184" s="193"/>
      <c r="RMR184" s="193"/>
      <c r="RMS184" s="193"/>
      <c r="RMT184" s="193"/>
      <c r="RMU184" s="193"/>
      <c r="RMV184" s="193"/>
      <c r="RMW184" s="193"/>
      <c r="RMX184" s="193"/>
      <c r="RMY184" s="193"/>
      <c r="RMZ184" s="193"/>
      <c r="RNA184" s="193"/>
      <c r="RNB184" s="193"/>
      <c r="RNC184" s="193"/>
      <c r="RND184" s="193"/>
      <c r="RNE184" s="193"/>
      <c r="RNF184" s="193"/>
      <c r="RNG184" s="193"/>
      <c r="RNH184" s="193"/>
      <c r="RNI184" s="193"/>
      <c r="RNJ184" s="193"/>
      <c r="RNK184" s="193"/>
      <c r="RNL184" s="193"/>
      <c r="RNM184" s="193"/>
      <c r="RNN184" s="193"/>
      <c r="RNO184" s="193"/>
      <c r="RNP184" s="193"/>
      <c r="RNQ184" s="193"/>
      <c r="RNR184" s="193"/>
      <c r="RNS184" s="193"/>
      <c r="RNT184" s="193"/>
      <c r="RNU184" s="193"/>
      <c r="RNV184" s="193"/>
      <c r="RNW184" s="193"/>
      <c r="RNX184" s="193"/>
      <c r="RNY184" s="193"/>
      <c r="RNZ184" s="193"/>
      <c r="ROA184" s="193"/>
      <c r="ROB184" s="193"/>
      <c r="ROC184" s="193"/>
      <c r="ROD184" s="193"/>
      <c r="ROE184" s="193"/>
      <c r="ROF184" s="193"/>
      <c r="ROG184" s="193"/>
      <c r="ROH184" s="193"/>
      <c r="ROI184" s="193"/>
      <c r="ROJ184" s="193"/>
      <c r="ROK184" s="193"/>
      <c r="ROL184" s="193"/>
      <c r="ROM184" s="193"/>
      <c r="RON184" s="193"/>
      <c r="ROO184" s="193"/>
      <c r="ROP184" s="193"/>
      <c r="ROQ184" s="193"/>
      <c r="ROR184" s="193"/>
      <c r="ROS184" s="193"/>
      <c r="ROT184" s="193"/>
      <c r="ROU184" s="193"/>
      <c r="ROV184" s="193"/>
      <c r="ROW184" s="193"/>
      <c r="ROX184" s="193"/>
      <c r="ROY184" s="193"/>
      <c r="ROZ184" s="193"/>
      <c r="RPA184" s="193"/>
      <c r="RPB184" s="193"/>
      <c r="RPC184" s="193"/>
      <c r="RPD184" s="193"/>
      <c r="RPE184" s="193"/>
      <c r="RPF184" s="193"/>
      <c r="RPG184" s="193"/>
      <c r="RPH184" s="193"/>
      <c r="RPI184" s="193"/>
      <c r="RPJ184" s="193"/>
      <c r="RPK184" s="193"/>
      <c r="RPL184" s="193"/>
      <c r="RPM184" s="193"/>
      <c r="RPN184" s="193"/>
      <c r="RPO184" s="193"/>
      <c r="RPP184" s="193"/>
      <c r="RPQ184" s="193"/>
      <c r="RPR184" s="193"/>
      <c r="RPS184" s="193"/>
      <c r="RPT184" s="193"/>
      <c r="RPU184" s="193"/>
      <c r="RPV184" s="193"/>
      <c r="RPW184" s="193"/>
      <c r="RPX184" s="193"/>
      <c r="RPY184" s="193"/>
      <c r="RPZ184" s="193"/>
      <c r="RQA184" s="193"/>
      <c r="RQB184" s="193"/>
      <c r="RQC184" s="193"/>
      <c r="RQD184" s="193"/>
      <c r="RQE184" s="193"/>
      <c r="RQF184" s="193"/>
      <c r="RQG184" s="193"/>
      <c r="RQH184" s="193"/>
      <c r="RQI184" s="193"/>
      <c r="RQJ184" s="193"/>
      <c r="RQK184" s="193"/>
      <c r="RQL184" s="193"/>
      <c r="RQM184" s="193"/>
      <c r="RQN184" s="193"/>
      <c r="RQO184" s="193"/>
      <c r="RQP184" s="193"/>
      <c r="RQQ184" s="193"/>
      <c r="RQR184" s="193"/>
      <c r="RQS184" s="193"/>
      <c r="RQT184" s="193"/>
      <c r="RQU184" s="193"/>
      <c r="RQV184" s="193"/>
      <c r="RQW184" s="193"/>
      <c r="RQX184" s="193"/>
      <c r="RQY184" s="193"/>
      <c r="RQZ184" s="193"/>
      <c r="RRA184" s="193"/>
      <c r="RRB184" s="193"/>
      <c r="RRC184" s="193"/>
      <c r="RRD184" s="193"/>
      <c r="RRE184" s="193"/>
      <c r="RRF184" s="193"/>
      <c r="RRG184" s="193"/>
      <c r="RRH184" s="193"/>
      <c r="RRI184" s="193"/>
      <c r="RRJ184" s="193"/>
      <c r="RRK184" s="193"/>
      <c r="RRL184" s="193"/>
      <c r="RRM184" s="193"/>
      <c r="RRN184" s="193"/>
      <c r="RRO184" s="193"/>
      <c r="RRP184" s="193"/>
      <c r="RRQ184" s="193"/>
      <c r="RRR184" s="193"/>
      <c r="RRS184" s="193"/>
      <c r="RRT184" s="193"/>
      <c r="RRU184" s="193"/>
      <c r="RRV184" s="193"/>
      <c r="RRW184" s="193"/>
      <c r="RRX184" s="193"/>
      <c r="RRY184" s="193"/>
      <c r="RRZ184" s="193"/>
      <c r="RSA184" s="193"/>
      <c r="RSB184" s="193"/>
      <c r="RSC184" s="193"/>
      <c r="RSD184" s="193"/>
      <c r="RSE184" s="193"/>
      <c r="RSF184" s="193"/>
      <c r="RSG184" s="193"/>
      <c r="RSH184" s="193"/>
      <c r="RSI184" s="193"/>
      <c r="RSJ184" s="193"/>
      <c r="RSK184" s="193"/>
      <c r="RSL184" s="193"/>
      <c r="RSM184" s="193"/>
      <c r="RSN184" s="193"/>
      <c r="RSO184" s="193"/>
      <c r="RSP184" s="193"/>
      <c r="RSQ184" s="193"/>
      <c r="RSR184" s="193"/>
      <c r="RSS184" s="193"/>
      <c r="RST184" s="193"/>
      <c r="RSU184" s="193"/>
      <c r="RSV184" s="193"/>
      <c r="RSW184" s="193"/>
      <c r="RSX184" s="193"/>
      <c r="RSY184" s="193"/>
      <c r="RSZ184" s="193"/>
      <c r="RTA184" s="193"/>
      <c r="RTB184" s="193"/>
      <c r="RTC184" s="193"/>
      <c r="RTD184" s="193"/>
      <c r="RTE184" s="193"/>
      <c r="RTF184" s="193"/>
      <c r="RTG184" s="193"/>
      <c r="RTH184" s="193"/>
      <c r="RTI184" s="193"/>
      <c r="RTJ184" s="193"/>
      <c r="RTK184" s="193"/>
      <c r="RTL184" s="193"/>
      <c r="RTM184" s="193"/>
      <c r="RTN184" s="193"/>
      <c r="RTO184" s="193"/>
      <c r="RTP184" s="193"/>
      <c r="RTQ184" s="193"/>
      <c r="RTR184" s="193"/>
      <c r="RTS184" s="193"/>
      <c r="RTT184" s="193"/>
      <c r="RTU184" s="193"/>
      <c r="RTV184" s="193"/>
      <c r="RTW184" s="193"/>
      <c r="RTX184" s="193"/>
      <c r="RTY184" s="193"/>
      <c r="RTZ184" s="193"/>
      <c r="RUA184" s="193"/>
      <c r="RUB184" s="193"/>
      <c r="RUC184" s="193"/>
      <c r="RUD184" s="193"/>
      <c r="RUE184" s="193"/>
      <c r="RUF184" s="193"/>
      <c r="RUG184" s="193"/>
      <c r="RUH184" s="193"/>
      <c r="RUI184" s="193"/>
      <c r="RUJ184" s="193"/>
      <c r="RUK184" s="193"/>
      <c r="RUL184" s="193"/>
      <c r="RUM184" s="193"/>
      <c r="RUN184" s="193"/>
      <c r="RUO184" s="193"/>
      <c r="RUP184" s="193"/>
      <c r="RUQ184" s="193"/>
      <c r="RUR184" s="193"/>
      <c r="RUS184" s="193"/>
      <c r="RUT184" s="193"/>
      <c r="RUU184" s="193"/>
      <c r="RUV184" s="193"/>
      <c r="RUW184" s="193"/>
      <c r="RUX184" s="193"/>
      <c r="RUY184" s="193"/>
      <c r="RUZ184" s="193"/>
      <c r="RVA184" s="193"/>
      <c r="RVB184" s="193"/>
      <c r="RVC184" s="193"/>
      <c r="RVD184" s="193"/>
      <c r="RVE184" s="193"/>
      <c r="RVF184" s="193"/>
      <c r="RVG184" s="193"/>
      <c r="RVH184" s="193"/>
      <c r="RVI184" s="193"/>
      <c r="RVJ184" s="193"/>
      <c r="RVK184" s="193"/>
      <c r="RVL184" s="193"/>
      <c r="RVM184" s="193"/>
      <c r="RVN184" s="193"/>
      <c r="RVO184" s="193"/>
      <c r="RVP184" s="193"/>
      <c r="RVQ184" s="193"/>
      <c r="RVR184" s="193"/>
      <c r="RVS184" s="193"/>
      <c r="RVT184" s="193"/>
      <c r="RVU184" s="193"/>
      <c r="RVV184" s="193"/>
      <c r="RVW184" s="193"/>
      <c r="RVX184" s="193"/>
      <c r="RVY184" s="193"/>
      <c r="RVZ184" s="193"/>
      <c r="RWA184" s="193"/>
      <c r="RWB184" s="193"/>
      <c r="RWC184" s="193"/>
      <c r="RWD184" s="193"/>
      <c r="RWE184" s="193"/>
      <c r="RWF184" s="193"/>
      <c r="RWG184" s="193"/>
      <c r="RWH184" s="193"/>
      <c r="RWI184" s="193"/>
      <c r="RWJ184" s="193"/>
      <c r="RWK184" s="193"/>
      <c r="RWL184" s="193"/>
      <c r="RWM184" s="193"/>
      <c r="RWN184" s="193"/>
      <c r="RWO184" s="193"/>
      <c r="RWP184" s="193"/>
      <c r="RWQ184" s="193"/>
      <c r="RWR184" s="193"/>
      <c r="RWS184" s="193"/>
      <c r="RWT184" s="193"/>
      <c r="RWU184" s="193"/>
      <c r="RWV184" s="193"/>
      <c r="RWW184" s="193"/>
      <c r="RWX184" s="193"/>
      <c r="RWY184" s="193"/>
      <c r="RWZ184" s="193"/>
      <c r="RXA184" s="193"/>
      <c r="RXB184" s="193"/>
      <c r="RXC184" s="193"/>
      <c r="RXD184" s="193"/>
      <c r="RXE184" s="193"/>
      <c r="RXF184" s="193"/>
      <c r="RXG184" s="193"/>
      <c r="RXH184" s="193"/>
      <c r="RXI184" s="193"/>
      <c r="RXJ184" s="193"/>
      <c r="RXK184" s="193"/>
      <c r="RXL184" s="193"/>
      <c r="RXM184" s="193"/>
      <c r="RXN184" s="193"/>
      <c r="RXO184" s="193"/>
      <c r="RXP184" s="193"/>
      <c r="RXQ184" s="193"/>
      <c r="RXR184" s="193"/>
      <c r="RXS184" s="193"/>
      <c r="RXT184" s="193"/>
      <c r="RXU184" s="193"/>
      <c r="RXV184" s="193"/>
      <c r="RXW184" s="193"/>
      <c r="RXX184" s="193"/>
      <c r="RXY184" s="193"/>
      <c r="RXZ184" s="193"/>
      <c r="RYA184" s="193"/>
      <c r="RYB184" s="193"/>
      <c r="RYC184" s="193"/>
      <c r="RYD184" s="193"/>
      <c r="RYE184" s="193"/>
      <c r="RYF184" s="193"/>
      <c r="RYG184" s="193"/>
      <c r="RYH184" s="193"/>
      <c r="RYI184" s="193"/>
      <c r="RYJ184" s="193"/>
      <c r="RYK184" s="193"/>
      <c r="RYL184" s="193"/>
      <c r="RYM184" s="193"/>
      <c r="RYN184" s="193"/>
      <c r="RYO184" s="193"/>
      <c r="RYP184" s="193"/>
      <c r="RYQ184" s="193"/>
      <c r="RYR184" s="193"/>
      <c r="RYS184" s="193"/>
      <c r="RYT184" s="193"/>
      <c r="RYU184" s="193"/>
      <c r="RYV184" s="193"/>
      <c r="RYW184" s="193"/>
      <c r="RYX184" s="193"/>
      <c r="RYY184" s="193"/>
      <c r="RYZ184" s="193"/>
      <c r="RZA184" s="193"/>
      <c r="RZB184" s="193"/>
      <c r="RZC184" s="193"/>
      <c r="RZD184" s="193"/>
      <c r="RZE184" s="193"/>
      <c r="RZF184" s="193"/>
      <c r="RZG184" s="193"/>
      <c r="RZH184" s="193"/>
      <c r="RZI184" s="193"/>
      <c r="RZJ184" s="193"/>
      <c r="RZK184" s="193"/>
      <c r="RZL184" s="193"/>
      <c r="RZM184" s="193"/>
      <c r="RZN184" s="193"/>
      <c r="RZO184" s="193"/>
      <c r="RZP184" s="193"/>
      <c r="RZQ184" s="193"/>
      <c r="RZR184" s="193"/>
      <c r="RZS184" s="193"/>
      <c r="RZT184" s="193"/>
      <c r="RZU184" s="193"/>
      <c r="RZV184" s="193"/>
      <c r="RZW184" s="193"/>
      <c r="RZX184" s="193"/>
      <c r="RZY184" s="193"/>
      <c r="RZZ184" s="193"/>
      <c r="SAA184" s="193"/>
      <c r="SAB184" s="193"/>
      <c r="SAC184" s="193"/>
      <c r="SAD184" s="193"/>
      <c r="SAE184" s="193"/>
      <c r="SAF184" s="193"/>
      <c r="SAG184" s="193"/>
      <c r="SAH184" s="193"/>
      <c r="SAI184" s="193"/>
      <c r="SAJ184" s="193"/>
      <c r="SAK184" s="193"/>
      <c r="SAL184" s="193"/>
      <c r="SAM184" s="193"/>
      <c r="SAN184" s="193"/>
      <c r="SAO184" s="193"/>
      <c r="SAP184" s="193"/>
      <c r="SAQ184" s="193"/>
      <c r="SAR184" s="193"/>
      <c r="SAS184" s="193"/>
      <c r="SAT184" s="193"/>
      <c r="SAU184" s="193"/>
      <c r="SAV184" s="193"/>
      <c r="SAW184" s="193"/>
      <c r="SAX184" s="193"/>
      <c r="SAY184" s="193"/>
      <c r="SAZ184" s="193"/>
      <c r="SBA184" s="193"/>
      <c r="SBB184" s="193"/>
      <c r="SBC184" s="193"/>
      <c r="SBD184" s="193"/>
      <c r="SBE184" s="193"/>
      <c r="SBF184" s="193"/>
      <c r="SBG184" s="193"/>
      <c r="SBH184" s="193"/>
      <c r="SBI184" s="193"/>
      <c r="SBJ184" s="193"/>
      <c r="SBK184" s="193"/>
      <c r="SBL184" s="193"/>
      <c r="SBM184" s="193"/>
      <c r="SBN184" s="193"/>
      <c r="SBO184" s="193"/>
      <c r="SBP184" s="193"/>
      <c r="SBQ184" s="193"/>
      <c r="SBR184" s="193"/>
      <c r="SBS184" s="193"/>
      <c r="SBT184" s="193"/>
      <c r="SBU184" s="193"/>
      <c r="SBV184" s="193"/>
      <c r="SBW184" s="193"/>
      <c r="SBX184" s="193"/>
      <c r="SBY184" s="193"/>
      <c r="SBZ184" s="193"/>
      <c r="SCA184" s="193"/>
      <c r="SCB184" s="193"/>
      <c r="SCC184" s="193"/>
      <c r="SCD184" s="193"/>
      <c r="SCE184" s="193"/>
      <c r="SCF184" s="193"/>
      <c r="SCG184" s="193"/>
      <c r="SCH184" s="193"/>
      <c r="SCI184" s="193"/>
      <c r="SCJ184" s="193"/>
      <c r="SCK184" s="193"/>
      <c r="SCL184" s="193"/>
      <c r="SCM184" s="193"/>
      <c r="SCN184" s="193"/>
      <c r="SCO184" s="193"/>
      <c r="SCP184" s="193"/>
      <c r="SCQ184" s="193"/>
      <c r="SCR184" s="193"/>
      <c r="SCS184" s="193"/>
      <c r="SCT184" s="193"/>
      <c r="SCU184" s="193"/>
      <c r="SCV184" s="193"/>
      <c r="SCW184" s="193"/>
      <c r="SCX184" s="193"/>
      <c r="SCY184" s="193"/>
      <c r="SCZ184" s="193"/>
      <c r="SDA184" s="193"/>
      <c r="SDB184" s="193"/>
      <c r="SDC184" s="193"/>
      <c r="SDD184" s="193"/>
      <c r="SDE184" s="193"/>
      <c r="SDF184" s="193"/>
      <c r="SDG184" s="193"/>
      <c r="SDH184" s="193"/>
      <c r="SDI184" s="193"/>
      <c r="SDJ184" s="193"/>
      <c r="SDK184" s="193"/>
      <c r="SDL184" s="193"/>
      <c r="SDM184" s="193"/>
      <c r="SDN184" s="193"/>
      <c r="SDO184" s="193"/>
      <c r="SDP184" s="193"/>
      <c r="SDQ184" s="193"/>
      <c r="SDR184" s="193"/>
      <c r="SDS184" s="193"/>
      <c r="SDT184" s="193"/>
      <c r="SDU184" s="193"/>
      <c r="SDV184" s="193"/>
      <c r="SDW184" s="193"/>
      <c r="SDX184" s="193"/>
      <c r="SDY184" s="193"/>
      <c r="SDZ184" s="193"/>
      <c r="SEA184" s="193"/>
      <c r="SEB184" s="193"/>
      <c r="SEC184" s="193"/>
      <c r="SED184" s="193"/>
      <c r="SEE184" s="193"/>
      <c r="SEF184" s="193"/>
      <c r="SEG184" s="193"/>
      <c r="SEH184" s="193"/>
      <c r="SEI184" s="193"/>
      <c r="SEJ184" s="193"/>
      <c r="SEK184" s="193"/>
      <c r="SEL184" s="193"/>
      <c r="SEM184" s="193"/>
      <c r="SEN184" s="193"/>
      <c r="SEO184" s="193"/>
      <c r="SEP184" s="193"/>
      <c r="SEQ184" s="193"/>
      <c r="SER184" s="193"/>
      <c r="SES184" s="193"/>
      <c r="SET184" s="193"/>
      <c r="SEU184" s="193"/>
      <c r="SEV184" s="193"/>
      <c r="SEW184" s="193"/>
      <c r="SEX184" s="193"/>
      <c r="SEY184" s="193"/>
      <c r="SEZ184" s="193"/>
      <c r="SFA184" s="193"/>
      <c r="SFB184" s="193"/>
      <c r="SFC184" s="193"/>
      <c r="SFD184" s="193"/>
      <c r="SFE184" s="193"/>
      <c r="SFF184" s="193"/>
      <c r="SFG184" s="193"/>
      <c r="SFH184" s="193"/>
      <c r="SFI184" s="193"/>
      <c r="SFJ184" s="193"/>
      <c r="SFK184" s="193"/>
      <c r="SFL184" s="193"/>
      <c r="SFM184" s="193"/>
      <c r="SFN184" s="193"/>
      <c r="SFO184" s="193"/>
      <c r="SFP184" s="193"/>
      <c r="SFQ184" s="193"/>
      <c r="SFR184" s="193"/>
      <c r="SFS184" s="193"/>
      <c r="SFT184" s="193"/>
      <c r="SFU184" s="193"/>
      <c r="SFV184" s="193"/>
      <c r="SFW184" s="193"/>
      <c r="SFX184" s="193"/>
      <c r="SFY184" s="193"/>
      <c r="SFZ184" s="193"/>
      <c r="SGA184" s="193"/>
      <c r="SGB184" s="193"/>
      <c r="SGC184" s="193"/>
      <c r="SGD184" s="193"/>
      <c r="SGE184" s="193"/>
      <c r="SGF184" s="193"/>
      <c r="SGG184" s="193"/>
      <c r="SGH184" s="193"/>
      <c r="SGI184" s="193"/>
      <c r="SGJ184" s="193"/>
      <c r="SGK184" s="193"/>
      <c r="SGL184" s="193"/>
      <c r="SGM184" s="193"/>
      <c r="SGN184" s="193"/>
      <c r="SGO184" s="193"/>
      <c r="SGP184" s="193"/>
      <c r="SGQ184" s="193"/>
      <c r="SGR184" s="193"/>
      <c r="SGS184" s="193"/>
      <c r="SGT184" s="193"/>
      <c r="SGU184" s="193"/>
      <c r="SGV184" s="193"/>
      <c r="SGW184" s="193"/>
      <c r="SGX184" s="193"/>
      <c r="SGY184" s="193"/>
      <c r="SGZ184" s="193"/>
      <c r="SHA184" s="193"/>
      <c r="SHB184" s="193"/>
      <c r="SHC184" s="193"/>
      <c r="SHD184" s="193"/>
      <c r="SHE184" s="193"/>
      <c r="SHF184" s="193"/>
      <c r="SHG184" s="193"/>
      <c r="SHH184" s="193"/>
      <c r="SHI184" s="193"/>
      <c r="SHJ184" s="193"/>
      <c r="SHK184" s="193"/>
      <c r="SHL184" s="193"/>
      <c r="SHM184" s="193"/>
      <c r="SHN184" s="193"/>
      <c r="SHO184" s="193"/>
      <c r="SHP184" s="193"/>
      <c r="SHQ184" s="193"/>
      <c r="SHR184" s="193"/>
      <c r="SHS184" s="193"/>
      <c r="SHT184" s="193"/>
      <c r="SHU184" s="193"/>
      <c r="SHV184" s="193"/>
      <c r="SHW184" s="193"/>
      <c r="SHX184" s="193"/>
      <c r="SHY184" s="193"/>
      <c r="SHZ184" s="193"/>
      <c r="SIA184" s="193"/>
      <c r="SIB184" s="193"/>
      <c r="SIC184" s="193"/>
      <c r="SID184" s="193"/>
      <c r="SIE184" s="193"/>
      <c r="SIF184" s="193"/>
      <c r="SIG184" s="193"/>
      <c r="SIH184" s="193"/>
      <c r="SII184" s="193"/>
      <c r="SIJ184" s="193"/>
      <c r="SIK184" s="193"/>
      <c r="SIL184" s="193"/>
      <c r="SIM184" s="193"/>
      <c r="SIN184" s="193"/>
      <c r="SIO184" s="193"/>
      <c r="SIP184" s="193"/>
      <c r="SIQ184" s="193"/>
      <c r="SIR184" s="193"/>
      <c r="SIS184" s="193"/>
      <c r="SIT184" s="193"/>
      <c r="SIU184" s="193"/>
      <c r="SIV184" s="193"/>
      <c r="SIW184" s="193"/>
      <c r="SIX184" s="193"/>
      <c r="SIY184" s="193"/>
      <c r="SIZ184" s="193"/>
      <c r="SJA184" s="193"/>
      <c r="SJB184" s="193"/>
      <c r="SJC184" s="193"/>
      <c r="SJD184" s="193"/>
      <c r="SJE184" s="193"/>
      <c r="SJF184" s="193"/>
      <c r="SJG184" s="193"/>
      <c r="SJH184" s="193"/>
      <c r="SJI184" s="193"/>
      <c r="SJJ184" s="193"/>
      <c r="SJK184" s="193"/>
      <c r="SJL184" s="193"/>
      <c r="SJM184" s="193"/>
      <c r="SJN184" s="193"/>
      <c r="SJO184" s="193"/>
      <c r="SJP184" s="193"/>
      <c r="SJQ184" s="193"/>
      <c r="SJR184" s="193"/>
      <c r="SJS184" s="193"/>
      <c r="SJT184" s="193"/>
      <c r="SJU184" s="193"/>
      <c r="SJV184" s="193"/>
      <c r="SJW184" s="193"/>
      <c r="SJX184" s="193"/>
      <c r="SJY184" s="193"/>
      <c r="SJZ184" s="193"/>
      <c r="SKA184" s="193"/>
      <c r="SKB184" s="193"/>
      <c r="SKC184" s="193"/>
      <c r="SKD184" s="193"/>
      <c r="SKE184" s="193"/>
      <c r="SKF184" s="193"/>
      <c r="SKG184" s="193"/>
      <c r="SKH184" s="193"/>
      <c r="SKI184" s="193"/>
      <c r="SKJ184" s="193"/>
      <c r="SKK184" s="193"/>
      <c r="SKL184" s="193"/>
      <c r="SKM184" s="193"/>
      <c r="SKN184" s="193"/>
      <c r="SKO184" s="193"/>
      <c r="SKP184" s="193"/>
      <c r="SKQ184" s="193"/>
      <c r="SKR184" s="193"/>
      <c r="SKS184" s="193"/>
      <c r="SKT184" s="193"/>
      <c r="SKU184" s="193"/>
      <c r="SKV184" s="193"/>
      <c r="SKW184" s="193"/>
      <c r="SKX184" s="193"/>
      <c r="SKY184" s="193"/>
      <c r="SKZ184" s="193"/>
      <c r="SLA184" s="193"/>
      <c r="SLB184" s="193"/>
      <c r="SLC184" s="193"/>
      <c r="SLD184" s="193"/>
      <c r="SLE184" s="193"/>
      <c r="SLF184" s="193"/>
      <c r="SLG184" s="193"/>
      <c r="SLH184" s="193"/>
      <c r="SLI184" s="193"/>
      <c r="SLJ184" s="193"/>
      <c r="SLK184" s="193"/>
      <c r="SLL184" s="193"/>
      <c r="SLM184" s="193"/>
      <c r="SLN184" s="193"/>
      <c r="SLO184" s="193"/>
      <c r="SLP184" s="193"/>
      <c r="SLQ184" s="193"/>
      <c r="SLR184" s="193"/>
      <c r="SLS184" s="193"/>
      <c r="SLT184" s="193"/>
      <c r="SLU184" s="193"/>
      <c r="SLV184" s="193"/>
      <c r="SLW184" s="193"/>
      <c r="SLX184" s="193"/>
      <c r="SLY184" s="193"/>
      <c r="SLZ184" s="193"/>
      <c r="SMA184" s="193"/>
      <c r="SMB184" s="193"/>
      <c r="SMC184" s="193"/>
      <c r="SMD184" s="193"/>
      <c r="SME184" s="193"/>
      <c r="SMF184" s="193"/>
      <c r="SMG184" s="193"/>
      <c r="SMH184" s="193"/>
      <c r="SMI184" s="193"/>
      <c r="SMJ184" s="193"/>
      <c r="SMK184" s="193"/>
      <c r="SML184" s="193"/>
      <c r="SMM184" s="193"/>
      <c r="SMN184" s="193"/>
      <c r="SMO184" s="193"/>
      <c r="SMP184" s="193"/>
      <c r="SMQ184" s="193"/>
      <c r="SMR184" s="193"/>
      <c r="SMS184" s="193"/>
      <c r="SMT184" s="193"/>
      <c r="SMU184" s="193"/>
      <c r="SMV184" s="193"/>
      <c r="SMW184" s="193"/>
      <c r="SMX184" s="193"/>
      <c r="SMY184" s="193"/>
      <c r="SMZ184" s="193"/>
      <c r="SNA184" s="193"/>
      <c r="SNB184" s="193"/>
      <c r="SNC184" s="193"/>
      <c r="SND184" s="193"/>
      <c r="SNE184" s="193"/>
      <c r="SNF184" s="193"/>
      <c r="SNG184" s="193"/>
      <c r="SNH184" s="193"/>
      <c r="SNI184" s="193"/>
      <c r="SNJ184" s="193"/>
      <c r="SNK184" s="193"/>
      <c r="SNL184" s="193"/>
      <c r="SNM184" s="193"/>
      <c r="SNN184" s="193"/>
      <c r="SNO184" s="193"/>
      <c r="SNP184" s="193"/>
      <c r="SNQ184" s="193"/>
      <c r="SNR184" s="193"/>
      <c r="SNS184" s="193"/>
      <c r="SNT184" s="193"/>
      <c r="SNU184" s="193"/>
      <c r="SNV184" s="193"/>
      <c r="SNW184" s="193"/>
      <c r="SNX184" s="193"/>
      <c r="SNY184" s="193"/>
      <c r="SNZ184" s="193"/>
      <c r="SOA184" s="193"/>
      <c r="SOB184" s="193"/>
      <c r="SOC184" s="193"/>
      <c r="SOD184" s="193"/>
      <c r="SOE184" s="193"/>
      <c r="SOF184" s="193"/>
      <c r="SOG184" s="193"/>
      <c r="SOH184" s="193"/>
      <c r="SOI184" s="193"/>
      <c r="SOJ184" s="193"/>
      <c r="SOK184" s="193"/>
      <c r="SOL184" s="193"/>
      <c r="SOM184" s="193"/>
      <c r="SON184" s="193"/>
      <c r="SOO184" s="193"/>
      <c r="SOP184" s="193"/>
      <c r="SOQ184" s="193"/>
      <c r="SOR184" s="193"/>
      <c r="SOS184" s="193"/>
      <c r="SOT184" s="193"/>
      <c r="SOU184" s="193"/>
      <c r="SOV184" s="193"/>
      <c r="SOW184" s="193"/>
      <c r="SOX184" s="193"/>
      <c r="SOY184" s="193"/>
      <c r="SOZ184" s="193"/>
      <c r="SPA184" s="193"/>
      <c r="SPB184" s="193"/>
      <c r="SPC184" s="193"/>
      <c r="SPD184" s="193"/>
      <c r="SPE184" s="193"/>
      <c r="SPF184" s="193"/>
      <c r="SPG184" s="193"/>
      <c r="SPH184" s="193"/>
      <c r="SPI184" s="193"/>
      <c r="SPJ184" s="193"/>
      <c r="SPK184" s="193"/>
      <c r="SPL184" s="193"/>
      <c r="SPM184" s="193"/>
      <c r="SPN184" s="193"/>
      <c r="SPO184" s="193"/>
      <c r="SPP184" s="193"/>
      <c r="SPQ184" s="193"/>
      <c r="SPR184" s="193"/>
      <c r="SPS184" s="193"/>
      <c r="SPT184" s="193"/>
      <c r="SPU184" s="193"/>
      <c r="SPV184" s="193"/>
      <c r="SPW184" s="193"/>
      <c r="SPX184" s="193"/>
      <c r="SPY184" s="193"/>
      <c r="SPZ184" s="193"/>
      <c r="SQA184" s="193"/>
      <c r="SQB184" s="193"/>
      <c r="SQC184" s="193"/>
      <c r="SQD184" s="193"/>
      <c r="SQE184" s="193"/>
      <c r="SQF184" s="193"/>
      <c r="SQG184" s="193"/>
      <c r="SQH184" s="193"/>
      <c r="SQI184" s="193"/>
      <c r="SQJ184" s="193"/>
      <c r="SQK184" s="193"/>
      <c r="SQL184" s="193"/>
      <c r="SQM184" s="193"/>
      <c r="SQN184" s="193"/>
      <c r="SQO184" s="193"/>
      <c r="SQP184" s="193"/>
      <c r="SQQ184" s="193"/>
      <c r="SQR184" s="193"/>
      <c r="SQS184" s="193"/>
      <c r="SQT184" s="193"/>
      <c r="SQU184" s="193"/>
      <c r="SQV184" s="193"/>
      <c r="SQW184" s="193"/>
      <c r="SQX184" s="193"/>
      <c r="SQY184" s="193"/>
      <c r="SQZ184" s="193"/>
      <c r="SRA184" s="193"/>
      <c r="SRB184" s="193"/>
      <c r="SRC184" s="193"/>
      <c r="SRD184" s="193"/>
      <c r="SRE184" s="193"/>
      <c r="SRF184" s="193"/>
      <c r="SRG184" s="193"/>
      <c r="SRH184" s="193"/>
      <c r="SRI184" s="193"/>
      <c r="SRJ184" s="193"/>
      <c r="SRK184" s="193"/>
      <c r="SRL184" s="193"/>
      <c r="SRM184" s="193"/>
      <c r="SRN184" s="193"/>
      <c r="SRO184" s="193"/>
      <c r="SRP184" s="193"/>
      <c r="SRQ184" s="193"/>
      <c r="SRR184" s="193"/>
      <c r="SRS184" s="193"/>
      <c r="SRT184" s="193"/>
      <c r="SRU184" s="193"/>
      <c r="SRV184" s="193"/>
      <c r="SRW184" s="193"/>
      <c r="SRX184" s="193"/>
      <c r="SRY184" s="193"/>
      <c r="SRZ184" s="193"/>
      <c r="SSA184" s="193"/>
      <c r="SSB184" s="193"/>
      <c r="SSC184" s="193"/>
      <c r="SSD184" s="193"/>
      <c r="SSE184" s="193"/>
      <c r="SSF184" s="193"/>
      <c r="SSG184" s="193"/>
      <c r="SSH184" s="193"/>
      <c r="SSI184" s="193"/>
      <c r="SSJ184" s="193"/>
      <c r="SSK184" s="193"/>
      <c r="SSL184" s="193"/>
      <c r="SSM184" s="193"/>
      <c r="SSN184" s="193"/>
      <c r="SSO184" s="193"/>
      <c r="SSP184" s="193"/>
      <c r="SSQ184" s="193"/>
      <c r="SSR184" s="193"/>
      <c r="SSS184" s="193"/>
      <c r="SST184" s="193"/>
      <c r="SSU184" s="193"/>
      <c r="SSV184" s="193"/>
      <c r="SSW184" s="193"/>
      <c r="SSX184" s="193"/>
      <c r="SSY184" s="193"/>
      <c r="SSZ184" s="193"/>
      <c r="STA184" s="193"/>
      <c r="STB184" s="193"/>
      <c r="STC184" s="193"/>
      <c r="STD184" s="193"/>
      <c r="STE184" s="193"/>
      <c r="STF184" s="193"/>
      <c r="STG184" s="193"/>
      <c r="STH184" s="193"/>
      <c r="STI184" s="193"/>
      <c r="STJ184" s="193"/>
      <c r="STK184" s="193"/>
      <c r="STL184" s="193"/>
      <c r="STM184" s="193"/>
      <c r="STN184" s="193"/>
      <c r="STO184" s="193"/>
      <c r="STP184" s="193"/>
      <c r="STQ184" s="193"/>
      <c r="STR184" s="193"/>
      <c r="STS184" s="193"/>
      <c r="STT184" s="193"/>
      <c r="STU184" s="193"/>
      <c r="STV184" s="193"/>
      <c r="STW184" s="193"/>
      <c r="STX184" s="193"/>
      <c r="STY184" s="193"/>
      <c r="STZ184" s="193"/>
      <c r="SUA184" s="193"/>
      <c r="SUB184" s="193"/>
      <c r="SUC184" s="193"/>
      <c r="SUD184" s="193"/>
      <c r="SUE184" s="193"/>
      <c r="SUF184" s="193"/>
      <c r="SUG184" s="193"/>
      <c r="SUH184" s="193"/>
      <c r="SUI184" s="193"/>
      <c r="SUJ184" s="193"/>
      <c r="SUK184" s="193"/>
      <c r="SUL184" s="193"/>
      <c r="SUM184" s="193"/>
      <c r="SUN184" s="193"/>
      <c r="SUO184" s="193"/>
      <c r="SUP184" s="193"/>
      <c r="SUQ184" s="193"/>
      <c r="SUR184" s="193"/>
      <c r="SUS184" s="193"/>
      <c r="SUT184" s="193"/>
      <c r="SUU184" s="193"/>
      <c r="SUV184" s="193"/>
      <c r="SUW184" s="193"/>
      <c r="SUX184" s="193"/>
      <c r="SUY184" s="193"/>
      <c r="SUZ184" s="193"/>
      <c r="SVA184" s="193"/>
      <c r="SVB184" s="193"/>
      <c r="SVC184" s="193"/>
      <c r="SVD184" s="193"/>
      <c r="SVE184" s="193"/>
      <c r="SVF184" s="193"/>
      <c r="SVG184" s="193"/>
      <c r="SVH184" s="193"/>
      <c r="SVI184" s="193"/>
      <c r="SVJ184" s="193"/>
      <c r="SVK184" s="193"/>
      <c r="SVL184" s="193"/>
      <c r="SVM184" s="193"/>
      <c r="SVN184" s="193"/>
      <c r="SVO184" s="193"/>
      <c r="SVP184" s="193"/>
      <c r="SVQ184" s="193"/>
      <c r="SVR184" s="193"/>
      <c r="SVS184" s="193"/>
      <c r="SVT184" s="193"/>
      <c r="SVU184" s="193"/>
      <c r="SVV184" s="193"/>
      <c r="SVW184" s="193"/>
      <c r="SVX184" s="193"/>
      <c r="SVY184" s="193"/>
      <c r="SVZ184" s="193"/>
      <c r="SWA184" s="193"/>
      <c r="SWB184" s="193"/>
      <c r="SWC184" s="193"/>
      <c r="SWD184" s="193"/>
      <c r="SWE184" s="193"/>
      <c r="SWF184" s="193"/>
      <c r="SWG184" s="193"/>
      <c r="SWH184" s="193"/>
      <c r="SWI184" s="193"/>
      <c r="SWJ184" s="193"/>
      <c r="SWK184" s="193"/>
      <c r="SWL184" s="193"/>
      <c r="SWM184" s="193"/>
      <c r="SWN184" s="193"/>
      <c r="SWO184" s="193"/>
      <c r="SWP184" s="193"/>
      <c r="SWQ184" s="193"/>
      <c r="SWR184" s="193"/>
      <c r="SWS184" s="193"/>
      <c r="SWT184" s="193"/>
      <c r="SWU184" s="193"/>
      <c r="SWV184" s="193"/>
      <c r="SWW184" s="193"/>
      <c r="SWX184" s="193"/>
      <c r="SWY184" s="193"/>
      <c r="SWZ184" s="193"/>
      <c r="SXA184" s="193"/>
      <c r="SXB184" s="193"/>
      <c r="SXC184" s="193"/>
      <c r="SXD184" s="193"/>
      <c r="SXE184" s="193"/>
      <c r="SXF184" s="193"/>
      <c r="SXG184" s="193"/>
      <c r="SXH184" s="193"/>
      <c r="SXI184" s="193"/>
      <c r="SXJ184" s="193"/>
      <c r="SXK184" s="193"/>
      <c r="SXL184" s="193"/>
      <c r="SXM184" s="193"/>
      <c r="SXN184" s="193"/>
      <c r="SXO184" s="193"/>
      <c r="SXP184" s="193"/>
      <c r="SXQ184" s="193"/>
      <c r="SXR184" s="193"/>
      <c r="SXS184" s="193"/>
      <c r="SXT184" s="193"/>
      <c r="SXU184" s="193"/>
      <c r="SXV184" s="193"/>
      <c r="SXW184" s="193"/>
      <c r="SXX184" s="193"/>
      <c r="SXY184" s="193"/>
      <c r="SXZ184" s="193"/>
      <c r="SYA184" s="193"/>
      <c r="SYB184" s="193"/>
      <c r="SYC184" s="193"/>
      <c r="SYD184" s="193"/>
      <c r="SYE184" s="193"/>
      <c r="SYF184" s="193"/>
      <c r="SYG184" s="193"/>
      <c r="SYH184" s="193"/>
      <c r="SYI184" s="193"/>
      <c r="SYJ184" s="193"/>
      <c r="SYK184" s="193"/>
      <c r="SYL184" s="193"/>
      <c r="SYM184" s="193"/>
      <c r="SYN184" s="193"/>
      <c r="SYO184" s="193"/>
      <c r="SYP184" s="193"/>
      <c r="SYQ184" s="193"/>
      <c r="SYR184" s="193"/>
      <c r="SYS184" s="193"/>
      <c r="SYT184" s="193"/>
      <c r="SYU184" s="193"/>
      <c r="SYV184" s="193"/>
      <c r="SYW184" s="193"/>
      <c r="SYX184" s="193"/>
      <c r="SYY184" s="193"/>
      <c r="SYZ184" s="193"/>
      <c r="SZA184" s="193"/>
      <c r="SZB184" s="193"/>
      <c r="SZC184" s="193"/>
      <c r="SZD184" s="193"/>
      <c r="SZE184" s="193"/>
      <c r="SZF184" s="193"/>
      <c r="SZG184" s="193"/>
      <c r="SZH184" s="193"/>
      <c r="SZI184" s="193"/>
      <c r="SZJ184" s="193"/>
      <c r="SZK184" s="193"/>
      <c r="SZL184" s="193"/>
      <c r="SZM184" s="193"/>
      <c r="SZN184" s="193"/>
      <c r="SZO184" s="193"/>
      <c r="SZP184" s="193"/>
      <c r="SZQ184" s="193"/>
      <c r="SZR184" s="193"/>
      <c r="SZS184" s="193"/>
      <c r="SZT184" s="193"/>
      <c r="SZU184" s="193"/>
      <c r="SZV184" s="193"/>
      <c r="SZW184" s="193"/>
      <c r="SZX184" s="193"/>
      <c r="SZY184" s="193"/>
      <c r="SZZ184" s="193"/>
      <c r="TAA184" s="193"/>
      <c r="TAB184" s="193"/>
      <c r="TAC184" s="193"/>
      <c r="TAD184" s="193"/>
      <c r="TAE184" s="193"/>
      <c r="TAF184" s="193"/>
      <c r="TAG184" s="193"/>
      <c r="TAH184" s="193"/>
      <c r="TAI184" s="193"/>
      <c r="TAJ184" s="193"/>
      <c r="TAK184" s="193"/>
      <c r="TAL184" s="193"/>
      <c r="TAM184" s="193"/>
      <c r="TAN184" s="193"/>
      <c r="TAO184" s="193"/>
      <c r="TAP184" s="193"/>
      <c r="TAQ184" s="193"/>
      <c r="TAR184" s="193"/>
      <c r="TAS184" s="193"/>
      <c r="TAT184" s="193"/>
      <c r="TAU184" s="193"/>
      <c r="TAV184" s="193"/>
      <c r="TAW184" s="193"/>
      <c r="TAX184" s="193"/>
      <c r="TAY184" s="193"/>
      <c r="TAZ184" s="193"/>
      <c r="TBA184" s="193"/>
      <c r="TBB184" s="193"/>
      <c r="TBC184" s="193"/>
      <c r="TBD184" s="193"/>
      <c r="TBE184" s="193"/>
      <c r="TBF184" s="193"/>
      <c r="TBG184" s="193"/>
      <c r="TBH184" s="193"/>
      <c r="TBI184" s="193"/>
      <c r="TBJ184" s="193"/>
      <c r="TBK184" s="193"/>
      <c r="TBL184" s="193"/>
      <c r="TBM184" s="193"/>
      <c r="TBN184" s="193"/>
      <c r="TBO184" s="193"/>
      <c r="TBP184" s="193"/>
      <c r="TBQ184" s="193"/>
      <c r="TBR184" s="193"/>
      <c r="TBS184" s="193"/>
      <c r="TBT184" s="193"/>
      <c r="TBU184" s="193"/>
      <c r="TBV184" s="193"/>
      <c r="TBW184" s="193"/>
      <c r="TBX184" s="193"/>
      <c r="TBY184" s="193"/>
      <c r="TBZ184" s="193"/>
      <c r="TCA184" s="193"/>
      <c r="TCB184" s="193"/>
      <c r="TCC184" s="193"/>
      <c r="TCD184" s="193"/>
      <c r="TCE184" s="193"/>
      <c r="TCF184" s="193"/>
      <c r="TCG184" s="193"/>
      <c r="TCH184" s="193"/>
      <c r="TCI184" s="193"/>
      <c r="TCJ184" s="193"/>
      <c r="TCK184" s="193"/>
      <c r="TCL184" s="193"/>
      <c r="TCM184" s="193"/>
      <c r="TCN184" s="193"/>
      <c r="TCO184" s="193"/>
      <c r="TCP184" s="193"/>
      <c r="TCQ184" s="193"/>
      <c r="TCR184" s="193"/>
      <c r="TCS184" s="193"/>
      <c r="TCT184" s="193"/>
      <c r="TCU184" s="193"/>
      <c r="TCV184" s="193"/>
      <c r="TCW184" s="193"/>
      <c r="TCX184" s="193"/>
      <c r="TCY184" s="193"/>
      <c r="TCZ184" s="193"/>
      <c r="TDA184" s="193"/>
      <c r="TDB184" s="193"/>
      <c r="TDC184" s="193"/>
      <c r="TDD184" s="193"/>
      <c r="TDE184" s="193"/>
      <c r="TDF184" s="193"/>
      <c r="TDG184" s="193"/>
      <c r="TDH184" s="193"/>
      <c r="TDI184" s="193"/>
      <c r="TDJ184" s="193"/>
      <c r="TDK184" s="193"/>
      <c r="TDL184" s="193"/>
      <c r="TDM184" s="193"/>
      <c r="TDN184" s="193"/>
      <c r="TDO184" s="193"/>
      <c r="TDP184" s="193"/>
      <c r="TDQ184" s="193"/>
      <c r="TDR184" s="193"/>
      <c r="TDS184" s="193"/>
      <c r="TDT184" s="193"/>
      <c r="TDU184" s="193"/>
      <c r="TDV184" s="193"/>
      <c r="TDW184" s="193"/>
      <c r="TDX184" s="193"/>
      <c r="TDY184" s="193"/>
      <c r="TDZ184" s="193"/>
      <c r="TEA184" s="193"/>
      <c r="TEB184" s="193"/>
      <c r="TEC184" s="193"/>
      <c r="TED184" s="193"/>
      <c r="TEE184" s="193"/>
      <c r="TEF184" s="193"/>
      <c r="TEG184" s="193"/>
      <c r="TEH184" s="193"/>
      <c r="TEI184" s="193"/>
      <c r="TEJ184" s="193"/>
      <c r="TEK184" s="193"/>
      <c r="TEL184" s="193"/>
      <c r="TEM184" s="193"/>
      <c r="TEN184" s="193"/>
      <c r="TEO184" s="193"/>
      <c r="TEP184" s="193"/>
      <c r="TEQ184" s="193"/>
      <c r="TER184" s="193"/>
      <c r="TES184" s="193"/>
      <c r="TET184" s="193"/>
      <c r="TEU184" s="193"/>
      <c r="TEV184" s="193"/>
      <c r="TEW184" s="193"/>
      <c r="TEX184" s="193"/>
      <c r="TEY184" s="193"/>
      <c r="TEZ184" s="193"/>
      <c r="TFA184" s="193"/>
      <c r="TFB184" s="193"/>
      <c r="TFC184" s="193"/>
      <c r="TFD184" s="193"/>
      <c r="TFE184" s="193"/>
      <c r="TFF184" s="193"/>
      <c r="TFG184" s="193"/>
      <c r="TFH184" s="193"/>
      <c r="TFI184" s="193"/>
      <c r="TFJ184" s="193"/>
      <c r="TFK184" s="193"/>
      <c r="TFL184" s="193"/>
      <c r="TFM184" s="193"/>
      <c r="TFN184" s="193"/>
      <c r="TFO184" s="193"/>
      <c r="TFP184" s="193"/>
      <c r="TFQ184" s="193"/>
      <c r="TFR184" s="193"/>
      <c r="TFS184" s="193"/>
      <c r="TFT184" s="193"/>
      <c r="TFU184" s="193"/>
      <c r="TFV184" s="193"/>
      <c r="TFW184" s="193"/>
      <c r="TFX184" s="193"/>
      <c r="TFY184" s="193"/>
      <c r="TFZ184" s="193"/>
      <c r="TGA184" s="193"/>
      <c r="TGB184" s="193"/>
      <c r="TGC184" s="193"/>
      <c r="TGD184" s="193"/>
      <c r="TGE184" s="193"/>
      <c r="TGF184" s="193"/>
      <c r="TGG184" s="193"/>
      <c r="TGH184" s="193"/>
      <c r="TGI184" s="193"/>
      <c r="TGJ184" s="193"/>
      <c r="TGK184" s="193"/>
      <c r="TGL184" s="193"/>
      <c r="TGM184" s="193"/>
      <c r="TGN184" s="193"/>
      <c r="TGO184" s="193"/>
      <c r="TGP184" s="193"/>
      <c r="TGQ184" s="193"/>
      <c r="TGR184" s="193"/>
      <c r="TGS184" s="193"/>
      <c r="TGT184" s="193"/>
      <c r="TGU184" s="193"/>
      <c r="TGV184" s="193"/>
      <c r="TGW184" s="193"/>
      <c r="TGX184" s="193"/>
      <c r="TGY184" s="193"/>
      <c r="TGZ184" s="193"/>
      <c r="THA184" s="193"/>
      <c r="THB184" s="193"/>
      <c r="THC184" s="193"/>
      <c r="THD184" s="193"/>
      <c r="THE184" s="193"/>
      <c r="THF184" s="193"/>
      <c r="THG184" s="193"/>
      <c r="THH184" s="193"/>
      <c r="THI184" s="193"/>
      <c r="THJ184" s="193"/>
      <c r="THK184" s="193"/>
      <c r="THL184" s="193"/>
      <c r="THM184" s="193"/>
      <c r="THN184" s="193"/>
      <c r="THO184" s="193"/>
      <c r="THP184" s="193"/>
      <c r="THQ184" s="193"/>
      <c r="THR184" s="193"/>
      <c r="THS184" s="193"/>
      <c r="THT184" s="193"/>
      <c r="THU184" s="193"/>
      <c r="THV184" s="193"/>
      <c r="THW184" s="193"/>
      <c r="THX184" s="193"/>
      <c r="THY184" s="193"/>
      <c r="THZ184" s="193"/>
      <c r="TIA184" s="193"/>
      <c r="TIB184" s="193"/>
      <c r="TIC184" s="193"/>
      <c r="TID184" s="193"/>
      <c r="TIE184" s="193"/>
      <c r="TIF184" s="193"/>
      <c r="TIG184" s="193"/>
      <c r="TIH184" s="193"/>
      <c r="TII184" s="193"/>
      <c r="TIJ184" s="193"/>
      <c r="TIK184" s="193"/>
      <c r="TIL184" s="193"/>
      <c r="TIM184" s="193"/>
      <c r="TIN184" s="193"/>
      <c r="TIO184" s="193"/>
      <c r="TIP184" s="193"/>
      <c r="TIQ184" s="193"/>
      <c r="TIR184" s="193"/>
      <c r="TIS184" s="193"/>
      <c r="TIT184" s="193"/>
      <c r="TIU184" s="193"/>
      <c r="TIV184" s="193"/>
      <c r="TIW184" s="193"/>
      <c r="TIX184" s="193"/>
      <c r="TIY184" s="193"/>
      <c r="TIZ184" s="193"/>
      <c r="TJA184" s="193"/>
      <c r="TJB184" s="193"/>
      <c r="TJC184" s="193"/>
      <c r="TJD184" s="193"/>
      <c r="TJE184" s="193"/>
      <c r="TJF184" s="193"/>
      <c r="TJG184" s="193"/>
      <c r="TJH184" s="193"/>
      <c r="TJI184" s="193"/>
      <c r="TJJ184" s="193"/>
      <c r="TJK184" s="193"/>
      <c r="TJL184" s="193"/>
      <c r="TJM184" s="193"/>
      <c r="TJN184" s="193"/>
      <c r="TJO184" s="193"/>
      <c r="TJP184" s="193"/>
      <c r="TJQ184" s="193"/>
      <c r="TJR184" s="193"/>
      <c r="TJS184" s="193"/>
      <c r="TJT184" s="193"/>
      <c r="TJU184" s="193"/>
      <c r="TJV184" s="193"/>
      <c r="TJW184" s="193"/>
      <c r="TJX184" s="193"/>
      <c r="TJY184" s="193"/>
      <c r="TJZ184" s="193"/>
      <c r="TKA184" s="193"/>
      <c r="TKB184" s="193"/>
      <c r="TKC184" s="193"/>
      <c r="TKD184" s="193"/>
      <c r="TKE184" s="193"/>
      <c r="TKF184" s="193"/>
      <c r="TKG184" s="193"/>
      <c r="TKH184" s="193"/>
      <c r="TKI184" s="193"/>
      <c r="TKJ184" s="193"/>
      <c r="TKK184" s="193"/>
      <c r="TKL184" s="193"/>
      <c r="TKM184" s="193"/>
      <c r="TKN184" s="193"/>
      <c r="TKO184" s="193"/>
      <c r="TKP184" s="193"/>
      <c r="TKQ184" s="193"/>
      <c r="TKR184" s="193"/>
      <c r="TKS184" s="193"/>
      <c r="TKT184" s="193"/>
      <c r="TKU184" s="193"/>
      <c r="TKV184" s="193"/>
      <c r="TKW184" s="193"/>
      <c r="TKX184" s="193"/>
      <c r="TKY184" s="193"/>
      <c r="TKZ184" s="193"/>
      <c r="TLA184" s="193"/>
      <c r="TLB184" s="193"/>
      <c r="TLC184" s="193"/>
      <c r="TLD184" s="193"/>
      <c r="TLE184" s="193"/>
      <c r="TLF184" s="193"/>
      <c r="TLG184" s="193"/>
      <c r="TLH184" s="193"/>
      <c r="TLI184" s="193"/>
      <c r="TLJ184" s="193"/>
      <c r="TLK184" s="193"/>
      <c r="TLL184" s="193"/>
      <c r="TLM184" s="193"/>
      <c r="TLN184" s="193"/>
      <c r="TLO184" s="193"/>
      <c r="TLP184" s="193"/>
      <c r="TLQ184" s="193"/>
      <c r="TLR184" s="193"/>
      <c r="TLS184" s="193"/>
      <c r="TLT184" s="193"/>
      <c r="TLU184" s="193"/>
      <c r="TLV184" s="193"/>
      <c r="TLW184" s="193"/>
      <c r="TLX184" s="193"/>
      <c r="TLY184" s="193"/>
      <c r="TLZ184" s="193"/>
      <c r="TMA184" s="193"/>
      <c r="TMB184" s="193"/>
      <c r="TMC184" s="193"/>
      <c r="TMD184" s="193"/>
      <c r="TME184" s="193"/>
      <c r="TMF184" s="193"/>
      <c r="TMG184" s="193"/>
      <c r="TMH184" s="193"/>
      <c r="TMI184" s="193"/>
      <c r="TMJ184" s="193"/>
      <c r="TMK184" s="193"/>
      <c r="TML184" s="193"/>
      <c r="TMM184" s="193"/>
      <c r="TMN184" s="193"/>
      <c r="TMO184" s="193"/>
      <c r="TMP184" s="193"/>
      <c r="TMQ184" s="193"/>
      <c r="TMR184" s="193"/>
      <c r="TMS184" s="193"/>
      <c r="TMT184" s="193"/>
      <c r="TMU184" s="193"/>
      <c r="TMV184" s="193"/>
      <c r="TMW184" s="193"/>
      <c r="TMX184" s="193"/>
      <c r="TMY184" s="193"/>
      <c r="TMZ184" s="193"/>
      <c r="TNA184" s="193"/>
      <c r="TNB184" s="193"/>
      <c r="TNC184" s="193"/>
      <c r="TND184" s="193"/>
      <c r="TNE184" s="193"/>
      <c r="TNF184" s="193"/>
      <c r="TNG184" s="193"/>
      <c r="TNH184" s="193"/>
      <c r="TNI184" s="193"/>
      <c r="TNJ184" s="193"/>
      <c r="TNK184" s="193"/>
      <c r="TNL184" s="193"/>
      <c r="TNM184" s="193"/>
      <c r="TNN184" s="193"/>
      <c r="TNO184" s="193"/>
      <c r="TNP184" s="193"/>
      <c r="TNQ184" s="193"/>
      <c r="TNR184" s="193"/>
      <c r="TNS184" s="193"/>
      <c r="TNT184" s="193"/>
      <c r="TNU184" s="193"/>
      <c r="TNV184" s="193"/>
      <c r="TNW184" s="193"/>
      <c r="TNX184" s="193"/>
      <c r="TNY184" s="193"/>
      <c r="TNZ184" s="193"/>
      <c r="TOA184" s="193"/>
      <c r="TOB184" s="193"/>
      <c r="TOC184" s="193"/>
      <c r="TOD184" s="193"/>
      <c r="TOE184" s="193"/>
      <c r="TOF184" s="193"/>
      <c r="TOG184" s="193"/>
      <c r="TOH184" s="193"/>
      <c r="TOI184" s="193"/>
      <c r="TOJ184" s="193"/>
      <c r="TOK184" s="193"/>
      <c r="TOL184" s="193"/>
      <c r="TOM184" s="193"/>
      <c r="TON184" s="193"/>
      <c r="TOO184" s="193"/>
      <c r="TOP184" s="193"/>
      <c r="TOQ184" s="193"/>
      <c r="TOR184" s="193"/>
      <c r="TOS184" s="193"/>
      <c r="TOT184" s="193"/>
      <c r="TOU184" s="193"/>
      <c r="TOV184" s="193"/>
      <c r="TOW184" s="193"/>
      <c r="TOX184" s="193"/>
      <c r="TOY184" s="193"/>
      <c r="TOZ184" s="193"/>
      <c r="TPA184" s="193"/>
      <c r="TPB184" s="193"/>
      <c r="TPC184" s="193"/>
      <c r="TPD184" s="193"/>
      <c r="TPE184" s="193"/>
      <c r="TPF184" s="193"/>
      <c r="TPG184" s="193"/>
      <c r="TPH184" s="193"/>
      <c r="TPI184" s="193"/>
      <c r="TPJ184" s="193"/>
      <c r="TPK184" s="193"/>
      <c r="TPL184" s="193"/>
      <c r="TPM184" s="193"/>
      <c r="TPN184" s="193"/>
      <c r="TPO184" s="193"/>
      <c r="TPP184" s="193"/>
      <c r="TPQ184" s="193"/>
      <c r="TPR184" s="193"/>
      <c r="TPS184" s="193"/>
      <c r="TPT184" s="193"/>
      <c r="TPU184" s="193"/>
      <c r="TPV184" s="193"/>
      <c r="TPW184" s="193"/>
      <c r="TPX184" s="193"/>
      <c r="TPY184" s="193"/>
      <c r="TPZ184" s="193"/>
      <c r="TQA184" s="193"/>
      <c r="TQB184" s="193"/>
      <c r="TQC184" s="193"/>
      <c r="TQD184" s="193"/>
      <c r="TQE184" s="193"/>
      <c r="TQF184" s="193"/>
      <c r="TQG184" s="193"/>
      <c r="TQH184" s="193"/>
      <c r="TQI184" s="193"/>
      <c r="TQJ184" s="193"/>
      <c r="TQK184" s="193"/>
      <c r="TQL184" s="193"/>
      <c r="TQM184" s="193"/>
      <c r="TQN184" s="193"/>
      <c r="TQO184" s="193"/>
      <c r="TQP184" s="193"/>
      <c r="TQQ184" s="193"/>
      <c r="TQR184" s="193"/>
      <c r="TQS184" s="193"/>
      <c r="TQT184" s="193"/>
      <c r="TQU184" s="193"/>
      <c r="TQV184" s="193"/>
      <c r="TQW184" s="193"/>
      <c r="TQX184" s="193"/>
      <c r="TQY184" s="193"/>
      <c r="TQZ184" s="193"/>
      <c r="TRA184" s="193"/>
      <c r="TRB184" s="193"/>
      <c r="TRC184" s="193"/>
      <c r="TRD184" s="193"/>
      <c r="TRE184" s="193"/>
      <c r="TRF184" s="193"/>
      <c r="TRG184" s="193"/>
      <c r="TRH184" s="193"/>
      <c r="TRI184" s="193"/>
      <c r="TRJ184" s="193"/>
      <c r="TRK184" s="193"/>
      <c r="TRL184" s="193"/>
      <c r="TRM184" s="193"/>
      <c r="TRN184" s="193"/>
      <c r="TRO184" s="193"/>
      <c r="TRP184" s="193"/>
      <c r="TRQ184" s="193"/>
      <c r="TRR184" s="193"/>
      <c r="TRS184" s="193"/>
      <c r="TRT184" s="193"/>
      <c r="TRU184" s="193"/>
      <c r="TRV184" s="193"/>
      <c r="TRW184" s="193"/>
      <c r="TRX184" s="193"/>
      <c r="TRY184" s="193"/>
      <c r="TRZ184" s="193"/>
      <c r="TSA184" s="193"/>
      <c r="TSB184" s="193"/>
      <c r="TSC184" s="193"/>
      <c r="TSD184" s="193"/>
      <c r="TSE184" s="193"/>
      <c r="TSF184" s="193"/>
      <c r="TSG184" s="193"/>
      <c r="TSH184" s="193"/>
      <c r="TSI184" s="193"/>
      <c r="TSJ184" s="193"/>
      <c r="TSK184" s="193"/>
      <c r="TSL184" s="193"/>
      <c r="TSM184" s="193"/>
      <c r="TSN184" s="193"/>
      <c r="TSO184" s="193"/>
      <c r="TSP184" s="193"/>
      <c r="TSQ184" s="193"/>
      <c r="TSR184" s="193"/>
      <c r="TSS184" s="193"/>
      <c r="TST184" s="193"/>
      <c r="TSU184" s="193"/>
      <c r="TSV184" s="193"/>
      <c r="TSW184" s="193"/>
      <c r="TSX184" s="193"/>
      <c r="TSY184" s="193"/>
      <c r="TSZ184" s="193"/>
      <c r="TTA184" s="193"/>
      <c r="TTB184" s="193"/>
      <c r="TTC184" s="193"/>
      <c r="TTD184" s="193"/>
      <c r="TTE184" s="193"/>
      <c r="TTF184" s="193"/>
      <c r="TTG184" s="193"/>
      <c r="TTH184" s="193"/>
      <c r="TTI184" s="193"/>
      <c r="TTJ184" s="193"/>
      <c r="TTK184" s="193"/>
      <c r="TTL184" s="193"/>
      <c r="TTM184" s="193"/>
      <c r="TTN184" s="193"/>
      <c r="TTO184" s="193"/>
      <c r="TTP184" s="193"/>
      <c r="TTQ184" s="193"/>
      <c r="TTR184" s="193"/>
      <c r="TTS184" s="193"/>
      <c r="TTT184" s="193"/>
      <c r="TTU184" s="193"/>
      <c r="TTV184" s="193"/>
      <c r="TTW184" s="193"/>
      <c r="TTX184" s="193"/>
      <c r="TTY184" s="193"/>
      <c r="TTZ184" s="193"/>
      <c r="TUA184" s="193"/>
      <c r="TUB184" s="193"/>
      <c r="TUC184" s="193"/>
      <c r="TUD184" s="193"/>
      <c r="TUE184" s="193"/>
      <c r="TUF184" s="193"/>
      <c r="TUG184" s="193"/>
      <c r="TUH184" s="193"/>
      <c r="TUI184" s="193"/>
      <c r="TUJ184" s="193"/>
      <c r="TUK184" s="193"/>
      <c r="TUL184" s="193"/>
      <c r="TUM184" s="193"/>
      <c r="TUN184" s="193"/>
      <c r="TUO184" s="193"/>
      <c r="TUP184" s="193"/>
      <c r="TUQ184" s="193"/>
      <c r="TUR184" s="193"/>
      <c r="TUS184" s="193"/>
      <c r="TUT184" s="193"/>
      <c r="TUU184" s="193"/>
      <c r="TUV184" s="193"/>
      <c r="TUW184" s="193"/>
      <c r="TUX184" s="193"/>
      <c r="TUY184" s="193"/>
      <c r="TUZ184" s="193"/>
      <c r="TVA184" s="193"/>
      <c r="TVB184" s="193"/>
      <c r="TVC184" s="193"/>
      <c r="TVD184" s="193"/>
      <c r="TVE184" s="193"/>
      <c r="TVF184" s="193"/>
      <c r="TVG184" s="193"/>
      <c r="TVH184" s="193"/>
      <c r="TVI184" s="193"/>
      <c r="TVJ184" s="193"/>
      <c r="TVK184" s="193"/>
      <c r="TVL184" s="193"/>
      <c r="TVM184" s="193"/>
      <c r="TVN184" s="193"/>
      <c r="TVO184" s="193"/>
      <c r="TVP184" s="193"/>
      <c r="TVQ184" s="193"/>
      <c r="TVR184" s="193"/>
      <c r="TVS184" s="193"/>
      <c r="TVT184" s="193"/>
      <c r="TVU184" s="193"/>
      <c r="TVV184" s="193"/>
      <c r="TVW184" s="193"/>
      <c r="TVX184" s="193"/>
      <c r="TVY184" s="193"/>
      <c r="TVZ184" s="193"/>
      <c r="TWA184" s="193"/>
      <c r="TWB184" s="193"/>
      <c r="TWC184" s="193"/>
      <c r="TWD184" s="193"/>
      <c r="TWE184" s="193"/>
      <c r="TWF184" s="193"/>
      <c r="TWG184" s="193"/>
      <c r="TWH184" s="193"/>
      <c r="TWI184" s="193"/>
      <c r="TWJ184" s="193"/>
      <c r="TWK184" s="193"/>
      <c r="TWL184" s="193"/>
      <c r="TWM184" s="193"/>
      <c r="TWN184" s="193"/>
      <c r="TWO184" s="193"/>
      <c r="TWP184" s="193"/>
      <c r="TWQ184" s="193"/>
      <c r="TWR184" s="193"/>
      <c r="TWS184" s="193"/>
      <c r="TWT184" s="193"/>
      <c r="TWU184" s="193"/>
      <c r="TWV184" s="193"/>
      <c r="TWW184" s="193"/>
      <c r="TWX184" s="193"/>
      <c r="TWY184" s="193"/>
      <c r="TWZ184" s="193"/>
      <c r="TXA184" s="193"/>
      <c r="TXB184" s="193"/>
      <c r="TXC184" s="193"/>
      <c r="TXD184" s="193"/>
      <c r="TXE184" s="193"/>
      <c r="TXF184" s="193"/>
      <c r="TXG184" s="193"/>
      <c r="TXH184" s="193"/>
      <c r="TXI184" s="193"/>
      <c r="TXJ184" s="193"/>
      <c r="TXK184" s="193"/>
      <c r="TXL184" s="193"/>
      <c r="TXM184" s="193"/>
      <c r="TXN184" s="193"/>
      <c r="TXO184" s="193"/>
      <c r="TXP184" s="193"/>
      <c r="TXQ184" s="193"/>
      <c r="TXR184" s="193"/>
      <c r="TXS184" s="193"/>
      <c r="TXT184" s="193"/>
      <c r="TXU184" s="193"/>
      <c r="TXV184" s="193"/>
      <c r="TXW184" s="193"/>
      <c r="TXX184" s="193"/>
      <c r="TXY184" s="193"/>
      <c r="TXZ184" s="193"/>
      <c r="TYA184" s="193"/>
      <c r="TYB184" s="193"/>
      <c r="TYC184" s="193"/>
      <c r="TYD184" s="193"/>
      <c r="TYE184" s="193"/>
      <c r="TYF184" s="193"/>
      <c r="TYG184" s="193"/>
      <c r="TYH184" s="193"/>
      <c r="TYI184" s="193"/>
      <c r="TYJ184" s="193"/>
      <c r="TYK184" s="193"/>
      <c r="TYL184" s="193"/>
      <c r="TYM184" s="193"/>
      <c r="TYN184" s="193"/>
      <c r="TYO184" s="193"/>
      <c r="TYP184" s="193"/>
      <c r="TYQ184" s="193"/>
      <c r="TYR184" s="193"/>
      <c r="TYS184" s="193"/>
      <c r="TYT184" s="193"/>
      <c r="TYU184" s="193"/>
      <c r="TYV184" s="193"/>
      <c r="TYW184" s="193"/>
      <c r="TYX184" s="193"/>
      <c r="TYY184" s="193"/>
      <c r="TYZ184" s="193"/>
      <c r="TZA184" s="193"/>
      <c r="TZB184" s="193"/>
      <c r="TZC184" s="193"/>
      <c r="TZD184" s="193"/>
      <c r="TZE184" s="193"/>
      <c r="TZF184" s="193"/>
      <c r="TZG184" s="193"/>
      <c r="TZH184" s="193"/>
      <c r="TZI184" s="193"/>
      <c r="TZJ184" s="193"/>
      <c r="TZK184" s="193"/>
      <c r="TZL184" s="193"/>
      <c r="TZM184" s="193"/>
      <c r="TZN184" s="193"/>
      <c r="TZO184" s="193"/>
      <c r="TZP184" s="193"/>
      <c r="TZQ184" s="193"/>
      <c r="TZR184" s="193"/>
      <c r="TZS184" s="193"/>
      <c r="TZT184" s="193"/>
      <c r="TZU184" s="193"/>
      <c r="TZV184" s="193"/>
      <c r="TZW184" s="193"/>
      <c r="TZX184" s="193"/>
      <c r="TZY184" s="193"/>
      <c r="TZZ184" s="193"/>
      <c r="UAA184" s="193"/>
      <c r="UAB184" s="193"/>
      <c r="UAC184" s="193"/>
      <c r="UAD184" s="193"/>
      <c r="UAE184" s="193"/>
      <c r="UAF184" s="193"/>
      <c r="UAG184" s="193"/>
      <c r="UAH184" s="193"/>
      <c r="UAI184" s="193"/>
      <c r="UAJ184" s="193"/>
      <c r="UAK184" s="193"/>
      <c r="UAL184" s="193"/>
      <c r="UAM184" s="193"/>
      <c r="UAN184" s="193"/>
      <c r="UAO184" s="193"/>
      <c r="UAP184" s="193"/>
      <c r="UAQ184" s="193"/>
      <c r="UAR184" s="193"/>
      <c r="UAS184" s="193"/>
      <c r="UAT184" s="193"/>
      <c r="UAU184" s="193"/>
      <c r="UAV184" s="193"/>
      <c r="UAW184" s="193"/>
      <c r="UAX184" s="193"/>
      <c r="UAY184" s="193"/>
      <c r="UAZ184" s="193"/>
      <c r="UBA184" s="193"/>
      <c r="UBB184" s="193"/>
      <c r="UBC184" s="193"/>
      <c r="UBD184" s="193"/>
      <c r="UBE184" s="193"/>
      <c r="UBF184" s="193"/>
      <c r="UBG184" s="193"/>
      <c r="UBH184" s="193"/>
      <c r="UBI184" s="193"/>
      <c r="UBJ184" s="193"/>
      <c r="UBK184" s="193"/>
      <c r="UBL184" s="193"/>
      <c r="UBM184" s="193"/>
      <c r="UBN184" s="193"/>
      <c r="UBO184" s="193"/>
      <c r="UBP184" s="193"/>
      <c r="UBQ184" s="193"/>
      <c r="UBR184" s="193"/>
      <c r="UBS184" s="193"/>
      <c r="UBT184" s="193"/>
      <c r="UBU184" s="193"/>
      <c r="UBV184" s="193"/>
      <c r="UBW184" s="193"/>
      <c r="UBX184" s="193"/>
      <c r="UBY184" s="193"/>
      <c r="UBZ184" s="193"/>
      <c r="UCA184" s="193"/>
      <c r="UCB184" s="193"/>
      <c r="UCC184" s="193"/>
      <c r="UCD184" s="193"/>
      <c r="UCE184" s="193"/>
      <c r="UCF184" s="193"/>
      <c r="UCG184" s="193"/>
      <c r="UCH184" s="193"/>
      <c r="UCI184" s="193"/>
      <c r="UCJ184" s="193"/>
      <c r="UCK184" s="193"/>
      <c r="UCL184" s="193"/>
      <c r="UCM184" s="193"/>
      <c r="UCN184" s="193"/>
      <c r="UCO184" s="193"/>
      <c r="UCP184" s="193"/>
      <c r="UCQ184" s="193"/>
      <c r="UCR184" s="193"/>
      <c r="UCS184" s="193"/>
      <c r="UCT184" s="193"/>
      <c r="UCU184" s="193"/>
      <c r="UCV184" s="193"/>
      <c r="UCW184" s="193"/>
      <c r="UCX184" s="193"/>
      <c r="UCY184" s="193"/>
      <c r="UCZ184" s="193"/>
      <c r="UDA184" s="193"/>
      <c r="UDB184" s="193"/>
      <c r="UDC184" s="193"/>
      <c r="UDD184" s="193"/>
      <c r="UDE184" s="193"/>
      <c r="UDF184" s="193"/>
      <c r="UDG184" s="193"/>
      <c r="UDH184" s="193"/>
      <c r="UDI184" s="193"/>
      <c r="UDJ184" s="193"/>
      <c r="UDK184" s="193"/>
      <c r="UDL184" s="193"/>
      <c r="UDM184" s="193"/>
      <c r="UDN184" s="193"/>
      <c r="UDO184" s="193"/>
      <c r="UDP184" s="193"/>
      <c r="UDQ184" s="193"/>
      <c r="UDR184" s="193"/>
      <c r="UDS184" s="193"/>
      <c r="UDT184" s="193"/>
      <c r="UDU184" s="193"/>
      <c r="UDV184" s="193"/>
      <c r="UDW184" s="193"/>
      <c r="UDX184" s="193"/>
      <c r="UDY184" s="193"/>
      <c r="UDZ184" s="193"/>
      <c r="UEA184" s="193"/>
      <c r="UEB184" s="193"/>
      <c r="UEC184" s="193"/>
      <c r="UED184" s="193"/>
      <c r="UEE184" s="193"/>
      <c r="UEF184" s="193"/>
      <c r="UEG184" s="193"/>
      <c r="UEH184" s="193"/>
      <c r="UEI184" s="193"/>
      <c r="UEJ184" s="193"/>
      <c r="UEK184" s="193"/>
      <c r="UEL184" s="193"/>
      <c r="UEM184" s="193"/>
      <c r="UEN184" s="193"/>
      <c r="UEO184" s="193"/>
      <c r="UEP184" s="193"/>
      <c r="UEQ184" s="193"/>
      <c r="UER184" s="193"/>
      <c r="UES184" s="193"/>
      <c r="UET184" s="193"/>
      <c r="UEU184" s="193"/>
      <c r="UEV184" s="193"/>
      <c r="UEW184" s="193"/>
      <c r="UEX184" s="193"/>
      <c r="UEY184" s="193"/>
      <c r="UEZ184" s="193"/>
      <c r="UFA184" s="193"/>
      <c r="UFB184" s="193"/>
      <c r="UFC184" s="193"/>
      <c r="UFD184" s="193"/>
      <c r="UFE184" s="193"/>
      <c r="UFF184" s="193"/>
      <c r="UFG184" s="193"/>
      <c r="UFH184" s="193"/>
      <c r="UFI184" s="193"/>
      <c r="UFJ184" s="193"/>
      <c r="UFK184" s="193"/>
      <c r="UFL184" s="193"/>
      <c r="UFM184" s="193"/>
      <c r="UFN184" s="193"/>
      <c r="UFO184" s="193"/>
      <c r="UFP184" s="193"/>
      <c r="UFQ184" s="193"/>
      <c r="UFR184" s="193"/>
      <c r="UFS184" s="193"/>
      <c r="UFT184" s="193"/>
      <c r="UFU184" s="193"/>
      <c r="UFV184" s="193"/>
      <c r="UFW184" s="193"/>
      <c r="UFX184" s="193"/>
      <c r="UFY184" s="193"/>
      <c r="UFZ184" s="193"/>
      <c r="UGA184" s="193"/>
      <c r="UGB184" s="193"/>
      <c r="UGC184" s="193"/>
      <c r="UGD184" s="193"/>
      <c r="UGE184" s="193"/>
      <c r="UGF184" s="193"/>
      <c r="UGG184" s="193"/>
      <c r="UGH184" s="193"/>
      <c r="UGI184" s="193"/>
      <c r="UGJ184" s="193"/>
      <c r="UGK184" s="193"/>
      <c r="UGL184" s="193"/>
      <c r="UGM184" s="193"/>
      <c r="UGN184" s="193"/>
      <c r="UGO184" s="193"/>
      <c r="UGP184" s="193"/>
      <c r="UGQ184" s="193"/>
      <c r="UGR184" s="193"/>
      <c r="UGS184" s="193"/>
      <c r="UGT184" s="193"/>
      <c r="UGU184" s="193"/>
      <c r="UGV184" s="193"/>
      <c r="UGW184" s="193"/>
      <c r="UGX184" s="193"/>
      <c r="UGY184" s="193"/>
      <c r="UGZ184" s="193"/>
      <c r="UHA184" s="193"/>
      <c r="UHB184" s="193"/>
      <c r="UHC184" s="193"/>
      <c r="UHD184" s="193"/>
      <c r="UHE184" s="193"/>
      <c r="UHF184" s="193"/>
      <c r="UHG184" s="193"/>
      <c r="UHH184" s="193"/>
      <c r="UHI184" s="193"/>
      <c r="UHJ184" s="193"/>
      <c r="UHK184" s="193"/>
      <c r="UHL184" s="193"/>
      <c r="UHM184" s="193"/>
      <c r="UHN184" s="193"/>
      <c r="UHO184" s="193"/>
      <c r="UHP184" s="193"/>
      <c r="UHQ184" s="193"/>
      <c r="UHR184" s="193"/>
      <c r="UHS184" s="193"/>
      <c r="UHT184" s="193"/>
      <c r="UHU184" s="193"/>
      <c r="UHV184" s="193"/>
      <c r="UHW184" s="193"/>
      <c r="UHX184" s="193"/>
      <c r="UHY184" s="193"/>
      <c r="UHZ184" s="193"/>
      <c r="UIA184" s="193"/>
      <c r="UIB184" s="193"/>
      <c r="UIC184" s="193"/>
      <c r="UID184" s="193"/>
      <c r="UIE184" s="193"/>
      <c r="UIF184" s="193"/>
      <c r="UIG184" s="193"/>
      <c r="UIH184" s="193"/>
      <c r="UII184" s="193"/>
      <c r="UIJ184" s="193"/>
      <c r="UIK184" s="193"/>
      <c r="UIL184" s="193"/>
      <c r="UIM184" s="193"/>
      <c r="UIN184" s="193"/>
      <c r="UIO184" s="193"/>
      <c r="UIP184" s="193"/>
      <c r="UIQ184" s="193"/>
      <c r="UIR184" s="193"/>
      <c r="UIS184" s="193"/>
      <c r="UIT184" s="193"/>
      <c r="UIU184" s="193"/>
      <c r="UIV184" s="193"/>
      <c r="UIW184" s="193"/>
      <c r="UIX184" s="193"/>
      <c r="UIY184" s="193"/>
      <c r="UIZ184" s="193"/>
      <c r="UJA184" s="193"/>
      <c r="UJB184" s="193"/>
      <c r="UJC184" s="193"/>
      <c r="UJD184" s="193"/>
      <c r="UJE184" s="193"/>
      <c r="UJF184" s="193"/>
      <c r="UJG184" s="193"/>
      <c r="UJH184" s="193"/>
      <c r="UJI184" s="193"/>
      <c r="UJJ184" s="193"/>
      <c r="UJK184" s="193"/>
      <c r="UJL184" s="193"/>
      <c r="UJM184" s="193"/>
      <c r="UJN184" s="193"/>
      <c r="UJO184" s="193"/>
      <c r="UJP184" s="193"/>
      <c r="UJQ184" s="193"/>
      <c r="UJR184" s="193"/>
      <c r="UJS184" s="193"/>
      <c r="UJT184" s="193"/>
      <c r="UJU184" s="193"/>
      <c r="UJV184" s="193"/>
      <c r="UJW184" s="193"/>
      <c r="UJX184" s="193"/>
      <c r="UJY184" s="193"/>
      <c r="UJZ184" s="193"/>
      <c r="UKA184" s="193"/>
      <c r="UKB184" s="193"/>
      <c r="UKC184" s="193"/>
      <c r="UKD184" s="193"/>
      <c r="UKE184" s="193"/>
      <c r="UKF184" s="193"/>
      <c r="UKG184" s="193"/>
      <c r="UKH184" s="193"/>
      <c r="UKI184" s="193"/>
      <c r="UKJ184" s="193"/>
      <c r="UKK184" s="193"/>
      <c r="UKL184" s="193"/>
      <c r="UKM184" s="193"/>
      <c r="UKN184" s="193"/>
      <c r="UKO184" s="193"/>
      <c r="UKP184" s="193"/>
      <c r="UKQ184" s="193"/>
      <c r="UKR184" s="193"/>
      <c r="UKS184" s="193"/>
      <c r="UKT184" s="193"/>
      <c r="UKU184" s="193"/>
      <c r="UKV184" s="193"/>
      <c r="UKW184" s="193"/>
      <c r="UKX184" s="193"/>
      <c r="UKY184" s="193"/>
      <c r="UKZ184" s="193"/>
      <c r="ULA184" s="193"/>
      <c r="ULB184" s="193"/>
      <c r="ULC184" s="193"/>
      <c r="ULD184" s="193"/>
      <c r="ULE184" s="193"/>
      <c r="ULF184" s="193"/>
      <c r="ULG184" s="193"/>
      <c r="ULH184" s="193"/>
      <c r="ULI184" s="193"/>
      <c r="ULJ184" s="193"/>
      <c r="ULK184" s="193"/>
      <c r="ULL184" s="193"/>
      <c r="ULM184" s="193"/>
      <c r="ULN184" s="193"/>
      <c r="ULO184" s="193"/>
      <c r="ULP184" s="193"/>
      <c r="ULQ184" s="193"/>
      <c r="ULR184" s="193"/>
      <c r="ULS184" s="193"/>
      <c r="ULT184" s="193"/>
      <c r="ULU184" s="193"/>
      <c r="ULV184" s="193"/>
      <c r="ULW184" s="193"/>
      <c r="ULX184" s="193"/>
      <c r="ULY184" s="193"/>
      <c r="ULZ184" s="193"/>
      <c r="UMA184" s="193"/>
      <c r="UMB184" s="193"/>
      <c r="UMC184" s="193"/>
      <c r="UMD184" s="193"/>
      <c r="UME184" s="193"/>
      <c r="UMF184" s="193"/>
      <c r="UMG184" s="193"/>
      <c r="UMH184" s="193"/>
      <c r="UMI184" s="193"/>
      <c r="UMJ184" s="193"/>
      <c r="UMK184" s="193"/>
      <c r="UML184" s="193"/>
      <c r="UMM184" s="193"/>
      <c r="UMN184" s="193"/>
      <c r="UMO184" s="193"/>
      <c r="UMP184" s="193"/>
      <c r="UMQ184" s="193"/>
      <c r="UMR184" s="193"/>
      <c r="UMS184" s="193"/>
      <c r="UMT184" s="193"/>
      <c r="UMU184" s="193"/>
      <c r="UMV184" s="193"/>
      <c r="UMW184" s="193"/>
      <c r="UMX184" s="193"/>
      <c r="UMY184" s="193"/>
      <c r="UMZ184" s="193"/>
      <c r="UNA184" s="193"/>
      <c r="UNB184" s="193"/>
      <c r="UNC184" s="193"/>
      <c r="UND184" s="193"/>
      <c r="UNE184" s="193"/>
      <c r="UNF184" s="193"/>
      <c r="UNG184" s="193"/>
      <c r="UNH184" s="193"/>
      <c r="UNI184" s="193"/>
      <c r="UNJ184" s="193"/>
      <c r="UNK184" s="193"/>
      <c r="UNL184" s="193"/>
      <c r="UNM184" s="193"/>
      <c r="UNN184" s="193"/>
      <c r="UNO184" s="193"/>
      <c r="UNP184" s="193"/>
      <c r="UNQ184" s="193"/>
      <c r="UNR184" s="193"/>
      <c r="UNS184" s="193"/>
      <c r="UNT184" s="193"/>
      <c r="UNU184" s="193"/>
      <c r="UNV184" s="193"/>
      <c r="UNW184" s="193"/>
      <c r="UNX184" s="193"/>
      <c r="UNY184" s="193"/>
      <c r="UNZ184" s="193"/>
      <c r="UOA184" s="193"/>
      <c r="UOB184" s="193"/>
      <c r="UOC184" s="193"/>
      <c r="UOD184" s="193"/>
      <c r="UOE184" s="193"/>
      <c r="UOF184" s="193"/>
      <c r="UOG184" s="193"/>
      <c r="UOH184" s="193"/>
      <c r="UOI184" s="193"/>
      <c r="UOJ184" s="193"/>
      <c r="UOK184" s="193"/>
      <c r="UOL184" s="193"/>
      <c r="UOM184" s="193"/>
      <c r="UON184" s="193"/>
      <c r="UOO184" s="193"/>
      <c r="UOP184" s="193"/>
      <c r="UOQ184" s="193"/>
      <c r="UOR184" s="193"/>
      <c r="UOS184" s="193"/>
      <c r="UOT184" s="193"/>
      <c r="UOU184" s="193"/>
      <c r="UOV184" s="193"/>
      <c r="UOW184" s="193"/>
      <c r="UOX184" s="193"/>
      <c r="UOY184" s="193"/>
      <c r="UOZ184" s="193"/>
      <c r="UPA184" s="193"/>
      <c r="UPB184" s="193"/>
      <c r="UPC184" s="193"/>
      <c r="UPD184" s="193"/>
      <c r="UPE184" s="193"/>
      <c r="UPF184" s="193"/>
      <c r="UPG184" s="193"/>
      <c r="UPH184" s="193"/>
      <c r="UPI184" s="193"/>
      <c r="UPJ184" s="193"/>
      <c r="UPK184" s="193"/>
      <c r="UPL184" s="193"/>
      <c r="UPM184" s="193"/>
      <c r="UPN184" s="193"/>
      <c r="UPO184" s="193"/>
      <c r="UPP184" s="193"/>
      <c r="UPQ184" s="193"/>
      <c r="UPR184" s="193"/>
      <c r="UPS184" s="193"/>
      <c r="UPT184" s="193"/>
      <c r="UPU184" s="193"/>
      <c r="UPV184" s="193"/>
      <c r="UPW184" s="193"/>
      <c r="UPX184" s="193"/>
      <c r="UPY184" s="193"/>
      <c r="UPZ184" s="193"/>
      <c r="UQA184" s="193"/>
      <c r="UQB184" s="193"/>
      <c r="UQC184" s="193"/>
      <c r="UQD184" s="193"/>
      <c r="UQE184" s="193"/>
      <c r="UQF184" s="193"/>
      <c r="UQG184" s="193"/>
      <c r="UQH184" s="193"/>
      <c r="UQI184" s="193"/>
      <c r="UQJ184" s="193"/>
      <c r="UQK184" s="193"/>
      <c r="UQL184" s="193"/>
      <c r="UQM184" s="193"/>
      <c r="UQN184" s="193"/>
      <c r="UQO184" s="193"/>
      <c r="UQP184" s="193"/>
      <c r="UQQ184" s="193"/>
      <c r="UQR184" s="193"/>
      <c r="UQS184" s="193"/>
      <c r="UQT184" s="193"/>
      <c r="UQU184" s="193"/>
      <c r="UQV184" s="193"/>
      <c r="UQW184" s="193"/>
      <c r="UQX184" s="193"/>
      <c r="UQY184" s="193"/>
      <c r="UQZ184" s="193"/>
      <c r="URA184" s="193"/>
      <c r="URB184" s="193"/>
      <c r="URC184" s="193"/>
      <c r="URD184" s="193"/>
      <c r="URE184" s="193"/>
      <c r="URF184" s="193"/>
      <c r="URG184" s="193"/>
      <c r="URH184" s="193"/>
      <c r="URI184" s="193"/>
      <c r="URJ184" s="193"/>
      <c r="URK184" s="193"/>
      <c r="URL184" s="193"/>
      <c r="URM184" s="193"/>
      <c r="URN184" s="193"/>
      <c r="URO184" s="193"/>
      <c r="URP184" s="193"/>
      <c r="URQ184" s="193"/>
      <c r="URR184" s="193"/>
      <c r="URS184" s="193"/>
      <c r="URT184" s="193"/>
      <c r="URU184" s="193"/>
      <c r="URV184" s="193"/>
      <c r="URW184" s="193"/>
      <c r="URX184" s="193"/>
      <c r="URY184" s="193"/>
      <c r="URZ184" s="193"/>
      <c r="USA184" s="193"/>
      <c r="USB184" s="193"/>
      <c r="USC184" s="193"/>
      <c r="USD184" s="193"/>
      <c r="USE184" s="193"/>
      <c r="USF184" s="193"/>
      <c r="USG184" s="193"/>
      <c r="USH184" s="193"/>
      <c r="USI184" s="193"/>
      <c r="USJ184" s="193"/>
      <c r="USK184" s="193"/>
      <c r="USL184" s="193"/>
      <c r="USM184" s="193"/>
      <c r="USN184" s="193"/>
      <c r="USO184" s="193"/>
      <c r="USP184" s="193"/>
      <c r="USQ184" s="193"/>
      <c r="USR184" s="193"/>
      <c r="USS184" s="193"/>
      <c r="UST184" s="193"/>
      <c r="USU184" s="193"/>
      <c r="USV184" s="193"/>
      <c r="USW184" s="193"/>
      <c r="USX184" s="193"/>
      <c r="USY184" s="193"/>
      <c r="USZ184" s="193"/>
      <c r="UTA184" s="193"/>
      <c r="UTB184" s="193"/>
      <c r="UTC184" s="193"/>
      <c r="UTD184" s="193"/>
      <c r="UTE184" s="193"/>
      <c r="UTF184" s="193"/>
      <c r="UTG184" s="193"/>
      <c r="UTH184" s="193"/>
      <c r="UTI184" s="193"/>
      <c r="UTJ184" s="193"/>
      <c r="UTK184" s="193"/>
      <c r="UTL184" s="193"/>
      <c r="UTM184" s="193"/>
      <c r="UTN184" s="193"/>
      <c r="UTO184" s="193"/>
      <c r="UTP184" s="193"/>
      <c r="UTQ184" s="193"/>
      <c r="UTR184" s="193"/>
      <c r="UTS184" s="193"/>
      <c r="UTT184" s="193"/>
      <c r="UTU184" s="193"/>
      <c r="UTV184" s="193"/>
      <c r="UTW184" s="193"/>
      <c r="UTX184" s="193"/>
      <c r="UTY184" s="193"/>
      <c r="UTZ184" s="193"/>
      <c r="UUA184" s="193"/>
      <c r="UUB184" s="193"/>
      <c r="UUC184" s="193"/>
      <c r="UUD184" s="193"/>
      <c r="UUE184" s="193"/>
      <c r="UUF184" s="193"/>
      <c r="UUG184" s="193"/>
      <c r="UUH184" s="193"/>
      <c r="UUI184" s="193"/>
      <c r="UUJ184" s="193"/>
      <c r="UUK184" s="193"/>
      <c r="UUL184" s="193"/>
      <c r="UUM184" s="193"/>
      <c r="UUN184" s="193"/>
      <c r="UUO184" s="193"/>
      <c r="UUP184" s="193"/>
      <c r="UUQ184" s="193"/>
      <c r="UUR184" s="193"/>
      <c r="UUS184" s="193"/>
      <c r="UUT184" s="193"/>
      <c r="UUU184" s="193"/>
      <c r="UUV184" s="193"/>
      <c r="UUW184" s="193"/>
      <c r="UUX184" s="193"/>
      <c r="UUY184" s="193"/>
      <c r="UUZ184" s="193"/>
      <c r="UVA184" s="193"/>
      <c r="UVB184" s="193"/>
      <c r="UVC184" s="193"/>
      <c r="UVD184" s="193"/>
      <c r="UVE184" s="193"/>
      <c r="UVF184" s="193"/>
      <c r="UVG184" s="193"/>
      <c r="UVH184" s="193"/>
      <c r="UVI184" s="193"/>
      <c r="UVJ184" s="193"/>
      <c r="UVK184" s="193"/>
      <c r="UVL184" s="193"/>
      <c r="UVM184" s="193"/>
      <c r="UVN184" s="193"/>
      <c r="UVO184" s="193"/>
      <c r="UVP184" s="193"/>
      <c r="UVQ184" s="193"/>
      <c r="UVR184" s="193"/>
      <c r="UVS184" s="193"/>
      <c r="UVT184" s="193"/>
      <c r="UVU184" s="193"/>
      <c r="UVV184" s="193"/>
      <c r="UVW184" s="193"/>
      <c r="UVX184" s="193"/>
      <c r="UVY184" s="193"/>
      <c r="UVZ184" s="193"/>
      <c r="UWA184" s="193"/>
      <c r="UWB184" s="193"/>
      <c r="UWC184" s="193"/>
      <c r="UWD184" s="193"/>
      <c r="UWE184" s="193"/>
      <c r="UWF184" s="193"/>
      <c r="UWG184" s="193"/>
      <c r="UWH184" s="193"/>
      <c r="UWI184" s="193"/>
      <c r="UWJ184" s="193"/>
      <c r="UWK184" s="193"/>
      <c r="UWL184" s="193"/>
      <c r="UWM184" s="193"/>
      <c r="UWN184" s="193"/>
      <c r="UWO184" s="193"/>
      <c r="UWP184" s="193"/>
      <c r="UWQ184" s="193"/>
      <c r="UWR184" s="193"/>
      <c r="UWS184" s="193"/>
      <c r="UWT184" s="193"/>
      <c r="UWU184" s="193"/>
      <c r="UWV184" s="193"/>
      <c r="UWW184" s="193"/>
      <c r="UWX184" s="193"/>
      <c r="UWY184" s="193"/>
      <c r="UWZ184" s="193"/>
      <c r="UXA184" s="193"/>
      <c r="UXB184" s="193"/>
      <c r="UXC184" s="193"/>
      <c r="UXD184" s="193"/>
      <c r="UXE184" s="193"/>
      <c r="UXF184" s="193"/>
      <c r="UXG184" s="193"/>
      <c r="UXH184" s="193"/>
      <c r="UXI184" s="193"/>
      <c r="UXJ184" s="193"/>
      <c r="UXK184" s="193"/>
      <c r="UXL184" s="193"/>
      <c r="UXM184" s="193"/>
      <c r="UXN184" s="193"/>
      <c r="UXO184" s="193"/>
      <c r="UXP184" s="193"/>
      <c r="UXQ184" s="193"/>
      <c r="UXR184" s="193"/>
      <c r="UXS184" s="193"/>
      <c r="UXT184" s="193"/>
      <c r="UXU184" s="193"/>
      <c r="UXV184" s="193"/>
      <c r="UXW184" s="193"/>
      <c r="UXX184" s="193"/>
      <c r="UXY184" s="193"/>
      <c r="UXZ184" s="193"/>
      <c r="UYA184" s="193"/>
      <c r="UYB184" s="193"/>
      <c r="UYC184" s="193"/>
      <c r="UYD184" s="193"/>
      <c r="UYE184" s="193"/>
      <c r="UYF184" s="193"/>
      <c r="UYG184" s="193"/>
      <c r="UYH184" s="193"/>
      <c r="UYI184" s="193"/>
      <c r="UYJ184" s="193"/>
      <c r="UYK184" s="193"/>
      <c r="UYL184" s="193"/>
      <c r="UYM184" s="193"/>
      <c r="UYN184" s="193"/>
      <c r="UYO184" s="193"/>
      <c r="UYP184" s="193"/>
      <c r="UYQ184" s="193"/>
      <c r="UYR184" s="193"/>
      <c r="UYS184" s="193"/>
      <c r="UYT184" s="193"/>
      <c r="UYU184" s="193"/>
      <c r="UYV184" s="193"/>
      <c r="UYW184" s="193"/>
      <c r="UYX184" s="193"/>
      <c r="UYY184" s="193"/>
      <c r="UYZ184" s="193"/>
      <c r="UZA184" s="193"/>
      <c r="UZB184" s="193"/>
      <c r="UZC184" s="193"/>
      <c r="UZD184" s="193"/>
      <c r="UZE184" s="193"/>
      <c r="UZF184" s="193"/>
      <c r="UZG184" s="193"/>
      <c r="UZH184" s="193"/>
      <c r="UZI184" s="193"/>
      <c r="UZJ184" s="193"/>
      <c r="UZK184" s="193"/>
      <c r="UZL184" s="193"/>
      <c r="UZM184" s="193"/>
      <c r="UZN184" s="193"/>
      <c r="UZO184" s="193"/>
      <c r="UZP184" s="193"/>
      <c r="UZQ184" s="193"/>
      <c r="UZR184" s="193"/>
      <c r="UZS184" s="193"/>
      <c r="UZT184" s="193"/>
      <c r="UZU184" s="193"/>
      <c r="UZV184" s="193"/>
      <c r="UZW184" s="193"/>
      <c r="UZX184" s="193"/>
      <c r="UZY184" s="193"/>
      <c r="UZZ184" s="193"/>
      <c r="VAA184" s="193"/>
      <c r="VAB184" s="193"/>
      <c r="VAC184" s="193"/>
      <c r="VAD184" s="193"/>
      <c r="VAE184" s="193"/>
      <c r="VAF184" s="193"/>
      <c r="VAG184" s="193"/>
      <c r="VAH184" s="193"/>
      <c r="VAI184" s="193"/>
      <c r="VAJ184" s="193"/>
      <c r="VAK184" s="193"/>
      <c r="VAL184" s="193"/>
      <c r="VAM184" s="193"/>
      <c r="VAN184" s="193"/>
      <c r="VAO184" s="193"/>
      <c r="VAP184" s="193"/>
      <c r="VAQ184" s="193"/>
      <c r="VAR184" s="193"/>
      <c r="VAS184" s="193"/>
      <c r="VAT184" s="193"/>
      <c r="VAU184" s="193"/>
      <c r="VAV184" s="193"/>
      <c r="VAW184" s="193"/>
      <c r="VAX184" s="193"/>
      <c r="VAY184" s="193"/>
      <c r="VAZ184" s="193"/>
      <c r="VBA184" s="193"/>
      <c r="VBB184" s="193"/>
      <c r="VBC184" s="193"/>
      <c r="VBD184" s="193"/>
      <c r="VBE184" s="193"/>
      <c r="VBF184" s="193"/>
      <c r="VBG184" s="193"/>
      <c r="VBH184" s="193"/>
      <c r="VBI184" s="193"/>
      <c r="VBJ184" s="193"/>
      <c r="VBK184" s="193"/>
      <c r="VBL184" s="193"/>
      <c r="VBM184" s="193"/>
      <c r="VBN184" s="193"/>
      <c r="VBO184" s="193"/>
      <c r="VBP184" s="193"/>
      <c r="VBQ184" s="193"/>
      <c r="VBR184" s="193"/>
      <c r="VBS184" s="193"/>
      <c r="VBT184" s="193"/>
      <c r="VBU184" s="193"/>
      <c r="VBV184" s="193"/>
      <c r="VBW184" s="193"/>
      <c r="VBX184" s="193"/>
      <c r="VBY184" s="193"/>
      <c r="VBZ184" s="193"/>
      <c r="VCA184" s="193"/>
      <c r="VCB184" s="193"/>
      <c r="VCC184" s="193"/>
      <c r="VCD184" s="193"/>
      <c r="VCE184" s="193"/>
      <c r="VCF184" s="193"/>
      <c r="VCG184" s="193"/>
      <c r="VCH184" s="193"/>
      <c r="VCI184" s="193"/>
      <c r="VCJ184" s="193"/>
      <c r="VCK184" s="193"/>
      <c r="VCL184" s="193"/>
      <c r="VCM184" s="193"/>
      <c r="VCN184" s="193"/>
      <c r="VCO184" s="193"/>
      <c r="VCP184" s="193"/>
      <c r="VCQ184" s="193"/>
      <c r="VCR184" s="193"/>
      <c r="VCS184" s="193"/>
      <c r="VCT184" s="193"/>
      <c r="VCU184" s="193"/>
      <c r="VCV184" s="193"/>
      <c r="VCW184" s="193"/>
      <c r="VCX184" s="193"/>
      <c r="VCY184" s="193"/>
      <c r="VCZ184" s="193"/>
      <c r="VDA184" s="193"/>
      <c r="VDB184" s="193"/>
      <c r="VDC184" s="193"/>
      <c r="VDD184" s="193"/>
      <c r="VDE184" s="193"/>
      <c r="VDF184" s="193"/>
      <c r="VDG184" s="193"/>
      <c r="VDH184" s="193"/>
      <c r="VDI184" s="193"/>
      <c r="VDJ184" s="193"/>
      <c r="VDK184" s="193"/>
      <c r="VDL184" s="193"/>
      <c r="VDM184" s="193"/>
      <c r="VDN184" s="193"/>
      <c r="VDO184" s="193"/>
      <c r="VDP184" s="193"/>
      <c r="VDQ184" s="193"/>
      <c r="VDR184" s="193"/>
      <c r="VDS184" s="193"/>
      <c r="VDT184" s="193"/>
      <c r="VDU184" s="193"/>
      <c r="VDV184" s="193"/>
      <c r="VDW184" s="193"/>
      <c r="VDX184" s="193"/>
      <c r="VDY184" s="193"/>
      <c r="VDZ184" s="193"/>
      <c r="VEA184" s="193"/>
      <c r="VEB184" s="193"/>
      <c r="VEC184" s="193"/>
      <c r="VED184" s="193"/>
      <c r="VEE184" s="193"/>
      <c r="VEF184" s="193"/>
      <c r="VEG184" s="193"/>
      <c r="VEH184" s="193"/>
      <c r="VEI184" s="193"/>
      <c r="VEJ184" s="193"/>
      <c r="VEK184" s="193"/>
      <c r="VEL184" s="193"/>
      <c r="VEM184" s="193"/>
      <c r="VEN184" s="193"/>
      <c r="VEO184" s="193"/>
      <c r="VEP184" s="193"/>
      <c r="VEQ184" s="193"/>
      <c r="VER184" s="193"/>
      <c r="VES184" s="193"/>
      <c r="VET184" s="193"/>
      <c r="VEU184" s="193"/>
      <c r="VEV184" s="193"/>
      <c r="VEW184" s="193"/>
      <c r="VEX184" s="193"/>
      <c r="VEY184" s="193"/>
      <c r="VEZ184" s="193"/>
      <c r="VFA184" s="193"/>
      <c r="VFB184" s="193"/>
      <c r="VFC184" s="193"/>
      <c r="VFD184" s="193"/>
      <c r="VFE184" s="193"/>
      <c r="VFF184" s="193"/>
      <c r="VFG184" s="193"/>
      <c r="VFH184" s="193"/>
      <c r="VFI184" s="193"/>
      <c r="VFJ184" s="193"/>
      <c r="VFK184" s="193"/>
      <c r="VFL184" s="193"/>
      <c r="VFM184" s="193"/>
      <c r="VFN184" s="193"/>
      <c r="VFO184" s="193"/>
      <c r="VFP184" s="193"/>
      <c r="VFQ184" s="193"/>
      <c r="VFR184" s="193"/>
      <c r="VFS184" s="193"/>
      <c r="VFT184" s="193"/>
      <c r="VFU184" s="193"/>
      <c r="VFV184" s="193"/>
      <c r="VFW184" s="193"/>
      <c r="VFX184" s="193"/>
      <c r="VFY184" s="193"/>
      <c r="VFZ184" s="193"/>
      <c r="VGA184" s="193"/>
      <c r="VGB184" s="193"/>
      <c r="VGC184" s="193"/>
      <c r="VGD184" s="193"/>
      <c r="VGE184" s="193"/>
      <c r="VGF184" s="193"/>
      <c r="VGG184" s="193"/>
      <c r="VGH184" s="193"/>
      <c r="VGI184" s="193"/>
      <c r="VGJ184" s="193"/>
      <c r="VGK184" s="193"/>
      <c r="VGL184" s="193"/>
      <c r="VGM184" s="193"/>
      <c r="VGN184" s="193"/>
      <c r="VGO184" s="193"/>
      <c r="VGP184" s="193"/>
      <c r="VGQ184" s="193"/>
      <c r="VGR184" s="193"/>
      <c r="VGS184" s="193"/>
      <c r="VGT184" s="193"/>
      <c r="VGU184" s="193"/>
      <c r="VGV184" s="193"/>
      <c r="VGW184" s="193"/>
      <c r="VGX184" s="193"/>
      <c r="VGY184" s="193"/>
      <c r="VGZ184" s="193"/>
      <c r="VHA184" s="193"/>
      <c r="VHB184" s="193"/>
      <c r="VHC184" s="193"/>
      <c r="VHD184" s="193"/>
      <c r="VHE184" s="193"/>
      <c r="VHF184" s="193"/>
      <c r="VHG184" s="193"/>
      <c r="VHH184" s="193"/>
      <c r="VHI184" s="193"/>
      <c r="VHJ184" s="193"/>
      <c r="VHK184" s="193"/>
      <c r="VHL184" s="193"/>
      <c r="VHM184" s="193"/>
      <c r="VHN184" s="193"/>
      <c r="VHO184" s="193"/>
      <c r="VHP184" s="193"/>
      <c r="VHQ184" s="193"/>
      <c r="VHR184" s="193"/>
      <c r="VHS184" s="193"/>
      <c r="VHT184" s="193"/>
      <c r="VHU184" s="193"/>
      <c r="VHV184" s="193"/>
      <c r="VHW184" s="193"/>
      <c r="VHX184" s="193"/>
      <c r="VHY184" s="193"/>
      <c r="VHZ184" s="193"/>
      <c r="VIA184" s="193"/>
      <c r="VIB184" s="193"/>
      <c r="VIC184" s="193"/>
      <c r="VID184" s="193"/>
      <c r="VIE184" s="193"/>
      <c r="VIF184" s="193"/>
      <c r="VIG184" s="193"/>
      <c r="VIH184" s="193"/>
      <c r="VII184" s="193"/>
      <c r="VIJ184" s="193"/>
      <c r="VIK184" s="193"/>
      <c r="VIL184" s="193"/>
      <c r="VIM184" s="193"/>
      <c r="VIN184" s="193"/>
      <c r="VIO184" s="193"/>
      <c r="VIP184" s="193"/>
      <c r="VIQ184" s="193"/>
      <c r="VIR184" s="193"/>
      <c r="VIS184" s="193"/>
      <c r="VIT184" s="193"/>
      <c r="VIU184" s="193"/>
      <c r="VIV184" s="193"/>
      <c r="VIW184" s="193"/>
      <c r="VIX184" s="193"/>
      <c r="VIY184" s="193"/>
      <c r="VIZ184" s="193"/>
      <c r="VJA184" s="193"/>
      <c r="VJB184" s="193"/>
      <c r="VJC184" s="193"/>
      <c r="VJD184" s="193"/>
      <c r="VJE184" s="193"/>
      <c r="VJF184" s="193"/>
      <c r="VJG184" s="193"/>
      <c r="VJH184" s="193"/>
      <c r="VJI184" s="193"/>
      <c r="VJJ184" s="193"/>
      <c r="VJK184" s="193"/>
      <c r="VJL184" s="193"/>
      <c r="VJM184" s="193"/>
      <c r="VJN184" s="193"/>
      <c r="VJO184" s="193"/>
      <c r="VJP184" s="193"/>
      <c r="VJQ184" s="193"/>
      <c r="VJR184" s="193"/>
      <c r="VJS184" s="193"/>
      <c r="VJT184" s="193"/>
      <c r="VJU184" s="193"/>
      <c r="VJV184" s="193"/>
      <c r="VJW184" s="193"/>
      <c r="VJX184" s="193"/>
      <c r="VJY184" s="193"/>
      <c r="VJZ184" s="193"/>
      <c r="VKA184" s="193"/>
      <c r="VKB184" s="193"/>
      <c r="VKC184" s="193"/>
      <c r="VKD184" s="193"/>
      <c r="VKE184" s="193"/>
      <c r="VKF184" s="193"/>
      <c r="VKG184" s="193"/>
      <c r="VKH184" s="193"/>
      <c r="VKI184" s="193"/>
      <c r="VKJ184" s="193"/>
      <c r="VKK184" s="193"/>
      <c r="VKL184" s="193"/>
      <c r="VKM184" s="193"/>
      <c r="VKN184" s="193"/>
      <c r="VKO184" s="193"/>
      <c r="VKP184" s="193"/>
      <c r="VKQ184" s="193"/>
      <c r="VKR184" s="193"/>
      <c r="VKS184" s="193"/>
      <c r="VKT184" s="193"/>
      <c r="VKU184" s="193"/>
      <c r="VKV184" s="193"/>
      <c r="VKW184" s="193"/>
      <c r="VKX184" s="193"/>
      <c r="VKY184" s="193"/>
      <c r="VKZ184" s="193"/>
      <c r="VLA184" s="193"/>
      <c r="VLB184" s="193"/>
      <c r="VLC184" s="193"/>
      <c r="VLD184" s="193"/>
      <c r="VLE184" s="193"/>
      <c r="VLF184" s="193"/>
      <c r="VLG184" s="193"/>
      <c r="VLH184" s="193"/>
      <c r="VLI184" s="193"/>
      <c r="VLJ184" s="193"/>
      <c r="VLK184" s="193"/>
      <c r="VLL184" s="193"/>
      <c r="VLM184" s="193"/>
      <c r="VLN184" s="193"/>
      <c r="VLO184" s="193"/>
      <c r="VLP184" s="193"/>
      <c r="VLQ184" s="193"/>
      <c r="VLR184" s="193"/>
      <c r="VLS184" s="193"/>
      <c r="VLT184" s="193"/>
      <c r="VLU184" s="193"/>
      <c r="VLV184" s="193"/>
      <c r="VLW184" s="193"/>
      <c r="VLX184" s="193"/>
      <c r="VLY184" s="193"/>
      <c r="VLZ184" s="193"/>
      <c r="VMA184" s="193"/>
      <c r="VMB184" s="193"/>
      <c r="VMC184" s="193"/>
      <c r="VMD184" s="193"/>
      <c r="VME184" s="193"/>
      <c r="VMF184" s="193"/>
      <c r="VMG184" s="193"/>
      <c r="VMH184" s="193"/>
      <c r="VMI184" s="193"/>
      <c r="VMJ184" s="193"/>
      <c r="VMK184" s="193"/>
      <c r="VML184" s="193"/>
      <c r="VMM184" s="193"/>
      <c r="VMN184" s="193"/>
      <c r="VMO184" s="193"/>
      <c r="VMP184" s="193"/>
      <c r="VMQ184" s="193"/>
      <c r="VMR184" s="193"/>
      <c r="VMS184" s="193"/>
      <c r="VMT184" s="193"/>
      <c r="VMU184" s="193"/>
      <c r="VMV184" s="193"/>
      <c r="VMW184" s="193"/>
      <c r="VMX184" s="193"/>
      <c r="VMY184" s="193"/>
      <c r="VMZ184" s="193"/>
      <c r="VNA184" s="193"/>
      <c r="VNB184" s="193"/>
      <c r="VNC184" s="193"/>
      <c r="VND184" s="193"/>
      <c r="VNE184" s="193"/>
      <c r="VNF184" s="193"/>
      <c r="VNG184" s="193"/>
      <c r="VNH184" s="193"/>
      <c r="VNI184" s="193"/>
      <c r="VNJ184" s="193"/>
      <c r="VNK184" s="193"/>
      <c r="VNL184" s="193"/>
      <c r="VNM184" s="193"/>
      <c r="VNN184" s="193"/>
      <c r="VNO184" s="193"/>
      <c r="VNP184" s="193"/>
      <c r="VNQ184" s="193"/>
      <c r="VNR184" s="193"/>
      <c r="VNS184" s="193"/>
      <c r="VNT184" s="193"/>
      <c r="VNU184" s="193"/>
      <c r="VNV184" s="193"/>
      <c r="VNW184" s="193"/>
      <c r="VNX184" s="193"/>
      <c r="VNY184" s="193"/>
      <c r="VNZ184" s="193"/>
      <c r="VOA184" s="193"/>
      <c r="VOB184" s="193"/>
      <c r="VOC184" s="193"/>
      <c r="VOD184" s="193"/>
      <c r="VOE184" s="193"/>
      <c r="VOF184" s="193"/>
      <c r="VOG184" s="193"/>
      <c r="VOH184" s="193"/>
      <c r="VOI184" s="193"/>
      <c r="VOJ184" s="193"/>
      <c r="VOK184" s="193"/>
      <c r="VOL184" s="193"/>
      <c r="VOM184" s="193"/>
      <c r="VON184" s="193"/>
      <c r="VOO184" s="193"/>
      <c r="VOP184" s="193"/>
      <c r="VOQ184" s="193"/>
      <c r="VOR184" s="193"/>
      <c r="VOS184" s="193"/>
      <c r="VOT184" s="193"/>
      <c r="VOU184" s="193"/>
      <c r="VOV184" s="193"/>
      <c r="VOW184" s="193"/>
      <c r="VOX184" s="193"/>
      <c r="VOY184" s="193"/>
      <c r="VOZ184" s="193"/>
      <c r="VPA184" s="193"/>
      <c r="VPB184" s="193"/>
      <c r="VPC184" s="193"/>
      <c r="VPD184" s="193"/>
      <c r="VPE184" s="193"/>
      <c r="VPF184" s="193"/>
      <c r="VPG184" s="193"/>
      <c r="VPH184" s="193"/>
      <c r="VPI184" s="193"/>
      <c r="VPJ184" s="193"/>
      <c r="VPK184" s="193"/>
      <c r="VPL184" s="193"/>
      <c r="VPM184" s="193"/>
      <c r="VPN184" s="193"/>
      <c r="VPO184" s="193"/>
      <c r="VPP184" s="193"/>
      <c r="VPQ184" s="193"/>
      <c r="VPR184" s="193"/>
      <c r="VPS184" s="193"/>
      <c r="VPT184" s="193"/>
      <c r="VPU184" s="193"/>
      <c r="VPV184" s="193"/>
      <c r="VPW184" s="193"/>
      <c r="VPX184" s="193"/>
      <c r="VPY184" s="193"/>
      <c r="VPZ184" s="193"/>
      <c r="VQA184" s="193"/>
      <c r="VQB184" s="193"/>
      <c r="VQC184" s="193"/>
      <c r="VQD184" s="193"/>
      <c r="VQE184" s="193"/>
      <c r="VQF184" s="193"/>
      <c r="VQG184" s="193"/>
      <c r="VQH184" s="193"/>
      <c r="VQI184" s="193"/>
      <c r="VQJ184" s="193"/>
      <c r="VQK184" s="193"/>
      <c r="VQL184" s="193"/>
      <c r="VQM184" s="193"/>
      <c r="VQN184" s="193"/>
      <c r="VQO184" s="193"/>
      <c r="VQP184" s="193"/>
      <c r="VQQ184" s="193"/>
      <c r="VQR184" s="193"/>
      <c r="VQS184" s="193"/>
      <c r="VQT184" s="193"/>
      <c r="VQU184" s="193"/>
      <c r="VQV184" s="193"/>
      <c r="VQW184" s="193"/>
      <c r="VQX184" s="193"/>
      <c r="VQY184" s="193"/>
      <c r="VQZ184" s="193"/>
      <c r="VRA184" s="193"/>
      <c r="VRB184" s="193"/>
      <c r="VRC184" s="193"/>
      <c r="VRD184" s="193"/>
      <c r="VRE184" s="193"/>
      <c r="VRF184" s="193"/>
      <c r="VRG184" s="193"/>
      <c r="VRH184" s="193"/>
      <c r="VRI184" s="193"/>
      <c r="VRJ184" s="193"/>
      <c r="VRK184" s="193"/>
      <c r="VRL184" s="193"/>
      <c r="VRM184" s="193"/>
      <c r="VRN184" s="193"/>
      <c r="VRO184" s="193"/>
      <c r="VRP184" s="193"/>
      <c r="VRQ184" s="193"/>
      <c r="VRR184" s="193"/>
      <c r="VRS184" s="193"/>
      <c r="VRT184" s="193"/>
      <c r="VRU184" s="193"/>
      <c r="VRV184" s="193"/>
      <c r="VRW184" s="193"/>
      <c r="VRX184" s="193"/>
      <c r="VRY184" s="193"/>
      <c r="VRZ184" s="193"/>
      <c r="VSA184" s="193"/>
      <c r="VSB184" s="193"/>
      <c r="VSC184" s="193"/>
      <c r="VSD184" s="193"/>
      <c r="VSE184" s="193"/>
      <c r="VSF184" s="193"/>
      <c r="VSG184" s="193"/>
      <c r="VSH184" s="193"/>
      <c r="VSI184" s="193"/>
      <c r="VSJ184" s="193"/>
      <c r="VSK184" s="193"/>
      <c r="VSL184" s="193"/>
      <c r="VSM184" s="193"/>
      <c r="VSN184" s="193"/>
      <c r="VSO184" s="193"/>
      <c r="VSP184" s="193"/>
      <c r="VSQ184" s="193"/>
      <c r="VSR184" s="193"/>
      <c r="VSS184" s="193"/>
      <c r="VST184" s="193"/>
      <c r="VSU184" s="193"/>
      <c r="VSV184" s="193"/>
      <c r="VSW184" s="193"/>
      <c r="VSX184" s="193"/>
      <c r="VSY184" s="193"/>
      <c r="VSZ184" s="193"/>
      <c r="VTA184" s="193"/>
      <c r="VTB184" s="193"/>
      <c r="VTC184" s="193"/>
      <c r="VTD184" s="193"/>
      <c r="VTE184" s="193"/>
      <c r="VTF184" s="193"/>
      <c r="VTG184" s="193"/>
      <c r="VTH184" s="193"/>
      <c r="VTI184" s="193"/>
      <c r="VTJ184" s="193"/>
      <c r="VTK184" s="193"/>
      <c r="VTL184" s="193"/>
      <c r="VTM184" s="193"/>
      <c r="VTN184" s="193"/>
      <c r="VTO184" s="193"/>
      <c r="VTP184" s="193"/>
      <c r="VTQ184" s="193"/>
      <c r="VTR184" s="193"/>
      <c r="VTS184" s="193"/>
      <c r="VTT184" s="193"/>
      <c r="VTU184" s="193"/>
      <c r="VTV184" s="193"/>
      <c r="VTW184" s="193"/>
      <c r="VTX184" s="193"/>
      <c r="VTY184" s="193"/>
      <c r="VTZ184" s="193"/>
      <c r="VUA184" s="193"/>
      <c r="VUB184" s="193"/>
      <c r="VUC184" s="193"/>
      <c r="VUD184" s="193"/>
      <c r="VUE184" s="193"/>
      <c r="VUF184" s="193"/>
      <c r="VUG184" s="193"/>
      <c r="VUH184" s="193"/>
      <c r="VUI184" s="193"/>
      <c r="VUJ184" s="193"/>
      <c r="VUK184" s="193"/>
      <c r="VUL184" s="193"/>
      <c r="VUM184" s="193"/>
      <c r="VUN184" s="193"/>
      <c r="VUO184" s="193"/>
      <c r="VUP184" s="193"/>
      <c r="VUQ184" s="193"/>
      <c r="VUR184" s="193"/>
      <c r="VUS184" s="193"/>
      <c r="VUT184" s="193"/>
      <c r="VUU184" s="193"/>
      <c r="VUV184" s="193"/>
      <c r="VUW184" s="193"/>
      <c r="VUX184" s="193"/>
      <c r="VUY184" s="193"/>
      <c r="VUZ184" s="193"/>
      <c r="VVA184" s="193"/>
      <c r="VVB184" s="193"/>
      <c r="VVC184" s="193"/>
      <c r="VVD184" s="193"/>
      <c r="VVE184" s="193"/>
      <c r="VVF184" s="193"/>
      <c r="VVG184" s="193"/>
      <c r="VVH184" s="193"/>
      <c r="VVI184" s="193"/>
      <c r="VVJ184" s="193"/>
      <c r="VVK184" s="193"/>
      <c r="VVL184" s="193"/>
      <c r="VVM184" s="193"/>
      <c r="VVN184" s="193"/>
      <c r="VVO184" s="193"/>
      <c r="VVP184" s="193"/>
      <c r="VVQ184" s="193"/>
      <c r="VVR184" s="193"/>
      <c r="VVS184" s="193"/>
      <c r="VVT184" s="193"/>
      <c r="VVU184" s="193"/>
      <c r="VVV184" s="193"/>
      <c r="VVW184" s="193"/>
      <c r="VVX184" s="193"/>
      <c r="VVY184" s="193"/>
      <c r="VVZ184" s="193"/>
      <c r="VWA184" s="193"/>
      <c r="VWB184" s="193"/>
      <c r="VWC184" s="193"/>
      <c r="VWD184" s="193"/>
      <c r="VWE184" s="193"/>
      <c r="VWF184" s="193"/>
      <c r="VWG184" s="193"/>
      <c r="VWH184" s="193"/>
      <c r="VWI184" s="193"/>
      <c r="VWJ184" s="193"/>
      <c r="VWK184" s="193"/>
      <c r="VWL184" s="193"/>
      <c r="VWM184" s="193"/>
      <c r="VWN184" s="193"/>
      <c r="VWO184" s="193"/>
      <c r="VWP184" s="193"/>
      <c r="VWQ184" s="193"/>
      <c r="VWR184" s="193"/>
      <c r="VWS184" s="193"/>
      <c r="VWT184" s="193"/>
      <c r="VWU184" s="193"/>
      <c r="VWV184" s="193"/>
      <c r="VWW184" s="193"/>
      <c r="VWX184" s="193"/>
      <c r="VWY184" s="193"/>
      <c r="VWZ184" s="193"/>
      <c r="VXA184" s="193"/>
      <c r="VXB184" s="193"/>
      <c r="VXC184" s="193"/>
      <c r="VXD184" s="193"/>
      <c r="VXE184" s="193"/>
      <c r="VXF184" s="193"/>
      <c r="VXG184" s="193"/>
      <c r="VXH184" s="193"/>
      <c r="VXI184" s="193"/>
      <c r="VXJ184" s="193"/>
      <c r="VXK184" s="193"/>
      <c r="VXL184" s="193"/>
      <c r="VXM184" s="193"/>
      <c r="VXN184" s="193"/>
      <c r="VXO184" s="193"/>
      <c r="VXP184" s="193"/>
      <c r="VXQ184" s="193"/>
      <c r="VXR184" s="193"/>
      <c r="VXS184" s="193"/>
      <c r="VXT184" s="193"/>
      <c r="VXU184" s="193"/>
      <c r="VXV184" s="193"/>
      <c r="VXW184" s="193"/>
      <c r="VXX184" s="193"/>
      <c r="VXY184" s="193"/>
      <c r="VXZ184" s="193"/>
      <c r="VYA184" s="193"/>
      <c r="VYB184" s="193"/>
      <c r="VYC184" s="193"/>
      <c r="VYD184" s="193"/>
      <c r="VYE184" s="193"/>
      <c r="VYF184" s="193"/>
      <c r="VYG184" s="193"/>
      <c r="VYH184" s="193"/>
      <c r="VYI184" s="193"/>
      <c r="VYJ184" s="193"/>
      <c r="VYK184" s="193"/>
      <c r="VYL184" s="193"/>
      <c r="VYM184" s="193"/>
      <c r="VYN184" s="193"/>
      <c r="VYO184" s="193"/>
      <c r="VYP184" s="193"/>
      <c r="VYQ184" s="193"/>
      <c r="VYR184" s="193"/>
      <c r="VYS184" s="193"/>
      <c r="VYT184" s="193"/>
      <c r="VYU184" s="193"/>
      <c r="VYV184" s="193"/>
      <c r="VYW184" s="193"/>
      <c r="VYX184" s="193"/>
      <c r="VYY184" s="193"/>
      <c r="VYZ184" s="193"/>
      <c r="VZA184" s="193"/>
      <c r="VZB184" s="193"/>
      <c r="VZC184" s="193"/>
      <c r="VZD184" s="193"/>
      <c r="VZE184" s="193"/>
      <c r="VZF184" s="193"/>
      <c r="VZG184" s="193"/>
      <c r="VZH184" s="193"/>
      <c r="VZI184" s="193"/>
      <c r="VZJ184" s="193"/>
      <c r="VZK184" s="193"/>
      <c r="VZL184" s="193"/>
      <c r="VZM184" s="193"/>
      <c r="VZN184" s="193"/>
      <c r="VZO184" s="193"/>
      <c r="VZP184" s="193"/>
      <c r="VZQ184" s="193"/>
      <c r="VZR184" s="193"/>
      <c r="VZS184" s="193"/>
      <c r="VZT184" s="193"/>
      <c r="VZU184" s="193"/>
      <c r="VZV184" s="193"/>
      <c r="VZW184" s="193"/>
      <c r="VZX184" s="193"/>
      <c r="VZY184" s="193"/>
      <c r="VZZ184" s="193"/>
      <c r="WAA184" s="193"/>
      <c r="WAB184" s="193"/>
      <c r="WAC184" s="193"/>
      <c r="WAD184" s="193"/>
      <c r="WAE184" s="193"/>
      <c r="WAF184" s="193"/>
      <c r="WAG184" s="193"/>
      <c r="WAH184" s="193"/>
      <c r="WAI184" s="193"/>
      <c r="WAJ184" s="193"/>
      <c r="WAK184" s="193"/>
      <c r="WAL184" s="193"/>
      <c r="WAM184" s="193"/>
      <c r="WAN184" s="193"/>
      <c r="WAO184" s="193"/>
      <c r="WAP184" s="193"/>
      <c r="WAQ184" s="193"/>
      <c r="WAR184" s="193"/>
      <c r="WAS184" s="193"/>
      <c r="WAT184" s="193"/>
      <c r="WAU184" s="193"/>
      <c r="WAV184" s="193"/>
      <c r="WAW184" s="193"/>
      <c r="WAX184" s="193"/>
      <c r="WAY184" s="193"/>
      <c r="WAZ184" s="193"/>
      <c r="WBA184" s="193"/>
      <c r="WBB184" s="193"/>
      <c r="WBC184" s="193"/>
      <c r="WBD184" s="193"/>
      <c r="WBE184" s="193"/>
      <c r="WBF184" s="193"/>
      <c r="WBG184" s="193"/>
      <c r="WBH184" s="193"/>
      <c r="WBI184" s="193"/>
      <c r="WBJ184" s="193"/>
      <c r="WBK184" s="193"/>
      <c r="WBL184" s="193"/>
      <c r="WBM184" s="193"/>
      <c r="WBN184" s="193"/>
      <c r="WBO184" s="193"/>
      <c r="WBP184" s="193"/>
      <c r="WBQ184" s="193"/>
      <c r="WBR184" s="193"/>
      <c r="WBS184" s="193"/>
      <c r="WBT184" s="193"/>
      <c r="WBU184" s="193"/>
      <c r="WBV184" s="193"/>
      <c r="WBW184" s="193"/>
      <c r="WBX184" s="193"/>
      <c r="WBY184" s="193"/>
      <c r="WBZ184" s="193"/>
      <c r="WCA184" s="193"/>
      <c r="WCB184" s="193"/>
      <c r="WCC184" s="193"/>
      <c r="WCD184" s="193"/>
      <c r="WCE184" s="193"/>
      <c r="WCF184" s="193"/>
      <c r="WCG184" s="193"/>
      <c r="WCH184" s="193"/>
      <c r="WCI184" s="193"/>
      <c r="WCJ184" s="193"/>
      <c r="WCK184" s="193"/>
      <c r="WCL184" s="193"/>
      <c r="WCM184" s="193"/>
      <c r="WCN184" s="193"/>
      <c r="WCO184" s="193"/>
      <c r="WCP184" s="193"/>
      <c r="WCQ184" s="193"/>
      <c r="WCR184" s="193"/>
      <c r="WCS184" s="193"/>
      <c r="WCT184" s="193"/>
      <c r="WCU184" s="193"/>
      <c r="WCV184" s="193"/>
      <c r="WCW184" s="193"/>
      <c r="WCX184" s="193"/>
      <c r="WCY184" s="193"/>
      <c r="WCZ184" s="193"/>
      <c r="WDA184" s="193"/>
      <c r="WDB184" s="193"/>
      <c r="WDC184" s="193"/>
      <c r="WDD184" s="193"/>
      <c r="WDE184" s="193"/>
      <c r="WDF184" s="193"/>
      <c r="WDG184" s="193"/>
      <c r="WDH184" s="193"/>
      <c r="WDI184" s="193"/>
      <c r="WDJ184" s="193"/>
      <c r="WDK184" s="193"/>
      <c r="WDL184" s="193"/>
      <c r="WDM184" s="193"/>
      <c r="WDN184" s="193"/>
      <c r="WDO184" s="193"/>
      <c r="WDP184" s="193"/>
      <c r="WDQ184" s="193"/>
      <c r="WDR184" s="193"/>
      <c r="WDS184" s="193"/>
      <c r="WDT184" s="193"/>
      <c r="WDU184" s="193"/>
      <c r="WDV184" s="193"/>
      <c r="WDW184" s="193"/>
      <c r="WDX184" s="193"/>
      <c r="WDY184" s="193"/>
      <c r="WDZ184" s="193"/>
      <c r="WEA184" s="193"/>
      <c r="WEB184" s="193"/>
      <c r="WEC184" s="193"/>
      <c r="WED184" s="193"/>
      <c r="WEE184" s="193"/>
      <c r="WEF184" s="193"/>
      <c r="WEG184" s="193"/>
      <c r="WEH184" s="193"/>
      <c r="WEI184" s="193"/>
      <c r="WEJ184" s="193"/>
      <c r="WEK184" s="193"/>
      <c r="WEL184" s="193"/>
      <c r="WEM184" s="193"/>
      <c r="WEN184" s="193"/>
      <c r="WEO184" s="193"/>
      <c r="WEP184" s="193"/>
      <c r="WEQ184" s="193"/>
      <c r="WER184" s="193"/>
      <c r="WES184" s="193"/>
      <c r="WET184" s="193"/>
      <c r="WEU184" s="193"/>
      <c r="WEV184" s="193"/>
      <c r="WEW184" s="193"/>
      <c r="WEX184" s="193"/>
      <c r="WEY184" s="193"/>
      <c r="WEZ184" s="193"/>
      <c r="WFA184" s="193"/>
      <c r="WFB184" s="193"/>
      <c r="WFC184" s="193"/>
      <c r="WFD184" s="193"/>
      <c r="WFE184" s="193"/>
      <c r="WFF184" s="193"/>
      <c r="WFG184" s="193"/>
      <c r="WFH184" s="193"/>
      <c r="WFI184" s="193"/>
      <c r="WFJ184" s="193"/>
      <c r="WFK184" s="193"/>
      <c r="WFL184" s="193"/>
      <c r="WFM184" s="193"/>
      <c r="WFN184" s="193"/>
      <c r="WFO184" s="193"/>
      <c r="WFP184" s="193"/>
      <c r="WFQ184" s="193"/>
      <c r="WFR184" s="193"/>
      <c r="WFS184" s="193"/>
      <c r="WFT184" s="193"/>
      <c r="WFU184" s="193"/>
      <c r="WFV184" s="193"/>
      <c r="WFW184" s="193"/>
      <c r="WFX184" s="193"/>
      <c r="WFY184" s="193"/>
      <c r="WFZ184" s="193"/>
      <c r="WGA184" s="193"/>
      <c r="WGB184" s="193"/>
      <c r="WGC184" s="193"/>
      <c r="WGD184" s="193"/>
      <c r="WGE184" s="193"/>
      <c r="WGF184" s="193"/>
      <c r="WGG184" s="193"/>
      <c r="WGH184" s="193"/>
      <c r="WGI184" s="193"/>
      <c r="WGJ184" s="193"/>
      <c r="WGK184" s="193"/>
      <c r="WGL184" s="193"/>
      <c r="WGM184" s="193"/>
      <c r="WGN184" s="193"/>
      <c r="WGO184" s="193"/>
      <c r="WGP184" s="193"/>
      <c r="WGQ184" s="193"/>
      <c r="WGR184" s="193"/>
      <c r="WGS184" s="193"/>
      <c r="WGT184" s="193"/>
      <c r="WGU184" s="193"/>
      <c r="WGV184" s="193"/>
      <c r="WGW184" s="193"/>
      <c r="WGX184" s="193"/>
      <c r="WGY184" s="193"/>
      <c r="WGZ184" s="193"/>
      <c r="WHA184" s="193"/>
      <c r="WHB184" s="193"/>
      <c r="WHC184" s="193"/>
      <c r="WHD184" s="193"/>
      <c r="WHE184" s="193"/>
      <c r="WHF184" s="193"/>
      <c r="WHG184" s="193"/>
      <c r="WHH184" s="193"/>
      <c r="WHI184" s="193"/>
      <c r="WHJ184" s="193"/>
      <c r="WHK184" s="193"/>
      <c r="WHL184" s="193"/>
      <c r="WHM184" s="193"/>
      <c r="WHN184" s="193"/>
      <c r="WHO184" s="193"/>
      <c r="WHP184" s="193"/>
      <c r="WHQ184" s="193"/>
      <c r="WHR184" s="193"/>
      <c r="WHS184" s="193"/>
      <c r="WHT184" s="193"/>
      <c r="WHU184" s="193"/>
      <c r="WHV184" s="193"/>
      <c r="WHW184" s="193"/>
      <c r="WHX184" s="193"/>
      <c r="WHY184" s="193"/>
      <c r="WHZ184" s="193"/>
      <c r="WIA184" s="193"/>
      <c r="WIB184" s="193"/>
      <c r="WIC184" s="193"/>
      <c r="WID184" s="193"/>
      <c r="WIE184" s="193"/>
      <c r="WIF184" s="193"/>
      <c r="WIG184" s="193"/>
      <c r="WIH184" s="193"/>
      <c r="WII184" s="193"/>
      <c r="WIJ184" s="193"/>
      <c r="WIK184" s="193"/>
      <c r="WIL184" s="193"/>
      <c r="WIM184" s="193"/>
      <c r="WIN184" s="193"/>
      <c r="WIO184" s="193"/>
      <c r="WIP184" s="193"/>
      <c r="WIQ184" s="193"/>
      <c r="WIR184" s="193"/>
      <c r="WIS184" s="193"/>
      <c r="WIT184" s="193"/>
      <c r="WIU184" s="193"/>
      <c r="WIV184" s="193"/>
      <c r="WIW184" s="193"/>
      <c r="WIX184" s="193"/>
      <c r="WIY184" s="193"/>
      <c r="WIZ184" s="193"/>
      <c r="WJA184" s="193"/>
      <c r="WJB184" s="193"/>
      <c r="WJC184" s="193"/>
      <c r="WJD184" s="193"/>
      <c r="WJE184" s="193"/>
      <c r="WJF184" s="193"/>
      <c r="WJG184" s="193"/>
      <c r="WJH184" s="193"/>
      <c r="WJI184" s="193"/>
      <c r="WJJ184" s="193"/>
      <c r="WJK184" s="193"/>
      <c r="WJL184" s="193"/>
      <c r="WJM184" s="193"/>
      <c r="WJN184" s="193"/>
      <c r="WJO184" s="193"/>
      <c r="WJP184" s="193"/>
      <c r="WJQ184" s="193"/>
      <c r="WJR184" s="193"/>
      <c r="WJS184" s="193"/>
      <c r="WJT184" s="193"/>
      <c r="WJU184" s="193"/>
      <c r="WJV184" s="193"/>
      <c r="WJW184" s="193"/>
      <c r="WJX184" s="193"/>
      <c r="WJY184" s="193"/>
      <c r="WJZ184" s="193"/>
      <c r="WKA184" s="193"/>
      <c r="WKB184" s="193"/>
      <c r="WKC184" s="193"/>
      <c r="WKD184" s="193"/>
      <c r="WKE184" s="193"/>
      <c r="WKF184" s="193"/>
      <c r="WKG184" s="193"/>
      <c r="WKH184" s="193"/>
      <c r="WKI184" s="193"/>
      <c r="WKJ184" s="193"/>
      <c r="WKK184" s="193"/>
      <c r="WKL184" s="193"/>
      <c r="WKM184" s="193"/>
      <c r="WKN184" s="193"/>
      <c r="WKO184" s="193"/>
      <c r="WKP184" s="193"/>
      <c r="WKQ184" s="193"/>
      <c r="WKR184" s="193"/>
      <c r="WKS184" s="193"/>
      <c r="WKT184" s="193"/>
      <c r="WKU184" s="193"/>
      <c r="WKV184" s="193"/>
      <c r="WKW184" s="193"/>
      <c r="WKX184" s="193"/>
      <c r="WKY184" s="193"/>
      <c r="WKZ184" s="193"/>
      <c r="WLA184" s="193"/>
      <c r="WLB184" s="193"/>
      <c r="WLC184" s="193"/>
      <c r="WLD184" s="193"/>
      <c r="WLE184" s="193"/>
      <c r="WLF184" s="193"/>
      <c r="WLG184" s="193"/>
      <c r="WLH184" s="193"/>
      <c r="WLI184" s="193"/>
      <c r="WLJ184" s="193"/>
      <c r="WLK184" s="193"/>
      <c r="WLL184" s="193"/>
      <c r="WLM184" s="193"/>
      <c r="WLN184" s="193"/>
      <c r="WLO184" s="193"/>
      <c r="WLP184" s="193"/>
      <c r="WLQ184" s="193"/>
      <c r="WLR184" s="193"/>
      <c r="WLS184" s="193"/>
      <c r="WLT184" s="193"/>
      <c r="WLU184" s="193"/>
      <c r="WLV184" s="193"/>
      <c r="WLW184" s="193"/>
      <c r="WLX184" s="193"/>
      <c r="WLY184" s="193"/>
      <c r="WLZ184" s="193"/>
      <c r="WMA184" s="193"/>
      <c r="WMB184" s="193"/>
      <c r="WMC184" s="193"/>
      <c r="WMD184" s="193"/>
      <c r="WME184" s="193"/>
      <c r="WMF184" s="193"/>
      <c r="WMG184" s="193"/>
      <c r="WMH184" s="193"/>
      <c r="WMI184" s="193"/>
      <c r="WMJ184" s="193"/>
      <c r="WMK184" s="193"/>
      <c r="WML184" s="193"/>
      <c r="WMM184" s="193"/>
      <c r="WMN184" s="193"/>
      <c r="WMO184" s="193"/>
      <c r="WMP184" s="193"/>
      <c r="WMQ184" s="193"/>
      <c r="WMR184" s="193"/>
      <c r="WMS184" s="193"/>
      <c r="WMT184" s="193"/>
      <c r="WMU184" s="193"/>
      <c r="WMV184" s="193"/>
      <c r="WMW184" s="193"/>
      <c r="WMX184" s="193"/>
      <c r="WMY184" s="193"/>
      <c r="WMZ184" s="193"/>
      <c r="WNA184" s="193"/>
      <c r="WNB184" s="193"/>
      <c r="WNC184" s="193"/>
      <c r="WND184" s="193"/>
      <c r="WNE184" s="193"/>
      <c r="WNF184" s="193"/>
      <c r="WNG184" s="193"/>
      <c r="WNH184" s="193"/>
      <c r="WNI184" s="193"/>
      <c r="WNJ184" s="193"/>
      <c r="WNK184" s="193"/>
      <c r="WNL184" s="193"/>
      <c r="WNM184" s="193"/>
      <c r="WNN184" s="193"/>
      <c r="WNO184" s="193"/>
      <c r="WNP184" s="193"/>
      <c r="WNQ184" s="193"/>
      <c r="WNR184" s="193"/>
      <c r="WNS184" s="193"/>
      <c r="WNT184" s="193"/>
      <c r="WNU184" s="193"/>
      <c r="WNV184" s="193"/>
      <c r="WNW184" s="193"/>
      <c r="WNX184" s="193"/>
      <c r="WNY184" s="193"/>
      <c r="WNZ184" s="193"/>
      <c r="WOA184" s="193"/>
      <c r="WOB184" s="193"/>
      <c r="WOC184" s="193"/>
      <c r="WOD184" s="193"/>
      <c r="WOE184" s="193"/>
      <c r="WOF184" s="193"/>
      <c r="WOG184" s="193"/>
      <c r="WOH184" s="193"/>
      <c r="WOI184" s="193"/>
      <c r="WOJ184" s="193"/>
      <c r="WOK184" s="193"/>
      <c r="WOL184" s="193"/>
      <c r="WOM184" s="193"/>
      <c r="WON184" s="193"/>
      <c r="WOO184" s="193"/>
      <c r="WOP184" s="193"/>
      <c r="WOQ184" s="193"/>
      <c r="WOR184" s="193"/>
      <c r="WOS184" s="193"/>
      <c r="WOT184" s="193"/>
      <c r="WOU184" s="193"/>
      <c r="WOV184" s="193"/>
      <c r="WOW184" s="193"/>
      <c r="WOX184" s="193"/>
      <c r="WOY184" s="193"/>
      <c r="WOZ184" s="193"/>
      <c r="WPA184" s="193"/>
      <c r="WPB184" s="193"/>
      <c r="WPC184" s="193"/>
      <c r="WPD184" s="193"/>
      <c r="WPE184" s="193"/>
      <c r="WPF184" s="193"/>
      <c r="WPG184" s="193"/>
      <c r="WPH184" s="193"/>
      <c r="WPI184" s="193"/>
      <c r="WPJ184" s="193"/>
      <c r="WPK184" s="193"/>
      <c r="WPL184" s="193"/>
      <c r="WPM184" s="193"/>
      <c r="WPN184" s="193"/>
      <c r="WPO184" s="193"/>
      <c r="WPP184" s="193"/>
      <c r="WPQ184" s="193"/>
      <c r="WPR184" s="193"/>
      <c r="WPS184" s="193"/>
      <c r="WPT184" s="193"/>
      <c r="WPU184" s="193"/>
      <c r="WPV184" s="193"/>
      <c r="WPW184" s="193"/>
      <c r="WPX184" s="193"/>
      <c r="WPY184" s="193"/>
      <c r="WPZ184" s="193"/>
      <c r="WQA184" s="193"/>
      <c r="WQB184" s="193"/>
      <c r="WQC184" s="193"/>
      <c r="WQD184" s="193"/>
      <c r="WQE184" s="193"/>
      <c r="WQF184" s="193"/>
      <c r="WQG184" s="193"/>
      <c r="WQH184" s="193"/>
      <c r="WQI184" s="193"/>
      <c r="WQJ184" s="193"/>
      <c r="WQK184" s="193"/>
      <c r="WQL184" s="193"/>
      <c r="WQM184" s="193"/>
      <c r="WQN184" s="193"/>
      <c r="WQO184" s="193"/>
      <c r="WQP184" s="193"/>
      <c r="WQQ184" s="193"/>
      <c r="WQR184" s="193"/>
      <c r="WQS184" s="193"/>
      <c r="WQT184" s="193"/>
      <c r="WQU184" s="193"/>
      <c r="WQV184" s="193"/>
      <c r="WQW184" s="193"/>
      <c r="WQX184" s="193"/>
      <c r="WQY184" s="193"/>
      <c r="WQZ184" s="193"/>
      <c r="WRA184" s="193"/>
      <c r="WRB184" s="193"/>
      <c r="WRC184" s="193"/>
      <c r="WRD184" s="193"/>
      <c r="WRE184" s="193"/>
      <c r="WRF184" s="193"/>
      <c r="WRG184" s="193"/>
      <c r="WRH184" s="193"/>
      <c r="WRI184" s="193"/>
      <c r="WRJ184" s="193"/>
      <c r="WRK184" s="193"/>
      <c r="WRL184" s="193"/>
      <c r="WRM184" s="193"/>
      <c r="WRN184" s="193"/>
      <c r="WRO184" s="193"/>
      <c r="WRP184" s="193"/>
      <c r="WRQ184" s="193"/>
      <c r="WRR184" s="193"/>
      <c r="WRS184" s="193"/>
      <c r="WRT184" s="193"/>
      <c r="WRU184" s="193"/>
      <c r="WRV184" s="193"/>
      <c r="WRW184" s="193"/>
      <c r="WRX184" s="193"/>
      <c r="WRY184" s="193"/>
      <c r="WRZ184" s="193"/>
      <c r="WSA184" s="193"/>
      <c r="WSB184" s="193"/>
      <c r="WSC184" s="193"/>
      <c r="WSD184" s="193"/>
      <c r="WSE184" s="193"/>
      <c r="WSF184" s="193"/>
      <c r="WSG184" s="193"/>
      <c r="WSH184" s="193"/>
      <c r="WSI184" s="193"/>
      <c r="WSJ184" s="193"/>
      <c r="WSK184" s="193"/>
      <c r="WSL184" s="193"/>
      <c r="WSM184" s="193"/>
      <c r="WSN184" s="193"/>
      <c r="WSO184" s="193"/>
      <c r="WSP184" s="193"/>
      <c r="WSQ184" s="193"/>
      <c r="WSR184" s="193"/>
      <c r="WSS184" s="193"/>
      <c r="WST184" s="193"/>
      <c r="WSU184" s="193"/>
      <c r="WSV184" s="193"/>
      <c r="WSW184" s="193"/>
      <c r="WSX184" s="193"/>
      <c r="WSY184" s="193"/>
      <c r="WSZ184" s="193"/>
      <c r="WTA184" s="193"/>
      <c r="WTB184" s="193"/>
      <c r="WTC184" s="193"/>
      <c r="WTD184" s="193"/>
      <c r="WTE184" s="193"/>
      <c r="WTF184" s="193"/>
      <c r="WTG184" s="193"/>
      <c r="WTH184" s="193"/>
      <c r="WTI184" s="193"/>
      <c r="WTJ184" s="193"/>
      <c r="WTK184" s="193"/>
      <c r="WTL184" s="193"/>
      <c r="WTM184" s="193"/>
      <c r="WTN184" s="193"/>
      <c r="WTO184" s="193"/>
      <c r="WTP184" s="193"/>
      <c r="WTQ184" s="193"/>
      <c r="WTR184" s="193"/>
      <c r="WTS184" s="193"/>
      <c r="WTT184" s="193"/>
      <c r="WTU184" s="193"/>
      <c r="WTV184" s="193"/>
      <c r="WTW184" s="193"/>
      <c r="WTX184" s="193"/>
      <c r="WTY184" s="193"/>
      <c r="WTZ184" s="193"/>
      <c r="WUA184" s="193"/>
      <c r="WUB184" s="193"/>
      <c r="WUC184" s="193"/>
      <c r="WUD184" s="193"/>
      <c r="WUE184" s="193"/>
      <c r="WUF184" s="193"/>
      <c r="WUG184" s="193"/>
      <c r="WUH184" s="193"/>
      <c r="WUI184" s="193"/>
      <c r="WUJ184" s="193"/>
      <c r="WUK184" s="193"/>
      <c r="WUL184" s="193"/>
      <c r="WUM184" s="193"/>
      <c r="WUN184" s="193"/>
      <c r="WUO184" s="193"/>
      <c r="WUP184" s="193"/>
      <c r="WUQ184" s="193"/>
      <c r="WUR184" s="193"/>
      <c r="WUS184" s="193"/>
      <c r="WUT184" s="193"/>
      <c r="WUU184" s="193"/>
      <c r="WUV184" s="193"/>
      <c r="WUW184" s="193"/>
      <c r="WUX184" s="193"/>
      <c r="WUY184" s="193"/>
      <c r="WUZ184" s="193"/>
      <c r="WVA184" s="193"/>
      <c r="WVB184" s="193"/>
      <c r="WVC184" s="193"/>
      <c r="WVD184" s="193"/>
      <c r="WVE184" s="193"/>
      <c r="WVF184" s="193"/>
      <c r="WVG184" s="193"/>
      <c r="WVH184" s="193"/>
      <c r="WVI184" s="193"/>
      <c r="WVJ184" s="193"/>
      <c r="WVK184" s="193"/>
      <c r="WVL184" s="193"/>
      <c r="WVM184" s="193"/>
      <c r="WVN184" s="193"/>
      <c r="WVO184" s="193"/>
      <c r="WVP184" s="193"/>
      <c r="WVQ184" s="193"/>
      <c r="WVR184" s="193"/>
      <c r="WVS184" s="193"/>
      <c r="WVT184" s="193"/>
      <c r="WVU184" s="193"/>
      <c r="WVV184" s="193"/>
      <c r="WVW184" s="193"/>
      <c r="WVX184" s="193"/>
      <c r="WVY184" s="193"/>
      <c r="WVZ184" s="193"/>
      <c r="WWA184" s="193"/>
      <c r="WWB184" s="193"/>
      <c r="WWC184" s="193"/>
      <c r="WWD184" s="193"/>
      <c r="WWE184" s="193"/>
      <c r="WWF184" s="193"/>
      <c r="WWG184" s="193"/>
      <c r="WWH184" s="193"/>
      <c r="WWI184" s="193"/>
      <c r="WWJ184" s="193"/>
      <c r="WWK184" s="193"/>
      <c r="WWL184" s="193"/>
      <c r="WWM184" s="193"/>
      <c r="WWN184" s="193"/>
      <c r="WWO184" s="193"/>
      <c r="WWP184" s="193"/>
      <c r="WWQ184" s="193"/>
      <c r="WWR184" s="193"/>
      <c r="WWS184" s="193"/>
      <c r="WWT184" s="193"/>
      <c r="WWU184" s="193"/>
      <c r="WWV184" s="193"/>
      <c r="WWW184" s="193"/>
      <c r="WWX184" s="193"/>
      <c r="WWY184" s="193"/>
      <c r="WWZ184" s="193"/>
      <c r="WXA184" s="193"/>
      <c r="WXB184" s="193"/>
      <c r="WXC184" s="193"/>
      <c r="WXD184" s="193"/>
      <c r="WXE184" s="193"/>
      <c r="WXF184" s="193"/>
      <c r="WXG184" s="193"/>
      <c r="WXH184" s="193"/>
      <c r="WXI184" s="193"/>
      <c r="WXJ184" s="193"/>
      <c r="WXK184" s="193"/>
      <c r="WXL184" s="193"/>
      <c r="WXM184" s="193"/>
      <c r="WXN184" s="193"/>
      <c r="WXO184" s="193"/>
      <c r="WXP184" s="193"/>
      <c r="WXQ184" s="193"/>
      <c r="WXR184" s="193"/>
      <c r="WXS184" s="193"/>
      <c r="WXT184" s="193"/>
      <c r="WXU184" s="193"/>
      <c r="WXV184" s="193"/>
      <c r="WXW184" s="193"/>
      <c r="WXX184" s="193"/>
      <c r="WXY184" s="193"/>
      <c r="WXZ184" s="193"/>
      <c r="WYA184" s="193"/>
      <c r="WYB184" s="193"/>
      <c r="WYC184" s="193"/>
      <c r="WYD184" s="193"/>
      <c r="WYE184" s="193"/>
      <c r="WYF184" s="193"/>
      <c r="WYG184" s="193"/>
      <c r="WYH184" s="193"/>
      <c r="WYI184" s="193"/>
      <c r="WYJ184" s="193"/>
      <c r="WYK184" s="193"/>
      <c r="WYL184" s="193"/>
      <c r="WYM184" s="193"/>
      <c r="WYN184" s="193"/>
      <c r="WYO184" s="193"/>
      <c r="WYP184" s="193"/>
      <c r="WYQ184" s="193"/>
      <c r="WYR184" s="193"/>
      <c r="WYS184" s="193"/>
      <c r="WYT184" s="193"/>
      <c r="WYU184" s="193"/>
      <c r="WYV184" s="193"/>
      <c r="WYW184" s="193"/>
      <c r="WYX184" s="193"/>
      <c r="WYY184" s="193"/>
      <c r="WYZ184" s="193"/>
      <c r="WZA184" s="193"/>
      <c r="WZB184" s="193"/>
      <c r="WZC184" s="193"/>
      <c r="WZD184" s="193"/>
      <c r="WZE184" s="193"/>
      <c r="WZF184" s="193"/>
      <c r="WZG184" s="193"/>
      <c r="WZH184" s="193"/>
      <c r="WZI184" s="193"/>
      <c r="WZJ184" s="193"/>
      <c r="WZK184" s="193"/>
      <c r="WZL184" s="193"/>
      <c r="WZM184" s="193"/>
      <c r="WZN184" s="193"/>
      <c r="WZO184" s="193"/>
      <c r="WZP184" s="193"/>
      <c r="WZQ184" s="193"/>
      <c r="WZR184" s="193"/>
      <c r="WZS184" s="193"/>
      <c r="WZT184" s="193"/>
      <c r="WZU184" s="193"/>
      <c r="WZV184" s="193"/>
      <c r="WZW184" s="193"/>
      <c r="WZX184" s="193"/>
      <c r="WZY184" s="193"/>
      <c r="WZZ184" s="193"/>
      <c r="XAA184" s="193"/>
      <c r="XAB184" s="193"/>
      <c r="XAC184" s="193"/>
      <c r="XAD184" s="193"/>
      <c r="XAE184" s="193"/>
      <c r="XAF184" s="193"/>
      <c r="XAG184" s="193"/>
      <c r="XAH184" s="193"/>
      <c r="XAI184" s="193"/>
      <c r="XAJ184" s="193"/>
      <c r="XAK184" s="193"/>
      <c r="XAL184" s="193"/>
      <c r="XAM184" s="193"/>
      <c r="XAN184" s="193"/>
      <c r="XAO184" s="193"/>
      <c r="XAP184" s="193"/>
      <c r="XAQ184" s="193"/>
      <c r="XAR184" s="193"/>
      <c r="XAS184" s="193"/>
      <c r="XAT184" s="193"/>
      <c r="XAU184" s="193"/>
      <c r="XAV184" s="193"/>
      <c r="XAW184" s="193"/>
      <c r="XAX184" s="193"/>
      <c r="XAY184" s="193"/>
      <c r="XAZ184" s="193"/>
      <c r="XBA184" s="193"/>
      <c r="XBB184" s="193"/>
      <c r="XBC184" s="193"/>
      <c r="XBD184" s="193"/>
      <c r="XBE184" s="193"/>
      <c r="XBF184" s="193"/>
      <c r="XBG184" s="193"/>
      <c r="XBH184" s="193"/>
      <c r="XBI184" s="193"/>
      <c r="XBJ184" s="193"/>
      <c r="XBK184" s="193"/>
      <c r="XBL184" s="193"/>
      <c r="XBM184" s="193"/>
      <c r="XBN184" s="193"/>
      <c r="XBO184" s="193"/>
      <c r="XBP184" s="193"/>
      <c r="XBQ184" s="193"/>
      <c r="XBR184" s="193"/>
      <c r="XBS184" s="193"/>
      <c r="XBT184" s="193"/>
      <c r="XBU184" s="193"/>
      <c r="XBV184" s="193"/>
      <c r="XBW184" s="193"/>
      <c r="XBX184" s="193"/>
    </row>
    <row r="185" spans="1:16300" s="47" customFormat="1" ht="30">
      <c r="A185" s="166"/>
      <c r="B185" s="52" t="s">
        <v>2884</v>
      </c>
      <c r="C185" s="52"/>
      <c r="D185" s="52" t="s">
        <v>1968</v>
      </c>
      <c r="E185" s="52" t="s">
        <v>1104</v>
      </c>
      <c r="F185" s="52" t="s">
        <v>1104</v>
      </c>
      <c r="G185" s="52" t="s">
        <v>358</v>
      </c>
      <c r="H185" s="52" t="s">
        <v>359</v>
      </c>
      <c r="I185" s="52" t="s">
        <v>360</v>
      </c>
      <c r="J185" s="52" t="s">
        <v>448</v>
      </c>
      <c r="K185" s="52" t="s">
        <v>557</v>
      </c>
      <c r="L185" s="52"/>
      <c r="M185" s="52" t="s">
        <v>333</v>
      </c>
      <c r="N185" s="46">
        <v>43928</v>
      </c>
      <c r="O185" s="46">
        <v>43942</v>
      </c>
      <c r="P185" s="46">
        <v>43889</v>
      </c>
      <c r="Q185" s="46">
        <f>P185-7</f>
        <v>43882</v>
      </c>
      <c r="R185" s="52" t="s">
        <v>1107</v>
      </c>
      <c r="S185" s="52"/>
      <c r="T185" s="144"/>
      <c r="U185" s="52" t="s">
        <v>392</v>
      </c>
      <c r="V185" s="72" t="s">
        <v>557</v>
      </c>
      <c r="W185" s="48" t="s">
        <v>1037</v>
      </c>
    </row>
    <row r="186" spans="1:16300" s="47" customFormat="1" ht="30">
      <c r="A186" s="117"/>
      <c r="B186" s="52" t="s">
        <v>317</v>
      </c>
      <c r="C186" s="52"/>
      <c r="D186" s="52" t="s">
        <v>1100</v>
      </c>
      <c r="E186" s="52" t="s">
        <v>1101</v>
      </c>
      <c r="F186" s="52" t="s">
        <v>1101</v>
      </c>
      <c r="G186" s="52" t="s">
        <v>346</v>
      </c>
      <c r="H186" s="52" t="s">
        <v>805</v>
      </c>
      <c r="I186" s="52" t="s">
        <v>348</v>
      </c>
      <c r="J186" s="52" t="s">
        <v>988</v>
      </c>
      <c r="K186" s="52" t="s">
        <v>2982</v>
      </c>
      <c r="L186" s="52" t="s">
        <v>2981</v>
      </c>
      <c r="M186" s="52" t="s">
        <v>333</v>
      </c>
      <c r="N186" s="46">
        <v>43928</v>
      </c>
      <c r="O186" s="46">
        <v>43928</v>
      </c>
      <c r="P186" s="46">
        <v>43875</v>
      </c>
      <c r="Q186" s="46">
        <f>P186-7</f>
        <v>43868</v>
      </c>
      <c r="R186" s="52" t="s">
        <v>334</v>
      </c>
      <c r="S186" s="52"/>
      <c r="T186" s="144"/>
      <c r="U186" s="52" t="s">
        <v>424</v>
      </c>
      <c r="V186" s="72">
        <v>44377</v>
      </c>
      <c r="W186" s="48" t="s">
        <v>1037</v>
      </c>
    </row>
    <row r="187" spans="1:16300" s="47" customFormat="1" ht="30">
      <c r="A187" s="166"/>
      <c r="B187" s="52" t="s">
        <v>2884</v>
      </c>
      <c r="C187" s="52"/>
      <c r="D187" s="52" t="s">
        <v>1969</v>
      </c>
      <c r="E187" s="52" t="s">
        <v>1114</v>
      </c>
      <c r="F187" s="52" t="s">
        <v>1114</v>
      </c>
      <c r="G187" s="52" t="s">
        <v>358</v>
      </c>
      <c r="H187" s="52" t="s">
        <v>359</v>
      </c>
      <c r="I187" s="52" t="s">
        <v>360</v>
      </c>
      <c r="J187" s="52" t="s">
        <v>448</v>
      </c>
      <c r="K187" s="52" t="s">
        <v>557</v>
      </c>
      <c r="L187" s="52"/>
      <c r="M187" s="52" t="s">
        <v>333</v>
      </c>
      <c r="N187" s="46">
        <v>43934</v>
      </c>
      <c r="O187" s="46">
        <v>43948</v>
      </c>
      <c r="P187" s="46">
        <v>43889</v>
      </c>
      <c r="Q187" s="46">
        <f>P187-7</f>
        <v>43882</v>
      </c>
      <c r="R187" s="52" t="s">
        <v>1107</v>
      </c>
      <c r="S187" s="52"/>
      <c r="T187" s="144"/>
      <c r="U187" s="52" t="s">
        <v>377</v>
      </c>
      <c r="V187" s="72" t="s">
        <v>557</v>
      </c>
      <c r="W187" s="48" t="s">
        <v>1037</v>
      </c>
    </row>
    <row r="188" spans="1:16300" s="47" customFormat="1" ht="30">
      <c r="A188" s="166"/>
      <c r="B188" s="52" t="s">
        <v>317</v>
      </c>
      <c r="C188" s="45"/>
      <c r="D188" s="66" t="s">
        <v>1963</v>
      </c>
      <c r="E188" s="52" t="s">
        <v>1071</v>
      </c>
      <c r="F188" s="52" t="s">
        <v>1071</v>
      </c>
      <c r="G188" s="52" t="s">
        <v>358</v>
      </c>
      <c r="H188" s="52" t="s">
        <v>359</v>
      </c>
      <c r="I188" s="52" t="s">
        <v>360</v>
      </c>
      <c r="J188" s="52" t="s">
        <v>501</v>
      </c>
      <c r="K188" s="52" t="s">
        <v>3058</v>
      </c>
      <c r="L188" s="52"/>
      <c r="M188" s="52" t="s">
        <v>333</v>
      </c>
      <c r="N188" s="70">
        <v>43934</v>
      </c>
      <c r="O188" s="70" t="s">
        <v>973</v>
      </c>
      <c r="P188" s="46">
        <v>43847</v>
      </c>
      <c r="Q188" s="46">
        <v>43840</v>
      </c>
      <c r="R188" s="74" t="s">
        <v>1058</v>
      </c>
      <c r="S188" s="52"/>
      <c r="T188" s="144"/>
      <c r="U188" s="52" t="s">
        <v>351</v>
      </c>
      <c r="V188" s="72" t="s">
        <v>557</v>
      </c>
      <c r="W188" s="48" t="s">
        <v>1037</v>
      </c>
    </row>
    <row r="189" spans="1:16300" s="47" customFormat="1" ht="30">
      <c r="A189" s="117"/>
      <c r="B189" s="52" t="s">
        <v>2152</v>
      </c>
      <c r="C189" s="45"/>
      <c r="D189" s="52" t="s">
        <v>1094</v>
      </c>
      <c r="E189" s="52" t="s">
        <v>1095</v>
      </c>
      <c r="F189" s="52" t="s">
        <v>1095</v>
      </c>
      <c r="G189" s="52" t="s">
        <v>358</v>
      </c>
      <c r="H189" s="52" t="s">
        <v>359</v>
      </c>
      <c r="I189" s="52" t="s">
        <v>360</v>
      </c>
      <c r="J189" s="52" t="s">
        <v>576</v>
      </c>
      <c r="K189" s="52" t="s">
        <v>2852</v>
      </c>
      <c r="L189" s="52"/>
      <c r="M189" s="52" t="s">
        <v>333</v>
      </c>
      <c r="N189" s="46">
        <v>43934</v>
      </c>
      <c r="O189" s="70">
        <f>N189+14</f>
        <v>43948</v>
      </c>
      <c r="P189" s="46">
        <v>43857</v>
      </c>
      <c r="Q189" s="46">
        <v>43850</v>
      </c>
      <c r="R189" s="52" t="s">
        <v>334</v>
      </c>
      <c r="S189" s="52"/>
      <c r="T189" s="144"/>
      <c r="U189" s="52" t="s">
        <v>377</v>
      </c>
      <c r="V189" s="72" t="s">
        <v>557</v>
      </c>
      <c r="W189" s="48" t="s">
        <v>1037</v>
      </c>
    </row>
    <row r="190" spans="1:16300" s="47" customFormat="1" ht="30" customHeight="1">
      <c r="A190" s="166"/>
      <c r="B190" s="52" t="s">
        <v>2881</v>
      </c>
      <c r="C190" s="52"/>
      <c r="D190" s="52" t="s">
        <v>1115</v>
      </c>
      <c r="E190" s="52" t="s">
        <v>1116</v>
      </c>
      <c r="F190" s="52" t="s">
        <v>1116</v>
      </c>
      <c r="G190" s="52" t="s">
        <v>358</v>
      </c>
      <c r="H190" s="52" t="s">
        <v>347</v>
      </c>
      <c r="I190" s="52" t="s">
        <v>360</v>
      </c>
      <c r="J190" s="52" t="s">
        <v>457</v>
      </c>
      <c r="K190" s="52" t="s">
        <v>2857</v>
      </c>
      <c r="L190" s="52"/>
      <c r="M190" s="52" t="s">
        <v>333</v>
      </c>
      <c r="N190" s="46">
        <v>43934</v>
      </c>
      <c r="O190" s="46">
        <v>43948</v>
      </c>
      <c r="P190" s="46">
        <v>43899</v>
      </c>
      <c r="Q190" s="46">
        <f>P190-7</f>
        <v>43892</v>
      </c>
      <c r="R190" s="52" t="s">
        <v>334</v>
      </c>
      <c r="S190" s="52"/>
      <c r="T190" s="144"/>
      <c r="U190" s="52" t="s">
        <v>414</v>
      </c>
      <c r="V190" s="72" t="s">
        <v>557</v>
      </c>
      <c r="W190" s="48" t="s">
        <v>1037</v>
      </c>
    </row>
    <row r="191" spans="1:16300" s="47" customFormat="1" ht="30">
      <c r="A191" s="166"/>
      <c r="B191" s="52" t="s">
        <v>2881</v>
      </c>
      <c r="C191" s="64"/>
      <c r="D191" s="52" t="s">
        <v>1117</v>
      </c>
      <c r="E191" s="52" t="s">
        <v>1118</v>
      </c>
      <c r="F191" s="52" t="s">
        <v>1118</v>
      </c>
      <c r="G191" s="52" t="s">
        <v>358</v>
      </c>
      <c r="H191" s="52" t="s">
        <v>347</v>
      </c>
      <c r="I191" s="52" t="s">
        <v>360</v>
      </c>
      <c r="J191" s="52" t="s">
        <v>457</v>
      </c>
      <c r="K191" s="52" t="s">
        <v>2857</v>
      </c>
      <c r="L191" s="52"/>
      <c r="M191" s="52" t="s">
        <v>333</v>
      </c>
      <c r="N191" s="46">
        <v>43934</v>
      </c>
      <c r="O191" s="46">
        <v>43948</v>
      </c>
      <c r="P191" s="46">
        <v>43899</v>
      </c>
      <c r="Q191" s="46">
        <f>P191-7</f>
        <v>43892</v>
      </c>
      <c r="R191" s="52" t="s">
        <v>334</v>
      </c>
      <c r="S191" s="52"/>
      <c r="T191" s="144"/>
      <c r="U191" s="52" t="s">
        <v>414</v>
      </c>
      <c r="V191" s="72" t="s">
        <v>557</v>
      </c>
      <c r="W191" s="51" t="s">
        <v>1037</v>
      </c>
    </row>
    <row r="192" spans="1:16300" s="47" customFormat="1" ht="30">
      <c r="A192" s="166"/>
      <c r="B192" s="52" t="s">
        <v>2881</v>
      </c>
      <c r="C192" s="45"/>
      <c r="D192" s="52" t="s">
        <v>1125</v>
      </c>
      <c r="E192" s="52" t="s">
        <v>1126</v>
      </c>
      <c r="F192" s="52" t="s">
        <v>1126</v>
      </c>
      <c r="G192" s="52" t="s">
        <v>358</v>
      </c>
      <c r="H192" s="52" t="s">
        <v>347</v>
      </c>
      <c r="I192" s="52" t="s">
        <v>360</v>
      </c>
      <c r="J192" s="52" t="s">
        <v>457</v>
      </c>
      <c r="K192" s="52" t="s">
        <v>2857</v>
      </c>
      <c r="L192" s="52"/>
      <c r="M192" s="52" t="s">
        <v>333</v>
      </c>
      <c r="N192" s="46">
        <v>43934</v>
      </c>
      <c r="O192" s="46">
        <v>43948</v>
      </c>
      <c r="P192" s="46">
        <v>43899</v>
      </c>
      <c r="Q192" s="46">
        <f>P192-7</f>
        <v>43892</v>
      </c>
      <c r="R192" s="52" t="s">
        <v>334</v>
      </c>
      <c r="S192" s="52"/>
      <c r="T192" s="144"/>
      <c r="U192" s="52" t="s">
        <v>381</v>
      </c>
      <c r="V192" s="72" t="s">
        <v>557</v>
      </c>
      <c r="W192" s="51" t="s">
        <v>1037</v>
      </c>
    </row>
    <row r="193" spans="1:23" s="47" customFormat="1" ht="30">
      <c r="A193" s="166"/>
      <c r="B193" s="52" t="s">
        <v>2881</v>
      </c>
      <c r="C193" s="45"/>
      <c r="D193" s="52" t="s">
        <v>1123</v>
      </c>
      <c r="E193" s="52" t="s">
        <v>1124</v>
      </c>
      <c r="F193" s="52" t="s">
        <v>1124</v>
      </c>
      <c r="G193" s="52" t="s">
        <v>358</v>
      </c>
      <c r="H193" s="52" t="s">
        <v>347</v>
      </c>
      <c r="I193" s="52" t="s">
        <v>360</v>
      </c>
      <c r="J193" s="52" t="s">
        <v>457</v>
      </c>
      <c r="K193" s="52" t="s">
        <v>2857</v>
      </c>
      <c r="L193" s="52"/>
      <c r="M193" s="52" t="s">
        <v>333</v>
      </c>
      <c r="N193" s="46">
        <v>43934</v>
      </c>
      <c r="O193" s="46">
        <v>43948</v>
      </c>
      <c r="P193" s="46">
        <v>43899</v>
      </c>
      <c r="Q193" s="46">
        <f>P193-7</f>
        <v>43892</v>
      </c>
      <c r="R193" s="52" t="s">
        <v>334</v>
      </c>
      <c r="S193" s="52"/>
      <c r="T193" s="144"/>
      <c r="U193" s="52" t="s">
        <v>362</v>
      </c>
      <c r="V193" s="72" t="s">
        <v>557</v>
      </c>
      <c r="W193" s="51" t="s">
        <v>1037</v>
      </c>
    </row>
    <row r="194" spans="1:23" s="47" customFormat="1" ht="30">
      <c r="A194" s="166"/>
      <c r="B194" s="52" t="s">
        <v>1236</v>
      </c>
      <c r="C194" s="45"/>
      <c r="D194" s="52" t="s">
        <v>2002</v>
      </c>
      <c r="E194" s="52" t="s">
        <v>1127</v>
      </c>
      <c r="F194" s="52" t="s">
        <v>1127</v>
      </c>
      <c r="G194" s="52" t="s">
        <v>358</v>
      </c>
      <c r="H194" s="52" t="s">
        <v>347</v>
      </c>
      <c r="I194" s="52" t="s">
        <v>360</v>
      </c>
      <c r="J194" s="52" t="s">
        <v>1106</v>
      </c>
      <c r="K194" s="52" t="s">
        <v>2855</v>
      </c>
      <c r="L194" s="52"/>
      <c r="M194" s="52" t="s">
        <v>333</v>
      </c>
      <c r="N194" s="70">
        <v>43934</v>
      </c>
      <c r="O194" s="70">
        <v>43948</v>
      </c>
      <c r="P194" s="70">
        <v>43910</v>
      </c>
      <c r="Q194" s="46">
        <v>43896</v>
      </c>
      <c r="R194" s="52" t="s">
        <v>1107</v>
      </c>
      <c r="S194" s="52"/>
      <c r="T194" s="144"/>
      <c r="U194" s="52" t="s">
        <v>335</v>
      </c>
      <c r="V194" s="72" t="s">
        <v>557</v>
      </c>
      <c r="W194" s="51" t="s">
        <v>1037</v>
      </c>
    </row>
    <row r="195" spans="1:23" s="47" customFormat="1" ht="30">
      <c r="A195" s="166"/>
      <c r="B195" s="52" t="s">
        <v>319</v>
      </c>
      <c r="C195" s="45"/>
      <c r="D195" s="52" t="s">
        <v>1970</v>
      </c>
      <c r="E195" s="52" t="s">
        <v>1130</v>
      </c>
      <c r="F195" s="52" t="s">
        <v>1130</v>
      </c>
      <c r="G195" s="52" t="s">
        <v>358</v>
      </c>
      <c r="H195" s="52" t="s">
        <v>359</v>
      </c>
      <c r="I195" s="52" t="s">
        <v>360</v>
      </c>
      <c r="J195" s="52" t="s">
        <v>564</v>
      </c>
      <c r="K195" s="52" t="s">
        <v>3059</v>
      </c>
      <c r="L195" s="52"/>
      <c r="M195" s="52" t="s">
        <v>333</v>
      </c>
      <c r="N195" s="65">
        <v>43936</v>
      </c>
      <c r="O195" s="163" t="s">
        <v>1044</v>
      </c>
      <c r="P195" s="46">
        <v>43900</v>
      </c>
      <c r="Q195" s="46">
        <f>P195-7</f>
        <v>43893</v>
      </c>
      <c r="R195" s="52" t="s">
        <v>1058</v>
      </c>
      <c r="S195" s="52"/>
      <c r="T195" s="144"/>
      <c r="U195" s="52" t="s">
        <v>414</v>
      </c>
      <c r="V195" s="72" t="s">
        <v>557</v>
      </c>
      <c r="W195" s="48" t="s">
        <v>1037</v>
      </c>
    </row>
    <row r="196" spans="1:23" s="47" customFormat="1" ht="30">
      <c r="A196" s="117"/>
      <c r="B196" s="52" t="s">
        <v>2082</v>
      </c>
      <c r="C196" s="52"/>
      <c r="D196" s="63" t="s">
        <v>2148</v>
      </c>
      <c r="E196" s="61" t="s">
        <v>2143</v>
      </c>
      <c r="F196" s="61" t="s">
        <v>2143</v>
      </c>
      <c r="G196" s="62" t="s">
        <v>358</v>
      </c>
      <c r="H196" s="62" t="s">
        <v>347</v>
      </c>
      <c r="I196" s="52" t="s">
        <v>360</v>
      </c>
      <c r="J196" s="61" t="s">
        <v>464</v>
      </c>
      <c r="K196" s="52" t="s">
        <v>3054</v>
      </c>
      <c r="L196" s="52"/>
      <c r="M196" s="153" t="s">
        <v>333</v>
      </c>
      <c r="N196" s="202">
        <v>43936</v>
      </c>
      <c r="O196" s="162" t="s">
        <v>973</v>
      </c>
      <c r="P196" s="112">
        <v>43894</v>
      </c>
      <c r="Q196" s="112">
        <f>P196-7</f>
        <v>43887</v>
      </c>
      <c r="R196" s="61" t="s">
        <v>350</v>
      </c>
      <c r="S196" s="52"/>
      <c r="T196" s="144"/>
      <c r="U196" s="52" t="s">
        <v>414</v>
      </c>
      <c r="V196" s="72" t="s">
        <v>557</v>
      </c>
      <c r="W196" s="44" t="s">
        <v>1037</v>
      </c>
    </row>
    <row r="197" spans="1:23" s="47" customFormat="1" ht="30">
      <c r="A197" s="117"/>
      <c r="B197" s="52" t="s">
        <v>2152</v>
      </c>
      <c r="C197" s="52"/>
      <c r="D197" s="52" t="s">
        <v>1088</v>
      </c>
      <c r="E197" s="52" t="s">
        <v>1089</v>
      </c>
      <c r="F197" s="52" t="s">
        <v>1089</v>
      </c>
      <c r="G197" s="52" t="s">
        <v>358</v>
      </c>
      <c r="H197" s="52" t="s">
        <v>359</v>
      </c>
      <c r="I197" s="52" t="s">
        <v>360</v>
      </c>
      <c r="J197" s="52" t="s">
        <v>576</v>
      </c>
      <c r="K197" s="52" t="s">
        <v>2854</v>
      </c>
      <c r="L197" s="52"/>
      <c r="M197" s="52" t="s">
        <v>333</v>
      </c>
      <c r="N197" s="46">
        <v>43938</v>
      </c>
      <c r="O197" s="70">
        <f>N197+14</f>
        <v>43952</v>
      </c>
      <c r="P197" s="46">
        <v>43857</v>
      </c>
      <c r="Q197" s="46">
        <v>43850</v>
      </c>
      <c r="R197" s="52" t="s">
        <v>334</v>
      </c>
      <c r="S197" s="52"/>
      <c r="T197" s="144"/>
      <c r="U197" s="52" t="s">
        <v>362</v>
      </c>
      <c r="V197" s="72" t="s">
        <v>557</v>
      </c>
      <c r="W197" s="48" t="s">
        <v>1037</v>
      </c>
    </row>
    <row r="198" spans="1:23" s="47" customFormat="1" ht="30">
      <c r="A198" s="74"/>
      <c r="B198" s="52"/>
      <c r="C198" s="52"/>
      <c r="D198" s="52" t="s">
        <v>1128</v>
      </c>
      <c r="E198" s="52" t="s">
        <v>1129</v>
      </c>
      <c r="F198" s="52" t="s">
        <v>1129</v>
      </c>
      <c r="G198" s="52" t="s">
        <v>358</v>
      </c>
      <c r="H198" s="52" t="s">
        <v>359</v>
      </c>
      <c r="I198" s="52" t="s">
        <v>360</v>
      </c>
      <c r="J198" s="52" t="s">
        <v>564</v>
      </c>
      <c r="K198" s="52" t="s">
        <v>3059</v>
      </c>
      <c r="L198" s="52"/>
      <c r="M198" s="52" t="s">
        <v>333</v>
      </c>
      <c r="N198" s="46">
        <v>43938</v>
      </c>
      <c r="O198" s="70" t="s">
        <v>1044</v>
      </c>
      <c r="P198" s="46">
        <v>43895</v>
      </c>
      <c r="Q198" s="46">
        <f>P198-7</f>
        <v>43888</v>
      </c>
      <c r="R198" s="52" t="s">
        <v>1058</v>
      </c>
      <c r="S198" s="52"/>
      <c r="T198" s="144"/>
      <c r="U198" s="52" t="s">
        <v>351</v>
      </c>
      <c r="V198" s="72" t="s">
        <v>557</v>
      </c>
      <c r="W198" s="48" t="s">
        <v>1037</v>
      </c>
    </row>
    <row r="199" spans="1:23" s="47" customFormat="1" ht="30">
      <c r="A199" s="117"/>
      <c r="B199" s="52" t="s">
        <v>1238</v>
      </c>
      <c r="C199" s="52"/>
      <c r="D199" s="52" t="s">
        <v>1096</v>
      </c>
      <c r="E199" s="52" t="s">
        <v>1097</v>
      </c>
      <c r="F199" s="52" t="s">
        <v>1097</v>
      </c>
      <c r="G199" s="52" t="s">
        <v>358</v>
      </c>
      <c r="H199" s="52" t="s">
        <v>359</v>
      </c>
      <c r="I199" s="52" t="s">
        <v>360</v>
      </c>
      <c r="J199" s="52" t="s">
        <v>576</v>
      </c>
      <c r="K199" s="52" t="s">
        <v>2853</v>
      </c>
      <c r="L199" s="52"/>
      <c r="M199" s="52" t="s">
        <v>333</v>
      </c>
      <c r="N199" s="46">
        <v>43940</v>
      </c>
      <c r="O199" s="70">
        <v>43952</v>
      </c>
      <c r="P199" s="46">
        <v>43857</v>
      </c>
      <c r="Q199" s="46">
        <v>43850</v>
      </c>
      <c r="R199" s="52" t="s">
        <v>334</v>
      </c>
      <c r="S199" s="52"/>
      <c r="T199" s="144"/>
      <c r="U199" s="52" t="s">
        <v>377</v>
      </c>
      <c r="V199" s="72" t="s">
        <v>557</v>
      </c>
      <c r="W199" s="48" t="s">
        <v>1037</v>
      </c>
    </row>
    <row r="200" spans="1:23" s="47" customFormat="1" ht="30">
      <c r="A200" s="166"/>
      <c r="B200" s="52" t="s">
        <v>2884</v>
      </c>
      <c r="C200" s="52"/>
      <c r="D200" s="52" t="s">
        <v>1131</v>
      </c>
      <c r="E200" s="52" t="s">
        <v>1132</v>
      </c>
      <c r="F200" s="52" t="s">
        <v>1132</v>
      </c>
      <c r="G200" s="52" t="s">
        <v>358</v>
      </c>
      <c r="H200" s="52" t="s">
        <v>359</v>
      </c>
      <c r="I200" s="52" t="s">
        <v>360</v>
      </c>
      <c r="J200" s="52" t="s">
        <v>457</v>
      </c>
      <c r="K200" s="52" t="s">
        <v>2856</v>
      </c>
      <c r="L200" s="52"/>
      <c r="M200" s="52" t="s">
        <v>333</v>
      </c>
      <c r="N200" s="70">
        <v>43941</v>
      </c>
      <c r="O200" s="70">
        <v>43955</v>
      </c>
      <c r="P200" s="70">
        <v>43896</v>
      </c>
      <c r="Q200" s="70">
        <f>P200-7</f>
        <v>43889</v>
      </c>
      <c r="R200" s="52" t="s">
        <v>334</v>
      </c>
      <c r="S200" s="52"/>
      <c r="T200" s="144"/>
      <c r="U200" s="52" t="s">
        <v>381</v>
      </c>
      <c r="V200" s="72" t="s">
        <v>557</v>
      </c>
      <c r="W200" s="48" t="s">
        <v>1037</v>
      </c>
    </row>
    <row r="201" spans="1:23" s="47" customFormat="1" ht="30">
      <c r="A201" s="166"/>
      <c r="B201" s="52" t="s">
        <v>319</v>
      </c>
      <c r="C201" s="52"/>
      <c r="D201" s="52" t="s">
        <v>1971</v>
      </c>
      <c r="E201" s="52" t="s">
        <v>1156</v>
      </c>
      <c r="F201" s="52" t="s">
        <v>1156</v>
      </c>
      <c r="G201" s="52" t="s">
        <v>358</v>
      </c>
      <c r="H201" s="52" t="s">
        <v>359</v>
      </c>
      <c r="I201" s="52" t="s">
        <v>360</v>
      </c>
      <c r="J201" s="52" t="s">
        <v>564</v>
      </c>
      <c r="K201" s="52" t="s">
        <v>3059</v>
      </c>
      <c r="L201" s="52"/>
      <c r="M201" s="52" t="s">
        <v>333</v>
      </c>
      <c r="N201" s="46">
        <v>43945</v>
      </c>
      <c r="O201" s="91" t="s">
        <v>973</v>
      </c>
      <c r="P201" s="46">
        <v>43896</v>
      </c>
      <c r="Q201" s="46">
        <f>P201-7</f>
        <v>43889</v>
      </c>
      <c r="R201" s="52" t="s">
        <v>1058</v>
      </c>
      <c r="S201" s="52"/>
      <c r="T201" s="144"/>
      <c r="U201" s="52" t="s">
        <v>381</v>
      </c>
      <c r="V201" s="72" t="s">
        <v>557</v>
      </c>
      <c r="W201" s="48" t="s">
        <v>1037</v>
      </c>
    </row>
    <row r="202" spans="1:23" s="47" customFormat="1" ht="30">
      <c r="A202" s="166"/>
      <c r="B202" s="52" t="s">
        <v>1236</v>
      </c>
      <c r="C202" s="52"/>
      <c r="D202" s="52" t="s">
        <v>1119</v>
      </c>
      <c r="E202" s="52" t="s">
        <v>1120</v>
      </c>
      <c r="F202" s="52" t="s">
        <v>1120</v>
      </c>
      <c r="G202" s="52" t="s">
        <v>358</v>
      </c>
      <c r="H202" s="52" t="s">
        <v>347</v>
      </c>
      <c r="I202" s="52" t="s">
        <v>360</v>
      </c>
      <c r="J202" s="52" t="s">
        <v>1106</v>
      </c>
      <c r="K202" s="52" t="s">
        <v>2859</v>
      </c>
      <c r="L202" s="52"/>
      <c r="M202" s="52" t="s">
        <v>333</v>
      </c>
      <c r="N202" s="46">
        <v>43948</v>
      </c>
      <c r="O202" s="46">
        <v>43962</v>
      </c>
      <c r="P202" s="70" t="s">
        <v>2767</v>
      </c>
      <c r="Q202" s="46">
        <v>43892</v>
      </c>
      <c r="R202" s="52" t="s">
        <v>334</v>
      </c>
      <c r="S202" s="52"/>
      <c r="T202" s="144"/>
      <c r="U202" s="52" t="s">
        <v>381</v>
      </c>
      <c r="V202" s="72" t="s">
        <v>557</v>
      </c>
      <c r="W202" s="48" t="s">
        <v>1037</v>
      </c>
    </row>
    <row r="203" spans="1:23" s="47" customFormat="1" ht="30">
      <c r="A203" s="166"/>
      <c r="B203" s="52" t="s">
        <v>1236</v>
      </c>
      <c r="C203" s="52"/>
      <c r="D203" s="52" t="s">
        <v>1121</v>
      </c>
      <c r="E203" s="52" t="s">
        <v>1122</v>
      </c>
      <c r="F203" s="52" t="s">
        <v>1122</v>
      </c>
      <c r="G203" s="52" t="s">
        <v>358</v>
      </c>
      <c r="H203" s="52" t="s">
        <v>347</v>
      </c>
      <c r="I203" s="52" t="s">
        <v>360</v>
      </c>
      <c r="J203" s="52" t="s">
        <v>1106</v>
      </c>
      <c r="K203" s="52" t="s">
        <v>2859</v>
      </c>
      <c r="L203" s="52"/>
      <c r="M203" s="52" t="s">
        <v>333</v>
      </c>
      <c r="N203" s="46">
        <v>43948</v>
      </c>
      <c r="O203" s="46">
        <v>43962</v>
      </c>
      <c r="P203" s="70" t="s">
        <v>2767</v>
      </c>
      <c r="Q203" s="46">
        <v>43892</v>
      </c>
      <c r="R203" s="52" t="s">
        <v>334</v>
      </c>
      <c r="S203" s="52"/>
      <c r="T203" s="144"/>
      <c r="U203" s="52" t="s">
        <v>362</v>
      </c>
      <c r="V203" s="72" t="s">
        <v>557</v>
      </c>
      <c r="W203" s="48" t="s">
        <v>1037</v>
      </c>
    </row>
    <row r="204" spans="1:23" s="47" customFormat="1" ht="30">
      <c r="A204" s="166"/>
      <c r="B204" s="52" t="s">
        <v>2884</v>
      </c>
      <c r="C204" s="52"/>
      <c r="D204" s="52" t="s">
        <v>1150</v>
      </c>
      <c r="E204" s="52" t="s">
        <v>1151</v>
      </c>
      <c r="F204" s="52" t="s">
        <v>1151</v>
      </c>
      <c r="G204" s="52" t="s">
        <v>358</v>
      </c>
      <c r="H204" s="52" t="s">
        <v>359</v>
      </c>
      <c r="I204" s="52" t="s">
        <v>360</v>
      </c>
      <c r="J204" s="52" t="s">
        <v>564</v>
      </c>
      <c r="K204" s="52" t="s">
        <v>3060</v>
      </c>
      <c r="L204" s="52"/>
      <c r="M204" s="52" t="s">
        <v>333</v>
      </c>
      <c r="N204" s="46">
        <v>43948</v>
      </c>
      <c r="O204" s="91" t="s">
        <v>973</v>
      </c>
      <c r="P204" s="46">
        <v>43906</v>
      </c>
      <c r="Q204" s="46">
        <v>43892</v>
      </c>
      <c r="R204" s="52" t="s">
        <v>350</v>
      </c>
      <c r="S204" s="52"/>
      <c r="T204" s="144"/>
      <c r="U204" s="52" t="s">
        <v>381</v>
      </c>
      <c r="V204" s="72" t="s">
        <v>557</v>
      </c>
      <c r="W204" s="51" t="s">
        <v>1037</v>
      </c>
    </row>
    <row r="205" spans="1:23" s="47" customFormat="1" ht="30">
      <c r="A205" s="117"/>
      <c r="B205" s="52" t="s">
        <v>2082</v>
      </c>
      <c r="C205" s="45"/>
      <c r="D205" s="52" t="s">
        <v>1139</v>
      </c>
      <c r="E205" s="52" t="s">
        <v>2804</v>
      </c>
      <c r="F205" s="52" t="s">
        <v>1141</v>
      </c>
      <c r="G205" s="52" t="s">
        <v>329</v>
      </c>
      <c r="H205" s="52" t="s">
        <v>330</v>
      </c>
      <c r="I205" s="52" t="s">
        <v>331</v>
      </c>
      <c r="J205" s="52" t="s">
        <v>1142</v>
      </c>
      <c r="K205" s="52"/>
      <c r="L205" s="52"/>
      <c r="M205" s="52" t="s">
        <v>333</v>
      </c>
      <c r="N205" s="46">
        <v>43949</v>
      </c>
      <c r="O205" s="46">
        <v>43949</v>
      </c>
      <c r="P205" s="46">
        <v>43921</v>
      </c>
      <c r="Q205" s="46">
        <v>43913</v>
      </c>
      <c r="R205" s="52" t="s">
        <v>1107</v>
      </c>
      <c r="S205" s="52"/>
      <c r="T205" s="144"/>
      <c r="U205" s="52" t="s">
        <v>335</v>
      </c>
      <c r="V205" s="72">
        <v>44561</v>
      </c>
      <c r="W205" s="48" t="s">
        <v>1037</v>
      </c>
    </row>
    <row r="206" spans="1:23" s="47" customFormat="1" ht="30">
      <c r="A206" s="117"/>
      <c r="B206" s="52" t="s">
        <v>2138</v>
      </c>
      <c r="C206" s="52"/>
      <c r="D206" s="52" t="s">
        <v>1143</v>
      </c>
      <c r="E206" s="52" t="s">
        <v>2805</v>
      </c>
      <c r="F206" s="52" t="s">
        <v>1145</v>
      </c>
      <c r="G206" s="52" t="s">
        <v>329</v>
      </c>
      <c r="H206" s="52" t="s">
        <v>330</v>
      </c>
      <c r="I206" s="52" t="s">
        <v>331</v>
      </c>
      <c r="J206" s="52" t="s">
        <v>1142</v>
      </c>
      <c r="K206" s="52"/>
      <c r="L206" s="52"/>
      <c r="M206" s="52" t="s">
        <v>333</v>
      </c>
      <c r="N206" s="46">
        <v>43949</v>
      </c>
      <c r="O206" s="46">
        <v>43949</v>
      </c>
      <c r="P206" s="46">
        <v>43921</v>
      </c>
      <c r="Q206" s="46">
        <v>43913</v>
      </c>
      <c r="R206" s="52" t="s">
        <v>1107</v>
      </c>
      <c r="S206" s="52" t="s">
        <v>2907</v>
      </c>
      <c r="T206" s="144"/>
      <c r="U206" s="89" t="s">
        <v>414</v>
      </c>
      <c r="V206" s="72">
        <v>44561</v>
      </c>
      <c r="W206" s="51" t="s">
        <v>1037</v>
      </c>
    </row>
    <row r="207" spans="1:23" s="47" customFormat="1" ht="30">
      <c r="A207" s="117"/>
      <c r="B207" s="52" t="s">
        <v>1238</v>
      </c>
      <c r="C207" s="52"/>
      <c r="D207" s="52" t="s">
        <v>2007</v>
      </c>
      <c r="E207" s="52" t="s">
        <v>1078</v>
      </c>
      <c r="F207" s="52" t="s">
        <v>1078</v>
      </c>
      <c r="G207" s="52" t="s">
        <v>358</v>
      </c>
      <c r="H207" s="52" t="s">
        <v>347</v>
      </c>
      <c r="I207" s="52" t="s">
        <v>360</v>
      </c>
      <c r="J207" s="52" t="s">
        <v>451</v>
      </c>
      <c r="K207" s="52" t="s">
        <v>557</v>
      </c>
      <c r="L207" s="52"/>
      <c r="M207" s="52" t="s">
        <v>333</v>
      </c>
      <c r="N207" s="46">
        <v>43951</v>
      </c>
      <c r="O207" s="107">
        <v>44088</v>
      </c>
      <c r="P207" s="46">
        <v>43854</v>
      </c>
      <c r="Q207" s="46">
        <v>43847</v>
      </c>
      <c r="R207" s="52" t="s">
        <v>334</v>
      </c>
      <c r="S207" s="52"/>
      <c r="T207" s="144"/>
      <c r="U207" s="52" t="s">
        <v>335</v>
      </c>
      <c r="V207" s="72" t="s">
        <v>557</v>
      </c>
      <c r="W207" s="51" t="s">
        <v>1037</v>
      </c>
    </row>
    <row r="208" spans="1:23" s="47" customFormat="1" ht="30">
      <c r="A208" s="117"/>
      <c r="B208" s="52" t="s">
        <v>1238</v>
      </c>
      <c r="C208" s="52"/>
      <c r="D208" s="52" t="s">
        <v>1076</v>
      </c>
      <c r="E208" s="52" t="s">
        <v>1077</v>
      </c>
      <c r="F208" s="52" t="s">
        <v>1077</v>
      </c>
      <c r="G208" s="52" t="s">
        <v>358</v>
      </c>
      <c r="H208" s="52" t="s">
        <v>359</v>
      </c>
      <c r="I208" s="52" t="s">
        <v>360</v>
      </c>
      <c r="J208" s="52" t="s">
        <v>451</v>
      </c>
      <c r="K208" s="52" t="s">
        <v>557</v>
      </c>
      <c r="L208" s="52"/>
      <c r="M208" s="52" t="s">
        <v>333</v>
      </c>
      <c r="N208" s="46">
        <v>43951</v>
      </c>
      <c r="O208" s="107">
        <v>44088</v>
      </c>
      <c r="P208" s="46">
        <v>43854</v>
      </c>
      <c r="Q208" s="46">
        <v>43847</v>
      </c>
      <c r="R208" s="52" t="s">
        <v>334</v>
      </c>
      <c r="S208" s="52"/>
      <c r="T208" s="144"/>
      <c r="U208" s="52" t="s">
        <v>392</v>
      </c>
      <c r="V208" s="72" t="s">
        <v>557</v>
      </c>
      <c r="W208" s="51" t="s">
        <v>1037</v>
      </c>
    </row>
    <row r="209" spans="1:16300" s="47" customFormat="1" ht="30">
      <c r="A209" s="166"/>
      <c r="B209" s="52" t="s">
        <v>1236</v>
      </c>
      <c r="C209" s="52"/>
      <c r="D209" s="52" t="s">
        <v>1108</v>
      </c>
      <c r="E209" s="52" t="s">
        <v>1109</v>
      </c>
      <c r="F209" s="52" t="s">
        <v>1109</v>
      </c>
      <c r="G209" s="52" t="s">
        <v>358</v>
      </c>
      <c r="H209" s="52" t="s">
        <v>347</v>
      </c>
      <c r="I209" s="52" t="s">
        <v>360</v>
      </c>
      <c r="J209" s="52" t="s">
        <v>1106</v>
      </c>
      <c r="K209" s="52" t="s">
        <v>2861</v>
      </c>
      <c r="L209" s="52"/>
      <c r="M209" s="52" t="s">
        <v>333</v>
      </c>
      <c r="N209" s="46">
        <v>43951</v>
      </c>
      <c r="O209" s="46">
        <v>43965</v>
      </c>
      <c r="P209" s="46">
        <v>43920</v>
      </c>
      <c r="Q209" s="46">
        <f>P209-7</f>
        <v>43913</v>
      </c>
      <c r="R209" s="52" t="s">
        <v>334</v>
      </c>
      <c r="S209" s="52"/>
      <c r="T209" s="139"/>
      <c r="U209" s="52" t="s">
        <v>377</v>
      </c>
      <c r="V209" s="72" t="s">
        <v>557</v>
      </c>
      <c r="W209" s="51" t="s">
        <v>1037</v>
      </c>
    </row>
    <row r="210" spans="1:16300" s="47" customFormat="1" ht="30">
      <c r="A210" s="165"/>
      <c r="B210" s="52" t="s">
        <v>2808</v>
      </c>
      <c r="C210" s="52"/>
      <c r="D210" s="52" t="s">
        <v>2103</v>
      </c>
      <c r="E210" s="52" t="s">
        <v>2336</v>
      </c>
      <c r="F210" s="52" t="s">
        <v>2110</v>
      </c>
      <c r="G210" s="52" t="s">
        <v>329</v>
      </c>
      <c r="H210" s="52" t="s">
        <v>330</v>
      </c>
      <c r="I210" s="52" t="s">
        <v>331</v>
      </c>
      <c r="J210" s="52" t="s">
        <v>339</v>
      </c>
      <c r="K210" s="52"/>
      <c r="L210" s="52"/>
      <c r="M210" s="52" t="s">
        <v>333</v>
      </c>
      <c r="N210" s="46">
        <v>43956</v>
      </c>
      <c r="O210" s="46">
        <v>43956</v>
      </c>
      <c r="P210" s="46">
        <v>43928</v>
      </c>
      <c r="Q210" s="46">
        <f>P210-7</f>
        <v>43921</v>
      </c>
      <c r="R210" s="52" t="s">
        <v>334</v>
      </c>
      <c r="S210" s="52"/>
      <c r="T210" s="144"/>
      <c r="U210" s="52" t="s">
        <v>335</v>
      </c>
      <c r="V210" s="72">
        <v>44561</v>
      </c>
      <c r="W210" s="44" t="s">
        <v>1037</v>
      </c>
    </row>
    <row r="211" spans="1:16300" s="47" customFormat="1" ht="30">
      <c r="A211" s="165"/>
      <c r="B211" s="52" t="s">
        <v>2808</v>
      </c>
      <c r="C211" s="52"/>
      <c r="D211" s="52" t="s">
        <v>2104</v>
      </c>
      <c r="E211" s="52" t="s">
        <v>2336</v>
      </c>
      <c r="F211" s="52" t="s">
        <v>2111</v>
      </c>
      <c r="G211" s="52" t="s">
        <v>329</v>
      </c>
      <c r="H211" s="52" t="s">
        <v>330</v>
      </c>
      <c r="I211" s="52" t="s">
        <v>331</v>
      </c>
      <c r="J211" s="52" t="s">
        <v>339</v>
      </c>
      <c r="K211" s="52"/>
      <c r="L211" s="52"/>
      <c r="M211" s="52" t="s">
        <v>333</v>
      </c>
      <c r="N211" s="46">
        <v>43956</v>
      </c>
      <c r="O211" s="46">
        <v>43956</v>
      </c>
      <c r="P211" s="46">
        <v>43928</v>
      </c>
      <c r="Q211" s="46">
        <f>P211-7</f>
        <v>43921</v>
      </c>
      <c r="R211" s="52" t="s">
        <v>334</v>
      </c>
      <c r="S211" s="52"/>
      <c r="T211" s="144"/>
      <c r="U211" s="52" t="s">
        <v>355</v>
      </c>
      <c r="V211" s="72">
        <v>44561</v>
      </c>
      <c r="W211" s="44" t="s">
        <v>1037</v>
      </c>
    </row>
    <row r="212" spans="1:16300" s="47" customFormat="1" ht="30">
      <c r="A212" s="165"/>
      <c r="B212" s="52" t="s">
        <v>2808</v>
      </c>
      <c r="C212" s="52"/>
      <c r="D212" s="52" t="s">
        <v>2093</v>
      </c>
      <c r="E212" s="52" t="s">
        <v>2337</v>
      </c>
      <c r="F212" s="52" t="s">
        <v>2098</v>
      </c>
      <c r="G212" s="52" t="s">
        <v>329</v>
      </c>
      <c r="H212" s="52" t="s">
        <v>330</v>
      </c>
      <c r="I212" s="52" t="s">
        <v>331</v>
      </c>
      <c r="J212" s="52" t="s">
        <v>339</v>
      </c>
      <c r="K212" s="52"/>
      <c r="L212" s="52"/>
      <c r="M212" s="52" t="s">
        <v>333</v>
      </c>
      <c r="N212" s="46">
        <v>43956</v>
      </c>
      <c r="O212" s="46">
        <v>43956</v>
      </c>
      <c r="P212" s="46">
        <v>43928</v>
      </c>
      <c r="Q212" s="46">
        <f>P212-7</f>
        <v>43921</v>
      </c>
      <c r="R212" s="52" t="s">
        <v>334</v>
      </c>
      <c r="S212" s="52"/>
      <c r="T212" s="144"/>
      <c r="U212" s="52" t="s">
        <v>392</v>
      </c>
      <c r="V212" s="72">
        <v>44561</v>
      </c>
      <c r="W212" s="44" t="s">
        <v>1037</v>
      </c>
    </row>
    <row r="213" spans="1:16300" s="47" customFormat="1" ht="30">
      <c r="A213" s="74"/>
      <c r="B213" s="52" t="s">
        <v>315</v>
      </c>
      <c r="C213" s="52"/>
      <c r="D213" s="52" t="s">
        <v>1154</v>
      </c>
      <c r="E213" s="52" t="s">
        <v>2339</v>
      </c>
      <c r="F213" s="52" t="s">
        <v>1155</v>
      </c>
      <c r="G213" s="52" t="s">
        <v>329</v>
      </c>
      <c r="H213" s="52" t="s">
        <v>330</v>
      </c>
      <c r="I213" s="52" t="s">
        <v>331</v>
      </c>
      <c r="J213" s="52" t="s">
        <v>744</v>
      </c>
      <c r="K213" s="52"/>
      <c r="L213" s="52"/>
      <c r="M213" s="52" t="s">
        <v>333</v>
      </c>
      <c r="N213" s="46">
        <v>43956</v>
      </c>
      <c r="O213" s="46">
        <v>43956</v>
      </c>
      <c r="P213" s="46">
        <v>43929</v>
      </c>
      <c r="Q213" s="46">
        <v>43922</v>
      </c>
      <c r="R213" s="52" t="s">
        <v>1107</v>
      </c>
      <c r="S213" s="52"/>
      <c r="T213" s="144"/>
      <c r="U213" s="52" t="s">
        <v>392</v>
      </c>
      <c r="V213" s="72" t="s">
        <v>3602</v>
      </c>
      <c r="W213" s="51" t="s">
        <v>1037</v>
      </c>
    </row>
    <row r="214" spans="1:16300" s="47" customFormat="1" ht="30">
      <c r="A214" s="74"/>
      <c r="B214" s="52" t="s">
        <v>2882</v>
      </c>
      <c r="C214" s="52"/>
      <c r="D214" s="52" t="s">
        <v>1157</v>
      </c>
      <c r="E214" s="52" t="s">
        <v>2191</v>
      </c>
      <c r="F214" s="52" t="s">
        <v>1158</v>
      </c>
      <c r="G214" s="52" t="s">
        <v>329</v>
      </c>
      <c r="H214" s="52" t="s">
        <v>330</v>
      </c>
      <c r="I214" s="52" t="s">
        <v>331</v>
      </c>
      <c r="J214" s="52" t="s">
        <v>370</v>
      </c>
      <c r="K214" s="52"/>
      <c r="L214" s="52"/>
      <c r="M214" s="52" t="s">
        <v>333</v>
      </c>
      <c r="N214" s="46">
        <v>43956</v>
      </c>
      <c r="O214" s="46">
        <v>43956</v>
      </c>
      <c r="P214" s="46">
        <v>43914</v>
      </c>
      <c r="Q214" s="46">
        <v>43907</v>
      </c>
      <c r="R214" s="52" t="s">
        <v>334</v>
      </c>
      <c r="S214" s="52"/>
      <c r="T214" s="144"/>
      <c r="U214" s="52" t="s">
        <v>362</v>
      </c>
      <c r="V214" s="72" t="s">
        <v>3602</v>
      </c>
      <c r="W214" s="48" t="s">
        <v>1037</v>
      </c>
    </row>
    <row r="215" spans="1:16300" s="47" customFormat="1" ht="30">
      <c r="A215" s="74"/>
      <c r="B215" s="52" t="s">
        <v>315</v>
      </c>
      <c r="C215" s="52"/>
      <c r="D215" s="52" t="s">
        <v>1152</v>
      </c>
      <c r="E215" s="52" t="s">
        <v>2338</v>
      </c>
      <c r="F215" s="52" t="s">
        <v>1153</v>
      </c>
      <c r="G215" s="52" t="s">
        <v>329</v>
      </c>
      <c r="H215" s="52" t="s">
        <v>330</v>
      </c>
      <c r="I215" s="52" t="s">
        <v>331</v>
      </c>
      <c r="J215" s="52" t="s">
        <v>744</v>
      </c>
      <c r="K215" s="52"/>
      <c r="L215" s="52"/>
      <c r="M215" s="52" t="s">
        <v>333</v>
      </c>
      <c r="N215" s="46">
        <v>43956</v>
      </c>
      <c r="O215" s="46">
        <v>43956</v>
      </c>
      <c r="P215" s="46">
        <v>43929</v>
      </c>
      <c r="Q215" s="46">
        <v>43922</v>
      </c>
      <c r="R215" s="52" t="s">
        <v>1107</v>
      </c>
      <c r="S215" s="52"/>
      <c r="T215" s="144"/>
      <c r="U215" s="52" t="s">
        <v>362</v>
      </c>
      <c r="V215" s="72" t="s">
        <v>3602</v>
      </c>
      <c r="W215" s="48" t="s">
        <v>1037</v>
      </c>
    </row>
    <row r="216" spans="1:16300" s="47" customFormat="1" ht="30">
      <c r="A216" s="166"/>
      <c r="B216" s="52" t="s">
        <v>317</v>
      </c>
      <c r="C216" s="52"/>
      <c r="D216" s="52" t="s">
        <v>1112</v>
      </c>
      <c r="E216" s="52" t="s">
        <v>1113</v>
      </c>
      <c r="F216" s="52" t="s">
        <v>1113</v>
      </c>
      <c r="G216" s="52" t="s">
        <v>358</v>
      </c>
      <c r="H216" s="52" t="s">
        <v>347</v>
      </c>
      <c r="I216" s="52" t="s">
        <v>360</v>
      </c>
      <c r="J216" s="52" t="s">
        <v>1106</v>
      </c>
      <c r="K216" s="52" t="s">
        <v>2860</v>
      </c>
      <c r="L216" s="52"/>
      <c r="M216" s="52" t="s">
        <v>333</v>
      </c>
      <c r="N216" s="46">
        <v>43964</v>
      </c>
      <c r="O216" s="46">
        <v>43977</v>
      </c>
      <c r="P216" s="46">
        <v>43924</v>
      </c>
      <c r="Q216" s="46">
        <f>P216-7</f>
        <v>43917</v>
      </c>
      <c r="R216" s="52" t="s">
        <v>334</v>
      </c>
      <c r="S216" s="52"/>
      <c r="T216" s="144"/>
      <c r="U216" s="52" t="s">
        <v>351</v>
      </c>
      <c r="V216" s="72" t="s">
        <v>557</v>
      </c>
      <c r="W216" s="51" t="s">
        <v>1037</v>
      </c>
    </row>
    <row r="217" spans="1:16300" s="47" customFormat="1" ht="30">
      <c r="A217" s="74"/>
      <c r="B217" s="52" t="s">
        <v>1241</v>
      </c>
      <c r="C217" s="52"/>
      <c r="D217" s="52" t="s">
        <v>2084</v>
      </c>
      <c r="E217" s="52" t="s">
        <v>2342</v>
      </c>
      <c r="F217" s="52" t="s">
        <v>2085</v>
      </c>
      <c r="G217" s="52" t="s">
        <v>329</v>
      </c>
      <c r="H217" s="52" t="s">
        <v>330</v>
      </c>
      <c r="I217" s="52" t="s">
        <v>331</v>
      </c>
      <c r="J217" s="52" t="s">
        <v>407</v>
      </c>
      <c r="K217" s="52"/>
      <c r="L217" s="52"/>
      <c r="M217" s="52" t="s">
        <v>333</v>
      </c>
      <c r="N217" s="46">
        <v>43971</v>
      </c>
      <c r="O217" s="46">
        <v>43971</v>
      </c>
      <c r="P217" s="46">
        <v>43921</v>
      </c>
      <c r="Q217" s="46">
        <f>P217-7</f>
        <v>43914</v>
      </c>
      <c r="R217" s="52" t="s">
        <v>334</v>
      </c>
      <c r="S217" s="52"/>
      <c r="T217" s="144"/>
      <c r="U217" s="52" t="s">
        <v>377</v>
      </c>
      <c r="V217" s="72">
        <v>44561</v>
      </c>
      <c r="W217" s="137" t="s">
        <v>1037</v>
      </c>
    </row>
    <row r="218" spans="1:16300" s="47" customFormat="1" ht="30">
      <c r="A218" s="74"/>
      <c r="B218" s="52" t="s">
        <v>1241</v>
      </c>
      <c r="C218" s="52"/>
      <c r="D218" s="52" t="s">
        <v>2087</v>
      </c>
      <c r="E218" s="52" t="s">
        <v>2343</v>
      </c>
      <c r="F218" s="52" t="s">
        <v>2088</v>
      </c>
      <c r="G218" s="52" t="s">
        <v>329</v>
      </c>
      <c r="H218" s="52" t="s">
        <v>330</v>
      </c>
      <c r="I218" s="52" t="s">
        <v>331</v>
      </c>
      <c r="J218" s="52" t="s">
        <v>407</v>
      </c>
      <c r="K218" s="346" t="s">
        <v>3045</v>
      </c>
      <c r="L218" s="52" t="s">
        <v>3046</v>
      </c>
      <c r="M218" s="52" t="s">
        <v>333</v>
      </c>
      <c r="N218" s="46">
        <v>43971</v>
      </c>
      <c r="O218" s="46">
        <v>43971</v>
      </c>
      <c r="P218" s="46">
        <v>43921</v>
      </c>
      <c r="Q218" s="46">
        <f>P218-7</f>
        <v>43914</v>
      </c>
      <c r="R218" s="52" t="s">
        <v>334</v>
      </c>
      <c r="S218" s="52" t="s">
        <v>3043</v>
      </c>
      <c r="T218" s="358" t="s">
        <v>3044</v>
      </c>
      <c r="U218" s="52" t="s">
        <v>414</v>
      </c>
      <c r="V218" s="72">
        <v>44561</v>
      </c>
      <c r="W218" s="137" t="s">
        <v>1037</v>
      </c>
    </row>
    <row r="219" spans="1:16300" s="47" customFormat="1" ht="30">
      <c r="A219" s="117"/>
      <c r="B219" s="52" t="s">
        <v>2152</v>
      </c>
      <c r="C219" s="52"/>
      <c r="D219" s="52" t="s">
        <v>1110</v>
      </c>
      <c r="E219" s="52" t="s">
        <v>1111</v>
      </c>
      <c r="F219" s="52" t="s">
        <v>1111</v>
      </c>
      <c r="G219" s="52" t="s">
        <v>358</v>
      </c>
      <c r="H219" s="52" t="s">
        <v>347</v>
      </c>
      <c r="I219" s="52" t="s">
        <v>360</v>
      </c>
      <c r="J219" s="52" t="s">
        <v>1106</v>
      </c>
      <c r="K219" s="52" t="s">
        <v>2861</v>
      </c>
      <c r="L219" s="52"/>
      <c r="M219" s="52" t="s">
        <v>333</v>
      </c>
      <c r="N219" s="46">
        <v>43971</v>
      </c>
      <c r="O219" s="46">
        <v>43985</v>
      </c>
      <c r="P219" s="46">
        <v>43955</v>
      </c>
      <c r="Q219" s="46">
        <f>P219-7</f>
        <v>43948</v>
      </c>
      <c r="R219" s="52" t="s">
        <v>334</v>
      </c>
      <c r="S219" s="52"/>
      <c r="T219" s="139"/>
      <c r="U219" s="52" t="s">
        <v>377</v>
      </c>
      <c r="V219" s="72" t="s">
        <v>557</v>
      </c>
      <c r="W219" s="48" t="s">
        <v>1037</v>
      </c>
    </row>
    <row r="220" spans="1:16300" s="47" customFormat="1" ht="30">
      <c r="A220" s="166"/>
      <c r="B220" s="52" t="s">
        <v>2152</v>
      </c>
      <c r="C220" s="52"/>
      <c r="D220" s="52" t="s">
        <v>1133</v>
      </c>
      <c r="E220" s="52" t="s">
        <v>1134</v>
      </c>
      <c r="F220" s="52" t="s">
        <v>1134</v>
      </c>
      <c r="G220" s="52" t="s">
        <v>358</v>
      </c>
      <c r="H220" s="52" t="s">
        <v>359</v>
      </c>
      <c r="I220" s="52" t="s">
        <v>360</v>
      </c>
      <c r="J220" s="52" t="s">
        <v>457</v>
      </c>
      <c r="K220" s="52" t="s">
        <v>2856</v>
      </c>
      <c r="L220" s="52"/>
      <c r="M220" s="52" t="s">
        <v>333</v>
      </c>
      <c r="N220" s="46">
        <v>43971</v>
      </c>
      <c r="O220" s="46">
        <v>44004</v>
      </c>
      <c r="P220" s="70">
        <v>43920</v>
      </c>
      <c r="Q220" s="70">
        <f>P220-7</f>
        <v>43913</v>
      </c>
      <c r="R220" s="52" t="s">
        <v>334</v>
      </c>
      <c r="S220" s="52"/>
      <c r="T220" s="144"/>
      <c r="U220" s="52" t="s">
        <v>377</v>
      </c>
      <c r="V220" s="72" t="s">
        <v>557</v>
      </c>
      <c r="W220" s="48" t="s">
        <v>1037</v>
      </c>
    </row>
    <row r="221" spans="1:16300" s="47" customFormat="1" ht="30">
      <c r="A221" s="74"/>
      <c r="B221" s="52" t="s">
        <v>2152</v>
      </c>
      <c r="C221" s="52"/>
      <c r="D221" s="52" t="s">
        <v>1146</v>
      </c>
      <c r="E221" s="52" t="s">
        <v>2340</v>
      </c>
      <c r="F221" s="52" t="s">
        <v>1147</v>
      </c>
      <c r="G221" s="52" t="s">
        <v>329</v>
      </c>
      <c r="H221" s="52" t="s">
        <v>330</v>
      </c>
      <c r="I221" s="52" t="s">
        <v>331</v>
      </c>
      <c r="J221" s="52" t="s">
        <v>391</v>
      </c>
      <c r="K221" s="52"/>
      <c r="L221" s="52"/>
      <c r="M221" s="52" t="s">
        <v>333</v>
      </c>
      <c r="N221" s="46">
        <v>43973</v>
      </c>
      <c r="O221" s="46">
        <v>43973</v>
      </c>
      <c r="P221" s="46">
        <v>43921</v>
      </c>
      <c r="Q221" s="46">
        <v>43914</v>
      </c>
      <c r="R221" s="52" t="s">
        <v>334</v>
      </c>
      <c r="S221" s="52"/>
      <c r="T221" s="144"/>
      <c r="U221" s="52" t="s">
        <v>335</v>
      </c>
      <c r="V221" s="72">
        <v>44561</v>
      </c>
      <c r="W221" s="51" t="s">
        <v>1037</v>
      </c>
    </row>
    <row r="222" spans="1:16300" s="47" customFormat="1" ht="30">
      <c r="A222" s="74"/>
      <c r="B222" s="52" t="s">
        <v>2152</v>
      </c>
      <c r="C222" s="52"/>
      <c r="D222" s="52" t="s">
        <v>1148</v>
      </c>
      <c r="E222" s="52" t="s">
        <v>2341</v>
      </c>
      <c r="F222" s="52" t="s">
        <v>1149</v>
      </c>
      <c r="G222" s="52" t="s">
        <v>329</v>
      </c>
      <c r="H222" s="52" t="s">
        <v>330</v>
      </c>
      <c r="I222" s="52" t="s">
        <v>331</v>
      </c>
      <c r="J222" s="52" t="s">
        <v>391</v>
      </c>
      <c r="K222" s="116"/>
      <c r="L222" s="52"/>
      <c r="M222" s="52" t="s">
        <v>333</v>
      </c>
      <c r="N222" s="46">
        <v>43973</v>
      </c>
      <c r="O222" s="46">
        <v>43973</v>
      </c>
      <c r="P222" s="46">
        <v>43921</v>
      </c>
      <c r="Q222" s="46">
        <v>43914</v>
      </c>
      <c r="R222" s="52" t="s">
        <v>334</v>
      </c>
      <c r="S222" s="52"/>
      <c r="T222" s="359"/>
      <c r="U222" s="52" t="s">
        <v>351</v>
      </c>
      <c r="V222" s="72">
        <v>44561</v>
      </c>
      <c r="W222" s="51" t="s">
        <v>1037</v>
      </c>
    </row>
    <row r="223" spans="1:16300" s="47" customFormat="1" ht="30">
      <c r="A223" s="166"/>
      <c r="B223" s="52" t="s">
        <v>319</v>
      </c>
      <c r="C223" s="52"/>
      <c r="D223" s="63" t="s">
        <v>2008</v>
      </c>
      <c r="E223" s="61" t="s">
        <v>1997</v>
      </c>
      <c r="F223" s="61" t="s">
        <v>1997</v>
      </c>
      <c r="G223" s="62" t="s">
        <v>358</v>
      </c>
      <c r="H223" s="52" t="s">
        <v>359</v>
      </c>
      <c r="I223" s="62" t="s">
        <v>360</v>
      </c>
      <c r="J223" s="63" t="s">
        <v>464</v>
      </c>
      <c r="K223" s="52" t="s">
        <v>3062</v>
      </c>
      <c r="L223" s="52"/>
      <c r="M223" s="62" t="s">
        <v>333</v>
      </c>
      <c r="N223" s="70">
        <v>43973</v>
      </c>
      <c r="O223" s="91" t="s">
        <v>973</v>
      </c>
      <c r="P223" s="70">
        <v>43931</v>
      </c>
      <c r="Q223" s="59">
        <f>P223-7</f>
        <v>43924</v>
      </c>
      <c r="R223" s="63" t="s">
        <v>350</v>
      </c>
      <c r="S223" s="63"/>
      <c r="T223" s="144"/>
      <c r="U223" s="52" t="s">
        <v>392</v>
      </c>
      <c r="V223" s="72" t="s">
        <v>557</v>
      </c>
      <c r="W223" s="44" t="s">
        <v>1037</v>
      </c>
    </row>
    <row r="224" spans="1:16300" s="47" customFormat="1" ht="30">
      <c r="A224" s="166"/>
      <c r="B224" s="52" t="s">
        <v>319</v>
      </c>
      <c r="C224" s="52"/>
      <c r="D224" s="52" t="s">
        <v>1174</v>
      </c>
      <c r="E224" s="52" t="s">
        <v>1175</v>
      </c>
      <c r="F224" s="52" t="s">
        <v>1175</v>
      </c>
      <c r="G224" s="52" t="s">
        <v>358</v>
      </c>
      <c r="H224" s="52" t="s">
        <v>347</v>
      </c>
      <c r="I224" s="52" t="s">
        <v>360</v>
      </c>
      <c r="J224" s="52" t="s">
        <v>564</v>
      </c>
      <c r="K224" s="52" t="s">
        <v>3061</v>
      </c>
      <c r="L224" s="52"/>
      <c r="M224" s="52" t="s">
        <v>333</v>
      </c>
      <c r="N224" s="114">
        <v>43978</v>
      </c>
      <c r="O224" s="91" t="s">
        <v>973</v>
      </c>
      <c r="P224" s="46">
        <v>43942</v>
      </c>
      <c r="Q224" s="46">
        <f>P224-7</f>
        <v>43935</v>
      </c>
      <c r="R224" s="52" t="s">
        <v>350</v>
      </c>
      <c r="S224" s="52"/>
      <c r="T224" s="144"/>
      <c r="U224" s="116" t="s">
        <v>362</v>
      </c>
      <c r="V224" s="72" t="s">
        <v>557</v>
      </c>
      <c r="W224" s="85" t="s">
        <v>1037</v>
      </c>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93"/>
      <c r="AY224" s="193"/>
      <c r="AZ224" s="193"/>
      <c r="BA224" s="193"/>
      <c r="BB224" s="193"/>
      <c r="BC224" s="193"/>
      <c r="BD224" s="193"/>
      <c r="BE224" s="193"/>
      <c r="BF224" s="193"/>
      <c r="BG224" s="193"/>
      <c r="BH224" s="193"/>
      <c r="BI224" s="193"/>
      <c r="BJ224" s="193"/>
      <c r="BK224" s="193"/>
      <c r="BL224" s="193"/>
      <c r="BM224" s="193"/>
      <c r="BN224" s="193"/>
      <c r="BO224" s="193"/>
      <c r="BP224" s="193"/>
      <c r="BQ224" s="193"/>
      <c r="BR224" s="193"/>
      <c r="BS224" s="193"/>
      <c r="BT224" s="193"/>
      <c r="BU224" s="193"/>
      <c r="BV224" s="193"/>
      <c r="BW224" s="193"/>
      <c r="BX224" s="193"/>
      <c r="BY224" s="193"/>
      <c r="BZ224" s="193"/>
      <c r="CA224" s="193"/>
      <c r="CB224" s="193"/>
      <c r="CC224" s="193"/>
      <c r="CD224" s="193"/>
      <c r="CE224" s="193"/>
      <c r="CF224" s="193"/>
      <c r="CG224" s="193"/>
      <c r="CH224" s="193"/>
      <c r="CI224" s="193"/>
      <c r="CJ224" s="193"/>
      <c r="CK224" s="193"/>
      <c r="CL224" s="193"/>
      <c r="CM224" s="193"/>
      <c r="CN224" s="193"/>
      <c r="CO224" s="193"/>
      <c r="CP224" s="193"/>
      <c r="CQ224" s="193"/>
      <c r="CR224" s="193"/>
      <c r="CS224" s="193"/>
      <c r="CT224" s="193"/>
      <c r="CU224" s="193"/>
      <c r="CV224" s="193"/>
      <c r="CW224" s="193"/>
      <c r="CX224" s="193"/>
      <c r="CY224" s="193"/>
      <c r="CZ224" s="193"/>
      <c r="DA224" s="193"/>
      <c r="DB224" s="193"/>
      <c r="DC224" s="193"/>
      <c r="DD224" s="193"/>
      <c r="DE224" s="193"/>
      <c r="DF224" s="193"/>
      <c r="DG224" s="193"/>
      <c r="DH224" s="193"/>
      <c r="DI224" s="193"/>
      <c r="DJ224" s="193"/>
      <c r="DK224" s="193"/>
      <c r="DL224" s="193"/>
      <c r="DM224" s="193"/>
      <c r="DN224" s="193"/>
      <c r="DO224" s="193"/>
      <c r="DP224" s="193"/>
      <c r="DQ224" s="193"/>
      <c r="DR224" s="193"/>
      <c r="DS224" s="193"/>
      <c r="DT224" s="193"/>
      <c r="DU224" s="193"/>
      <c r="DV224" s="193"/>
      <c r="DW224" s="193"/>
      <c r="DX224" s="193"/>
      <c r="DY224" s="193"/>
      <c r="DZ224" s="193"/>
      <c r="EA224" s="193"/>
      <c r="EB224" s="193"/>
      <c r="EC224" s="193"/>
      <c r="ED224" s="193"/>
      <c r="EE224" s="193"/>
      <c r="EF224" s="193"/>
      <c r="EG224" s="193"/>
      <c r="EH224" s="193"/>
      <c r="EI224" s="193"/>
      <c r="EJ224" s="193"/>
      <c r="EK224" s="193"/>
      <c r="EL224" s="193"/>
      <c r="EM224" s="193"/>
      <c r="EN224" s="193"/>
      <c r="EO224" s="193"/>
      <c r="EP224" s="193"/>
      <c r="EQ224" s="193"/>
      <c r="ER224" s="193"/>
      <c r="ES224" s="193"/>
      <c r="ET224" s="193"/>
      <c r="EU224" s="193"/>
      <c r="EV224" s="193"/>
      <c r="EW224" s="193"/>
      <c r="EX224" s="193"/>
      <c r="EY224" s="193"/>
      <c r="EZ224" s="193"/>
      <c r="FA224" s="193"/>
      <c r="FB224" s="193"/>
      <c r="FC224" s="193"/>
      <c r="FD224" s="193"/>
      <c r="FE224" s="193"/>
      <c r="FF224" s="193"/>
      <c r="FG224" s="193"/>
      <c r="FH224" s="193"/>
      <c r="FI224" s="193"/>
      <c r="FJ224" s="193"/>
      <c r="FK224" s="193"/>
      <c r="FL224" s="193"/>
      <c r="FM224" s="193"/>
      <c r="FN224" s="193"/>
      <c r="FO224" s="193"/>
      <c r="FP224" s="193"/>
      <c r="FQ224" s="193"/>
      <c r="FR224" s="193"/>
      <c r="FS224" s="193"/>
      <c r="FT224" s="193"/>
      <c r="FU224" s="193"/>
      <c r="FV224" s="193"/>
      <c r="FW224" s="193"/>
      <c r="FX224" s="193"/>
      <c r="FY224" s="193"/>
      <c r="FZ224" s="193"/>
      <c r="GA224" s="193"/>
      <c r="GB224" s="193"/>
      <c r="GC224" s="193"/>
      <c r="GD224" s="193"/>
      <c r="GE224" s="193"/>
      <c r="GF224" s="193"/>
      <c r="GG224" s="193"/>
      <c r="GH224" s="193"/>
      <c r="GI224" s="193"/>
      <c r="GJ224" s="193"/>
      <c r="GK224" s="193"/>
      <c r="GL224" s="193"/>
      <c r="GM224" s="193"/>
      <c r="GN224" s="193"/>
      <c r="GO224" s="193"/>
      <c r="GP224" s="193"/>
      <c r="GQ224" s="193"/>
      <c r="GR224" s="193"/>
      <c r="GS224" s="193"/>
      <c r="GT224" s="193"/>
      <c r="GU224" s="193"/>
      <c r="GV224" s="193"/>
      <c r="GW224" s="193"/>
      <c r="GX224" s="193"/>
      <c r="GY224" s="193"/>
      <c r="GZ224" s="193"/>
      <c r="HA224" s="193"/>
      <c r="HB224" s="193"/>
      <c r="HC224" s="193"/>
      <c r="HD224" s="193"/>
      <c r="HE224" s="193"/>
      <c r="HF224" s="193"/>
      <c r="HG224" s="193"/>
      <c r="HH224" s="193"/>
      <c r="HI224" s="193"/>
      <c r="HJ224" s="193"/>
      <c r="HK224" s="193"/>
      <c r="HL224" s="193"/>
      <c r="HM224" s="193"/>
      <c r="HN224" s="193"/>
      <c r="HO224" s="193"/>
      <c r="HP224" s="193"/>
      <c r="HQ224" s="193"/>
      <c r="HR224" s="193"/>
      <c r="HS224" s="193"/>
      <c r="HT224" s="193"/>
      <c r="HU224" s="193"/>
      <c r="HV224" s="193"/>
      <c r="HW224" s="193"/>
      <c r="HX224" s="193"/>
      <c r="HY224" s="193"/>
      <c r="HZ224" s="193"/>
      <c r="IA224" s="193"/>
      <c r="IB224" s="193"/>
      <c r="IC224" s="193"/>
      <c r="ID224" s="193"/>
      <c r="IE224" s="193"/>
      <c r="IF224" s="193"/>
      <c r="IG224" s="193"/>
      <c r="IH224" s="193"/>
      <c r="II224" s="193"/>
      <c r="IJ224" s="193"/>
      <c r="IK224" s="193"/>
      <c r="IL224" s="193"/>
      <c r="IM224" s="193"/>
      <c r="IN224" s="193"/>
      <c r="IO224" s="193"/>
      <c r="IP224" s="193"/>
      <c r="IQ224" s="193"/>
      <c r="IR224" s="193"/>
      <c r="IS224" s="193"/>
      <c r="IT224" s="193"/>
      <c r="IU224" s="193"/>
      <c r="IV224" s="193"/>
      <c r="IW224" s="193"/>
      <c r="IX224" s="193"/>
      <c r="IY224" s="193"/>
      <c r="IZ224" s="193"/>
      <c r="JA224" s="193"/>
      <c r="JB224" s="193"/>
      <c r="JC224" s="193"/>
      <c r="JD224" s="193"/>
      <c r="JE224" s="193"/>
      <c r="JF224" s="193"/>
      <c r="JG224" s="193"/>
      <c r="JH224" s="193"/>
      <c r="JI224" s="193"/>
      <c r="JJ224" s="193"/>
      <c r="JK224" s="193"/>
      <c r="JL224" s="193"/>
      <c r="JM224" s="193"/>
      <c r="JN224" s="193"/>
      <c r="JO224" s="193"/>
      <c r="JP224" s="193"/>
      <c r="JQ224" s="193"/>
      <c r="JR224" s="193"/>
      <c r="JS224" s="193"/>
      <c r="JT224" s="193"/>
      <c r="JU224" s="193"/>
      <c r="JV224" s="193"/>
      <c r="JW224" s="193"/>
      <c r="JX224" s="193"/>
      <c r="JY224" s="193"/>
      <c r="JZ224" s="193"/>
      <c r="KA224" s="193"/>
      <c r="KB224" s="193"/>
      <c r="KC224" s="193"/>
      <c r="KD224" s="193"/>
      <c r="KE224" s="193"/>
      <c r="KF224" s="193"/>
      <c r="KG224" s="193"/>
      <c r="KH224" s="193"/>
      <c r="KI224" s="193"/>
      <c r="KJ224" s="193"/>
      <c r="KK224" s="193"/>
      <c r="KL224" s="193"/>
      <c r="KM224" s="193"/>
      <c r="KN224" s="193"/>
      <c r="KO224" s="193"/>
      <c r="KP224" s="193"/>
      <c r="KQ224" s="193"/>
      <c r="KR224" s="193"/>
      <c r="KS224" s="193"/>
      <c r="KT224" s="193"/>
      <c r="KU224" s="193"/>
      <c r="KV224" s="193"/>
      <c r="KW224" s="193"/>
      <c r="KX224" s="193"/>
      <c r="KY224" s="193"/>
      <c r="KZ224" s="193"/>
      <c r="LA224" s="193"/>
      <c r="LB224" s="193"/>
      <c r="LC224" s="193"/>
      <c r="LD224" s="193"/>
      <c r="LE224" s="193"/>
      <c r="LF224" s="193"/>
      <c r="LG224" s="193"/>
      <c r="LH224" s="193"/>
      <c r="LI224" s="193"/>
      <c r="LJ224" s="193"/>
      <c r="LK224" s="193"/>
      <c r="LL224" s="193"/>
      <c r="LM224" s="193"/>
      <c r="LN224" s="193"/>
      <c r="LO224" s="193"/>
      <c r="LP224" s="193"/>
      <c r="LQ224" s="193"/>
      <c r="LR224" s="193"/>
      <c r="LS224" s="193"/>
      <c r="LT224" s="193"/>
      <c r="LU224" s="193"/>
      <c r="LV224" s="193"/>
      <c r="LW224" s="193"/>
      <c r="LX224" s="193"/>
      <c r="LY224" s="193"/>
      <c r="LZ224" s="193"/>
      <c r="MA224" s="193"/>
      <c r="MB224" s="193"/>
      <c r="MC224" s="193"/>
      <c r="MD224" s="193"/>
      <c r="ME224" s="193"/>
      <c r="MF224" s="193"/>
      <c r="MG224" s="193"/>
      <c r="MH224" s="193"/>
      <c r="MI224" s="193"/>
      <c r="MJ224" s="193"/>
      <c r="MK224" s="193"/>
      <c r="ML224" s="193"/>
      <c r="MM224" s="193"/>
      <c r="MN224" s="193"/>
      <c r="MO224" s="193"/>
      <c r="MP224" s="193"/>
      <c r="MQ224" s="193"/>
      <c r="MR224" s="193"/>
      <c r="MS224" s="193"/>
      <c r="MT224" s="193"/>
      <c r="MU224" s="193"/>
      <c r="MV224" s="193"/>
      <c r="MW224" s="193"/>
      <c r="MX224" s="193"/>
      <c r="MY224" s="193"/>
      <c r="MZ224" s="193"/>
      <c r="NA224" s="193"/>
      <c r="NB224" s="193"/>
      <c r="NC224" s="193"/>
      <c r="ND224" s="193"/>
      <c r="NE224" s="193"/>
      <c r="NF224" s="193"/>
      <c r="NG224" s="193"/>
      <c r="NH224" s="193"/>
      <c r="NI224" s="193"/>
      <c r="NJ224" s="193"/>
      <c r="NK224" s="193"/>
      <c r="NL224" s="193"/>
      <c r="NM224" s="193"/>
      <c r="NN224" s="193"/>
      <c r="NO224" s="193"/>
      <c r="NP224" s="193"/>
      <c r="NQ224" s="193"/>
      <c r="NR224" s="193"/>
      <c r="NS224" s="193"/>
      <c r="NT224" s="193"/>
      <c r="NU224" s="193"/>
      <c r="NV224" s="193"/>
      <c r="NW224" s="193"/>
      <c r="NX224" s="193"/>
      <c r="NY224" s="193"/>
      <c r="NZ224" s="193"/>
      <c r="OA224" s="193"/>
      <c r="OB224" s="193"/>
      <c r="OC224" s="193"/>
      <c r="OD224" s="193"/>
      <c r="OE224" s="193"/>
      <c r="OF224" s="193"/>
      <c r="OG224" s="193"/>
      <c r="OH224" s="193"/>
      <c r="OI224" s="193"/>
      <c r="OJ224" s="193"/>
      <c r="OK224" s="193"/>
      <c r="OL224" s="193"/>
      <c r="OM224" s="193"/>
      <c r="ON224" s="193"/>
      <c r="OO224" s="193"/>
      <c r="OP224" s="193"/>
      <c r="OQ224" s="193"/>
      <c r="OR224" s="193"/>
      <c r="OS224" s="193"/>
      <c r="OT224" s="193"/>
      <c r="OU224" s="193"/>
      <c r="OV224" s="193"/>
      <c r="OW224" s="193"/>
      <c r="OX224" s="193"/>
      <c r="OY224" s="193"/>
      <c r="OZ224" s="193"/>
      <c r="PA224" s="193"/>
      <c r="PB224" s="193"/>
      <c r="PC224" s="193"/>
      <c r="PD224" s="193"/>
      <c r="PE224" s="193"/>
      <c r="PF224" s="193"/>
      <c r="PG224" s="193"/>
      <c r="PH224" s="193"/>
      <c r="PI224" s="193"/>
      <c r="PJ224" s="193"/>
      <c r="PK224" s="193"/>
      <c r="PL224" s="193"/>
      <c r="PM224" s="193"/>
      <c r="PN224" s="193"/>
      <c r="PO224" s="193"/>
      <c r="PP224" s="193"/>
      <c r="PQ224" s="193"/>
      <c r="PR224" s="193"/>
      <c r="PS224" s="193"/>
      <c r="PT224" s="193"/>
      <c r="PU224" s="193"/>
      <c r="PV224" s="193"/>
      <c r="PW224" s="193"/>
      <c r="PX224" s="193"/>
      <c r="PY224" s="193"/>
      <c r="PZ224" s="193"/>
      <c r="QA224" s="193"/>
      <c r="QB224" s="193"/>
      <c r="QC224" s="193"/>
      <c r="QD224" s="193"/>
      <c r="QE224" s="193"/>
      <c r="QF224" s="193"/>
      <c r="QG224" s="193"/>
      <c r="QH224" s="193"/>
      <c r="QI224" s="193"/>
      <c r="QJ224" s="193"/>
      <c r="QK224" s="193"/>
      <c r="QL224" s="193"/>
      <c r="QM224" s="193"/>
      <c r="QN224" s="193"/>
      <c r="QO224" s="193"/>
      <c r="QP224" s="193"/>
      <c r="QQ224" s="193"/>
      <c r="QR224" s="193"/>
      <c r="QS224" s="193"/>
      <c r="QT224" s="193"/>
      <c r="QU224" s="193"/>
      <c r="QV224" s="193"/>
      <c r="QW224" s="193"/>
      <c r="QX224" s="193"/>
      <c r="QY224" s="193"/>
      <c r="QZ224" s="193"/>
      <c r="RA224" s="193"/>
      <c r="RB224" s="193"/>
      <c r="RC224" s="193"/>
      <c r="RD224" s="193"/>
      <c r="RE224" s="193"/>
      <c r="RF224" s="193"/>
      <c r="RG224" s="193"/>
      <c r="RH224" s="193"/>
      <c r="RI224" s="193"/>
      <c r="RJ224" s="193"/>
      <c r="RK224" s="193"/>
      <c r="RL224" s="193"/>
      <c r="RM224" s="193"/>
      <c r="RN224" s="193"/>
      <c r="RO224" s="193"/>
      <c r="RP224" s="193"/>
      <c r="RQ224" s="193"/>
      <c r="RR224" s="193"/>
      <c r="RS224" s="193"/>
      <c r="RT224" s="193"/>
      <c r="RU224" s="193"/>
      <c r="RV224" s="193"/>
      <c r="RW224" s="193"/>
      <c r="RX224" s="193"/>
      <c r="RY224" s="193"/>
      <c r="RZ224" s="193"/>
      <c r="SA224" s="193"/>
      <c r="SB224" s="193"/>
      <c r="SC224" s="193"/>
      <c r="SD224" s="193"/>
      <c r="SE224" s="193"/>
      <c r="SF224" s="193"/>
      <c r="SG224" s="193"/>
      <c r="SH224" s="193"/>
      <c r="SI224" s="193"/>
      <c r="SJ224" s="193"/>
      <c r="SK224" s="193"/>
      <c r="SL224" s="193"/>
      <c r="SM224" s="193"/>
      <c r="SN224" s="193"/>
      <c r="SO224" s="193"/>
      <c r="SP224" s="193"/>
      <c r="SQ224" s="193"/>
      <c r="SR224" s="193"/>
      <c r="SS224" s="193"/>
      <c r="ST224" s="193"/>
      <c r="SU224" s="193"/>
      <c r="SV224" s="193"/>
      <c r="SW224" s="193"/>
      <c r="SX224" s="193"/>
      <c r="SY224" s="193"/>
      <c r="SZ224" s="193"/>
      <c r="TA224" s="193"/>
      <c r="TB224" s="193"/>
      <c r="TC224" s="193"/>
      <c r="TD224" s="193"/>
      <c r="TE224" s="193"/>
      <c r="TF224" s="193"/>
      <c r="TG224" s="193"/>
      <c r="TH224" s="193"/>
      <c r="TI224" s="193"/>
      <c r="TJ224" s="193"/>
      <c r="TK224" s="193"/>
      <c r="TL224" s="193"/>
      <c r="TM224" s="193"/>
      <c r="TN224" s="193"/>
      <c r="TO224" s="193"/>
      <c r="TP224" s="193"/>
      <c r="TQ224" s="193"/>
      <c r="TR224" s="193"/>
      <c r="TS224" s="193"/>
      <c r="TT224" s="193"/>
      <c r="TU224" s="193"/>
      <c r="TV224" s="193"/>
      <c r="TW224" s="193"/>
      <c r="TX224" s="193"/>
      <c r="TY224" s="193"/>
      <c r="TZ224" s="193"/>
      <c r="UA224" s="193"/>
      <c r="UB224" s="193"/>
      <c r="UC224" s="193"/>
      <c r="UD224" s="193"/>
      <c r="UE224" s="193"/>
      <c r="UF224" s="193"/>
      <c r="UG224" s="193"/>
      <c r="UH224" s="193"/>
      <c r="UI224" s="193"/>
      <c r="UJ224" s="193"/>
      <c r="UK224" s="193"/>
      <c r="UL224" s="193"/>
      <c r="UM224" s="193"/>
      <c r="UN224" s="193"/>
      <c r="UO224" s="193"/>
      <c r="UP224" s="193"/>
      <c r="UQ224" s="193"/>
      <c r="UR224" s="193"/>
      <c r="US224" s="193"/>
      <c r="UT224" s="193"/>
      <c r="UU224" s="193"/>
      <c r="UV224" s="193"/>
      <c r="UW224" s="193"/>
      <c r="UX224" s="193"/>
      <c r="UY224" s="193"/>
      <c r="UZ224" s="193"/>
      <c r="VA224" s="193"/>
      <c r="VB224" s="193"/>
      <c r="VC224" s="193"/>
      <c r="VD224" s="193"/>
      <c r="VE224" s="193"/>
      <c r="VF224" s="193"/>
      <c r="VG224" s="193"/>
      <c r="VH224" s="193"/>
      <c r="VI224" s="193"/>
      <c r="VJ224" s="193"/>
      <c r="VK224" s="193"/>
      <c r="VL224" s="193"/>
      <c r="VM224" s="193"/>
      <c r="VN224" s="193"/>
      <c r="VO224" s="193"/>
      <c r="VP224" s="193"/>
      <c r="VQ224" s="193"/>
      <c r="VR224" s="193"/>
      <c r="VS224" s="193"/>
      <c r="VT224" s="193"/>
      <c r="VU224" s="193"/>
      <c r="VV224" s="193"/>
      <c r="VW224" s="193"/>
      <c r="VX224" s="193"/>
      <c r="VY224" s="193"/>
      <c r="VZ224" s="193"/>
      <c r="WA224" s="193"/>
      <c r="WB224" s="193"/>
      <c r="WC224" s="193"/>
      <c r="WD224" s="193"/>
      <c r="WE224" s="193"/>
      <c r="WF224" s="193"/>
      <c r="WG224" s="193"/>
      <c r="WH224" s="193"/>
      <c r="WI224" s="193"/>
      <c r="WJ224" s="193"/>
      <c r="WK224" s="193"/>
      <c r="WL224" s="193"/>
      <c r="WM224" s="193"/>
      <c r="WN224" s="193"/>
      <c r="WO224" s="193"/>
      <c r="WP224" s="193"/>
      <c r="WQ224" s="193"/>
      <c r="WR224" s="193"/>
      <c r="WS224" s="193"/>
      <c r="WT224" s="193"/>
      <c r="WU224" s="193"/>
      <c r="WV224" s="193"/>
      <c r="WW224" s="193"/>
      <c r="WX224" s="193"/>
      <c r="WY224" s="193"/>
      <c r="WZ224" s="193"/>
      <c r="XA224" s="193"/>
      <c r="XB224" s="193"/>
      <c r="XC224" s="193"/>
      <c r="XD224" s="193"/>
      <c r="XE224" s="193"/>
      <c r="XF224" s="193"/>
      <c r="XG224" s="193"/>
      <c r="XH224" s="193"/>
      <c r="XI224" s="193"/>
      <c r="XJ224" s="193"/>
      <c r="XK224" s="193"/>
      <c r="XL224" s="193"/>
      <c r="XM224" s="193"/>
      <c r="XN224" s="193"/>
      <c r="XO224" s="193"/>
      <c r="XP224" s="193"/>
      <c r="XQ224" s="193"/>
      <c r="XR224" s="193"/>
      <c r="XS224" s="193"/>
      <c r="XT224" s="193"/>
      <c r="XU224" s="193"/>
      <c r="XV224" s="193"/>
      <c r="XW224" s="193"/>
      <c r="XX224" s="193"/>
      <c r="XY224" s="193"/>
      <c r="XZ224" s="193"/>
      <c r="YA224" s="193"/>
      <c r="YB224" s="193"/>
      <c r="YC224" s="193"/>
      <c r="YD224" s="193"/>
      <c r="YE224" s="193"/>
      <c r="YF224" s="193"/>
      <c r="YG224" s="193"/>
      <c r="YH224" s="193"/>
      <c r="YI224" s="193"/>
      <c r="YJ224" s="193"/>
      <c r="YK224" s="193"/>
      <c r="YL224" s="193"/>
      <c r="YM224" s="193"/>
      <c r="YN224" s="193"/>
      <c r="YO224" s="193"/>
      <c r="YP224" s="193"/>
      <c r="YQ224" s="193"/>
      <c r="YR224" s="193"/>
      <c r="YS224" s="193"/>
      <c r="YT224" s="193"/>
      <c r="YU224" s="193"/>
      <c r="YV224" s="193"/>
      <c r="YW224" s="193"/>
      <c r="YX224" s="193"/>
      <c r="YY224" s="193"/>
      <c r="YZ224" s="193"/>
      <c r="ZA224" s="193"/>
      <c r="ZB224" s="193"/>
      <c r="ZC224" s="193"/>
      <c r="ZD224" s="193"/>
      <c r="ZE224" s="193"/>
      <c r="ZF224" s="193"/>
      <c r="ZG224" s="193"/>
      <c r="ZH224" s="193"/>
      <c r="ZI224" s="193"/>
      <c r="ZJ224" s="193"/>
      <c r="ZK224" s="193"/>
      <c r="ZL224" s="193"/>
      <c r="ZM224" s="193"/>
      <c r="ZN224" s="193"/>
      <c r="ZO224" s="193"/>
      <c r="ZP224" s="193"/>
      <c r="ZQ224" s="193"/>
      <c r="ZR224" s="193"/>
      <c r="ZS224" s="193"/>
      <c r="ZT224" s="193"/>
      <c r="ZU224" s="193"/>
      <c r="ZV224" s="193"/>
      <c r="ZW224" s="193"/>
      <c r="ZX224" s="193"/>
      <c r="ZY224" s="193"/>
      <c r="ZZ224" s="193"/>
      <c r="AAA224" s="193"/>
      <c r="AAB224" s="193"/>
      <c r="AAC224" s="193"/>
      <c r="AAD224" s="193"/>
      <c r="AAE224" s="193"/>
      <c r="AAF224" s="193"/>
      <c r="AAG224" s="193"/>
      <c r="AAH224" s="193"/>
      <c r="AAI224" s="193"/>
      <c r="AAJ224" s="193"/>
      <c r="AAK224" s="193"/>
      <c r="AAL224" s="193"/>
      <c r="AAM224" s="193"/>
      <c r="AAN224" s="193"/>
      <c r="AAO224" s="193"/>
      <c r="AAP224" s="193"/>
      <c r="AAQ224" s="193"/>
      <c r="AAR224" s="193"/>
      <c r="AAS224" s="193"/>
      <c r="AAT224" s="193"/>
      <c r="AAU224" s="193"/>
      <c r="AAV224" s="193"/>
      <c r="AAW224" s="193"/>
      <c r="AAX224" s="193"/>
      <c r="AAY224" s="193"/>
      <c r="AAZ224" s="193"/>
      <c r="ABA224" s="193"/>
      <c r="ABB224" s="193"/>
      <c r="ABC224" s="193"/>
      <c r="ABD224" s="193"/>
      <c r="ABE224" s="193"/>
      <c r="ABF224" s="193"/>
      <c r="ABG224" s="193"/>
      <c r="ABH224" s="193"/>
      <c r="ABI224" s="193"/>
      <c r="ABJ224" s="193"/>
      <c r="ABK224" s="193"/>
      <c r="ABL224" s="193"/>
      <c r="ABM224" s="193"/>
      <c r="ABN224" s="193"/>
      <c r="ABO224" s="193"/>
      <c r="ABP224" s="193"/>
      <c r="ABQ224" s="193"/>
      <c r="ABR224" s="193"/>
      <c r="ABS224" s="193"/>
      <c r="ABT224" s="193"/>
      <c r="ABU224" s="193"/>
      <c r="ABV224" s="193"/>
      <c r="ABW224" s="193"/>
      <c r="ABX224" s="193"/>
      <c r="ABY224" s="193"/>
      <c r="ABZ224" s="193"/>
      <c r="ACA224" s="193"/>
      <c r="ACB224" s="193"/>
      <c r="ACC224" s="193"/>
      <c r="ACD224" s="193"/>
      <c r="ACE224" s="193"/>
      <c r="ACF224" s="193"/>
      <c r="ACG224" s="193"/>
      <c r="ACH224" s="193"/>
      <c r="ACI224" s="193"/>
      <c r="ACJ224" s="193"/>
      <c r="ACK224" s="193"/>
      <c r="ACL224" s="193"/>
      <c r="ACM224" s="193"/>
      <c r="ACN224" s="193"/>
      <c r="ACO224" s="193"/>
      <c r="ACP224" s="193"/>
      <c r="ACQ224" s="193"/>
      <c r="ACR224" s="193"/>
      <c r="ACS224" s="193"/>
      <c r="ACT224" s="193"/>
      <c r="ACU224" s="193"/>
      <c r="ACV224" s="193"/>
      <c r="ACW224" s="193"/>
      <c r="ACX224" s="193"/>
      <c r="ACY224" s="193"/>
      <c r="ACZ224" s="193"/>
      <c r="ADA224" s="193"/>
      <c r="ADB224" s="193"/>
      <c r="ADC224" s="193"/>
      <c r="ADD224" s="193"/>
      <c r="ADE224" s="193"/>
      <c r="ADF224" s="193"/>
      <c r="ADG224" s="193"/>
      <c r="ADH224" s="193"/>
      <c r="ADI224" s="193"/>
      <c r="ADJ224" s="193"/>
      <c r="ADK224" s="193"/>
      <c r="ADL224" s="193"/>
      <c r="ADM224" s="193"/>
      <c r="ADN224" s="193"/>
      <c r="ADO224" s="193"/>
      <c r="ADP224" s="193"/>
      <c r="ADQ224" s="193"/>
      <c r="ADR224" s="193"/>
      <c r="ADS224" s="193"/>
      <c r="ADT224" s="193"/>
      <c r="ADU224" s="193"/>
      <c r="ADV224" s="193"/>
      <c r="ADW224" s="193"/>
      <c r="ADX224" s="193"/>
      <c r="ADY224" s="193"/>
      <c r="ADZ224" s="193"/>
      <c r="AEA224" s="193"/>
      <c r="AEB224" s="193"/>
      <c r="AEC224" s="193"/>
      <c r="AED224" s="193"/>
      <c r="AEE224" s="193"/>
      <c r="AEF224" s="193"/>
      <c r="AEG224" s="193"/>
      <c r="AEH224" s="193"/>
      <c r="AEI224" s="193"/>
      <c r="AEJ224" s="193"/>
      <c r="AEK224" s="193"/>
      <c r="AEL224" s="193"/>
      <c r="AEM224" s="193"/>
      <c r="AEN224" s="193"/>
      <c r="AEO224" s="193"/>
      <c r="AEP224" s="193"/>
      <c r="AEQ224" s="193"/>
      <c r="AER224" s="193"/>
      <c r="AES224" s="193"/>
      <c r="AET224" s="193"/>
      <c r="AEU224" s="193"/>
      <c r="AEV224" s="193"/>
      <c r="AEW224" s="193"/>
      <c r="AEX224" s="193"/>
      <c r="AEY224" s="193"/>
      <c r="AEZ224" s="193"/>
      <c r="AFA224" s="193"/>
      <c r="AFB224" s="193"/>
      <c r="AFC224" s="193"/>
      <c r="AFD224" s="193"/>
      <c r="AFE224" s="193"/>
      <c r="AFF224" s="193"/>
      <c r="AFG224" s="193"/>
      <c r="AFH224" s="193"/>
      <c r="AFI224" s="193"/>
      <c r="AFJ224" s="193"/>
      <c r="AFK224" s="193"/>
      <c r="AFL224" s="193"/>
      <c r="AFM224" s="193"/>
      <c r="AFN224" s="193"/>
      <c r="AFO224" s="193"/>
      <c r="AFP224" s="193"/>
      <c r="AFQ224" s="193"/>
      <c r="AFR224" s="193"/>
      <c r="AFS224" s="193"/>
      <c r="AFT224" s="193"/>
      <c r="AFU224" s="193"/>
      <c r="AFV224" s="193"/>
      <c r="AFW224" s="193"/>
      <c r="AFX224" s="193"/>
      <c r="AFY224" s="193"/>
      <c r="AFZ224" s="193"/>
      <c r="AGA224" s="193"/>
      <c r="AGB224" s="193"/>
      <c r="AGC224" s="193"/>
      <c r="AGD224" s="193"/>
      <c r="AGE224" s="193"/>
      <c r="AGF224" s="193"/>
      <c r="AGG224" s="193"/>
      <c r="AGH224" s="193"/>
      <c r="AGI224" s="193"/>
      <c r="AGJ224" s="193"/>
      <c r="AGK224" s="193"/>
      <c r="AGL224" s="193"/>
      <c r="AGM224" s="193"/>
      <c r="AGN224" s="193"/>
      <c r="AGO224" s="193"/>
      <c r="AGP224" s="193"/>
      <c r="AGQ224" s="193"/>
      <c r="AGR224" s="193"/>
      <c r="AGS224" s="193"/>
      <c r="AGT224" s="193"/>
      <c r="AGU224" s="193"/>
      <c r="AGV224" s="193"/>
      <c r="AGW224" s="193"/>
      <c r="AGX224" s="193"/>
      <c r="AGY224" s="193"/>
      <c r="AGZ224" s="193"/>
      <c r="AHA224" s="193"/>
      <c r="AHB224" s="193"/>
      <c r="AHC224" s="193"/>
      <c r="AHD224" s="193"/>
      <c r="AHE224" s="193"/>
      <c r="AHF224" s="193"/>
      <c r="AHG224" s="193"/>
      <c r="AHH224" s="193"/>
      <c r="AHI224" s="193"/>
      <c r="AHJ224" s="193"/>
      <c r="AHK224" s="193"/>
      <c r="AHL224" s="193"/>
      <c r="AHM224" s="193"/>
      <c r="AHN224" s="193"/>
      <c r="AHO224" s="193"/>
      <c r="AHP224" s="193"/>
      <c r="AHQ224" s="193"/>
      <c r="AHR224" s="193"/>
      <c r="AHS224" s="193"/>
      <c r="AHT224" s="193"/>
      <c r="AHU224" s="193"/>
      <c r="AHV224" s="193"/>
      <c r="AHW224" s="193"/>
      <c r="AHX224" s="193"/>
      <c r="AHY224" s="193"/>
      <c r="AHZ224" s="193"/>
      <c r="AIA224" s="193"/>
      <c r="AIB224" s="193"/>
      <c r="AIC224" s="193"/>
      <c r="AID224" s="193"/>
      <c r="AIE224" s="193"/>
      <c r="AIF224" s="193"/>
      <c r="AIG224" s="193"/>
      <c r="AIH224" s="193"/>
      <c r="AII224" s="193"/>
      <c r="AIJ224" s="193"/>
      <c r="AIK224" s="193"/>
      <c r="AIL224" s="193"/>
      <c r="AIM224" s="193"/>
      <c r="AIN224" s="193"/>
      <c r="AIO224" s="193"/>
      <c r="AIP224" s="193"/>
      <c r="AIQ224" s="193"/>
      <c r="AIR224" s="193"/>
      <c r="AIS224" s="193"/>
      <c r="AIT224" s="193"/>
      <c r="AIU224" s="193"/>
      <c r="AIV224" s="193"/>
      <c r="AIW224" s="193"/>
      <c r="AIX224" s="193"/>
      <c r="AIY224" s="193"/>
      <c r="AIZ224" s="193"/>
      <c r="AJA224" s="193"/>
      <c r="AJB224" s="193"/>
      <c r="AJC224" s="193"/>
      <c r="AJD224" s="193"/>
      <c r="AJE224" s="193"/>
      <c r="AJF224" s="193"/>
      <c r="AJG224" s="193"/>
      <c r="AJH224" s="193"/>
      <c r="AJI224" s="193"/>
      <c r="AJJ224" s="193"/>
      <c r="AJK224" s="193"/>
      <c r="AJL224" s="193"/>
      <c r="AJM224" s="193"/>
      <c r="AJN224" s="193"/>
      <c r="AJO224" s="193"/>
      <c r="AJP224" s="193"/>
      <c r="AJQ224" s="193"/>
      <c r="AJR224" s="193"/>
      <c r="AJS224" s="193"/>
      <c r="AJT224" s="193"/>
      <c r="AJU224" s="193"/>
      <c r="AJV224" s="193"/>
      <c r="AJW224" s="193"/>
      <c r="AJX224" s="193"/>
      <c r="AJY224" s="193"/>
      <c r="AJZ224" s="193"/>
      <c r="AKA224" s="193"/>
      <c r="AKB224" s="193"/>
      <c r="AKC224" s="193"/>
      <c r="AKD224" s="193"/>
      <c r="AKE224" s="193"/>
      <c r="AKF224" s="193"/>
      <c r="AKG224" s="193"/>
      <c r="AKH224" s="193"/>
      <c r="AKI224" s="193"/>
      <c r="AKJ224" s="193"/>
      <c r="AKK224" s="193"/>
      <c r="AKL224" s="193"/>
      <c r="AKM224" s="193"/>
      <c r="AKN224" s="193"/>
      <c r="AKO224" s="193"/>
      <c r="AKP224" s="193"/>
      <c r="AKQ224" s="193"/>
      <c r="AKR224" s="193"/>
      <c r="AKS224" s="193"/>
      <c r="AKT224" s="193"/>
      <c r="AKU224" s="193"/>
      <c r="AKV224" s="193"/>
      <c r="AKW224" s="193"/>
      <c r="AKX224" s="193"/>
      <c r="AKY224" s="193"/>
      <c r="AKZ224" s="193"/>
      <c r="ALA224" s="193"/>
      <c r="ALB224" s="193"/>
      <c r="ALC224" s="193"/>
      <c r="ALD224" s="193"/>
      <c r="ALE224" s="193"/>
      <c r="ALF224" s="193"/>
      <c r="ALG224" s="193"/>
      <c r="ALH224" s="193"/>
      <c r="ALI224" s="193"/>
      <c r="ALJ224" s="193"/>
      <c r="ALK224" s="193"/>
      <c r="ALL224" s="193"/>
      <c r="ALM224" s="193"/>
      <c r="ALN224" s="193"/>
      <c r="ALO224" s="193"/>
      <c r="ALP224" s="193"/>
      <c r="ALQ224" s="193"/>
      <c r="ALR224" s="193"/>
      <c r="ALS224" s="193"/>
      <c r="ALT224" s="193"/>
      <c r="ALU224" s="193"/>
      <c r="ALV224" s="193"/>
      <c r="ALW224" s="193"/>
      <c r="ALX224" s="193"/>
      <c r="ALY224" s="193"/>
      <c r="ALZ224" s="193"/>
      <c r="AMA224" s="193"/>
      <c r="AMB224" s="193"/>
      <c r="AMC224" s="193"/>
      <c r="AMD224" s="193"/>
      <c r="AME224" s="193"/>
      <c r="AMF224" s="193"/>
      <c r="AMG224" s="193"/>
      <c r="AMH224" s="193"/>
      <c r="AMI224" s="193"/>
      <c r="AMJ224" s="193"/>
      <c r="AMK224" s="193"/>
      <c r="AML224" s="193"/>
      <c r="AMM224" s="193"/>
      <c r="AMN224" s="193"/>
      <c r="AMO224" s="193"/>
      <c r="AMP224" s="193"/>
      <c r="AMQ224" s="193"/>
      <c r="AMR224" s="193"/>
      <c r="AMS224" s="193"/>
      <c r="AMT224" s="193"/>
      <c r="AMU224" s="193"/>
      <c r="AMV224" s="193"/>
      <c r="AMW224" s="193"/>
      <c r="AMX224" s="193"/>
      <c r="AMY224" s="193"/>
      <c r="AMZ224" s="193"/>
      <c r="ANA224" s="193"/>
      <c r="ANB224" s="193"/>
      <c r="ANC224" s="193"/>
      <c r="AND224" s="193"/>
      <c r="ANE224" s="193"/>
      <c r="ANF224" s="193"/>
      <c r="ANG224" s="193"/>
      <c r="ANH224" s="193"/>
      <c r="ANI224" s="193"/>
      <c r="ANJ224" s="193"/>
      <c r="ANK224" s="193"/>
      <c r="ANL224" s="193"/>
      <c r="ANM224" s="193"/>
      <c r="ANN224" s="193"/>
      <c r="ANO224" s="193"/>
      <c r="ANP224" s="193"/>
      <c r="ANQ224" s="193"/>
      <c r="ANR224" s="193"/>
      <c r="ANS224" s="193"/>
      <c r="ANT224" s="193"/>
      <c r="ANU224" s="193"/>
      <c r="ANV224" s="193"/>
      <c r="ANW224" s="193"/>
      <c r="ANX224" s="193"/>
      <c r="ANY224" s="193"/>
      <c r="ANZ224" s="193"/>
      <c r="AOA224" s="193"/>
      <c r="AOB224" s="193"/>
      <c r="AOC224" s="193"/>
      <c r="AOD224" s="193"/>
      <c r="AOE224" s="193"/>
      <c r="AOF224" s="193"/>
      <c r="AOG224" s="193"/>
      <c r="AOH224" s="193"/>
      <c r="AOI224" s="193"/>
      <c r="AOJ224" s="193"/>
      <c r="AOK224" s="193"/>
      <c r="AOL224" s="193"/>
      <c r="AOM224" s="193"/>
      <c r="AON224" s="193"/>
      <c r="AOO224" s="193"/>
      <c r="AOP224" s="193"/>
      <c r="AOQ224" s="193"/>
      <c r="AOR224" s="193"/>
      <c r="AOS224" s="193"/>
      <c r="AOT224" s="193"/>
      <c r="AOU224" s="193"/>
      <c r="AOV224" s="193"/>
      <c r="AOW224" s="193"/>
      <c r="AOX224" s="193"/>
      <c r="AOY224" s="193"/>
      <c r="AOZ224" s="193"/>
      <c r="APA224" s="193"/>
      <c r="APB224" s="193"/>
      <c r="APC224" s="193"/>
      <c r="APD224" s="193"/>
      <c r="APE224" s="193"/>
      <c r="APF224" s="193"/>
      <c r="APG224" s="193"/>
      <c r="APH224" s="193"/>
      <c r="API224" s="193"/>
      <c r="APJ224" s="193"/>
      <c r="APK224" s="193"/>
      <c r="APL224" s="193"/>
      <c r="APM224" s="193"/>
      <c r="APN224" s="193"/>
      <c r="APO224" s="193"/>
      <c r="APP224" s="193"/>
      <c r="APQ224" s="193"/>
      <c r="APR224" s="193"/>
      <c r="APS224" s="193"/>
      <c r="APT224" s="193"/>
      <c r="APU224" s="193"/>
      <c r="APV224" s="193"/>
      <c r="APW224" s="193"/>
      <c r="APX224" s="193"/>
      <c r="APY224" s="193"/>
      <c r="APZ224" s="193"/>
      <c r="AQA224" s="193"/>
      <c r="AQB224" s="193"/>
      <c r="AQC224" s="193"/>
      <c r="AQD224" s="193"/>
      <c r="AQE224" s="193"/>
      <c r="AQF224" s="193"/>
      <c r="AQG224" s="193"/>
      <c r="AQH224" s="193"/>
      <c r="AQI224" s="193"/>
      <c r="AQJ224" s="193"/>
      <c r="AQK224" s="193"/>
      <c r="AQL224" s="193"/>
      <c r="AQM224" s="193"/>
      <c r="AQN224" s="193"/>
      <c r="AQO224" s="193"/>
      <c r="AQP224" s="193"/>
      <c r="AQQ224" s="193"/>
      <c r="AQR224" s="193"/>
      <c r="AQS224" s="193"/>
      <c r="AQT224" s="193"/>
      <c r="AQU224" s="193"/>
      <c r="AQV224" s="193"/>
      <c r="AQW224" s="193"/>
      <c r="AQX224" s="193"/>
      <c r="AQY224" s="193"/>
      <c r="AQZ224" s="193"/>
      <c r="ARA224" s="193"/>
      <c r="ARB224" s="193"/>
      <c r="ARC224" s="193"/>
      <c r="ARD224" s="193"/>
      <c r="ARE224" s="193"/>
      <c r="ARF224" s="193"/>
      <c r="ARG224" s="193"/>
      <c r="ARH224" s="193"/>
      <c r="ARI224" s="193"/>
      <c r="ARJ224" s="193"/>
      <c r="ARK224" s="193"/>
      <c r="ARL224" s="193"/>
      <c r="ARM224" s="193"/>
      <c r="ARN224" s="193"/>
      <c r="ARO224" s="193"/>
      <c r="ARP224" s="193"/>
      <c r="ARQ224" s="193"/>
      <c r="ARR224" s="193"/>
      <c r="ARS224" s="193"/>
      <c r="ART224" s="193"/>
      <c r="ARU224" s="193"/>
      <c r="ARV224" s="193"/>
      <c r="ARW224" s="193"/>
      <c r="ARX224" s="193"/>
      <c r="ARY224" s="193"/>
      <c r="ARZ224" s="193"/>
      <c r="ASA224" s="193"/>
      <c r="ASB224" s="193"/>
      <c r="ASC224" s="193"/>
      <c r="ASD224" s="193"/>
      <c r="ASE224" s="193"/>
      <c r="ASF224" s="193"/>
      <c r="ASG224" s="193"/>
      <c r="ASH224" s="193"/>
      <c r="ASI224" s="193"/>
      <c r="ASJ224" s="193"/>
      <c r="ASK224" s="193"/>
      <c r="ASL224" s="193"/>
      <c r="ASM224" s="193"/>
      <c r="ASN224" s="193"/>
      <c r="ASO224" s="193"/>
      <c r="ASP224" s="193"/>
      <c r="ASQ224" s="193"/>
      <c r="ASR224" s="193"/>
      <c r="ASS224" s="193"/>
      <c r="AST224" s="193"/>
      <c r="ASU224" s="193"/>
      <c r="ASV224" s="193"/>
      <c r="ASW224" s="193"/>
      <c r="ASX224" s="193"/>
      <c r="ASY224" s="193"/>
      <c r="ASZ224" s="193"/>
      <c r="ATA224" s="193"/>
      <c r="ATB224" s="193"/>
      <c r="ATC224" s="193"/>
      <c r="ATD224" s="193"/>
      <c r="ATE224" s="193"/>
      <c r="ATF224" s="193"/>
      <c r="ATG224" s="193"/>
      <c r="ATH224" s="193"/>
      <c r="ATI224" s="193"/>
      <c r="ATJ224" s="193"/>
      <c r="ATK224" s="193"/>
      <c r="ATL224" s="193"/>
      <c r="ATM224" s="193"/>
      <c r="ATN224" s="193"/>
      <c r="ATO224" s="193"/>
      <c r="ATP224" s="193"/>
      <c r="ATQ224" s="193"/>
      <c r="ATR224" s="193"/>
      <c r="ATS224" s="193"/>
      <c r="ATT224" s="193"/>
      <c r="ATU224" s="193"/>
      <c r="ATV224" s="193"/>
      <c r="ATW224" s="193"/>
      <c r="ATX224" s="193"/>
      <c r="ATY224" s="193"/>
      <c r="ATZ224" s="193"/>
      <c r="AUA224" s="193"/>
      <c r="AUB224" s="193"/>
      <c r="AUC224" s="193"/>
      <c r="AUD224" s="193"/>
      <c r="AUE224" s="193"/>
      <c r="AUF224" s="193"/>
      <c r="AUG224" s="193"/>
      <c r="AUH224" s="193"/>
      <c r="AUI224" s="193"/>
      <c r="AUJ224" s="193"/>
      <c r="AUK224" s="193"/>
      <c r="AUL224" s="193"/>
      <c r="AUM224" s="193"/>
      <c r="AUN224" s="193"/>
      <c r="AUO224" s="193"/>
      <c r="AUP224" s="193"/>
      <c r="AUQ224" s="193"/>
      <c r="AUR224" s="193"/>
      <c r="AUS224" s="193"/>
      <c r="AUT224" s="193"/>
      <c r="AUU224" s="193"/>
      <c r="AUV224" s="193"/>
      <c r="AUW224" s="193"/>
      <c r="AUX224" s="193"/>
      <c r="AUY224" s="193"/>
      <c r="AUZ224" s="193"/>
      <c r="AVA224" s="193"/>
      <c r="AVB224" s="193"/>
      <c r="AVC224" s="193"/>
      <c r="AVD224" s="193"/>
      <c r="AVE224" s="193"/>
      <c r="AVF224" s="193"/>
      <c r="AVG224" s="193"/>
      <c r="AVH224" s="193"/>
      <c r="AVI224" s="193"/>
      <c r="AVJ224" s="193"/>
      <c r="AVK224" s="193"/>
      <c r="AVL224" s="193"/>
      <c r="AVM224" s="193"/>
      <c r="AVN224" s="193"/>
      <c r="AVO224" s="193"/>
      <c r="AVP224" s="193"/>
      <c r="AVQ224" s="193"/>
      <c r="AVR224" s="193"/>
      <c r="AVS224" s="193"/>
      <c r="AVT224" s="193"/>
      <c r="AVU224" s="193"/>
      <c r="AVV224" s="193"/>
      <c r="AVW224" s="193"/>
      <c r="AVX224" s="193"/>
      <c r="AVY224" s="193"/>
      <c r="AVZ224" s="193"/>
      <c r="AWA224" s="193"/>
      <c r="AWB224" s="193"/>
      <c r="AWC224" s="193"/>
      <c r="AWD224" s="193"/>
      <c r="AWE224" s="193"/>
      <c r="AWF224" s="193"/>
      <c r="AWG224" s="193"/>
      <c r="AWH224" s="193"/>
      <c r="AWI224" s="193"/>
      <c r="AWJ224" s="193"/>
      <c r="AWK224" s="193"/>
      <c r="AWL224" s="193"/>
      <c r="AWM224" s="193"/>
      <c r="AWN224" s="193"/>
      <c r="AWO224" s="193"/>
      <c r="AWP224" s="193"/>
      <c r="AWQ224" s="193"/>
      <c r="AWR224" s="193"/>
      <c r="AWS224" s="193"/>
      <c r="AWT224" s="193"/>
      <c r="AWU224" s="193"/>
      <c r="AWV224" s="193"/>
      <c r="AWW224" s="193"/>
      <c r="AWX224" s="193"/>
      <c r="AWY224" s="193"/>
      <c r="AWZ224" s="193"/>
      <c r="AXA224" s="193"/>
      <c r="AXB224" s="193"/>
      <c r="AXC224" s="193"/>
      <c r="AXD224" s="193"/>
      <c r="AXE224" s="193"/>
      <c r="AXF224" s="193"/>
      <c r="AXG224" s="193"/>
      <c r="AXH224" s="193"/>
      <c r="AXI224" s="193"/>
      <c r="AXJ224" s="193"/>
      <c r="AXK224" s="193"/>
      <c r="AXL224" s="193"/>
      <c r="AXM224" s="193"/>
      <c r="AXN224" s="193"/>
      <c r="AXO224" s="193"/>
      <c r="AXP224" s="193"/>
      <c r="AXQ224" s="193"/>
      <c r="AXR224" s="193"/>
      <c r="AXS224" s="193"/>
      <c r="AXT224" s="193"/>
      <c r="AXU224" s="193"/>
      <c r="AXV224" s="193"/>
      <c r="AXW224" s="193"/>
      <c r="AXX224" s="193"/>
      <c r="AXY224" s="193"/>
      <c r="AXZ224" s="193"/>
      <c r="AYA224" s="193"/>
      <c r="AYB224" s="193"/>
      <c r="AYC224" s="193"/>
      <c r="AYD224" s="193"/>
      <c r="AYE224" s="193"/>
      <c r="AYF224" s="193"/>
      <c r="AYG224" s="193"/>
      <c r="AYH224" s="193"/>
      <c r="AYI224" s="193"/>
      <c r="AYJ224" s="193"/>
      <c r="AYK224" s="193"/>
      <c r="AYL224" s="193"/>
      <c r="AYM224" s="193"/>
      <c r="AYN224" s="193"/>
      <c r="AYO224" s="193"/>
      <c r="AYP224" s="193"/>
      <c r="AYQ224" s="193"/>
      <c r="AYR224" s="193"/>
      <c r="AYS224" s="193"/>
      <c r="AYT224" s="193"/>
      <c r="AYU224" s="193"/>
      <c r="AYV224" s="193"/>
      <c r="AYW224" s="193"/>
      <c r="AYX224" s="193"/>
      <c r="AYY224" s="193"/>
      <c r="AYZ224" s="193"/>
      <c r="AZA224" s="193"/>
      <c r="AZB224" s="193"/>
      <c r="AZC224" s="193"/>
      <c r="AZD224" s="193"/>
      <c r="AZE224" s="193"/>
      <c r="AZF224" s="193"/>
      <c r="AZG224" s="193"/>
      <c r="AZH224" s="193"/>
      <c r="AZI224" s="193"/>
      <c r="AZJ224" s="193"/>
      <c r="AZK224" s="193"/>
      <c r="AZL224" s="193"/>
      <c r="AZM224" s="193"/>
      <c r="AZN224" s="193"/>
      <c r="AZO224" s="193"/>
      <c r="AZP224" s="193"/>
      <c r="AZQ224" s="193"/>
      <c r="AZR224" s="193"/>
      <c r="AZS224" s="193"/>
      <c r="AZT224" s="193"/>
      <c r="AZU224" s="193"/>
      <c r="AZV224" s="193"/>
      <c r="AZW224" s="193"/>
      <c r="AZX224" s="193"/>
      <c r="AZY224" s="193"/>
      <c r="AZZ224" s="193"/>
      <c r="BAA224" s="193"/>
      <c r="BAB224" s="193"/>
      <c r="BAC224" s="193"/>
      <c r="BAD224" s="193"/>
      <c r="BAE224" s="193"/>
      <c r="BAF224" s="193"/>
      <c r="BAG224" s="193"/>
      <c r="BAH224" s="193"/>
      <c r="BAI224" s="193"/>
      <c r="BAJ224" s="193"/>
      <c r="BAK224" s="193"/>
      <c r="BAL224" s="193"/>
      <c r="BAM224" s="193"/>
      <c r="BAN224" s="193"/>
      <c r="BAO224" s="193"/>
      <c r="BAP224" s="193"/>
      <c r="BAQ224" s="193"/>
      <c r="BAR224" s="193"/>
      <c r="BAS224" s="193"/>
      <c r="BAT224" s="193"/>
      <c r="BAU224" s="193"/>
      <c r="BAV224" s="193"/>
      <c r="BAW224" s="193"/>
      <c r="BAX224" s="193"/>
      <c r="BAY224" s="193"/>
      <c r="BAZ224" s="193"/>
      <c r="BBA224" s="193"/>
      <c r="BBB224" s="193"/>
      <c r="BBC224" s="193"/>
      <c r="BBD224" s="193"/>
      <c r="BBE224" s="193"/>
      <c r="BBF224" s="193"/>
      <c r="BBG224" s="193"/>
      <c r="BBH224" s="193"/>
      <c r="BBI224" s="193"/>
      <c r="BBJ224" s="193"/>
      <c r="BBK224" s="193"/>
      <c r="BBL224" s="193"/>
      <c r="BBM224" s="193"/>
      <c r="BBN224" s="193"/>
      <c r="BBO224" s="193"/>
      <c r="BBP224" s="193"/>
      <c r="BBQ224" s="193"/>
      <c r="BBR224" s="193"/>
      <c r="BBS224" s="193"/>
      <c r="BBT224" s="193"/>
      <c r="BBU224" s="193"/>
      <c r="BBV224" s="193"/>
      <c r="BBW224" s="193"/>
      <c r="BBX224" s="193"/>
      <c r="BBY224" s="193"/>
      <c r="BBZ224" s="193"/>
      <c r="BCA224" s="193"/>
      <c r="BCB224" s="193"/>
      <c r="BCC224" s="193"/>
      <c r="BCD224" s="193"/>
      <c r="BCE224" s="193"/>
      <c r="BCF224" s="193"/>
      <c r="BCG224" s="193"/>
      <c r="BCH224" s="193"/>
      <c r="BCI224" s="193"/>
      <c r="BCJ224" s="193"/>
      <c r="BCK224" s="193"/>
      <c r="BCL224" s="193"/>
      <c r="BCM224" s="193"/>
      <c r="BCN224" s="193"/>
      <c r="BCO224" s="193"/>
      <c r="BCP224" s="193"/>
      <c r="BCQ224" s="193"/>
      <c r="BCR224" s="193"/>
      <c r="BCS224" s="193"/>
      <c r="BCT224" s="193"/>
      <c r="BCU224" s="193"/>
      <c r="BCV224" s="193"/>
      <c r="BCW224" s="193"/>
      <c r="BCX224" s="193"/>
      <c r="BCY224" s="193"/>
      <c r="BCZ224" s="193"/>
      <c r="BDA224" s="193"/>
      <c r="BDB224" s="193"/>
      <c r="BDC224" s="193"/>
      <c r="BDD224" s="193"/>
      <c r="BDE224" s="193"/>
      <c r="BDF224" s="193"/>
      <c r="BDG224" s="193"/>
      <c r="BDH224" s="193"/>
      <c r="BDI224" s="193"/>
      <c r="BDJ224" s="193"/>
      <c r="BDK224" s="193"/>
      <c r="BDL224" s="193"/>
      <c r="BDM224" s="193"/>
      <c r="BDN224" s="193"/>
      <c r="BDO224" s="193"/>
      <c r="BDP224" s="193"/>
      <c r="BDQ224" s="193"/>
      <c r="BDR224" s="193"/>
      <c r="BDS224" s="193"/>
      <c r="BDT224" s="193"/>
      <c r="BDU224" s="193"/>
      <c r="BDV224" s="193"/>
      <c r="BDW224" s="193"/>
      <c r="BDX224" s="193"/>
      <c r="BDY224" s="193"/>
      <c r="BDZ224" s="193"/>
      <c r="BEA224" s="193"/>
      <c r="BEB224" s="193"/>
      <c r="BEC224" s="193"/>
      <c r="BED224" s="193"/>
      <c r="BEE224" s="193"/>
      <c r="BEF224" s="193"/>
      <c r="BEG224" s="193"/>
      <c r="BEH224" s="193"/>
      <c r="BEI224" s="193"/>
      <c r="BEJ224" s="193"/>
      <c r="BEK224" s="193"/>
      <c r="BEL224" s="193"/>
      <c r="BEM224" s="193"/>
      <c r="BEN224" s="193"/>
      <c r="BEO224" s="193"/>
      <c r="BEP224" s="193"/>
      <c r="BEQ224" s="193"/>
      <c r="BER224" s="193"/>
      <c r="BES224" s="193"/>
      <c r="BET224" s="193"/>
      <c r="BEU224" s="193"/>
      <c r="BEV224" s="193"/>
      <c r="BEW224" s="193"/>
      <c r="BEX224" s="193"/>
      <c r="BEY224" s="193"/>
      <c r="BEZ224" s="193"/>
      <c r="BFA224" s="193"/>
      <c r="BFB224" s="193"/>
      <c r="BFC224" s="193"/>
      <c r="BFD224" s="193"/>
      <c r="BFE224" s="193"/>
      <c r="BFF224" s="193"/>
      <c r="BFG224" s="193"/>
      <c r="BFH224" s="193"/>
      <c r="BFI224" s="193"/>
      <c r="BFJ224" s="193"/>
      <c r="BFK224" s="193"/>
      <c r="BFL224" s="193"/>
      <c r="BFM224" s="193"/>
      <c r="BFN224" s="193"/>
      <c r="BFO224" s="193"/>
      <c r="BFP224" s="193"/>
      <c r="BFQ224" s="193"/>
      <c r="BFR224" s="193"/>
      <c r="BFS224" s="193"/>
      <c r="BFT224" s="193"/>
      <c r="BFU224" s="193"/>
      <c r="BFV224" s="193"/>
      <c r="BFW224" s="193"/>
      <c r="BFX224" s="193"/>
      <c r="BFY224" s="193"/>
      <c r="BFZ224" s="193"/>
      <c r="BGA224" s="193"/>
      <c r="BGB224" s="193"/>
      <c r="BGC224" s="193"/>
      <c r="BGD224" s="193"/>
      <c r="BGE224" s="193"/>
      <c r="BGF224" s="193"/>
      <c r="BGG224" s="193"/>
      <c r="BGH224" s="193"/>
      <c r="BGI224" s="193"/>
      <c r="BGJ224" s="193"/>
      <c r="BGK224" s="193"/>
      <c r="BGL224" s="193"/>
      <c r="BGM224" s="193"/>
      <c r="BGN224" s="193"/>
      <c r="BGO224" s="193"/>
      <c r="BGP224" s="193"/>
      <c r="BGQ224" s="193"/>
      <c r="BGR224" s="193"/>
      <c r="BGS224" s="193"/>
      <c r="BGT224" s="193"/>
      <c r="BGU224" s="193"/>
      <c r="BGV224" s="193"/>
      <c r="BGW224" s="193"/>
      <c r="BGX224" s="193"/>
      <c r="BGY224" s="193"/>
      <c r="BGZ224" s="193"/>
      <c r="BHA224" s="193"/>
      <c r="BHB224" s="193"/>
      <c r="BHC224" s="193"/>
      <c r="BHD224" s="193"/>
      <c r="BHE224" s="193"/>
      <c r="BHF224" s="193"/>
      <c r="BHG224" s="193"/>
      <c r="BHH224" s="193"/>
      <c r="BHI224" s="193"/>
      <c r="BHJ224" s="193"/>
      <c r="BHK224" s="193"/>
      <c r="BHL224" s="193"/>
      <c r="BHM224" s="193"/>
      <c r="BHN224" s="193"/>
      <c r="BHO224" s="193"/>
      <c r="BHP224" s="193"/>
      <c r="BHQ224" s="193"/>
      <c r="BHR224" s="193"/>
      <c r="BHS224" s="193"/>
      <c r="BHT224" s="193"/>
      <c r="BHU224" s="193"/>
      <c r="BHV224" s="193"/>
      <c r="BHW224" s="193"/>
      <c r="BHX224" s="193"/>
      <c r="BHY224" s="193"/>
      <c r="BHZ224" s="193"/>
      <c r="BIA224" s="193"/>
      <c r="BIB224" s="193"/>
      <c r="BIC224" s="193"/>
      <c r="BID224" s="193"/>
      <c r="BIE224" s="193"/>
      <c r="BIF224" s="193"/>
      <c r="BIG224" s="193"/>
      <c r="BIH224" s="193"/>
      <c r="BII224" s="193"/>
      <c r="BIJ224" s="193"/>
      <c r="BIK224" s="193"/>
      <c r="BIL224" s="193"/>
      <c r="BIM224" s="193"/>
      <c r="BIN224" s="193"/>
      <c r="BIO224" s="193"/>
      <c r="BIP224" s="193"/>
      <c r="BIQ224" s="193"/>
      <c r="BIR224" s="193"/>
      <c r="BIS224" s="193"/>
      <c r="BIT224" s="193"/>
      <c r="BIU224" s="193"/>
      <c r="BIV224" s="193"/>
      <c r="BIW224" s="193"/>
      <c r="BIX224" s="193"/>
      <c r="BIY224" s="193"/>
      <c r="BIZ224" s="193"/>
      <c r="BJA224" s="193"/>
      <c r="BJB224" s="193"/>
      <c r="BJC224" s="193"/>
      <c r="BJD224" s="193"/>
      <c r="BJE224" s="193"/>
      <c r="BJF224" s="193"/>
      <c r="BJG224" s="193"/>
      <c r="BJH224" s="193"/>
      <c r="BJI224" s="193"/>
      <c r="BJJ224" s="193"/>
      <c r="BJK224" s="193"/>
      <c r="BJL224" s="193"/>
      <c r="BJM224" s="193"/>
      <c r="BJN224" s="193"/>
      <c r="BJO224" s="193"/>
      <c r="BJP224" s="193"/>
      <c r="BJQ224" s="193"/>
      <c r="BJR224" s="193"/>
      <c r="BJS224" s="193"/>
      <c r="BJT224" s="193"/>
      <c r="BJU224" s="193"/>
      <c r="BJV224" s="193"/>
      <c r="BJW224" s="193"/>
      <c r="BJX224" s="193"/>
      <c r="BJY224" s="193"/>
      <c r="BJZ224" s="193"/>
      <c r="BKA224" s="193"/>
      <c r="BKB224" s="193"/>
      <c r="BKC224" s="193"/>
      <c r="BKD224" s="193"/>
      <c r="BKE224" s="193"/>
      <c r="BKF224" s="193"/>
      <c r="BKG224" s="193"/>
      <c r="BKH224" s="193"/>
      <c r="BKI224" s="193"/>
      <c r="BKJ224" s="193"/>
      <c r="BKK224" s="193"/>
      <c r="BKL224" s="193"/>
      <c r="BKM224" s="193"/>
      <c r="BKN224" s="193"/>
      <c r="BKO224" s="193"/>
      <c r="BKP224" s="193"/>
      <c r="BKQ224" s="193"/>
      <c r="BKR224" s="193"/>
      <c r="BKS224" s="193"/>
      <c r="BKT224" s="193"/>
      <c r="BKU224" s="193"/>
      <c r="BKV224" s="193"/>
      <c r="BKW224" s="193"/>
      <c r="BKX224" s="193"/>
      <c r="BKY224" s="193"/>
      <c r="BKZ224" s="193"/>
      <c r="BLA224" s="193"/>
      <c r="BLB224" s="193"/>
      <c r="BLC224" s="193"/>
      <c r="BLD224" s="193"/>
      <c r="BLE224" s="193"/>
      <c r="BLF224" s="193"/>
      <c r="BLG224" s="193"/>
      <c r="BLH224" s="193"/>
      <c r="BLI224" s="193"/>
      <c r="BLJ224" s="193"/>
      <c r="BLK224" s="193"/>
      <c r="BLL224" s="193"/>
      <c r="BLM224" s="193"/>
      <c r="BLN224" s="193"/>
      <c r="BLO224" s="193"/>
      <c r="BLP224" s="193"/>
      <c r="BLQ224" s="193"/>
      <c r="BLR224" s="193"/>
      <c r="BLS224" s="193"/>
      <c r="BLT224" s="193"/>
      <c r="BLU224" s="193"/>
      <c r="BLV224" s="193"/>
      <c r="BLW224" s="193"/>
      <c r="BLX224" s="193"/>
      <c r="BLY224" s="193"/>
      <c r="BLZ224" s="193"/>
      <c r="BMA224" s="193"/>
      <c r="BMB224" s="193"/>
      <c r="BMC224" s="193"/>
      <c r="BMD224" s="193"/>
      <c r="BME224" s="193"/>
      <c r="BMF224" s="193"/>
      <c r="BMG224" s="193"/>
      <c r="BMH224" s="193"/>
      <c r="BMI224" s="193"/>
      <c r="BMJ224" s="193"/>
      <c r="BMK224" s="193"/>
      <c r="BML224" s="193"/>
      <c r="BMM224" s="193"/>
      <c r="BMN224" s="193"/>
      <c r="BMO224" s="193"/>
      <c r="BMP224" s="193"/>
      <c r="BMQ224" s="193"/>
      <c r="BMR224" s="193"/>
      <c r="BMS224" s="193"/>
      <c r="BMT224" s="193"/>
      <c r="BMU224" s="193"/>
      <c r="BMV224" s="193"/>
      <c r="BMW224" s="193"/>
      <c r="BMX224" s="193"/>
      <c r="BMY224" s="193"/>
      <c r="BMZ224" s="193"/>
      <c r="BNA224" s="193"/>
      <c r="BNB224" s="193"/>
      <c r="BNC224" s="193"/>
      <c r="BND224" s="193"/>
      <c r="BNE224" s="193"/>
      <c r="BNF224" s="193"/>
      <c r="BNG224" s="193"/>
      <c r="BNH224" s="193"/>
      <c r="BNI224" s="193"/>
      <c r="BNJ224" s="193"/>
      <c r="BNK224" s="193"/>
      <c r="BNL224" s="193"/>
      <c r="BNM224" s="193"/>
      <c r="BNN224" s="193"/>
      <c r="BNO224" s="193"/>
      <c r="BNP224" s="193"/>
      <c r="BNQ224" s="193"/>
      <c r="BNR224" s="193"/>
      <c r="BNS224" s="193"/>
      <c r="BNT224" s="193"/>
      <c r="BNU224" s="193"/>
      <c r="BNV224" s="193"/>
      <c r="BNW224" s="193"/>
      <c r="BNX224" s="193"/>
      <c r="BNY224" s="193"/>
      <c r="BNZ224" s="193"/>
      <c r="BOA224" s="193"/>
      <c r="BOB224" s="193"/>
      <c r="BOC224" s="193"/>
      <c r="BOD224" s="193"/>
      <c r="BOE224" s="193"/>
      <c r="BOF224" s="193"/>
      <c r="BOG224" s="193"/>
      <c r="BOH224" s="193"/>
      <c r="BOI224" s="193"/>
      <c r="BOJ224" s="193"/>
      <c r="BOK224" s="193"/>
      <c r="BOL224" s="193"/>
      <c r="BOM224" s="193"/>
      <c r="BON224" s="193"/>
      <c r="BOO224" s="193"/>
      <c r="BOP224" s="193"/>
      <c r="BOQ224" s="193"/>
      <c r="BOR224" s="193"/>
      <c r="BOS224" s="193"/>
      <c r="BOT224" s="193"/>
      <c r="BOU224" s="193"/>
      <c r="BOV224" s="193"/>
      <c r="BOW224" s="193"/>
      <c r="BOX224" s="193"/>
      <c r="BOY224" s="193"/>
      <c r="BOZ224" s="193"/>
      <c r="BPA224" s="193"/>
      <c r="BPB224" s="193"/>
      <c r="BPC224" s="193"/>
      <c r="BPD224" s="193"/>
      <c r="BPE224" s="193"/>
      <c r="BPF224" s="193"/>
      <c r="BPG224" s="193"/>
      <c r="BPH224" s="193"/>
      <c r="BPI224" s="193"/>
      <c r="BPJ224" s="193"/>
      <c r="BPK224" s="193"/>
      <c r="BPL224" s="193"/>
      <c r="BPM224" s="193"/>
      <c r="BPN224" s="193"/>
      <c r="BPO224" s="193"/>
      <c r="BPP224" s="193"/>
      <c r="BPQ224" s="193"/>
      <c r="BPR224" s="193"/>
      <c r="BPS224" s="193"/>
      <c r="BPT224" s="193"/>
      <c r="BPU224" s="193"/>
      <c r="BPV224" s="193"/>
      <c r="BPW224" s="193"/>
      <c r="BPX224" s="193"/>
      <c r="BPY224" s="193"/>
      <c r="BPZ224" s="193"/>
      <c r="BQA224" s="193"/>
      <c r="BQB224" s="193"/>
      <c r="BQC224" s="193"/>
      <c r="BQD224" s="193"/>
      <c r="BQE224" s="193"/>
      <c r="BQF224" s="193"/>
      <c r="BQG224" s="193"/>
      <c r="BQH224" s="193"/>
      <c r="BQI224" s="193"/>
      <c r="BQJ224" s="193"/>
      <c r="BQK224" s="193"/>
      <c r="BQL224" s="193"/>
      <c r="BQM224" s="193"/>
      <c r="BQN224" s="193"/>
      <c r="BQO224" s="193"/>
      <c r="BQP224" s="193"/>
      <c r="BQQ224" s="193"/>
      <c r="BQR224" s="193"/>
      <c r="BQS224" s="193"/>
      <c r="BQT224" s="193"/>
      <c r="BQU224" s="193"/>
      <c r="BQV224" s="193"/>
      <c r="BQW224" s="193"/>
      <c r="BQX224" s="193"/>
      <c r="BQY224" s="193"/>
      <c r="BQZ224" s="193"/>
      <c r="BRA224" s="193"/>
      <c r="BRB224" s="193"/>
      <c r="BRC224" s="193"/>
      <c r="BRD224" s="193"/>
      <c r="BRE224" s="193"/>
      <c r="BRF224" s="193"/>
      <c r="BRG224" s="193"/>
      <c r="BRH224" s="193"/>
      <c r="BRI224" s="193"/>
      <c r="BRJ224" s="193"/>
      <c r="BRK224" s="193"/>
      <c r="BRL224" s="193"/>
      <c r="BRM224" s="193"/>
      <c r="BRN224" s="193"/>
      <c r="BRO224" s="193"/>
      <c r="BRP224" s="193"/>
      <c r="BRQ224" s="193"/>
      <c r="BRR224" s="193"/>
      <c r="BRS224" s="193"/>
      <c r="BRT224" s="193"/>
      <c r="BRU224" s="193"/>
      <c r="BRV224" s="193"/>
      <c r="BRW224" s="193"/>
      <c r="BRX224" s="193"/>
      <c r="BRY224" s="193"/>
      <c r="BRZ224" s="193"/>
      <c r="BSA224" s="193"/>
      <c r="BSB224" s="193"/>
      <c r="BSC224" s="193"/>
      <c r="BSD224" s="193"/>
      <c r="BSE224" s="193"/>
      <c r="BSF224" s="193"/>
      <c r="BSG224" s="193"/>
      <c r="BSH224" s="193"/>
      <c r="BSI224" s="193"/>
      <c r="BSJ224" s="193"/>
      <c r="BSK224" s="193"/>
      <c r="BSL224" s="193"/>
      <c r="BSM224" s="193"/>
      <c r="BSN224" s="193"/>
      <c r="BSO224" s="193"/>
      <c r="BSP224" s="193"/>
      <c r="BSQ224" s="193"/>
      <c r="BSR224" s="193"/>
      <c r="BSS224" s="193"/>
      <c r="BST224" s="193"/>
      <c r="BSU224" s="193"/>
      <c r="BSV224" s="193"/>
      <c r="BSW224" s="193"/>
      <c r="BSX224" s="193"/>
      <c r="BSY224" s="193"/>
      <c r="BSZ224" s="193"/>
      <c r="BTA224" s="193"/>
      <c r="BTB224" s="193"/>
      <c r="BTC224" s="193"/>
      <c r="BTD224" s="193"/>
      <c r="BTE224" s="193"/>
      <c r="BTF224" s="193"/>
      <c r="BTG224" s="193"/>
      <c r="BTH224" s="193"/>
      <c r="BTI224" s="193"/>
      <c r="BTJ224" s="193"/>
      <c r="BTK224" s="193"/>
      <c r="BTL224" s="193"/>
      <c r="BTM224" s="193"/>
      <c r="BTN224" s="193"/>
      <c r="BTO224" s="193"/>
      <c r="BTP224" s="193"/>
      <c r="BTQ224" s="193"/>
      <c r="BTR224" s="193"/>
      <c r="BTS224" s="193"/>
      <c r="BTT224" s="193"/>
      <c r="BTU224" s="193"/>
      <c r="BTV224" s="193"/>
      <c r="BTW224" s="193"/>
      <c r="BTX224" s="193"/>
      <c r="BTY224" s="193"/>
      <c r="BTZ224" s="193"/>
      <c r="BUA224" s="193"/>
      <c r="BUB224" s="193"/>
      <c r="BUC224" s="193"/>
      <c r="BUD224" s="193"/>
      <c r="BUE224" s="193"/>
      <c r="BUF224" s="193"/>
      <c r="BUG224" s="193"/>
      <c r="BUH224" s="193"/>
      <c r="BUI224" s="193"/>
      <c r="BUJ224" s="193"/>
      <c r="BUK224" s="193"/>
      <c r="BUL224" s="193"/>
      <c r="BUM224" s="193"/>
      <c r="BUN224" s="193"/>
      <c r="BUO224" s="193"/>
      <c r="BUP224" s="193"/>
      <c r="BUQ224" s="193"/>
      <c r="BUR224" s="193"/>
      <c r="BUS224" s="193"/>
      <c r="BUT224" s="193"/>
      <c r="BUU224" s="193"/>
      <c r="BUV224" s="193"/>
      <c r="BUW224" s="193"/>
      <c r="BUX224" s="193"/>
      <c r="BUY224" s="193"/>
      <c r="BUZ224" s="193"/>
      <c r="BVA224" s="193"/>
      <c r="BVB224" s="193"/>
      <c r="BVC224" s="193"/>
      <c r="BVD224" s="193"/>
      <c r="BVE224" s="193"/>
      <c r="BVF224" s="193"/>
      <c r="BVG224" s="193"/>
      <c r="BVH224" s="193"/>
      <c r="BVI224" s="193"/>
      <c r="BVJ224" s="193"/>
      <c r="BVK224" s="193"/>
      <c r="BVL224" s="193"/>
      <c r="BVM224" s="193"/>
      <c r="BVN224" s="193"/>
      <c r="BVO224" s="193"/>
      <c r="BVP224" s="193"/>
      <c r="BVQ224" s="193"/>
      <c r="BVR224" s="193"/>
      <c r="BVS224" s="193"/>
      <c r="BVT224" s="193"/>
      <c r="BVU224" s="193"/>
      <c r="BVV224" s="193"/>
      <c r="BVW224" s="193"/>
      <c r="BVX224" s="193"/>
      <c r="BVY224" s="193"/>
      <c r="BVZ224" s="193"/>
      <c r="BWA224" s="193"/>
      <c r="BWB224" s="193"/>
      <c r="BWC224" s="193"/>
      <c r="BWD224" s="193"/>
      <c r="BWE224" s="193"/>
      <c r="BWF224" s="193"/>
      <c r="BWG224" s="193"/>
      <c r="BWH224" s="193"/>
      <c r="BWI224" s="193"/>
      <c r="BWJ224" s="193"/>
      <c r="BWK224" s="193"/>
      <c r="BWL224" s="193"/>
      <c r="BWM224" s="193"/>
      <c r="BWN224" s="193"/>
      <c r="BWO224" s="193"/>
      <c r="BWP224" s="193"/>
      <c r="BWQ224" s="193"/>
      <c r="BWR224" s="193"/>
      <c r="BWS224" s="193"/>
      <c r="BWT224" s="193"/>
      <c r="BWU224" s="193"/>
      <c r="BWV224" s="193"/>
      <c r="BWW224" s="193"/>
      <c r="BWX224" s="193"/>
      <c r="BWY224" s="193"/>
      <c r="BWZ224" s="193"/>
      <c r="BXA224" s="193"/>
      <c r="BXB224" s="193"/>
      <c r="BXC224" s="193"/>
      <c r="BXD224" s="193"/>
      <c r="BXE224" s="193"/>
      <c r="BXF224" s="193"/>
      <c r="BXG224" s="193"/>
      <c r="BXH224" s="193"/>
      <c r="BXI224" s="193"/>
      <c r="BXJ224" s="193"/>
      <c r="BXK224" s="193"/>
      <c r="BXL224" s="193"/>
      <c r="BXM224" s="193"/>
      <c r="BXN224" s="193"/>
      <c r="BXO224" s="193"/>
      <c r="BXP224" s="193"/>
      <c r="BXQ224" s="193"/>
      <c r="BXR224" s="193"/>
      <c r="BXS224" s="193"/>
      <c r="BXT224" s="193"/>
      <c r="BXU224" s="193"/>
      <c r="BXV224" s="193"/>
      <c r="BXW224" s="193"/>
      <c r="BXX224" s="193"/>
      <c r="BXY224" s="193"/>
      <c r="BXZ224" s="193"/>
      <c r="BYA224" s="193"/>
      <c r="BYB224" s="193"/>
      <c r="BYC224" s="193"/>
      <c r="BYD224" s="193"/>
      <c r="BYE224" s="193"/>
      <c r="BYF224" s="193"/>
      <c r="BYG224" s="193"/>
      <c r="BYH224" s="193"/>
      <c r="BYI224" s="193"/>
      <c r="BYJ224" s="193"/>
      <c r="BYK224" s="193"/>
      <c r="BYL224" s="193"/>
      <c r="BYM224" s="193"/>
      <c r="BYN224" s="193"/>
      <c r="BYO224" s="193"/>
      <c r="BYP224" s="193"/>
      <c r="BYQ224" s="193"/>
      <c r="BYR224" s="193"/>
      <c r="BYS224" s="193"/>
      <c r="BYT224" s="193"/>
      <c r="BYU224" s="193"/>
      <c r="BYV224" s="193"/>
      <c r="BYW224" s="193"/>
      <c r="BYX224" s="193"/>
      <c r="BYY224" s="193"/>
      <c r="BYZ224" s="193"/>
      <c r="BZA224" s="193"/>
      <c r="BZB224" s="193"/>
      <c r="BZC224" s="193"/>
      <c r="BZD224" s="193"/>
      <c r="BZE224" s="193"/>
      <c r="BZF224" s="193"/>
      <c r="BZG224" s="193"/>
      <c r="BZH224" s="193"/>
      <c r="BZI224" s="193"/>
      <c r="BZJ224" s="193"/>
      <c r="BZK224" s="193"/>
      <c r="BZL224" s="193"/>
      <c r="BZM224" s="193"/>
      <c r="BZN224" s="193"/>
      <c r="BZO224" s="193"/>
      <c r="BZP224" s="193"/>
      <c r="BZQ224" s="193"/>
      <c r="BZR224" s="193"/>
      <c r="BZS224" s="193"/>
      <c r="BZT224" s="193"/>
      <c r="BZU224" s="193"/>
      <c r="BZV224" s="193"/>
      <c r="BZW224" s="193"/>
      <c r="BZX224" s="193"/>
      <c r="BZY224" s="193"/>
      <c r="BZZ224" s="193"/>
      <c r="CAA224" s="193"/>
      <c r="CAB224" s="193"/>
      <c r="CAC224" s="193"/>
      <c r="CAD224" s="193"/>
      <c r="CAE224" s="193"/>
      <c r="CAF224" s="193"/>
      <c r="CAG224" s="193"/>
      <c r="CAH224" s="193"/>
      <c r="CAI224" s="193"/>
      <c r="CAJ224" s="193"/>
      <c r="CAK224" s="193"/>
      <c r="CAL224" s="193"/>
      <c r="CAM224" s="193"/>
      <c r="CAN224" s="193"/>
      <c r="CAO224" s="193"/>
      <c r="CAP224" s="193"/>
      <c r="CAQ224" s="193"/>
      <c r="CAR224" s="193"/>
      <c r="CAS224" s="193"/>
      <c r="CAT224" s="193"/>
      <c r="CAU224" s="193"/>
      <c r="CAV224" s="193"/>
      <c r="CAW224" s="193"/>
      <c r="CAX224" s="193"/>
      <c r="CAY224" s="193"/>
      <c r="CAZ224" s="193"/>
      <c r="CBA224" s="193"/>
      <c r="CBB224" s="193"/>
      <c r="CBC224" s="193"/>
      <c r="CBD224" s="193"/>
      <c r="CBE224" s="193"/>
      <c r="CBF224" s="193"/>
      <c r="CBG224" s="193"/>
      <c r="CBH224" s="193"/>
      <c r="CBI224" s="193"/>
      <c r="CBJ224" s="193"/>
      <c r="CBK224" s="193"/>
      <c r="CBL224" s="193"/>
      <c r="CBM224" s="193"/>
      <c r="CBN224" s="193"/>
      <c r="CBO224" s="193"/>
      <c r="CBP224" s="193"/>
      <c r="CBQ224" s="193"/>
      <c r="CBR224" s="193"/>
      <c r="CBS224" s="193"/>
      <c r="CBT224" s="193"/>
      <c r="CBU224" s="193"/>
      <c r="CBV224" s="193"/>
      <c r="CBW224" s="193"/>
      <c r="CBX224" s="193"/>
      <c r="CBY224" s="193"/>
      <c r="CBZ224" s="193"/>
      <c r="CCA224" s="193"/>
      <c r="CCB224" s="193"/>
      <c r="CCC224" s="193"/>
      <c r="CCD224" s="193"/>
      <c r="CCE224" s="193"/>
      <c r="CCF224" s="193"/>
      <c r="CCG224" s="193"/>
      <c r="CCH224" s="193"/>
      <c r="CCI224" s="193"/>
      <c r="CCJ224" s="193"/>
      <c r="CCK224" s="193"/>
      <c r="CCL224" s="193"/>
      <c r="CCM224" s="193"/>
      <c r="CCN224" s="193"/>
      <c r="CCO224" s="193"/>
      <c r="CCP224" s="193"/>
      <c r="CCQ224" s="193"/>
      <c r="CCR224" s="193"/>
      <c r="CCS224" s="193"/>
      <c r="CCT224" s="193"/>
      <c r="CCU224" s="193"/>
      <c r="CCV224" s="193"/>
      <c r="CCW224" s="193"/>
      <c r="CCX224" s="193"/>
      <c r="CCY224" s="193"/>
      <c r="CCZ224" s="193"/>
      <c r="CDA224" s="193"/>
      <c r="CDB224" s="193"/>
      <c r="CDC224" s="193"/>
      <c r="CDD224" s="193"/>
      <c r="CDE224" s="193"/>
      <c r="CDF224" s="193"/>
      <c r="CDG224" s="193"/>
      <c r="CDH224" s="193"/>
      <c r="CDI224" s="193"/>
      <c r="CDJ224" s="193"/>
      <c r="CDK224" s="193"/>
      <c r="CDL224" s="193"/>
      <c r="CDM224" s="193"/>
      <c r="CDN224" s="193"/>
      <c r="CDO224" s="193"/>
      <c r="CDP224" s="193"/>
      <c r="CDQ224" s="193"/>
      <c r="CDR224" s="193"/>
      <c r="CDS224" s="193"/>
      <c r="CDT224" s="193"/>
      <c r="CDU224" s="193"/>
      <c r="CDV224" s="193"/>
      <c r="CDW224" s="193"/>
      <c r="CDX224" s="193"/>
      <c r="CDY224" s="193"/>
      <c r="CDZ224" s="193"/>
      <c r="CEA224" s="193"/>
      <c r="CEB224" s="193"/>
      <c r="CEC224" s="193"/>
      <c r="CED224" s="193"/>
      <c r="CEE224" s="193"/>
      <c r="CEF224" s="193"/>
      <c r="CEG224" s="193"/>
      <c r="CEH224" s="193"/>
      <c r="CEI224" s="193"/>
      <c r="CEJ224" s="193"/>
      <c r="CEK224" s="193"/>
      <c r="CEL224" s="193"/>
      <c r="CEM224" s="193"/>
      <c r="CEN224" s="193"/>
      <c r="CEO224" s="193"/>
      <c r="CEP224" s="193"/>
      <c r="CEQ224" s="193"/>
      <c r="CER224" s="193"/>
      <c r="CES224" s="193"/>
      <c r="CET224" s="193"/>
      <c r="CEU224" s="193"/>
      <c r="CEV224" s="193"/>
      <c r="CEW224" s="193"/>
      <c r="CEX224" s="193"/>
      <c r="CEY224" s="193"/>
      <c r="CEZ224" s="193"/>
      <c r="CFA224" s="193"/>
      <c r="CFB224" s="193"/>
      <c r="CFC224" s="193"/>
      <c r="CFD224" s="193"/>
      <c r="CFE224" s="193"/>
      <c r="CFF224" s="193"/>
      <c r="CFG224" s="193"/>
      <c r="CFH224" s="193"/>
      <c r="CFI224" s="193"/>
      <c r="CFJ224" s="193"/>
      <c r="CFK224" s="193"/>
      <c r="CFL224" s="193"/>
      <c r="CFM224" s="193"/>
      <c r="CFN224" s="193"/>
      <c r="CFO224" s="193"/>
      <c r="CFP224" s="193"/>
      <c r="CFQ224" s="193"/>
      <c r="CFR224" s="193"/>
      <c r="CFS224" s="193"/>
      <c r="CFT224" s="193"/>
      <c r="CFU224" s="193"/>
      <c r="CFV224" s="193"/>
      <c r="CFW224" s="193"/>
      <c r="CFX224" s="193"/>
      <c r="CFY224" s="193"/>
      <c r="CFZ224" s="193"/>
      <c r="CGA224" s="193"/>
      <c r="CGB224" s="193"/>
      <c r="CGC224" s="193"/>
      <c r="CGD224" s="193"/>
      <c r="CGE224" s="193"/>
      <c r="CGF224" s="193"/>
      <c r="CGG224" s="193"/>
      <c r="CGH224" s="193"/>
      <c r="CGI224" s="193"/>
      <c r="CGJ224" s="193"/>
      <c r="CGK224" s="193"/>
      <c r="CGL224" s="193"/>
      <c r="CGM224" s="193"/>
      <c r="CGN224" s="193"/>
      <c r="CGO224" s="193"/>
      <c r="CGP224" s="193"/>
      <c r="CGQ224" s="193"/>
      <c r="CGR224" s="193"/>
      <c r="CGS224" s="193"/>
      <c r="CGT224" s="193"/>
      <c r="CGU224" s="193"/>
      <c r="CGV224" s="193"/>
      <c r="CGW224" s="193"/>
      <c r="CGX224" s="193"/>
      <c r="CGY224" s="193"/>
      <c r="CGZ224" s="193"/>
      <c r="CHA224" s="193"/>
      <c r="CHB224" s="193"/>
      <c r="CHC224" s="193"/>
      <c r="CHD224" s="193"/>
      <c r="CHE224" s="193"/>
      <c r="CHF224" s="193"/>
      <c r="CHG224" s="193"/>
      <c r="CHH224" s="193"/>
      <c r="CHI224" s="193"/>
      <c r="CHJ224" s="193"/>
      <c r="CHK224" s="193"/>
      <c r="CHL224" s="193"/>
      <c r="CHM224" s="193"/>
      <c r="CHN224" s="193"/>
      <c r="CHO224" s="193"/>
      <c r="CHP224" s="193"/>
      <c r="CHQ224" s="193"/>
      <c r="CHR224" s="193"/>
      <c r="CHS224" s="193"/>
      <c r="CHT224" s="193"/>
      <c r="CHU224" s="193"/>
      <c r="CHV224" s="193"/>
      <c r="CHW224" s="193"/>
      <c r="CHX224" s="193"/>
      <c r="CHY224" s="193"/>
      <c r="CHZ224" s="193"/>
      <c r="CIA224" s="193"/>
      <c r="CIB224" s="193"/>
      <c r="CIC224" s="193"/>
      <c r="CID224" s="193"/>
      <c r="CIE224" s="193"/>
      <c r="CIF224" s="193"/>
      <c r="CIG224" s="193"/>
      <c r="CIH224" s="193"/>
      <c r="CII224" s="193"/>
      <c r="CIJ224" s="193"/>
      <c r="CIK224" s="193"/>
      <c r="CIL224" s="193"/>
      <c r="CIM224" s="193"/>
      <c r="CIN224" s="193"/>
      <c r="CIO224" s="193"/>
      <c r="CIP224" s="193"/>
      <c r="CIQ224" s="193"/>
      <c r="CIR224" s="193"/>
      <c r="CIS224" s="193"/>
      <c r="CIT224" s="193"/>
      <c r="CIU224" s="193"/>
      <c r="CIV224" s="193"/>
      <c r="CIW224" s="193"/>
      <c r="CIX224" s="193"/>
      <c r="CIY224" s="193"/>
      <c r="CIZ224" s="193"/>
      <c r="CJA224" s="193"/>
      <c r="CJB224" s="193"/>
      <c r="CJC224" s="193"/>
      <c r="CJD224" s="193"/>
      <c r="CJE224" s="193"/>
      <c r="CJF224" s="193"/>
      <c r="CJG224" s="193"/>
      <c r="CJH224" s="193"/>
      <c r="CJI224" s="193"/>
      <c r="CJJ224" s="193"/>
      <c r="CJK224" s="193"/>
      <c r="CJL224" s="193"/>
      <c r="CJM224" s="193"/>
      <c r="CJN224" s="193"/>
      <c r="CJO224" s="193"/>
      <c r="CJP224" s="193"/>
      <c r="CJQ224" s="193"/>
      <c r="CJR224" s="193"/>
      <c r="CJS224" s="193"/>
      <c r="CJT224" s="193"/>
      <c r="CJU224" s="193"/>
      <c r="CJV224" s="193"/>
      <c r="CJW224" s="193"/>
      <c r="CJX224" s="193"/>
      <c r="CJY224" s="193"/>
      <c r="CJZ224" s="193"/>
      <c r="CKA224" s="193"/>
      <c r="CKB224" s="193"/>
      <c r="CKC224" s="193"/>
      <c r="CKD224" s="193"/>
      <c r="CKE224" s="193"/>
      <c r="CKF224" s="193"/>
      <c r="CKG224" s="193"/>
      <c r="CKH224" s="193"/>
      <c r="CKI224" s="193"/>
      <c r="CKJ224" s="193"/>
      <c r="CKK224" s="193"/>
      <c r="CKL224" s="193"/>
      <c r="CKM224" s="193"/>
      <c r="CKN224" s="193"/>
      <c r="CKO224" s="193"/>
      <c r="CKP224" s="193"/>
      <c r="CKQ224" s="193"/>
      <c r="CKR224" s="193"/>
      <c r="CKS224" s="193"/>
      <c r="CKT224" s="193"/>
      <c r="CKU224" s="193"/>
      <c r="CKV224" s="193"/>
      <c r="CKW224" s="193"/>
      <c r="CKX224" s="193"/>
      <c r="CKY224" s="193"/>
      <c r="CKZ224" s="193"/>
      <c r="CLA224" s="193"/>
      <c r="CLB224" s="193"/>
      <c r="CLC224" s="193"/>
      <c r="CLD224" s="193"/>
      <c r="CLE224" s="193"/>
      <c r="CLF224" s="193"/>
      <c r="CLG224" s="193"/>
      <c r="CLH224" s="193"/>
      <c r="CLI224" s="193"/>
      <c r="CLJ224" s="193"/>
      <c r="CLK224" s="193"/>
      <c r="CLL224" s="193"/>
      <c r="CLM224" s="193"/>
      <c r="CLN224" s="193"/>
      <c r="CLO224" s="193"/>
      <c r="CLP224" s="193"/>
      <c r="CLQ224" s="193"/>
      <c r="CLR224" s="193"/>
      <c r="CLS224" s="193"/>
      <c r="CLT224" s="193"/>
      <c r="CLU224" s="193"/>
      <c r="CLV224" s="193"/>
      <c r="CLW224" s="193"/>
      <c r="CLX224" s="193"/>
      <c r="CLY224" s="193"/>
      <c r="CLZ224" s="193"/>
      <c r="CMA224" s="193"/>
      <c r="CMB224" s="193"/>
      <c r="CMC224" s="193"/>
      <c r="CMD224" s="193"/>
      <c r="CME224" s="193"/>
      <c r="CMF224" s="193"/>
      <c r="CMG224" s="193"/>
      <c r="CMH224" s="193"/>
      <c r="CMI224" s="193"/>
      <c r="CMJ224" s="193"/>
      <c r="CMK224" s="193"/>
      <c r="CML224" s="193"/>
      <c r="CMM224" s="193"/>
      <c r="CMN224" s="193"/>
      <c r="CMO224" s="193"/>
      <c r="CMP224" s="193"/>
      <c r="CMQ224" s="193"/>
      <c r="CMR224" s="193"/>
      <c r="CMS224" s="193"/>
      <c r="CMT224" s="193"/>
      <c r="CMU224" s="193"/>
      <c r="CMV224" s="193"/>
      <c r="CMW224" s="193"/>
      <c r="CMX224" s="193"/>
      <c r="CMY224" s="193"/>
      <c r="CMZ224" s="193"/>
      <c r="CNA224" s="193"/>
      <c r="CNB224" s="193"/>
      <c r="CNC224" s="193"/>
      <c r="CND224" s="193"/>
      <c r="CNE224" s="193"/>
      <c r="CNF224" s="193"/>
      <c r="CNG224" s="193"/>
      <c r="CNH224" s="193"/>
      <c r="CNI224" s="193"/>
      <c r="CNJ224" s="193"/>
      <c r="CNK224" s="193"/>
      <c r="CNL224" s="193"/>
      <c r="CNM224" s="193"/>
      <c r="CNN224" s="193"/>
      <c r="CNO224" s="193"/>
      <c r="CNP224" s="193"/>
      <c r="CNQ224" s="193"/>
      <c r="CNR224" s="193"/>
      <c r="CNS224" s="193"/>
      <c r="CNT224" s="193"/>
      <c r="CNU224" s="193"/>
      <c r="CNV224" s="193"/>
      <c r="CNW224" s="193"/>
      <c r="CNX224" s="193"/>
      <c r="CNY224" s="193"/>
      <c r="CNZ224" s="193"/>
      <c r="COA224" s="193"/>
      <c r="COB224" s="193"/>
      <c r="COC224" s="193"/>
      <c r="COD224" s="193"/>
      <c r="COE224" s="193"/>
      <c r="COF224" s="193"/>
      <c r="COG224" s="193"/>
      <c r="COH224" s="193"/>
      <c r="COI224" s="193"/>
      <c r="COJ224" s="193"/>
      <c r="COK224" s="193"/>
      <c r="COL224" s="193"/>
      <c r="COM224" s="193"/>
      <c r="CON224" s="193"/>
      <c r="COO224" s="193"/>
      <c r="COP224" s="193"/>
      <c r="COQ224" s="193"/>
      <c r="COR224" s="193"/>
      <c r="COS224" s="193"/>
      <c r="COT224" s="193"/>
      <c r="COU224" s="193"/>
      <c r="COV224" s="193"/>
      <c r="COW224" s="193"/>
      <c r="COX224" s="193"/>
      <c r="COY224" s="193"/>
      <c r="COZ224" s="193"/>
      <c r="CPA224" s="193"/>
      <c r="CPB224" s="193"/>
      <c r="CPC224" s="193"/>
      <c r="CPD224" s="193"/>
      <c r="CPE224" s="193"/>
      <c r="CPF224" s="193"/>
      <c r="CPG224" s="193"/>
      <c r="CPH224" s="193"/>
      <c r="CPI224" s="193"/>
      <c r="CPJ224" s="193"/>
      <c r="CPK224" s="193"/>
      <c r="CPL224" s="193"/>
      <c r="CPM224" s="193"/>
      <c r="CPN224" s="193"/>
      <c r="CPO224" s="193"/>
      <c r="CPP224" s="193"/>
      <c r="CPQ224" s="193"/>
      <c r="CPR224" s="193"/>
      <c r="CPS224" s="193"/>
      <c r="CPT224" s="193"/>
      <c r="CPU224" s="193"/>
      <c r="CPV224" s="193"/>
      <c r="CPW224" s="193"/>
      <c r="CPX224" s="193"/>
      <c r="CPY224" s="193"/>
      <c r="CPZ224" s="193"/>
      <c r="CQA224" s="193"/>
      <c r="CQB224" s="193"/>
      <c r="CQC224" s="193"/>
      <c r="CQD224" s="193"/>
      <c r="CQE224" s="193"/>
      <c r="CQF224" s="193"/>
      <c r="CQG224" s="193"/>
      <c r="CQH224" s="193"/>
      <c r="CQI224" s="193"/>
      <c r="CQJ224" s="193"/>
      <c r="CQK224" s="193"/>
      <c r="CQL224" s="193"/>
      <c r="CQM224" s="193"/>
      <c r="CQN224" s="193"/>
      <c r="CQO224" s="193"/>
      <c r="CQP224" s="193"/>
      <c r="CQQ224" s="193"/>
      <c r="CQR224" s="193"/>
      <c r="CQS224" s="193"/>
      <c r="CQT224" s="193"/>
      <c r="CQU224" s="193"/>
      <c r="CQV224" s="193"/>
      <c r="CQW224" s="193"/>
      <c r="CQX224" s="193"/>
      <c r="CQY224" s="193"/>
      <c r="CQZ224" s="193"/>
      <c r="CRA224" s="193"/>
      <c r="CRB224" s="193"/>
      <c r="CRC224" s="193"/>
      <c r="CRD224" s="193"/>
      <c r="CRE224" s="193"/>
      <c r="CRF224" s="193"/>
      <c r="CRG224" s="193"/>
      <c r="CRH224" s="193"/>
      <c r="CRI224" s="193"/>
      <c r="CRJ224" s="193"/>
      <c r="CRK224" s="193"/>
      <c r="CRL224" s="193"/>
      <c r="CRM224" s="193"/>
      <c r="CRN224" s="193"/>
      <c r="CRO224" s="193"/>
      <c r="CRP224" s="193"/>
      <c r="CRQ224" s="193"/>
      <c r="CRR224" s="193"/>
      <c r="CRS224" s="193"/>
      <c r="CRT224" s="193"/>
      <c r="CRU224" s="193"/>
      <c r="CRV224" s="193"/>
      <c r="CRW224" s="193"/>
      <c r="CRX224" s="193"/>
      <c r="CRY224" s="193"/>
      <c r="CRZ224" s="193"/>
      <c r="CSA224" s="193"/>
      <c r="CSB224" s="193"/>
      <c r="CSC224" s="193"/>
      <c r="CSD224" s="193"/>
      <c r="CSE224" s="193"/>
      <c r="CSF224" s="193"/>
      <c r="CSG224" s="193"/>
      <c r="CSH224" s="193"/>
      <c r="CSI224" s="193"/>
      <c r="CSJ224" s="193"/>
      <c r="CSK224" s="193"/>
      <c r="CSL224" s="193"/>
      <c r="CSM224" s="193"/>
      <c r="CSN224" s="193"/>
      <c r="CSO224" s="193"/>
      <c r="CSP224" s="193"/>
      <c r="CSQ224" s="193"/>
      <c r="CSR224" s="193"/>
      <c r="CSS224" s="193"/>
      <c r="CST224" s="193"/>
      <c r="CSU224" s="193"/>
      <c r="CSV224" s="193"/>
      <c r="CSW224" s="193"/>
      <c r="CSX224" s="193"/>
      <c r="CSY224" s="193"/>
      <c r="CSZ224" s="193"/>
      <c r="CTA224" s="193"/>
      <c r="CTB224" s="193"/>
      <c r="CTC224" s="193"/>
      <c r="CTD224" s="193"/>
      <c r="CTE224" s="193"/>
      <c r="CTF224" s="193"/>
      <c r="CTG224" s="193"/>
      <c r="CTH224" s="193"/>
      <c r="CTI224" s="193"/>
      <c r="CTJ224" s="193"/>
      <c r="CTK224" s="193"/>
      <c r="CTL224" s="193"/>
      <c r="CTM224" s="193"/>
      <c r="CTN224" s="193"/>
      <c r="CTO224" s="193"/>
      <c r="CTP224" s="193"/>
      <c r="CTQ224" s="193"/>
      <c r="CTR224" s="193"/>
      <c r="CTS224" s="193"/>
      <c r="CTT224" s="193"/>
      <c r="CTU224" s="193"/>
      <c r="CTV224" s="193"/>
      <c r="CTW224" s="193"/>
      <c r="CTX224" s="193"/>
      <c r="CTY224" s="193"/>
      <c r="CTZ224" s="193"/>
      <c r="CUA224" s="193"/>
      <c r="CUB224" s="193"/>
      <c r="CUC224" s="193"/>
      <c r="CUD224" s="193"/>
      <c r="CUE224" s="193"/>
      <c r="CUF224" s="193"/>
      <c r="CUG224" s="193"/>
      <c r="CUH224" s="193"/>
      <c r="CUI224" s="193"/>
      <c r="CUJ224" s="193"/>
      <c r="CUK224" s="193"/>
      <c r="CUL224" s="193"/>
      <c r="CUM224" s="193"/>
      <c r="CUN224" s="193"/>
      <c r="CUO224" s="193"/>
      <c r="CUP224" s="193"/>
      <c r="CUQ224" s="193"/>
      <c r="CUR224" s="193"/>
      <c r="CUS224" s="193"/>
      <c r="CUT224" s="193"/>
      <c r="CUU224" s="193"/>
      <c r="CUV224" s="193"/>
      <c r="CUW224" s="193"/>
      <c r="CUX224" s="193"/>
      <c r="CUY224" s="193"/>
      <c r="CUZ224" s="193"/>
      <c r="CVA224" s="193"/>
      <c r="CVB224" s="193"/>
      <c r="CVC224" s="193"/>
      <c r="CVD224" s="193"/>
      <c r="CVE224" s="193"/>
      <c r="CVF224" s="193"/>
      <c r="CVG224" s="193"/>
      <c r="CVH224" s="193"/>
      <c r="CVI224" s="193"/>
      <c r="CVJ224" s="193"/>
      <c r="CVK224" s="193"/>
      <c r="CVL224" s="193"/>
      <c r="CVM224" s="193"/>
      <c r="CVN224" s="193"/>
      <c r="CVO224" s="193"/>
      <c r="CVP224" s="193"/>
      <c r="CVQ224" s="193"/>
      <c r="CVR224" s="193"/>
      <c r="CVS224" s="193"/>
      <c r="CVT224" s="193"/>
      <c r="CVU224" s="193"/>
      <c r="CVV224" s="193"/>
      <c r="CVW224" s="193"/>
      <c r="CVX224" s="193"/>
      <c r="CVY224" s="193"/>
      <c r="CVZ224" s="193"/>
      <c r="CWA224" s="193"/>
      <c r="CWB224" s="193"/>
      <c r="CWC224" s="193"/>
      <c r="CWD224" s="193"/>
      <c r="CWE224" s="193"/>
      <c r="CWF224" s="193"/>
      <c r="CWG224" s="193"/>
      <c r="CWH224" s="193"/>
      <c r="CWI224" s="193"/>
      <c r="CWJ224" s="193"/>
      <c r="CWK224" s="193"/>
      <c r="CWL224" s="193"/>
      <c r="CWM224" s="193"/>
      <c r="CWN224" s="193"/>
      <c r="CWO224" s="193"/>
      <c r="CWP224" s="193"/>
      <c r="CWQ224" s="193"/>
      <c r="CWR224" s="193"/>
      <c r="CWS224" s="193"/>
      <c r="CWT224" s="193"/>
      <c r="CWU224" s="193"/>
      <c r="CWV224" s="193"/>
      <c r="CWW224" s="193"/>
      <c r="CWX224" s="193"/>
      <c r="CWY224" s="193"/>
      <c r="CWZ224" s="193"/>
      <c r="CXA224" s="193"/>
      <c r="CXB224" s="193"/>
      <c r="CXC224" s="193"/>
      <c r="CXD224" s="193"/>
      <c r="CXE224" s="193"/>
      <c r="CXF224" s="193"/>
      <c r="CXG224" s="193"/>
      <c r="CXH224" s="193"/>
      <c r="CXI224" s="193"/>
      <c r="CXJ224" s="193"/>
      <c r="CXK224" s="193"/>
      <c r="CXL224" s="193"/>
      <c r="CXM224" s="193"/>
      <c r="CXN224" s="193"/>
      <c r="CXO224" s="193"/>
      <c r="CXP224" s="193"/>
      <c r="CXQ224" s="193"/>
      <c r="CXR224" s="193"/>
      <c r="CXS224" s="193"/>
      <c r="CXT224" s="193"/>
      <c r="CXU224" s="193"/>
      <c r="CXV224" s="193"/>
      <c r="CXW224" s="193"/>
      <c r="CXX224" s="193"/>
      <c r="CXY224" s="193"/>
      <c r="CXZ224" s="193"/>
      <c r="CYA224" s="193"/>
      <c r="CYB224" s="193"/>
      <c r="CYC224" s="193"/>
      <c r="CYD224" s="193"/>
      <c r="CYE224" s="193"/>
      <c r="CYF224" s="193"/>
      <c r="CYG224" s="193"/>
      <c r="CYH224" s="193"/>
      <c r="CYI224" s="193"/>
      <c r="CYJ224" s="193"/>
      <c r="CYK224" s="193"/>
      <c r="CYL224" s="193"/>
      <c r="CYM224" s="193"/>
      <c r="CYN224" s="193"/>
      <c r="CYO224" s="193"/>
      <c r="CYP224" s="193"/>
      <c r="CYQ224" s="193"/>
      <c r="CYR224" s="193"/>
      <c r="CYS224" s="193"/>
      <c r="CYT224" s="193"/>
      <c r="CYU224" s="193"/>
      <c r="CYV224" s="193"/>
      <c r="CYW224" s="193"/>
      <c r="CYX224" s="193"/>
      <c r="CYY224" s="193"/>
      <c r="CYZ224" s="193"/>
      <c r="CZA224" s="193"/>
      <c r="CZB224" s="193"/>
      <c r="CZC224" s="193"/>
      <c r="CZD224" s="193"/>
      <c r="CZE224" s="193"/>
      <c r="CZF224" s="193"/>
      <c r="CZG224" s="193"/>
      <c r="CZH224" s="193"/>
      <c r="CZI224" s="193"/>
      <c r="CZJ224" s="193"/>
      <c r="CZK224" s="193"/>
      <c r="CZL224" s="193"/>
      <c r="CZM224" s="193"/>
      <c r="CZN224" s="193"/>
      <c r="CZO224" s="193"/>
      <c r="CZP224" s="193"/>
      <c r="CZQ224" s="193"/>
      <c r="CZR224" s="193"/>
      <c r="CZS224" s="193"/>
      <c r="CZT224" s="193"/>
      <c r="CZU224" s="193"/>
      <c r="CZV224" s="193"/>
      <c r="CZW224" s="193"/>
      <c r="CZX224" s="193"/>
      <c r="CZY224" s="193"/>
      <c r="CZZ224" s="193"/>
      <c r="DAA224" s="193"/>
      <c r="DAB224" s="193"/>
      <c r="DAC224" s="193"/>
      <c r="DAD224" s="193"/>
      <c r="DAE224" s="193"/>
      <c r="DAF224" s="193"/>
      <c r="DAG224" s="193"/>
      <c r="DAH224" s="193"/>
      <c r="DAI224" s="193"/>
      <c r="DAJ224" s="193"/>
      <c r="DAK224" s="193"/>
      <c r="DAL224" s="193"/>
      <c r="DAM224" s="193"/>
      <c r="DAN224" s="193"/>
      <c r="DAO224" s="193"/>
      <c r="DAP224" s="193"/>
      <c r="DAQ224" s="193"/>
      <c r="DAR224" s="193"/>
      <c r="DAS224" s="193"/>
      <c r="DAT224" s="193"/>
      <c r="DAU224" s="193"/>
      <c r="DAV224" s="193"/>
      <c r="DAW224" s="193"/>
      <c r="DAX224" s="193"/>
      <c r="DAY224" s="193"/>
      <c r="DAZ224" s="193"/>
      <c r="DBA224" s="193"/>
      <c r="DBB224" s="193"/>
      <c r="DBC224" s="193"/>
      <c r="DBD224" s="193"/>
      <c r="DBE224" s="193"/>
      <c r="DBF224" s="193"/>
      <c r="DBG224" s="193"/>
      <c r="DBH224" s="193"/>
      <c r="DBI224" s="193"/>
      <c r="DBJ224" s="193"/>
      <c r="DBK224" s="193"/>
      <c r="DBL224" s="193"/>
      <c r="DBM224" s="193"/>
      <c r="DBN224" s="193"/>
      <c r="DBO224" s="193"/>
      <c r="DBP224" s="193"/>
      <c r="DBQ224" s="193"/>
      <c r="DBR224" s="193"/>
      <c r="DBS224" s="193"/>
      <c r="DBT224" s="193"/>
      <c r="DBU224" s="193"/>
      <c r="DBV224" s="193"/>
      <c r="DBW224" s="193"/>
      <c r="DBX224" s="193"/>
      <c r="DBY224" s="193"/>
      <c r="DBZ224" s="193"/>
      <c r="DCA224" s="193"/>
      <c r="DCB224" s="193"/>
      <c r="DCC224" s="193"/>
      <c r="DCD224" s="193"/>
      <c r="DCE224" s="193"/>
      <c r="DCF224" s="193"/>
      <c r="DCG224" s="193"/>
      <c r="DCH224" s="193"/>
      <c r="DCI224" s="193"/>
      <c r="DCJ224" s="193"/>
      <c r="DCK224" s="193"/>
      <c r="DCL224" s="193"/>
      <c r="DCM224" s="193"/>
      <c r="DCN224" s="193"/>
      <c r="DCO224" s="193"/>
      <c r="DCP224" s="193"/>
      <c r="DCQ224" s="193"/>
      <c r="DCR224" s="193"/>
      <c r="DCS224" s="193"/>
      <c r="DCT224" s="193"/>
      <c r="DCU224" s="193"/>
      <c r="DCV224" s="193"/>
      <c r="DCW224" s="193"/>
      <c r="DCX224" s="193"/>
      <c r="DCY224" s="193"/>
      <c r="DCZ224" s="193"/>
      <c r="DDA224" s="193"/>
      <c r="DDB224" s="193"/>
      <c r="DDC224" s="193"/>
      <c r="DDD224" s="193"/>
      <c r="DDE224" s="193"/>
      <c r="DDF224" s="193"/>
      <c r="DDG224" s="193"/>
      <c r="DDH224" s="193"/>
      <c r="DDI224" s="193"/>
      <c r="DDJ224" s="193"/>
      <c r="DDK224" s="193"/>
      <c r="DDL224" s="193"/>
      <c r="DDM224" s="193"/>
      <c r="DDN224" s="193"/>
      <c r="DDO224" s="193"/>
      <c r="DDP224" s="193"/>
      <c r="DDQ224" s="193"/>
      <c r="DDR224" s="193"/>
      <c r="DDS224" s="193"/>
      <c r="DDT224" s="193"/>
      <c r="DDU224" s="193"/>
      <c r="DDV224" s="193"/>
      <c r="DDW224" s="193"/>
      <c r="DDX224" s="193"/>
      <c r="DDY224" s="193"/>
      <c r="DDZ224" s="193"/>
      <c r="DEA224" s="193"/>
      <c r="DEB224" s="193"/>
      <c r="DEC224" s="193"/>
      <c r="DED224" s="193"/>
      <c r="DEE224" s="193"/>
      <c r="DEF224" s="193"/>
      <c r="DEG224" s="193"/>
      <c r="DEH224" s="193"/>
      <c r="DEI224" s="193"/>
      <c r="DEJ224" s="193"/>
      <c r="DEK224" s="193"/>
      <c r="DEL224" s="193"/>
      <c r="DEM224" s="193"/>
      <c r="DEN224" s="193"/>
      <c r="DEO224" s="193"/>
      <c r="DEP224" s="193"/>
      <c r="DEQ224" s="193"/>
      <c r="DER224" s="193"/>
      <c r="DES224" s="193"/>
      <c r="DET224" s="193"/>
      <c r="DEU224" s="193"/>
      <c r="DEV224" s="193"/>
      <c r="DEW224" s="193"/>
      <c r="DEX224" s="193"/>
      <c r="DEY224" s="193"/>
      <c r="DEZ224" s="193"/>
      <c r="DFA224" s="193"/>
      <c r="DFB224" s="193"/>
      <c r="DFC224" s="193"/>
      <c r="DFD224" s="193"/>
      <c r="DFE224" s="193"/>
      <c r="DFF224" s="193"/>
      <c r="DFG224" s="193"/>
      <c r="DFH224" s="193"/>
      <c r="DFI224" s="193"/>
      <c r="DFJ224" s="193"/>
      <c r="DFK224" s="193"/>
      <c r="DFL224" s="193"/>
      <c r="DFM224" s="193"/>
      <c r="DFN224" s="193"/>
      <c r="DFO224" s="193"/>
      <c r="DFP224" s="193"/>
      <c r="DFQ224" s="193"/>
      <c r="DFR224" s="193"/>
      <c r="DFS224" s="193"/>
      <c r="DFT224" s="193"/>
      <c r="DFU224" s="193"/>
      <c r="DFV224" s="193"/>
      <c r="DFW224" s="193"/>
      <c r="DFX224" s="193"/>
      <c r="DFY224" s="193"/>
      <c r="DFZ224" s="193"/>
      <c r="DGA224" s="193"/>
      <c r="DGB224" s="193"/>
      <c r="DGC224" s="193"/>
      <c r="DGD224" s="193"/>
      <c r="DGE224" s="193"/>
      <c r="DGF224" s="193"/>
      <c r="DGG224" s="193"/>
      <c r="DGH224" s="193"/>
      <c r="DGI224" s="193"/>
      <c r="DGJ224" s="193"/>
      <c r="DGK224" s="193"/>
      <c r="DGL224" s="193"/>
      <c r="DGM224" s="193"/>
      <c r="DGN224" s="193"/>
      <c r="DGO224" s="193"/>
      <c r="DGP224" s="193"/>
      <c r="DGQ224" s="193"/>
      <c r="DGR224" s="193"/>
      <c r="DGS224" s="193"/>
      <c r="DGT224" s="193"/>
      <c r="DGU224" s="193"/>
      <c r="DGV224" s="193"/>
      <c r="DGW224" s="193"/>
      <c r="DGX224" s="193"/>
      <c r="DGY224" s="193"/>
      <c r="DGZ224" s="193"/>
      <c r="DHA224" s="193"/>
      <c r="DHB224" s="193"/>
      <c r="DHC224" s="193"/>
      <c r="DHD224" s="193"/>
      <c r="DHE224" s="193"/>
      <c r="DHF224" s="193"/>
      <c r="DHG224" s="193"/>
      <c r="DHH224" s="193"/>
      <c r="DHI224" s="193"/>
      <c r="DHJ224" s="193"/>
      <c r="DHK224" s="193"/>
      <c r="DHL224" s="193"/>
      <c r="DHM224" s="193"/>
      <c r="DHN224" s="193"/>
      <c r="DHO224" s="193"/>
      <c r="DHP224" s="193"/>
      <c r="DHQ224" s="193"/>
      <c r="DHR224" s="193"/>
      <c r="DHS224" s="193"/>
      <c r="DHT224" s="193"/>
      <c r="DHU224" s="193"/>
      <c r="DHV224" s="193"/>
      <c r="DHW224" s="193"/>
      <c r="DHX224" s="193"/>
      <c r="DHY224" s="193"/>
      <c r="DHZ224" s="193"/>
      <c r="DIA224" s="193"/>
      <c r="DIB224" s="193"/>
      <c r="DIC224" s="193"/>
      <c r="DID224" s="193"/>
      <c r="DIE224" s="193"/>
      <c r="DIF224" s="193"/>
      <c r="DIG224" s="193"/>
      <c r="DIH224" s="193"/>
      <c r="DII224" s="193"/>
      <c r="DIJ224" s="193"/>
      <c r="DIK224" s="193"/>
      <c r="DIL224" s="193"/>
      <c r="DIM224" s="193"/>
      <c r="DIN224" s="193"/>
      <c r="DIO224" s="193"/>
      <c r="DIP224" s="193"/>
      <c r="DIQ224" s="193"/>
      <c r="DIR224" s="193"/>
      <c r="DIS224" s="193"/>
      <c r="DIT224" s="193"/>
      <c r="DIU224" s="193"/>
      <c r="DIV224" s="193"/>
      <c r="DIW224" s="193"/>
      <c r="DIX224" s="193"/>
      <c r="DIY224" s="193"/>
      <c r="DIZ224" s="193"/>
      <c r="DJA224" s="193"/>
      <c r="DJB224" s="193"/>
      <c r="DJC224" s="193"/>
      <c r="DJD224" s="193"/>
      <c r="DJE224" s="193"/>
      <c r="DJF224" s="193"/>
      <c r="DJG224" s="193"/>
      <c r="DJH224" s="193"/>
      <c r="DJI224" s="193"/>
      <c r="DJJ224" s="193"/>
      <c r="DJK224" s="193"/>
      <c r="DJL224" s="193"/>
      <c r="DJM224" s="193"/>
      <c r="DJN224" s="193"/>
      <c r="DJO224" s="193"/>
      <c r="DJP224" s="193"/>
      <c r="DJQ224" s="193"/>
      <c r="DJR224" s="193"/>
      <c r="DJS224" s="193"/>
      <c r="DJT224" s="193"/>
      <c r="DJU224" s="193"/>
      <c r="DJV224" s="193"/>
      <c r="DJW224" s="193"/>
      <c r="DJX224" s="193"/>
      <c r="DJY224" s="193"/>
      <c r="DJZ224" s="193"/>
      <c r="DKA224" s="193"/>
      <c r="DKB224" s="193"/>
      <c r="DKC224" s="193"/>
      <c r="DKD224" s="193"/>
      <c r="DKE224" s="193"/>
      <c r="DKF224" s="193"/>
      <c r="DKG224" s="193"/>
      <c r="DKH224" s="193"/>
      <c r="DKI224" s="193"/>
      <c r="DKJ224" s="193"/>
      <c r="DKK224" s="193"/>
      <c r="DKL224" s="193"/>
      <c r="DKM224" s="193"/>
      <c r="DKN224" s="193"/>
      <c r="DKO224" s="193"/>
      <c r="DKP224" s="193"/>
      <c r="DKQ224" s="193"/>
      <c r="DKR224" s="193"/>
      <c r="DKS224" s="193"/>
      <c r="DKT224" s="193"/>
      <c r="DKU224" s="193"/>
      <c r="DKV224" s="193"/>
      <c r="DKW224" s="193"/>
      <c r="DKX224" s="193"/>
      <c r="DKY224" s="193"/>
      <c r="DKZ224" s="193"/>
      <c r="DLA224" s="193"/>
      <c r="DLB224" s="193"/>
      <c r="DLC224" s="193"/>
      <c r="DLD224" s="193"/>
      <c r="DLE224" s="193"/>
      <c r="DLF224" s="193"/>
      <c r="DLG224" s="193"/>
      <c r="DLH224" s="193"/>
      <c r="DLI224" s="193"/>
      <c r="DLJ224" s="193"/>
      <c r="DLK224" s="193"/>
      <c r="DLL224" s="193"/>
      <c r="DLM224" s="193"/>
      <c r="DLN224" s="193"/>
      <c r="DLO224" s="193"/>
      <c r="DLP224" s="193"/>
      <c r="DLQ224" s="193"/>
      <c r="DLR224" s="193"/>
      <c r="DLS224" s="193"/>
      <c r="DLT224" s="193"/>
      <c r="DLU224" s="193"/>
      <c r="DLV224" s="193"/>
      <c r="DLW224" s="193"/>
      <c r="DLX224" s="193"/>
      <c r="DLY224" s="193"/>
      <c r="DLZ224" s="193"/>
      <c r="DMA224" s="193"/>
      <c r="DMB224" s="193"/>
      <c r="DMC224" s="193"/>
      <c r="DMD224" s="193"/>
      <c r="DME224" s="193"/>
      <c r="DMF224" s="193"/>
      <c r="DMG224" s="193"/>
      <c r="DMH224" s="193"/>
      <c r="DMI224" s="193"/>
      <c r="DMJ224" s="193"/>
      <c r="DMK224" s="193"/>
      <c r="DML224" s="193"/>
      <c r="DMM224" s="193"/>
      <c r="DMN224" s="193"/>
      <c r="DMO224" s="193"/>
      <c r="DMP224" s="193"/>
      <c r="DMQ224" s="193"/>
      <c r="DMR224" s="193"/>
      <c r="DMS224" s="193"/>
      <c r="DMT224" s="193"/>
      <c r="DMU224" s="193"/>
      <c r="DMV224" s="193"/>
      <c r="DMW224" s="193"/>
      <c r="DMX224" s="193"/>
      <c r="DMY224" s="193"/>
      <c r="DMZ224" s="193"/>
      <c r="DNA224" s="193"/>
      <c r="DNB224" s="193"/>
      <c r="DNC224" s="193"/>
      <c r="DND224" s="193"/>
      <c r="DNE224" s="193"/>
      <c r="DNF224" s="193"/>
      <c r="DNG224" s="193"/>
      <c r="DNH224" s="193"/>
      <c r="DNI224" s="193"/>
      <c r="DNJ224" s="193"/>
      <c r="DNK224" s="193"/>
      <c r="DNL224" s="193"/>
      <c r="DNM224" s="193"/>
      <c r="DNN224" s="193"/>
      <c r="DNO224" s="193"/>
      <c r="DNP224" s="193"/>
      <c r="DNQ224" s="193"/>
      <c r="DNR224" s="193"/>
      <c r="DNS224" s="193"/>
      <c r="DNT224" s="193"/>
      <c r="DNU224" s="193"/>
      <c r="DNV224" s="193"/>
      <c r="DNW224" s="193"/>
      <c r="DNX224" s="193"/>
      <c r="DNY224" s="193"/>
      <c r="DNZ224" s="193"/>
      <c r="DOA224" s="193"/>
      <c r="DOB224" s="193"/>
      <c r="DOC224" s="193"/>
      <c r="DOD224" s="193"/>
      <c r="DOE224" s="193"/>
      <c r="DOF224" s="193"/>
      <c r="DOG224" s="193"/>
      <c r="DOH224" s="193"/>
      <c r="DOI224" s="193"/>
      <c r="DOJ224" s="193"/>
      <c r="DOK224" s="193"/>
      <c r="DOL224" s="193"/>
      <c r="DOM224" s="193"/>
      <c r="DON224" s="193"/>
      <c r="DOO224" s="193"/>
      <c r="DOP224" s="193"/>
      <c r="DOQ224" s="193"/>
      <c r="DOR224" s="193"/>
      <c r="DOS224" s="193"/>
      <c r="DOT224" s="193"/>
      <c r="DOU224" s="193"/>
      <c r="DOV224" s="193"/>
      <c r="DOW224" s="193"/>
      <c r="DOX224" s="193"/>
      <c r="DOY224" s="193"/>
      <c r="DOZ224" s="193"/>
      <c r="DPA224" s="193"/>
      <c r="DPB224" s="193"/>
      <c r="DPC224" s="193"/>
      <c r="DPD224" s="193"/>
      <c r="DPE224" s="193"/>
      <c r="DPF224" s="193"/>
      <c r="DPG224" s="193"/>
      <c r="DPH224" s="193"/>
      <c r="DPI224" s="193"/>
      <c r="DPJ224" s="193"/>
      <c r="DPK224" s="193"/>
      <c r="DPL224" s="193"/>
      <c r="DPM224" s="193"/>
      <c r="DPN224" s="193"/>
      <c r="DPO224" s="193"/>
      <c r="DPP224" s="193"/>
      <c r="DPQ224" s="193"/>
      <c r="DPR224" s="193"/>
      <c r="DPS224" s="193"/>
      <c r="DPT224" s="193"/>
      <c r="DPU224" s="193"/>
      <c r="DPV224" s="193"/>
      <c r="DPW224" s="193"/>
      <c r="DPX224" s="193"/>
      <c r="DPY224" s="193"/>
      <c r="DPZ224" s="193"/>
      <c r="DQA224" s="193"/>
      <c r="DQB224" s="193"/>
      <c r="DQC224" s="193"/>
      <c r="DQD224" s="193"/>
      <c r="DQE224" s="193"/>
      <c r="DQF224" s="193"/>
      <c r="DQG224" s="193"/>
      <c r="DQH224" s="193"/>
      <c r="DQI224" s="193"/>
      <c r="DQJ224" s="193"/>
      <c r="DQK224" s="193"/>
      <c r="DQL224" s="193"/>
      <c r="DQM224" s="193"/>
      <c r="DQN224" s="193"/>
      <c r="DQO224" s="193"/>
      <c r="DQP224" s="193"/>
      <c r="DQQ224" s="193"/>
      <c r="DQR224" s="193"/>
      <c r="DQS224" s="193"/>
      <c r="DQT224" s="193"/>
      <c r="DQU224" s="193"/>
      <c r="DQV224" s="193"/>
      <c r="DQW224" s="193"/>
      <c r="DQX224" s="193"/>
      <c r="DQY224" s="193"/>
      <c r="DQZ224" s="193"/>
      <c r="DRA224" s="193"/>
      <c r="DRB224" s="193"/>
      <c r="DRC224" s="193"/>
      <c r="DRD224" s="193"/>
      <c r="DRE224" s="193"/>
      <c r="DRF224" s="193"/>
      <c r="DRG224" s="193"/>
      <c r="DRH224" s="193"/>
      <c r="DRI224" s="193"/>
      <c r="DRJ224" s="193"/>
      <c r="DRK224" s="193"/>
      <c r="DRL224" s="193"/>
      <c r="DRM224" s="193"/>
      <c r="DRN224" s="193"/>
      <c r="DRO224" s="193"/>
      <c r="DRP224" s="193"/>
      <c r="DRQ224" s="193"/>
      <c r="DRR224" s="193"/>
      <c r="DRS224" s="193"/>
      <c r="DRT224" s="193"/>
      <c r="DRU224" s="193"/>
      <c r="DRV224" s="193"/>
      <c r="DRW224" s="193"/>
      <c r="DRX224" s="193"/>
      <c r="DRY224" s="193"/>
      <c r="DRZ224" s="193"/>
      <c r="DSA224" s="193"/>
      <c r="DSB224" s="193"/>
      <c r="DSC224" s="193"/>
      <c r="DSD224" s="193"/>
      <c r="DSE224" s="193"/>
      <c r="DSF224" s="193"/>
      <c r="DSG224" s="193"/>
      <c r="DSH224" s="193"/>
      <c r="DSI224" s="193"/>
      <c r="DSJ224" s="193"/>
      <c r="DSK224" s="193"/>
      <c r="DSL224" s="193"/>
      <c r="DSM224" s="193"/>
      <c r="DSN224" s="193"/>
      <c r="DSO224" s="193"/>
      <c r="DSP224" s="193"/>
      <c r="DSQ224" s="193"/>
      <c r="DSR224" s="193"/>
      <c r="DSS224" s="193"/>
      <c r="DST224" s="193"/>
      <c r="DSU224" s="193"/>
      <c r="DSV224" s="193"/>
      <c r="DSW224" s="193"/>
      <c r="DSX224" s="193"/>
      <c r="DSY224" s="193"/>
      <c r="DSZ224" s="193"/>
      <c r="DTA224" s="193"/>
      <c r="DTB224" s="193"/>
      <c r="DTC224" s="193"/>
      <c r="DTD224" s="193"/>
      <c r="DTE224" s="193"/>
      <c r="DTF224" s="193"/>
      <c r="DTG224" s="193"/>
      <c r="DTH224" s="193"/>
      <c r="DTI224" s="193"/>
      <c r="DTJ224" s="193"/>
      <c r="DTK224" s="193"/>
      <c r="DTL224" s="193"/>
      <c r="DTM224" s="193"/>
      <c r="DTN224" s="193"/>
      <c r="DTO224" s="193"/>
      <c r="DTP224" s="193"/>
      <c r="DTQ224" s="193"/>
      <c r="DTR224" s="193"/>
      <c r="DTS224" s="193"/>
      <c r="DTT224" s="193"/>
      <c r="DTU224" s="193"/>
      <c r="DTV224" s="193"/>
      <c r="DTW224" s="193"/>
      <c r="DTX224" s="193"/>
      <c r="DTY224" s="193"/>
      <c r="DTZ224" s="193"/>
      <c r="DUA224" s="193"/>
      <c r="DUB224" s="193"/>
      <c r="DUC224" s="193"/>
      <c r="DUD224" s="193"/>
      <c r="DUE224" s="193"/>
      <c r="DUF224" s="193"/>
      <c r="DUG224" s="193"/>
      <c r="DUH224" s="193"/>
      <c r="DUI224" s="193"/>
      <c r="DUJ224" s="193"/>
      <c r="DUK224" s="193"/>
      <c r="DUL224" s="193"/>
      <c r="DUM224" s="193"/>
      <c r="DUN224" s="193"/>
      <c r="DUO224" s="193"/>
      <c r="DUP224" s="193"/>
      <c r="DUQ224" s="193"/>
      <c r="DUR224" s="193"/>
      <c r="DUS224" s="193"/>
      <c r="DUT224" s="193"/>
      <c r="DUU224" s="193"/>
      <c r="DUV224" s="193"/>
      <c r="DUW224" s="193"/>
      <c r="DUX224" s="193"/>
      <c r="DUY224" s="193"/>
      <c r="DUZ224" s="193"/>
      <c r="DVA224" s="193"/>
      <c r="DVB224" s="193"/>
      <c r="DVC224" s="193"/>
      <c r="DVD224" s="193"/>
      <c r="DVE224" s="193"/>
      <c r="DVF224" s="193"/>
      <c r="DVG224" s="193"/>
      <c r="DVH224" s="193"/>
      <c r="DVI224" s="193"/>
      <c r="DVJ224" s="193"/>
      <c r="DVK224" s="193"/>
      <c r="DVL224" s="193"/>
      <c r="DVM224" s="193"/>
      <c r="DVN224" s="193"/>
      <c r="DVO224" s="193"/>
      <c r="DVP224" s="193"/>
      <c r="DVQ224" s="193"/>
      <c r="DVR224" s="193"/>
      <c r="DVS224" s="193"/>
      <c r="DVT224" s="193"/>
      <c r="DVU224" s="193"/>
      <c r="DVV224" s="193"/>
      <c r="DVW224" s="193"/>
      <c r="DVX224" s="193"/>
      <c r="DVY224" s="193"/>
      <c r="DVZ224" s="193"/>
      <c r="DWA224" s="193"/>
      <c r="DWB224" s="193"/>
      <c r="DWC224" s="193"/>
      <c r="DWD224" s="193"/>
      <c r="DWE224" s="193"/>
      <c r="DWF224" s="193"/>
      <c r="DWG224" s="193"/>
      <c r="DWH224" s="193"/>
      <c r="DWI224" s="193"/>
      <c r="DWJ224" s="193"/>
      <c r="DWK224" s="193"/>
      <c r="DWL224" s="193"/>
      <c r="DWM224" s="193"/>
      <c r="DWN224" s="193"/>
      <c r="DWO224" s="193"/>
      <c r="DWP224" s="193"/>
      <c r="DWQ224" s="193"/>
      <c r="DWR224" s="193"/>
      <c r="DWS224" s="193"/>
      <c r="DWT224" s="193"/>
      <c r="DWU224" s="193"/>
      <c r="DWV224" s="193"/>
      <c r="DWW224" s="193"/>
      <c r="DWX224" s="193"/>
      <c r="DWY224" s="193"/>
      <c r="DWZ224" s="193"/>
      <c r="DXA224" s="193"/>
      <c r="DXB224" s="193"/>
      <c r="DXC224" s="193"/>
      <c r="DXD224" s="193"/>
      <c r="DXE224" s="193"/>
      <c r="DXF224" s="193"/>
      <c r="DXG224" s="193"/>
      <c r="DXH224" s="193"/>
      <c r="DXI224" s="193"/>
      <c r="DXJ224" s="193"/>
      <c r="DXK224" s="193"/>
      <c r="DXL224" s="193"/>
      <c r="DXM224" s="193"/>
      <c r="DXN224" s="193"/>
      <c r="DXO224" s="193"/>
      <c r="DXP224" s="193"/>
      <c r="DXQ224" s="193"/>
      <c r="DXR224" s="193"/>
      <c r="DXS224" s="193"/>
      <c r="DXT224" s="193"/>
      <c r="DXU224" s="193"/>
      <c r="DXV224" s="193"/>
      <c r="DXW224" s="193"/>
      <c r="DXX224" s="193"/>
      <c r="DXY224" s="193"/>
      <c r="DXZ224" s="193"/>
      <c r="DYA224" s="193"/>
      <c r="DYB224" s="193"/>
      <c r="DYC224" s="193"/>
      <c r="DYD224" s="193"/>
      <c r="DYE224" s="193"/>
      <c r="DYF224" s="193"/>
      <c r="DYG224" s="193"/>
      <c r="DYH224" s="193"/>
      <c r="DYI224" s="193"/>
      <c r="DYJ224" s="193"/>
      <c r="DYK224" s="193"/>
      <c r="DYL224" s="193"/>
      <c r="DYM224" s="193"/>
      <c r="DYN224" s="193"/>
      <c r="DYO224" s="193"/>
      <c r="DYP224" s="193"/>
      <c r="DYQ224" s="193"/>
      <c r="DYR224" s="193"/>
      <c r="DYS224" s="193"/>
      <c r="DYT224" s="193"/>
      <c r="DYU224" s="193"/>
      <c r="DYV224" s="193"/>
      <c r="DYW224" s="193"/>
      <c r="DYX224" s="193"/>
      <c r="DYY224" s="193"/>
      <c r="DYZ224" s="193"/>
      <c r="DZA224" s="193"/>
      <c r="DZB224" s="193"/>
      <c r="DZC224" s="193"/>
      <c r="DZD224" s="193"/>
      <c r="DZE224" s="193"/>
      <c r="DZF224" s="193"/>
      <c r="DZG224" s="193"/>
      <c r="DZH224" s="193"/>
      <c r="DZI224" s="193"/>
      <c r="DZJ224" s="193"/>
      <c r="DZK224" s="193"/>
      <c r="DZL224" s="193"/>
      <c r="DZM224" s="193"/>
      <c r="DZN224" s="193"/>
      <c r="DZO224" s="193"/>
      <c r="DZP224" s="193"/>
      <c r="DZQ224" s="193"/>
      <c r="DZR224" s="193"/>
      <c r="DZS224" s="193"/>
      <c r="DZT224" s="193"/>
      <c r="DZU224" s="193"/>
      <c r="DZV224" s="193"/>
      <c r="DZW224" s="193"/>
      <c r="DZX224" s="193"/>
      <c r="DZY224" s="193"/>
      <c r="DZZ224" s="193"/>
      <c r="EAA224" s="193"/>
      <c r="EAB224" s="193"/>
      <c r="EAC224" s="193"/>
      <c r="EAD224" s="193"/>
      <c r="EAE224" s="193"/>
      <c r="EAF224" s="193"/>
      <c r="EAG224" s="193"/>
      <c r="EAH224" s="193"/>
      <c r="EAI224" s="193"/>
      <c r="EAJ224" s="193"/>
      <c r="EAK224" s="193"/>
      <c r="EAL224" s="193"/>
      <c r="EAM224" s="193"/>
      <c r="EAN224" s="193"/>
      <c r="EAO224" s="193"/>
      <c r="EAP224" s="193"/>
      <c r="EAQ224" s="193"/>
      <c r="EAR224" s="193"/>
      <c r="EAS224" s="193"/>
      <c r="EAT224" s="193"/>
      <c r="EAU224" s="193"/>
      <c r="EAV224" s="193"/>
      <c r="EAW224" s="193"/>
      <c r="EAX224" s="193"/>
      <c r="EAY224" s="193"/>
      <c r="EAZ224" s="193"/>
      <c r="EBA224" s="193"/>
      <c r="EBB224" s="193"/>
      <c r="EBC224" s="193"/>
      <c r="EBD224" s="193"/>
      <c r="EBE224" s="193"/>
      <c r="EBF224" s="193"/>
      <c r="EBG224" s="193"/>
      <c r="EBH224" s="193"/>
      <c r="EBI224" s="193"/>
      <c r="EBJ224" s="193"/>
      <c r="EBK224" s="193"/>
      <c r="EBL224" s="193"/>
      <c r="EBM224" s="193"/>
      <c r="EBN224" s="193"/>
      <c r="EBO224" s="193"/>
      <c r="EBP224" s="193"/>
      <c r="EBQ224" s="193"/>
      <c r="EBR224" s="193"/>
      <c r="EBS224" s="193"/>
      <c r="EBT224" s="193"/>
      <c r="EBU224" s="193"/>
      <c r="EBV224" s="193"/>
      <c r="EBW224" s="193"/>
      <c r="EBX224" s="193"/>
      <c r="EBY224" s="193"/>
      <c r="EBZ224" s="193"/>
      <c r="ECA224" s="193"/>
      <c r="ECB224" s="193"/>
      <c r="ECC224" s="193"/>
      <c r="ECD224" s="193"/>
      <c r="ECE224" s="193"/>
      <c r="ECF224" s="193"/>
      <c r="ECG224" s="193"/>
      <c r="ECH224" s="193"/>
      <c r="ECI224" s="193"/>
      <c r="ECJ224" s="193"/>
      <c r="ECK224" s="193"/>
      <c r="ECL224" s="193"/>
      <c r="ECM224" s="193"/>
      <c r="ECN224" s="193"/>
      <c r="ECO224" s="193"/>
      <c r="ECP224" s="193"/>
      <c r="ECQ224" s="193"/>
      <c r="ECR224" s="193"/>
      <c r="ECS224" s="193"/>
      <c r="ECT224" s="193"/>
      <c r="ECU224" s="193"/>
      <c r="ECV224" s="193"/>
      <c r="ECW224" s="193"/>
      <c r="ECX224" s="193"/>
      <c r="ECY224" s="193"/>
      <c r="ECZ224" s="193"/>
      <c r="EDA224" s="193"/>
      <c r="EDB224" s="193"/>
      <c r="EDC224" s="193"/>
      <c r="EDD224" s="193"/>
      <c r="EDE224" s="193"/>
      <c r="EDF224" s="193"/>
      <c r="EDG224" s="193"/>
      <c r="EDH224" s="193"/>
      <c r="EDI224" s="193"/>
      <c r="EDJ224" s="193"/>
      <c r="EDK224" s="193"/>
      <c r="EDL224" s="193"/>
      <c r="EDM224" s="193"/>
      <c r="EDN224" s="193"/>
      <c r="EDO224" s="193"/>
      <c r="EDP224" s="193"/>
      <c r="EDQ224" s="193"/>
      <c r="EDR224" s="193"/>
      <c r="EDS224" s="193"/>
      <c r="EDT224" s="193"/>
      <c r="EDU224" s="193"/>
      <c r="EDV224" s="193"/>
      <c r="EDW224" s="193"/>
      <c r="EDX224" s="193"/>
      <c r="EDY224" s="193"/>
      <c r="EDZ224" s="193"/>
      <c r="EEA224" s="193"/>
      <c r="EEB224" s="193"/>
      <c r="EEC224" s="193"/>
      <c r="EED224" s="193"/>
      <c r="EEE224" s="193"/>
      <c r="EEF224" s="193"/>
      <c r="EEG224" s="193"/>
      <c r="EEH224" s="193"/>
      <c r="EEI224" s="193"/>
      <c r="EEJ224" s="193"/>
      <c r="EEK224" s="193"/>
      <c r="EEL224" s="193"/>
      <c r="EEM224" s="193"/>
      <c r="EEN224" s="193"/>
      <c r="EEO224" s="193"/>
      <c r="EEP224" s="193"/>
      <c r="EEQ224" s="193"/>
      <c r="EER224" s="193"/>
      <c r="EES224" s="193"/>
      <c r="EET224" s="193"/>
      <c r="EEU224" s="193"/>
      <c r="EEV224" s="193"/>
      <c r="EEW224" s="193"/>
      <c r="EEX224" s="193"/>
      <c r="EEY224" s="193"/>
      <c r="EEZ224" s="193"/>
      <c r="EFA224" s="193"/>
      <c r="EFB224" s="193"/>
      <c r="EFC224" s="193"/>
      <c r="EFD224" s="193"/>
      <c r="EFE224" s="193"/>
      <c r="EFF224" s="193"/>
      <c r="EFG224" s="193"/>
      <c r="EFH224" s="193"/>
      <c r="EFI224" s="193"/>
      <c r="EFJ224" s="193"/>
      <c r="EFK224" s="193"/>
      <c r="EFL224" s="193"/>
      <c r="EFM224" s="193"/>
      <c r="EFN224" s="193"/>
      <c r="EFO224" s="193"/>
      <c r="EFP224" s="193"/>
      <c r="EFQ224" s="193"/>
      <c r="EFR224" s="193"/>
      <c r="EFS224" s="193"/>
      <c r="EFT224" s="193"/>
      <c r="EFU224" s="193"/>
      <c r="EFV224" s="193"/>
      <c r="EFW224" s="193"/>
      <c r="EFX224" s="193"/>
      <c r="EFY224" s="193"/>
      <c r="EFZ224" s="193"/>
      <c r="EGA224" s="193"/>
      <c r="EGB224" s="193"/>
      <c r="EGC224" s="193"/>
      <c r="EGD224" s="193"/>
      <c r="EGE224" s="193"/>
      <c r="EGF224" s="193"/>
      <c r="EGG224" s="193"/>
      <c r="EGH224" s="193"/>
      <c r="EGI224" s="193"/>
      <c r="EGJ224" s="193"/>
      <c r="EGK224" s="193"/>
      <c r="EGL224" s="193"/>
      <c r="EGM224" s="193"/>
      <c r="EGN224" s="193"/>
      <c r="EGO224" s="193"/>
      <c r="EGP224" s="193"/>
      <c r="EGQ224" s="193"/>
      <c r="EGR224" s="193"/>
      <c r="EGS224" s="193"/>
      <c r="EGT224" s="193"/>
      <c r="EGU224" s="193"/>
      <c r="EGV224" s="193"/>
      <c r="EGW224" s="193"/>
      <c r="EGX224" s="193"/>
      <c r="EGY224" s="193"/>
      <c r="EGZ224" s="193"/>
      <c r="EHA224" s="193"/>
      <c r="EHB224" s="193"/>
      <c r="EHC224" s="193"/>
      <c r="EHD224" s="193"/>
      <c r="EHE224" s="193"/>
      <c r="EHF224" s="193"/>
      <c r="EHG224" s="193"/>
      <c r="EHH224" s="193"/>
      <c r="EHI224" s="193"/>
      <c r="EHJ224" s="193"/>
      <c r="EHK224" s="193"/>
      <c r="EHL224" s="193"/>
      <c r="EHM224" s="193"/>
      <c r="EHN224" s="193"/>
      <c r="EHO224" s="193"/>
      <c r="EHP224" s="193"/>
      <c r="EHQ224" s="193"/>
      <c r="EHR224" s="193"/>
      <c r="EHS224" s="193"/>
      <c r="EHT224" s="193"/>
      <c r="EHU224" s="193"/>
      <c r="EHV224" s="193"/>
      <c r="EHW224" s="193"/>
      <c r="EHX224" s="193"/>
      <c r="EHY224" s="193"/>
      <c r="EHZ224" s="193"/>
      <c r="EIA224" s="193"/>
      <c r="EIB224" s="193"/>
      <c r="EIC224" s="193"/>
      <c r="EID224" s="193"/>
      <c r="EIE224" s="193"/>
      <c r="EIF224" s="193"/>
      <c r="EIG224" s="193"/>
      <c r="EIH224" s="193"/>
      <c r="EII224" s="193"/>
      <c r="EIJ224" s="193"/>
      <c r="EIK224" s="193"/>
      <c r="EIL224" s="193"/>
      <c r="EIM224" s="193"/>
      <c r="EIN224" s="193"/>
      <c r="EIO224" s="193"/>
      <c r="EIP224" s="193"/>
      <c r="EIQ224" s="193"/>
      <c r="EIR224" s="193"/>
      <c r="EIS224" s="193"/>
      <c r="EIT224" s="193"/>
      <c r="EIU224" s="193"/>
      <c r="EIV224" s="193"/>
      <c r="EIW224" s="193"/>
      <c r="EIX224" s="193"/>
      <c r="EIY224" s="193"/>
      <c r="EIZ224" s="193"/>
      <c r="EJA224" s="193"/>
      <c r="EJB224" s="193"/>
      <c r="EJC224" s="193"/>
      <c r="EJD224" s="193"/>
      <c r="EJE224" s="193"/>
      <c r="EJF224" s="193"/>
      <c r="EJG224" s="193"/>
      <c r="EJH224" s="193"/>
      <c r="EJI224" s="193"/>
      <c r="EJJ224" s="193"/>
      <c r="EJK224" s="193"/>
      <c r="EJL224" s="193"/>
      <c r="EJM224" s="193"/>
      <c r="EJN224" s="193"/>
      <c r="EJO224" s="193"/>
      <c r="EJP224" s="193"/>
      <c r="EJQ224" s="193"/>
      <c r="EJR224" s="193"/>
      <c r="EJS224" s="193"/>
      <c r="EJT224" s="193"/>
      <c r="EJU224" s="193"/>
      <c r="EJV224" s="193"/>
      <c r="EJW224" s="193"/>
      <c r="EJX224" s="193"/>
      <c r="EJY224" s="193"/>
      <c r="EJZ224" s="193"/>
      <c r="EKA224" s="193"/>
      <c r="EKB224" s="193"/>
      <c r="EKC224" s="193"/>
      <c r="EKD224" s="193"/>
      <c r="EKE224" s="193"/>
      <c r="EKF224" s="193"/>
      <c r="EKG224" s="193"/>
      <c r="EKH224" s="193"/>
      <c r="EKI224" s="193"/>
      <c r="EKJ224" s="193"/>
      <c r="EKK224" s="193"/>
      <c r="EKL224" s="193"/>
      <c r="EKM224" s="193"/>
      <c r="EKN224" s="193"/>
      <c r="EKO224" s="193"/>
      <c r="EKP224" s="193"/>
      <c r="EKQ224" s="193"/>
      <c r="EKR224" s="193"/>
      <c r="EKS224" s="193"/>
      <c r="EKT224" s="193"/>
      <c r="EKU224" s="193"/>
      <c r="EKV224" s="193"/>
      <c r="EKW224" s="193"/>
      <c r="EKX224" s="193"/>
      <c r="EKY224" s="193"/>
      <c r="EKZ224" s="193"/>
      <c r="ELA224" s="193"/>
      <c r="ELB224" s="193"/>
      <c r="ELC224" s="193"/>
      <c r="ELD224" s="193"/>
      <c r="ELE224" s="193"/>
      <c r="ELF224" s="193"/>
      <c r="ELG224" s="193"/>
      <c r="ELH224" s="193"/>
      <c r="ELI224" s="193"/>
      <c r="ELJ224" s="193"/>
      <c r="ELK224" s="193"/>
      <c r="ELL224" s="193"/>
      <c r="ELM224" s="193"/>
      <c r="ELN224" s="193"/>
      <c r="ELO224" s="193"/>
      <c r="ELP224" s="193"/>
      <c r="ELQ224" s="193"/>
      <c r="ELR224" s="193"/>
      <c r="ELS224" s="193"/>
      <c r="ELT224" s="193"/>
      <c r="ELU224" s="193"/>
      <c r="ELV224" s="193"/>
      <c r="ELW224" s="193"/>
      <c r="ELX224" s="193"/>
      <c r="ELY224" s="193"/>
      <c r="ELZ224" s="193"/>
      <c r="EMA224" s="193"/>
      <c r="EMB224" s="193"/>
      <c r="EMC224" s="193"/>
      <c r="EMD224" s="193"/>
      <c r="EME224" s="193"/>
      <c r="EMF224" s="193"/>
      <c r="EMG224" s="193"/>
      <c r="EMH224" s="193"/>
      <c r="EMI224" s="193"/>
      <c r="EMJ224" s="193"/>
      <c r="EMK224" s="193"/>
      <c r="EML224" s="193"/>
      <c r="EMM224" s="193"/>
      <c r="EMN224" s="193"/>
      <c r="EMO224" s="193"/>
      <c r="EMP224" s="193"/>
      <c r="EMQ224" s="193"/>
      <c r="EMR224" s="193"/>
      <c r="EMS224" s="193"/>
      <c r="EMT224" s="193"/>
      <c r="EMU224" s="193"/>
      <c r="EMV224" s="193"/>
      <c r="EMW224" s="193"/>
      <c r="EMX224" s="193"/>
      <c r="EMY224" s="193"/>
      <c r="EMZ224" s="193"/>
      <c r="ENA224" s="193"/>
      <c r="ENB224" s="193"/>
      <c r="ENC224" s="193"/>
      <c r="END224" s="193"/>
      <c r="ENE224" s="193"/>
      <c r="ENF224" s="193"/>
      <c r="ENG224" s="193"/>
      <c r="ENH224" s="193"/>
      <c r="ENI224" s="193"/>
      <c r="ENJ224" s="193"/>
      <c r="ENK224" s="193"/>
      <c r="ENL224" s="193"/>
      <c r="ENM224" s="193"/>
      <c r="ENN224" s="193"/>
      <c r="ENO224" s="193"/>
      <c r="ENP224" s="193"/>
      <c r="ENQ224" s="193"/>
      <c r="ENR224" s="193"/>
      <c r="ENS224" s="193"/>
      <c r="ENT224" s="193"/>
      <c r="ENU224" s="193"/>
      <c r="ENV224" s="193"/>
      <c r="ENW224" s="193"/>
      <c r="ENX224" s="193"/>
      <c r="ENY224" s="193"/>
      <c r="ENZ224" s="193"/>
      <c r="EOA224" s="193"/>
      <c r="EOB224" s="193"/>
      <c r="EOC224" s="193"/>
      <c r="EOD224" s="193"/>
      <c r="EOE224" s="193"/>
      <c r="EOF224" s="193"/>
      <c r="EOG224" s="193"/>
      <c r="EOH224" s="193"/>
      <c r="EOI224" s="193"/>
      <c r="EOJ224" s="193"/>
      <c r="EOK224" s="193"/>
      <c r="EOL224" s="193"/>
      <c r="EOM224" s="193"/>
      <c r="EON224" s="193"/>
      <c r="EOO224" s="193"/>
      <c r="EOP224" s="193"/>
      <c r="EOQ224" s="193"/>
      <c r="EOR224" s="193"/>
      <c r="EOS224" s="193"/>
      <c r="EOT224" s="193"/>
      <c r="EOU224" s="193"/>
      <c r="EOV224" s="193"/>
      <c r="EOW224" s="193"/>
      <c r="EOX224" s="193"/>
      <c r="EOY224" s="193"/>
      <c r="EOZ224" s="193"/>
      <c r="EPA224" s="193"/>
      <c r="EPB224" s="193"/>
      <c r="EPC224" s="193"/>
      <c r="EPD224" s="193"/>
      <c r="EPE224" s="193"/>
      <c r="EPF224" s="193"/>
      <c r="EPG224" s="193"/>
      <c r="EPH224" s="193"/>
      <c r="EPI224" s="193"/>
      <c r="EPJ224" s="193"/>
      <c r="EPK224" s="193"/>
      <c r="EPL224" s="193"/>
      <c r="EPM224" s="193"/>
      <c r="EPN224" s="193"/>
      <c r="EPO224" s="193"/>
      <c r="EPP224" s="193"/>
      <c r="EPQ224" s="193"/>
      <c r="EPR224" s="193"/>
      <c r="EPS224" s="193"/>
      <c r="EPT224" s="193"/>
      <c r="EPU224" s="193"/>
      <c r="EPV224" s="193"/>
      <c r="EPW224" s="193"/>
      <c r="EPX224" s="193"/>
      <c r="EPY224" s="193"/>
      <c r="EPZ224" s="193"/>
      <c r="EQA224" s="193"/>
      <c r="EQB224" s="193"/>
      <c r="EQC224" s="193"/>
      <c r="EQD224" s="193"/>
      <c r="EQE224" s="193"/>
      <c r="EQF224" s="193"/>
      <c r="EQG224" s="193"/>
      <c r="EQH224" s="193"/>
      <c r="EQI224" s="193"/>
      <c r="EQJ224" s="193"/>
      <c r="EQK224" s="193"/>
      <c r="EQL224" s="193"/>
      <c r="EQM224" s="193"/>
      <c r="EQN224" s="193"/>
      <c r="EQO224" s="193"/>
      <c r="EQP224" s="193"/>
      <c r="EQQ224" s="193"/>
      <c r="EQR224" s="193"/>
      <c r="EQS224" s="193"/>
      <c r="EQT224" s="193"/>
      <c r="EQU224" s="193"/>
      <c r="EQV224" s="193"/>
      <c r="EQW224" s="193"/>
      <c r="EQX224" s="193"/>
      <c r="EQY224" s="193"/>
      <c r="EQZ224" s="193"/>
      <c r="ERA224" s="193"/>
      <c r="ERB224" s="193"/>
      <c r="ERC224" s="193"/>
      <c r="ERD224" s="193"/>
      <c r="ERE224" s="193"/>
      <c r="ERF224" s="193"/>
      <c r="ERG224" s="193"/>
      <c r="ERH224" s="193"/>
      <c r="ERI224" s="193"/>
      <c r="ERJ224" s="193"/>
      <c r="ERK224" s="193"/>
      <c r="ERL224" s="193"/>
      <c r="ERM224" s="193"/>
      <c r="ERN224" s="193"/>
      <c r="ERO224" s="193"/>
      <c r="ERP224" s="193"/>
      <c r="ERQ224" s="193"/>
      <c r="ERR224" s="193"/>
      <c r="ERS224" s="193"/>
      <c r="ERT224" s="193"/>
      <c r="ERU224" s="193"/>
      <c r="ERV224" s="193"/>
      <c r="ERW224" s="193"/>
      <c r="ERX224" s="193"/>
      <c r="ERY224" s="193"/>
      <c r="ERZ224" s="193"/>
      <c r="ESA224" s="193"/>
      <c r="ESB224" s="193"/>
      <c r="ESC224" s="193"/>
      <c r="ESD224" s="193"/>
      <c r="ESE224" s="193"/>
      <c r="ESF224" s="193"/>
      <c r="ESG224" s="193"/>
      <c r="ESH224" s="193"/>
      <c r="ESI224" s="193"/>
      <c r="ESJ224" s="193"/>
      <c r="ESK224" s="193"/>
      <c r="ESL224" s="193"/>
      <c r="ESM224" s="193"/>
      <c r="ESN224" s="193"/>
      <c r="ESO224" s="193"/>
      <c r="ESP224" s="193"/>
      <c r="ESQ224" s="193"/>
      <c r="ESR224" s="193"/>
      <c r="ESS224" s="193"/>
      <c r="EST224" s="193"/>
      <c r="ESU224" s="193"/>
      <c r="ESV224" s="193"/>
      <c r="ESW224" s="193"/>
      <c r="ESX224" s="193"/>
      <c r="ESY224" s="193"/>
      <c r="ESZ224" s="193"/>
      <c r="ETA224" s="193"/>
      <c r="ETB224" s="193"/>
      <c r="ETC224" s="193"/>
      <c r="ETD224" s="193"/>
      <c r="ETE224" s="193"/>
      <c r="ETF224" s="193"/>
      <c r="ETG224" s="193"/>
      <c r="ETH224" s="193"/>
      <c r="ETI224" s="193"/>
      <c r="ETJ224" s="193"/>
      <c r="ETK224" s="193"/>
      <c r="ETL224" s="193"/>
      <c r="ETM224" s="193"/>
      <c r="ETN224" s="193"/>
      <c r="ETO224" s="193"/>
      <c r="ETP224" s="193"/>
      <c r="ETQ224" s="193"/>
      <c r="ETR224" s="193"/>
      <c r="ETS224" s="193"/>
      <c r="ETT224" s="193"/>
      <c r="ETU224" s="193"/>
      <c r="ETV224" s="193"/>
      <c r="ETW224" s="193"/>
      <c r="ETX224" s="193"/>
      <c r="ETY224" s="193"/>
      <c r="ETZ224" s="193"/>
      <c r="EUA224" s="193"/>
      <c r="EUB224" s="193"/>
      <c r="EUC224" s="193"/>
      <c r="EUD224" s="193"/>
      <c r="EUE224" s="193"/>
      <c r="EUF224" s="193"/>
      <c r="EUG224" s="193"/>
      <c r="EUH224" s="193"/>
      <c r="EUI224" s="193"/>
      <c r="EUJ224" s="193"/>
      <c r="EUK224" s="193"/>
      <c r="EUL224" s="193"/>
      <c r="EUM224" s="193"/>
      <c r="EUN224" s="193"/>
      <c r="EUO224" s="193"/>
      <c r="EUP224" s="193"/>
      <c r="EUQ224" s="193"/>
      <c r="EUR224" s="193"/>
      <c r="EUS224" s="193"/>
      <c r="EUT224" s="193"/>
      <c r="EUU224" s="193"/>
      <c r="EUV224" s="193"/>
      <c r="EUW224" s="193"/>
      <c r="EUX224" s="193"/>
      <c r="EUY224" s="193"/>
      <c r="EUZ224" s="193"/>
      <c r="EVA224" s="193"/>
      <c r="EVB224" s="193"/>
      <c r="EVC224" s="193"/>
      <c r="EVD224" s="193"/>
      <c r="EVE224" s="193"/>
      <c r="EVF224" s="193"/>
      <c r="EVG224" s="193"/>
      <c r="EVH224" s="193"/>
      <c r="EVI224" s="193"/>
      <c r="EVJ224" s="193"/>
      <c r="EVK224" s="193"/>
      <c r="EVL224" s="193"/>
      <c r="EVM224" s="193"/>
      <c r="EVN224" s="193"/>
      <c r="EVO224" s="193"/>
      <c r="EVP224" s="193"/>
      <c r="EVQ224" s="193"/>
      <c r="EVR224" s="193"/>
      <c r="EVS224" s="193"/>
      <c r="EVT224" s="193"/>
      <c r="EVU224" s="193"/>
      <c r="EVV224" s="193"/>
      <c r="EVW224" s="193"/>
      <c r="EVX224" s="193"/>
      <c r="EVY224" s="193"/>
      <c r="EVZ224" s="193"/>
      <c r="EWA224" s="193"/>
      <c r="EWB224" s="193"/>
      <c r="EWC224" s="193"/>
      <c r="EWD224" s="193"/>
      <c r="EWE224" s="193"/>
      <c r="EWF224" s="193"/>
      <c r="EWG224" s="193"/>
      <c r="EWH224" s="193"/>
      <c r="EWI224" s="193"/>
      <c r="EWJ224" s="193"/>
      <c r="EWK224" s="193"/>
      <c r="EWL224" s="193"/>
      <c r="EWM224" s="193"/>
      <c r="EWN224" s="193"/>
      <c r="EWO224" s="193"/>
      <c r="EWP224" s="193"/>
      <c r="EWQ224" s="193"/>
      <c r="EWR224" s="193"/>
      <c r="EWS224" s="193"/>
      <c r="EWT224" s="193"/>
      <c r="EWU224" s="193"/>
      <c r="EWV224" s="193"/>
      <c r="EWW224" s="193"/>
      <c r="EWX224" s="193"/>
      <c r="EWY224" s="193"/>
      <c r="EWZ224" s="193"/>
      <c r="EXA224" s="193"/>
      <c r="EXB224" s="193"/>
      <c r="EXC224" s="193"/>
      <c r="EXD224" s="193"/>
      <c r="EXE224" s="193"/>
      <c r="EXF224" s="193"/>
      <c r="EXG224" s="193"/>
      <c r="EXH224" s="193"/>
      <c r="EXI224" s="193"/>
      <c r="EXJ224" s="193"/>
      <c r="EXK224" s="193"/>
      <c r="EXL224" s="193"/>
      <c r="EXM224" s="193"/>
      <c r="EXN224" s="193"/>
      <c r="EXO224" s="193"/>
      <c r="EXP224" s="193"/>
      <c r="EXQ224" s="193"/>
      <c r="EXR224" s="193"/>
      <c r="EXS224" s="193"/>
      <c r="EXT224" s="193"/>
      <c r="EXU224" s="193"/>
      <c r="EXV224" s="193"/>
      <c r="EXW224" s="193"/>
      <c r="EXX224" s="193"/>
      <c r="EXY224" s="193"/>
      <c r="EXZ224" s="193"/>
      <c r="EYA224" s="193"/>
      <c r="EYB224" s="193"/>
      <c r="EYC224" s="193"/>
      <c r="EYD224" s="193"/>
      <c r="EYE224" s="193"/>
      <c r="EYF224" s="193"/>
      <c r="EYG224" s="193"/>
      <c r="EYH224" s="193"/>
      <c r="EYI224" s="193"/>
      <c r="EYJ224" s="193"/>
      <c r="EYK224" s="193"/>
      <c r="EYL224" s="193"/>
      <c r="EYM224" s="193"/>
      <c r="EYN224" s="193"/>
      <c r="EYO224" s="193"/>
      <c r="EYP224" s="193"/>
      <c r="EYQ224" s="193"/>
      <c r="EYR224" s="193"/>
      <c r="EYS224" s="193"/>
      <c r="EYT224" s="193"/>
      <c r="EYU224" s="193"/>
      <c r="EYV224" s="193"/>
      <c r="EYW224" s="193"/>
      <c r="EYX224" s="193"/>
      <c r="EYY224" s="193"/>
      <c r="EYZ224" s="193"/>
      <c r="EZA224" s="193"/>
      <c r="EZB224" s="193"/>
      <c r="EZC224" s="193"/>
      <c r="EZD224" s="193"/>
      <c r="EZE224" s="193"/>
      <c r="EZF224" s="193"/>
      <c r="EZG224" s="193"/>
      <c r="EZH224" s="193"/>
      <c r="EZI224" s="193"/>
      <c r="EZJ224" s="193"/>
      <c r="EZK224" s="193"/>
      <c r="EZL224" s="193"/>
      <c r="EZM224" s="193"/>
      <c r="EZN224" s="193"/>
      <c r="EZO224" s="193"/>
      <c r="EZP224" s="193"/>
      <c r="EZQ224" s="193"/>
      <c r="EZR224" s="193"/>
      <c r="EZS224" s="193"/>
      <c r="EZT224" s="193"/>
      <c r="EZU224" s="193"/>
      <c r="EZV224" s="193"/>
      <c r="EZW224" s="193"/>
      <c r="EZX224" s="193"/>
      <c r="EZY224" s="193"/>
      <c r="EZZ224" s="193"/>
      <c r="FAA224" s="193"/>
      <c r="FAB224" s="193"/>
      <c r="FAC224" s="193"/>
      <c r="FAD224" s="193"/>
      <c r="FAE224" s="193"/>
      <c r="FAF224" s="193"/>
      <c r="FAG224" s="193"/>
      <c r="FAH224" s="193"/>
      <c r="FAI224" s="193"/>
      <c r="FAJ224" s="193"/>
      <c r="FAK224" s="193"/>
      <c r="FAL224" s="193"/>
      <c r="FAM224" s="193"/>
      <c r="FAN224" s="193"/>
      <c r="FAO224" s="193"/>
      <c r="FAP224" s="193"/>
      <c r="FAQ224" s="193"/>
      <c r="FAR224" s="193"/>
      <c r="FAS224" s="193"/>
      <c r="FAT224" s="193"/>
      <c r="FAU224" s="193"/>
      <c r="FAV224" s="193"/>
      <c r="FAW224" s="193"/>
      <c r="FAX224" s="193"/>
      <c r="FAY224" s="193"/>
      <c r="FAZ224" s="193"/>
      <c r="FBA224" s="193"/>
      <c r="FBB224" s="193"/>
      <c r="FBC224" s="193"/>
      <c r="FBD224" s="193"/>
      <c r="FBE224" s="193"/>
      <c r="FBF224" s="193"/>
      <c r="FBG224" s="193"/>
      <c r="FBH224" s="193"/>
      <c r="FBI224" s="193"/>
      <c r="FBJ224" s="193"/>
      <c r="FBK224" s="193"/>
      <c r="FBL224" s="193"/>
      <c r="FBM224" s="193"/>
      <c r="FBN224" s="193"/>
      <c r="FBO224" s="193"/>
      <c r="FBP224" s="193"/>
      <c r="FBQ224" s="193"/>
      <c r="FBR224" s="193"/>
      <c r="FBS224" s="193"/>
      <c r="FBT224" s="193"/>
      <c r="FBU224" s="193"/>
      <c r="FBV224" s="193"/>
      <c r="FBW224" s="193"/>
      <c r="FBX224" s="193"/>
      <c r="FBY224" s="193"/>
      <c r="FBZ224" s="193"/>
      <c r="FCA224" s="193"/>
      <c r="FCB224" s="193"/>
      <c r="FCC224" s="193"/>
      <c r="FCD224" s="193"/>
      <c r="FCE224" s="193"/>
      <c r="FCF224" s="193"/>
      <c r="FCG224" s="193"/>
      <c r="FCH224" s="193"/>
      <c r="FCI224" s="193"/>
      <c r="FCJ224" s="193"/>
      <c r="FCK224" s="193"/>
      <c r="FCL224" s="193"/>
      <c r="FCM224" s="193"/>
      <c r="FCN224" s="193"/>
      <c r="FCO224" s="193"/>
      <c r="FCP224" s="193"/>
      <c r="FCQ224" s="193"/>
      <c r="FCR224" s="193"/>
      <c r="FCS224" s="193"/>
      <c r="FCT224" s="193"/>
      <c r="FCU224" s="193"/>
      <c r="FCV224" s="193"/>
      <c r="FCW224" s="193"/>
      <c r="FCX224" s="193"/>
      <c r="FCY224" s="193"/>
      <c r="FCZ224" s="193"/>
      <c r="FDA224" s="193"/>
      <c r="FDB224" s="193"/>
      <c r="FDC224" s="193"/>
      <c r="FDD224" s="193"/>
      <c r="FDE224" s="193"/>
      <c r="FDF224" s="193"/>
      <c r="FDG224" s="193"/>
      <c r="FDH224" s="193"/>
      <c r="FDI224" s="193"/>
      <c r="FDJ224" s="193"/>
      <c r="FDK224" s="193"/>
      <c r="FDL224" s="193"/>
      <c r="FDM224" s="193"/>
      <c r="FDN224" s="193"/>
      <c r="FDO224" s="193"/>
      <c r="FDP224" s="193"/>
      <c r="FDQ224" s="193"/>
      <c r="FDR224" s="193"/>
      <c r="FDS224" s="193"/>
      <c r="FDT224" s="193"/>
      <c r="FDU224" s="193"/>
      <c r="FDV224" s="193"/>
      <c r="FDW224" s="193"/>
      <c r="FDX224" s="193"/>
      <c r="FDY224" s="193"/>
      <c r="FDZ224" s="193"/>
      <c r="FEA224" s="193"/>
      <c r="FEB224" s="193"/>
      <c r="FEC224" s="193"/>
      <c r="FED224" s="193"/>
      <c r="FEE224" s="193"/>
      <c r="FEF224" s="193"/>
      <c r="FEG224" s="193"/>
      <c r="FEH224" s="193"/>
      <c r="FEI224" s="193"/>
      <c r="FEJ224" s="193"/>
      <c r="FEK224" s="193"/>
      <c r="FEL224" s="193"/>
      <c r="FEM224" s="193"/>
      <c r="FEN224" s="193"/>
      <c r="FEO224" s="193"/>
      <c r="FEP224" s="193"/>
      <c r="FEQ224" s="193"/>
      <c r="FER224" s="193"/>
      <c r="FES224" s="193"/>
      <c r="FET224" s="193"/>
      <c r="FEU224" s="193"/>
      <c r="FEV224" s="193"/>
      <c r="FEW224" s="193"/>
      <c r="FEX224" s="193"/>
      <c r="FEY224" s="193"/>
      <c r="FEZ224" s="193"/>
      <c r="FFA224" s="193"/>
      <c r="FFB224" s="193"/>
      <c r="FFC224" s="193"/>
      <c r="FFD224" s="193"/>
      <c r="FFE224" s="193"/>
      <c r="FFF224" s="193"/>
      <c r="FFG224" s="193"/>
      <c r="FFH224" s="193"/>
      <c r="FFI224" s="193"/>
      <c r="FFJ224" s="193"/>
      <c r="FFK224" s="193"/>
      <c r="FFL224" s="193"/>
      <c r="FFM224" s="193"/>
      <c r="FFN224" s="193"/>
      <c r="FFO224" s="193"/>
      <c r="FFP224" s="193"/>
      <c r="FFQ224" s="193"/>
      <c r="FFR224" s="193"/>
      <c r="FFS224" s="193"/>
      <c r="FFT224" s="193"/>
      <c r="FFU224" s="193"/>
      <c r="FFV224" s="193"/>
      <c r="FFW224" s="193"/>
      <c r="FFX224" s="193"/>
      <c r="FFY224" s="193"/>
      <c r="FFZ224" s="193"/>
      <c r="FGA224" s="193"/>
      <c r="FGB224" s="193"/>
      <c r="FGC224" s="193"/>
      <c r="FGD224" s="193"/>
      <c r="FGE224" s="193"/>
      <c r="FGF224" s="193"/>
      <c r="FGG224" s="193"/>
      <c r="FGH224" s="193"/>
      <c r="FGI224" s="193"/>
      <c r="FGJ224" s="193"/>
      <c r="FGK224" s="193"/>
      <c r="FGL224" s="193"/>
      <c r="FGM224" s="193"/>
      <c r="FGN224" s="193"/>
      <c r="FGO224" s="193"/>
      <c r="FGP224" s="193"/>
      <c r="FGQ224" s="193"/>
      <c r="FGR224" s="193"/>
      <c r="FGS224" s="193"/>
      <c r="FGT224" s="193"/>
      <c r="FGU224" s="193"/>
      <c r="FGV224" s="193"/>
      <c r="FGW224" s="193"/>
      <c r="FGX224" s="193"/>
      <c r="FGY224" s="193"/>
      <c r="FGZ224" s="193"/>
      <c r="FHA224" s="193"/>
      <c r="FHB224" s="193"/>
      <c r="FHC224" s="193"/>
      <c r="FHD224" s="193"/>
      <c r="FHE224" s="193"/>
      <c r="FHF224" s="193"/>
      <c r="FHG224" s="193"/>
      <c r="FHH224" s="193"/>
      <c r="FHI224" s="193"/>
      <c r="FHJ224" s="193"/>
      <c r="FHK224" s="193"/>
      <c r="FHL224" s="193"/>
      <c r="FHM224" s="193"/>
      <c r="FHN224" s="193"/>
      <c r="FHO224" s="193"/>
      <c r="FHP224" s="193"/>
      <c r="FHQ224" s="193"/>
      <c r="FHR224" s="193"/>
      <c r="FHS224" s="193"/>
      <c r="FHT224" s="193"/>
      <c r="FHU224" s="193"/>
      <c r="FHV224" s="193"/>
      <c r="FHW224" s="193"/>
      <c r="FHX224" s="193"/>
      <c r="FHY224" s="193"/>
      <c r="FHZ224" s="193"/>
      <c r="FIA224" s="193"/>
      <c r="FIB224" s="193"/>
      <c r="FIC224" s="193"/>
      <c r="FID224" s="193"/>
      <c r="FIE224" s="193"/>
      <c r="FIF224" s="193"/>
      <c r="FIG224" s="193"/>
      <c r="FIH224" s="193"/>
      <c r="FII224" s="193"/>
      <c r="FIJ224" s="193"/>
      <c r="FIK224" s="193"/>
      <c r="FIL224" s="193"/>
      <c r="FIM224" s="193"/>
      <c r="FIN224" s="193"/>
      <c r="FIO224" s="193"/>
      <c r="FIP224" s="193"/>
      <c r="FIQ224" s="193"/>
      <c r="FIR224" s="193"/>
      <c r="FIS224" s="193"/>
      <c r="FIT224" s="193"/>
      <c r="FIU224" s="193"/>
      <c r="FIV224" s="193"/>
      <c r="FIW224" s="193"/>
      <c r="FIX224" s="193"/>
      <c r="FIY224" s="193"/>
      <c r="FIZ224" s="193"/>
      <c r="FJA224" s="193"/>
      <c r="FJB224" s="193"/>
      <c r="FJC224" s="193"/>
      <c r="FJD224" s="193"/>
      <c r="FJE224" s="193"/>
      <c r="FJF224" s="193"/>
      <c r="FJG224" s="193"/>
      <c r="FJH224" s="193"/>
      <c r="FJI224" s="193"/>
      <c r="FJJ224" s="193"/>
      <c r="FJK224" s="193"/>
      <c r="FJL224" s="193"/>
      <c r="FJM224" s="193"/>
      <c r="FJN224" s="193"/>
      <c r="FJO224" s="193"/>
      <c r="FJP224" s="193"/>
      <c r="FJQ224" s="193"/>
      <c r="FJR224" s="193"/>
      <c r="FJS224" s="193"/>
      <c r="FJT224" s="193"/>
      <c r="FJU224" s="193"/>
      <c r="FJV224" s="193"/>
      <c r="FJW224" s="193"/>
      <c r="FJX224" s="193"/>
      <c r="FJY224" s="193"/>
      <c r="FJZ224" s="193"/>
      <c r="FKA224" s="193"/>
      <c r="FKB224" s="193"/>
      <c r="FKC224" s="193"/>
      <c r="FKD224" s="193"/>
      <c r="FKE224" s="193"/>
      <c r="FKF224" s="193"/>
      <c r="FKG224" s="193"/>
      <c r="FKH224" s="193"/>
      <c r="FKI224" s="193"/>
      <c r="FKJ224" s="193"/>
      <c r="FKK224" s="193"/>
      <c r="FKL224" s="193"/>
      <c r="FKM224" s="193"/>
      <c r="FKN224" s="193"/>
      <c r="FKO224" s="193"/>
      <c r="FKP224" s="193"/>
      <c r="FKQ224" s="193"/>
      <c r="FKR224" s="193"/>
      <c r="FKS224" s="193"/>
      <c r="FKT224" s="193"/>
      <c r="FKU224" s="193"/>
      <c r="FKV224" s="193"/>
      <c r="FKW224" s="193"/>
      <c r="FKX224" s="193"/>
      <c r="FKY224" s="193"/>
      <c r="FKZ224" s="193"/>
      <c r="FLA224" s="193"/>
      <c r="FLB224" s="193"/>
      <c r="FLC224" s="193"/>
      <c r="FLD224" s="193"/>
      <c r="FLE224" s="193"/>
      <c r="FLF224" s="193"/>
      <c r="FLG224" s="193"/>
      <c r="FLH224" s="193"/>
      <c r="FLI224" s="193"/>
      <c r="FLJ224" s="193"/>
      <c r="FLK224" s="193"/>
      <c r="FLL224" s="193"/>
      <c r="FLM224" s="193"/>
      <c r="FLN224" s="193"/>
      <c r="FLO224" s="193"/>
      <c r="FLP224" s="193"/>
      <c r="FLQ224" s="193"/>
      <c r="FLR224" s="193"/>
      <c r="FLS224" s="193"/>
      <c r="FLT224" s="193"/>
      <c r="FLU224" s="193"/>
      <c r="FLV224" s="193"/>
      <c r="FLW224" s="193"/>
      <c r="FLX224" s="193"/>
      <c r="FLY224" s="193"/>
      <c r="FLZ224" s="193"/>
      <c r="FMA224" s="193"/>
      <c r="FMB224" s="193"/>
      <c r="FMC224" s="193"/>
      <c r="FMD224" s="193"/>
      <c r="FME224" s="193"/>
      <c r="FMF224" s="193"/>
      <c r="FMG224" s="193"/>
      <c r="FMH224" s="193"/>
      <c r="FMI224" s="193"/>
      <c r="FMJ224" s="193"/>
      <c r="FMK224" s="193"/>
      <c r="FML224" s="193"/>
      <c r="FMM224" s="193"/>
      <c r="FMN224" s="193"/>
      <c r="FMO224" s="193"/>
      <c r="FMP224" s="193"/>
      <c r="FMQ224" s="193"/>
      <c r="FMR224" s="193"/>
      <c r="FMS224" s="193"/>
      <c r="FMT224" s="193"/>
      <c r="FMU224" s="193"/>
      <c r="FMV224" s="193"/>
      <c r="FMW224" s="193"/>
      <c r="FMX224" s="193"/>
      <c r="FMY224" s="193"/>
      <c r="FMZ224" s="193"/>
      <c r="FNA224" s="193"/>
      <c r="FNB224" s="193"/>
      <c r="FNC224" s="193"/>
      <c r="FND224" s="193"/>
      <c r="FNE224" s="193"/>
      <c r="FNF224" s="193"/>
      <c r="FNG224" s="193"/>
      <c r="FNH224" s="193"/>
      <c r="FNI224" s="193"/>
      <c r="FNJ224" s="193"/>
      <c r="FNK224" s="193"/>
      <c r="FNL224" s="193"/>
      <c r="FNM224" s="193"/>
      <c r="FNN224" s="193"/>
      <c r="FNO224" s="193"/>
      <c r="FNP224" s="193"/>
      <c r="FNQ224" s="193"/>
      <c r="FNR224" s="193"/>
      <c r="FNS224" s="193"/>
      <c r="FNT224" s="193"/>
      <c r="FNU224" s="193"/>
      <c r="FNV224" s="193"/>
      <c r="FNW224" s="193"/>
      <c r="FNX224" s="193"/>
      <c r="FNY224" s="193"/>
      <c r="FNZ224" s="193"/>
      <c r="FOA224" s="193"/>
      <c r="FOB224" s="193"/>
      <c r="FOC224" s="193"/>
      <c r="FOD224" s="193"/>
      <c r="FOE224" s="193"/>
      <c r="FOF224" s="193"/>
      <c r="FOG224" s="193"/>
      <c r="FOH224" s="193"/>
      <c r="FOI224" s="193"/>
      <c r="FOJ224" s="193"/>
      <c r="FOK224" s="193"/>
      <c r="FOL224" s="193"/>
      <c r="FOM224" s="193"/>
      <c r="FON224" s="193"/>
      <c r="FOO224" s="193"/>
      <c r="FOP224" s="193"/>
      <c r="FOQ224" s="193"/>
      <c r="FOR224" s="193"/>
      <c r="FOS224" s="193"/>
      <c r="FOT224" s="193"/>
      <c r="FOU224" s="193"/>
      <c r="FOV224" s="193"/>
      <c r="FOW224" s="193"/>
      <c r="FOX224" s="193"/>
      <c r="FOY224" s="193"/>
      <c r="FOZ224" s="193"/>
      <c r="FPA224" s="193"/>
      <c r="FPB224" s="193"/>
      <c r="FPC224" s="193"/>
      <c r="FPD224" s="193"/>
      <c r="FPE224" s="193"/>
      <c r="FPF224" s="193"/>
      <c r="FPG224" s="193"/>
      <c r="FPH224" s="193"/>
      <c r="FPI224" s="193"/>
      <c r="FPJ224" s="193"/>
      <c r="FPK224" s="193"/>
      <c r="FPL224" s="193"/>
      <c r="FPM224" s="193"/>
      <c r="FPN224" s="193"/>
      <c r="FPO224" s="193"/>
      <c r="FPP224" s="193"/>
      <c r="FPQ224" s="193"/>
      <c r="FPR224" s="193"/>
      <c r="FPS224" s="193"/>
      <c r="FPT224" s="193"/>
      <c r="FPU224" s="193"/>
      <c r="FPV224" s="193"/>
      <c r="FPW224" s="193"/>
      <c r="FPX224" s="193"/>
      <c r="FPY224" s="193"/>
      <c r="FPZ224" s="193"/>
      <c r="FQA224" s="193"/>
      <c r="FQB224" s="193"/>
      <c r="FQC224" s="193"/>
      <c r="FQD224" s="193"/>
      <c r="FQE224" s="193"/>
      <c r="FQF224" s="193"/>
      <c r="FQG224" s="193"/>
      <c r="FQH224" s="193"/>
      <c r="FQI224" s="193"/>
      <c r="FQJ224" s="193"/>
      <c r="FQK224" s="193"/>
      <c r="FQL224" s="193"/>
      <c r="FQM224" s="193"/>
      <c r="FQN224" s="193"/>
      <c r="FQO224" s="193"/>
      <c r="FQP224" s="193"/>
      <c r="FQQ224" s="193"/>
      <c r="FQR224" s="193"/>
      <c r="FQS224" s="193"/>
      <c r="FQT224" s="193"/>
      <c r="FQU224" s="193"/>
      <c r="FQV224" s="193"/>
      <c r="FQW224" s="193"/>
      <c r="FQX224" s="193"/>
      <c r="FQY224" s="193"/>
      <c r="FQZ224" s="193"/>
      <c r="FRA224" s="193"/>
      <c r="FRB224" s="193"/>
      <c r="FRC224" s="193"/>
      <c r="FRD224" s="193"/>
      <c r="FRE224" s="193"/>
      <c r="FRF224" s="193"/>
      <c r="FRG224" s="193"/>
      <c r="FRH224" s="193"/>
      <c r="FRI224" s="193"/>
      <c r="FRJ224" s="193"/>
      <c r="FRK224" s="193"/>
      <c r="FRL224" s="193"/>
      <c r="FRM224" s="193"/>
      <c r="FRN224" s="193"/>
      <c r="FRO224" s="193"/>
      <c r="FRP224" s="193"/>
      <c r="FRQ224" s="193"/>
      <c r="FRR224" s="193"/>
      <c r="FRS224" s="193"/>
      <c r="FRT224" s="193"/>
      <c r="FRU224" s="193"/>
      <c r="FRV224" s="193"/>
      <c r="FRW224" s="193"/>
      <c r="FRX224" s="193"/>
      <c r="FRY224" s="193"/>
      <c r="FRZ224" s="193"/>
      <c r="FSA224" s="193"/>
      <c r="FSB224" s="193"/>
      <c r="FSC224" s="193"/>
      <c r="FSD224" s="193"/>
      <c r="FSE224" s="193"/>
      <c r="FSF224" s="193"/>
      <c r="FSG224" s="193"/>
      <c r="FSH224" s="193"/>
      <c r="FSI224" s="193"/>
      <c r="FSJ224" s="193"/>
      <c r="FSK224" s="193"/>
      <c r="FSL224" s="193"/>
      <c r="FSM224" s="193"/>
      <c r="FSN224" s="193"/>
      <c r="FSO224" s="193"/>
      <c r="FSP224" s="193"/>
      <c r="FSQ224" s="193"/>
      <c r="FSR224" s="193"/>
      <c r="FSS224" s="193"/>
      <c r="FST224" s="193"/>
      <c r="FSU224" s="193"/>
      <c r="FSV224" s="193"/>
      <c r="FSW224" s="193"/>
      <c r="FSX224" s="193"/>
      <c r="FSY224" s="193"/>
      <c r="FSZ224" s="193"/>
      <c r="FTA224" s="193"/>
      <c r="FTB224" s="193"/>
      <c r="FTC224" s="193"/>
      <c r="FTD224" s="193"/>
      <c r="FTE224" s="193"/>
      <c r="FTF224" s="193"/>
      <c r="FTG224" s="193"/>
      <c r="FTH224" s="193"/>
      <c r="FTI224" s="193"/>
      <c r="FTJ224" s="193"/>
      <c r="FTK224" s="193"/>
      <c r="FTL224" s="193"/>
      <c r="FTM224" s="193"/>
      <c r="FTN224" s="193"/>
      <c r="FTO224" s="193"/>
      <c r="FTP224" s="193"/>
      <c r="FTQ224" s="193"/>
      <c r="FTR224" s="193"/>
      <c r="FTS224" s="193"/>
      <c r="FTT224" s="193"/>
      <c r="FTU224" s="193"/>
      <c r="FTV224" s="193"/>
      <c r="FTW224" s="193"/>
      <c r="FTX224" s="193"/>
      <c r="FTY224" s="193"/>
      <c r="FTZ224" s="193"/>
      <c r="FUA224" s="193"/>
      <c r="FUB224" s="193"/>
      <c r="FUC224" s="193"/>
      <c r="FUD224" s="193"/>
      <c r="FUE224" s="193"/>
      <c r="FUF224" s="193"/>
      <c r="FUG224" s="193"/>
      <c r="FUH224" s="193"/>
      <c r="FUI224" s="193"/>
      <c r="FUJ224" s="193"/>
      <c r="FUK224" s="193"/>
      <c r="FUL224" s="193"/>
      <c r="FUM224" s="193"/>
      <c r="FUN224" s="193"/>
      <c r="FUO224" s="193"/>
      <c r="FUP224" s="193"/>
      <c r="FUQ224" s="193"/>
      <c r="FUR224" s="193"/>
      <c r="FUS224" s="193"/>
      <c r="FUT224" s="193"/>
      <c r="FUU224" s="193"/>
      <c r="FUV224" s="193"/>
      <c r="FUW224" s="193"/>
      <c r="FUX224" s="193"/>
      <c r="FUY224" s="193"/>
      <c r="FUZ224" s="193"/>
      <c r="FVA224" s="193"/>
      <c r="FVB224" s="193"/>
      <c r="FVC224" s="193"/>
      <c r="FVD224" s="193"/>
      <c r="FVE224" s="193"/>
      <c r="FVF224" s="193"/>
      <c r="FVG224" s="193"/>
      <c r="FVH224" s="193"/>
      <c r="FVI224" s="193"/>
      <c r="FVJ224" s="193"/>
      <c r="FVK224" s="193"/>
      <c r="FVL224" s="193"/>
      <c r="FVM224" s="193"/>
      <c r="FVN224" s="193"/>
      <c r="FVO224" s="193"/>
      <c r="FVP224" s="193"/>
      <c r="FVQ224" s="193"/>
      <c r="FVR224" s="193"/>
      <c r="FVS224" s="193"/>
      <c r="FVT224" s="193"/>
      <c r="FVU224" s="193"/>
      <c r="FVV224" s="193"/>
      <c r="FVW224" s="193"/>
      <c r="FVX224" s="193"/>
      <c r="FVY224" s="193"/>
      <c r="FVZ224" s="193"/>
      <c r="FWA224" s="193"/>
      <c r="FWB224" s="193"/>
      <c r="FWC224" s="193"/>
      <c r="FWD224" s="193"/>
      <c r="FWE224" s="193"/>
      <c r="FWF224" s="193"/>
      <c r="FWG224" s="193"/>
      <c r="FWH224" s="193"/>
      <c r="FWI224" s="193"/>
      <c r="FWJ224" s="193"/>
      <c r="FWK224" s="193"/>
      <c r="FWL224" s="193"/>
      <c r="FWM224" s="193"/>
      <c r="FWN224" s="193"/>
      <c r="FWO224" s="193"/>
      <c r="FWP224" s="193"/>
      <c r="FWQ224" s="193"/>
      <c r="FWR224" s="193"/>
      <c r="FWS224" s="193"/>
      <c r="FWT224" s="193"/>
      <c r="FWU224" s="193"/>
      <c r="FWV224" s="193"/>
      <c r="FWW224" s="193"/>
      <c r="FWX224" s="193"/>
      <c r="FWY224" s="193"/>
      <c r="FWZ224" s="193"/>
      <c r="FXA224" s="193"/>
      <c r="FXB224" s="193"/>
      <c r="FXC224" s="193"/>
      <c r="FXD224" s="193"/>
      <c r="FXE224" s="193"/>
      <c r="FXF224" s="193"/>
      <c r="FXG224" s="193"/>
      <c r="FXH224" s="193"/>
      <c r="FXI224" s="193"/>
      <c r="FXJ224" s="193"/>
      <c r="FXK224" s="193"/>
      <c r="FXL224" s="193"/>
      <c r="FXM224" s="193"/>
      <c r="FXN224" s="193"/>
      <c r="FXO224" s="193"/>
      <c r="FXP224" s="193"/>
      <c r="FXQ224" s="193"/>
      <c r="FXR224" s="193"/>
      <c r="FXS224" s="193"/>
      <c r="FXT224" s="193"/>
      <c r="FXU224" s="193"/>
      <c r="FXV224" s="193"/>
      <c r="FXW224" s="193"/>
      <c r="FXX224" s="193"/>
      <c r="FXY224" s="193"/>
      <c r="FXZ224" s="193"/>
      <c r="FYA224" s="193"/>
      <c r="FYB224" s="193"/>
      <c r="FYC224" s="193"/>
      <c r="FYD224" s="193"/>
      <c r="FYE224" s="193"/>
      <c r="FYF224" s="193"/>
      <c r="FYG224" s="193"/>
      <c r="FYH224" s="193"/>
      <c r="FYI224" s="193"/>
      <c r="FYJ224" s="193"/>
      <c r="FYK224" s="193"/>
      <c r="FYL224" s="193"/>
      <c r="FYM224" s="193"/>
      <c r="FYN224" s="193"/>
      <c r="FYO224" s="193"/>
      <c r="FYP224" s="193"/>
      <c r="FYQ224" s="193"/>
      <c r="FYR224" s="193"/>
      <c r="FYS224" s="193"/>
      <c r="FYT224" s="193"/>
      <c r="FYU224" s="193"/>
      <c r="FYV224" s="193"/>
      <c r="FYW224" s="193"/>
      <c r="FYX224" s="193"/>
      <c r="FYY224" s="193"/>
      <c r="FYZ224" s="193"/>
      <c r="FZA224" s="193"/>
      <c r="FZB224" s="193"/>
      <c r="FZC224" s="193"/>
      <c r="FZD224" s="193"/>
      <c r="FZE224" s="193"/>
      <c r="FZF224" s="193"/>
      <c r="FZG224" s="193"/>
      <c r="FZH224" s="193"/>
      <c r="FZI224" s="193"/>
      <c r="FZJ224" s="193"/>
      <c r="FZK224" s="193"/>
      <c r="FZL224" s="193"/>
      <c r="FZM224" s="193"/>
      <c r="FZN224" s="193"/>
      <c r="FZO224" s="193"/>
      <c r="FZP224" s="193"/>
      <c r="FZQ224" s="193"/>
      <c r="FZR224" s="193"/>
      <c r="FZS224" s="193"/>
      <c r="FZT224" s="193"/>
      <c r="FZU224" s="193"/>
      <c r="FZV224" s="193"/>
      <c r="FZW224" s="193"/>
      <c r="FZX224" s="193"/>
      <c r="FZY224" s="193"/>
      <c r="FZZ224" s="193"/>
      <c r="GAA224" s="193"/>
      <c r="GAB224" s="193"/>
      <c r="GAC224" s="193"/>
      <c r="GAD224" s="193"/>
      <c r="GAE224" s="193"/>
      <c r="GAF224" s="193"/>
      <c r="GAG224" s="193"/>
      <c r="GAH224" s="193"/>
      <c r="GAI224" s="193"/>
      <c r="GAJ224" s="193"/>
      <c r="GAK224" s="193"/>
      <c r="GAL224" s="193"/>
      <c r="GAM224" s="193"/>
      <c r="GAN224" s="193"/>
      <c r="GAO224" s="193"/>
      <c r="GAP224" s="193"/>
      <c r="GAQ224" s="193"/>
      <c r="GAR224" s="193"/>
      <c r="GAS224" s="193"/>
      <c r="GAT224" s="193"/>
      <c r="GAU224" s="193"/>
      <c r="GAV224" s="193"/>
      <c r="GAW224" s="193"/>
      <c r="GAX224" s="193"/>
      <c r="GAY224" s="193"/>
      <c r="GAZ224" s="193"/>
      <c r="GBA224" s="193"/>
      <c r="GBB224" s="193"/>
      <c r="GBC224" s="193"/>
      <c r="GBD224" s="193"/>
      <c r="GBE224" s="193"/>
      <c r="GBF224" s="193"/>
      <c r="GBG224" s="193"/>
      <c r="GBH224" s="193"/>
      <c r="GBI224" s="193"/>
      <c r="GBJ224" s="193"/>
      <c r="GBK224" s="193"/>
      <c r="GBL224" s="193"/>
      <c r="GBM224" s="193"/>
      <c r="GBN224" s="193"/>
      <c r="GBO224" s="193"/>
      <c r="GBP224" s="193"/>
      <c r="GBQ224" s="193"/>
      <c r="GBR224" s="193"/>
      <c r="GBS224" s="193"/>
      <c r="GBT224" s="193"/>
      <c r="GBU224" s="193"/>
      <c r="GBV224" s="193"/>
      <c r="GBW224" s="193"/>
      <c r="GBX224" s="193"/>
      <c r="GBY224" s="193"/>
      <c r="GBZ224" s="193"/>
      <c r="GCA224" s="193"/>
      <c r="GCB224" s="193"/>
      <c r="GCC224" s="193"/>
      <c r="GCD224" s="193"/>
      <c r="GCE224" s="193"/>
      <c r="GCF224" s="193"/>
      <c r="GCG224" s="193"/>
      <c r="GCH224" s="193"/>
      <c r="GCI224" s="193"/>
      <c r="GCJ224" s="193"/>
      <c r="GCK224" s="193"/>
      <c r="GCL224" s="193"/>
      <c r="GCM224" s="193"/>
      <c r="GCN224" s="193"/>
      <c r="GCO224" s="193"/>
      <c r="GCP224" s="193"/>
      <c r="GCQ224" s="193"/>
      <c r="GCR224" s="193"/>
      <c r="GCS224" s="193"/>
      <c r="GCT224" s="193"/>
      <c r="GCU224" s="193"/>
      <c r="GCV224" s="193"/>
      <c r="GCW224" s="193"/>
      <c r="GCX224" s="193"/>
      <c r="GCY224" s="193"/>
      <c r="GCZ224" s="193"/>
      <c r="GDA224" s="193"/>
      <c r="GDB224" s="193"/>
      <c r="GDC224" s="193"/>
      <c r="GDD224" s="193"/>
      <c r="GDE224" s="193"/>
      <c r="GDF224" s="193"/>
      <c r="GDG224" s="193"/>
      <c r="GDH224" s="193"/>
      <c r="GDI224" s="193"/>
      <c r="GDJ224" s="193"/>
      <c r="GDK224" s="193"/>
      <c r="GDL224" s="193"/>
      <c r="GDM224" s="193"/>
      <c r="GDN224" s="193"/>
      <c r="GDO224" s="193"/>
      <c r="GDP224" s="193"/>
      <c r="GDQ224" s="193"/>
      <c r="GDR224" s="193"/>
      <c r="GDS224" s="193"/>
      <c r="GDT224" s="193"/>
      <c r="GDU224" s="193"/>
      <c r="GDV224" s="193"/>
      <c r="GDW224" s="193"/>
      <c r="GDX224" s="193"/>
      <c r="GDY224" s="193"/>
      <c r="GDZ224" s="193"/>
      <c r="GEA224" s="193"/>
      <c r="GEB224" s="193"/>
      <c r="GEC224" s="193"/>
      <c r="GED224" s="193"/>
      <c r="GEE224" s="193"/>
      <c r="GEF224" s="193"/>
      <c r="GEG224" s="193"/>
      <c r="GEH224" s="193"/>
      <c r="GEI224" s="193"/>
      <c r="GEJ224" s="193"/>
      <c r="GEK224" s="193"/>
      <c r="GEL224" s="193"/>
      <c r="GEM224" s="193"/>
      <c r="GEN224" s="193"/>
      <c r="GEO224" s="193"/>
      <c r="GEP224" s="193"/>
      <c r="GEQ224" s="193"/>
      <c r="GER224" s="193"/>
      <c r="GES224" s="193"/>
      <c r="GET224" s="193"/>
      <c r="GEU224" s="193"/>
      <c r="GEV224" s="193"/>
      <c r="GEW224" s="193"/>
      <c r="GEX224" s="193"/>
      <c r="GEY224" s="193"/>
      <c r="GEZ224" s="193"/>
      <c r="GFA224" s="193"/>
      <c r="GFB224" s="193"/>
      <c r="GFC224" s="193"/>
      <c r="GFD224" s="193"/>
      <c r="GFE224" s="193"/>
      <c r="GFF224" s="193"/>
      <c r="GFG224" s="193"/>
      <c r="GFH224" s="193"/>
      <c r="GFI224" s="193"/>
      <c r="GFJ224" s="193"/>
      <c r="GFK224" s="193"/>
      <c r="GFL224" s="193"/>
      <c r="GFM224" s="193"/>
      <c r="GFN224" s="193"/>
      <c r="GFO224" s="193"/>
      <c r="GFP224" s="193"/>
      <c r="GFQ224" s="193"/>
      <c r="GFR224" s="193"/>
      <c r="GFS224" s="193"/>
      <c r="GFT224" s="193"/>
      <c r="GFU224" s="193"/>
      <c r="GFV224" s="193"/>
      <c r="GFW224" s="193"/>
      <c r="GFX224" s="193"/>
      <c r="GFY224" s="193"/>
      <c r="GFZ224" s="193"/>
      <c r="GGA224" s="193"/>
      <c r="GGB224" s="193"/>
      <c r="GGC224" s="193"/>
      <c r="GGD224" s="193"/>
      <c r="GGE224" s="193"/>
      <c r="GGF224" s="193"/>
      <c r="GGG224" s="193"/>
      <c r="GGH224" s="193"/>
      <c r="GGI224" s="193"/>
      <c r="GGJ224" s="193"/>
      <c r="GGK224" s="193"/>
      <c r="GGL224" s="193"/>
      <c r="GGM224" s="193"/>
      <c r="GGN224" s="193"/>
      <c r="GGO224" s="193"/>
      <c r="GGP224" s="193"/>
      <c r="GGQ224" s="193"/>
      <c r="GGR224" s="193"/>
      <c r="GGS224" s="193"/>
      <c r="GGT224" s="193"/>
      <c r="GGU224" s="193"/>
      <c r="GGV224" s="193"/>
      <c r="GGW224" s="193"/>
      <c r="GGX224" s="193"/>
      <c r="GGY224" s="193"/>
      <c r="GGZ224" s="193"/>
      <c r="GHA224" s="193"/>
      <c r="GHB224" s="193"/>
      <c r="GHC224" s="193"/>
      <c r="GHD224" s="193"/>
      <c r="GHE224" s="193"/>
      <c r="GHF224" s="193"/>
      <c r="GHG224" s="193"/>
      <c r="GHH224" s="193"/>
      <c r="GHI224" s="193"/>
      <c r="GHJ224" s="193"/>
      <c r="GHK224" s="193"/>
      <c r="GHL224" s="193"/>
      <c r="GHM224" s="193"/>
      <c r="GHN224" s="193"/>
      <c r="GHO224" s="193"/>
      <c r="GHP224" s="193"/>
      <c r="GHQ224" s="193"/>
      <c r="GHR224" s="193"/>
      <c r="GHS224" s="193"/>
      <c r="GHT224" s="193"/>
      <c r="GHU224" s="193"/>
      <c r="GHV224" s="193"/>
      <c r="GHW224" s="193"/>
      <c r="GHX224" s="193"/>
      <c r="GHY224" s="193"/>
      <c r="GHZ224" s="193"/>
      <c r="GIA224" s="193"/>
      <c r="GIB224" s="193"/>
      <c r="GIC224" s="193"/>
      <c r="GID224" s="193"/>
      <c r="GIE224" s="193"/>
      <c r="GIF224" s="193"/>
      <c r="GIG224" s="193"/>
      <c r="GIH224" s="193"/>
      <c r="GII224" s="193"/>
      <c r="GIJ224" s="193"/>
      <c r="GIK224" s="193"/>
      <c r="GIL224" s="193"/>
      <c r="GIM224" s="193"/>
      <c r="GIN224" s="193"/>
      <c r="GIO224" s="193"/>
      <c r="GIP224" s="193"/>
      <c r="GIQ224" s="193"/>
      <c r="GIR224" s="193"/>
      <c r="GIS224" s="193"/>
      <c r="GIT224" s="193"/>
      <c r="GIU224" s="193"/>
      <c r="GIV224" s="193"/>
      <c r="GIW224" s="193"/>
      <c r="GIX224" s="193"/>
      <c r="GIY224" s="193"/>
      <c r="GIZ224" s="193"/>
      <c r="GJA224" s="193"/>
      <c r="GJB224" s="193"/>
      <c r="GJC224" s="193"/>
      <c r="GJD224" s="193"/>
      <c r="GJE224" s="193"/>
      <c r="GJF224" s="193"/>
      <c r="GJG224" s="193"/>
      <c r="GJH224" s="193"/>
      <c r="GJI224" s="193"/>
      <c r="GJJ224" s="193"/>
      <c r="GJK224" s="193"/>
      <c r="GJL224" s="193"/>
      <c r="GJM224" s="193"/>
      <c r="GJN224" s="193"/>
      <c r="GJO224" s="193"/>
      <c r="GJP224" s="193"/>
      <c r="GJQ224" s="193"/>
      <c r="GJR224" s="193"/>
      <c r="GJS224" s="193"/>
      <c r="GJT224" s="193"/>
      <c r="GJU224" s="193"/>
      <c r="GJV224" s="193"/>
      <c r="GJW224" s="193"/>
      <c r="GJX224" s="193"/>
      <c r="GJY224" s="193"/>
      <c r="GJZ224" s="193"/>
      <c r="GKA224" s="193"/>
      <c r="GKB224" s="193"/>
      <c r="GKC224" s="193"/>
      <c r="GKD224" s="193"/>
      <c r="GKE224" s="193"/>
      <c r="GKF224" s="193"/>
      <c r="GKG224" s="193"/>
      <c r="GKH224" s="193"/>
      <c r="GKI224" s="193"/>
      <c r="GKJ224" s="193"/>
      <c r="GKK224" s="193"/>
      <c r="GKL224" s="193"/>
      <c r="GKM224" s="193"/>
      <c r="GKN224" s="193"/>
      <c r="GKO224" s="193"/>
      <c r="GKP224" s="193"/>
      <c r="GKQ224" s="193"/>
      <c r="GKR224" s="193"/>
      <c r="GKS224" s="193"/>
      <c r="GKT224" s="193"/>
      <c r="GKU224" s="193"/>
      <c r="GKV224" s="193"/>
      <c r="GKW224" s="193"/>
      <c r="GKX224" s="193"/>
      <c r="GKY224" s="193"/>
      <c r="GKZ224" s="193"/>
      <c r="GLA224" s="193"/>
      <c r="GLB224" s="193"/>
      <c r="GLC224" s="193"/>
      <c r="GLD224" s="193"/>
      <c r="GLE224" s="193"/>
      <c r="GLF224" s="193"/>
      <c r="GLG224" s="193"/>
      <c r="GLH224" s="193"/>
      <c r="GLI224" s="193"/>
      <c r="GLJ224" s="193"/>
      <c r="GLK224" s="193"/>
      <c r="GLL224" s="193"/>
      <c r="GLM224" s="193"/>
      <c r="GLN224" s="193"/>
      <c r="GLO224" s="193"/>
      <c r="GLP224" s="193"/>
      <c r="GLQ224" s="193"/>
      <c r="GLR224" s="193"/>
      <c r="GLS224" s="193"/>
      <c r="GLT224" s="193"/>
      <c r="GLU224" s="193"/>
      <c r="GLV224" s="193"/>
      <c r="GLW224" s="193"/>
      <c r="GLX224" s="193"/>
      <c r="GLY224" s="193"/>
      <c r="GLZ224" s="193"/>
      <c r="GMA224" s="193"/>
      <c r="GMB224" s="193"/>
      <c r="GMC224" s="193"/>
      <c r="GMD224" s="193"/>
      <c r="GME224" s="193"/>
      <c r="GMF224" s="193"/>
      <c r="GMG224" s="193"/>
      <c r="GMH224" s="193"/>
      <c r="GMI224" s="193"/>
      <c r="GMJ224" s="193"/>
      <c r="GMK224" s="193"/>
      <c r="GML224" s="193"/>
      <c r="GMM224" s="193"/>
      <c r="GMN224" s="193"/>
      <c r="GMO224" s="193"/>
      <c r="GMP224" s="193"/>
      <c r="GMQ224" s="193"/>
      <c r="GMR224" s="193"/>
      <c r="GMS224" s="193"/>
      <c r="GMT224" s="193"/>
      <c r="GMU224" s="193"/>
      <c r="GMV224" s="193"/>
      <c r="GMW224" s="193"/>
      <c r="GMX224" s="193"/>
      <c r="GMY224" s="193"/>
      <c r="GMZ224" s="193"/>
      <c r="GNA224" s="193"/>
      <c r="GNB224" s="193"/>
      <c r="GNC224" s="193"/>
      <c r="GND224" s="193"/>
      <c r="GNE224" s="193"/>
      <c r="GNF224" s="193"/>
      <c r="GNG224" s="193"/>
      <c r="GNH224" s="193"/>
      <c r="GNI224" s="193"/>
      <c r="GNJ224" s="193"/>
      <c r="GNK224" s="193"/>
      <c r="GNL224" s="193"/>
      <c r="GNM224" s="193"/>
      <c r="GNN224" s="193"/>
      <c r="GNO224" s="193"/>
      <c r="GNP224" s="193"/>
      <c r="GNQ224" s="193"/>
      <c r="GNR224" s="193"/>
      <c r="GNS224" s="193"/>
      <c r="GNT224" s="193"/>
      <c r="GNU224" s="193"/>
      <c r="GNV224" s="193"/>
      <c r="GNW224" s="193"/>
      <c r="GNX224" s="193"/>
      <c r="GNY224" s="193"/>
      <c r="GNZ224" s="193"/>
      <c r="GOA224" s="193"/>
      <c r="GOB224" s="193"/>
      <c r="GOC224" s="193"/>
      <c r="GOD224" s="193"/>
      <c r="GOE224" s="193"/>
      <c r="GOF224" s="193"/>
      <c r="GOG224" s="193"/>
      <c r="GOH224" s="193"/>
      <c r="GOI224" s="193"/>
      <c r="GOJ224" s="193"/>
      <c r="GOK224" s="193"/>
      <c r="GOL224" s="193"/>
      <c r="GOM224" s="193"/>
      <c r="GON224" s="193"/>
      <c r="GOO224" s="193"/>
      <c r="GOP224" s="193"/>
      <c r="GOQ224" s="193"/>
      <c r="GOR224" s="193"/>
      <c r="GOS224" s="193"/>
      <c r="GOT224" s="193"/>
      <c r="GOU224" s="193"/>
      <c r="GOV224" s="193"/>
      <c r="GOW224" s="193"/>
      <c r="GOX224" s="193"/>
      <c r="GOY224" s="193"/>
      <c r="GOZ224" s="193"/>
      <c r="GPA224" s="193"/>
      <c r="GPB224" s="193"/>
      <c r="GPC224" s="193"/>
      <c r="GPD224" s="193"/>
      <c r="GPE224" s="193"/>
      <c r="GPF224" s="193"/>
      <c r="GPG224" s="193"/>
      <c r="GPH224" s="193"/>
      <c r="GPI224" s="193"/>
      <c r="GPJ224" s="193"/>
      <c r="GPK224" s="193"/>
      <c r="GPL224" s="193"/>
      <c r="GPM224" s="193"/>
      <c r="GPN224" s="193"/>
      <c r="GPO224" s="193"/>
      <c r="GPP224" s="193"/>
      <c r="GPQ224" s="193"/>
      <c r="GPR224" s="193"/>
      <c r="GPS224" s="193"/>
      <c r="GPT224" s="193"/>
      <c r="GPU224" s="193"/>
      <c r="GPV224" s="193"/>
      <c r="GPW224" s="193"/>
      <c r="GPX224" s="193"/>
      <c r="GPY224" s="193"/>
      <c r="GPZ224" s="193"/>
      <c r="GQA224" s="193"/>
      <c r="GQB224" s="193"/>
      <c r="GQC224" s="193"/>
      <c r="GQD224" s="193"/>
      <c r="GQE224" s="193"/>
      <c r="GQF224" s="193"/>
      <c r="GQG224" s="193"/>
      <c r="GQH224" s="193"/>
      <c r="GQI224" s="193"/>
      <c r="GQJ224" s="193"/>
      <c r="GQK224" s="193"/>
      <c r="GQL224" s="193"/>
      <c r="GQM224" s="193"/>
      <c r="GQN224" s="193"/>
      <c r="GQO224" s="193"/>
      <c r="GQP224" s="193"/>
      <c r="GQQ224" s="193"/>
      <c r="GQR224" s="193"/>
      <c r="GQS224" s="193"/>
      <c r="GQT224" s="193"/>
      <c r="GQU224" s="193"/>
      <c r="GQV224" s="193"/>
      <c r="GQW224" s="193"/>
      <c r="GQX224" s="193"/>
      <c r="GQY224" s="193"/>
      <c r="GQZ224" s="193"/>
      <c r="GRA224" s="193"/>
      <c r="GRB224" s="193"/>
      <c r="GRC224" s="193"/>
      <c r="GRD224" s="193"/>
      <c r="GRE224" s="193"/>
      <c r="GRF224" s="193"/>
      <c r="GRG224" s="193"/>
      <c r="GRH224" s="193"/>
      <c r="GRI224" s="193"/>
      <c r="GRJ224" s="193"/>
      <c r="GRK224" s="193"/>
      <c r="GRL224" s="193"/>
      <c r="GRM224" s="193"/>
      <c r="GRN224" s="193"/>
      <c r="GRO224" s="193"/>
      <c r="GRP224" s="193"/>
      <c r="GRQ224" s="193"/>
      <c r="GRR224" s="193"/>
      <c r="GRS224" s="193"/>
      <c r="GRT224" s="193"/>
      <c r="GRU224" s="193"/>
      <c r="GRV224" s="193"/>
      <c r="GRW224" s="193"/>
      <c r="GRX224" s="193"/>
      <c r="GRY224" s="193"/>
      <c r="GRZ224" s="193"/>
      <c r="GSA224" s="193"/>
      <c r="GSB224" s="193"/>
      <c r="GSC224" s="193"/>
      <c r="GSD224" s="193"/>
      <c r="GSE224" s="193"/>
      <c r="GSF224" s="193"/>
      <c r="GSG224" s="193"/>
      <c r="GSH224" s="193"/>
      <c r="GSI224" s="193"/>
      <c r="GSJ224" s="193"/>
      <c r="GSK224" s="193"/>
      <c r="GSL224" s="193"/>
      <c r="GSM224" s="193"/>
      <c r="GSN224" s="193"/>
      <c r="GSO224" s="193"/>
      <c r="GSP224" s="193"/>
      <c r="GSQ224" s="193"/>
      <c r="GSR224" s="193"/>
      <c r="GSS224" s="193"/>
      <c r="GST224" s="193"/>
      <c r="GSU224" s="193"/>
      <c r="GSV224" s="193"/>
      <c r="GSW224" s="193"/>
      <c r="GSX224" s="193"/>
      <c r="GSY224" s="193"/>
      <c r="GSZ224" s="193"/>
      <c r="GTA224" s="193"/>
      <c r="GTB224" s="193"/>
      <c r="GTC224" s="193"/>
      <c r="GTD224" s="193"/>
      <c r="GTE224" s="193"/>
      <c r="GTF224" s="193"/>
      <c r="GTG224" s="193"/>
      <c r="GTH224" s="193"/>
      <c r="GTI224" s="193"/>
      <c r="GTJ224" s="193"/>
      <c r="GTK224" s="193"/>
      <c r="GTL224" s="193"/>
      <c r="GTM224" s="193"/>
      <c r="GTN224" s="193"/>
      <c r="GTO224" s="193"/>
      <c r="GTP224" s="193"/>
      <c r="GTQ224" s="193"/>
      <c r="GTR224" s="193"/>
      <c r="GTS224" s="193"/>
      <c r="GTT224" s="193"/>
      <c r="GTU224" s="193"/>
      <c r="GTV224" s="193"/>
      <c r="GTW224" s="193"/>
      <c r="GTX224" s="193"/>
      <c r="GTY224" s="193"/>
      <c r="GTZ224" s="193"/>
      <c r="GUA224" s="193"/>
      <c r="GUB224" s="193"/>
      <c r="GUC224" s="193"/>
      <c r="GUD224" s="193"/>
      <c r="GUE224" s="193"/>
      <c r="GUF224" s="193"/>
      <c r="GUG224" s="193"/>
      <c r="GUH224" s="193"/>
      <c r="GUI224" s="193"/>
      <c r="GUJ224" s="193"/>
      <c r="GUK224" s="193"/>
      <c r="GUL224" s="193"/>
      <c r="GUM224" s="193"/>
      <c r="GUN224" s="193"/>
      <c r="GUO224" s="193"/>
      <c r="GUP224" s="193"/>
      <c r="GUQ224" s="193"/>
      <c r="GUR224" s="193"/>
      <c r="GUS224" s="193"/>
      <c r="GUT224" s="193"/>
      <c r="GUU224" s="193"/>
      <c r="GUV224" s="193"/>
      <c r="GUW224" s="193"/>
      <c r="GUX224" s="193"/>
      <c r="GUY224" s="193"/>
      <c r="GUZ224" s="193"/>
      <c r="GVA224" s="193"/>
      <c r="GVB224" s="193"/>
      <c r="GVC224" s="193"/>
      <c r="GVD224" s="193"/>
      <c r="GVE224" s="193"/>
      <c r="GVF224" s="193"/>
      <c r="GVG224" s="193"/>
      <c r="GVH224" s="193"/>
      <c r="GVI224" s="193"/>
      <c r="GVJ224" s="193"/>
      <c r="GVK224" s="193"/>
      <c r="GVL224" s="193"/>
      <c r="GVM224" s="193"/>
      <c r="GVN224" s="193"/>
      <c r="GVO224" s="193"/>
      <c r="GVP224" s="193"/>
      <c r="GVQ224" s="193"/>
      <c r="GVR224" s="193"/>
      <c r="GVS224" s="193"/>
      <c r="GVT224" s="193"/>
      <c r="GVU224" s="193"/>
      <c r="GVV224" s="193"/>
      <c r="GVW224" s="193"/>
      <c r="GVX224" s="193"/>
      <c r="GVY224" s="193"/>
      <c r="GVZ224" s="193"/>
      <c r="GWA224" s="193"/>
      <c r="GWB224" s="193"/>
      <c r="GWC224" s="193"/>
      <c r="GWD224" s="193"/>
      <c r="GWE224" s="193"/>
      <c r="GWF224" s="193"/>
      <c r="GWG224" s="193"/>
      <c r="GWH224" s="193"/>
      <c r="GWI224" s="193"/>
      <c r="GWJ224" s="193"/>
      <c r="GWK224" s="193"/>
      <c r="GWL224" s="193"/>
      <c r="GWM224" s="193"/>
      <c r="GWN224" s="193"/>
      <c r="GWO224" s="193"/>
      <c r="GWP224" s="193"/>
      <c r="GWQ224" s="193"/>
      <c r="GWR224" s="193"/>
      <c r="GWS224" s="193"/>
      <c r="GWT224" s="193"/>
      <c r="GWU224" s="193"/>
      <c r="GWV224" s="193"/>
      <c r="GWW224" s="193"/>
      <c r="GWX224" s="193"/>
      <c r="GWY224" s="193"/>
      <c r="GWZ224" s="193"/>
      <c r="GXA224" s="193"/>
      <c r="GXB224" s="193"/>
      <c r="GXC224" s="193"/>
      <c r="GXD224" s="193"/>
      <c r="GXE224" s="193"/>
      <c r="GXF224" s="193"/>
      <c r="GXG224" s="193"/>
      <c r="GXH224" s="193"/>
      <c r="GXI224" s="193"/>
      <c r="GXJ224" s="193"/>
      <c r="GXK224" s="193"/>
      <c r="GXL224" s="193"/>
      <c r="GXM224" s="193"/>
      <c r="GXN224" s="193"/>
      <c r="GXO224" s="193"/>
      <c r="GXP224" s="193"/>
      <c r="GXQ224" s="193"/>
      <c r="GXR224" s="193"/>
      <c r="GXS224" s="193"/>
      <c r="GXT224" s="193"/>
      <c r="GXU224" s="193"/>
      <c r="GXV224" s="193"/>
      <c r="GXW224" s="193"/>
      <c r="GXX224" s="193"/>
      <c r="GXY224" s="193"/>
      <c r="GXZ224" s="193"/>
      <c r="GYA224" s="193"/>
      <c r="GYB224" s="193"/>
      <c r="GYC224" s="193"/>
      <c r="GYD224" s="193"/>
      <c r="GYE224" s="193"/>
      <c r="GYF224" s="193"/>
      <c r="GYG224" s="193"/>
      <c r="GYH224" s="193"/>
      <c r="GYI224" s="193"/>
      <c r="GYJ224" s="193"/>
      <c r="GYK224" s="193"/>
      <c r="GYL224" s="193"/>
      <c r="GYM224" s="193"/>
      <c r="GYN224" s="193"/>
      <c r="GYO224" s="193"/>
      <c r="GYP224" s="193"/>
      <c r="GYQ224" s="193"/>
      <c r="GYR224" s="193"/>
      <c r="GYS224" s="193"/>
      <c r="GYT224" s="193"/>
      <c r="GYU224" s="193"/>
      <c r="GYV224" s="193"/>
      <c r="GYW224" s="193"/>
      <c r="GYX224" s="193"/>
      <c r="GYY224" s="193"/>
      <c r="GYZ224" s="193"/>
      <c r="GZA224" s="193"/>
      <c r="GZB224" s="193"/>
      <c r="GZC224" s="193"/>
      <c r="GZD224" s="193"/>
      <c r="GZE224" s="193"/>
      <c r="GZF224" s="193"/>
      <c r="GZG224" s="193"/>
      <c r="GZH224" s="193"/>
      <c r="GZI224" s="193"/>
      <c r="GZJ224" s="193"/>
      <c r="GZK224" s="193"/>
      <c r="GZL224" s="193"/>
      <c r="GZM224" s="193"/>
      <c r="GZN224" s="193"/>
      <c r="GZO224" s="193"/>
      <c r="GZP224" s="193"/>
      <c r="GZQ224" s="193"/>
      <c r="GZR224" s="193"/>
      <c r="GZS224" s="193"/>
      <c r="GZT224" s="193"/>
      <c r="GZU224" s="193"/>
      <c r="GZV224" s="193"/>
      <c r="GZW224" s="193"/>
      <c r="GZX224" s="193"/>
      <c r="GZY224" s="193"/>
      <c r="GZZ224" s="193"/>
      <c r="HAA224" s="193"/>
      <c r="HAB224" s="193"/>
      <c r="HAC224" s="193"/>
      <c r="HAD224" s="193"/>
      <c r="HAE224" s="193"/>
      <c r="HAF224" s="193"/>
      <c r="HAG224" s="193"/>
      <c r="HAH224" s="193"/>
      <c r="HAI224" s="193"/>
      <c r="HAJ224" s="193"/>
      <c r="HAK224" s="193"/>
      <c r="HAL224" s="193"/>
      <c r="HAM224" s="193"/>
      <c r="HAN224" s="193"/>
      <c r="HAO224" s="193"/>
      <c r="HAP224" s="193"/>
      <c r="HAQ224" s="193"/>
      <c r="HAR224" s="193"/>
      <c r="HAS224" s="193"/>
      <c r="HAT224" s="193"/>
      <c r="HAU224" s="193"/>
      <c r="HAV224" s="193"/>
      <c r="HAW224" s="193"/>
      <c r="HAX224" s="193"/>
      <c r="HAY224" s="193"/>
      <c r="HAZ224" s="193"/>
      <c r="HBA224" s="193"/>
      <c r="HBB224" s="193"/>
      <c r="HBC224" s="193"/>
      <c r="HBD224" s="193"/>
      <c r="HBE224" s="193"/>
      <c r="HBF224" s="193"/>
      <c r="HBG224" s="193"/>
      <c r="HBH224" s="193"/>
      <c r="HBI224" s="193"/>
      <c r="HBJ224" s="193"/>
      <c r="HBK224" s="193"/>
      <c r="HBL224" s="193"/>
      <c r="HBM224" s="193"/>
      <c r="HBN224" s="193"/>
      <c r="HBO224" s="193"/>
      <c r="HBP224" s="193"/>
      <c r="HBQ224" s="193"/>
      <c r="HBR224" s="193"/>
      <c r="HBS224" s="193"/>
      <c r="HBT224" s="193"/>
      <c r="HBU224" s="193"/>
      <c r="HBV224" s="193"/>
      <c r="HBW224" s="193"/>
      <c r="HBX224" s="193"/>
      <c r="HBY224" s="193"/>
      <c r="HBZ224" s="193"/>
      <c r="HCA224" s="193"/>
      <c r="HCB224" s="193"/>
      <c r="HCC224" s="193"/>
      <c r="HCD224" s="193"/>
      <c r="HCE224" s="193"/>
      <c r="HCF224" s="193"/>
      <c r="HCG224" s="193"/>
      <c r="HCH224" s="193"/>
      <c r="HCI224" s="193"/>
      <c r="HCJ224" s="193"/>
      <c r="HCK224" s="193"/>
      <c r="HCL224" s="193"/>
      <c r="HCM224" s="193"/>
      <c r="HCN224" s="193"/>
      <c r="HCO224" s="193"/>
      <c r="HCP224" s="193"/>
      <c r="HCQ224" s="193"/>
      <c r="HCR224" s="193"/>
      <c r="HCS224" s="193"/>
      <c r="HCT224" s="193"/>
      <c r="HCU224" s="193"/>
      <c r="HCV224" s="193"/>
      <c r="HCW224" s="193"/>
      <c r="HCX224" s="193"/>
      <c r="HCY224" s="193"/>
      <c r="HCZ224" s="193"/>
      <c r="HDA224" s="193"/>
      <c r="HDB224" s="193"/>
      <c r="HDC224" s="193"/>
      <c r="HDD224" s="193"/>
      <c r="HDE224" s="193"/>
      <c r="HDF224" s="193"/>
      <c r="HDG224" s="193"/>
      <c r="HDH224" s="193"/>
      <c r="HDI224" s="193"/>
      <c r="HDJ224" s="193"/>
      <c r="HDK224" s="193"/>
      <c r="HDL224" s="193"/>
      <c r="HDM224" s="193"/>
      <c r="HDN224" s="193"/>
      <c r="HDO224" s="193"/>
      <c r="HDP224" s="193"/>
      <c r="HDQ224" s="193"/>
      <c r="HDR224" s="193"/>
      <c r="HDS224" s="193"/>
      <c r="HDT224" s="193"/>
      <c r="HDU224" s="193"/>
      <c r="HDV224" s="193"/>
      <c r="HDW224" s="193"/>
      <c r="HDX224" s="193"/>
      <c r="HDY224" s="193"/>
      <c r="HDZ224" s="193"/>
      <c r="HEA224" s="193"/>
      <c r="HEB224" s="193"/>
      <c r="HEC224" s="193"/>
      <c r="HED224" s="193"/>
      <c r="HEE224" s="193"/>
      <c r="HEF224" s="193"/>
      <c r="HEG224" s="193"/>
      <c r="HEH224" s="193"/>
      <c r="HEI224" s="193"/>
      <c r="HEJ224" s="193"/>
      <c r="HEK224" s="193"/>
      <c r="HEL224" s="193"/>
      <c r="HEM224" s="193"/>
      <c r="HEN224" s="193"/>
      <c r="HEO224" s="193"/>
      <c r="HEP224" s="193"/>
      <c r="HEQ224" s="193"/>
      <c r="HER224" s="193"/>
      <c r="HES224" s="193"/>
      <c r="HET224" s="193"/>
      <c r="HEU224" s="193"/>
      <c r="HEV224" s="193"/>
      <c r="HEW224" s="193"/>
      <c r="HEX224" s="193"/>
      <c r="HEY224" s="193"/>
      <c r="HEZ224" s="193"/>
      <c r="HFA224" s="193"/>
      <c r="HFB224" s="193"/>
      <c r="HFC224" s="193"/>
      <c r="HFD224" s="193"/>
      <c r="HFE224" s="193"/>
      <c r="HFF224" s="193"/>
      <c r="HFG224" s="193"/>
      <c r="HFH224" s="193"/>
      <c r="HFI224" s="193"/>
      <c r="HFJ224" s="193"/>
      <c r="HFK224" s="193"/>
      <c r="HFL224" s="193"/>
      <c r="HFM224" s="193"/>
      <c r="HFN224" s="193"/>
      <c r="HFO224" s="193"/>
      <c r="HFP224" s="193"/>
      <c r="HFQ224" s="193"/>
      <c r="HFR224" s="193"/>
      <c r="HFS224" s="193"/>
      <c r="HFT224" s="193"/>
      <c r="HFU224" s="193"/>
      <c r="HFV224" s="193"/>
      <c r="HFW224" s="193"/>
      <c r="HFX224" s="193"/>
      <c r="HFY224" s="193"/>
      <c r="HFZ224" s="193"/>
      <c r="HGA224" s="193"/>
      <c r="HGB224" s="193"/>
      <c r="HGC224" s="193"/>
      <c r="HGD224" s="193"/>
      <c r="HGE224" s="193"/>
      <c r="HGF224" s="193"/>
      <c r="HGG224" s="193"/>
      <c r="HGH224" s="193"/>
      <c r="HGI224" s="193"/>
      <c r="HGJ224" s="193"/>
      <c r="HGK224" s="193"/>
      <c r="HGL224" s="193"/>
      <c r="HGM224" s="193"/>
      <c r="HGN224" s="193"/>
      <c r="HGO224" s="193"/>
      <c r="HGP224" s="193"/>
      <c r="HGQ224" s="193"/>
      <c r="HGR224" s="193"/>
      <c r="HGS224" s="193"/>
      <c r="HGT224" s="193"/>
      <c r="HGU224" s="193"/>
      <c r="HGV224" s="193"/>
      <c r="HGW224" s="193"/>
      <c r="HGX224" s="193"/>
      <c r="HGY224" s="193"/>
      <c r="HGZ224" s="193"/>
      <c r="HHA224" s="193"/>
      <c r="HHB224" s="193"/>
      <c r="HHC224" s="193"/>
      <c r="HHD224" s="193"/>
      <c r="HHE224" s="193"/>
      <c r="HHF224" s="193"/>
      <c r="HHG224" s="193"/>
      <c r="HHH224" s="193"/>
      <c r="HHI224" s="193"/>
      <c r="HHJ224" s="193"/>
      <c r="HHK224" s="193"/>
      <c r="HHL224" s="193"/>
      <c r="HHM224" s="193"/>
      <c r="HHN224" s="193"/>
      <c r="HHO224" s="193"/>
      <c r="HHP224" s="193"/>
      <c r="HHQ224" s="193"/>
      <c r="HHR224" s="193"/>
      <c r="HHS224" s="193"/>
      <c r="HHT224" s="193"/>
      <c r="HHU224" s="193"/>
      <c r="HHV224" s="193"/>
      <c r="HHW224" s="193"/>
      <c r="HHX224" s="193"/>
      <c r="HHY224" s="193"/>
      <c r="HHZ224" s="193"/>
      <c r="HIA224" s="193"/>
      <c r="HIB224" s="193"/>
      <c r="HIC224" s="193"/>
      <c r="HID224" s="193"/>
      <c r="HIE224" s="193"/>
      <c r="HIF224" s="193"/>
      <c r="HIG224" s="193"/>
      <c r="HIH224" s="193"/>
      <c r="HII224" s="193"/>
      <c r="HIJ224" s="193"/>
      <c r="HIK224" s="193"/>
      <c r="HIL224" s="193"/>
      <c r="HIM224" s="193"/>
      <c r="HIN224" s="193"/>
      <c r="HIO224" s="193"/>
      <c r="HIP224" s="193"/>
      <c r="HIQ224" s="193"/>
      <c r="HIR224" s="193"/>
      <c r="HIS224" s="193"/>
      <c r="HIT224" s="193"/>
      <c r="HIU224" s="193"/>
      <c r="HIV224" s="193"/>
      <c r="HIW224" s="193"/>
      <c r="HIX224" s="193"/>
      <c r="HIY224" s="193"/>
      <c r="HIZ224" s="193"/>
      <c r="HJA224" s="193"/>
      <c r="HJB224" s="193"/>
      <c r="HJC224" s="193"/>
      <c r="HJD224" s="193"/>
      <c r="HJE224" s="193"/>
      <c r="HJF224" s="193"/>
      <c r="HJG224" s="193"/>
      <c r="HJH224" s="193"/>
      <c r="HJI224" s="193"/>
      <c r="HJJ224" s="193"/>
      <c r="HJK224" s="193"/>
      <c r="HJL224" s="193"/>
      <c r="HJM224" s="193"/>
      <c r="HJN224" s="193"/>
      <c r="HJO224" s="193"/>
      <c r="HJP224" s="193"/>
      <c r="HJQ224" s="193"/>
      <c r="HJR224" s="193"/>
      <c r="HJS224" s="193"/>
      <c r="HJT224" s="193"/>
      <c r="HJU224" s="193"/>
      <c r="HJV224" s="193"/>
      <c r="HJW224" s="193"/>
      <c r="HJX224" s="193"/>
      <c r="HJY224" s="193"/>
      <c r="HJZ224" s="193"/>
      <c r="HKA224" s="193"/>
      <c r="HKB224" s="193"/>
      <c r="HKC224" s="193"/>
      <c r="HKD224" s="193"/>
      <c r="HKE224" s="193"/>
      <c r="HKF224" s="193"/>
      <c r="HKG224" s="193"/>
      <c r="HKH224" s="193"/>
      <c r="HKI224" s="193"/>
      <c r="HKJ224" s="193"/>
      <c r="HKK224" s="193"/>
      <c r="HKL224" s="193"/>
      <c r="HKM224" s="193"/>
      <c r="HKN224" s="193"/>
      <c r="HKO224" s="193"/>
      <c r="HKP224" s="193"/>
      <c r="HKQ224" s="193"/>
      <c r="HKR224" s="193"/>
      <c r="HKS224" s="193"/>
      <c r="HKT224" s="193"/>
      <c r="HKU224" s="193"/>
      <c r="HKV224" s="193"/>
      <c r="HKW224" s="193"/>
      <c r="HKX224" s="193"/>
      <c r="HKY224" s="193"/>
      <c r="HKZ224" s="193"/>
      <c r="HLA224" s="193"/>
      <c r="HLB224" s="193"/>
      <c r="HLC224" s="193"/>
      <c r="HLD224" s="193"/>
      <c r="HLE224" s="193"/>
      <c r="HLF224" s="193"/>
      <c r="HLG224" s="193"/>
      <c r="HLH224" s="193"/>
      <c r="HLI224" s="193"/>
      <c r="HLJ224" s="193"/>
      <c r="HLK224" s="193"/>
      <c r="HLL224" s="193"/>
      <c r="HLM224" s="193"/>
      <c r="HLN224" s="193"/>
      <c r="HLO224" s="193"/>
      <c r="HLP224" s="193"/>
      <c r="HLQ224" s="193"/>
      <c r="HLR224" s="193"/>
      <c r="HLS224" s="193"/>
      <c r="HLT224" s="193"/>
      <c r="HLU224" s="193"/>
      <c r="HLV224" s="193"/>
      <c r="HLW224" s="193"/>
      <c r="HLX224" s="193"/>
      <c r="HLY224" s="193"/>
      <c r="HLZ224" s="193"/>
      <c r="HMA224" s="193"/>
      <c r="HMB224" s="193"/>
      <c r="HMC224" s="193"/>
      <c r="HMD224" s="193"/>
      <c r="HME224" s="193"/>
      <c r="HMF224" s="193"/>
      <c r="HMG224" s="193"/>
      <c r="HMH224" s="193"/>
      <c r="HMI224" s="193"/>
      <c r="HMJ224" s="193"/>
      <c r="HMK224" s="193"/>
      <c r="HML224" s="193"/>
      <c r="HMM224" s="193"/>
      <c r="HMN224" s="193"/>
      <c r="HMO224" s="193"/>
      <c r="HMP224" s="193"/>
      <c r="HMQ224" s="193"/>
      <c r="HMR224" s="193"/>
      <c r="HMS224" s="193"/>
      <c r="HMT224" s="193"/>
      <c r="HMU224" s="193"/>
      <c r="HMV224" s="193"/>
      <c r="HMW224" s="193"/>
      <c r="HMX224" s="193"/>
      <c r="HMY224" s="193"/>
      <c r="HMZ224" s="193"/>
      <c r="HNA224" s="193"/>
      <c r="HNB224" s="193"/>
      <c r="HNC224" s="193"/>
      <c r="HND224" s="193"/>
      <c r="HNE224" s="193"/>
      <c r="HNF224" s="193"/>
      <c r="HNG224" s="193"/>
      <c r="HNH224" s="193"/>
      <c r="HNI224" s="193"/>
      <c r="HNJ224" s="193"/>
      <c r="HNK224" s="193"/>
      <c r="HNL224" s="193"/>
      <c r="HNM224" s="193"/>
      <c r="HNN224" s="193"/>
      <c r="HNO224" s="193"/>
      <c r="HNP224" s="193"/>
      <c r="HNQ224" s="193"/>
      <c r="HNR224" s="193"/>
      <c r="HNS224" s="193"/>
      <c r="HNT224" s="193"/>
      <c r="HNU224" s="193"/>
      <c r="HNV224" s="193"/>
      <c r="HNW224" s="193"/>
      <c r="HNX224" s="193"/>
      <c r="HNY224" s="193"/>
      <c r="HNZ224" s="193"/>
      <c r="HOA224" s="193"/>
      <c r="HOB224" s="193"/>
      <c r="HOC224" s="193"/>
      <c r="HOD224" s="193"/>
      <c r="HOE224" s="193"/>
      <c r="HOF224" s="193"/>
      <c r="HOG224" s="193"/>
      <c r="HOH224" s="193"/>
      <c r="HOI224" s="193"/>
      <c r="HOJ224" s="193"/>
      <c r="HOK224" s="193"/>
      <c r="HOL224" s="193"/>
      <c r="HOM224" s="193"/>
      <c r="HON224" s="193"/>
      <c r="HOO224" s="193"/>
      <c r="HOP224" s="193"/>
      <c r="HOQ224" s="193"/>
      <c r="HOR224" s="193"/>
      <c r="HOS224" s="193"/>
      <c r="HOT224" s="193"/>
      <c r="HOU224" s="193"/>
      <c r="HOV224" s="193"/>
      <c r="HOW224" s="193"/>
      <c r="HOX224" s="193"/>
      <c r="HOY224" s="193"/>
      <c r="HOZ224" s="193"/>
      <c r="HPA224" s="193"/>
      <c r="HPB224" s="193"/>
      <c r="HPC224" s="193"/>
      <c r="HPD224" s="193"/>
      <c r="HPE224" s="193"/>
      <c r="HPF224" s="193"/>
      <c r="HPG224" s="193"/>
      <c r="HPH224" s="193"/>
      <c r="HPI224" s="193"/>
      <c r="HPJ224" s="193"/>
      <c r="HPK224" s="193"/>
      <c r="HPL224" s="193"/>
      <c r="HPM224" s="193"/>
      <c r="HPN224" s="193"/>
      <c r="HPO224" s="193"/>
      <c r="HPP224" s="193"/>
      <c r="HPQ224" s="193"/>
      <c r="HPR224" s="193"/>
      <c r="HPS224" s="193"/>
      <c r="HPT224" s="193"/>
      <c r="HPU224" s="193"/>
      <c r="HPV224" s="193"/>
      <c r="HPW224" s="193"/>
      <c r="HPX224" s="193"/>
      <c r="HPY224" s="193"/>
      <c r="HPZ224" s="193"/>
      <c r="HQA224" s="193"/>
      <c r="HQB224" s="193"/>
      <c r="HQC224" s="193"/>
      <c r="HQD224" s="193"/>
      <c r="HQE224" s="193"/>
      <c r="HQF224" s="193"/>
      <c r="HQG224" s="193"/>
      <c r="HQH224" s="193"/>
      <c r="HQI224" s="193"/>
      <c r="HQJ224" s="193"/>
      <c r="HQK224" s="193"/>
      <c r="HQL224" s="193"/>
      <c r="HQM224" s="193"/>
      <c r="HQN224" s="193"/>
      <c r="HQO224" s="193"/>
      <c r="HQP224" s="193"/>
      <c r="HQQ224" s="193"/>
      <c r="HQR224" s="193"/>
      <c r="HQS224" s="193"/>
      <c r="HQT224" s="193"/>
      <c r="HQU224" s="193"/>
      <c r="HQV224" s="193"/>
      <c r="HQW224" s="193"/>
      <c r="HQX224" s="193"/>
      <c r="HQY224" s="193"/>
      <c r="HQZ224" s="193"/>
      <c r="HRA224" s="193"/>
      <c r="HRB224" s="193"/>
      <c r="HRC224" s="193"/>
      <c r="HRD224" s="193"/>
      <c r="HRE224" s="193"/>
      <c r="HRF224" s="193"/>
      <c r="HRG224" s="193"/>
      <c r="HRH224" s="193"/>
      <c r="HRI224" s="193"/>
      <c r="HRJ224" s="193"/>
      <c r="HRK224" s="193"/>
      <c r="HRL224" s="193"/>
      <c r="HRM224" s="193"/>
      <c r="HRN224" s="193"/>
      <c r="HRO224" s="193"/>
      <c r="HRP224" s="193"/>
      <c r="HRQ224" s="193"/>
      <c r="HRR224" s="193"/>
      <c r="HRS224" s="193"/>
      <c r="HRT224" s="193"/>
      <c r="HRU224" s="193"/>
      <c r="HRV224" s="193"/>
      <c r="HRW224" s="193"/>
      <c r="HRX224" s="193"/>
      <c r="HRY224" s="193"/>
      <c r="HRZ224" s="193"/>
      <c r="HSA224" s="193"/>
      <c r="HSB224" s="193"/>
      <c r="HSC224" s="193"/>
      <c r="HSD224" s="193"/>
      <c r="HSE224" s="193"/>
      <c r="HSF224" s="193"/>
      <c r="HSG224" s="193"/>
      <c r="HSH224" s="193"/>
      <c r="HSI224" s="193"/>
      <c r="HSJ224" s="193"/>
      <c r="HSK224" s="193"/>
      <c r="HSL224" s="193"/>
      <c r="HSM224" s="193"/>
      <c r="HSN224" s="193"/>
      <c r="HSO224" s="193"/>
      <c r="HSP224" s="193"/>
      <c r="HSQ224" s="193"/>
      <c r="HSR224" s="193"/>
      <c r="HSS224" s="193"/>
      <c r="HST224" s="193"/>
      <c r="HSU224" s="193"/>
      <c r="HSV224" s="193"/>
      <c r="HSW224" s="193"/>
      <c r="HSX224" s="193"/>
      <c r="HSY224" s="193"/>
      <c r="HSZ224" s="193"/>
      <c r="HTA224" s="193"/>
      <c r="HTB224" s="193"/>
      <c r="HTC224" s="193"/>
      <c r="HTD224" s="193"/>
      <c r="HTE224" s="193"/>
      <c r="HTF224" s="193"/>
      <c r="HTG224" s="193"/>
      <c r="HTH224" s="193"/>
      <c r="HTI224" s="193"/>
      <c r="HTJ224" s="193"/>
      <c r="HTK224" s="193"/>
      <c r="HTL224" s="193"/>
      <c r="HTM224" s="193"/>
      <c r="HTN224" s="193"/>
      <c r="HTO224" s="193"/>
      <c r="HTP224" s="193"/>
      <c r="HTQ224" s="193"/>
      <c r="HTR224" s="193"/>
      <c r="HTS224" s="193"/>
      <c r="HTT224" s="193"/>
      <c r="HTU224" s="193"/>
      <c r="HTV224" s="193"/>
      <c r="HTW224" s="193"/>
      <c r="HTX224" s="193"/>
      <c r="HTY224" s="193"/>
      <c r="HTZ224" s="193"/>
      <c r="HUA224" s="193"/>
      <c r="HUB224" s="193"/>
      <c r="HUC224" s="193"/>
      <c r="HUD224" s="193"/>
      <c r="HUE224" s="193"/>
      <c r="HUF224" s="193"/>
      <c r="HUG224" s="193"/>
      <c r="HUH224" s="193"/>
      <c r="HUI224" s="193"/>
      <c r="HUJ224" s="193"/>
      <c r="HUK224" s="193"/>
      <c r="HUL224" s="193"/>
      <c r="HUM224" s="193"/>
      <c r="HUN224" s="193"/>
      <c r="HUO224" s="193"/>
      <c r="HUP224" s="193"/>
      <c r="HUQ224" s="193"/>
      <c r="HUR224" s="193"/>
      <c r="HUS224" s="193"/>
      <c r="HUT224" s="193"/>
      <c r="HUU224" s="193"/>
      <c r="HUV224" s="193"/>
      <c r="HUW224" s="193"/>
      <c r="HUX224" s="193"/>
      <c r="HUY224" s="193"/>
      <c r="HUZ224" s="193"/>
      <c r="HVA224" s="193"/>
      <c r="HVB224" s="193"/>
      <c r="HVC224" s="193"/>
      <c r="HVD224" s="193"/>
      <c r="HVE224" s="193"/>
      <c r="HVF224" s="193"/>
      <c r="HVG224" s="193"/>
      <c r="HVH224" s="193"/>
      <c r="HVI224" s="193"/>
      <c r="HVJ224" s="193"/>
      <c r="HVK224" s="193"/>
      <c r="HVL224" s="193"/>
      <c r="HVM224" s="193"/>
      <c r="HVN224" s="193"/>
      <c r="HVO224" s="193"/>
      <c r="HVP224" s="193"/>
      <c r="HVQ224" s="193"/>
      <c r="HVR224" s="193"/>
      <c r="HVS224" s="193"/>
      <c r="HVT224" s="193"/>
      <c r="HVU224" s="193"/>
      <c r="HVV224" s="193"/>
      <c r="HVW224" s="193"/>
      <c r="HVX224" s="193"/>
      <c r="HVY224" s="193"/>
      <c r="HVZ224" s="193"/>
      <c r="HWA224" s="193"/>
      <c r="HWB224" s="193"/>
      <c r="HWC224" s="193"/>
      <c r="HWD224" s="193"/>
      <c r="HWE224" s="193"/>
      <c r="HWF224" s="193"/>
      <c r="HWG224" s="193"/>
      <c r="HWH224" s="193"/>
      <c r="HWI224" s="193"/>
      <c r="HWJ224" s="193"/>
      <c r="HWK224" s="193"/>
      <c r="HWL224" s="193"/>
      <c r="HWM224" s="193"/>
      <c r="HWN224" s="193"/>
      <c r="HWO224" s="193"/>
      <c r="HWP224" s="193"/>
      <c r="HWQ224" s="193"/>
      <c r="HWR224" s="193"/>
      <c r="HWS224" s="193"/>
      <c r="HWT224" s="193"/>
      <c r="HWU224" s="193"/>
      <c r="HWV224" s="193"/>
      <c r="HWW224" s="193"/>
      <c r="HWX224" s="193"/>
      <c r="HWY224" s="193"/>
      <c r="HWZ224" s="193"/>
      <c r="HXA224" s="193"/>
      <c r="HXB224" s="193"/>
      <c r="HXC224" s="193"/>
      <c r="HXD224" s="193"/>
      <c r="HXE224" s="193"/>
      <c r="HXF224" s="193"/>
      <c r="HXG224" s="193"/>
      <c r="HXH224" s="193"/>
      <c r="HXI224" s="193"/>
      <c r="HXJ224" s="193"/>
      <c r="HXK224" s="193"/>
      <c r="HXL224" s="193"/>
      <c r="HXM224" s="193"/>
      <c r="HXN224" s="193"/>
      <c r="HXO224" s="193"/>
      <c r="HXP224" s="193"/>
      <c r="HXQ224" s="193"/>
      <c r="HXR224" s="193"/>
      <c r="HXS224" s="193"/>
      <c r="HXT224" s="193"/>
      <c r="HXU224" s="193"/>
      <c r="HXV224" s="193"/>
      <c r="HXW224" s="193"/>
      <c r="HXX224" s="193"/>
      <c r="HXY224" s="193"/>
      <c r="HXZ224" s="193"/>
      <c r="HYA224" s="193"/>
      <c r="HYB224" s="193"/>
      <c r="HYC224" s="193"/>
      <c r="HYD224" s="193"/>
      <c r="HYE224" s="193"/>
      <c r="HYF224" s="193"/>
      <c r="HYG224" s="193"/>
      <c r="HYH224" s="193"/>
      <c r="HYI224" s="193"/>
      <c r="HYJ224" s="193"/>
      <c r="HYK224" s="193"/>
      <c r="HYL224" s="193"/>
      <c r="HYM224" s="193"/>
      <c r="HYN224" s="193"/>
      <c r="HYO224" s="193"/>
      <c r="HYP224" s="193"/>
      <c r="HYQ224" s="193"/>
      <c r="HYR224" s="193"/>
      <c r="HYS224" s="193"/>
      <c r="HYT224" s="193"/>
      <c r="HYU224" s="193"/>
      <c r="HYV224" s="193"/>
      <c r="HYW224" s="193"/>
      <c r="HYX224" s="193"/>
      <c r="HYY224" s="193"/>
      <c r="HYZ224" s="193"/>
      <c r="HZA224" s="193"/>
      <c r="HZB224" s="193"/>
      <c r="HZC224" s="193"/>
      <c r="HZD224" s="193"/>
      <c r="HZE224" s="193"/>
      <c r="HZF224" s="193"/>
      <c r="HZG224" s="193"/>
      <c r="HZH224" s="193"/>
      <c r="HZI224" s="193"/>
      <c r="HZJ224" s="193"/>
      <c r="HZK224" s="193"/>
      <c r="HZL224" s="193"/>
      <c r="HZM224" s="193"/>
      <c r="HZN224" s="193"/>
      <c r="HZO224" s="193"/>
      <c r="HZP224" s="193"/>
      <c r="HZQ224" s="193"/>
      <c r="HZR224" s="193"/>
      <c r="HZS224" s="193"/>
      <c r="HZT224" s="193"/>
      <c r="HZU224" s="193"/>
      <c r="HZV224" s="193"/>
      <c r="HZW224" s="193"/>
      <c r="HZX224" s="193"/>
      <c r="HZY224" s="193"/>
      <c r="HZZ224" s="193"/>
      <c r="IAA224" s="193"/>
      <c r="IAB224" s="193"/>
      <c r="IAC224" s="193"/>
      <c r="IAD224" s="193"/>
      <c r="IAE224" s="193"/>
      <c r="IAF224" s="193"/>
      <c r="IAG224" s="193"/>
      <c r="IAH224" s="193"/>
      <c r="IAI224" s="193"/>
      <c r="IAJ224" s="193"/>
      <c r="IAK224" s="193"/>
      <c r="IAL224" s="193"/>
      <c r="IAM224" s="193"/>
      <c r="IAN224" s="193"/>
      <c r="IAO224" s="193"/>
      <c r="IAP224" s="193"/>
      <c r="IAQ224" s="193"/>
      <c r="IAR224" s="193"/>
      <c r="IAS224" s="193"/>
      <c r="IAT224" s="193"/>
      <c r="IAU224" s="193"/>
      <c r="IAV224" s="193"/>
      <c r="IAW224" s="193"/>
      <c r="IAX224" s="193"/>
      <c r="IAY224" s="193"/>
      <c r="IAZ224" s="193"/>
      <c r="IBA224" s="193"/>
      <c r="IBB224" s="193"/>
      <c r="IBC224" s="193"/>
      <c r="IBD224" s="193"/>
      <c r="IBE224" s="193"/>
      <c r="IBF224" s="193"/>
      <c r="IBG224" s="193"/>
      <c r="IBH224" s="193"/>
      <c r="IBI224" s="193"/>
      <c r="IBJ224" s="193"/>
      <c r="IBK224" s="193"/>
      <c r="IBL224" s="193"/>
      <c r="IBM224" s="193"/>
      <c r="IBN224" s="193"/>
      <c r="IBO224" s="193"/>
      <c r="IBP224" s="193"/>
      <c r="IBQ224" s="193"/>
      <c r="IBR224" s="193"/>
      <c r="IBS224" s="193"/>
      <c r="IBT224" s="193"/>
      <c r="IBU224" s="193"/>
      <c r="IBV224" s="193"/>
      <c r="IBW224" s="193"/>
      <c r="IBX224" s="193"/>
      <c r="IBY224" s="193"/>
      <c r="IBZ224" s="193"/>
      <c r="ICA224" s="193"/>
      <c r="ICB224" s="193"/>
      <c r="ICC224" s="193"/>
      <c r="ICD224" s="193"/>
      <c r="ICE224" s="193"/>
      <c r="ICF224" s="193"/>
      <c r="ICG224" s="193"/>
      <c r="ICH224" s="193"/>
      <c r="ICI224" s="193"/>
      <c r="ICJ224" s="193"/>
      <c r="ICK224" s="193"/>
      <c r="ICL224" s="193"/>
      <c r="ICM224" s="193"/>
      <c r="ICN224" s="193"/>
      <c r="ICO224" s="193"/>
      <c r="ICP224" s="193"/>
      <c r="ICQ224" s="193"/>
      <c r="ICR224" s="193"/>
      <c r="ICS224" s="193"/>
      <c r="ICT224" s="193"/>
      <c r="ICU224" s="193"/>
      <c r="ICV224" s="193"/>
      <c r="ICW224" s="193"/>
      <c r="ICX224" s="193"/>
      <c r="ICY224" s="193"/>
      <c r="ICZ224" s="193"/>
      <c r="IDA224" s="193"/>
      <c r="IDB224" s="193"/>
      <c r="IDC224" s="193"/>
      <c r="IDD224" s="193"/>
      <c r="IDE224" s="193"/>
      <c r="IDF224" s="193"/>
      <c r="IDG224" s="193"/>
      <c r="IDH224" s="193"/>
      <c r="IDI224" s="193"/>
      <c r="IDJ224" s="193"/>
      <c r="IDK224" s="193"/>
      <c r="IDL224" s="193"/>
      <c r="IDM224" s="193"/>
      <c r="IDN224" s="193"/>
      <c r="IDO224" s="193"/>
      <c r="IDP224" s="193"/>
      <c r="IDQ224" s="193"/>
      <c r="IDR224" s="193"/>
      <c r="IDS224" s="193"/>
      <c r="IDT224" s="193"/>
      <c r="IDU224" s="193"/>
      <c r="IDV224" s="193"/>
      <c r="IDW224" s="193"/>
      <c r="IDX224" s="193"/>
      <c r="IDY224" s="193"/>
      <c r="IDZ224" s="193"/>
      <c r="IEA224" s="193"/>
      <c r="IEB224" s="193"/>
      <c r="IEC224" s="193"/>
      <c r="IED224" s="193"/>
      <c r="IEE224" s="193"/>
      <c r="IEF224" s="193"/>
      <c r="IEG224" s="193"/>
      <c r="IEH224" s="193"/>
      <c r="IEI224" s="193"/>
      <c r="IEJ224" s="193"/>
      <c r="IEK224" s="193"/>
      <c r="IEL224" s="193"/>
      <c r="IEM224" s="193"/>
      <c r="IEN224" s="193"/>
      <c r="IEO224" s="193"/>
      <c r="IEP224" s="193"/>
      <c r="IEQ224" s="193"/>
      <c r="IER224" s="193"/>
      <c r="IES224" s="193"/>
      <c r="IET224" s="193"/>
      <c r="IEU224" s="193"/>
      <c r="IEV224" s="193"/>
      <c r="IEW224" s="193"/>
      <c r="IEX224" s="193"/>
      <c r="IEY224" s="193"/>
      <c r="IEZ224" s="193"/>
      <c r="IFA224" s="193"/>
      <c r="IFB224" s="193"/>
      <c r="IFC224" s="193"/>
      <c r="IFD224" s="193"/>
      <c r="IFE224" s="193"/>
      <c r="IFF224" s="193"/>
      <c r="IFG224" s="193"/>
      <c r="IFH224" s="193"/>
      <c r="IFI224" s="193"/>
      <c r="IFJ224" s="193"/>
      <c r="IFK224" s="193"/>
      <c r="IFL224" s="193"/>
      <c r="IFM224" s="193"/>
      <c r="IFN224" s="193"/>
      <c r="IFO224" s="193"/>
      <c r="IFP224" s="193"/>
      <c r="IFQ224" s="193"/>
      <c r="IFR224" s="193"/>
      <c r="IFS224" s="193"/>
      <c r="IFT224" s="193"/>
      <c r="IFU224" s="193"/>
      <c r="IFV224" s="193"/>
      <c r="IFW224" s="193"/>
      <c r="IFX224" s="193"/>
      <c r="IFY224" s="193"/>
      <c r="IFZ224" s="193"/>
      <c r="IGA224" s="193"/>
      <c r="IGB224" s="193"/>
      <c r="IGC224" s="193"/>
      <c r="IGD224" s="193"/>
      <c r="IGE224" s="193"/>
      <c r="IGF224" s="193"/>
      <c r="IGG224" s="193"/>
      <c r="IGH224" s="193"/>
      <c r="IGI224" s="193"/>
      <c r="IGJ224" s="193"/>
      <c r="IGK224" s="193"/>
      <c r="IGL224" s="193"/>
      <c r="IGM224" s="193"/>
      <c r="IGN224" s="193"/>
      <c r="IGO224" s="193"/>
      <c r="IGP224" s="193"/>
      <c r="IGQ224" s="193"/>
      <c r="IGR224" s="193"/>
      <c r="IGS224" s="193"/>
      <c r="IGT224" s="193"/>
      <c r="IGU224" s="193"/>
      <c r="IGV224" s="193"/>
      <c r="IGW224" s="193"/>
      <c r="IGX224" s="193"/>
      <c r="IGY224" s="193"/>
      <c r="IGZ224" s="193"/>
      <c r="IHA224" s="193"/>
      <c r="IHB224" s="193"/>
      <c r="IHC224" s="193"/>
      <c r="IHD224" s="193"/>
      <c r="IHE224" s="193"/>
      <c r="IHF224" s="193"/>
      <c r="IHG224" s="193"/>
      <c r="IHH224" s="193"/>
      <c r="IHI224" s="193"/>
      <c r="IHJ224" s="193"/>
      <c r="IHK224" s="193"/>
      <c r="IHL224" s="193"/>
      <c r="IHM224" s="193"/>
      <c r="IHN224" s="193"/>
      <c r="IHO224" s="193"/>
      <c r="IHP224" s="193"/>
      <c r="IHQ224" s="193"/>
      <c r="IHR224" s="193"/>
      <c r="IHS224" s="193"/>
      <c r="IHT224" s="193"/>
      <c r="IHU224" s="193"/>
      <c r="IHV224" s="193"/>
      <c r="IHW224" s="193"/>
      <c r="IHX224" s="193"/>
      <c r="IHY224" s="193"/>
      <c r="IHZ224" s="193"/>
      <c r="IIA224" s="193"/>
      <c r="IIB224" s="193"/>
      <c r="IIC224" s="193"/>
      <c r="IID224" s="193"/>
      <c r="IIE224" s="193"/>
      <c r="IIF224" s="193"/>
      <c r="IIG224" s="193"/>
      <c r="IIH224" s="193"/>
      <c r="III224" s="193"/>
      <c r="IIJ224" s="193"/>
      <c r="IIK224" s="193"/>
      <c r="IIL224" s="193"/>
      <c r="IIM224" s="193"/>
      <c r="IIN224" s="193"/>
      <c r="IIO224" s="193"/>
      <c r="IIP224" s="193"/>
      <c r="IIQ224" s="193"/>
      <c r="IIR224" s="193"/>
      <c r="IIS224" s="193"/>
      <c r="IIT224" s="193"/>
      <c r="IIU224" s="193"/>
      <c r="IIV224" s="193"/>
      <c r="IIW224" s="193"/>
      <c r="IIX224" s="193"/>
      <c r="IIY224" s="193"/>
      <c r="IIZ224" s="193"/>
      <c r="IJA224" s="193"/>
      <c r="IJB224" s="193"/>
      <c r="IJC224" s="193"/>
      <c r="IJD224" s="193"/>
      <c r="IJE224" s="193"/>
      <c r="IJF224" s="193"/>
      <c r="IJG224" s="193"/>
      <c r="IJH224" s="193"/>
      <c r="IJI224" s="193"/>
      <c r="IJJ224" s="193"/>
      <c r="IJK224" s="193"/>
      <c r="IJL224" s="193"/>
      <c r="IJM224" s="193"/>
      <c r="IJN224" s="193"/>
      <c r="IJO224" s="193"/>
      <c r="IJP224" s="193"/>
      <c r="IJQ224" s="193"/>
      <c r="IJR224" s="193"/>
      <c r="IJS224" s="193"/>
      <c r="IJT224" s="193"/>
      <c r="IJU224" s="193"/>
      <c r="IJV224" s="193"/>
      <c r="IJW224" s="193"/>
      <c r="IJX224" s="193"/>
      <c r="IJY224" s="193"/>
      <c r="IJZ224" s="193"/>
      <c r="IKA224" s="193"/>
      <c r="IKB224" s="193"/>
      <c r="IKC224" s="193"/>
      <c r="IKD224" s="193"/>
      <c r="IKE224" s="193"/>
      <c r="IKF224" s="193"/>
      <c r="IKG224" s="193"/>
      <c r="IKH224" s="193"/>
      <c r="IKI224" s="193"/>
      <c r="IKJ224" s="193"/>
      <c r="IKK224" s="193"/>
      <c r="IKL224" s="193"/>
      <c r="IKM224" s="193"/>
      <c r="IKN224" s="193"/>
      <c r="IKO224" s="193"/>
      <c r="IKP224" s="193"/>
      <c r="IKQ224" s="193"/>
      <c r="IKR224" s="193"/>
      <c r="IKS224" s="193"/>
      <c r="IKT224" s="193"/>
      <c r="IKU224" s="193"/>
      <c r="IKV224" s="193"/>
      <c r="IKW224" s="193"/>
      <c r="IKX224" s="193"/>
      <c r="IKY224" s="193"/>
      <c r="IKZ224" s="193"/>
      <c r="ILA224" s="193"/>
      <c r="ILB224" s="193"/>
      <c r="ILC224" s="193"/>
      <c r="ILD224" s="193"/>
      <c r="ILE224" s="193"/>
      <c r="ILF224" s="193"/>
      <c r="ILG224" s="193"/>
      <c r="ILH224" s="193"/>
      <c r="ILI224" s="193"/>
      <c r="ILJ224" s="193"/>
      <c r="ILK224" s="193"/>
      <c r="ILL224" s="193"/>
      <c r="ILM224" s="193"/>
      <c r="ILN224" s="193"/>
      <c r="ILO224" s="193"/>
      <c r="ILP224" s="193"/>
      <c r="ILQ224" s="193"/>
      <c r="ILR224" s="193"/>
      <c r="ILS224" s="193"/>
      <c r="ILT224" s="193"/>
      <c r="ILU224" s="193"/>
      <c r="ILV224" s="193"/>
      <c r="ILW224" s="193"/>
      <c r="ILX224" s="193"/>
      <c r="ILY224" s="193"/>
      <c r="ILZ224" s="193"/>
      <c r="IMA224" s="193"/>
      <c r="IMB224" s="193"/>
      <c r="IMC224" s="193"/>
      <c r="IMD224" s="193"/>
      <c r="IME224" s="193"/>
      <c r="IMF224" s="193"/>
      <c r="IMG224" s="193"/>
      <c r="IMH224" s="193"/>
      <c r="IMI224" s="193"/>
      <c r="IMJ224" s="193"/>
      <c r="IMK224" s="193"/>
      <c r="IML224" s="193"/>
      <c r="IMM224" s="193"/>
      <c r="IMN224" s="193"/>
      <c r="IMO224" s="193"/>
      <c r="IMP224" s="193"/>
      <c r="IMQ224" s="193"/>
      <c r="IMR224" s="193"/>
      <c r="IMS224" s="193"/>
      <c r="IMT224" s="193"/>
      <c r="IMU224" s="193"/>
      <c r="IMV224" s="193"/>
      <c r="IMW224" s="193"/>
      <c r="IMX224" s="193"/>
      <c r="IMY224" s="193"/>
      <c r="IMZ224" s="193"/>
      <c r="INA224" s="193"/>
      <c r="INB224" s="193"/>
      <c r="INC224" s="193"/>
      <c r="IND224" s="193"/>
      <c r="INE224" s="193"/>
      <c r="INF224" s="193"/>
      <c r="ING224" s="193"/>
      <c r="INH224" s="193"/>
      <c r="INI224" s="193"/>
      <c r="INJ224" s="193"/>
      <c r="INK224" s="193"/>
      <c r="INL224" s="193"/>
      <c r="INM224" s="193"/>
      <c r="INN224" s="193"/>
      <c r="INO224" s="193"/>
      <c r="INP224" s="193"/>
      <c r="INQ224" s="193"/>
      <c r="INR224" s="193"/>
      <c r="INS224" s="193"/>
      <c r="INT224" s="193"/>
      <c r="INU224" s="193"/>
      <c r="INV224" s="193"/>
      <c r="INW224" s="193"/>
      <c r="INX224" s="193"/>
      <c r="INY224" s="193"/>
      <c r="INZ224" s="193"/>
      <c r="IOA224" s="193"/>
      <c r="IOB224" s="193"/>
      <c r="IOC224" s="193"/>
      <c r="IOD224" s="193"/>
      <c r="IOE224" s="193"/>
      <c r="IOF224" s="193"/>
      <c r="IOG224" s="193"/>
      <c r="IOH224" s="193"/>
      <c r="IOI224" s="193"/>
      <c r="IOJ224" s="193"/>
      <c r="IOK224" s="193"/>
      <c r="IOL224" s="193"/>
      <c r="IOM224" s="193"/>
      <c r="ION224" s="193"/>
      <c r="IOO224" s="193"/>
      <c r="IOP224" s="193"/>
      <c r="IOQ224" s="193"/>
      <c r="IOR224" s="193"/>
      <c r="IOS224" s="193"/>
      <c r="IOT224" s="193"/>
      <c r="IOU224" s="193"/>
      <c r="IOV224" s="193"/>
      <c r="IOW224" s="193"/>
      <c r="IOX224" s="193"/>
      <c r="IOY224" s="193"/>
      <c r="IOZ224" s="193"/>
      <c r="IPA224" s="193"/>
      <c r="IPB224" s="193"/>
      <c r="IPC224" s="193"/>
      <c r="IPD224" s="193"/>
      <c r="IPE224" s="193"/>
      <c r="IPF224" s="193"/>
      <c r="IPG224" s="193"/>
      <c r="IPH224" s="193"/>
      <c r="IPI224" s="193"/>
      <c r="IPJ224" s="193"/>
      <c r="IPK224" s="193"/>
      <c r="IPL224" s="193"/>
      <c r="IPM224" s="193"/>
      <c r="IPN224" s="193"/>
      <c r="IPO224" s="193"/>
      <c r="IPP224" s="193"/>
      <c r="IPQ224" s="193"/>
      <c r="IPR224" s="193"/>
      <c r="IPS224" s="193"/>
      <c r="IPT224" s="193"/>
      <c r="IPU224" s="193"/>
      <c r="IPV224" s="193"/>
      <c r="IPW224" s="193"/>
      <c r="IPX224" s="193"/>
      <c r="IPY224" s="193"/>
      <c r="IPZ224" s="193"/>
      <c r="IQA224" s="193"/>
      <c r="IQB224" s="193"/>
      <c r="IQC224" s="193"/>
      <c r="IQD224" s="193"/>
      <c r="IQE224" s="193"/>
      <c r="IQF224" s="193"/>
      <c r="IQG224" s="193"/>
      <c r="IQH224" s="193"/>
      <c r="IQI224" s="193"/>
      <c r="IQJ224" s="193"/>
      <c r="IQK224" s="193"/>
      <c r="IQL224" s="193"/>
      <c r="IQM224" s="193"/>
      <c r="IQN224" s="193"/>
      <c r="IQO224" s="193"/>
      <c r="IQP224" s="193"/>
      <c r="IQQ224" s="193"/>
      <c r="IQR224" s="193"/>
      <c r="IQS224" s="193"/>
      <c r="IQT224" s="193"/>
      <c r="IQU224" s="193"/>
      <c r="IQV224" s="193"/>
      <c r="IQW224" s="193"/>
      <c r="IQX224" s="193"/>
      <c r="IQY224" s="193"/>
      <c r="IQZ224" s="193"/>
      <c r="IRA224" s="193"/>
      <c r="IRB224" s="193"/>
      <c r="IRC224" s="193"/>
      <c r="IRD224" s="193"/>
      <c r="IRE224" s="193"/>
      <c r="IRF224" s="193"/>
      <c r="IRG224" s="193"/>
      <c r="IRH224" s="193"/>
      <c r="IRI224" s="193"/>
      <c r="IRJ224" s="193"/>
      <c r="IRK224" s="193"/>
      <c r="IRL224" s="193"/>
      <c r="IRM224" s="193"/>
      <c r="IRN224" s="193"/>
      <c r="IRO224" s="193"/>
      <c r="IRP224" s="193"/>
      <c r="IRQ224" s="193"/>
      <c r="IRR224" s="193"/>
      <c r="IRS224" s="193"/>
      <c r="IRT224" s="193"/>
      <c r="IRU224" s="193"/>
      <c r="IRV224" s="193"/>
      <c r="IRW224" s="193"/>
      <c r="IRX224" s="193"/>
      <c r="IRY224" s="193"/>
      <c r="IRZ224" s="193"/>
      <c r="ISA224" s="193"/>
      <c r="ISB224" s="193"/>
      <c r="ISC224" s="193"/>
      <c r="ISD224" s="193"/>
      <c r="ISE224" s="193"/>
      <c r="ISF224" s="193"/>
      <c r="ISG224" s="193"/>
      <c r="ISH224" s="193"/>
      <c r="ISI224" s="193"/>
      <c r="ISJ224" s="193"/>
      <c r="ISK224" s="193"/>
      <c r="ISL224" s="193"/>
      <c r="ISM224" s="193"/>
      <c r="ISN224" s="193"/>
      <c r="ISO224" s="193"/>
      <c r="ISP224" s="193"/>
      <c r="ISQ224" s="193"/>
      <c r="ISR224" s="193"/>
      <c r="ISS224" s="193"/>
      <c r="IST224" s="193"/>
      <c r="ISU224" s="193"/>
      <c r="ISV224" s="193"/>
      <c r="ISW224" s="193"/>
      <c r="ISX224" s="193"/>
      <c r="ISY224" s="193"/>
      <c r="ISZ224" s="193"/>
      <c r="ITA224" s="193"/>
      <c r="ITB224" s="193"/>
      <c r="ITC224" s="193"/>
      <c r="ITD224" s="193"/>
      <c r="ITE224" s="193"/>
      <c r="ITF224" s="193"/>
      <c r="ITG224" s="193"/>
      <c r="ITH224" s="193"/>
      <c r="ITI224" s="193"/>
      <c r="ITJ224" s="193"/>
      <c r="ITK224" s="193"/>
      <c r="ITL224" s="193"/>
      <c r="ITM224" s="193"/>
      <c r="ITN224" s="193"/>
      <c r="ITO224" s="193"/>
      <c r="ITP224" s="193"/>
      <c r="ITQ224" s="193"/>
      <c r="ITR224" s="193"/>
      <c r="ITS224" s="193"/>
      <c r="ITT224" s="193"/>
      <c r="ITU224" s="193"/>
      <c r="ITV224" s="193"/>
      <c r="ITW224" s="193"/>
      <c r="ITX224" s="193"/>
      <c r="ITY224" s="193"/>
      <c r="ITZ224" s="193"/>
      <c r="IUA224" s="193"/>
      <c r="IUB224" s="193"/>
      <c r="IUC224" s="193"/>
      <c r="IUD224" s="193"/>
      <c r="IUE224" s="193"/>
      <c r="IUF224" s="193"/>
      <c r="IUG224" s="193"/>
      <c r="IUH224" s="193"/>
      <c r="IUI224" s="193"/>
      <c r="IUJ224" s="193"/>
      <c r="IUK224" s="193"/>
      <c r="IUL224" s="193"/>
      <c r="IUM224" s="193"/>
      <c r="IUN224" s="193"/>
      <c r="IUO224" s="193"/>
      <c r="IUP224" s="193"/>
      <c r="IUQ224" s="193"/>
      <c r="IUR224" s="193"/>
      <c r="IUS224" s="193"/>
      <c r="IUT224" s="193"/>
      <c r="IUU224" s="193"/>
      <c r="IUV224" s="193"/>
      <c r="IUW224" s="193"/>
      <c r="IUX224" s="193"/>
      <c r="IUY224" s="193"/>
      <c r="IUZ224" s="193"/>
      <c r="IVA224" s="193"/>
      <c r="IVB224" s="193"/>
      <c r="IVC224" s="193"/>
      <c r="IVD224" s="193"/>
      <c r="IVE224" s="193"/>
      <c r="IVF224" s="193"/>
      <c r="IVG224" s="193"/>
      <c r="IVH224" s="193"/>
      <c r="IVI224" s="193"/>
      <c r="IVJ224" s="193"/>
      <c r="IVK224" s="193"/>
      <c r="IVL224" s="193"/>
      <c r="IVM224" s="193"/>
      <c r="IVN224" s="193"/>
      <c r="IVO224" s="193"/>
      <c r="IVP224" s="193"/>
      <c r="IVQ224" s="193"/>
      <c r="IVR224" s="193"/>
      <c r="IVS224" s="193"/>
      <c r="IVT224" s="193"/>
      <c r="IVU224" s="193"/>
      <c r="IVV224" s="193"/>
      <c r="IVW224" s="193"/>
      <c r="IVX224" s="193"/>
      <c r="IVY224" s="193"/>
      <c r="IVZ224" s="193"/>
      <c r="IWA224" s="193"/>
      <c r="IWB224" s="193"/>
      <c r="IWC224" s="193"/>
      <c r="IWD224" s="193"/>
      <c r="IWE224" s="193"/>
      <c r="IWF224" s="193"/>
      <c r="IWG224" s="193"/>
      <c r="IWH224" s="193"/>
      <c r="IWI224" s="193"/>
      <c r="IWJ224" s="193"/>
      <c r="IWK224" s="193"/>
      <c r="IWL224" s="193"/>
      <c r="IWM224" s="193"/>
      <c r="IWN224" s="193"/>
      <c r="IWO224" s="193"/>
      <c r="IWP224" s="193"/>
      <c r="IWQ224" s="193"/>
      <c r="IWR224" s="193"/>
      <c r="IWS224" s="193"/>
      <c r="IWT224" s="193"/>
      <c r="IWU224" s="193"/>
      <c r="IWV224" s="193"/>
      <c r="IWW224" s="193"/>
      <c r="IWX224" s="193"/>
      <c r="IWY224" s="193"/>
      <c r="IWZ224" s="193"/>
      <c r="IXA224" s="193"/>
      <c r="IXB224" s="193"/>
      <c r="IXC224" s="193"/>
      <c r="IXD224" s="193"/>
      <c r="IXE224" s="193"/>
      <c r="IXF224" s="193"/>
      <c r="IXG224" s="193"/>
      <c r="IXH224" s="193"/>
      <c r="IXI224" s="193"/>
      <c r="IXJ224" s="193"/>
      <c r="IXK224" s="193"/>
      <c r="IXL224" s="193"/>
      <c r="IXM224" s="193"/>
      <c r="IXN224" s="193"/>
      <c r="IXO224" s="193"/>
      <c r="IXP224" s="193"/>
      <c r="IXQ224" s="193"/>
      <c r="IXR224" s="193"/>
      <c r="IXS224" s="193"/>
      <c r="IXT224" s="193"/>
      <c r="IXU224" s="193"/>
      <c r="IXV224" s="193"/>
      <c r="IXW224" s="193"/>
      <c r="IXX224" s="193"/>
      <c r="IXY224" s="193"/>
      <c r="IXZ224" s="193"/>
      <c r="IYA224" s="193"/>
      <c r="IYB224" s="193"/>
      <c r="IYC224" s="193"/>
      <c r="IYD224" s="193"/>
      <c r="IYE224" s="193"/>
      <c r="IYF224" s="193"/>
      <c r="IYG224" s="193"/>
      <c r="IYH224" s="193"/>
      <c r="IYI224" s="193"/>
      <c r="IYJ224" s="193"/>
      <c r="IYK224" s="193"/>
      <c r="IYL224" s="193"/>
      <c r="IYM224" s="193"/>
      <c r="IYN224" s="193"/>
      <c r="IYO224" s="193"/>
      <c r="IYP224" s="193"/>
      <c r="IYQ224" s="193"/>
      <c r="IYR224" s="193"/>
      <c r="IYS224" s="193"/>
      <c r="IYT224" s="193"/>
      <c r="IYU224" s="193"/>
      <c r="IYV224" s="193"/>
      <c r="IYW224" s="193"/>
      <c r="IYX224" s="193"/>
      <c r="IYY224" s="193"/>
      <c r="IYZ224" s="193"/>
      <c r="IZA224" s="193"/>
      <c r="IZB224" s="193"/>
      <c r="IZC224" s="193"/>
      <c r="IZD224" s="193"/>
      <c r="IZE224" s="193"/>
      <c r="IZF224" s="193"/>
      <c r="IZG224" s="193"/>
      <c r="IZH224" s="193"/>
      <c r="IZI224" s="193"/>
      <c r="IZJ224" s="193"/>
      <c r="IZK224" s="193"/>
      <c r="IZL224" s="193"/>
      <c r="IZM224" s="193"/>
      <c r="IZN224" s="193"/>
      <c r="IZO224" s="193"/>
      <c r="IZP224" s="193"/>
      <c r="IZQ224" s="193"/>
      <c r="IZR224" s="193"/>
      <c r="IZS224" s="193"/>
      <c r="IZT224" s="193"/>
      <c r="IZU224" s="193"/>
      <c r="IZV224" s="193"/>
      <c r="IZW224" s="193"/>
      <c r="IZX224" s="193"/>
      <c r="IZY224" s="193"/>
      <c r="IZZ224" s="193"/>
      <c r="JAA224" s="193"/>
      <c r="JAB224" s="193"/>
      <c r="JAC224" s="193"/>
      <c r="JAD224" s="193"/>
      <c r="JAE224" s="193"/>
      <c r="JAF224" s="193"/>
      <c r="JAG224" s="193"/>
      <c r="JAH224" s="193"/>
      <c r="JAI224" s="193"/>
      <c r="JAJ224" s="193"/>
      <c r="JAK224" s="193"/>
      <c r="JAL224" s="193"/>
      <c r="JAM224" s="193"/>
      <c r="JAN224" s="193"/>
      <c r="JAO224" s="193"/>
      <c r="JAP224" s="193"/>
      <c r="JAQ224" s="193"/>
      <c r="JAR224" s="193"/>
      <c r="JAS224" s="193"/>
      <c r="JAT224" s="193"/>
      <c r="JAU224" s="193"/>
      <c r="JAV224" s="193"/>
      <c r="JAW224" s="193"/>
      <c r="JAX224" s="193"/>
      <c r="JAY224" s="193"/>
      <c r="JAZ224" s="193"/>
      <c r="JBA224" s="193"/>
      <c r="JBB224" s="193"/>
      <c r="JBC224" s="193"/>
      <c r="JBD224" s="193"/>
      <c r="JBE224" s="193"/>
      <c r="JBF224" s="193"/>
      <c r="JBG224" s="193"/>
      <c r="JBH224" s="193"/>
      <c r="JBI224" s="193"/>
      <c r="JBJ224" s="193"/>
      <c r="JBK224" s="193"/>
      <c r="JBL224" s="193"/>
      <c r="JBM224" s="193"/>
      <c r="JBN224" s="193"/>
      <c r="JBO224" s="193"/>
      <c r="JBP224" s="193"/>
      <c r="JBQ224" s="193"/>
      <c r="JBR224" s="193"/>
      <c r="JBS224" s="193"/>
      <c r="JBT224" s="193"/>
      <c r="JBU224" s="193"/>
      <c r="JBV224" s="193"/>
      <c r="JBW224" s="193"/>
      <c r="JBX224" s="193"/>
      <c r="JBY224" s="193"/>
      <c r="JBZ224" s="193"/>
      <c r="JCA224" s="193"/>
      <c r="JCB224" s="193"/>
      <c r="JCC224" s="193"/>
      <c r="JCD224" s="193"/>
      <c r="JCE224" s="193"/>
      <c r="JCF224" s="193"/>
      <c r="JCG224" s="193"/>
      <c r="JCH224" s="193"/>
      <c r="JCI224" s="193"/>
      <c r="JCJ224" s="193"/>
      <c r="JCK224" s="193"/>
      <c r="JCL224" s="193"/>
      <c r="JCM224" s="193"/>
      <c r="JCN224" s="193"/>
      <c r="JCO224" s="193"/>
      <c r="JCP224" s="193"/>
      <c r="JCQ224" s="193"/>
      <c r="JCR224" s="193"/>
      <c r="JCS224" s="193"/>
      <c r="JCT224" s="193"/>
      <c r="JCU224" s="193"/>
      <c r="JCV224" s="193"/>
      <c r="JCW224" s="193"/>
      <c r="JCX224" s="193"/>
      <c r="JCY224" s="193"/>
      <c r="JCZ224" s="193"/>
      <c r="JDA224" s="193"/>
      <c r="JDB224" s="193"/>
      <c r="JDC224" s="193"/>
      <c r="JDD224" s="193"/>
      <c r="JDE224" s="193"/>
      <c r="JDF224" s="193"/>
      <c r="JDG224" s="193"/>
      <c r="JDH224" s="193"/>
      <c r="JDI224" s="193"/>
      <c r="JDJ224" s="193"/>
      <c r="JDK224" s="193"/>
      <c r="JDL224" s="193"/>
      <c r="JDM224" s="193"/>
      <c r="JDN224" s="193"/>
      <c r="JDO224" s="193"/>
      <c r="JDP224" s="193"/>
      <c r="JDQ224" s="193"/>
      <c r="JDR224" s="193"/>
      <c r="JDS224" s="193"/>
      <c r="JDT224" s="193"/>
      <c r="JDU224" s="193"/>
      <c r="JDV224" s="193"/>
      <c r="JDW224" s="193"/>
      <c r="JDX224" s="193"/>
      <c r="JDY224" s="193"/>
      <c r="JDZ224" s="193"/>
      <c r="JEA224" s="193"/>
      <c r="JEB224" s="193"/>
      <c r="JEC224" s="193"/>
      <c r="JED224" s="193"/>
      <c r="JEE224" s="193"/>
      <c r="JEF224" s="193"/>
      <c r="JEG224" s="193"/>
      <c r="JEH224" s="193"/>
      <c r="JEI224" s="193"/>
      <c r="JEJ224" s="193"/>
      <c r="JEK224" s="193"/>
      <c r="JEL224" s="193"/>
      <c r="JEM224" s="193"/>
      <c r="JEN224" s="193"/>
      <c r="JEO224" s="193"/>
      <c r="JEP224" s="193"/>
      <c r="JEQ224" s="193"/>
      <c r="JER224" s="193"/>
      <c r="JES224" s="193"/>
      <c r="JET224" s="193"/>
      <c r="JEU224" s="193"/>
      <c r="JEV224" s="193"/>
      <c r="JEW224" s="193"/>
      <c r="JEX224" s="193"/>
      <c r="JEY224" s="193"/>
      <c r="JEZ224" s="193"/>
      <c r="JFA224" s="193"/>
      <c r="JFB224" s="193"/>
      <c r="JFC224" s="193"/>
      <c r="JFD224" s="193"/>
      <c r="JFE224" s="193"/>
      <c r="JFF224" s="193"/>
      <c r="JFG224" s="193"/>
      <c r="JFH224" s="193"/>
      <c r="JFI224" s="193"/>
      <c r="JFJ224" s="193"/>
      <c r="JFK224" s="193"/>
      <c r="JFL224" s="193"/>
      <c r="JFM224" s="193"/>
      <c r="JFN224" s="193"/>
      <c r="JFO224" s="193"/>
      <c r="JFP224" s="193"/>
      <c r="JFQ224" s="193"/>
      <c r="JFR224" s="193"/>
      <c r="JFS224" s="193"/>
      <c r="JFT224" s="193"/>
      <c r="JFU224" s="193"/>
      <c r="JFV224" s="193"/>
      <c r="JFW224" s="193"/>
      <c r="JFX224" s="193"/>
      <c r="JFY224" s="193"/>
      <c r="JFZ224" s="193"/>
      <c r="JGA224" s="193"/>
      <c r="JGB224" s="193"/>
      <c r="JGC224" s="193"/>
      <c r="JGD224" s="193"/>
      <c r="JGE224" s="193"/>
      <c r="JGF224" s="193"/>
      <c r="JGG224" s="193"/>
      <c r="JGH224" s="193"/>
      <c r="JGI224" s="193"/>
      <c r="JGJ224" s="193"/>
      <c r="JGK224" s="193"/>
      <c r="JGL224" s="193"/>
      <c r="JGM224" s="193"/>
      <c r="JGN224" s="193"/>
      <c r="JGO224" s="193"/>
      <c r="JGP224" s="193"/>
      <c r="JGQ224" s="193"/>
      <c r="JGR224" s="193"/>
      <c r="JGS224" s="193"/>
      <c r="JGT224" s="193"/>
      <c r="JGU224" s="193"/>
      <c r="JGV224" s="193"/>
      <c r="JGW224" s="193"/>
      <c r="JGX224" s="193"/>
      <c r="JGY224" s="193"/>
      <c r="JGZ224" s="193"/>
      <c r="JHA224" s="193"/>
      <c r="JHB224" s="193"/>
      <c r="JHC224" s="193"/>
      <c r="JHD224" s="193"/>
      <c r="JHE224" s="193"/>
      <c r="JHF224" s="193"/>
      <c r="JHG224" s="193"/>
      <c r="JHH224" s="193"/>
      <c r="JHI224" s="193"/>
      <c r="JHJ224" s="193"/>
      <c r="JHK224" s="193"/>
      <c r="JHL224" s="193"/>
      <c r="JHM224" s="193"/>
      <c r="JHN224" s="193"/>
      <c r="JHO224" s="193"/>
      <c r="JHP224" s="193"/>
      <c r="JHQ224" s="193"/>
      <c r="JHR224" s="193"/>
      <c r="JHS224" s="193"/>
      <c r="JHT224" s="193"/>
      <c r="JHU224" s="193"/>
      <c r="JHV224" s="193"/>
      <c r="JHW224" s="193"/>
      <c r="JHX224" s="193"/>
      <c r="JHY224" s="193"/>
      <c r="JHZ224" s="193"/>
      <c r="JIA224" s="193"/>
      <c r="JIB224" s="193"/>
      <c r="JIC224" s="193"/>
      <c r="JID224" s="193"/>
      <c r="JIE224" s="193"/>
      <c r="JIF224" s="193"/>
      <c r="JIG224" s="193"/>
      <c r="JIH224" s="193"/>
      <c r="JII224" s="193"/>
      <c r="JIJ224" s="193"/>
      <c r="JIK224" s="193"/>
      <c r="JIL224" s="193"/>
      <c r="JIM224" s="193"/>
      <c r="JIN224" s="193"/>
      <c r="JIO224" s="193"/>
      <c r="JIP224" s="193"/>
      <c r="JIQ224" s="193"/>
      <c r="JIR224" s="193"/>
      <c r="JIS224" s="193"/>
      <c r="JIT224" s="193"/>
      <c r="JIU224" s="193"/>
      <c r="JIV224" s="193"/>
      <c r="JIW224" s="193"/>
      <c r="JIX224" s="193"/>
      <c r="JIY224" s="193"/>
      <c r="JIZ224" s="193"/>
      <c r="JJA224" s="193"/>
      <c r="JJB224" s="193"/>
      <c r="JJC224" s="193"/>
      <c r="JJD224" s="193"/>
      <c r="JJE224" s="193"/>
      <c r="JJF224" s="193"/>
      <c r="JJG224" s="193"/>
      <c r="JJH224" s="193"/>
      <c r="JJI224" s="193"/>
      <c r="JJJ224" s="193"/>
      <c r="JJK224" s="193"/>
      <c r="JJL224" s="193"/>
      <c r="JJM224" s="193"/>
      <c r="JJN224" s="193"/>
      <c r="JJO224" s="193"/>
      <c r="JJP224" s="193"/>
      <c r="JJQ224" s="193"/>
      <c r="JJR224" s="193"/>
      <c r="JJS224" s="193"/>
      <c r="JJT224" s="193"/>
      <c r="JJU224" s="193"/>
      <c r="JJV224" s="193"/>
      <c r="JJW224" s="193"/>
      <c r="JJX224" s="193"/>
      <c r="JJY224" s="193"/>
      <c r="JJZ224" s="193"/>
      <c r="JKA224" s="193"/>
      <c r="JKB224" s="193"/>
      <c r="JKC224" s="193"/>
      <c r="JKD224" s="193"/>
      <c r="JKE224" s="193"/>
      <c r="JKF224" s="193"/>
      <c r="JKG224" s="193"/>
      <c r="JKH224" s="193"/>
      <c r="JKI224" s="193"/>
      <c r="JKJ224" s="193"/>
      <c r="JKK224" s="193"/>
      <c r="JKL224" s="193"/>
      <c r="JKM224" s="193"/>
      <c r="JKN224" s="193"/>
      <c r="JKO224" s="193"/>
      <c r="JKP224" s="193"/>
      <c r="JKQ224" s="193"/>
      <c r="JKR224" s="193"/>
      <c r="JKS224" s="193"/>
      <c r="JKT224" s="193"/>
      <c r="JKU224" s="193"/>
      <c r="JKV224" s="193"/>
      <c r="JKW224" s="193"/>
      <c r="JKX224" s="193"/>
      <c r="JKY224" s="193"/>
      <c r="JKZ224" s="193"/>
      <c r="JLA224" s="193"/>
      <c r="JLB224" s="193"/>
      <c r="JLC224" s="193"/>
      <c r="JLD224" s="193"/>
      <c r="JLE224" s="193"/>
      <c r="JLF224" s="193"/>
      <c r="JLG224" s="193"/>
      <c r="JLH224" s="193"/>
      <c r="JLI224" s="193"/>
      <c r="JLJ224" s="193"/>
      <c r="JLK224" s="193"/>
      <c r="JLL224" s="193"/>
      <c r="JLM224" s="193"/>
      <c r="JLN224" s="193"/>
      <c r="JLO224" s="193"/>
      <c r="JLP224" s="193"/>
      <c r="JLQ224" s="193"/>
      <c r="JLR224" s="193"/>
      <c r="JLS224" s="193"/>
      <c r="JLT224" s="193"/>
      <c r="JLU224" s="193"/>
      <c r="JLV224" s="193"/>
      <c r="JLW224" s="193"/>
      <c r="JLX224" s="193"/>
      <c r="JLY224" s="193"/>
      <c r="JLZ224" s="193"/>
      <c r="JMA224" s="193"/>
      <c r="JMB224" s="193"/>
      <c r="JMC224" s="193"/>
      <c r="JMD224" s="193"/>
      <c r="JME224" s="193"/>
      <c r="JMF224" s="193"/>
      <c r="JMG224" s="193"/>
      <c r="JMH224" s="193"/>
      <c r="JMI224" s="193"/>
      <c r="JMJ224" s="193"/>
      <c r="JMK224" s="193"/>
      <c r="JML224" s="193"/>
      <c r="JMM224" s="193"/>
      <c r="JMN224" s="193"/>
      <c r="JMO224" s="193"/>
      <c r="JMP224" s="193"/>
      <c r="JMQ224" s="193"/>
      <c r="JMR224" s="193"/>
      <c r="JMS224" s="193"/>
      <c r="JMT224" s="193"/>
      <c r="JMU224" s="193"/>
      <c r="JMV224" s="193"/>
      <c r="JMW224" s="193"/>
      <c r="JMX224" s="193"/>
      <c r="JMY224" s="193"/>
      <c r="JMZ224" s="193"/>
      <c r="JNA224" s="193"/>
      <c r="JNB224" s="193"/>
      <c r="JNC224" s="193"/>
      <c r="JND224" s="193"/>
      <c r="JNE224" s="193"/>
      <c r="JNF224" s="193"/>
      <c r="JNG224" s="193"/>
      <c r="JNH224" s="193"/>
      <c r="JNI224" s="193"/>
      <c r="JNJ224" s="193"/>
      <c r="JNK224" s="193"/>
      <c r="JNL224" s="193"/>
      <c r="JNM224" s="193"/>
      <c r="JNN224" s="193"/>
      <c r="JNO224" s="193"/>
      <c r="JNP224" s="193"/>
      <c r="JNQ224" s="193"/>
      <c r="JNR224" s="193"/>
      <c r="JNS224" s="193"/>
      <c r="JNT224" s="193"/>
      <c r="JNU224" s="193"/>
      <c r="JNV224" s="193"/>
      <c r="JNW224" s="193"/>
      <c r="JNX224" s="193"/>
      <c r="JNY224" s="193"/>
      <c r="JNZ224" s="193"/>
      <c r="JOA224" s="193"/>
      <c r="JOB224" s="193"/>
      <c r="JOC224" s="193"/>
      <c r="JOD224" s="193"/>
      <c r="JOE224" s="193"/>
      <c r="JOF224" s="193"/>
      <c r="JOG224" s="193"/>
      <c r="JOH224" s="193"/>
      <c r="JOI224" s="193"/>
      <c r="JOJ224" s="193"/>
      <c r="JOK224" s="193"/>
      <c r="JOL224" s="193"/>
      <c r="JOM224" s="193"/>
      <c r="JON224" s="193"/>
      <c r="JOO224" s="193"/>
      <c r="JOP224" s="193"/>
      <c r="JOQ224" s="193"/>
      <c r="JOR224" s="193"/>
      <c r="JOS224" s="193"/>
      <c r="JOT224" s="193"/>
      <c r="JOU224" s="193"/>
      <c r="JOV224" s="193"/>
      <c r="JOW224" s="193"/>
      <c r="JOX224" s="193"/>
      <c r="JOY224" s="193"/>
      <c r="JOZ224" s="193"/>
      <c r="JPA224" s="193"/>
      <c r="JPB224" s="193"/>
      <c r="JPC224" s="193"/>
      <c r="JPD224" s="193"/>
      <c r="JPE224" s="193"/>
      <c r="JPF224" s="193"/>
      <c r="JPG224" s="193"/>
      <c r="JPH224" s="193"/>
      <c r="JPI224" s="193"/>
      <c r="JPJ224" s="193"/>
      <c r="JPK224" s="193"/>
      <c r="JPL224" s="193"/>
      <c r="JPM224" s="193"/>
      <c r="JPN224" s="193"/>
      <c r="JPO224" s="193"/>
      <c r="JPP224" s="193"/>
      <c r="JPQ224" s="193"/>
      <c r="JPR224" s="193"/>
      <c r="JPS224" s="193"/>
      <c r="JPT224" s="193"/>
      <c r="JPU224" s="193"/>
      <c r="JPV224" s="193"/>
      <c r="JPW224" s="193"/>
      <c r="JPX224" s="193"/>
      <c r="JPY224" s="193"/>
      <c r="JPZ224" s="193"/>
      <c r="JQA224" s="193"/>
      <c r="JQB224" s="193"/>
      <c r="JQC224" s="193"/>
      <c r="JQD224" s="193"/>
      <c r="JQE224" s="193"/>
      <c r="JQF224" s="193"/>
      <c r="JQG224" s="193"/>
      <c r="JQH224" s="193"/>
      <c r="JQI224" s="193"/>
      <c r="JQJ224" s="193"/>
      <c r="JQK224" s="193"/>
      <c r="JQL224" s="193"/>
      <c r="JQM224" s="193"/>
      <c r="JQN224" s="193"/>
      <c r="JQO224" s="193"/>
      <c r="JQP224" s="193"/>
      <c r="JQQ224" s="193"/>
      <c r="JQR224" s="193"/>
      <c r="JQS224" s="193"/>
      <c r="JQT224" s="193"/>
      <c r="JQU224" s="193"/>
      <c r="JQV224" s="193"/>
      <c r="JQW224" s="193"/>
      <c r="JQX224" s="193"/>
      <c r="JQY224" s="193"/>
      <c r="JQZ224" s="193"/>
      <c r="JRA224" s="193"/>
      <c r="JRB224" s="193"/>
      <c r="JRC224" s="193"/>
      <c r="JRD224" s="193"/>
      <c r="JRE224" s="193"/>
      <c r="JRF224" s="193"/>
      <c r="JRG224" s="193"/>
      <c r="JRH224" s="193"/>
      <c r="JRI224" s="193"/>
      <c r="JRJ224" s="193"/>
      <c r="JRK224" s="193"/>
      <c r="JRL224" s="193"/>
      <c r="JRM224" s="193"/>
      <c r="JRN224" s="193"/>
      <c r="JRO224" s="193"/>
      <c r="JRP224" s="193"/>
      <c r="JRQ224" s="193"/>
      <c r="JRR224" s="193"/>
      <c r="JRS224" s="193"/>
      <c r="JRT224" s="193"/>
      <c r="JRU224" s="193"/>
      <c r="JRV224" s="193"/>
      <c r="JRW224" s="193"/>
      <c r="JRX224" s="193"/>
      <c r="JRY224" s="193"/>
      <c r="JRZ224" s="193"/>
      <c r="JSA224" s="193"/>
      <c r="JSB224" s="193"/>
      <c r="JSC224" s="193"/>
      <c r="JSD224" s="193"/>
      <c r="JSE224" s="193"/>
      <c r="JSF224" s="193"/>
      <c r="JSG224" s="193"/>
      <c r="JSH224" s="193"/>
      <c r="JSI224" s="193"/>
      <c r="JSJ224" s="193"/>
      <c r="JSK224" s="193"/>
      <c r="JSL224" s="193"/>
      <c r="JSM224" s="193"/>
      <c r="JSN224" s="193"/>
      <c r="JSO224" s="193"/>
      <c r="JSP224" s="193"/>
      <c r="JSQ224" s="193"/>
      <c r="JSR224" s="193"/>
      <c r="JSS224" s="193"/>
      <c r="JST224" s="193"/>
      <c r="JSU224" s="193"/>
      <c r="JSV224" s="193"/>
      <c r="JSW224" s="193"/>
      <c r="JSX224" s="193"/>
      <c r="JSY224" s="193"/>
      <c r="JSZ224" s="193"/>
      <c r="JTA224" s="193"/>
      <c r="JTB224" s="193"/>
      <c r="JTC224" s="193"/>
      <c r="JTD224" s="193"/>
      <c r="JTE224" s="193"/>
      <c r="JTF224" s="193"/>
      <c r="JTG224" s="193"/>
      <c r="JTH224" s="193"/>
      <c r="JTI224" s="193"/>
      <c r="JTJ224" s="193"/>
      <c r="JTK224" s="193"/>
      <c r="JTL224" s="193"/>
      <c r="JTM224" s="193"/>
      <c r="JTN224" s="193"/>
      <c r="JTO224" s="193"/>
      <c r="JTP224" s="193"/>
      <c r="JTQ224" s="193"/>
      <c r="JTR224" s="193"/>
      <c r="JTS224" s="193"/>
      <c r="JTT224" s="193"/>
      <c r="JTU224" s="193"/>
      <c r="JTV224" s="193"/>
      <c r="JTW224" s="193"/>
      <c r="JTX224" s="193"/>
      <c r="JTY224" s="193"/>
      <c r="JTZ224" s="193"/>
      <c r="JUA224" s="193"/>
      <c r="JUB224" s="193"/>
      <c r="JUC224" s="193"/>
      <c r="JUD224" s="193"/>
      <c r="JUE224" s="193"/>
      <c r="JUF224" s="193"/>
      <c r="JUG224" s="193"/>
      <c r="JUH224" s="193"/>
      <c r="JUI224" s="193"/>
      <c r="JUJ224" s="193"/>
      <c r="JUK224" s="193"/>
      <c r="JUL224" s="193"/>
      <c r="JUM224" s="193"/>
      <c r="JUN224" s="193"/>
      <c r="JUO224" s="193"/>
      <c r="JUP224" s="193"/>
      <c r="JUQ224" s="193"/>
      <c r="JUR224" s="193"/>
      <c r="JUS224" s="193"/>
      <c r="JUT224" s="193"/>
      <c r="JUU224" s="193"/>
      <c r="JUV224" s="193"/>
      <c r="JUW224" s="193"/>
      <c r="JUX224" s="193"/>
      <c r="JUY224" s="193"/>
      <c r="JUZ224" s="193"/>
      <c r="JVA224" s="193"/>
      <c r="JVB224" s="193"/>
      <c r="JVC224" s="193"/>
      <c r="JVD224" s="193"/>
      <c r="JVE224" s="193"/>
      <c r="JVF224" s="193"/>
      <c r="JVG224" s="193"/>
      <c r="JVH224" s="193"/>
      <c r="JVI224" s="193"/>
      <c r="JVJ224" s="193"/>
      <c r="JVK224" s="193"/>
      <c r="JVL224" s="193"/>
      <c r="JVM224" s="193"/>
      <c r="JVN224" s="193"/>
      <c r="JVO224" s="193"/>
      <c r="JVP224" s="193"/>
      <c r="JVQ224" s="193"/>
      <c r="JVR224" s="193"/>
      <c r="JVS224" s="193"/>
      <c r="JVT224" s="193"/>
      <c r="JVU224" s="193"/>
      <c r="JVV224" s="193"/>
      <c r="JVW224" s="193"/>
      <c r="JVX224" s="193"/>
      <c r="JVY224" s="193"/>
      <c r="JVZ224" s="193"/>
      <c r="JWA224" s="193"/>
      <c r="JWB224" s="193"/>
      <c r="JWC224" s="193"/>
      <c r="JWD224" s="193"/>
      <c r="JWE224" s="193"/>
      <c r="JWF224" s="193"/>
      <c r="JWG224" s="193"/>
      <c r="JWH224" s="193"/>
      <c r="JWI224" s="193"/>
      <c r="JWJ224" s="193"/>
      <c r="JWK224" s="193"/>
      <c r="JWL224" s="193"/>
      <c r="JWM224" s="193"/>
      <c r="JWN224" s="193"/>
      <c r="JWO224" s="193"/>
      <c r="JWP224" s="193"/>
      <c r="JWQ224" s="193"/>
      <c r="JWR224" s="193"/>
      <c r="JWS224" s="193"/>
      <c r="JWT224" s="193"/>
      <c r="JWU224" s="193"/>
      <c r="JWV224" s="193"/>
      <c r="JWW224" s="193"/>
      <c r="JWX224" s="193"/>
      <c r="JWY224" s="193"/>
      <c r="JWZ224" s="193"/>
      <c r="JXA224" s="193"/>
      <c r="JXB224" s="193"/>
      <c r="JXC224" s="193"/>
      <c r="JXD224" s="193"/>
      <c r="JXE224" s="193"/>
      <c r="JXF224" s="193"/>
      <c r="JXG224" s="193"/>
      <c r="JXH224" s="193"/>
      <c r="JXI224" s="193"/>
      <c r="JXJ224" s="193"/>
      <c r="JXK224" s="193"/>
      <c r="JXL224" s="193"/>
      <c r="JXM224" s="193"/>
      <c r="JXN224" s="193"/>
      <c r="JXO224" s="193"/>
      <c r="JXP224" s="193"/>
      <c r="JXQ224" s="193"/>
      <c r="JXR224" s="193"/>
      <c r="JXS224" s="193"/>
      <c r="JXT224" s="193"/>
      <c r="JXU224" s="193"/>
      <c r="JXV224" s="193"/>
      <c r="JXW224" s="193"/>
      <c r="JXX224" s="193"/>
      <c r="JXY224" s="193"/>
      <c r="JXZ224" s="193"/>
      <c r="JYA224" s="193"/>
      <c r="JYB224" s="193"/>
      <c r="JYC224" s="193"/>
      <c r="JYD224" s="193"/>
      <c r="JYE224" s="193"/>
      <c r="JYF224" s="193"/>
      <c r="JYG224" s="193"/>
      <c r="JYH224" s="193"/>
      <c r="JYI224" s="193"/>
      <c r="JYJ224" s="193"/>
      <c r="JYK224" s="193"/>
      <c r="JYL224" s="193"/>
      <c r="JYM224" s="193"/>
      <c r="JYN224" s="193"/>
      <c r="JYO224" s="193"/>
      <c r="JYP224" s="193"/>
      <c r="JYQ224" s="193"/>
      <c r="JYR224" s="193"/>
      <c r="JYS224" s="193"/>
      <c r="JYT224" s="193"/>
      <c r="JYU224" s="193"/>
      <c r="JYV224" s="193"/>
      <c r="JYW224" s="193"/>
      <c r="JYX224" s="193"/>
      <c r="JYY224" s="193"/>
      <c r="JYZ224" s="193"/>
      <c r="JZA224" s="193"/>
      <c r="JZB224" s="193"/>
      <c r="JZC224" s="193"/>
      <c r="JZD224" s="193"/>
      <c r="JZE224" s="193"/>
      <c r="JZF224" s="193"/>
      <c r="JZG224" s="193"/>
      <c r="JZH224" s="193"/>
      <c r="JZI224" s="193"/>
      <c r="JZJ224" s="193"/>
      <c r="JZK224" s="193"/>
      <c r="JZL224" s="193"/>
      <c r="JZM224" s="193"/>
      <c r="JZN224" s="193"/>
      <c r="JZO224" s="193"/>
      <c r="JZP224" s="193"/>
      <c r="JZQ224" s="193"/>
      <c r="JZR224" s="193"/>
      <c r="JZS224" s="193"/>
      <c r="JZT224" s="193"/>
      <c r="JZU224" s="193"/>
      <c r="JZV224" s="193"/>
      <c r="JZW224" s="193"/>
      <c r="JZX224" s="193"/>
      <c r="JZY224" s="193"/>
      <c r="JZZ224" s="193"/>
      <c r="KAA224" s="193"/>
      <c r="KAB224" s="193"/>
      <c r="KAC224" s="193"/>
      <c r="KAD224" s="193"/>
      <c r="KAE224" s="193"/>
      <c r="KAF224" s="193"/>
      <c r="KAG224" s="193"/>
      <c r="KAH224" s="193"/>
      <c r="KAI224" s="193"/>
      <c r="KAJ224" s="193"/>
      <c r="KAK224" s="193"/>
      <c r="KAL224" s="193"/>
      <c r="KAM224" s="193"/>
      <c r="KAN224" s="193"/>
      <c r="KAO224" s="193"/>
      <c r="KAP224" s="193"/>
      <c r="KAQ224" s="193"/>
      <c r="KAR224" s="193"/>
      <c r="KAS224" s="193"/>
      <c r="KAT224" s="193"/>
      <c r="KAU224" s="193"/>
      <c r="KAV224" s="193"/>
      <c r="KAW224" s="193"/>
      <c r="KAX224" s="193"/>
      <c r="KAY224" s="193"/>
      <c r="KAZ224" s="193"/>
      <c r="KBA224" s="193"/>
      <c r="KBB224" s="193"/>
      <c r="KBC224" s="193"/>
      <c r="KBD224" s="193"/>
      <c r="KBE224" s="193"/>
      <c r="KBF224" s="193"/>
      <c r="KBG224" s="193"/>
      <c r="KBH224" s="193"/>
      <c r="KBI224" s="193"/>
      <c r="KBJ224" s="193"/>
      <c r="KBK224" s="193"/>
      <c r="KBL224" s="193"/>
      <c r="KBM224" s="193"/>
      <c r="KBN224" s="193"/>
      <c r="KBO224" s="193"/>
      <c r="KBP224" s="193"/>
      <c r="KBQ224" s="193"/>
      <c r="KBR224" s="193"/>
      <c r="KBS224" s="193"/>
      <c r="KBT224" s="193"/>
      <c r="KBU224" s="193"/>
      <c r="KBV224" s="193"/>
      <c r="KBW224" s="193"/>
      <c r="KBX224" s="193"/>
      <c r="KBY224" s="193"/>
      <c r="KBZ224" s="193"/>
      <c r="KCA224" s="193"/>
      <c r="KCB224" s="193"/>
      <c r="KCC224" s="193"/>
      <c r="KCD224" s="193"/>
      <c r="KCE224" s="193"/>
      <c r="KCF224" s="193"/>
      <c r="KCG224" s="193"/>
      <c r="KCH224" s="193"/>
      <c r="KCI224" s="193"/>
      <c r="KCJ224" s="193"/>
      <c r="KCK224" s="193"/>
      <c r="KCL224" s="193"/>
      <c r="KCM224" s="193"/>
      <c r="KCN224" s="193"/>
      <c r="KCO224" s="193"/>
      <c r="KCP224" s="193"/>
      <c r="KCQ224" s="193"/>
      <c r="KCR224" s="193"/>
      <c r="KCS224" s="193"/>
      <c r="KCT224" s="193"/>
      <c r="KCU224" s="193"/>
      <c r="KCV224" s="193"/>
      <c r="KCW224" s="193"/>
      <c r="KCX224" s="193"/>
      <c r="KCY224" s="193"/>
      <c r="KCZ224" s="193"/>
      <c r="KDA224" s="193"/>
      <c r="KDB224" s="193"/>
      <c r="KDC224" s="193"/>
      <c r="KDD224" s="193"/>
      <c r="KDE224" s="193"/>
      <c r="KDF224" s="193"/>
      <c r="KDG224" s="193"/>
      <c r="KDH224" s="193"/>
      <c r="KDI224" s="193"/>
      <c r="KDJ224" s="193"/>
      <c r="KDK224" s="193"/>
      <c r="KDL224" s="193"/>
      <c r="KDM224" s="193"/>
      <c r="KDN224" s="193"/>
      <c r="KDO224" s="193"/>
      <c r="KDP224" s="193"/>
      <c r="KDQ224" s="193"/>
      <c r="KDR224" s="193"/>
      <c r="KDS224" s="193"/>
      <c r="KDT224" s="193"/>
      <c r="KDU224" s="193"/>
      <c r="KDV224" s="193"/>
      <c r="KDW224" s="193"/>
      <c r="KDX224" s="193"/>
      <c r="KDY224" s="193"/>
      <c r="KDZ224" s="193"/>
      <c r="KEA224" s="193"/>
      <c r="KEB224" s="193"/>
      <c r="KEC224" s="193"/>
      <c r="KED224" s="193"/>
      <c r="KEE224" s="193"/>
      <c r="KEF224" s="193"/>
      <c r="KEG224" s="193"/>
      <c r="KEH224" s="193"/>
      <c r="KEI224" s="193"/>
      <c r="KEJ224" s="193"/>
      <c r="KEK224" s="193"/>
      <c r="KEL224" s="193"/>
      <c r="KEM224" s="193"/>
      <c r="KEN224" s="193"/>
      <c r="KEO224" s="193"/>
      <c r="KEP224" s="193"/>
      <c r="KEQ224" s="193"/>
      <c r="KER224" s="193"/>
      <c r="KES224" s="193"/>
      <c r="KET224" s="193"/>
      <c r="KEU224" s="193"/>
      <c r="KEV224" s="193"/>
      <c r="KEW224" s="193"/>
      <c r="KEX224" s="193"/>
      <c r="KEY224" s="193"/>
      <c r="KEZ224" s="193"/>
      <c r="KFA224" s="193"/>
      <c r="KFB224" s="193"/>
      <c r="KFC224" s="193"/>
      <c r="KFD224" s="193"/>
      <c r="KFE224" s="193"/>
      <c r="KFF224" s="193"/>
      <c r="KFG224" s="193"/>
      <c r="KFH224" s="193"/>
      <c r="KFI224" s="193"/>
      <c r="KFJ224" s="193"/>
      <c r="KFK224" s="193"/>
      <c r="KFL224" s="193"/>
      <c r="KFM224" s="193"/>
      <c r="KFN224" s="193"/>
      <c r="KFO224" s="193"/>
      <c r="KFP224" s="193"/>
      <c r="KFQ224" s="193"/>
      <c r="KFR224" s="193"/>
      <c r="KFS224" s="193"/>
      <c r="KFT224" s="193"/>
      <c r="KFU224" s="193"/>
      <c r="KFV224" s="193"/>
      <c r="KFW224" s="193"/>
      <c r="KFX224" s="193"/>
      <c r="KFY224" s="193"/>
      <c r="KFZ224" s="193"/>
      <c r="KGA224" s="193"/>
      <c r="KGB224" s="193"/>
      <c r="KGC224" s="193"/>
      <c r="KGD224" s="193"/>
      <c r="KGE224" s="193"/>
      <c r="KGF224" s="193"/>
      <c r="KGG224" s="193"/>
      <c r="KGH224" s="193"/>
      <c r="KGI224" s="193"/>
      <c r="KGJ224" s="193"/>
      <c r="KGK224" s="193"/>
      <c r="KGL224" s="193"/>
      <c r="KGM224" s="193"/>
      <c r="KGN224" s="193"/>
      <c r="KGO224" s="193"/>
      <c r="KGP224" s="193"/>
      <c r="KGQ224" s="193"/>
      <c r="KGR224" s="193"/>
      <c r="KGS224" s="193"/>
      <c r="KGT224" s="193"/>
      <c r="KGU224" s="193"/>
      <c r="KGV224" s="193"/>
      <c r="KGW224" s="193"/>
      <c r="KGX224" s="193"/>
      <c r="KGY224" s="193"/>
      <c r="KGZ224" s="193"/>
      <c r="KHA224" s="193"/>
      <c r="KHB224" s="193"/>
      <c r="KHC224" s="193"/>
      <c r="KHD224" s="193"/>
      <c r="KHE224" s="193"/>
      <c r="KHF224" s="193"/>
      <c r="KHG224" s="193"/>
      <c r="KHH224" s="193"/>
      <c r="KHI224" s="193"/>
      <c r="KHJ224" s="193"/>
      <c r="KHK224" s="193"/>
      <c r="KHL224" s="193"/>
      <c r="KHM224" s="193"/>
      <c r="KHN224" s="193"/>
      <c r="KHO224" s="193"/>
      <c r="KHP224" s="193"/>
      <c r="KHQ224" s="193"/>
      <c r="KHR224" s="193"/>
      <c r="KHS224" s="193"/>
      <c r="KHT224" s="193"/>
      <c r="KHU224" s="193"/>
      <c r="KHV224" s="193"/>
      <c r="KHW224" s="193"/>
      <c r="KHX224" s="193"/>
      <c r="KHY224" s="193"/>
      <c r="KHZ224" s="193"/>
      <c r="KIA224" s="193"/>
      <c r="KIB224" s="193"/>
      <c r="KIC224" s="193"/>
      <c r="KID224" s="193"/>
      <c r="KIE224" s="193"/>
      <c r="KIF224" s="193"/>
      <c r="KIG224" s="193"/>
      <c r="KIH224" s="193"/>
      <c r="KII224" s="193"/>
      <c r="KIJ224" s="193"/>
      <c r="KIK224" s="193"/>
      <c r="KIL224" s="193"/>
      <c r="KIM224" s="193"/>
      <c r="KIN224" s="193"/>
      <c r="KIO224" s="193"/>
      <c r="KIP224" s="193"/>
      <c r="KIQ224" s="193"/>
      <c r="KIR224" s="193"/>
      <c r="KIS224" s="193"/>
      <c r="KIT224" s="193"/>
      <c r="KIU224" s="193"/>
      <c r="KIV224" s="193"/>
      <c r="KIW224" s="193"/>
      <c r="KIX224" s="193"/>
      <c r="KIY224" s="193"/>
      <c r="KIZ224" s="193"/>
      <c r="KJA224" s="193"/>
      <c r="KJB224" s="193"/>
      <c r="KJC224" s="193"/>
      <c r="KJD224" s="193"/>
      <c r="KJE224" s="193"/>
      <c r="KJF224" s="193"/>
      <c r="KJG224" s="193"/>
      <c r="KJH224" s="193"/>
      <c r="KJI224" s="193"/>
      <c r="KJJ224" s="193"/>
      <c r="KJK224" s="193"/>
      <c r="KJL224" s="193"/>
      <c r="KJM224" s="193"/>
      <c r="KJN224" s="193"/>
      <c r="KJO224" s="193"/>
      <c r="KJP224" s="193"/>
      <c r="KJQ224" s="193"/>
      <c r="KJR224" s="193"/>
      <c r="KJS224" s="193"/>
      <c r="KJT224" s="193"/>
      <c r="KJU224" s="193"/>
      <c r="KJV224" s="193"/>
      <c r="KJW224" s="193"/>
      <c r="KJX224" s="193"/>
      <c r="KJY224" s="193"/>
      <c r="KJZ224" s="193"/>
      <c r="KKA224" s="193"/>
      <c r="KKB224" s="193"/>
      <c r="KKC224" s="193"/>
      <c r="KKD224" s="193"/>
      <c r="KKE224" s="193"/>
      <c r="KKF224" s="193"/>
      <c r="KKG224" s="193"/>
      <c r="KKH224" s="193"/>
      <c r="KKI224" s="193"/>
      <c r="KKJ224" s="193"/>
      <c r="KKK224" s="193"/>
      <c r="KKL224" s="193"/>
      <c r="KKM224" s="193"/>
      <c r="KKN224" s="193"/>
      <c r="KKO224" s="193"/>
      <c r="KKP224" s="193"/>
      <c r="KKQ224" s="193"/>
      <c r="KKR224" s="193"/>
      <c r="KKS224" s="193"/>
      <c r="KKT224" s="193"/>
      <c r="KKU224" s="193"/>
      <c r="KKV224" s="193"/>
      <c r="KKW224" s="193"/>
      <c r="KKX224" s="193"/>
      <c r="KKY224" s="193"/>
      <c r="KKZ224" s="193"/>
      <c r="KLA224" s="193"/>
      <c r="KLB224" s="193"/>
      <c r="KLC224" s="193"/>
      <c r="KLD224" s="193"/>
      <c r="KLE224" s="193"/>
      <c r="KLF224" s="193"/>
      <c r="KLG224" s="193"/>
      <c r="KLH224" s="193"/>
      <c r="KLI224" s="193"/>
      <c r="KLJ224" s="193"/>
      <c r="KLK224" s="193"/>
      <c r="KLL224" s="193"/>
      <c r="KLM224" s="193"/>
      <c r="KLN224" s="193"/>
      <c r="KLO224" s="193"/>
      <c r="KLP224" s="193"/>
      <c r="KLQ224" s="193"/>
      <c r="KLR224" s="193"/>
      <c r="KLS224" s="193"/>
      <c r="KLT224" s="193"/>
      <c r="KLU224" s="193"/>
      <c r="KLV224" s="193"/>
      <c r="KLW224" s="193"/>
      <c r="KLX224" s="193"/>
      <c r="KLY224" s="193"/>
      <c r="KLZ224" s="193"/>
      <c r="KMA224" s="193"/>
      <c r="KMB224" s="193"/>
      <c r="KMC224" s="193"/>
      <c r="KMD224" s="193"/>
      <c r="KME224" s="193"/>
      <c r="KMF224" s="193"/>
      <c r="KMG224" s="193"/>
      <c r="KMH224" s="193"/>
      <c r="KMI224" s="193"/>
      <c r="KMJ224" s="193"/>
      <c r="KMK224" s="193"/>
      <c r="KML224" s="193"/>
      <c r="KMM224" s="193"/>
      <c r="KMN224" s="193"/>
      <c r="KMO224" s="193"/>
      <c r="KMP224" s="193"/>
      <c r="KMQ224" s="193"/>
      <c r="KMR224" s="193"/>
      <c r="KMS224" s="193"/>
      <c r="KMT224" s="193"/>
      <c r="KMU224" s="193"/>
      <c r="KMV224" s="193"/>
      <c r="KMW224" s="193"/>
      <c r="KMX224" s="193"/>
      <c r="KMY224" s="193"/>
      <c r="KMZ224" s="193"/>
      <c r="KNA224" s="193"/>
      <c r="KNB224" s="193"/>
      <c r="KNC224" s="193"/>
      <c r="KND224" s="193"/>
      <c r="KNE224" s="193"/>
      <c r="KNF224" s="193"/>
      <c r="KNG224" s="193"/>
      <c r="KNH224" s="193"/>
      <c r="KNI224" s="193"/>
      <c r="KNJ224" s="193"/>
      <c r="KNK224" s="193"/>
      <c r="KNL224" s="193"/>
      <c r="KNM224" s="193"/>
      <c r="KNN224" s="193"/>
      <c r="KNO224" s="193"/>
      <c r="KNP224" s="193"/>
      <c r="KNQ224" s="193"/>
      <c r="KNR224" s="193"/>
      <c r="KNS224" s="193"/>
      <c r="KNT224" s="193"/>
      <c r="KNU224" s="193"/>
      <c r="KNV224" s="193"/>
      <c r="KNW224" s="193"/>
      <c r="KNX224" s="193"/>
      <c r="KNY224" s="193"/>
      <c r="KNZ224" s="193"/>
      <c r="KOA224" s="193"/>
      <c r="KOB224" s="193"/>
      <c r="KOC224" s="193"/>
      <c r="KOD224" s="193"/>
      <c r="KOE224" s="193"/>
      <c r="KOF224" s="193"/>
      <c r="KOG224" s="193"/>
      <c r="KOH224" s="193"/>
      <c r="KOI224" s="193"/>
      <c r="KOJ224" s="193"/>
      <c r="KOK224" s="193"/>
      <c r="KOL224" s="193"/>
      <c r="KOM224" s="193"/>
      <c r="KON224" s="193"/>
      <c r="KOO224" s="193"/>
      <c r="KOP224" s="193"/>
      <c r="KOQ224" s="193"/>
      <c r="KOR224" s="193"/>
      <c r="KOS224" s="193"/>
      <c r="KOT224" s="193"/>
      <c r="KOU224" s="193"/>
      <c r="KOV224" s="193"/>
      <c r="KOW224" s="193"/>
      <c r="KOX224" s="193"/>
      <c r="KOY224" s="193"/>
      <c r="KOZ224" s="193"/>
      <c r="KPA224" s="193"/>
      <c r="KPB224" s="193"/>
      <c r="KPC224" s="193"/>
      <c r="KPD224" s="193"/>
      <c r="KPE224" s="193"/>
      <c r="KPF224" s="193"/>
      <c r="KPG224" s="193"/>
      <c r="KPH224" s="193"/>
      <c r="KPI224" s="193"/>
      <c r="KPJ224" s="193"/>
      <c r="KPK224" s="193"/>
      <c r="KPL224" s="193"/>
      <c r="KPM224" s="193"/>
      <c r="KPN224" s="193"/>
      <c r="KPO224" s="193"/>
      <c r="KPP224" s="193"/>
      <c r="KPQ224" s="193"/>
      <c r="KPR224" s="193"/>
      <c r="KPS224" s="193"/>
      <c r="KPT224" s="193"/>
      <c r="KPU224" s="193"/>
      <c r="KPV224" s="193"/>
      <c r="KPW224" s="193"/>
      <c r="KPX224" s="193"/>
      <c r="KPY224" s="193"/>
      <c r="KPZ224" s="193"/>
      <c r="KQA224" s="193"/>
      <c r="KQB224" s="193"/>
      <c r="KQC224" s="193"/>
      <c r="KQD224" s="193"/>
      <c r="KQE224" s="193"/>
      <c r="KQF224" s="193"/>
      <c r="KQG224" s="193"/>
      <c r="KQH224" s="193"/>
      <c r="KQI224" s="193"/>
      <c r="KQJ224" s="193"/>
      <c r="KQK224" s="193"/>
      <c r="KQL224" s="193"/>
      <c r="KQM224" s="193"/>
      <c r="KQN224" s="193"/>
      <c r="KQO224" s="193"/>
      <c r="KQP224" s="193"/>
      <c r="KQQ224" s="193"/>
      <c r="KQR224" s="193"/>
      <c r="KQS224" s="193"/>
      <c r="KQT224" s="193"/>
      <c r="KQU224" s="193"/>
      <c r="KQV224" s="193"/>
      <c r="KQW224" s="193"/>
      <c r="KQX224" s="193"/>
      <c r="KQY224" s="193"/>
      <c r="KQZ224" s="193"/>
      <c r="KRA224" s="193"/>
      <c r="KRB224" s="193"/>
      <c r="KRC224" s="193"/>
      <c r="KRD224" s="193"/>
      <c r="KRE224" s="193"/>
      <c r="KRF224" s="193"/>
      <c r="KRG224" s="193"/>
      <c r="KRH224" s="193"/>
      <c r="KRI224" s="193"/>
      <c r="KRJ224" s="193"/>
      <c r="KRK224" s="193"/>
      <c r="KRL224" s="193"/>
      <c r="KRM224" s="193"/>
      <c r="KRN224" s="193"/>
      <c r="KRO224" s="193"/>
      <c r="KRP224" s="193"/>
      <c r="KRQ224" s="193"/>
      <c r="KRR224" s="193"/>
      <c r="KRS224" s="193"/>
      <c r="KRT224" s="193"/>
      <c r="KRU224" s="193"/>
      <c r="KRV224" s="193"/>
      <c r="KRW224" s="193"/>
      <c r="KRX224" s="193"/>
      <c r="KRY224" s="193"/>
      <c r="KRZ224" s="193"/>
      <c r="KSA224" s="193"/>
      <c r="KSB224" s="193"/>
      <c r="KSC224" s="193"/>
      <c r="KSD224" s="193"/>
      <c r="KSE224" s="193"/>
      <c r="KSF224" s="193"/>
      <c r="KSG224" s="193"/>
      <c r="KSH224" s="193"/>
      <c r="KSI224" s="193"/>
      <c r="KSJ224" s="193"/>
      <c r="KSK224" s="193"/>
      <c r="KSL224" s="193"/>
      <c r="KSM224" s="193"/>
      <c r="KSN224" s="193"/>
      <c r="KSO224" s="193"/>
      <c r="KSP224" s="193"/>
      <c r="KSQ224" s="193"/>
      <c r="KSR224" s="193"/>
      <c r="KSS224" s="193"/>
      <c r="KST224" s="193"/>
      <c r="KSU224" s="193"/>
      <c r="KSV224" s="193"/>
      <c r="KSW224" s="193"/>
      <c r="KSX224" s="193"/>
      <c r="KSY224" s="193"/>
      <c r="KSZ224" s="193"/>
      <c r="KTA224" s="193"/>
      <c r="KTB224" s="193"/>
      <c r="KTC224" s="193"/>
      <c r="KTD224" s="193"/>
      <c r="KTE224" s="193"/>
      <c r="KTF224" s="193"/>
      <c r="KTG224" s="193"/>
      <c r="KTH224" s="193"/>
      <c r="KTI224" s="193"/>
      <c r="KTJ224" s="193"/>
      <c r="KTK224" s="193"/>
      <c r="KTL224" s="193"/>
      <c r="KTM224" s="193"/>
      <c r="KTN224" s="193"/>
      <c r="KTO224" s="193"/>
      <c r="KTP224" s="193"/>
      <c r="KTQ224" s="193"/>
      <c r="KTR224" s="193"/>
      <c r="KTS224" s="193"/>
      <c r="KTT224" s="193"/>
      <c r="KTU224" s="193"/>
      <c r="KTV224" s="193"/>
      <c r="KTW224" s="193"/>
      <c r="KTX224" s="193"/>
      <c r="KTY224" s="193"/>
      <c r="KTZ224" s="193"/>
      <c r="KUA224" s="193"/>
      <c r="KUB224" s="193"/>
      <c r="KUC224" s="193"/>
      <c r="KUD224" s="193"/>
      <c r="KUE224" s="193"/>
      <c r="KUF224" s="193"/>
      <c r="KUG224" s="193"/>
      <c r="KUH224" s="193"/>
      <c r="KUI224" s="193"/>
      <c r="KUJ224" s="193"/>
      <c r="KUK224" s="193"/>
      <c r="KUL224" s="193"/>
      <c r="KUM224" s="193"/>
      <c r="KUN224" s="193"/>
      <c r="KUO224" s="193"/>
      <c r="KUP224" s="193"/>
      <c r="KUQ224" s="193"/>
      <c r="KUR224" s="193"/>
      <c r="KUS224" s="193"/>
      <c r="KUT224" s="193"/>
      <c r="KUU224" s="193"/>
      <c r="KUV224" s="193"/>
      <c r="KUW224" s="193"/>
      <c r="KUX224" s="193"/>
      <c r="KUY224" s="193"/>
      <c r="KUZ224" s="193"/>
      <c r="KVA224" s="193"/>
      <c r="KVB224" s="193"/>
      <c r="KVC224" s="193"/>
      <c r="KVD224" s="193"/>
      <c r="KVE224" s="193"/>
      <c r="KVF224" s="193"/>
      <c r="KVG224" s="193"/>
      <c r="KVH224" s="193"/>
      <c r="KVI224" s="193"/>
      <c r="KVJ224" s="193"/>
      <c r="KVK224" s="193"/>
      <c r="KVL224" s="193"/>
      <c r="KVM224" s="193"/>
      <c r="KVN224" s="193"/>
      <c r="KVO224" s="193"/>
      <c r="KVP224" s="193"/>
      <c r="KVQ224" s="193"/>
      <c r="KVR224" s="193"/>
      <c r="KVS224" s="193"/>
      <c r="KVT224" s="193"/>
      <c r="KVU224" s="193"/>
      <c r="KVV224" s="193"/>
      <c r="KVW224" s="193"/>
      <c r="KVX224" s="193"/>
      <c r="KVY224" s="193"/>
      <c r="KVZ224" s="193"/>
      <c r="KWA224" s="193"/>
      <c r="KWB224" s="193"/>
      <c r="KWC224" s="193"/>
      <c r="KWD224" s="193"/>
      <c r="KWE224" s="193"/>
      <c r="KWF224" s="193"/>
      <c r="KWG224" s="193"/>
      <c r="KWH224" s="193"/>
      <c r="KWI224" s="193"/>
      <c r="KWJ224" s="193"/>
      <c r="KWK224" s="193"/>
      <c r="KWL224" s="193"/>
      <c r="KWM224" s="193"/>
      <c r="KWN224" s="193"/>
      <c r="KWO224" s="193"/>
      <c r="KWP224" s="193"/>
      <c r="KWQ224" s="193"/>
      <c r="KWR224" s="193"/>
      <c r="KWS224" s="193"/>
      <c r="KWT224" s="193"/>
      <c r="KWU224" s="193"/>
      <c r="KWV224" s="193"/>
      <c r="KWW224" s="193"/>
      <c r="KWX224" s="193"/>
      <c r="KWY224" s="193"/>
      <c r="KWZ224" s="193"/>
      <c r="KXA224" s="193"/>
      <c r="KXB224" s="193"/>
      <c r="KXC224" s="193"/>
      <c r="KXD224" s="193"/>
      <c r="KXE224" s="193"/>
      <c r="KXF224" s="193"/>
      <c r="KXG224" s="193"/>
      <c r="KXH224" s="193"/>
      <c r="KXI224" s="193"/>
      <c r="KXJ224" s="193"/>
      <c r="KXK224" s="193"/>
      <c r="KXL224" s="193"/>
      <c r="KXM224" s="193"/>
      <c r="KXN224" s="193"/>
      <c r="KXO224" s="193"/>
      <c r="KXP224" s="193"/>
      <c r="KXQ224" s="193"/>
      <c r="KXR224" s="193"/>
      <c r="KXS224" s="193"/>
      <c r="KXT224" s="193"/>
      <c r="KXU224" s="193"/>
      <c r="KXV224" s="193"/>
      <c r="KXW224" s="193"/>
      <c r="KXX224" s="193"/>
      <c r="KXY224" s="193"/>
      <c r="KXZ224" s="193"/>
      <c r="KYA224" s="193"/>
      <c r="KYB224" s="193"/>
      <c r="KYC224" s="193"/>
      <c r="KYD224" s="193"/>
      <c r="KYE224" s="193"/>
      <c r="KYF224" s="193"/>
      <c r="KYG224" s="193"/>
      <c r="KYH224" s="193"/>
      <c r="KYI224" s="193"/>
      <c r="KYJ224" s="193"/>
      <c r="KYK224" s="193"/>
      <c r="KYL224" s="193"/>
      <c r="KYM224" s="193"/>
      <c r="KYN224" s="193"/>
      <c r="KYO224" s="193"/>
      <c r="KYP224" s="193"/>
      <c r="KYQ224" s="193"/>
      <c r="KYR224" s="193"/>
      <c r="KYS224" s="193"/>
      <c r="KYT224" s="193"/>
      <c r="KYU224" s="193"/>
      <c r="KYV224" s="193"/>
      <c r="KYW224" s="193"/>
      <c r="KYX224" s="193"/>
      <c r="KYY224" s="193"/>
      <c r="KYZ224" s="193"/>
      <c r="KZA224" s="193"/>
      <c r="KZB224" s="193"/>
      <c r="KZC224" s="193"/>
      <c r="KZD224" s="193"/>
      <c r="KZE224" s="193"/>
      <c r="KZF224" s="193"/>
      <c r="KZG224" s="193"/>
      <c r="KZH224" s="193"/>
      <c r="KZI224" s="193"/>
      <c r="KZJ224" s="193"/>
      <c r="KZK224" s="193"/>
      <c r="KZL224" s="193"/>
      <c r="KZM224" s="193"/>
      <c r="KZN224" s="193"/>
      <c r="KZO224" s="193"/>
      <c r="KZP224" s="193"/>
      <c r="KZQ224" s="193"/>
      <c r="KZR224" s="193"/>
      <c r="KZS224" s="193"/>
      <c r="KZT224" s="193"/>
      <c r="KZU224" s="193"/>
      <c r="KZV224" s="193"/>
      <c r="KZW224" s="193"/>
      <c r="KZX224" s="193"/>
      <c r="KZY224" s="193"/>
      <c r="KZZ224" s="193"/>
      <c r="LAA224" s="193"/>
      <c r="LAB224" s="193"/>
      <c r="LAC224" s="193"/>
      <c r="LAD224" s="193"/>
      <c r="LAE224" s="193"/>
      <c r="LAF224" s="193"/>
      <c r="LAG224" s="193"/>
      <c r="LAH224" s="193"/>
      <c r="LAI224" s="193"/>
      <c r="LAJ224" s="193"/>
      <c r="LAK224" s="193"/>
      <c r="LAL224" s="193"/>
      <c r="LAM224" s="193"/>
      <c r="LAN224" s="193"/>
      <c r="LAO224" s="193"/>
      <c r="LAP224" s="193"/>
      <c r="LAQ224" s="193"/>
      <c r="LAR224" s="193"/>
      <c r="LAS224" s="193"/>
      <c r="LAT224" s="193"/>
      <c r="LAU224" s="193"/>
      <c r="LAV224" s="193"/>
      <c r="LAW224" s="193"/>
      <c r="LAX224" s="193"/>
      <c r="LAY224" s="193"/>
      <c r="LAZ224" s="193"/>
      <c r="LBA224" s="193"/>
      <c r="LBB224" s="193"/>
      <c r="LBC224" s="193"/>
      <c r="LBD224" s="193"/>
      <c r="LBE224" s="193"/>
      <c r="LBF224" s="193"/>
      <c r="LBG224" s="193"/>
      <c r="LBH224" s="193"/>
      <c r="LBI224" s="193"/>
      <c r="LBJ224" s="193"/>
      <c r="LBK224" s="193"/>
      <c r="LBL224" s="193"/>
      <c r="LBM224" s="193"/>
      <c r="LBN224" s="193"/>
      <c r="LBO224" s="193"/>
      <c r="LBP224" s="193"/>
      <c r="LBQ224" s="193"/>
      <c r="LBR224" s="193"/>
      <c r="LBS224" s="193"/>
      <c r="LBT224" s="193"/>
      <c r="LBU224" s="193"/>
      <c r="LBV224" s="193"/>
      <c r="LBW224" s="193"/>
      <c r="LBX224" s="193"/>
      <c r="LBY224" s="193"/>
      <c r="LBZ224" s="193"/>
      <c r="LCA224" s="193"/>
      <c r="LCB224" s="193"/>
      <c r="LCC224" s="193"/>
      <c r="LCD224" s="193"/>
      <c r="LCE224" s="193"/>
      <c r="LCF224" s="193"/>
      <c r="LCG224" s="193"/>
      <c r="LCH224" s="193"/>
      <c r="LCI224" s="193"/>
      <c r="LCJ224" s="193"/>
      <c r="LCK224" s="193"/>
      <c r="LCL224" s="193"/>
      <c r="LCM224" s="193"/>
      <c r="LCN224" s="193"/>
      <c r="LCO224" s="193"/>
      <c r="LCP224" s="193"/>
      <c r="LCQ224" s="193"/>
      <c r="LCR224" s="193"/>
      <c r="LCS224" s="193"/>
      <c r="LCT224" s="193"/>
      <c r="LCU224" s="193"/>
      <c r="LCV224" s="193"/>
      <c r="LCW224" s="193"/>
      <c r="LCX224" s="193"/>
      <c r="LCY224" s="193"/>
      <c r="LCZ224" s="193"/>
      <c r="LDA224" s="193"/>
      <c r="LDB224" s="193"/>
      <c r="LDC224" s="193"/>
      <c r="LDD224" s="193"/>
      <c r="LDE224" s="193"/>
      <c r="LDF224" s="193"/>
      <c r="LDG224" s="193"/>
      <c r="LDH224" s="193"/>
      <c r="LDI224" s="193"/>
      <c r="LDJ224" s="193"/>
      <c r="LDK224" s="193"/>
      <c r="LDL224" s="193"/>
      <c r="LDM224" s="193"/>
      <c r="LDN224" s="193"/>
      <c r="LDO224" s="193"/>
      <c r="LDP224" s="193"/>
      <c r="LDQ224" s="193"/>
      <c r="LDR224" s="193"/>
      <c r="LDS224" s="193"/>
      <c r="LDT224" s="193"/>
      <c r="LDU224" s="193"/>
      <c r="LDV224" s="193"/>
      <c r="LDW224" s="193"/>
      <c r="LDX224" s="193"/>
      <c r="LDY224" s="193"/>
      <c r="LDZ224" s="193"/>
      <c r="LEA224" s="193"/>
      <c r="LEB224" s="193"/>
      <c r="LEC224" s="193"/>
      <c r="LED224" s="193"/>
      <c r="LEE224" s="193"/>
      <c r="LEF224" s="193"/>
      <c r="LEG224" s="193"/>
      <c r="LEH224" s="193"/>
      <c r="LEI224" s="193"/>
      <c r="LEJ224" s="193"/>
      <c r="LEK224" s="193"/>
      <c r="LEL224" s="193"/>
      <c r="LEM224" s="193"/>
      <c r="LEN224" s="193"/>
      <c r="LEO224" s="193"/>
      <c r="LEP224" s="193"/>
      <c r="LEQ224" s="193"/>
      <c r="LER224" s="193"/>
      <c r="LES224" s="193"/>
      <c r="LET224" s="193"/>
      <c r="LEU224" s="193"/>
      <c r="LEV224" s="193"/>
      <c r="LEW224" s="193"/>
      <c r="LEX224" s="193"/>
      <c r="LEY224" s="193"/>
      <c r="LEZ224" s="193"/>
      <c r="LFA224" s="193"/>
      <c r="LFB224" s="193"/>
      <c r="LFC224" s="193"/>
      <c r="LFD224" s="193"/>
      <c r="LFE224" s="193"/>
      <c r="LFF224" s="193"/>
      <c r="LFG224" s="193"/>
      <c r="LFH224" s="193"/>
      <c r="LFI224" s="193"/>
      <c r="LFJ224" s="193"/>
      <c r="LFK224" s="193"/>
      <c r="LFL224" s="193"/>
      <c r="LFM224" s="193"/>
      <c r="LFN224" s="193"/>
      <c r="LFO224" s="193"/>
      <c r="LFP224" s="193"/>
      <c r="LFQ224" s="193"/>
      <c r="LFR224" s="193"/>
      <c r="LFS224" s="193"/>
      <c r="LFT224" s="193"/>
      <c r="LFU224" s="193"/>
      <c r="LFV224" s="193"/>
      <c r="LFW224" s="193"/>
      <c r="LFX224" s="193"/>
      <c r="LFY224" s="193"/>
      <c r="LFZ224" s="193"/>
      <c r="LGA224" s="193"/>
      <c r="LGB224" s="193"/>
      <c r="LGC224" s="193"/>
      <c r="LGD224" s="193"/>
      <c r="LGE224" s="193"/>
      <c r="LGF224" s="193"/>
      <c r="LGG224" s="193"/>
      <c r="LGH224" s="193"/>
      <c r="LGI224" s="193"/>
      <c r="LGJ224" s="193"/>
      <c r="LGK224" s="193"/>
      <c r="LGL224" s="193"/>
      <c r="LGM224" s="193"/>
      <c r="LGN224" s="193"/>
      <c r="LGO224" s="193"/>
      <c r="LGP224" s="193"/>
      <c r="LGQ224" s="193"/>
      <c r="LGR224" s="193"/>
      <c r="LGS224" s="193"/>
      <c r="LGT224" s="193"/>
      <c r="LGU224" s="193"/>
      <c r="LGV224" s="193"/>
      <c r="LGW224" s="193"/>
      <c r="LGX224" s="193"/>
      <c r="LGY224" s="193"/>
      <c r="LGZ224" s="193"/>
      <c r="LHA224" s="193"/>
      <c r="LHB224" s="193"/>
      <c r="LHC224" s="193"/>
      <c r="LHD224" s="193"/>
      <c r="LHE224" s="193"/>
      <c r="LHF224" s="193"/>
      <c r="LHG224" s="193"/>
      <c r="LHH224" s="193"/>
      <c r="LHI224" s="193"/>
      <c r="LHJ224" s="193"/>
      <c r="LHK224" s="193"/>
      <c r="LHL224" s="193"/>
      <c r="LHM224" s="193"/>
      <c r="LHN224" s="193"/>
      <c r="LHO224" s="193"/>
      <c r="LHP224" s="193"/>
      <c r="LHQ224" s="193"/>
      <c r="LHR224" s="193"/>
      <c r="LHS224" s="193"/>
      <c r="LHT224" s="193"/>
      <c r="LHU224" s="193"/>
      <c r="LHV224" s="193"/>
      <c r="LHW224" s="193"/>
      <c r="LHX224" s="193"/>
      <c r="LHY224" s="193"/>
      <c r="LHZ224" s="193"/>
      <c r="LIA224" s="193"/>
      <c r="LIB224" s="193"/>
      <c r="LIC224" s="193"/>
      <c r="LID224" s="193"/>
      <c r="LIE224" s="193"/>
      <c r="LIF224" s="193"/>
      <c r="LIG224" s="193"/>
      <c r="LIH224" s="193"/>
      <c r="LII224" s="193"/>
      <c r="LIJ224" s="193"/>
      <c r="LIK224" s="193"/>
      <c r="LIL224" s="193"/>
      <c r="LIM224" s="193"/>
      <c r="LIN224" s="193"/>
      <c r="LIO224" s="193"/>
      <c r="LIP224" s="193"/>
      <c r="LIQ224" s="193"/>
      <c r="LIR224" s="193"/>
      <c r="LIS224" s="193"/>
      <c r="LIT224" s="193"/>
      <c r="LIU224" s="193"/>
      <c r="LIV224" s="193"/>
      <c r="LIW224" s="193"/>
      <c r="LIX224" s="193"/>
      <c r="LIY224" s="193"/>
      <c r="LIZ224" s="193"/>
      <c r="LJA224" s="193"/>
      <c r="LJB224" s="193"/>
      <c r="LJC224" s="193"/>
      <c r="LJD224" s="193"/>
      <c r="LJE224" s="193"/>
      <c r="LJF224" s="193"/>
      <c r="LJG224" s="193"/>
      <c r="LJH224" s="193"/>
      <c r="LJI224" s="193"/>
      <c r="LJJ224" s="193"/>
      <c r="LJK224" s="193"/>
      <c r="LJL224" s="193"/>
      <c r="LJM224" s="193"/>
      <c r="LJN224" s="193"/>
      <c r="LJO224" s="193"/>
      <c r="LJP224" s="193"/>
      <c r="LJQ224" s="193"/>
      <c r="LJR224" s="193"/>
      <c r="LJS224" s="193"/>
      <c r="LJT224" s="193"/>
      <c r="LJU224" s="193"/>
      <c r="LJV224" s="193"/>
      <c r="LJW224" s="193"/>
      <c r="LJX224" s="193"/>
      <c r="LJY224" s="193"/>
      <c r="LJZ224" s="193"/>
      <c r="LKA224" s="193"/>
      <c r="LKB224" s="193"/>
      <c r="LKC224" s="193"/>
      <c r="LKD224" s="193"/>
      <c r="LKE224" s="193"/>
      <c r="LKF224" s="193"/>
      <c r="LKG224" s="193"/>
      <c r="LKH224" s="193"/>
      <c r="LKI224" s="193"/>
      <c r="LKJ224" s="193"/>
      <c r="LKK224" s="193"/>
      <c r="LKL224" s="193"/>
      <c r="LKM224" s="193"/>
      <c r="LKN224" s="193"/>
      <c r="LKO224" s="193"/>
      <c r="LKP224" s="193"/>
      <c r="LKQ224" s="193"/>
      <c r="LKR224" s="193"/>
      <c r="LKS224" s="193"/>
      <c r="LKT224" s="193"/>
      <c r="LKU224" s="193"/>
      <c r="LKV224" s="193"/>
      <c r="LKW224" s="193"/>
      <c r="LKX224" s="193"/>
      <c r="LKY224" s="193"/>
      <c r="LKZ224" s="193"/>
      <c r="LLA224" s="193"/>
      <c r="LLB224" s="193"/>
      <c r="LLC224" s="193"/>
      <c r="LLD224" s="193"/>
      <c r="LLE224" s="193"/>
      <c r="LLF224" s="193"/>
      <c r="LLG224" s="193"/>
      <c r="LLH224" s="193"/>
      <c r="LLI224" s="193"/>
      <c r="LLJ224" s="193"/>
      <c r="LLK224" s="193"/>
      <c r="LLL224" s="193"/>
      <c r="LLM224" s="193"/>
      <c r="LLN224" s="193"/>
      <c r="LLO224" s="193"/>
      <c r="LLP224" s="193"/>
      <c r="LLQ224" s="193"/>
      <c r="LLR224" s="193"/>
      <c r="LLS224" s="193"/>
      <c r="LLT224" s="193"/>
      <c r="LLU224" s="193"/>
      <c r="LLV224" s="193"/>
      <c r="LLW224" s="193"/>
      <c r="LLX224" s="193"/>
      <c r="LLY224" s="193"/>
      <c r="LLZ224" s="193"/>
      <c r="LMA224" s="193"/>
      <c r="LMB224" s="193"/>
      <c r="LMC224" s="193"/>
      <c r="LMD224" s="193"/>
      <c r="LME224" s="193"/>
      <c r="LMF224" s="193"/>
      <c r="LMG224" s="193"/>
      <c r="LMH224" s="193"/>
      <c r="LMI224" s="193"/>
      <c r="LMJ224" s="193"/>
      <c r="LMK224" s="193"/>
      <c r="LML224" s="193"/>
      <c r="LMM224" s="193"/>
      <c r="LMN224" s="193"/>
      <c r="LMO224" s="193"/>
      <c r="LMP224" s="193"/>
      <c r="LMQ224" s="193"/>
      <c r="LMR224" s="193"/>
      <c r="LMS224" s="193"/>
      <c r="LMT224" s="193"/>
      <c r="LMU224" s="193"/>
      <c r="LMV224" s="193"/>
      <c r="LMW224" s="193"/>
      <c r="LMX224" s="193"/>
      <c r="LMY224" s="193"/>
      <c r="LMZ224" s="193"/>
      <c r="LNA224" s="193"/>
      <c r="LNB224" s="193"/>
      <c r="LNC224" s="193"/>
      <c r="LND224" s="193"/>
      <c r="LNE224" s="193"/>
      <c r="LNF224" s="193"/>
      <c r="LNG224" s="193"/>
      <c r="LNH224" s="193"/>
      <c r="LNI224" s="193"/>
      <c r="LNJ224" s="193"/>
      <c r="LNK224" s="193"/>
      <c r="LNL224" s="193"/>
      <c r="LNM224" s="193"/>
      <c r="LNN224" s="193"/>
      <c r="LNO224" s="193"/>
      <c r="LNP224" s="193"/>
      <c r="LNQ224" s="193"/>
      <c r="LNR224" s="193"/>
      <c r="LNS224" s="193"/>
      <c r="LNT224" s="193"/>
      <c r="LNU224" s="193"/>
      <c r="LNV224" s="193"/>
      <c r="LNW224" s="193"/>
      <c r="LNX224" s="193"/>
      <c r="LNY224" s="193"/>
      <c r="LNZ224" s="193"/>
      <c r="LOA224" s="193"/>
      <c r="LOB224" s="193"/>
      <c r="LOC224" s="193"/>
      <c r="LOD224" s="193"/>
      <c r="LOE224" s="193"/>
      <c r="LOF224" s="193"/>
      <c r="LOG224" s="193"/>
      <c r="LOH224" s="193"/>
      <c r="LOI224" s="193"/>
      <c r="LOJ224" s="193"/>
      <c r="LOK224" s="193"/>
      <c r="LOL224" s="193"/>
      <c r="LOM224" s="193"/>
      <c r="LON224" s="193"/>
      <c r="LOO224" s="193"/>
      <c r="LOP224" s="193"/>
      <c r="LOQ224" s="193"/>
      <c r="LOR224" s="193"/>
      <c r="LOS224" s="193"/>
      <c r="LOT224" s="193"/>
      <c r="LOU224" s="193"/>
      <c r="LOV224" s="193"/>
      <c r="LOW224" s="193"/>
      <c r="LOX224" s="193"/>
      <c r="LOY224" s="193"/>
      <c r="LOZ224" s="193"/>
      <c r="LPA224" s="193"/>
      <c r="LPB224" s="193"/>
      <c r="LPC224" s="193"/>
      <c r="LPD224" s="193"/>
      <c r="LPE224" s="193"/>
      <c r="LPF224" s="193"/>
      <c r="LPG224" s="193"/>
      <c r="LPH224" s="193"/>
      <c r="LPI224" s="193"/>
      <c r="LPJ224" s="193"/>
      <c r="LPK224" s="193"/>
      <c r="LPL224" s="193"/>
      <c r="LPM224" s="193"/>
      <c r="LPN224" s="193"/>
      <c r="LPO224" s="193"/>
      <c r="LPP224" s="193"/>
      <c r="LPQ224" s="193"/>
      <c r="LPR224" s="193"/>
      <c r="LPS224" s="193"/>
      <c r="LPT224" s="193"/>
      <c r="LPU224" s="193"/>
      <c r="LPV224" s="193"/>
      <c r="LPW224" s="193"/>
      <c r="LPX224" s="193"/>
      <c r="LPY224" s="193"/>
      <c r="LPZ224" s="193"/>
      <c r="LQA224" s="193"/>
      <c r="LQB224" s="193"/>
      <c r="LQC224" s="193"/>
      <c r="LQD224" s="193"/>
      <c r="LQE224" s="193"/>
      <c r="LQF224" s="193"/>
      <c r="LQG224" s="193"/>
      <c r="LQH224" s="193"/>
      <c r="LQI224" s="193"/>
      <c r="LQJ224" s="193"/>
      <c r="LQK224" s="193"/>
      <c r="LQL224" s="193"/>
      <c r="LQM224" s="193"/>
      <c r="LQN224" s="193"/>
      <c r="LQO224" s="193"/>
      <c r="LQP224" s="193"/>
      <c r="LQQ224" s="193"/>
      <c r="LQR224" s="193"/>
      <c r="LQS224" s="193"/>
      <c r="LQT224" s="193"/>
      <c r="LQU224" s="193"/>
      <c r="LQV224" s="193"/>
      <c r="LQW224" s="193"/>
      <c r="LQX224" s="193"/>
      <c r="LQY224" s="193"/>
      <c r="LQZ224" s="193"/>
      <c r="LRA224" s="193"/>
      <c r="LRB224" s="193"/>
      <c r="LRC224" s="193"/>
      <c r="LRD224" s="193"/>
      <c r="LRE224" s="193"/>
      <c r="LRF224" s="193"/>
      <c r="LRG224" s="193"/>
      <c r="LRH224" s="193"/>
      <c r="LRI224" s="193"/>
      <c r="LRJ224" s="193"/>
      <c r="LRK224" s="193"/>
      <c r="LRL224" s="193"/>
      <c r="LRM224" s="193"/>
      <c r="LRN224" s="193"/>
      <c r="LRO224" s="193"/>
      <c r="LRP224" s="193"/>
      <c r="LRQ224" s="193"/>
      <c r="LRR224" s="193"/>
      <c r="LRS224" s="193"/>
      <c r="LRT224" s="193"/>
      <c r="LRU224" s="193"/>
      <c r="LRV224" s="193"/>
      <c r="LRW224" s="193"/>
      <c r="LRX224" s="193"/>
      <c r="LRY224" s="193"/>
      <c r="LRZ224" s="193"/>
      <c r="LSA224" s="193"/>
      <c r="LSB224" s="193"/>
      <c r="LSC224" s="193"/>
      <c r="LSD224" s="193"/>
      <c r="LSE224" s="193"/>
      <c r="LSF224" s="193"/>
      <c r="LSG224" s="193"/>
      <c r="LSH224" s="193"/>
      <c r="LSI224" s="193"/>
      <c r="LSJ224" s="193"/>
      <c r="LSK224" s="193"/>
      <c r="LSL224" s="193"/>
      <c r="LSM224" s="193"/>
      <c r="LSN224" s="193"/>
      <c r="LSO224" s="193"/>
      <c r="LSP224" s="193"/>
      <c r="LSQ224" s="193"/>
      <c r="LSR224" s="193"/>
      <c r="LSS224" s="193"/>
      <c r="LST224" s="193"/>
      <c r="LSU224" s="193"/>
      <c r="LSV224" s="193"/>
      <c r="LSW224" s="193"/>
      <c r="LSX224" s="193"/>
      <c r="LSY224" s="193"/>
      <c r="LSZ224" s="193"/>
      <c r="LTA224" s="193"/>
      <c r="LTB224" s="193"/>
      <c r="LTC224" s="193"/>
      <c r="LTD224" s="193"/>
      <c r="LTE224" s="193"/>
      <c r="LTF224" s="193"/>
      <c r="LTG224" s="193"/>
      <c r="LTH224" s="193"/>
      <c r="LTI224" s="193"/>
      <c r="LTJ224" s="193"/>
      <c r="LTK224" s="193"/>
      <c r="LTL224" s="193"/>
      <c r="LTM224" s="193"/>
      <c r="LTN224" s="193"/>
      <c r="LTO224" s="193"/>
      <c r="LTP224" s="193"/>
      <c r="LTQ224" s="193"/>
      <c r="LTR224" s="193"/>
      <c r="LTS224" s="193"/>
      <c r="LTT224" s="193"/>
      <c r="LTU224" s="193"/>
      <c r="LTV224" s="193"/>
      <c r="LTW224" s="193"/>
      <c r="LTX224" s="193"/>
      <c r="LTY224" s="193"/>
      <c r="LTZ224" s="193"/>
      <c r="LUA224" s="193"/>
      <c r="LUB224" s="193"/>
      <c r="LUC224" s="193"/>
      <c r="LUD224" s="193"/>
      <c r="LUE224" s="193"/>
      <c r="LUF224" s="193"/>
      <c r="LUG224" s="193"/>
      <c r="LUH224" s="193"/>
      <c r="LUI224" s="193"/>
      <c r="LUJ224" s="193"/>
      <c r="LUK224" s="193"/>
      <c r="LUL224" s="193"/>
      <c r="LUM224" s="193"/>
      <c r="LUN224" s="193"/>
      <c r="LUO224" s="193"/>
      <c r="LUP224" s="193"/>
      <c r="LUQ224" s="193"/>
      <c r="LUR224" s="193"/>
      <c r="LUS224" s="193"/>
      <c r="LUT224" s="193"/>
      <c r="LUU224" s="193"/>
      <c r="LUV224" s="193"/>
      <c r="LUW224" s="193"/>
      <c r="LUX224" s="193"/>
      <c r="LUY224" s="193"/>
      <c r="LUZ224" s="193"/>
      <c r="LVA224" s="193"/>
      <c r="LVB224" s="193"/>
      <c r="LVC224" s="193"/>
      <c r="LVD224" s="193"/>
      <c r="LVE224" s="193"/>
      <c r="LVF224" s="193"/>
      <c r="LVG224" s="193"/>
      <c r="LVH224" s="193"/>
      <c r="LVI224" s="193"/>
      <c r="LVJ224" s="193"/>
      <c r="LVK224" s="193"/>
      <c r="LVL224" s="193"/>
      <c r="LVM224" s="193"/>
      <c r="LVN224" s="193"/>
      <c r="LVO224" s="193"/>
      <c r="LVP224" s="193"/>
      <c r="LVQ224" s="193"/>
      <c r="LVR224" s="193"/>
      <c r="LVS224" s="193"/>
      <c r="LVT224" s="193"/>
      <c r="LVU224" s="193"/>
      <c r="LVV224" s="193"/>
      <c r="LVW224" s="193"/>
      <c r="LVX224" s="193"/>
      <c r="LVY224" s="193"/>
      <c r="LVZ224" s="193"/>
      <c r="LWA224" s="193"/>
      <c r="LWB224" s="193"/>
      <c r="LWC224" s="193"/>
      <c r="LWD224" s="193"/>
      <c r="LWE224" s="193"/>
      <c r="LWF224" s="193"/>
      <c r="LWG224" s="193"/>
      <c r="LWH224" s="193"/>
      <c r="LWI224" s="193"/>
      <c r="LWJ224" s="193"/>
      <c r="LWK224" s="193"/>
      <c r="LWL224" s="193"/>
      <c r="LWM224" s="193"/>
      <c r="LWN224" s="193"/>
      <c r="LWO224" s="193"/>
      <c r="LWP224" s="193"/>
      <c r="LWQ224" s="193"/>
      <c r="LWR224" s="193"/>
      <c r="LWS224" s="193"/>
      <c r="LWT224" s="193"/>
      <c r="LWU224" s="193"/>
      <c r="LWV224" s="193"/>
      <c r="LWW224" s="193"/>
      <c r="LWX224" s="193"/>
      <c r="LWY224" s="193"/>
      <c r="LWZ224" s="193"/>
      <c r="LXA224" s="193"/>
      <c r="LXB224" s="193"/>
      <c r="LXC224" s="193"/>
      <c r="LXD224" s="193"/>
      <c r="LXE224" s="193"/>
      <c r="LXF224" s="193"/>
      <c r="LXG224" s="193"/>
      <c r="LXH224" s="193"/>
      <c r="LXI224" s="193"/>
      <c r="LXJ224" s="193"/>
      <c r="LXK224" s="193"/>
      <c r="LXL224" s="193"/>
      <c r="LXM224" s="193"/>
      <c r="LXN224" s="193"/>
      <c r="LXO224" s="193"/>
      <c r="LXP224" s="193"/>
      <c r="LXQ224" s="193"/>
      <c r="LXR224" s="193"/>
      <c r="LXS224" s="193"/>
      <c r="LXT224" s="193"/>
      <c r="LXU224" s="193"/>
      <c r="LXV224" s="193"/>
      <c r="LXW224" s="193"/>
      <c r="LXX224" s="193"/>
      <c r="LXY224" s="193"/>
      <c r="LXZ224" s="193"/>
      <c r="LYA224" s="193"/>
      <c r="LYB224" s="193"/>
      <c r="LYC224" s="193"/>
      <c r="LYD224" s="193"/>
      <c r="LYE224" s="193"/>
      <c r="LYF224" s="193"/>
      <c r="LYG224" s="193"/>
      <c r="LYH224" s="193"/>
      <c r="LYI224" s="193"/>
      <c r="LYJ224" s="193"/>
      <c r="LYK224" s="193"/>
      <c r="LYL224" s="193"/>
      <c r="LYM224" s="193"/>
      <c r="LYN224" s="193"/>
      <c r="LYO224" s="193"/>
      <c r="LYP224" s="193"/>
      <c r="LYQ224" s="193"/>
      <c r="LYR224" s="193"/>
      <c r="LYS224" s="193"/>
      <c r="LYT224" s="193"/>
      <c r="LYU224" s="193"/>
      <c r="LYV224" s="193"/>
      <c r="LYW224" s="193"/>
      <c r="LYX224" s="193"/>
      <c r="LYY224" s="193"/>
      <c r="LYZ224" s="193"/>
      <c r="LZA224" s="193"/>
      <c r="LZB224" s="193"/>
      <c r="LZC224" s="193"/>
      <c r="LZD224" s="193"/>
      <c r="LZE224" s="193"/>
      <c r="LZF224" s="193"/>
      <c r="LZG224" s="193"/>
      <c r="LZH224" s="193"/>
      <c r="LZI224" s="193"/>
      <c r="LZJ224" s="193"/>
      <c r="LZK224" s="193"/>
      <c r="LZL224" s="193"/>
      <c r="LZM224" s="193"/>
      <c r="LZN224" s="193"/>
      <c r="LZO224" s="193"/>
      <c r="LZP224" s="193"/>
      <c r="LZQ224" s="193"/>
      <c r="LZR224" s="193"/>
      <c r="LZS224" s="193"/>
      <c r="LZT224" s="193"/>
      <c r="LZU224" s="193"/>
      <c r="LZV224" s="193"/>
      <c r="LZW224" s="193"/>
      <c r="LZX224" s="193"/>
      <c r="LZY224" s="193"/>
      <c r="LZZ224" s="193"/>
      <c r="MAA224" s="193"/>
      <c r="MAB224" s="193"/>
      <c r="MAC224" s="193"/>
      <c r="MAD224" s="193"/>
      <c r="MAE224" s="193"/>
      <c r="MAF224" s="193"/>
      <c r="MAG224" s="193"/>
      <c r="MAH224" s="193"/>
      <c r="MAI224" s="193"/>
      <c r="MAJ224" s="193"/>
      <c r="MAK224" s="193"/>
      <c r="MAL224" s="193"/>
      <c r="MAM224" s="193"/>
      <c r="MAN224" s="193"/>
      <c r="MAO224" s="193"/>
      <c r="MAP224" s="193"/>
      <c r="MAQ224" s="193"/>
      <c r="MAR224" s="193"/>
      <c r="MAS224" s="193"/>
      <c r="MAT224" s="193"/>
      <c r="MAU224" s="193"/>
      <c r="MAV224" s="193"/>
      <c r="MAW224" s="193"/>
      <c r="MAX224" s="193"/>
      <c r="MAY224" s="193"/>
      <c r="MAZ224" s="193"/>
      <c r="MBA224" s="193"/>
      <c r="MBB224" s="193"/>
      <c r="MBC224" s="193"/>
      <c r="MBD224" s="193"/>
      <c r="MBE224" s="193"/>
      <c r="MBF224" s="193"/>
      <c r="MBG224" s="193"/>
      <c r="MBH224" s="193"/>
      <c r="MBI224" s="193"/>
      <c r="MBJ224" s="193"/>
      <c r="MBK224" s="193"/>
      <c r="MBL224" s="193"/>
      <c r="MBM224" s="193"/>
      <c r="MBN224" s="193"/>
      <c r="MBO224" s="193"/>
      <c r="MBP224" s="193"/>
      <c r="MBQ224" s="193"/>
      <c r="MBR224" s="193"/>
      <c r="MBS224" s="193"/>
      <c r="MBT224" s="193"/>
      <c r="MBU224" s="193"/>
      <c r="MBV224" s="193"/>
      <c r="MBW224" s="193"/>
      <c r="MBX224" s="193"/>
      <c r="MBY224" s="193"/>
      <c r="MBZ224" s="193"/>
      <c r="MCA224" s="193"/>
      <c r="MCB224" s="193"/>
      <c r="MCC224" s="193"/>
      <c r="MCD224" s="193"/>
      <c r="MCE224" s="193"/>
      <c r="MCF224" s="193"/>
      <c r="MCG224" s="193"/>
      <c r="MCH224" s="193"/>
      <c r="MCI224" s="193"/>
      <c r="MCJ224" s="193"/>
      <c r="MCK224" s="193"/>
      <c r="MCL224" s="193"/>
      <c r="MCM224" s="193"/>
      <c r="MCN224" s="193"/>
      <c r="MCO224" s="193"/>
      <c r="MCP224" s="193"/>
      <c r="MCQ224" s="193"/>
      <c r="MCR224" s="193"/>
      <c r="MCS224" s="193"/>
      <c r="MCT224" s="193"/>
      <c r="MCU224" s="193"/>
      <c r="MCV224" s="193"/>
      <c r="MCW224" s="193"/>
      <c r="MCX224" s="193"/>
      <c r="MCY224" s="193"/>
      <c r="MCZ224" s="193"/>
      <c r="MDA224" s="193"/>
      <c r="MDB224" s="193"/>
      <c r="MDC224" s="193"/>
      <c r="MDD224" s="193"/>
      <c r="MDE224" s="193"/>
      <c r="MDF224" s="193"/>
      <c r="MDG224" s="193"/>
      <c r="MDH224" s="193"/>
      <c r="MDI224" s="193"/>
      <c r="MDJ224" s="193"/>
      <c r="MDK224" s="193"/>
      <c r="MDL224" s="193"/>
      <c r="MDM224" s="193"/>
      <c r="MDN224" s="193"/>
      <c r="MDO224" s="193"/>
      <c r="MDP224" s="193"/>
      <c r="MDQ224" s="193"/>
      <c r="MDR224" s="193"/>
      <c r="MDS224" s="193"/>
      <c r="MDT224" s="193"/>
      <c r="MDU224" s="193"/>
      <c r="MDV224" s="193"/>
      <c r="MDW224" s="193"/>
      <c r="MDX224" s="193"/>
      <c r="MDY224" s="193"/>
      <c r="MDZ224" s="193"/>
      <c r="MEA224" s="193"/>
      <c r="MEB224" s="193"/>
      <c r="MEC224" s="193"/>
      <c r="MED224" s="193"/>
      <c r="MEE224" s="193"/>
      <c r="MEF224" s="193"/>
      <c r="MEG224" s="193"/>
      <c r="MEH224" s="193"/>
      <c r="MEI224" s="193"/>
      <c r="MEJ224" s="193"/>
      <c r="MEK224" s="193"/>
      <c r="MEL224" s="193"/>
      <c r="MEM224" s="193"/>
      <c r="MEN224" s="193"/>
      <c r="MEO224" s="193"/>
      <c r="MEP224" s="193"/>
      <c r="MEQ224" s="193"/>
      <c r="MER224" s="193"/>
      <c r="MES224" s="193"/>
      <c r="MET224" s="193"/>
      <c r="MEU224" s="193"/>
      <c r="MEV224" s="193"/>
      <c r="MEW224" s="193"/>
      <c r="MEX224" s="193"/>
      <c r="MEY224" s="193"/>
      <c r="MEZ224" s="193"/>
      <c r="MFA224" s="193"/>
      <c r="MFB224" s="193"/>
      <c r="MFC224" s="193"/>
      <c r="MFD224" s="193"/>
      <c r="MFE224" s="193"/>
      <c r="MFF224" s="193"/>
      <c r="MFG224" s="193"/>
      <c r="MFH224" s="193"/>
      <c r="MFI224" s="193"/>
      <c r="MFJ224" s="193"/>
      <c r="MFK224" s="193"/>
      <c r="MFL224" s="193"/>
      <c r="MFM224" s="193"/>
      <c r="MFN224" s="193"/>
      <c r="MFO224" s="193"/>
      <c r="MFP224" s="193"/>
      <c r="MFQ224" s="193"/>
      <c r="MFR224" s="193"/>
      <c r="MFS224" s="193"/>
      <c r="MFT224" s="193"/>
      <c r="MFU224" s="193"/>
      <c r="MFV224" s="193"/>
      <c r="MFW224" s="193"/>
      <c r="MFX224" s="193"/>
      <c r="MFY224" s="193"/>
      <c r="MFZ224" s="193"/>
      <c r="MGA224" s="193"/>
      <c r="MGB224" s="193"/>
      <c r="MGC224" s="193"/>
      <c r="MGD224" s="193"/>
      <c r="MGE224" s="193"/>
      <c r="MGF224" s="193"/>
      <c r="MGG224" s="193"/>
      <c r="MGH224" s="193"/>
      <c r="MGI224" s="193"/>
      <c r="MGJ224" s="193"/>
      <c r="MGK224" s="193"/>
      <c r="MGL224" s="193"/>
      <c r="MGM224" s="193"/>
      <c r="MGN224" s="193"/>
      <c r="MGO224" s="193"/>
      <c r="MGP224" s="193"/>
      <c r="MGQ224" s="193"/>
      <c r="MGR224" s="193"/>
      <c r="MGS224" s="193"/>
      <c r="MGT224" s="193"/>
      <c r="MGU224" s="193"/>
      <c r="MGV224" s="193"/>
      <c r="MGW224" s="193"/>
      <c r="MGX224" s="193"/>
      <c r="MGY224" s="193"/>
      <c r="MGZ224" s="193"/>
      <c r="MHA224" s="193"/>
      <c r="MHB224" s="193"/>
      <c r="MHC224" s="193"/>
      <c r="MHD224" s="193"/>
      <c r="MHE224" s="193"/>
      <c r="MHF224" s="193"/>
      <c r="MHG224" s="193"/>
      <c r="MHH224" s="193"/>
      <c r="MHI224" s="193"/>
      <c r="MHJ224" s="193"/>
      <c r="MHK224" s="193"/>
      <c r="MHL224" s="193"/>
      <c r="MHM224" s="193"/>
      <c r="MHN224" s="193"/>
      <c r="MHO224" s="193"/>
      <c r="MHP224" s="193"/>
      <c r="MHQ224" s="193"/>
      <c r="MHR224" s="193"/>
      <c r="MHS224" s="193"/>
      <c r="MHT224" s="193"/>
      <c r="MHU224" s="193"/>
      <c r="MHV224" s="193"/>
      <c r="MHW224" s="193"/>
      <c r="MHX224" s="193"/>
      <c r="MHY224" s="193"/>
      <c r="MHZ224" s="193"/>
      <c r="MIA224" s="193"/>
      <c r="MIB224" s="193"/>
      <c r="MIC224" s="193"/>
      <c r="MID224" s="193"/>
      <c r="MIE224" s="193"/>
      <c r="MIF224" s="193"/>
      <c r="MIG224" s="193"/>
      <c r="MIH224" s="193"/>
      <c r="MII224" s="193"/>
      <c r="MIJ224" s="193"/>
      <c r="MIK224" s="193"/>
      <c r="MIL224" s="193"/>
      <c r="MIM224" s="193"/>
      <c r="MIN224" s="193"/>
      <c r="MIO224" s="193"/>
      <c r="MIP224" s="193"/>
      <c r="MIQ224" s="193"/>
      <c r="MIR224" s="193"/>
      <c r="MIS224" s="193"/>
      <c r="MIT224" s="193"/>
      <c r="MIU224" s="193"/>
      <c r="MIV224" s="193"/>
      <c r="MIW224" s="193"/>
      <c r="MIX224" s="193"/>
      <c r="MIY224" s="193"/>
      <c r="MIZ224" s="193"/>
      <c r="MJA224" s="193"/>
      <c r="MJB224" s="193"/>
      <c r="MJC224" s="193"/>
      <c r="MJD224" s="193"/>
      <c r="MJE224" s="193"/>
      <c r="MJF224" s="193"/>
      <c r="MJG224" s="193"/>
      <c r="MJH224" s="193"/>
      <c r="MJI224" s="193"/>
      <c r="MJJ224" s="193"/>
      <c r="MJK224" s="193"/>
      <c r="MJL224" s="193"/>
      <c r="MJM224" s="193"/>
      <c r="MJN224" s="193"/>
      <c r="MJO224" s="193"/>
      <c r="MJP224" s="193"/>
      <c r="MJQ224" s="193"/>
      <c r="MJR224" s="193"/>
      <c r="MJS224" s="193"/>
      <c r="MJT224" s="193"/>
      <c r="MJU224" s="193"/>
      <c r="MJV224" s="193"/>
      <c r="MJW224" s="193"/>
      <c r="MJX224" s="193"/>
      <c r="MJY224" s="193"/>
      <c r="MJZ224" s="193"/>
      <c r="MKA224" s="193"/>
      <c r="MKB224" s="193"/>
      <c r="MKC224" s="193"/>
      <c r="MKD224" s="193"/>
      <c r="MKE224" s="193"/>
      <c r="MKF224" s="193"/>
      <c r="MKG224" s="193"/>
      <c r="MKH224" s="193"/>
      <c r="MKI224" s="193"/>
      <c r="MKJ224" s="193"/>
      <c r="MKK224" s="193"/>
      <c r="MKL224" s="193"/>
      <c r="MKM224" s="193"/>
      <c r="MKN224" s="193"/>
      <c r="MKO224" s="193"/>
      <c r="MKP224" s="193"/>
      <c r="MKQ224" s="193"/>
      <c r="MKR224" s="193"/>
      <c r="MKS224" s="193"/>
      <c r="MKT224" s="193"/>
      <c r="MKU224" s="193"/>
      <c r="MKV224" s="193"/>
      <c r="MKW224" s="193"/>
      <c r="MKX224" s="193"/>
      <c r="MKY224" s="193"/>
      <c r="MKZ224" s="193"/>
      <c r="MLA224" s="193"/>
      <c r="MLB224" s="193"/>
      <c r="MLC224" s="193"/>
      <c r="MLD224" s="193"/>
      <c r="MLE224" s="193"/>
      <c r="MLF224" s="193"/>
      <c r="MLG224" s="193"/>
      <c r="MLH224" s="193"/>
      <c r="MLI224" s="193"/>
      <c r="MLJ224" s="193"/>
      <c r="MLK224" s="193"/>
      <c r="MLL224" s="193"/>
      <c r="MLM224" s="193"/>
      <c r="MLN224" s="193"/>
      <c r="MLO224" s="193"/>
      <c r="MLP224" s="193"/>
      <c r="MLQ224" s="193"/>
      <c r="MLR224" s="193"/>
      <c r="MLS224" s="193"/>
      <c r="MLT224" s="193"/>
      <c r="MLU224" s="193"/>
      <c r="MLV224" s="193"/>
      <c r="MLW224" s="193"/>
      <c r="MLX224" s="193"/>
      <c r="MLY224" s="193"/>
      <c r="MLZ224" s="193"/>
      <c r="MMA224" s="193"/>
      <c r="MMB224" s="193"/>
      <c r="MMC224" s="193"/>
      <c r="MMD224" s="193"/>
      <c r="MME224" s="193"/>
      <c r="MMF224" s="193"/>
      <c r="MMG224" s="193"/>
      <c r="MMH224" s="193"/>
      <c r="MMI224" s="193"/>
      <c r="MMJ224" s="193"/>
      <c r="MMK224" s="193"/>
      <c r="MML224" s="193"/>
      <c r="MMM224" s="193"/>
      <c r="MMN224" s="193"/>
      <c r="MMO224" s="193"/>
      <c r="MMP224" s="193"/>
      <c r="MMQ224" s="193"/>
      <c r="MMR224" s="193"/>
      <c r="MMS224" s="193"/>
      <c r="MMT224" s="193"/>
      <c r="MMU224" s="193"/>
      <c r="MMV224" s="193"/>
      <c r="MMW224" s="193"/>
      <c r="MMX224" s="193"/>
      <c r="MMY224" s="193"/>
      <c r="MMZ224" s="193"/>
      <c r="MNA224" s="193"/>
      <c r="MNB224" s="193"/>
      <c r="MNC224" s="193"/>
      <c r="MND224" s="193"/>
      <c r="MNE224" s="193"/>
      <c r="MNF224" s="193"/>
      <c r="MNG224" s="193"/>
      <c r="MNH224" s="193"/>
      <c r="MNI224" s="193"/>
      <c r="MNJ224" s="193"/>
      <c r="MNK224" s="193"/>
      <c r="MNL224" s="193"/>
      <c r="MNM224" s="193"/>
      <c r="MNN224" s="193"/>
      <c r="MNO224" s="193"/>
      <c r="MNP224" s="193"/>
      <c r="MNQ224" s="193"/>
      <c r="MNR224" s="193"/>
      <c r="MNS224" s="193"/>
      <c r="MNT224" s="193"/>
      <c r="MNU224" s="193"/>
      <c r="MNV224" s="193"/>
      <c r="MNW224" s="193"/>
      <c r="MNX224" s="193"/>
      <c r="MNY224" s="193"/>
      <c r="MNZ224" s="193"/>
      <c r="MOA224" s="193"/>
      <c r="MOB224" s="193"/>
      <c r="MOC224" s="193"/>
      <c r="MOD224" s="193"/>
      <c r="MOE224" s="193"/>
      <c r="MOF224" s="193"/>
      <c r="MOG224" s="193"/>
      <c r="MOH224" s="193"/>
      <c r="MOI224" s="193"/>
      <c r="MOJ224" s="193"/>
      <c r="MOK224" s="193"/>
      <c r="MOL224" s="193"/>
      <c r="MOM224" s="193"/>
      <c r="MON224" s="193"/>
      <c r="MOO224" s="193"/>
      <c r="MOP224" s="193"/>
      <c r="MOQ224" s="193"/>
      <c r="MOR224" s="193"/>
      <c r="MOS224" s="193"/>
      <c r="MOT224" s="193"/>
      <c r="MOU224" s="193"/>
      <c r="MOV224" s="193"/>
      <c r="MOW224" s="193"/>
      <c r="MOX224" s="193"/>
      <c r="MOY224" s="193"/>
      <c r="MOZ224" s="193"/>
      <c r="MPA224" s="193"/>
      <c r="MPB224" s="193"/>
      <c r="MPC224" s="193"/>
      <c r="MPD224" s="193"/>
      <c r="MPE224" s="193"/>
      <c r="MPF224" s="193"/>
      <c r="MPG224" s="193"/>
      <c r="MPH224" s="193"/>
      <c r="MPI224" s="193"/>
      <c r="MPJ224" s="193"/>
      <c r="MPK224" s="193"/>
      <c r="MPL224" s="193"/>
      <c r="MPM224" s="193"/>
      <c r="MPN224" s="193"/>
      <c r="MPO224" s="193"/>
      <c r="MPP224" s="193"/>
      <c r="MPQ224" s="193"/>
      <c r="MPR224" s="193"/>
      <c r="MPS224" s="193"/>
      <c r="MPT224" s="193"/>
      <c r="MPU224" s="193"/>
      <c r="MPV224" s="193"/>
      <c r="MPW224" s="193"/>
      <c r="MPX224" s="193"/>
      <c r="MPY224" s="193"/>
      <c r="MPZ224" s="193"/>
      <c r="MQA224" s="193"/>
      <c r="MQB224" s="193"/>
      <c r="MQC224" s="193"/>
      <c r="MQD224" s="193"/>
      <c r="MQE224" s="193"/>
      <c r="MQF224" s="193"/>
      <c r="MQG224" s="193"/>
      <c r="MQH224" s="193"/>
      <c r="MQI224" s="193"/>
      <c r="MQJ224" s="193"/>
      <c r="MQK224" s="193"/>
      <c r="MQL224" s="193"/>
      <c r="MQM224" s="193"/>
      <c r="MQN224" s="193"/>
      <c r="MQO224" s="193"/>
      <c r="MQP224" s="193"/>
      <c r="MQQ224" s="193"/>
      <c r="MQR224" s="193"/>
      <c r="MQS224" s="193"/>
      <c r="MQT224" s="193"/>
      <c r="MQU224" s="193"/>
      <c r="MQV224" s="193"/>
      <c r="MQW224" s="193"/>
      <c r="MQX224" s="193"/>
      <c r="MQY224" s="193"/>
      <c r="MQZ224" s="193"/>
      <c r="MRA224" s="193"/>
      <c r="MRB224" s="193"/>
      <c r="MRC224" s="193"/>
      <c r="MRD224" s="193"/>
      <c r="MRE224" s="193"/>
      <c r="MRF224" s="193"/>
      <c r="MRG224" s="193"/>
      <c r="MRH224" s="193"/>
      <c r="MRI224" s="193"/>
      <c r="MRJ224" s="193"/>
      <c r="MRK224" s="193"/>
      <c r="MRL224" s="193"/>
      <c r="MRM224" s="193"/>
      <c r="MRN224" s="193"/>
      <c r="MRO224" s="193"/>
      <c r="MRP224" s="193"/>
      <c r="MRQ224" s="193"/>
      <c r="MRR224" s="193"/>
      <c r="MRS224" s="193"/>
      <c r="MRT224" s="193"/>
      <c r="MRU224" s="193"/>
      <c r="MRV224" s="193"/>
      <c r="MRW224" s="193"/>
      <c r="MRX224" s="193"/>
      <c r="MRY224" s="193"/>
      <c r="MRZ224" s="193"/>
      <c r="MSA224" s="193"/>
      <c r="MSB224" s="193"/>
      <c r="MSC224" s="193"/>
      <c r="MSD224" s="193"/>
      <c r="MSE224" s="193"/>
      <c r="MSF224" s="193"/>
      <c r="MSG224" s="193"/>
      <c r="MSH224" s="193"/>
      <c r="MSI224" s="193"/>
      <c r="MSJ224" s="193"/>
      <c r="MSK224" s="193"/>
      <c r="MSL224" s="193"/>
      <c r="MSM224" s="193"/>
      <c r="MSN224" s="193"/>
      <c r="MSO224" s="193"/>
      <c r="MSP224" s="193"/>
      <c r="MSQ224" s="193"/>
      <c r="MSR224" s="193"/>
      <c r="MSS224" s="193"/>
      <c r="MST224" s="193"/>
      <c r="MSU224" s="193"/>
      <c r="MSV224" s="193"/>
      <c r="MSW224" s="193"/>
      <c r="MSX224" s="193"/>
      <c r="MSY224" s="193"/>
      <c r="MSZ224" s="193"/>
      <c r="MTA224" s="193"/>
      <c r="MTB224" s="193"/>
      <c r="MTC224" s="193"/>
      <c r="MTD224" s="193"/>
      <c r="MTE224" s="193"/>
      <c r="MTF224" s="193"/>
      <c r="MTG224" s="193"/>
      <c r="MTH224" s="193"/>
      <c r="MTI224" s="193"/>
      <c r="MTJ224" s="193"/>
      <c r="MTK224" s="193"/>
      <c r="MTL224" s="193"/>
      <c r="MTM224" s="193"/>
      <c r="MTN224" s="193"/>
      <c r="MTO224" s="193"/>
      <c r="MTP224" s="193"/>
      <c r="MTQ224" s="193"/>
      <c r="MTR224" s="193"/>
      <c r="MTS224" s="193"/>
      <c r="MTT224" s="193"/>
      <c r="MTU224" s="193"/>
      <c r="MTV224" s="193"/>
      <c r="MTW224" s="193"/>
      <c r="MTX224" s="193"/>
      <c r="MTY224" s="193"/>
      <c r="MTZ224" s="193"/>
      <c r="MUA224" s="193"/>
      <c r="MUB224" s="193"/>
      <c r="MUC224" s="193"/>
      <c r="MUD224" s="193"/>
      <c r="MUE224" s="193"/>
      <c r="MUF224" s="193"/>
      <c r="MUG224" s="193"/>
      <c r="MUH224" s="193"/>
      <c r="MUI224" s="193"/>
      <c r="MUJ224" s="193"/>
      <c r="MUK224" s="193"/>
      <c r="MUL224" s="193"/>
      <c r="MUM224" s="193"/>
      <c r="MUN224" s="193"/>
      <c r="MUO224" s="193"/>
      <c r="MUP224" s="193"/>
      <c r="MUQ224" s="193"/>
      <c r="MUR224" s="193"/>
      <c r="MUS224" s="193"/>
      <c r="MUT224" s="193"/>
      <c r="MUU224" s="193"/>
      <c r="MUV224" s="193"/>
      <c r="MUW224" s="193"/>
      <c r="MUX224" s="193"/>
      <c r="MUY224" s="193"/>
      <c r="MUZ224" s="193"/>
      <c r="MVA224" s="193"/>
      <c r="MVB224" s="193"/>
      <c r="MVC224" s="193"/>
      <c r="MVD224" s="193"/>
      <c r="MVE224" s="193"/>
      <c r="MVF224" s="193"/>
      <c r="MVG224" s="193"/>
      <c r="MVH224" s="193"/>
      <c r="MVI224" s="193"/>
      <c r="MVJ224" s="193"/>
      <c r="MVK224" s="193"/>
      <c r="MVL224" s="193"/>
      <c r="MVM224" s="193"/>
      <c r="MVN224" s="193"/>
      <c r="MVO224" s="193"/>
      <c r="MVP224" s="193"/>
      <c r="MVQ224" s="193"/>
      <c r="MVR224" s="193"/>
      <c r="MVS224" s="193"/>
      <c r="MVT224" s="193"/>
      <c r="MVU224" s="193"/>
      <c r="MVV224" s="193"/>
      <c r="MVW224" s="193"/>
      <c r="MVX224" s="193"/>
      <c r="MVY224" s="193"/>
      <c r="MVZ224" s="193"/>
      <c r="MWA224" s="193"/>
      <c r="MWB224" s="193"/>
      <c r="MWC224" s="193"/>
      <c r="MWD224" s="193"/>
      <c r="MWE224" s="193"/>
      <c r="MWF224" s="193"/>
      <c r="MWG224" s="193"/>
      <c r="MWH224" s="193"/>
      <c r="MWI224" s="193"/>
      <c r="MWJ224" s="193"/>
      <c r="MWK224" s="193"/>
      <c r="MWL224" s="193"/>
      <c r="MWM224" s="193"/>
      <c r="MWN224" s="193"/>
      <c r="MWO224" s="193"/>
      <c r="MWP224" s="193"/>
      <c r="MWQ224" s="193"/>
      <c r="MWR224" s="193"/>
      <c r="MWS224" s="193"/>
      <c r="MWT224" s="193"/>
      <c r="MWU224" s="193"/>
      <c r="MWV224" s="193"/>
      <c r="MWW224" s="193"/>
      <c r="MWX224" s="193"/>
      <c r="MWY224" s="193"/>
      <c r="MWZ224" s="193"/>
      <c r="MXA224" s="193"/>
      <c r="MXB224" s="193"/>
      <c r="MXC224" s="193"/>
      <c r="MXD224" s="193"/>
      <c r="MXE224" s="193"/>
      <c r="MXF224" s="193"/>
      <c r="MXG224" s="193"/>
      <c r="MXH224" s="193"/>
      <c r="MXI224" s="193"/>
      <c r="MXJ224" s="193"/>
      <c r="MXK224" s="193"/>
      <c r="MXL224" s="193"/>
      <c r="MXM224" s="193"/>
      <c r="MXN224" s="193"/>
      <c r="MXO224" s="193"/>
      <c r="MXP224" s="193"/>
      <c r="MXQ224" s="193"/>
      <c r="MXR224" s="193"/>
      <c r="MXS224" s="193"/>
      <c r="MXT224" s="193"/>
      <c r="MXU224" s="193"/>
      <c r="MXV224" s="193"/>
      <c r="MXW224" s="193"/>
      <c r="MXX224" s="193"/>
      <c r="MXY224" s="193"/>
      <c r="MXZ224" s="193"/>
      <c r="MYA224" s="193"/>
      <c r="MYB224" s="193"/>
      <c r="MYC224" s="193"/>
      <c r="MYD224" s="193"/>
      <c r="MYE224" s="193"/>
      <c r="MYF224" s="193"/>
      <c r="MYG224" s="193"/>
      <c r="MYH224" s="193"/>
      <c r="MYI224" s="193"/>
      <c r="MYJ224" s="193"/>
      <c r="MYK224" s="193"/>
      <c r="MYL224" s="193"/>
      <c r="MYM224" s="193"/>
      <c r="MYN224" s="193"/>
      <c r="MYO224" s="193"/>
      <c r="MYP224" s="193"/>
      <c r="MYQ224" s="193"/>
      <c r="MYR224" s="193"/>
      <c r="MYS224" s="193"/>
      <c r="MYT224" s="193"/>
      <c r="MYU224" s="193"/>
      <c r="MYV224" s="193"/>
      <c r="MYW224" s="193"/>
      <c r="MYX224" s="193"/>
      <c r="MYY224" s="193"/>
      <c r="MYZ224" s="193"/>
      <c r="MZA224" s="193"/>
      <c r="MZB224" s="193"/>
      <c r="MZC224" s="193"/>
      <c r="MZD224" s="193"/>
      <c r="MZE224" s="193"/>
      <c r="MZF224" s="193"/>
      <c r="MZG224" s="193"/>
      <c r="MZH224" s="193"/>
      <c r="MZI224" s="193"/>
      <c r="MZJ224" s="193"/>
      <c r="MZK224" s="193"/>
      <c r="MZL224" s="193"/>
      <c r="MZM224" s="193"/>
      <c r="MZN224" s="193"/>
      <c r="MZO224" s="193"/>
      <c r="MZP224" s="193"/>
      <c r="MZQ224" s="193"/>
      <c r="MZR224" s="193"/>
      <c r="MZS224" s="193"/>
      <c r="MZT224" s="193"/>
      <c r="MZU224" s="193"/>
      <c r="MZV224" s="193"/>
      <c r="MZW224" s="193"/>
      <c r="MZX224" s="193"/>
      <c r="MZY224" s="193"/>
      <c r="MZZ224" s="193"/>
      <c r="NAA224" s="193"/>
      <c r="NAB224" s="193"/>
      <c r="NAC224" s="193"/>
      <c r="NAD224" s="193"/>
      <c r="NAE224" s="193"/>
      <c r="NAF224" s="193"/>
      <c r="NAG224" s="193"/>
      <c r="NAH224" s="193"/>
      <c r="NAI224" s="193"/>
      <c r="NAJ224" s="193"/>
      <c r="NAK224" s="193"/>
      <c r="NAL224" s="193"/>
      <c r="NAM224" s="193"/>
      <c r="NAN224" s="193"/>
      <c r="NAO224" s="193"/>
      <c r="NAP224" s="193"/>
      <c r="NAQ224" s="193"/>
      <c r="NAR224" s="193"/>
      <c r="NAS224" s="193"/>
      <c r="NAT224" s="193"/>
      <c r="NAU224" s="193"/>
      <c r="NAV224" s="193"/>
      <c r="NAW224" s="193"/>
      <c r="NAX224" s="193"/>
      <c r="NAY224" s="193"/>
      <c r="NAZ224" s="193"/>
      <c r="NBA224" s="193"/>
      <c r="NBB224" s="193"/>
      <c r="NBC224" s="193"/>
      <c r="NBD224" s="193"/>
      <c r="NBE224" s="193"/>
      <c r="NBF224" s="193"/>
      <c r="NBG224" s="193"/>
      <c r="NBH224" s="193"/>
      <c r="NBI224" s="193"/>
      <c r="NBJ224" s="193"/>
      <c r="NBK224" s="193"/>
      <c r="NBL224" s="193"/>
      <c r="NBM224" s="193"/>
      <c r="NBN224" s="193"/>
      <c r="NBO224" s="193"/>
      <c r="NBP224" s="193"/>
      <c r="NBQ224" s="193"/>
      <c r="NBR224" s="193"/>
      <c r="NBS224" s="193"/>
      <c r="NBT224" s="193"/>
      <c r="NBU224" s="193"/>
      <c r="NBV224" s="193"/>
      <c r="NBW224" s="193"/>
      <c r="NBX224" s="193"/>
      <c r="NBY224" s="193"/>
      <c r="NBZ224" s="193"/>
      <c r="NCA224" s="193"/>
      <c r="NCB224" s="193"/>
      <c r="NCC224" s="193"/>
      <c r="NCD224" s="193"/>
      <c r="NCE224" s="193"/>
      <c r="NCF224" s="193"/>
      <c r="NCG224" s="193"/>
      <c r="NCH224" s="193"/>
      <c r="NCI224" s="193"/>
      <c r="NCJ224" s="193"/>
      <c r="NCK224" s="193"/>
      <c r="NCL224" s="193"/>
      <c r="NCM224" s="193"/>
      <c r="NCN224" s="193"/>
      <c r="NCO224" s="193"/>
      <c r="NCP224" s="193"/>
      <c r="NCQ224" s="193"/>
      <c r="NCR224" s="193"/>
      <c r="NCS224" s="193"/>
      <c r="NCT224" s="193"/>
      <c r="NCU224" s="193"/>
      <c r="NCV224" s="193"/>
      <c r="NCW224" s="193"/>
      <c r="NCX224" s="193"/>
      <c r="NCY224" s="193"/>
      <c r="NCZ224" s="193"/>
      <c r="NDA224" s="193"/>
      <c r="NDB224" s="193"/>
      <c r="NDC224" s="193"/>
      <c r="NDD224" s="193"/>
      <c r="NDE224" s="193"/>
      <c r="NDF224" s="193"/>
      <c r="NDG224" s="193"/>
      <c r="NDH224" s="193"/>
      <c r="NDI224" s="193"/>
      <c r="NDJ224" s="193"/>
      <c r="NDK224" s="193"/>
      <c r="NDL224" s="193"/>
      <c r="NDM224" s="193"/>
      <c r="NDN224" s="193"/>
      <c r="NDO224" s="193"/>
      <c r="NDP224" s="193"/>
      <c r="NDQ224" s="193"/>
      <c r="NDR224" s="193"/>
      <c r="NDS224" s="193"/>
      <c r="NDT224" s="193"/>
      <c r="NDU224" s="193"/>
      <c r="NDV224" s="193"/>
      <c r="NDW224" s="193"/>
      <c r="NDX224" s="193"/>
      <c r="NDY224" s="193"/>
      <c r="NDZ224" s="193"/>
      <c r="NEA224" s="193"/>
      <c r="NEB224" s="193"/>
      <c r="NEC224" s="193"/>
      <c r="NED224" s="193"/>
      <c r="NEE224" s="193"/>
      <c r="NEF224" s="193"/>
      <c r="NEG224" s="193"/>
      <c r="NEH224" s="193"/>
      <c r="NEI224" s="193"/>
      <c r="NEJ224" s="193"/>
      <c r="NEK224" s="193"/>
      <c r="NEL224" s="193"/>
      <c r="NEM224" s="193"/>
      <c r="NEN224" s="193"/>
      <c r="NEO224" s="193"/>
      <c r="NEP224" s="193"/>
      <c r="NEQ224" s="193"/>
      <c r="NER224" s="193"/>
      <c r="NES224" s="193"/>
      <c r="NET224" s="193"/>
      <c r="NEU224" s="193"/>
      <c r="NEV224" s="193"/>
      <c r="NEW224" s="193"/>
      <c r="NEX224" s="193"/>
      <c r="NEY224" s="193"/>
      <c r="NEZ224" s="193"/>
      <c r="NFA224" s="193"/>
      <c r="NFB224" s="193"/>
      <c r="NFC224" s="193"/>
      <c r="NFD224" s="193"/>
      <c r="NFE224" s="193"/>
      <c r="NFF224" s="193"/>
      <c r="NFG224" s="193"/>
      <c r="NFH224" s="193"/>
      <c r="NFI224" s="193"/>
      <c r="NFJ224" s="193"/>
      <c r="NFK224" s="193"/>
      <c r="NFL224" s="193"/>
      <c r="NFM224" s="193"/>
      <c r="NFN224" s="193"/>
      <c r="NFO224" s="193"/>
      <c r="NFP224" s="193"/>
      <c r="NFQ224" s="193"/>
      <c r="NFR224" s="193"/>
      <c r="NFS224" s="193"/>
      <c r="NFT224" s="193"/>
      <c r="NFU224" s="193"/>
      <c r="NFV224" s="193"/>
      <c r="NFW224" s="193"/>
      <c r="NFX224" s="193"/>
      <c r="NFY224" s="193"/>
      <c r="NFZ224" s="193"/>
      <c r="NGA224" s="193"/>
      <c r="NGB224" s="193"/>
      <c r="NGC224" s="193"/>
      <c r="NGD224" s="193"/>
      <c r="NGE224" s="193"/>
      <c r="NGF224" s="193"/>
      <c r="NGG224" s="193"/>
      <c r="NGH224" s="193"/>
      <c r="NGI224" s="193"/>
      <c r="NGJ224" s="193"/>
      <c r="NGK224" s="193"/>
      <c r="NGL224" s="193"/>
      <c r="NGM224" s="193"/>
      <c r="NGN224" s="193"/>
      <c r="NGO224" s="193"/>
      <c r="NGP224" s="193"/>
      <c r="NGQ224" s="193"/>
      <c r="NGR224" s="193"/>
      <c r="NGS224" s="193"/>
      <c r="NGT224" s="193"/>
      <c r="NGU224" s="193"/>
      <c r="NGV224" s="193"/>
      <c r="NGW224" s="193"/>
      <c r="NGX224" s="193"/>
      <c r="NGY224" s="193"/>
      <c r="NGZ224" s="193"/>
      <c r="NHA224" s="193"/>
      <c r="NHB224" s="193"/>
      <c r="NHC224" s="193"/>
      <c r="NHD224" s="193"/>
      <c r="NHE224" s="193"/>
      <c r="NHF224" s="193"/>
      <c r="NHG224" s="193"/>
      <c r="NHH224" s="193"/>
      <c r="NHI224" s="193"/>
      <c r="NHJ224" s="193"/>
      <c r="NHK224" s="193"/>
      <c r="NHL224" s="193"/>
      <c r="NHM224" s="193"/>
      <c r="NHN224" s="193"/>
      <c r="NHO224" s="193"/>
      <c r="NHP224" s="193"/>
      <c r="NHQ224" s="193"/>
      <c r="NHR224" s="193"/>
      <c r="NHS224" s="193"/>
      <c r="NHT224" s="193"/>
      <c r="NHU224" s="193"/>
      <c r="NHV224" s="193"/>
      <c r="NHW224" s="193"/>
      <c r="NHX224" s="193"/>
      <c r="NHY224" s="193"/>
      <c r="NHZ224" s="193"/>
      <c r="NIA224" s="193"/>
      <c r="NIB224" s="193"/>
      <c r="NIC224" s="193"/>
      <c r="NID224" s="193"/>
      <c r="NIE224" s="193"/>
      <c r="NIF224" s="193"/>
      <c r="NIG224" s="193"/>
      <c r="NIH224" s="193"/>
      <c r="NII224" s="193"/>
      <c r="NIJ224" s="193"/>
      <c r="NIK224" s="193"/>
      <c r="NIL224" s="193"/>
      <c r="NIM224" s="193"/>
      <c r="NIN224" s="193"/>
      <c r="NIO224" s="193"/>
      <c r="NIP224" s="193"/>
      <c r="NIQ224" s="193"/>
      <c r="NIR224" s="193"/>
      <c r="NIS224" s="193"/>
      <c r="NIT224" s="193"/>
      <c r="NIU224" s="193"/>
      <c r="NIV224" s="193"/>
      <c r="NIW224" s="193"/>
      <c r="NIX224" s="193"/>
      <c r="NIY224" s="193"/>
      <c r="NIZ224" s="193"/>
      <c r="NJA224" s="193"/>
      <c r="NJB224" s="193"/>
      <c r="NJC224" s="193"/>
      <c r="NJD224" s="193"/>
      <c r="NJE224" s="193"/>
      <c r="NJF224" s="193"/>
      <c r="NJG224" s="193"/>
      <c r="NJH224" s="193"/>
      <c r="NJI224" s="193"/>
      <c r="NJJ224" s="193"/>
      <c r="NJK224" s="193"/>
      <c r="NJL224" s="193"/>
      <c r="NJM224" s="193"/>
      <c r="NJN224" s="193"/>
      <c r="NJO224" s="193"/>
      <c r="NJP224" s="193"/>
      <c r="NJQ224" s="193"/>
      <c r="NJR224" s="193"/>
      <c r="NJS224" s="193"/>
      <c r="NJT224" s="193"/>
      <c r="NJU224" s="193"/>
      <c r="NJV224" s="193"/>
      <c r="NJW224" s="193"/>
      <c r="NJX224" s="193"/>
      <c r="NJY224" s="193"/>
      <c r="NJZ224" s="193"/>
      <c r="NKA224" s="193"/>
      <c r="NKB224" s="193"/>
      <c r="NKC224" s="193"/>
      <c r="NKD224" s="193"/>
      <c r="NKE224" s="193"/>
      <c r="NKF224" s="193"/>
      <c r="NKG224" s="193"/>
      <c r="NKH224" s="193"/>
      <c r="NKI224" s="193"/>
      <c r="NKJ224" s="193"/>
      <c r="NKK224" s="193"/>
      <c r="NKL224" s="193"/>
      <c r="NKM224" s="193"/>
      <c r="NKN224" s="193"/>
      <c r="NKO224" s="193"/>
      <c r="NKP224" s="193"/>
      <c r="NKQ224" s="193"/>
      <c r="NKR224" s="193"/>
      <c r="NKS224" s="193"/>
      <c r="NKT224" s="193"/>
      <c r="NKU224" s="193"/>
      <c r="NKV224" s="193"/>
      <c r="NKW224" s="193"/>
      <c r="NKX224" s="193"/>
      <c r="NKY224" s="193"/>
      <c r="NKZ224" s="193"/>
      <c r="NLA224" s="193"/>
      <c r="NLB224" s="193"/>
      <c r="NLC224" s="193"/>
      <c r="NLD224" s="193"/>
      <c r="NLE224" s="193"/>
      <c r="NLF224" s="193"/>
      <c r="NLG224" s="193"/>
      <c r="NLH224" s="193"/>
      <c r="NLI224" s="193"/>
      <c r="NLJ224" s="193"/>
      <c r="NLK224" s="193"/>
      <c r="NLL224" s="193"/>
      <c r="NLM224" s="193"/>
      <c r="NLN224" s="193"/>
      <c r="NLO224" s="193"/>
      <c r="NLP224" s="193"/>
      <c r="NLQ224" s="193"/>
      <c r="NLR224" s="193"/>
      <c r="NLS224" s="193"/>
      <c r="NLT224" s="193"/>
      <c r="NLU224" s="193"/>
      <c r="NLV224" s="193"/>
      <c r="NLW224" s="193"/>
      <c r="NLX224" s="193"/>
      <c r="NLY224" s="193"/>
      <c r="NLZ224" s="193"/>
      <c r="NMA224" s="193"/>
      <c r="NMB224" s="193"/>
      <c r="NMC224" s="193"/>
      <c r="NMD224" s="193"/>
      <c r="NME224" s="193"/>
      <c r="NMF224" s="193"/>
      <c r="NMG224" s="193"/>
      <c r="NMH224" s="193"/>
      <c r="NMI224" s="193"/>
      <c r="NMJ224" s="193"/>
      <c r="NMK224" s="193"/>
      <c r="NML224" s="193"/>
      <c r="NMM224" s="193"/>
      <c r="NMN224" s="193"/>
      <c r="NMO224" s="193"/>
      <c r="NMP224" s="193"/>
      <c r="NMQ224" s="193"/>
      <c r="NMR224" s="193"/>
      <c r="NMS224" s="193"/>
      <c r="NMT224" s="193"/>
      <c r="NMU224" s="193"/>
      <c r="NMV224" s="193"/>
      <c r="NMW224" s="193"/>
      <c r="NMX224" s="193"/>
      <c r="NMY224" s="193"/>
      <c r="NMZ224" s="193"/>
      <c r="NNA224" s="193"/>
      <c r="NNB224" s="193"/>
      <c r="NNC224" s="193"/>
      <c r="NND224" s="193"/>
      <c r="NNE224" s="193"/>
      <c r="NNF224" s="193"/>
      <c r="NNG224" s="193"/>
      <c r="NNH224" s="193"/>
      <c r="NNI224" s="193"/>
      <c r="NNJ224" s="193"/>
      <c r="NNK224" s="193"/>
      <c r="NNL224" s="193"/>
      <c r="NNM224" s="193"/>
      <c r="NNN224" s="193"/>
      <c r="NNO224" s="193"/>
      <c r="NNP224" s="193"/>
      <c r="NNQ224" s="193"/>
      <c r="NNR224" s="193"/>
      <c r="NNS224" s="193"/>
      <c r="NNT224" s="193"/>
      <c r="NNU224" s="193"/>
      <c r="NNV224" s="193"/>
      <c r="NNW224" s="193"/>
      <c r="NNX224" s="193"/>
      <c r="NNY224" s="193"/>
      <c r="NNZ224" s="193"/>
      <c r="NOA224" s="193"/>
      <c r="NOB224" s="193"/>
      <c r="NOC224" s="193"/>
      <c r="NOD224" s="193"/>
      <c r="NOE224" s="193"/>
      <c r="NOF224" s="193"/>
      <c r="NOG224" s="193"/>
      <c r="NOH224" s="193"/>
      <c r="NOI224" s="193"/>
      <c r="NOJ224" s="193"/>
      <c r="NOK224" s="193"/>
      <c r="NOL224" s="193"/>
      <c r="NOM224" s="193"/>
      <c r="NON224" s="193"/>
      <c r="NOO224" s="193"/>
      <c r="NOP224" s="193"/>
      <c r="NOQ224" s="193"/>
      <c r="NOR224" s="193"/>
      <c r="NOS224" s="193"/>
      <c r="NOT224" s="193"/>
      <c r="NOU224" s="193"/>
      <c r="NOV224" s="193"/>
      <c r="NOW224" s="193"/>
      <c r="NOX224" s="193"/>
      <c r="NOY224" s="193"/>
      <c r="NOZ224" s="193"/>
      <c r="NPA224" s="193"/>
      <c r="NPB224" s="193"/>
      <c r="NPC224" s="193"/>
      <c r="NPD224" s="193"/>
      <c r="NPE224" s="193"/>
      <c r="NPF224" s="193"/>
      <c r="NPG224" s="193"/>
      <c r="NPH224" s="193"/>
      <c r="NPI224" s="193"/>
      <c r="NPJ224" s="193"/>
      <c r="NPK224" s="193"/>
      <c r="NPL224" s="193"/>
      <c r="NPM224" s="193"/>
      <c r="NPN224" s="193"/>
      <c r="NPO224" s="193"/>
      <c r="NPP224" s="193"/>
      <c r="NPQ224" s="193"/>
      <c r="NPR224" s="193"/>
      <c r="NPS224" s="193"/>
      <c r="NPT224" s="193"/>
      <c r="NPU224" s="193"/>
      <c r="NPV224" s="193"/>
      <c r="NPW224" s="193"/>
      <c r="NPX224" s="193"/>
      <c r="NPY224" s="193"/>
      <c r="NPZ224" s="193"/>
      <c r="NQA224" s="193"/>
      <c r="NQB224" s="193"/>
      <c r="NQC224" s="193"/>
      <c r="NQD224" s="193"/>
      <c r="NQE224" s="193"/>
      <c r="NQF224" s="193"/>
      <c r="NQG224" s="193"/>
      <c r="NQH224" s="193"/>
      <c r="NQI224" s="193"/>
      <c r="NQJ224" s="193"/>
      <c r="NQK224" s="193"/>
      <c r="NQL224" s="193"/>
      <c r="NQM224" s="193"/>
      <c r="NQN224" s="193"/>
      <c r="NQO224" s="193"/>
      <c r="NQP224" s="193"/>
      <c r="NQQ224" s="193"/>
      <c r="NQR224" s="193"/>
      <c r="NQS224" s="193"/>
      <c r="NQT224" s="193"/>
      <c r="NQU224" s="193"/>
      <c r="NQV224" s="193"/>
      <c r="NQW224" s="193"/>
      <c r="NQX224" s="193"/>
      <c r="NQY224" s="193"/>
      <c r="NQZ224" s="193"/>
      <c r="NRA224" s="193"/>
      <c r="NRB224" s="193"/>
      <c r="NRC224" s="193"/>
      <c r="NRD224" s="193"/>
      <c r="NRE224" s="193"/>
      <c r="NRF224" s="193"/>
      <c r="NRG224" s="193"/>
      <c r="NRH224" s="193"/>
      <c r="NRI224" s="193"/>
      <c r="NRJ224" s="193"/>
      <c r="NRK224" s="193"/>
      <c r="NRL224" s="193"/>
      <c r="NRM224" s="193"/>
      <c r="NRN224" s="193"/>
      <c r="NRO224" s="193"/>
      <c r="NRP224" s="193"/>
      <c r="NRQ224" s="193"/>
      <c r="NRR224" s="193"/>
      <c r="NRS224" s="193"/>
      <c r="NRT224" s="193"/>
      <c r="NRU224" s="193"/>
      <c r="NRV224" s="193"/>
      <c r="NRW224" s="193"/>
      <c r="NRX224" s="193"/>
      <c r="NRY224" s="193"/>
      <c r="NRZ224" s="193"/>
      <c r="NSA224" s="193"/>
      <c r="NSB224" s="193"/>
      <c r="NSC224" s="193"/>
      <c r="NSD224" s="193"/>
      <c r="NSE224" s="193"/>
      <c r="NSF224" s="193"/>
      <c r="NSG224" s="193"/>
      <c r="NSH224" s="193"/>
      <c r="NSI224" s="193"/>
      <c r="NSJ224" s="193"/>
      <c r="NSK224" s="193"/>
      <c r="NSL224" s="193"/>
      <c r="NSM224" s="193"/>
      <c r="NSN224" s="193"/>
      <c r="NSO224" s="193"/>
      <c r="NSP224" s="193"/>
      <c r="NSQ224" s="193"/>
      <c r="NSR224" s="193"/>
      <c r="NSS224" s="193"/>
      <c r="NST224" s="193"/>
      <c r="NSU224" s="193"/>
      <c r="NSV224" s="193"/>
      <c r="NSW224" s="193"/>
      <c r="NSX224" s="193"/>
      <c r="NSY224" s="193"/>
      <c r="NSZ224" s="193"/>
      <c r="NTA224" s="193"/>
      <c r="NTB224" s="193"/>
      <c r="NTC224" s="193"/>
      <c r="NTD224" s="193"/>
      <c r="NTE224" s="193"/>
      <c r="NTF224" s="193"/>
      <c r="NTG224" s="193"/>
      <c r="NTH224" s="193"/>
      <c r="NTI224" s="193"/>
      <c r="NTJ224" s="193"/>
      <c r="NTK224" s="193"/>
      <c r="NTL224" s="193"/>
      <c r="NTM224" s="193"/>
      <c r="NTN224" s="193"/>
      <c r="NTO224" s="193"/>
      <c r="NTP224" s="193"/>
      <c r="NTQ224" s="193"/>
      <c r="NTR224" s="193"/>
      <c r="NTS224" s="193"/>
      <c r="NTT224" s="193"/>
      <c r="NTU224" s="193"/>
      <c r="NTV224" s="193"/>
      <c r="NTW224" s="193"/>
      <c r="NTX224" s="193"/>
      <c r="NTY224" s="193"/>
      <c r="NTZ224" s="193"/>
      <c r="NUA224" s="193"/>
      <c r="NUB224" s="193"/>
      <c r="NUC224" s="193"/>
      <c r="NUD224" s="193"/>
      <c r="NUE224" s="193"/>
      <c r="NUF224" s="193"/>
      <c r="NUG224" s="193"/>
      <c r="NUH224" s="193"/>
      <c r="NUI224" s="193"/>
      <c r="NUJ224" s="193"/>
      <c r="NUK224" s="193"/>
      <c r="NUL224" s="193"/>
      <c r="NUM224" s="193"/>
      <c r="NUN224" s="193"/>
      <c r="NUO224" s="193"/>
      <c r="NUP224" s="193"/>
      <c r="NUQ224" s="193"/>
      <c r="NUR224" s="193"/>
      <c r="NUS224" s="193"/>
      <c r="NUT224" s="193"/>
      <c r="NUU224" s="193"/>
      <c r="NUV224" s="193"/>
      <c r="NUW224" s="193"/>
      <c r="NUX224" s="193"/>
      <c r="NUY224" s="193"/>
      <c r="NUZ224" s="193"/>
      <c r="NVA224" s="193"/>
      <c r="NVB224" s="193"/>
      <c r="NVC224" s="193"/>
      <c r="NVD224" s="193"/>
      <c r="NVE224" s="193"/>
      <c r="NVF224" s="193"/>
      <c r="NVG224" s="193"/>
      <c r="NVH224" s="193"/>
      <c r="NVI224" s="193"/>
      <c r="NVJ224" s="193"/>
      <c r="NVK224" s="193"/>
      <c r="NVL224" s="193"/>
      <c r="NVM224" s="193"/>
      <c r="NVN224" s="193"/>
      <c r="NVO224" s="193"/>
      <c r="NVP224" s="193"/>
      <c r="NVQ224" s="193"/>
      <c r="NVR224" s="193"/>
      <c r="NVS224" s="193"/>
      <c r="NVT224" s="193"/>
      <c r="NVU224" s="193"/>
      <c r="NVV224" s="193"/>
      <c r="NVW224" s="193"/>
      <c r="NVX224" s="193"/>
      <c r="NVY224" s="193"/>
      <c r="NVZ224" s="193"/>
      <c r="NWA224" s="193"/>
      <c r="NWB224" s="193"/>
      <c r="NWC224" s="193"/>
      <c r="NWD224" s="193"/>
      <c r="NWE224" s="193"/>
      <c r="NWF224" s="193"/>
      <c r="NWG224" s="193"/>
      <c r="NWH224" s="193"/>
      <c r="NWI224" s="193"/>
      <c r="NWJ224" s="193"/>
      <c r="NWK224" s="193"/>
      <c r="NWL224" s="193"/>
      <c r="NWM224" s="193"/>
      <c r="NWN224" s="193"/>
      <c r="NWO224" s="193"/>
      <c r="NWP224" s="193"/>
      <c r="NWQ224" s="193"/>
      <c r="NWR224" s="193"/>
      <c r="NWS224" s="193"/>
      <c r="NWT224" s="193"/>
      <c r="NWU224" s="193"/>
      <c r="NWV224" s="193"/>
      <c r="NWW224" s="193"/>
      <c r="NWX224" s="193"/>
      <c r="NWY224" s="193"/>
      <c r="NWZ224" s="193"/>
      <c r="NXA224" s="193"/>
      <c r="NXB224" s="193"/>
      <c r="NXC224" s="193"/>
      <c r="NXD224" s="193"/>
      <c r="NXE224" s="193"/>
      <c r="NXF224" s="193"/>
      <c r="NXG224" s="193"/>
      <c r="NXH224" s="193"/>
      <c r="NXI224" s="193"/>
      <c r="NXJ224" s="193"/>
      <c r="NXK224" s="193"/>
      <c r="NXL224" s="193"/>
      <c r="NXM224" s="193"/>
      <c r="NXN224" s="193"/>
      <c r="NXO224" s="193"/>
      <c r="NXP224" s="193"/>
      <c r="NXQ224" s="193"/>
      <c r="NXR224" s="193"/>
      <c r="NXS224" s="193"/>
      <c r="NXT224" s="193"/>
      <c r="NXU224" s="193"/>
      <c r="NXV224" s="193"/>
      <c r="NXW224" s="193"/>
      <c r="NXX224" s="193"/>
      <c r="NXY224" s="193"/>
      <c r="NXZ224" s="193"/>
      <c r="NYA224" s="193"/>
      <c r="NYB224" s="193"/>
      <c r="NYC224" s="193"/>
      <c r="NYD224" s="193"/>
      <c r="NYE224" s="193"/>
      <c r="NYF224" s="193"/>
      <c r="NYG224" s="193"/>
      <c r="NYH224" s="193"/>
      <c r="NYI224" s="193"/>
      <c r="NYJ224" s="193"/>
      <c r="NYK224" s="193"/>
      <c r="NYL224" s="193"/>
      <c r="NYM224" s="193"/>
      <c r="NYN224" s="193"/>
      <c r="NYO224" s="193"/>
      <c r="NYP224" s="193"/>
      <c r="NYQ224" s="193"/>
      <c r="NYR224" s="193"/>
      <c r="NYS224" s="193"/>
      <c r="NYT224" s="193"/>
      <c r="NYU224" s="193"/>
      <c r="NYV224" s="193"/>
      <c r="NYW224" s="193"/>
      <c r="NYX224" s="193"/>
      <c r="NYY224" s="193"/>
      <c r="NYZ224" s="193"/>
      <c r="NZA224" s="193"/>
      <c r="NZB224" s="193"/>
      <c r="NZC224" s="193"/>
      <c r="NZD224" s="193"/>
      <c r="NZE224" s="193"/>
      <c r="NZF224" s="193"/>
      <c r="NZG224" s="193"/>
      <c r="NZH224" s="193"/>
      <c r="NZI224" s="193"/>
      <c r="NZJ224" s="193"/>
      <c r="NZK224" s="193"/>
      <c r="NZL224" s="193"/>
      <c r="NZM224" s="193"/>
      <c r="NZN224" s="193"/>
      <c r="NZO224" s="193"/>
      <c r="NZP224" s="193"/>
      <c r="NZQ224" s="193"/>
      <c r="NZR224" s="193"/>
      <c r="NZS224" s="193"/>
      <c r="NZT224" s="193"/>
      <c r="NZU224" s="193"/>
      <c r="NZV224" s="193"/>
      <c r="NZW224" s="193"/>
      <c r="NZX224" s="193"/>
      <c r="NZY224" s="193"/>
      <c r="NZZ224" s="193"/>
      <c r="OAA224" s="193"/>
      <c r="OAB224" s="193"/>
      <c r="OAC224" s="193"/>
      <c r="OAD224" s="193"/>
      <c r="OAE224" s="193"/>
      <c r="OAF224" s="193"/>
      <c r="OAG224" s="193"/>
      <c r="OAH224" s="193"/>
      <c r="OAI224" s="193"/>
      <c r="OAJ224" s="193"/>
      <c r="OAK224" s="193"/>
      <c r="OAL224" s="193"/>
      <c r="OAM224" s="193"/>
      <c r="OAN224" s="193"/>
      <c r="OAO224" s="193"/>
      <c r="OAP224" s="193"/>
      <c r="OAQ224" s="193"/>
      <c r="OAR224" s="193"/>
      <c r="OAS224" s="193"/>
      <c r="OAT224" s="193"/>
      <c r="OAU224" s="193"/>
      <c r="OAV224" s="193"/>
      <c r="OAW224" s="193"/>
      <c r="OAX224" s="193"/>
      <c r="OAY224" s="193"/>
      <c r="OAZ224" s="193"/>
      <c r="OBA224" s="193"/>
      <c r="OBB224" s="193"/>
      <c r="OBC224" s="193"/>
      <c r="OBD224" s="193"/>
      <c r="OBE224" s="193"/>
      <c r="OBF224" s="193"/>
      <c r="OBG224" s="193"/>
      <c r="OBH224" s="193"/>
      <c r="OBI224" s="193"/>
      <c r="OBJ224" s="193"/>
      <c r="OBK224" s="193"/>
      <c r="OBL224" s="193"/>
      <c r="OBM224" s="193"/>
      <c r="OBN224" s="193"/>
      <c r="OBO224" s="193"/>
      <c r="OBP224" s="193"/>
      <c r="OBQ224" s="193"/>
      <c r="OBR224" s="193"/>
      <c r="OBS224" s="193"/>
      <c r="OBT224" s="193"/>
      <c r="OBU224" s="193"/>
      <c r="OBV224" s="193"/>
      <c r="OBW224" s="193"/>
      <c r="OBX224" s="193"/>
      <c r="OBY224" s="193"/>
      <c r="OBZ224" s="193"/>
      <c r="OCA224" s="193"/>
      <c r="OCB224" s="193"/>
      <c r="OCC224" s="193"/>
      <c r="OCD224" s="193"/>
      <c r="OCE224" s="193"/>
      <c r="OCF224" s="193"/>
      <c r="OCG224" s="193"/>
      <c r="OCH224" s="193"/>
      <c r="OCI224" s="193"/>
      <c r="OCJ224" s="193"/>
      <c r="OCK224" s="193"/>
      <c r="OCL224" s="193"/>
      <c r="OCM224" s="193"/>
      <c r="OCN224" s="193"/>
      <c r="OCO224" s="193"/>
      <c r="OCP224" s="193"/>
      <c r="OCQ224" s="193"/>
      <c r="OCR224" s="193"/>
      <c r="OCS224" s="193"/>
      <c r="OCT224" s="193"/>
      <c r="OCU224" s="193"/>
      <c r="OCV224" s="193"/>
      <c r="OCW224" s="193"/>
      <c r="OCX224" s="193"/>
      <c r="OCY224" s="193"/>
      <c r="OCZ224" s="193"/>
      <c r="ODA224" s="193"/>
      <c r="ODB224" s="193"/>
      <c r="ODC224" s="193"/>
      <c r="ODD224" s="193"/>
      <c r="ODE224" s="193"/>
      <c r="ODF224" s="193"/>
      <c r="ODG224" s="193"/>
      <c r="ODH224" s="193"/>
      <c r="ODI224" s="193"/>
      <c r="ODJ224" s="193"/>
      <c r="ODK224" s="193"/>
      <c r="ODL224" s="193"/>
      <c r="ODM224" s="193"/>
      <c r="ODN224" s="193"/>
      <c r="ODO224" s="193"/>
      <c r="ODP224" s="193"/>
      <c r="ODQ224" s="193"/>
      <c r="ODR224" s="193"/>
      <c r="ODS224" s="193"/>
      <c r="ODT224" s="193"/>
      <c r="ODU224" s="193"/>
      <c r="ODV224" s="193"/>
      <c r="ODW224" s="193"/>
      <c r="ODX224" s="193"/>
      <c r="ODY224" s="193"/>
      <c r="ODZ224" s="193"/>
      <c r="OEA224" s="193"/>
      <c r="OEB224" s="193"/>
      <c r="OEC224" s="193"/>
      <c r="OED224" s="193"/>
      <c r="OEE224" s="193"/>
      <c r="OEF224" s="193"/>
      <c r="OEG224" s="193"/>
      <c r="OEH224" s="193"/>
      <c r="OEI224" s="193"/>
      <c r="OEJ224" s="193"/>
      <c r="OEK224" s="193"/>
      <c r="OEL224" s="193"/>
      <c r="OEM224" s="193"/>
      <c r="OEN224" s="193"/>
      <c r="OEO224" s="193"/>
      <c r="OEP224" s="193"/>
      <c r="OEQ224" s="193"/>
      <c r="OER224" s="193"/>
      <c r="OES224" s="193"/>
      <c r="OET224" s="193"/>
      <c r="OEU224" s="193"/>
      <c r="OEV224" s="193"/>
      <c r="OEW224" s="193"/>
      <c r="OEX224" s="193"/>
      <c r="OEY224" s="193"/>
      <c r="OEZ224" s="193"/>
      <c r="OFA224" s="193"/>
      <c r="OFB224" s="193"/>
      <c r="OFC224" s="193"/>
      <c r="OFD224" s="193"/>
      <c r="OFE224" s="193"/>
      <c r="OFF224" s="193"/>
      <c r="OFG224" s="193"/>
      <c r="OFH224" s="193"/>
      <c r="OFI224" s="193"/>
      <c r="OFJ224" s="193"/>
      <c r="OFK224" s="193"/>
      <c r="OFL224" s="193"/>
      <c r="OFM224" s="193"/>
      <c r="OFN224" s="193"/>
      <c r="OFO224" s="193"/>
      <c r="OFP224" s="193"/>
      <c r="OFQ224" s="193"/>
      <c r="OFR224" s="193"/>
      <c r="OFS224" s="193"/>
      <c r="OFT224" s="193"/>
      <c r="OFU224" s="193"/>
      <c r="OFV224" s="193"/>
      <c r="OFW224" s="193"/>
      <c r="OFX224" s="193"/>
      <c r="OFY224" s="193"/>
      <c r="OFZ224" s="193"/>
      <c r="OGA224" s="193"/>
      <c r="OGB224" s="193"/>
      <c r="OGC224" s="193"/>
      <c r="OGD224" s="193"/>
      <c r="OGE224" s="193"/>
      <c r="OGF224" s="193"/>
      <c r="OGG224" s="193"/>
      <c r="OGH224" s="193"/>
      <c r="OGI224" s="193"/>
      <c r="OGJ224" s="193"/>
      <c r="OGK224" s="193"/>
      <c r="OGL224" s="193"/>
      <c r="OGM224" s="193"/>
      <c r="OGN224" s="193"/>
      <c r="OGO224" s="193"/>
      <c r="OGP224" s="193"/>
      <c r="OGQ224" s="193"/>
      <c r="OGR224" s="193"/>
      <c r="OGS224" s="193"/>
      <c r="OGT224" s="193"/>
      <c r="OGU224" s="193"/>
      <c r="OGV224" s="193"/>
      <c r="OGW224" s="193"/>
      <c r="OGX224" s="193"/>
      <c r="OGY224" s="193"/>
      <c r="OGZ224" s="193"/>
      <c r="OHA224" s="193"/>
      <c r="OHB224" s="193"/>
      <c r="OHC224" s="193"/>
      <c r="OHD224" s="193"/>
      <c r="OHE224" s="193"/>
      <c r="OHF224" s="193"/>
      <c r="OHG224" s="193"/>
      <c r="OHH224" s="193"/>
      <c r="OHI224" s="193"/>
      <c r="OHJ224" s="193"/>
      <c r="OHK224" s="193"/>
      <c r="OHL224" s="193"/>
      <c r="OHM224" s="193"/>
      <c r="OHN224" s="193"/>
      <c r="OHO224" s="193"/>
      <c r="OHP224" s="193"/>
      <c r="OHQ224" s="193"/>
      <c r="OHR224" s="193"/>
      <c r="OHS224" s="193"/>
      <c r="OHT224" s="193"/>
      <c r="OHU224" s="193"/>
      <c r="OHV224" s="193"/>
      <c r="OHW224" s="193"/>
      <c r="OHX224" s="193"/>
      <c r="OHY224" s="193"/>
      <c r="OHZ224" s="193"/>
      <c r="OIA224" s="193"/>
      <c r="OIB224" s="193"/>
      <c r="OIC224" s="193"/>
      <c r="OID224" s="193"/>
      <c r="OIE224" s="193"/>
      <c r="OIF224" s="193"/>
      <c r="OIG224" s="193"/>
      <c r="OIH224" s="193"/>
      <c r="OII224" s="193"/>
      <c r="OIJ224" s="193"/>
      <c r="OIK224" s="193"/>
      <c r="OIL224" s="193"/>
      <c r="OIM224" s="193"/>
      <c r="OIN224" s="193"/>
      <c r="OIO224" s="193"/>
      <c r="OIP224" s="193"/>
      <c r="OIQ224" s="193"/>
      <c r="OIR224" s="193"/>
      <c r="OIS224" s="193"/>
      <c r="OIT224" s="193"/>
      <c r="OIU224" s="193"/>
      <c r="OIV224" s="193"/>
      <c r="OIW224" s="193"/>
      <c r="OIX224" s="193"/>
      <c r="OIY224" s="193"/>
      <c r="OIZ224" s="193"/>
      <c r="OJA224" s="193"/>
      <c r="OJB224" s="193"/>
      <c r="OJC224" s="193"/>
      <c r="OJD224" s="193"/>
      <c r="OJE224" s="193"/>
      <c r="OJF224" s="193"/>
      <c r="OJG224" s="193"/>
      <c r="OJH224" s="193"/>
      <c r="OJI224" s="193"/>
      <c r="OJJ224" s="193"/>
      <c r="OJK224" s="193"/>
      <c r="OJL224" s="193"/>
      <c r="OJM224" s="193"/>
      <c r="OJN224" s="193"/>
      <c r="OJO224" s="193"/>
      <c r="OJP224" s="193"/>
      <c r="OJQ224" s="193"/>
      <c r="OJR224" s="193"/>
      <c r="OJS224" s="193"/>
      <c r="OJT224" s="193"/>
      <c r="OJU224" s="193"/>
      <c r="OJV224" s="193"/>
      <c r="OJW224" s="193"/>
      <c r="OJX224" s="193"/>
      <c r="OJY224" s="193"/>
      <c r="OJZ224" s="193"/>
      <c r="OKA224" s="193"/>
      <c r="OKB224" s="193"/>
      <c r="OKC224" s="193"/>
      <c r="OKD224" s="193"/>
      <c r="OKE224" s="193"/>
      <c r="OKF224" s="193"/>
      <c r="OKG224" s="193"/>
      <c r="OKH224" s="193"/>
      <c r="OKI224" s="193"/>
      <c r="OKJ224" s="193"/>
      <c r="OKK224" s="193"/>
      <c r="OKL224" s="193"/>
      <c r="OKM224" s="193"/>
      <c r="OKN224" s="193"/>
      <c r="OKO224" s="193"/>
      <c r="OKP224" s="193"/>
      <c r="OKQ224" s="193"/>
      <c r="OKR224" s="193"/>
      <c r="OKS224" s="193"/>
      <c r="OKT224" s="193"/>
      <c r="OKU224" s="193"/>
      <c r="OKV224" s="193"/>
      <c r="OKW224" s="193"/>
      <c r="OKX224" s="193"/>
      <c r="OKY224" s="193"/>
      <c r="OKZ224" s="193"/>
      <c r="OLA224" s="193"/>
      <c r="OLB224" s="193"/>
      <c r="OLC224" s="193"/>
      <c r="OLD224" s="193"/>
      <c r="OLE224" s="193"/>
      <c r="OLF224" s="193"/>
      <c r="OLG224" s="193"/>
      <c r="OLH224" s="193"/>
      <c r="OLI224" s="193"/>
      <c r="OLJ224" s="193"/>
      <c r="OLK224" s="193"/>
      <c r="OLL224" s="193"/>
      <c r="OLM224" s="193"/>
      <c r="OLN224" s="193"/>
      <c r="OLO224" s="193"/>
      <c r="OLP224" s="193"/>
      <c r="OLQ224" s="193"/>
      <c r="OLR224" s="193"/>
      <c r="OLS224" s="193"/>
      <c r="OLT224" s="193"/>
      <c r="OLU224" s="193"/>
      <c r="OLV224" s="193"/>
      <c r="OLW224" s="193"/>
      <c r="OLX224" s="193"/>
      <c r="OLY224" s="193"/>
      <c r="OLZ224" s="193"/>
      <c r="OMA224" s="193"/>
      <c r="OMB224" s="193"/>
      <c r="OMC224" s="193"/>
      <c r="OMD224" s="193"/>
      <c r="OME224" s="193"/>
      <c r="OMF224" s="193"/>
      <c r="OMG224" s="193"/>
      <c r="OMH224" s="193"/>
      <c r="OMI224" s="193"/>
      <c r="OMJ224" s="193"/>
      <c r="OMK224" s="193"/>
      <c r="OML224" s="193"/>
      <c r="OMM224" s="193"/>
      <c r="OMN224" s="193"/>
      <c r="OMO224" s="193"/>
      <c r="OMP224" s="193"/>
      <c r="OMQ224" s="193"/>
      <c r="OMR224" s="193"/>
      <c r="OMS224" s="193"/>
      <c r="OMT224" s="193"/>
      <c r="OMU224" s="193"/>
      <c r="OMV224" s="193"/>
      <c r="OMW224" s="193"/>
      <c r="OMX224" s="193"/>
      <c r="OMY224" s="193"/>
      <c r="OMZ224" s="193"/>
      <c r="ONA224" s="193"/>
      <c r="ONB224" s="193"/>
      <c r="ONC224" s="193"/>
      <c r="OND224" s="193"/>
      <c r="ONE224" s="193"/>
      <c r="ONF224" s="193"/>
      <c r="ONG224" s="193"/>
      <c r="ONH224" s="193"/>
      <c r="ONI224" s="193"/>
      <c r="ONJ224" s="193"/>
      <c r="ONK224" s="193"/>
      <c r="ONL224" s="193"/>
      <c r="ONM224" s="193"/>
      <c r="ONN224" s="193"/>
      <c r="ONO224" s="193"/>
      <c r="ONP224" s="193"/>
      <c r="ONQ224" s="193"/>
      <c r="ONR224" s="193"/>
      <c r="ONS224" s="193"/>
      <c r="ONT224" s="193"/>
      <c r="ONU224" s="193"/>
      <c r="ONV224" s="193"/>
      <c r="ONW224" s="193"/>
      <c r="ONX224" s="193"/>
      <c r="ONY224" s="193"/>
      <c r="ONZ224" s="193"/>
      <c r="OOA224" s="193"/>
      <c r="OOB224" s="193"/>
      <c r="OOC224" s="193"/>
      <c r="OOD224" s="193"/>
      <c r="OOE224" s="193"/>
      <c r="OOF224" s="193"/>
      <c r="OOG224" s="193"/>
      <c r="OOH224" s="193"/>
      <c r="OOI224" s="193"/>
      <c r="OOJ224" s="193"/>
      <c r="OOK224" s="193"/>
      <c r="OOL224" s="193"/>
      <c r="OOM224" s="193"/>
      <c r="OON224" s="193"/>
      <c r="OOO224" s="193"/>
      <c r="OOP224" s="193"/>
      <c r="OOQ224" s="193"/>
      <c r="OOR224" s="193"/>
      <c r="OOS224" s="193"/>
      <c r="OOT224" s="193"/>
      <c r="OOU224" s="193"/>
      <c r="OOV224" s="193"/>
      <c r="OOW224" s="193"/>
      <c r="OOX224" s="193"/>
      <c r="OOY224" s="193"/>
      <c r="OOZ224" s="193"/>
      <c r="OPA224" s="193"/>
      <c r="OPB224" s="193"/>
      <c r="OPC224" s="193"/>
      <c r="OPD224" s="193"/>
      <c r="OPE224" s="193"/>
      <c r="OPF224" s="193"/>
      <c r="OPG224" s="193"/>
      <c r="OPH224" s="193"/>
      <c r="OPI224" s="193"/>
      <c r="OPJ224" s="193"/>
      <c r="OPK224" s="193"/>
      <c r="OPL224" s="193"/>
      <c r="OPM224" s="193"/>
      <c r="OPN224" s="193"/>
      <c r="OPO224" s="193"/>
      <c r="OPP224" s="193"/>
      <c r="OPQ224" s="193"/>
      <c r="OPR224" s="193"/>
      <c r="OPS224" s="193"/>
      <c r="OPT224" s="193"/>
      <c r="OPU224" s="193"/>
      <c r="OPV224" s="193"/>
      <c r="OPW224" s="193"/>
      <c r="OPX224" s="193"/>
      <c r="OPY224" s="193"/>
      <c r="OPZ224" s="193"/>
      <c r="OQA224" s="193"/>
      <c r="OQB224" s="193"/>
      <c r="OQC224" s="193"/>
      <c r="OQD224" s="193"/>
      <c r="OQE224" s="193"/>
      <c r="OQF224" s="193"/>
      <c r="OQG224" s="193"/>
      <c r="OQH224" s="193"/>
      <c r="OQI224" s="193"/>
      <c r="OQJ224" s="193"/>
      <c r="OQK224" s="193"/>
      <c r="OQL224" s="193"/>
      <c r="OQM224" s="193"/>
      <c r="OQN224" s="193"/>
      <c r="OQO224" s="193"/>
      <c r="OQP224" s="193"/>
      <c r="OQQ224" s="193"/>
      <c r="OQR224" s="193"/>
      <c r="OQS224" s="193"/>
      <c r="OQT224" s="193"/>
      <c r="OQU224" s="193"/>
      <c r="OQV224" s="193"/>
      <c r="OQW224" s="193"/>
      <c r="OQX224" s="193"/>
      <c r="OQY224" s="193"/>
      <c r="OQZ224" s="193"/>
      <c r="ORA224" s="193"/>
      <c r="ORB224" s="193"/>
      <c r="ORC224" s="193"/>
      <c r="ORD224" s="193"/>
      <c r="ORE224" s="193"/>
      <c r="ORF224" s="193"/>
      <c r="ORG224" s="193"/>
      <c r="ORH224" s="193"/>
      <c r="ORI224" s="193"/>
      <c r="ORJ224" s="193"/>
      <c r="ORK224" s="193"/>
      <c r="ORL224" s="193"/>
      <c r="ORM224" s="193"/>
      <c r="ORN224" s="193"/>
      <c r="ORO224" s="193"/>
      <c r="ORP224" s="193"/>
      <c r="ORQ224" s="193"/>
      <c r="ORR224" s="193"/>
      <c r="ORS224" s="193"/>
      <c r="ORT224" s="193"/>
      <c r="ORU224" s="193"/>
      <c r="ORV224" s="193"/>
      <c r="ORW224" s="193"/>
      <c r="ORX224" s="193"/>
      <c r="ORY224" s="193"/>
      <c r="ORZ224" s="193"/>
      <c r="OSA224" s="193"/>
      <c r="OSB224" s="193"/>
      <c r="OSC224" s="193"/>
      <c r="OSD224" s="193"/>
      <c r="OSE224" s="193"/>
      <c r="OSF224" s="193"/>
      <c r="OSG224" s="193"/>
      <c r="OSH224" s="193"/>
      <c r="OSI224" s="193"/>
      <c r="OSJ224" s="193"/>
      <c r="OSK224" s="193"/>
      <c r="OSL224" s="193"/>
      <c r="OSM224" s="193"/>
      <c r="OSN224" s="193"/>
      <c r="OSO224" s="193"/>
      <c r="OSP224" s="193"/>
      <c r="OSQ224" s="193"/>
      <c r="OSR224" s="193"/>
      <c r="OSS224" s="193"/>
      <c r="OST224" s="193"/>
      <c r="OSU224" s="193"/>
      <c r="OSV224" s="193"/>
      <c r="OSW224" s="193"/>
      <c r="OSX224" s="193"/>
      <c r="OSY224" s="193"/>
      <c r="OSZ224" s="193"/>
      <c r="OTA224" s="193"/>
      <c r="OTB224" s="193"/>
      <c r="OTC224" s="193"/>
      <c r="OTD224" s="193"/>
      <c r="OTE224" s="193"/>
      <c r="OTF224" s="193"/>
      <c r="OTG224" s="193"/>
      <c r="OTH224" s="193"/>
      <c r="OTI224" s="193"/>
      <c r="OTJ224" s="193"/>
      <c r="OTK224" s="193"/>
      <c r="OTL224" s="193"/>
      <c r="OTM224" s="193"/>
      <c r="OTN224" s="193"/>
      <c r="OTO224" s="193"/>
      <c r="OTP224" s="193"/>
      <c r="OTQ224" s="193"/>
      <c r="OTR224" s="193"/>
      <c r="OTS224" s="193"/>
      <c r="OTT224" s="193"/>
      <c r="OTU224" s="193"/>
      <c r="OTV224" s="193"/>
      <c r="OTW224" s="193"/>
      <c r="OTX224" s="193"/>
      <c r="OTY224" s="193"/>
      <c r="OTZ224" s="193"/>
      <c r="OUA224" s="193"/>
      <c r="OUB224" s="193"/>
      <c r="OUC224" s="193"/>
      <c r="OUD224" s="193"/>
      <c r="OUE224" s="193"/>
      <c r="OUF224" s="193"/>
      <c r="OUG224" s="193"/>
      <c r="OUH224" s="193"/>
      <c r="OUI224" s="193"/>
      <c r="OUJ224" s="193"/>
      <c r="OUK224" s="193"/>
      <c r="OUL224" s="193"/>
      <c r="OUM224" s="193"/>
      <c r="OUN224" s="193"/>
      <c r="OUO224" s="193"/>
      <c r="OUP224" s="193"/>
      <c r="OUQ224" s="193"/>
      <c r="OUR224" s="193"/>
      <c r="OUS224" s="193"/>
      <c r="OUT224" s="193"/>
      <c r="OUU224" s="193"/>
      <c r="OUV224" s="193"/>
      <c r="OUW224" s="193"/>
      <c r="OUX224" s="193"/>
      <c r="OUY224" s="193"/>
      <c r="OUZ224" s="193"/>
      <c r="OVA224" s="193"/>
      <c r="OVB224" s="193"/>
      <c r="OVC224" s="193"/>
      <c r="OVD224" s="193"/>
      <c r="OVE224" s="193"/>
      <c r="OVF224" s="193"/>
      <c r="OVG224" s="193"/>
      <c r="OVH224" s="193"/>
      <c r="OVI224" s="193"/>
      <c r="OVJ224" s="193"/>
      <c r="OVK224" s="193"/>
      <c r="OVL224" s="193"/>
      <c r="OVM224" s="193"/>
      <c r="OVN224" s="193"/>
      <c r="OVO224" s="193"/>
      <c r="OVP224" s="193"/>
      <c r="OVQ224" s="193"/>
      <c r="OVR224" s="193"/>
      <c r="OVS224" s="193"/>
      <c r="OVT224" s="193"/>
      <c r="OVU224" s="193"/>
      <c r="OVV224" s="193"/>
      <c r="OVW224" s="193"/>
      <c r="OVX224" s="193"/>
      <c r="OVY224" s="193"/>
      <c r="OVZ224" s="193"/>
      <c r="OWA224" s="193"/>
      <c r="OWB224" s="193"/>
      <c r="OWC224" s="193"/>
      <c r="OWD224" s="193"/>
      <c r="OWE224" s="193"/>
      <c r="OWF224" s="193"/>
      <c r="OWG224" s="193"/>
      <c r="OWH224" s="193"/>
      <c r="OWI224" s="193"/>
      <c r="OWJ224" s="193"/>
      <c r="OWK224" s="193"/>
      <c r="OWL224" s="193"/>
      <c r="OWM224" s="193"/>
      <c r="OWN224" s="193"/>
      <c r="OWO224" s="193"/>
      <c r="OWP224" s="193"/>
      <c r="OWQ224" s="193"/>
      <c r="OWR224" s="193"/>
      <c r="OWS224" s="193"/>
      <c r="OWT224" s="193"/>
      <c r="OWU224" s="193"/>
      <c r="OWV224" s="193"/>
      <c r="OWW224" s="193"/>
      <c r="OWX224" s="193"/>
      <c r="OWY224" s="193"/>
      <c r="OWZ224" s="193"/>
      <c r="OXA224" s="193"/>
      <c r="OXB224" s="193"/>
      <c r="OXC224" s="193"/>
      <c r="OXD224" s="193"/>
      <c r="OXE224" s="193"/>
      <c r="OXF224" s="193"/>
      <c r="OXG224" s="193"/>
      <c r="OXH224" s="193"/>
      <c r="OXI224" s="193"/>
      <c r="OXJ224" s="193"/>
      <c r="OXK224" s="193"/>
      <c r="OXL224" s="193"/>
      <c r="OXM224" s="193"/>
      <c r="OXN224" s="193"/>
      <c r="OXO224" s="193"/>
      <c r="OXP224" s="193"/>
      <c r="OXQ224" s="193"/>
      <c r="OXR224" s="193"/>
      <c r="OXS224" s="193"/>
      <c r="OXT224" s="193"/>
      <c r="OXU224" s="193"/>
      <c r="OXV224" s="193"/>
      <c r="OXW224" s="193"/>
      <c r="OXX224" s="193"/>
      <c r="OXY224" s="193"/>
      <c r="OXZ224" s="193"/>
      <c r="OYA224" s="193"/>
      <c r="OYB224" s="193"/>
      <c r="OYC224" s="193"/>
      <c r="OYD224" s="193"/>
      <c r="OYE224" s="193"/>
      <c r="OYF224" s="193"/>
      <c r="OYG224" s="193"/>
      <c r="OYH224" s="193"/>
      <c r="OYI224" s="193"/>
      <c r="OYJ224" s="193"/>
      <c r="OYK224" s="193"/>
      <c r="OYL224" s="193"/>
      <c r="OYM224" s="193"/>
      <c r="OYN224" s="193"/>
      <c r="OYO224" s="193"/>
      <c r="OYP224" s="193"/>
      <c r="OYQ224" s="193"/>
      <c r="OYR224" s="193"/>
      <c r="OYS224" s="193"/>
      <c r="OYT224" s="193"/>
      <c r="OYU224" s="193"/>
      <c r="OYV224" s="193"/>
      <c r="OYW224" s="193"/>
      <c r="OYX224" s="193"/>
      <c r="OYY224" s="193"/>
      <c r="OYZ224" s="193"/>
      <c r="OZA224" s="193"/>
      <c r="OZB224" s="193"/>
      <c r="OZC224" s="193"/>
      <c r="OZD224" s="193"/>
      <c r="OZE224" s="193"/>
      <c r="OZF224" s="193"/>
      <c r="OZG224" s="193"/>
      <c r="OZH224" s="193"/>
      <c r="OZI224" s="193"/>
      <c r="OZJ224" s="193"/>
      <c r="OZK224" s="193"/>
      <c r="OZL224" s="193"/>
      <c r="OZM224" s="193"/>
      <c r="OZN224" s="193"/>
      <c r="OZO224" s="193"/>
      <c r="OZP224" s="193"/>
      <c r="OZQ224" s="193"/>
      <c r="OZR224" s="193"/>
      <c r="OZS224" s="193"/>
      <c r="OZT224" s="193"/>
      <c r="OZU224" s="193"/>
      <c r="OZV224" s="193"/>
      <c r="OZW224" s="193"/>
      <c r="OZX224" s="193"/>
      <c r="OZY224" s="193"/>
      <c r="OZZ224" s="193"/>
      <c r="PAA224" s="193"/>
      <c r="PAB224" s="193"/>
      <c r="PAC224" s="193"/>
      <c r="PAD224" s="193"/>
      <c r="PAE224" s="193"/>
      <c r="PAF224" s="193"/>
      <c r="PAG224" s="193"/>
      <c r="PAH224" s="193"/>
      <c r="PAI224" s="193"/>
      <c r="PAJ224" s="193"/>
      <c r="PAK224" s="193"/>
      <c r="PAL224" s="193"/>
      <c r="PAM224" s="193"/>
      <c r="PAN224" s="193"/>
      <c r="PAO224" s="193"/>
      <c r="PAP224" s="193"/>
      <c r="PAQ224" s="193"/>
      <c r="PAR224" s="193"/>
      <c r="PAS224" s="193"/>
      <c r="PAT224" s="193"/>
      <c r="PAU224" s="193"/>
      <c r="PAV224" s="193"/>
      <c r="PAW224" s="193"/>
      <c r="PAX224" s="193"/>
      <c r="PAY224" s="193"/>
      <c r="PAZ224" s="193"/>
      <c r="PBA224" s="193"/>
      <c r="PBB224" s="193"/>
      <c r="PBC224" s="193"/>
      <c r="PBD224" s="193"/>
      <c r="PBE224" s="193"/>
      <c r="PBF224" s="193"/>
      <c r="PBG224" s="193"/>
      <c r="PBH224" s="193"/>
      <c r="PBI224" s="193"/>
      <c r="PBJ224" s="193"/>
      <c r="PBK224" s="193"/>
      <c r="PBL224" s="193"/>
      <c r="PBM224" s="193"/>
      <c r="PBN224" s="193"/>
      <c r="PBO224" s="193"/>
      <c r="PBP224" s="193"/>
      <c r="PBQ224" s="193"/>
      <c r="PBR224" s="193"/>
      <c r="PBS224" s="193"/>
      <c r="PBT224" s="193"/>
      <c r="PBU224" s="193"/>
      <c r="PBV224" s="193"/>
      <c r="PBW224" s="193"/>
      <c r="PBX224" s="193"/>
      <c r="PBY224" s="193"/>
      <c r="PBZ224" s="193"/>
      <c r="PCA224" s="193"/>
      <c r="PCB224" s="193"/>
      <c r="PCC224" s="193"/>
      <c r="PCD224" s="193"/>
      <c r="PCE224" s="193"/>
      <c r="PCF224" s="193"/>
      <c r="PCG224" s="193"/>
      <c r="PCH224" s="193"/>
      <c r="PCI224" s="193"/>
      <c r="PCJ224" s="193"/>
      <c r="PCK224" s="193"/>
      <c r="PCL224" s="193"/>
      <c r="PCM224" s="193"/>
      <c r="PCN224" s="193"/>
      <c r="PCO224" s="193"/>
      <c r="PCP224" s="193"/>
      <c r="PCQ224" s="193"/>
      <c r="PCR224" s="193"/>
      <c r="PCS224" s="193"/>
      <c r="PCT224" s="193"/>
      <c r="PCU224" s="193"/>
      <c r="PCV224" s="193"/>
      <c r="PCW224" s="193"/>
      <c r="PCX224" s="193"/>
      <c r="PCY224" s="193"/>
      <c r="PCZ224" s="193"/>
      <c r="PDA224" s="193"/>
      <c r="PDB224" s="193"/>
      <c r="PDC224" s="193"/>
      <c r="PDD224" s="193"/>
      <c r="PDE224" s="193"/>
      <c r="PDF224" s="193"/>
      <c r="PDG224" s="193"/>
      <c r="PDH224" s="193"/>
      <c r="PDI224" s="193"/>
      <c r="PDJ224" s="193"/>
      <c r="PDK224" s="193"/>
      <c r="PDL224" s="193"/>
      <c r="PDM224" s="193"/>
      <c r="PDN224" s="193"/>
      <c r="PDO224" s="193"/>
      <c r="PDP224" s="193"/>
      <c r="PDQ224" s="193"/>
      <c r="PDR224" s="193"/>
      <c r="PDS224" s="193"/>
      <c r="PDT224" s="193"/>
      <c r="PDU224" s="193"/>
      <c r="PDV224" s="193"/>
      <c r="PDW224" s="193"/>
      <c r="PDX224" s="193"/>
      <c r="PDY224" s="193"/>
      <c r="PDZ224" s="193"/>
      <c r="PEA224" s="193"/>
      <c r="PEB224" s="193"/>
      <c r="PEC224" s="193"/>
      <c r="PED224" s="193"/>
      <c r="PEE224" s="193"/>
      <c r="PEF224" s="193"/>
      <c r="PEG224" s="193"/>
      <c r="PEH224" s="193"/>
      <c r="PEI224" s="193"/>
      <c r="PEJ224" s="193"/>
      <c r="PEK224" s="193"/>
      <c r="PEL224" s="193"/>
      <c r="PEM224" s="193"/>
      <c r="PEN224" s="193"/>
      <c r="PEO224" s="193"/>
      <c r="PEP224" s="193"/>
      <c r="PEQ224" s="193"/>
      <c r="PER224" s="193"/>
      <c r="PES224" s="193"/>
      <c r="PET224" s="193"/>
      <c r="PEU224" s="193"/>
      <c r="PEV224" s="193"/>
      <c r="PEW224" s="193"/>
      <c r="PEX224" s="193"/>
      <c r="PEY224" s="193"/>
      <c r="PEZ224" s="193"/>
      <c r="PFA224" s="193"/>
      <c r="PFB224" s="193"/>
      <c r="PFC224" s="193"/>
      <c r="PFD224" s="193"/>
      <c r="PFE224" s="193"/>
      <c r="PFF224" s="193"/>
      <c r="PFG224" s="193"/>
      <c r="PFH224" s="193"/>
      <c r="PFI224" s="193"/>
      <c r="PFJ224" s="193"/>
      <c r="PFK224" s="193"/>
      <c r="PFL224" s="193"/>
      <c r="PFM224" s="193"/>
      <c r="PFN224" s="193"/>
      <c r="PFO224" s="193"/>
      <c r="PFP224" s="193"/>
      <c r="PFQ224" s="193"/>
      <c r="PFR224" s="193"/>
      <c r="PFS224" s="193"/>
      <c r="PFT224" s="193"/>
      <c r="PFU224" s="193"/>
      <c r="PFV224" s="193"/>
      <c r="PFW224" s="193"/>
      <c r="PFX224" s="193"/>
      <c r="PFY224" s="193"/>
      <c r="PFZ224" s="193"/>
      <c r="PGA224" s="193"/>
      <c r="PGB224" s="193"/>
      <c r="PGC224" s="193"/>
      <c r="PGD224" s="193"/>
      <c r="PGE224" s="193"/>
      <c r="PGF224" s="193"/>
      <c r="PGG224" s="193"/>
      <c r="PGH224" s="193"/>
      <c r="PGI224" s="193"/>
      <c r="PGJ224" s="193"/>
      <c r="PGK224" s="193"/>
      <c r="PGL224" s="193"/>
      <c r="PGM224" s="193"/>
      <c r="PGN224" s="193"/>
      <c r="PGO224" s="193"/>
      <c r="PGP224" s="193"/>
      <c r="PGQ224" s="193"/>
      <c r="PGR224" s="193"/>
      <c r="PGS224" s="193"/>
      <c r="PGT224" s="193"/>
      <c r="PGU224" s="193"/>
      <c r="PGV224" s="193"/>
      <c r="PGW224" s="193"/>
      <c r="PGX224" s="193"/>
      <c r="PGY224" s="193"/>
      <c r="PGZ224" s="193"/>
      <c r="PHA224" s="193"/>
      <c r="PHB224" s="193"/>
      <c r="PHC224" s="193"/>
      <c r="PHD224" s="193"/>
      <c r="PHE224" s="193"/>
      <c r="PHF224" s="193"/>
      <c r="PHG224" s="193"/>
      <c r="PHH224" s="193"/>
      <c r="PHI224" s="193"/>
      <c r="PHJ224" s="193"/>
      <c r="PHK224" s="193"/>
      <c r="PHL224" s="193"/>
      <c r="PHM224" s="193"/>
      <c r="PHN224" s="193"/>
      <c r="PHO224" s="193"/>
      <c r="PHP224" s="193"/>
      <c r="PHQ224" s="193"/>
      <c r="PHR224" s="193"/>
      <c r="PHS224" s="193"/>
      <c r="PHT224" s="193"/>
      <c r="PHU224" s="193"/>
      <c r="PHV224" s="193"/>
      <c r="PHW224" s="193"/>
      <c r="PHX224" s="193"/>
      <c r="PHY224" s="193"/>
      <c r="PHZ224" s="193"/>
      <c r="PIA224" s="193"/>
      <c r="PIB224" s="193"/>
      <c r="PIC224" s="193"/>
      <c r="PID224" s="193"/>
      <c r="PIE224" s="193"/>
      <c r="PIF224" s="193"/>
      <c r="PIG224" s="193"/>
      <c r="PIH224" s="193"/>
      <c r="PII224" s="193"/>
      <c r="PIJ224" s="193"/>
      <c r="PIK224" s="193"/>
      <c r="PIL224" s="193"/>
      <c r="PIM224" s="193"/>
      <c r="PIN224" s="193"/>
      <c r="PIO224" s="193"/>
      <c r="PIP224" s="193"/>
      <c r="PIQ224" s="193"/>
      <c r="PIR224" s="193"/>
      <c r="PIS224" s="193"/>
      <c r="PIT224" s="193"/>
      <c r="PIU224" s="193"/>
      <c r="PIV224" s="193"/>
      <c r="PIW224" s="193"/>
      <c r="PIX224" s="193"/>
      <c r="PIY224" s="193"/>
      <c r="PIZ224" s="193"/>
      <c r="PJA224" s="193"/>
      <c r="PJB224" s="193"/>
      <c r="PJC224" s="193"/>
      <c r="PJD224" s="193"/>
      <c r="PJE224" s="193"/>
      <c r="PJF224" s="193"/>
      <c r="PJG224" s="193"/>
      <c r="PJH224" s="193"/>
      <c r="PJI224" s="193"/>
      <c r="PJJ224" s="193"/>
      <c r="PJK224" s="193"/>
      <c r="PJL224" s="193"/>
      <c r="PJM224" s="193"/>
      <c r="PJN224" s="193"/>
      <c r="PJO224" s="193"/>
      <c r="PJP224" s="193"/>
      <c r="PJQ224" s="193"/>
      <c r="PJR224" s="193"/>
      <c r="PJS224" s="193"/>
      <c r="PJT224" s="193"/>
      <c r="PJU224" s="193"/>
      <c r="PJV224" s="193"/>
      <c r="PJW224" s="193"/>
      <c r="PJX224" s="193"/>
      <c r="PJY224" s="193"/>
      <c r="PJZ224" s="193"/>
      <c r="PKA224" s="193"/>
      <c r="PKB224" s="193"/>
      <c r="PKC224" s="193"/>
      <c r="PKD224" s="193"/>
      <c r="PKE224" s="193"/>
      <c r="PKF224" s="193"/>
      <c r="PKG224" s="193"/>
      <c r="PKH224" s="193"/>
      <c r="PKI224" s="193"/>
      <c r="PKJ224" s="193"/>
      <c r="PKK224" s="193"/>
      <c r="PKL224" s="193"/>
      <c r="PKM224" s="193"/>
      <c r="PKN224" s="193"/>
      <c r="PKO224" s="193"/>
      <c r="PKP224" s="193"/>
      <c r="PKQ224" s="193"/>
      <c r="PKR224" s="193"/>
      <c r="PKS224" s="193"/>
      <c r="PKT224" s="193"/>
      <c r="PKU224" s="193"/>
      <c r="PKV224" s="193"/>
      <c r="PKW224" s="193"/>
      <c r="PKX224" s="193"/>
      <c r="PKY224" s="193"/>
      <c r="PKZ224" s="193"/>
      <c r="PLA224" s="193"/>
      <c r="PLB224" s="193"/>
      <c r="PLC224" s="193"/>
      <c r="PLD224" s="193"/>
      <c r="PLE224" s="193"/>
      <c r="PLF224" s="193"/>
      <c r="PLG224" s="193"/>
      <c r="PLH224" s="193"/>
      <c r="PLI224" s="193"/>
      <c r="PLJ224" s="193"/>
      <c r="PLK224" s="193"/>
      <c r="PLL224" s="193"/>
      <c r="PLM224" s="193"/>
      <c r="PLN224" s="193"/>
      <c r="PLO224" s="193"/>
      <c r="PLP224" s="193"/>
      <c r="PLQ224" s="193"/>
      <c r="PLR224" s="193"/>
      <c r="PLS224" s="193"/>
      <c r="PLT224" s="193"/>
      <c r="PLU224" s="193"/>
      <c r="PLV224" s="193"/>
      <c r="PLW224" s="193"/>
      <c r="PLX224" s="193"/>
      <c r="PLY224" s="193"/>
      <c r="PLZ224" s="193"/>
      <c r="PMA224" s="193"/>
      <c r="PMB224" s="193"/>
      <c r="PMC224" s="193"/>
      <c r="PMD224" s="193"/>
      <c r="PME224" s="193"/>
      <c r="PMF224" s="193"/>
      <c r="PMG224" s="193"/>
      <c r="PMH224" s="193"/>
      <c r="PMI224" s="193"/>
      <c r="PMJ224" s="193"/>
      <c r="PMK224" s="193"/>
      <c r="PML224" s="193"/>
      <c r="PMM224" s="193"/>
      <c r="PMN224" s="193"/>
      <c r="PMO224" s="193"/>
      <c r="PMP224" s="193"/>
      <c r="PMQ224" s="193"/>
      <c r="PMR224" s="193"/>
      <c r="PMS224" s="193"/>
      <c r="PMT224" s="193"/>
      <c r="PMU224" s="193"/>
      <c r="PMV224" s="193"/>
      <c r="PMW224" s="193"/>
      <c r="PMX224" s="193"/>
      <c r="PMY224" s="193"/>
      <c r="PMZ224" s="193"/>
      <c r="PNA224" s="193"/>
      <c r="PNB224" s="193"/>
      <c r="PNC224" s="193"/>
      <c r="PND224" s="193"/>
      <c r="PNE224" s="193"/>
      <c r="PNF224" s="193"/>
      <c r="PNG224" s="193"/>
      <c r="PNH224" s="193"/>
      <c r="PNI224" s="193"/>
      <c r="PNJ224" s="193"/>
      <c r="PNK224" s="193"/>
      <c r="PNL224" s="193"/>
      <c r="PNM224" s="193"/>
      <c r="PNN224" s="193"/>
      <c r="PNO224" s="193"/>
      <c r="PNP224" s="193"/>
      <c r="PNQ224" s="193"/>
      <c r="PNR224" s="193"/>
      <c r="PNS224" s="193"/>
      <c r="PNT224" s="193"/>
      <c r="PNU224" s="193"/>
      <c r="PNV224" s="193"/>
      <c r="PNW224" s="193"/>
      <c r="PNX224" s="193"/>
      <c r="PNY224" s="193"/>
      <c r="PNZ224" s="193"/>
      <c r="POA224" s="193"/>
      <c r="POB224" s="193"/>
      <c r="POC224" s="193"/>
      <c r="POD224" s="193"/>
      <c r="POE224" s="193"/>
      <c r="POF224" s="193"/>
      <c r="POG224" s="193"/>
      <c r="POH224" s="193"/>
      <c r="POI224" s="193"/>
      <c r="POJ224" s="193"/>
      <c r="POK224" s="193"/>
      <c r="POL224" s="193"/>
      <c r="POM224" s="193"/>
      <c r="PON224" s="193"/>
      <c r="POO224" s="193"/>
      <c r="POP224" s="193"/>
      <c r="POQ224" s="193"/>
      <c r="POR224" s="193"/>
      <c r="POS224" s="193"/>
      <c r="POT224" s="193"/>
      <c r="POU224" s="193"/>
      <c r="POV224" s="193"/>
      <c r="POW224" s="193"/>
      <c r="POX224" s="193"/>
      <c r="POY224" s="193"/>
      <c r="POZ224" s="193"/>
      <c r="PPA224" s="193"/>
      <c r="PPB224" s="193"/>
      <c r="PPC224" s="193"/>
      <c r="PPD224" s="193"/>
      <c r="PPE224" s="193"/>
      <c r="PPF224" s="193"/>
      <c r="PPG224" s="193"/>
      <c r="PPH224" s="193"/>
      <c r="PPI224" s="193"/>
      <c r="PPJ224" s="193"/>
      <c r="PPK224" s="193"/>
      <c r="PPL224" s="193"/>
      <c r="PPM224" s="193"/>
      <c r="PPN224" s="193"/>
      <c r="PPO224" s="193"/>
      <c r="PPP224" s="193"/>
      <c r="PPQ224" s="193"/>
      <c r="PPR224" s="193"/>
      <c r="PPS224" s="193"/>
      <c r="PPT224" s="193"/>
      <c r="PPU224" s="193"/>
      <c r="PPV224" s="193"/>
      <c r="PPW224" s="193"/>
      <c r="PPX224" s="193"/>
      <c r="PPY224" s="193"/>
      <c r="PPZ224" s="193"/>
      <c r="PQA224" s="193"/>
      <c r="PQB224" s="193"/>
      <c r="PQC224" s="193"/>
      <c r="PQD224" s="193"/>
      <c r="PQE224" s="193"/>
      <c r="PQF224" s="193"/>
      <c r="PQG224" s="193"/>
      <c r="PQH224" s="193"/>
      <c r="PQI224" s="193"/>
      <c r="PQJ224" s="193"/>
      <c r="PQK224" s="193"/>
      <c r="PQL224" s="193"/>
      <c r="PQM224" s="193"/>
      <c r="PQN224" s="193"/>
      <c r="PQO224" s="193"/>
      <c r="PQP224" s="193"/>
      <c r="PQQ224" s="193"/>
      <c r="PQR224" s="193"/>
      <c r="PQS224" s="193"/>
      <c r="PQT224" s="193"/>
      <c r="PQU224" s="193"/>
      <c r="PQV224" s="193"/>
      <c r="PQW224" s="193"/>
      <c r="PQX224" s="193"/>
      <c r="PQY224" s="193"/>
      <c r="PQZ224" s="193"/>
      <c r="PRA224" s="193"/>
      <c r="PRB224" s="193"/>
      <c r="PRC224" s="193"/>
      <c r="PRD224" s="193"/>
      <c r="PRE224" s="193"/>
      <c r="PRF224" s="193"/>
      <c r="PRG224" s="193"/>
      <c r="PRH224" s="193"/>
      <c r="PRI224" s="193"/>
      <c r="PRJ224" s="193"/>
      <c r="PRK224" s="193"/>
      <c r="PRL224" s="193"/>
      <c r="PRM224" s="193"/>
      <c r="PRN224" s="193"/>
      <c r="PRO224" s="193"/>
      <c r="PRP224" s="193"/>
      <c r="PRQ224" s="193"/>
      <c r="PRR224" s="193"/>
      <c r="PRS224" s="193"/>
      <c r="PRT224" s="193"/>
      <c r="PRU224" s="193"/>
      <c r="PRV224" s="193"/>
      <c r="PRW224" s="193"/>
      <c r="PRX224" s="193"/>
      <c r="PRY224" s="193"/>
      <c r="PRZ224" s="193"/>
      <c r="PSA224" s="193"/>
      <c r="PSB224" s="193"/>
      <c r="PSC224" s="193"/>
      <c r="PSD224" s="193"/>
      <c r="PSE224" s="193"/>
      <c r="PSF224" s="193"/>
      <c r="PSG224" s="193"/>
      <c r="PSH224" s="193"/>
      <c r="PSI224" s="193"/>
      <c r="PSJ224" s="193"/>
      <c r="PSK224" s="193"/>
      <c r="PSL224" s="193"/>
      <c r="PSM224" s="193"/>
      <c r="PSN224" s="193"/>
      <c r="PSO224" s="193"/>
      <c r="PSP224" s="193"/>
      <c r="PSQ224" s="193"/>
      <c r="PSR224" s="193"/>
      <c r="PSS224" s="193"/>
      <c r="PST224" s="193"/>
      <c r="PSU224" s="193"/>
      <c r="PSV224" s="193"/>
      <c r="PSW224" s="193"/>
      <c r="PSX224" s="193"/>
      <c r="PSY224" s="193"/>
      <c r="PSZ224" s="193"/>
      <c r="PTA224" s="193"/>
      <c r="PTB224" s="193"/>
      <c r="PTC224" s="193"/>
      <c r="PTD224" s="193"/>
      <c r="PTE224" s="193"/>
      <c r="PTF224" s="193"/>
      <c r="PTG224" s="193"/>
      <c r="PTH224" s="193"/>
      <c r="PTI224" s="193"/>
      <c r="PTJ224" s="193"/>
      <c r="PTK224" s="193"/>
      <c r="PTL224" s="193"/>
      <c r="PTM224" s="193"/>
      <c r="PTN224" s="193"/>
      <c r="PTO224" s="193"/>
      <c r="PTP224" s="193"/>
      <c r="PTQ224" s="193"/>
      <c r="PTR224" s="193"/>
      <c r="PTS224" s="193"/>
      <c r="PTT224" s="193"/>
      <c r="PTU224" s="193"/>
      <c r="PTV224" s="193"/>
      <c r="PTW224" s="193"/>
      <c r="PTX224" s="193"/>
      <c r="PTY224" s="193"/>
      <c r="PTZ224" s="193"/>
      <c r="PUA224" s="193"/>
      <c r="PUB224" s="193"/>
      <c r="PUC224" s="193"/>
      <c r="PUD224" s="193"/>
      <c r="PUE224" s="193"/>
      <c r="PUF224" s="193"/>
      <c r="PUG224" s="193"/>
      <c r="PUH224" s="193"/>
      <c r="PUI224" s="193"/>
      <c r="PUJ224" s="193"/>
      <c r="PUK224" s="193"/>
      <c r="PUL224" s="193"/>
      <c r="PUM224" s="193"/>
      <c r="PUN224" s="193"/>
      <c r="PUO224" s="193"/>
      <c r="PUP224" s="193"/>
      <c r="PUQ224" s="193"/>
      <c r="PUR224" s="193"/>
      <c r="PUS224" s="193"/>
      <c r="PUT224" s="193"/>
      <c r="PUU224" s="193"/>
      <c r="PUV224" s="193"/>
      <c r="PUW224" s="193"/>
      <c r="PUX224" s="193"/>
      <c r="PUY224" s="193"/>
      <c r="PUZ224" s="193"/>
      <c r="PVA224" s="193"/>
      <c r="PVB224" s="193"/>
      <c r="PVC224" s="193"/>
      <c r="PVD224" s="193"/>
      <c r="PVE224" s="193"/>
      <c r="PVF224" s="193"/>
      <c r="PVG224" s="193"/>
      <c r="PVH224" s="193"/>
      <c r="PVI224" s="193"/>
      <c r="PVJ224" s="193"/>
      <c r="PVK224" s="193"/>
      <c r="PVL224" s="193"/>
      <c r="PVM224" s="193"/>
      <c r="PVN224" s="193"/>
      <c r="PVO224" s="193"/>
      <c r="PVP224" s="193"/>
      <c r="PVQ224" s="193"/>
      <c r="PVR224" s="193"/>
      <c r="PVS224" s="193"/>
      <c r="PVT224" s="193"/>
      <c r="PVU224" s="193"/>
      <c r="PVV224" s="193"/>
      <c r="PVW224" s="193"/>
      <c r="PVX224" s="193"/>
      <c r="PVY224" s="193"/>
      <c r="PVZ224" s="193"/>
      <c r="PWA224" s="193"/>
      <c r="PWB224" s="193"/>
      <c r="PWC224" s="193"/>
      <c r="PWD224" s="193"/>
      <c r="PWE224" s="193"/>
      <c r="PWF224" s="193"/>
      <c r="PWG224" s="193"/>
      <c r="PWH224" s="193"/>
      <c r="PWI224" s="193"/>
      <c r="PWJ224" s="193"/>
      <c r="PWK224" s="193"/>
      <c r="PWL224" s="193"/>
      <c r="PWM224" s="193"/>
      <c r="PWN224" s="193"/>
      <c r="PWO224" s="193"/>
      <c r="PWP224" s="193"/>
      <c r="PWQ224" s="193"/>
      <c r="PWR224" s="193"/>
      <c r="PWS224" s="193"/>
      <c r="PWT224" s="193"/>
      <c r="PWU224" s="193"/>
      <c r="PWV224" s="193"/>
      <c r="PWW224" s="193"/>
      <c r="PWX224" s="193"/>
      <c r="PWY224" s="193"/>
      <c r="PWZ224" s="193"/>
      <c r="PXA224" s="193"/>
      <c r="PXB224" s="193"/>
      <c r="PXC224" s="193"/>
      <c r="PXD224" s="193"/>
      <c r="PXE224" s="193"/>
      <c r="PXF224" s="193"/>
      <c r="PXG224" s="193"/>
      <c r="PXH224" s="193"/>
      <c r="PXI224" s="193"/>
      <c r="PXJ224" s="193"/>
      <c r="PXK224" s="193"/>
      <c r="PXL224" s="193"/>
      <c r="PXM224" s="193"/>
      <c r="PXN224" s="193"/>
      <c r="PXO224" s="193"/>
      <c r="PXP224" s="193"/>
      <c r="PXQ224" s="193"/>
      <c r="PXR224" s="193"/>
      <c r="PXS224" s="193"/>
      <c r="PXT224" s="193"/>
      <c r="PXU224" s="193"/>
      <c r="PXV224" s="193"/>
      <c r="PXW224" s="193"/>
      <c r="PXX224" s="193"/>
      <c r="PXY224" s="193"/>
      <c r="PXZ224" s="193"/>
      <c r="PYA224" s="193"/>
      <c r="PYB224" s="193"/>
      <c r="PYC224" s="193"/>
      <c r="PYD224" s="193"/>
      <c r="PYE224" s="193"/>
      <c r="PYF224" s="193"/>
      <c r="PYG224" s="193"/>
      <c r="PYH224" s="193"/>
      <c r="PYI224" s="193"/>
      <c r="PYJ224" s="193"/>
      <c r="PYK224" s="193"/>
      <c r="PYL224" s="193"/>
      <c r="PYM224" s="193"/>
      <c r="PYN224" s="193"/>
      <c r="PYO224" s="193"/>
      <c r="PYP224" s="193"/>
      <c r="PYQ224" s="193"/>
      <c r="PYR224" s="193"/>
      <c r="PYS224" s="193"/>
      <c r="PYT224" s="193"/>
      <c r="PYU224" s="193"/>
      <c r="PYV224" s="193"/>
      <c r="PYW224" s="193"/>
      <c r="PYX224" s="193"/>
      <c r="PYY224" s="193"/>
      <c r="PYZ224" s="193"/>
      <c r="PZA224" s="193"/>
      <c r="PZB224" s="193"/>
      <c r="PZC224" s="193"/>
      <c r="PZD224" s="193"/>
      <c r="PZE224" s="193"/>
      <c r="PZF224" s="193"/>
      <c r="PZG224" s="193"/>
      <c r="PZH224" s="193"/>
      <c r="PZI224" s="193"/>
      <c r="PZJ224" s="193"/>
      <c r="PZK224" s="193"/>
      <c r="PZL224" s="193"/>
      <c r="PZM224" s="193"/>
      <c r="PZN224" s="193"/>
      <c r="PZO224" s="193"/>
      <c r="PZP224" s="193"/>
      <c r="PZQ224" s="193"/>
      <c r="PZR224" s="193"/>
      <c r="PZS224" s="193"/>
      <c r="PZT224" s="193"/>
      <c r="PZU224" s="193"/>
      <c r="PZV224" s="193"/>
      <c r="PZW224" s="193"/>
      <c r="PZX224" s="193"/>
      <c r="PZY224" s="193"/>
      <c r="PZZ224" s="193"/>
      <c r="QAA224" s="193"/>
      <c r="QAB224" s="193"/>
      <c r="QAC224" s="193"/>
      <c r="QAD224" s="193"/>
      <c r="QAE224" s="193"/>
      <c r="QAF224" s="193"/>
      <c r="QAG224" s="193"/>
      <c r="QAH224" s="193"/>
      <c r="QAI224" s="193"/>
      <c r="QAJ224" s="193"/>
      <c r="QAK224" s="193"/>
      <c r="QAL224" s="193"/>
      <c r="QAM224" s="193"/>
      <c r="QAN224" s="193"/>
      <c r="QAO224" s="193"/>
      <c r="QAP224" s="193"/>
      <c r="QAQ224" s="193"/>
      <c r="QAR224" s="193"/>
      <c r="QAS224" s="193"/>
      <c r="QAT224" s="193"/>
      <c r="QAU224" s="193"/>
      <c r="QAV224" s="193"/>
      <c r="QAW224" s="193"/>
      <c r="QAX224" s="193"/>
      <c r="QAY224" s="193"/>
      <c r="QAZ224" s="193"/>
      <c r="QBA224" s="193"/>
      <c r="QBB224" s="193"/>
      <c r="QBC224" s="193"/>
      <c r="QBD224" s="193"/>
      <c r="QBE224" s="193"/>
      <c r="QBF224" s="193"/>
      <c r="QBG224" s="193"/>
      <c r="QBH224" s="193"/>
      <c r="QBI224" s="193"/>
      <c r="QBJ224" s="193"/>
      <c r="QBK224" s="193"/>
      <c r="QBL224" s="193"/>
      <c r="QBM224" s="193"/>
      <c r="QBN224" s="193"/>
      <c r="QBO224" s="193"/>
      <c r="QBP224" s="193"/>
      <c r="QBQ224" s="193"/>
      <c r="QBR224" s="193"/>
      <c r="QBS224" s="193"/>
      <c r="QBT224" s="193"/>
      <c r="QBU224" s="193"/>
      <c r="QBV224" s="193"/>
      <c r="QBW224" s="193"/>
      <c r="QBX224" s="193"/>
      <c r="QBY224" s="193"/>
      <c r="QBZ224" s="193"/>
      <c r="QCA224" s="193"/>
      <c r="QCB224" s="193"/>
      <c r="QCC224" s="193"/>
      <c r="QCD224" s="193"/>
      <c r="QCE224" s="193"/>
      <c r="QCF224" s="193"/>
      <c r="QCG224" s="193"/>
      <c r="QCH224" s="193"/>
      <c r="QCI224" s="193"/>
      <c r="QCJ224" s="193"/>
      <c r="QCK224" s="193"/>
      <c r="QCL224" s="193"/>
      <c r="QCM224" s="193"/>
      <c r="QCN224" s="193"/>
      <c r="QCO224" s="193"/>
      <c r="QCP224" s="193"/>
      <c r="QCQ224" s="193"/>
      <c r="QCR224" s="193"/>
      <c r="QCS224" s="193"/>
      <c r="QCT224" s="193"/>
      <c r="QCU224" s="193"/>
      <c r="QCV224" s="193"/>
      <c r="QCW224" s="193"/>
      <c r="QCX224" s="193"/>
      <c r="QCY224" s="193"/>
      <c r="QCZ224" s="193"/>
      <c r="QDA224" s="193"/>
      <c r="QDB224" s="193"/>
      <c r="QDC224" s="193"/>
      <c r="QDD224" s="193"/>
      <c r="QDE224" s="193"/>
      <c r="QDF224" s="193"/>
      <c r="QDG224" s="193"/>
      <c r="QDH224" s="193"/>
      <c r="QDI224" s="193"/>
      <c r="QDJ224" s="193"/>
      <c r="QDK224" s="193"/>
      <c r="QDL224" s="193"/>
      <c r="QDM224" s="193"/>
      <c r="QDN224" s="193"/>
      <c r="QDO224" s="193"/>
      <c r="QDP224" s="193"/>
      <c r="QDQ224" s="193"/>
      <c r="QDR224" s="193"/>
      <c r="QDS224" s="193"/>
      <c r="QDT224" s="193"/>
      <c r="QDU224" s="193"/>
      <c r="QDV224" s="193"/>
      <c r="QDW224" s="193"/>
      <c r="QDX224" s="193"/>
      <c r="QDY224" s="193"/>
      <c r="QDZ224" s="193"/>
      <c r="QEA224" s="193"/>
      <c r="QEB224" s="193"/>
      <c r="QEC224" s="193"/>
      <c r="QED224" s="193"/>
      <c r="QEE224" s="193"/>
      <c r="QEF224" s="193"/>
      <c r="QEG224" s="193"/>
      <c r="QEH224" s="193"/>
      <c r="QEI224" s="193"/>
      <c r="QEJ224" s="193"/>
      <c r="QEK224" s="193"/>
      <c r="QEL224" s="193"/>
      <c r="QEM224" s="193"/>
      <c r="QEN224" s="193"/>
      <c r="QEO224" s="193"/>
      <c r="QEP224" s="193"/>
      <c r="QEQ224" s="193"/>
      <c r="QER224" s="193"/>
      <c r="QES224" s="193"/>
      <c r="QET224" s="193"/>
      <c r="QEU224" s="193"/>
      <c r="QEV224" s="193"/>
      <c r="QEW224" s="193"/>
      <c r="QEX224" s="193"/>
      <c r="QEY224" s="193"/>
      <c r="QEZ224" s="193"/>
      <c r="QFA224" s="193"/>
      <c r="QFB224" s="193"/>
      <c r="QFC224" s="193"/>
      <c r="QFD224" s="193"/>
      <c r="QFE224" s="193"/>
      <c r="QFF224" s="193"/>
      <c r="QFG224" s="193"/>
      <c r="QFH224" s="193"/>
      <c r="QFI224" s="193"/>
      <c r="QFJ224" s="193"/>
      <c r="QFK224" s="193"/>
      <c r="QFL224" s="193"/>
      <c r="QFM224" s="193"/>
      <c r="QFN224" s="193"/>
      <c r="QFO224" s="193"/>
      <c r="QFP224" s="193"/>
      <c r="QFQ224" s="193"/>
      <c r="QFR224" s="193"/>
      <c r="QFS224" s="193"/>
      <c r="QFT224" s="193"/>
      <c r="QFU224" s="193"/>
      <c r="QFV224" s="193"/>
      <c r="QFW224" s="193"/>
      <c r="QFX224" s="193"/>
      <c r="QFY224" s="193"/>
      <c r="QFZ224" s="193"/>
      <c r="QGA224" s="193"/>
      <c r="QGB224" s="193"/>
      <c r="QGC224" s="193"/>
      <c r="QGD224" s="193"/>
      <c r="QGE224" s="193"/>
      <c r="QGF224" s="193"/>
      <c r="QGG224" s="193"/>
      <c r="QGH224" s="193"/>
      <c r="QGI224" s="193"/>
      <c r="QGJ224" s="193"/>
      <c r="QGK224" s="193"/>
      <c r="QGL224" s="193"/>
      <c r="QGM224" s="193"/>
      <c r="QGN224" s="193"/>
      <c r="QGO224" s="193"/>
      <c r="QGP224" s="193"/>
      <c r="QGQ224" s="193"/>
      <c r="QGR224" s="193"/>
      <c r="QGS224" s="193"/>
      <c r="QGT224" s="193"/>
      <c r="QGU224" s="193"/>
      <c r="QGV224" s="193"/>
      <c r="QGW224" s="193"/>
      <c r="QGX224" s="193"/>
      <c r="QGY224" s="193"/>
      <c r="QGZ224" s="193"/>
      <c r="QHA224" s="193"/>
      <c r="QHB224" s="193"/>
      <c r="QHC224" s="193"/>
      <c r="QHD224" s="193"/>
      <c r="QHE224" s="193"/>
      <c r="QHF224" s="193"/>
      <c r="QHG224" s="193"/>
      <c r="QHH224" s="193"/>
      <c r="QHI224" s="193"/>
      <c r="QHJ224" s="193"/>
      <c r="QHK224" s="193"/>
      <c r="QHL224" s="193"/>
      <c r="QHM224" s="193"/>
      <c r="QHN224" s="193"/>
      <c r="QHO224" s="193"/>
      <c r="QHP224" s="193"/>
      <c r="QHQ224" s="193"/>
      <c r="QHR224" s="193"/>
      <c r="QHS224" s="193"/>
      <c r="QHT224" s="193"/>
      <c r="QHU224" s="193"/>
      <c r="QHV224" s="193"/>
      <c r="QHW224" s="193"/>
      <c r="QHX224" s="193"/>
      <c r="QHY224" s="193"/>
      <c r="QHZ224" s="193"/>
      <c r="QIA224" s="193"/>
      <c r="QIB224" s="193"/>
      <c r="QIC224" s="193"/>
      <c r="QID224" s="193"/>
      <c r="QIE224" s="193"/>
      <c r="QIF224" s="193"/>
      <c r="QIG224" s="193"/>
      <c r="QIH224" s="193"/>
      <c r="QII224" s="193"/>
      <c r="QIJ224" s="193"/>
      <c r="QIK224" s="193"/>
      <c r="QIL224" s="193"/>
      <c r="QIM224" s="193"/>
      <c r="QIN224" s="193"/>
      <c r="QIO224" s="193"/>
      <c r="QIP224" s="193"/>
      <c r="QIQ224" s="193"/>
      <c r="QIR224" s="193"/>
      <c r="QIS224" s="193"/>
      <c r="QIT224" s="193"/>
      <c r="QIU224" s="193"/>
      <c r="QIV224" s="193"/>
      <c r="QIW224" s="193"/>
      <c r="QIX224" s="193"/>
      <c r="QIY224" s="193"/>
      <c r="QIZ224" s="193"/>
      <c r="QJA224" s="193"/>
      <c r="QJB224" s="193"/>
      <c r="QJC224" s="193"/>
      <c r="QJD224" s="193"/>
      <c r="QJE224" s="193"/>
      <c r="QJF224" s="193"/>
      <c r="QJG224" s="193"/>
      <c r="QJH224" s="193"/>
      <c r="QJI224" s="193"/>
      <c r="QJJ224" s="193"/>
      <c r="QJK224" s="193"/>
      <c r="QJL224" s="193"/>
      <c r="QJM224" s="193"/>
      <c r="QJN224" s="193"/>
      <c r="QJO224" s="193"/>
      <c r="QJP224" s="193"/>
      <c r="QJQ224" s="193"/>
      <c r="QJR224" s="193"/>
      <c r="QJS224" s="193"/>
      <c r="QJT224" s="193"/>
      <c r="QJU224" s="193"/>
      <c r="QJV224" s="193"/>
      <c r="QJW224" s="193"/>
      <c r="QJX224" s="193"/>
      <c r="QJY224" s="193"/>
      <c r="QJZ224" s="193"/>
      <c r="QKA224" s="193"/>
      <c r="QKB224" s="193"/>
      <c r="QKC224" s="193"/>
      <c r="QKD224" s="193"/>
      <c r="QKE224" s="193"/>
      <c r="QKF224" s="193"/>
      <c r="QKG224" s="193"/>
      <c r="QKH224" s="193"/>
      <c r="QKI224" s="193"/>
      <c r="QKJ224" s="193"/>
      <c r="QKK224" s="193"/>
      <c r="QKL224" s="193"/>
      <c r="QKM224" s="193"/>
      <c r="QKN224" s="193"/>
      <c r="QKO224" s="193"/>
      <c r="QKP224" s="193"/>
      <c r="QKQ224" s="193"/>
      <c r="QKR224" s="193"/>
      <c r="QKS224" s="193"/>
      <c r="QKT224" s="193"/>
      <c r="QKU224" s="193"/>
      <c r="QKV224" s="193"/>
      <c r="QKW224" s="193"/>
      <c r="QKX224" s="193"/>
      <c r="QKY224" s="193"/>
      <c r="QKZ224" s="193"/>
      <c r="QLA224" s="193"/>
      <c r="QLB224" s="193"/>
      <c r="QLC224" s="193"/>
      <c r="QLD224" s="193"/>
      <c r="QLE224" s="193"/>
      <c r="QLF224" s="193"/>
      <c r="QLG224" s="193"/>
      <c r="QLH224" s="193"/>
      <c r="QLI224" s="193"/>
      <c r="QLJ224" s="193"/>
      <c r="QLK224" s="193"/>
      <c r="QLL224" s="193"/>
      <c r="QLM224" s="193"/>
      <c r="QLN224" s="193"/>
      <c r="QLO224" s="193"/>
      <c r="QLP224" s="193"/>
      <c r="QLQ224" s="193"/>
      <c r="QLR224" s="193"/>
      <c r="QLS224" s="193"/>
      <c r="QLT224" s="193"/>
      <c r="QLU224" s="193"/>
      <c r="QLV224" s="193"/>
      <c r="QLW224" s="193"/>
      <c r="QLX224" s="193"/>
      <c r="QLY224" s="193"/>
      <c r="QLZ224" s="193"/>
      <c r="QMA224" s="193"/>
      <c r="QMB224" s="193"/>
      <c r="QMC224" s="193"/>
      <c r="QMD224" s="193"/>
      <c r="QME224" s="193"/>
      <c r="QMF224" s="193"/>
      <c r="QMG224" s="193"/>
      <c r="QMH224" s="193"/>
      <c r="QMI224" s="193"/>
      <c r="QMJ224" s="193"/>
      <c r="QMK224" s="193"/>
      <c r="QML224" s="193"/>
      <c r="QMM224" s="193"/>
      <c r="QMN224" s="193"/>
      <c r="QMO224" s="193"/>
      <c r="QMP224" s="193"/>
      <c r="QMQ224" s="193"/>
      <c r="QMR224" s="193"/>
      <c r="QMS224" s="193"/>
      <c r="QMT224" s="193"/>
      <c r="QMU224" s="193"/>
      <c r="QMV224" s="193"/>
      <c r="QMW224" s="193"/>
      <c r="QMX224" s="193"/>
      <c r="QMY224" s="193"/>
      <c r="QMZ224" s="193"/>
      <c r="QNA224" s="193"/>
      <c r="QNB224" s="193"/>
      <c r="QNC224" s="193"/>
      <c r="QND224" s="193"/>
      <c r="QNE224" s="193"/>
      <c r="QNF224" s="193"/>
      <c r="QNG224" s="193"/>
      <c r="QNH224" s="193"/>
      <c r="QNI224" s="193"/>
      <c r="QNJ224" s="193"/>
      <c r="QNK224" s="193"/>
      <c r="QNL224" s="193"/>
      <c r="QNM224" s="193"/>
      <c r="QNN224" s="193"/>
      <c r="QNO224" s="193"/>
      <c r="QNP224" s="193"/>
      <c r="QNQ224" s="193"/>
      <c r="QNR224" s="193"/>
      <c r="QNS224" s="193"/>
      <c r="QNT224" s="193"/>
      <c r="QNU224" s="193"/>
      <c r="QNV224" s="193"/>
      <c r="QNW224" s="193"/>
      <c r="QNX224" s="193"/>
      <c r="QNY224" s="193"/>
      <c r="QNZ224" s="193"/>
      <c r="QOA224" s="193"/>
      <c r="QOB224" s="193"/>
      <c r="QOC224" s="193"/>
      <c r="QOD224" s="193"/>
      <c r="QOE224" s="193"/>
      <c r="QOF224" s="193"/>
      <c r="QOG224" s="193"/>
      <c r="QOH224" s="193"/>
      <c r="QOI224" s="193"/>
      <c r="QOJ224" s="193"/>
      <c r="QOK224" s="193"/>
      <c r="QOL224" s="193"/>
      <c r="QOM224" s="193"/>
      <c r="QON224" s="193"/>
      <c r="QOO224" s="193"/>
      <c r="QOP224" s="193"/>
      <c r="QOQ224" s="193"/>
      <c r="QOR224" s="193"/>
      <c r="QOS224" s="193"/>
      <c r="QOT224" s="193"/>
      <c r="QOU224" s="193"/>
      <c r="QOV224" s="193"/>
      <c r="QOW224" s="193"/>
      <c r="QOX224" s="193"/>
      <c r="QOY224" s="193"/>
      <c r="QOZ224" s="193"/>
      <c r="QPA224" s="193"/>
      <c r="QPB224" s="193"/>
      <c r="QPC224" s="193"/>
      <c r="QPD224" s="193"/>
      <c r="QPE224" s="193"/>
      <c r="QPF224" s="193"/>
      <c r="QPG224" s="193"/>
      <c r="QPH224" s="193"/>
      <c r="QPI224" s="193"/>
      <c r="QPJ224" s="193"/>
      <c r="QPK224" s="193"/>
      <c r="QPL224" s="193"/>
      <c r="QPM224" s="193"/>
      <c r="QPN224" s="193"/>
      <c r="QPO224" s="193"/>
      <c r="QPP224" s="193"/>
      <c r="QPQ224" s="193"/>
      <c r="QPR224" s="193"/>
      <c r="QPS224" s="193"/>
      <c r="QPT224" s="193"/>
      <c r="QPU224" s="193"/>
      <c r="QPV224" s="193"/>
      <c r="QPW224" s="193"/>
      <c r="QPX224" s="193"/>
      <c r="QPY224" s="193"/>
      <c r="QPZ224" s="193"/>
      <c r="QQA224" s="193"/>
      <c r="QQB224" s="193"/>
      <c r="QQC224" s="193"/>
      <c r="QQD224" s="193"/>
      <c r="QQE224" s="193"/>
      <c r="QQF224" s="193"/>
      <c r="QQG224" s="193"/>
      <c r="QQH224" s="193"/>
      <c r="QQI224" s="193"/>
      <c r="QQJ224" s="193"/>
      <c r="QQK224" s="193"/>
      <c r="QQL224" s="193"/>
      <c r="QQM224" s="193"/>
      <c r="QQN224" s="193"/>
      <c r="QQO224" s="193"/>
      <c r="QQP224" s="193"/>
      <c r="QQQ224" s="193"/>
      <c r="QQR224" s="193"/>
      <c r="QQS224" s="193"/>
      <c r="QQT224" s="193"/>
      <c r="QQU224" s="193"/>
      <c r="QQV224" s="193"/>
      <c r="QQW224" s="193"/>
      <c r="QQX224" s="193"/>
      <c r="QQY224" s="193"/>
      <c r="QQZ224" s="193"/>
      <c r="QRA224" s="193"/>
      <c r="QRB224" s="193"/>
      <c r="QRC224" s="193"/>
      <c r="QRD224" s="193"/>
      <c r="QRE224" s="193"/>
      <c r="QRF224" s="193"/>
      <c r="QRG224" s="193"/>
      <c r="QRH224" s="193"/>
      <c r="QRI224" s="193"/>
      <c r="QRJ224" s="193"/>
      <c r="QRK224" s="193"/>
      <c r="QRL224" s="193"/>
      <c r="QRM224" s="193"/>
      <c r="QRN224" s="193"/>
      <c r="QRO224" s="193"/>
      <c r="QRP224" s="193"/>
      <c r="QRQ224" s="193"/>
      <c r="QRR224" s="193"/>
      <c r="QRS224" s="193"/>
      <c r="QRT224" s="193"/>
      <c r="QRU224" s="193"/>
      <c r="QRV224" s="193"/>
      <c r="QRW224" s="193"/>
      <c r="QRX224" s="193"/>
      <c r="QRY224" s="193"/>
      <c r="QRZ224" s="193"/>
      <c r="QSA224" s="193"/>
      <c r="QSB224" s="193"/>
      <c r="QSC224" s="193"/>
      <c r="QSD224" s="193"/>
      <c r="QSE224" s="193"/>
      <c r="QSF224" s="193"/>
      <c r="QSG224" s="193"/>
      <c r="QSH224" s="193"/>
      <c r="QSI224" s="193"/>
      <c r="QSJ224" s="193"/>
      <c r="QSK224" s="193"/>
      <c r="QSL224" s="193"/>
      <c r="QSM224" s="193"/>
      <c r="QSN224" s="193"/>
      <c r="QSO224" s="193"/>
      <c r="QSP224" s="193"/>
      <c r="QSQ224" s="193"/>
      <c r="QSR224" s="193"/>
      <c r="QSS224" s="193"/>
      <c r="QST224" s="193"/>
      <c r="QSU224" s="193"/>
      <c r="QSV224" s="193"/>
      <c r="QSW224" s="193"/>
      <c r="QSX224" s="193"/>
      <c r="QSY224" s="193"/>
      <c r="QSZ224" s="193"/>
      <c r="QTA224" s="193"/>
      <c r="QTB224" s="193"/>
      <c r="QTC224" s="193"/>
      <c r="QTD224" s="193"/>
      <c r="QTE224" s="193"/>
      <c r="QTF224" s="193"/>
      <c r="QTG224" s="193"/>
      <c r="QTH224" s="193"/>
      <c r="QTI224" s="193"/>
      <c r="QTJ224" s="193"/>
      <c r="QTK224" s="193"/>
      <c r="QTL224" s="193"/>
      <c r="QTM224" s="193"/>
      <c r="QTN224" s="193"/>
      <c r="QTO224" s="193"/>
      <c r="QTP224" s="193"/>
      <c r="QTQ224" s="193"/>
      <c r="QTR224" s="193"/>
      <c r="QTS224" s="193"/>
      <c r="QTT224" s="193"/>
      <c r="QTU224" s="193"/>
      <c r="QTV224" s="193"/>
      <c r="QTW224" s="193"/>
      <c r="QTX224" s="193"/>
      <c r="QTY224" s="193"/>
      <c r="QTZ224" s="193"/>
      <c r="QUA224" s="193"/>
      <c r="QUB224" s="193"/>
      <c r="QUC224" s="193"/>
      <c r="QUD224" s="193"/>
      <c r="QUE224" s="193"/>
      <c r="QUF224" s="193"/>
      <c r="QUG224" s="193"/>
      <c r="QUH224" s="193"/>
      <c r="QUI224" s="193"/>
      <c r="QUJ224" s="193"/>
      <c r="QUK224" s="193"/>
      <c r="QUL224" s="193"/>
      <c r="QUM224" s="193"/>
      <c r="QUN224" s="193"/>
      <c r="QUO224" s="193"/>
      <c r="QUP224" s="193"/>
      <c r="QUQ224" s="193"/>
      <c r="QUR224" s="193"/>
      <c r="QUS224" s="193"/>
      <c r="QUT224" s="193"/>
      <c r="QUU224" s="193"/>
      <c r="QUV224" s="193"/>
      <c r="QUW224" s="193"/>
      <c r="QUX224" s="193"/>
      <c r="QUY224" s="193"/>
      <c r="QUZ224" s="193"/>
      <c r="QVA224" s="193"/>
      <c r="QVB224" s="193"/>
      <c r="QVC224" s="193"/>
      <c r="QVD224" s="193"/>
      <c r="QVE224" s="193"/>
      <c r="QVF224" s="193"/>
      <c r="QVG224" s="193"/>
      <c r="QVH224" s="193"/>
      <c r="QVI224" s="193"/>
      <c r="QVJ224" s="193"/>
      <c r="QVK224" s="193"/>
      <c r="QVL224" s="193"/>
      <c r="QVM224" s="193"/>
      <c r="QVN224" s="193"/>
      <c r="QVO224" s="193"/>
      <c r="QVP224" s="193"/>
      <c r="QVQ224" s="193"/>
      <c r="QVR224" s="193"/>
      <c r="QVS224" s="193"/>
      <c r="QVT224" s="193"/>
      <c r="QVU224" s="193"/>
      <c r="QVV224" s="193"/>
      <c r="QVW224" s="193"/>
      <c r="QVX224" s="193"/>
      <c r="QVY224" s="193"/>
      <c r="QVZ224" s="193"/>
      <c r="QWA224" s="193"/>
      <c r="QWB224" s="193"/>
      <c r="QWC224" s="193"/>
      <c r="QWD224" s="193"/>
      <c r="QWE224" s="193"/>
      <c r="QWF224" s="193"/>
      <c r="QWG224" s="193"/>
      <c r="QWH224" s="193"/>
      <c r="QWI224" s="193"/>
      <c r="QWJ224" s="193"/>
      <c r="QWK224" s="193"/>
      <c r="QWL224" s="193"/>
      <c r="QWM224" s="193"/>
      <c r="QWN224" s="193"/>
      <c r="QWO224" s="193"/>
      <c r="QWP224" s="193"/>
      <c r="QWQ224" s="193"/>
      <c r="QWR224" s="193"/>
      <c r="QWS224" s="193"/>
      <c r="QWT224" s="193"/>
      <c r="QWU224" s="193"/>
      <c r="QWV224" s="193"/>
      <c r="QWW224" s="193"/>
      <c r="QWX224" s="193"/>
      <c r="QWY224" s="193"/>
      <c r="QWZ224" s="193"/>
      <c r="QXA224" s="193"/>
      <c r="QXB224" s="193"/>
      <c r="QXC224" s="193"/>
      <c r="QXD224" s="193"/>
      <c r="QXE224" s="193"/>
      <c r="QXF224" s="193"/>
      <c r="QXG224" s="193"/>
      <c r="QXH224" s="193"/>
      <c r="QXI224" s="193"/>
      <c r="QXJ224" s="193"/>
      <c r="QXK224" s="193"/>
      <c r="QXL224" s="193"/>
      <c r="QXM224" s="193"/>
      <c r="QXN224" s="193"/>
      <c r="QXO224" s="193"/>
      <c r="QXP224" s="193"/>
      <c r="QXQ224" s="193"/>
      <c r="QXR224" s="193"/>
      <c r="QXS224" s="193"/>
      <c r="QXT224" s="193"/>
      <c r="QXU224" s="193"/>
      <c r="QXV224" s="193"/>
      <c r="QXW224" s="193"/>
      <c r="QXX224" s="193"/>
      <c r="QXY224" s="193"/>
      <c r="QXZ224" s="193"/>
      <c r="QYA224" s="193"/>
      <c r="QYB224" s="193"/>
      <c r="QYC224" s="193"/>
      <c r="QYD224" s="193"/>
      <c r="QYE224" s="193"/>
      <c r="QYF224" s="193"/>
      <c r="QYG224" s="193"/>
      <c r="QYH224" s="193"/>
      <c r="QYI224" s="193"/>
      <c r="QYJ224" s="193"/>
      <c r="QYK224" s="193"/>
      <c r="QYL224" s="193"/>
      <c r="QYM224" s="193"/>
      <c r="QYN224" s="193"/>
      <c r="QYO224" s="193"/>
      <c r="QYP224" s="193"/>
      <c r="QYQ224" s="193"/>
      <c r="QYR224" s="193"/>
      <c r="QYS224" s="193"/>
      <c r="QYT224" s="193"/>
      <c r="QYU224" s="193"/>
      <c r="QYV224" s="193"/>
      <c r="QYW224" s="193"/>
      <c r="QYX224" s="193"/>
      <c r="QYY224" s="193"/>
      <c r="QYZ224" s="193"/>
      <c r="QZA224" s="193"/>
      <c r="QZB224" s="193"/>
      <c r="QZC224" s="193"/>
      <c r="QZD224" s="193"/>
      <c r="QZE224" s="193"/>
      <c r="QZF224" s="193"/>
      <c r="QZG224" s="193"/>
      <c r="QZH224" s="193"/>
      <c r="QZI224" s="193"/>
      <c r="QZJ224" s="193"/>
      <c r="QZK224" s="193"/>
      <c r="QZL224" s="193"/>
      <c r="QZM224" s="193"/>
      <c r="QZN224" s="193"/>
      <c r="QZO224" s="193"/>
      <c r="QZP224" s="193"/>
      <c r="QZQ224" s="193"/>
      <c r="QZR224" s="193"/>
      <c r="QZS224" s="193"/>
      <c r="QZT224" s="193"/>
      <c r="QZU224" s="193"/>
      <c r="QZV224" s="193"/>
      <c r="QZW224" s="193"/>
      <c r="QZX224" s="193"/>
      <c r="QZY224" s="193"/>
      <c r="QZZ224" s="193"/>
      <c r="RAA224" s="193"/>
      <c r="RAB224" s="193"/>
      <c r="RAC224" s="193"/>
      <c r="RAD224" s="193"/>
      <c r="RAE224" s="193"/>
      <c r="RAF224" s="193"/>
      <c r="RAG224" s="193"/>
      <c r="RAH224" s="193"/>
      <c r="RAI224" s="193"/>
      <c r="RAJ224" s="193"/>
      <c r="RAK224" s="193"/>
      <c r="RAL224" s="193"/>
      <c r="RAM224" s="193"/>
      <c r="RAN224" s="193"/>
      <c r="RAO224" s="193"/>
      <c r="RAP224" s="193"/>
      <c r="RAQ224" s="193"/>
      <c r="RAR224" s="193"/>
      <c r="RAS224" s="193"/>
      <c r="RAT224" s="193"/>
      <c r="RAU224" s="193"/>
      <c r="RAV224" s="193"/>
      <c r="RAW224" s="193"/>
      <c r="RAX224" s="193"/>
      <c r="RAY224" s="193"/>
      <c r="RAZ224" s="193"/>
      <c r="RBA224" s="193"/>
      <c r="RBB224" s="193"/>
      <c r="RBC224" s="193"/>
      <c r="RBD224" s="193"/>
      <c r="RBE224" s="193"/>
      <c r="RBF224" s="193"/>
      <c r="RBG224" s="193"/>
      <c r="RBH224" s="193"/>
      <c r="RBI224" s="193"/>
      <c r="RBJ224" s="193"/>
      <c r="RBK224" s="193"/>
      <c r="RBL224" s="193"/>
      <c r="RBM224" s="193"/>
      <c r="RBN224" s="193"/>
      <c r="RBO224" s="193"/>
      <c r="RBP224" s="193"/>
      <c r="RBQ224" s="193"/>
      <c r="RBR224" s="193"/>
      <c r="RBS224" s="193"/>
      <c r="RBT224" s="193"/>
      <c r="RBU224" s="193"/>
      <c r="RBV224" s="193"/>
      <c r="RBW224" s="193"/>
      <c r="RBX224" s="193"/>
      <c r="RBY224" s="193"/>
      <c r="RBZ224" s="193"/>
      <c r="RCA224" s="193"/>
      <c r="RCB224" s="193"/>
      <c r="RCC224" s="193"/>
      <c r="RCD224" s="193"/>
      <c r="RCE224" s="193"/>
      <c r="RCF224" s="193"/>
      <c r="RCG224" s="193"/>
      <c r="RCH224" s="193"/>
      <c r="RCI224" s="193"/>
      <c r="RCJ224" s="193"/>
      <c r="RCK224" s="193"/>
      <c r="RCL224" s="193"/>
      <c r="RCM224" s="193"/>
      <c r="RCN224" s="193"/>
      <c r="RCO224" s="193"/>
      <c r="RCP224" s="193"/>
      <c r="RCQ224" s="193"/>
      <c r="RCR224" s="193"/>
      <c r="RCS224" s="193"/>
      <c r="RCT224" s="193"/>
      <c r="RCU224" s="193"/>
      <c r="RCV224" s="193"/>
      <c r="RCW224" s="193"/>
      <c r="RCX224" s="193"/>
      <c r="RCY224" s="193"/>
      <c r="RCZ224" s="193"/>
      <c r="RDA224" s="193"/>
      <c r="RDB224" s="193"/>
      <c r="RDC224" s="193"/>
      <c r="RDD224" s="193"/>
      <c r="RDE224" s="193"/>
      <c r="RDF224" s="193"/>
      <c r="RDG224" s="193"/>
      <c r="RDH224" s="193"/>
      <c r="RDI224" s="193"/>
      <c r="RDJ224" s="193"/>
      <c r="RDK224" s="193"/>
      <c r="RDL224" s="193"/>
      <c r="RDM224" s="193"/>
      <c r="RDN224" s="193"/>
      <c r="RDO224" s="193"/>
      <c r="RDP224" s="193"/>
      <c r="RDQ224" s="193"/>
      <c r="RDR224" s="193"/>
      <c r="RDS224" s="193"/>
      <c r="RDT224" s="193"/>
      <c r="RDU224" s="193"/>
      <c r="RDV224" s="193"/>
      <c r="RDW224" s="193"/>
      <c r="RDX224" s="193"/>
      <c r="RDY224" s="193"/>
      <c r="RDZ224" s="193"/>
      <c r="REA224" s="193"/>
      <c r="REB224" s="193"/>
      <c r="REC224" s="193"/>
      <c r="RED224" s="193"/>
      <c r="REE224" s="193"/>
      <c r="REF224" s="193"/>
      <c r="REG224" s="193"/>
      <c r="REH224" s="193"/>
      <c r="REI224" s="193"/>
      <c r="REJ224" s="193"/>
      <c r="REK224" s="193"/>
      <c r="REL224" s="193"/>
      <c r="REM224" s="193"/>
      <c r="REN224" s="193"/>
      <c r="REO224" s="193"/>
      <c r="REP224" s="193"/>
      <c r="REQ224" s="193"/>
      <c r="RER224" s="193"/>
      <c r="RES224" s="193"/>
      <c r="RET224" s="193"/>
      <c r="REU224" s="193"/>
      <c r="REV224" s="193"/>
      <c r="REW224" s="193"/>
      <c r="REX224" s="193"/>
      <c r="REY224" s="193"/>
      <c r="REZ224" s="193"/>
      <c r="RFA224" s="193"/>
      <c r="RFB224" s="193"/>
      <c r="RFC224" s="193"/>
      <c r="RFD224" s="193"/>
      <c r="RFE224" s="193"/>
      <c r="RFF224" s="193"/>
      <c r="RFG224" s="193"/>
      <c r="RFH224" s="193"/>
      <c r="RFI224" s="193"/>
      <c r="RFJ224" s="193"/>
      <c r="RFK224" s="193"/>
      <c r="RFL224" s="193"/>
      <c r="RFM224" s="193"/>
      <c r="RFN224" s="193"/>
      <c r="RFO224" s="193"/>
      <c r="RFP224" s="193"/>
      <c r="RFQ224" s="193"/>
      <c r="RFR224" s="193"/>
      <c r="RFS224" s="193"/>
      <c r="RFT224" s="193"/>
      <c r="RFU224" s="193"/>
      <c r="RFV224" s="193"/>
      <c r="RFW224" s="193"/>
      <c r="RFX224" s="193"/>
      <c r="RFY224" s="193"/>
      <c r="RFZ224" s="193"/>
      <c r="RGA224" s="193"/>
      <c r="RGB224" s="193"/>
      <c r="RGC224" s="193"/>
      <c r="RGD224" s="193"/>
      <c r="RGE224" s="193"/>
      <c r="RGF224" s="193"/>
      <c r="RGG224" s="193"/>
      <c r="RGH224" s="193"/>
      <c r="RGI224" s="193"/>
      <c r="RGJ224" s="193"/>
      <c r="RGK224" s="193"/>
      <c r="RGL224" s="193"/>
      <c r="RGM224" s="193"/>
      <c r="RGN224" s="193"/>
      <c r="RGO224" s="193"/>
      <c r="RGP224" s="193"/>
      <c r="RGQ224" s="193"/>
      <c r="RGR224" s="193"/>
      <c r="RGS224" s="193"/>
      <c r="RGT224" s="193"/>
      <c r="RGU224" s="193"/>
      <c r="RGV224" s="193"/>
      <c r="RGW224" s="193"/>
      <c r="RGX224" s="193"/>
      <c r="RGY224" s="193"/>
      <c r="RGZ224" s="193"/>
      <c r="RHA224" s="193"/>
      <c r="RHB224" s="193"/>
      <c r="RHC224" s="193"/>
      <c r="RHD224" s="193"/>
      <c r="RHE224" s="193"/>
      <c r="RHF224" s="193"/>
      <c r="RHG224" s="193"/>
      <c r="RHH224" s="193"/>
      <c r="RHI224" s="193"/>
      <c r="RHJ224" s="193"/>
      <c r="RHK224" s="193"/>
      <c r="RHL224" s="193"/>
      <c r="RHM224" s="193"/>
      <c r="RHN224" s="193"/>
      <c r="RHO224" s="193"/>
      <c r="RHP224" s="193"/>
      <c r="RHQ224" s="193"/>
      <c r="RHR224" s="193"/>
      <c r="RHS224" s="193"/>
      <c r="RHT224" s="193"/>
      <c r="RHU224" s="193"/>
      <c r="RHV224" s="193"/>
      <c r="RHW224" s="193"/>
      <c r="RHX224" s="193"/>
      <c r="RHY224" s="193"/>
      <c r="RHZ224" s="193"/>
      <c r="RIA224" s="193"/>
      <c r="RIB224" s="193"/>
      <c r="RIC224" s="193"/>
      <c r="RID224" s="193"/>
      <c r="RIE224" s="193"/>
      <c r="RIF224" s="193"/>
      <c r="RIG224" s="193"/>
      <c r="RIH224" s="193"/>
      <c r="RII224" s="193"/>
      <c r="RIJ224" s="193"/>
      <c r="RIK224" s="193"/>
      <c r="RIL224" s="193"/>
      <c r="RIM224" s="193"/>
      <c r="RIN224" s="193"/>
      <c r="RIO224" s="193"/>
      <c r="RIP224" s="193"/>
      <c r="RIQ224" s="193"/>
      <c r="RIR224" s="193"/>
      <c r="RIS224" s="193"/>
      <c r="RIT224" s="193"/>
      <c r="RIU224" s="193"/>
      <c r="RIV224" s="193"/>
      <c r="RIW224" s="193"/>
      <c r="RIX224" s="193"/>
      <c r="RIY224" s="193"/>
      <c r="RIZ224" s="193"/>
      <c r="RJA224" s="193"/>
      <c r="RJB224" s="193"/>
      <c r="RJC224" s="193"/>
      <c r="RJD224" s="193"/>
      <c r="RJE224" s="193"/>
      <c r="RJF224" s="193"/>
      <c r="RJG224" s="193"/>
      <c r="RJH224" s="193"/>
      <c r="RJI224" s="193"/>
      <c r="RJJ224" s="193"/>
      <c r="RJK224" s="193"/>
      <c r="RJL224" s="193"/>
      <c r="RJM224" s="193"/>
      <c r="RJN224" s="193"/>
      <c r="RJO224" s="193"/>
      <c r="RJP224" s="193"/>
      <c r="RJQ224" s="193"/>
      <c r="RJR224" s="193"/>
      <c r="RJS224" s="193"/>
      <c r="RJT224" s="193"/>
      <c r="RJU224" s="193"/>
      <c r="RJV224" s="193"/>
      <c r="RJW224" s="193"/>
      <c r="RJX224" s="193"/>
      <c r="RJY224" s="193"/>
      <c r="RJZ224" s="193"/>
      <c r="RKA224" s="193"/>
      <c r="RKB224" s="193"/>
      <c r="RKC224" s="193"/>
      <c r="RKD224" s="193"/>
      <c r="RKE224" s="193"/>
      <c r="RKF224" s="193"/>
      <c r="RKG224" s="193"/>
      <c r="RKH224" s="193"/>
      <c r="RKI224" s="193"/>
      <c r="RKJ224" s="193"/>
      <c r="RKK224" s="193"/>
      <c r="RKL224" s="193"/>
      <c r="RKM224" s="193"/>
      <c r="RKN224" s="193"/>
      <c r="RKO224" s="193"/>
      <c r="RKP224" s="193"/>
      <c r="RKQ224" s="193"/>
      <c r="RKR224" s="193"/>
      <c r="RKS224" s="193"/>
      <c r="RKT224" s="193"/>
      <c r="RKU224" s="193"/>
      <c r="RKV224" s="193"/>
      <c r="RKW224" s="193"/>
      <c r="RKX224" s="193"/>
      <c r="RKY224" s="193"/>
      <c r="RKZ224" s="193"/>
      <c r="RLA224" s="193"/>
      <c r="RLB224" s="193"/>
      <c r="RLC224" s="193"/>
      <c r="RLD224" s="193"/>
      <c r="RLE224" s="193"/>
      <c r="RLF224" s="193"/>
      <c r="RLG224" s="193"/>
      <c r="RLH224" s="193"/>
      <c r="RLI224" s="193"/>
      <c r="RLJ224" s="193"/>
      <c r="RLK224" s="193"/>
      <c r="RLL224" s="193"/>
      <c r="RLM224" s="193"/>
      <c r="RLN224" s="193"/>
      <c r="RLO224" s="193"/>
      <c r="RLP224" s="193"/>
      <c r="RLQ224" s="193"/>
      <c r="RLR224" s="193"/>
      <c r="RLS224" s="193"/>
      <c r="RLT224" s="193"/>
      <c r="RLU224" s="193"/>
      <c r="RLV224" s="193"/>
      <c r="RLW224" s="193"/>
      <c r="RLX224" s="193"/>
      <c r="RLY224" s="193"/>
      <c r="RLZ224" s="193"/>
      <c r="RMA224" s="193"/>
      <c r="RMB224" s="193"/>
      <c r="RMC224" s="193"/>
      <c r="RMD224" s="193"/>
      <c r="RME224" s="193"/>
      <c r="RMF224" s="193"/>
      <c r="RMG224" s="193"/>
      <c r="RMH224" s="193"/>
      <c r="RMI224" s="193"/>
      <c r="RMJ224" s="193"/>
      <c r="RMK224" s="193"/>
      <c r="RML224" s="193"/>
      <c r="RMM224" s="193"/>
      <c r="RMN224" s="193"/>
      <c r="RMO224" s="193"/>
      <c r="RMP224" s="193"/>
      <c r="RMQ224" s="193"/>
      <c r="RMR224" s="193"/>
      <c r="RMS224" s="193"/>
      <c r="RMT224" s="193"/>
      <c r="RMU224" s="193"/>
      <c r="RMV224" s="193"/>
      <c r="RMW224" s="193"/>
      <c r="RMX224" s="193"/>
      <c r="RMY224" s="193"/>
      <c r="RMZ224" s="193"/>
      <c r="RNA224" s="193"/>
      <c r="RNB224" s="193"/>
      <c r="RNC224" s="193"/>
      <c r="RND224" s="193"/>
      <c r="RNE224" s="193"/>
      <c r="RNF224" s="193"/>
      <c r="RNG224" s="193"/>
      <c r="RNH224" s="193"/>
      <c r="RNI224" s="193"/>
      <c r="RNJ224" s="193"/>
      <c r="RNK224" s="193"/>
      <c r="RNL224" s="193"/>
      <c r="RNM224" s="193"/>
      <c r="RNN224" s="193"/>
      <c r="RNO224" s="193"/>
      <c r="RNP224" s="193"/>
      <c r="RNQ224" s="193"/>
      <c r="RNR224" s="193"/>
      <c r="RNS224" s="193"/>
      <c r="RNT224" s="193"/>
      <c r="RNU224" s="193"/>
      <c r="RNV224" s="193"/>
      <c r="RNW224" s="193"/>
      <c r="RNX224" s="193"/>
      <c r="RNY224" s="193"/>
      <c r="RNZ224" s="193"/>
      <c r="ROA224" s="193"/>
      <c r="ROB224" s="193"/>
      <c r="ROC224" s="193"/>
      <c r="ROD224" s="193"/>
      <c r="ROE224" s="193"/>
      <c r="ROF224" s="193"/>
      <c r="ROG224" s="193"/>
      <c r="ROH224" s="193"/>
      <c r="ROI224" s="193"/>
      <c r="ROJ224" s="193"/>
      <c r="ROK224" s="193"/>
      <c r="ROL224" s="193"/>
      <c r="ROM224" s="193"/>
      <c r="RON224" s="193"/>
      <c r="ROO224" s="193"/>
      <c r="ROP224" s="193"/>
      <c r="ROQ224" s="193"/>
      <c r="ROR224" s="193"/>
      <c r="ROS224" s="193"/>
      <c r="ROT224" s="193"/>
      <c r="ROU224" s="193"/>
      <c r="ROV224" s="193"/>
      <c r="ROW224" s="193"/>
      <c r="ROX224" s="193"/>
      <c r="ROY224" s="193"/>
      <c r="ROZ224" s="193"/>
      <c r="RPA224" s="193"/>
      <c r="RPB224" s="193"/>
      <c r="RPC224" s="193"/>
      <c r="RPD224" s="193"/>
      <c r="RPE224" s="193"/>
      <c r="RPF224" s="193"/>
      <c r="RPG224" s="193"/>
      <c r="RPH224" s="193"/>
      <c r="RPI224" s="193"/>
      <c r="RPJ224" s="193"/>
      <c r="RPK224" s="193"/>
      <c r="RPL224" s="193"/>
      <c r="RPM224" s="193"/>
      <c r="RPN224" s="193"/>
      <c r="RPO224" s="193"/>
      <c r="RPP224" s="193"/>
      <c r="RPQ224" s="193"/>
      <c r="RPR224" s="193"/>
      <c r="RPS224" s="193"/>
      <c r="RPT224" s="193"/>
      <c r="RPU224" s="193"/>
      <c r="RPV224" s="193"/>
      <c r="RPW224" s="193"/>
      <c r="RPX224" s="193"/>
      <c r="RPY224" s="193"/>
      <c r="RPZ224" s="193"/>
      <c r="RQA224" s="193"/>
      <c r="RQB224" s="193"/>
      <c r="RQC224" s="193"/>
      <c r="RQD224" s="193"/>
      <c r="RQE224" s="193"/>
      <c r="RQF224" s="193"/>
      <c r="RQG224" s="193"/>
      <c r="RQH224" s="193"/>
      <c r="RQI224" s="193"/>
      <c r="RQJ224" s="193"/>
      <c r="RQK224" s="193"/>
      <c r="RQL224" s="193"/>
      <c r="RQM224" s="193"/>
      <c r="RQN224" s="193"/>
      <c r="RQO224" s="193"/>
      <c r="RQP224" s="193"/>
      <c r="RQQ224" s="193"/>
      <c r="RQR224" s="193"/>
      <c r="RQS224" s="193"/>
      <c r="RQT224" s="193"/>
      <c r="RQU224" s="193"/>
      <c r="RQV224" s="193"/>
      <c r="RQW224" s="193"/>
      <c r="RQX224" s="193"/>
      <c r="RQY224" s="193"/>
      <c r="RQZ224" s="193"/>
      <c r="RRA224" s="193"/>
      <c r="RRB224" s="193"/>
      <c r="RRC224" s="193"/>
      <c r="RRD224" s="193"/>
      <c r="RRE224" s="193"/>
      <c r="RRF224" s="193"/>
      <c r="RRG224" s="193"/>
      <c r="RRH224" s="193"/>
      <c r="RRI224" s="193"/>
      <c r="RRJ224" s="193"/>
      <c r="RRK224" s="193"/>
      <c r="RRL224" s="193"/>
      <c r="RRM224" s="193"/>
      <c r="RRN224" s="193"/>
      <c r="RRO224" s="193"/>
      <c r="RRP224" s="193"/>
      <c r="RRQ224" s="193"/>
      <c r="RRR224" s="193"/>
      <c r="RRS224" s="193"/>
      <c r="RRT224" s="193"/>
      <c r="RRU224" s="193"/>
      <c r="RRV224" s="193"/>
      <c r="RRW224" s="193"/>
      <c r="RRX224" s="193"/>
      <c r="RRY224" s="193"/>
      <c r="RRZ224" s="193"/>
      <c r="RSA224" s="193"/>
      <c r="RSB224" s="193"/>
      <c r="RSC224" s="193"/>
      <c r="RSD224" s="193"/>
      <c r="RSE224" s="193"/>
      <c r="RSF224" s="193"/>
      <c r="RSG224" s="193"/>
      <c r="RSH224" s="193"/>
      <c r="RSI224" s="193"/>
      <c r="RSJ224" s="193"/>
      <c r="RSK224" s="193"/>
      <c r="RSL224" s="193"/>
      <c r="RSM224" s="193"/>
      <c r="RSN224" s="193"/>
      <c r="RSO224" s="193"/>
      <c r="RSP224" s="193"/>
      <c r="RSQ224" s="193"/>
      <c r="RSR224" s="193"/>
      <c r="RSS224" s="193"/>
      <c r="RST224" s="193"/>
      <c r="RSU224" s="193"/>
      <c r="RSV224" s="193"/>
      <c r="RSW224" s="193"/>
      <c r="RSX224" s="193"/>
      <c r="RSY224" s="193"/>
      <c r="RSZ224" s="193"/>
      <c r="RTA224" s="193"/>
      <c r="RTB224" s="193"/>
      <c r="RTC224" s="193"/>
      <c r="RTD224" s="193"/>
      <c r="RTE224" s="193"/>
      <c r="RTF224" s="193"/>
      <c r="RTG224" s="193"/>
      <c r="RTH224" s="193"/>
      <c r="RTI224" s="193"/>
      <c r="RTJ224" s="193"/>
      <c r="RTK224" s="193"/>
      <c r="RTL224" s="193"/>
      <c r="RTM224" s="193"/>
      <c r="RTN224" s="193"/>
      <c r="RTO224" s="193"/>
      <c r="RTP224" s="193"/>
      <c r="RTQ224" s="193"/>
      <c r="RTR224" s="193"/>
      <c r="RTS224" s="193"/>
      <c r="RTT224" s="193"/>
      <c r="RTU224" s="193"/>
      <c r="RTV224" s="193"/>
      <c r="RTW224" s="193"/>
      <c r="RTX224" s="193"/>
      <c r="RTY224" s="193"/>
      <c r="RTZ224" s="193"/>
      <c r="RUA224" s="193"/>
      <c r="RUB224" s="193"/>
      <c r="RUC224" s="193"/>
      <c r="RUD224" s="193"/>
      <c r="RUE224" s="193"/>
      <c r="RUF224" s="193"/>
      <c r="RUG224" s="193"/>
      <c r="RUH224" s="193"/>
      <c r="RUI224" s="193"/>
      <c r="RUJ224" s="193"/>
      <c r="RUK224" s="193"/>
      <c r="RUL224" s="193"/>
      <c r="RUM224" s="193"/>
      <c r="RUN224" s="193"/>
      <c r="RUO224" s="193"/>
      <c r="RUP224" s="193"/>
      <c r="RUQ224" s="193"/>
      <c r="RUR224" s="193"/>
      <c r="RUS224" s="193"/>
      <c r="RUT224" s="193"/>
      <c r="RUU224" s="193"/>
      <c r="RUV224" s="193"/>
      <c r="RUW224" s="193"/>
      <c r="RUX224" s="193"/>
      <c r="RUY224" s="193"/>
      <c r="RUZ224" s="193"/>
      <c r="RVA224" s="193"/>
      <c r="RVB224" s="193"/>
      <c r="RVC224" s="193"/>
      <c r="RVD224" s="193"/>
      <c r="RVE224" s="193"/>
      <c r="RVF224" s="193"/>
      <c r="RVG224" s="193"/>
      <c r="RVH224" s="193"/>
      <c r="RVI224" s="193"/>
      <c r="RVJ224" s="193"/>
      <c r="RVK224" s="193"/>
      <c r="RVL224" s="193"/>
      <c r="RVM224" s="193"/>
      <c r="RVN224" s="193"/>
      <c r="RVO224" s="193"/>
      <c r="RVP224" s="193"/>
      <c r="RVQ224" s="193"/>
      <c r="RVR224" s="193"/>
      <c r="RVS224" s="193"/>
      <c r="RVT224" s="193"/>
      <c r="RVU224" s="193"/>
      <c r="RVV224" s="193"/>
      <c r="RVW224" s="193"/>
      <c r="RVX224" s="193"/>
      <c r="RVY224" s="193"/>
      <c r="RVZ224" s="193"/>
      <c r="RWA224" s="193"/>
      <c r="RWB224" s="193"/>
      <c r="RWC224" s="193"/>
      <c r="RWD224" s="193"/>
      <c r="RWE224" s="193"/>
      <c r="RWF224" s="193"/>
      <c r="RWG224" s="193"/>
      <c r="RWH224" s="193"/>
      <c r="RWI224" s="193"/>
      <c r="RWJ224" s="193"/>
      <c r="RWK224" s="193"/>
      <c r="RWL224" s="193"/>
      <c r="RWM224" s="193"/>
      <c r="RWN224" s="193"/>
      <c r="RWO224" s="193"/>
      <c r="RWP224" s="193"/>
      <c r="RWQ224" s="193"/>
      <c r="RWR224" s="193"/>
      <c r="RWS224" s="193"/>
      <c r="RWT224" s="193"/>
      <c r="RWU224" s="193"/>
      <c r="RWV224" s="193"/>
      <c r="RWW224" s="193"/>
      <c r="RWX224" s="193"/>
      <c r="RWY224" s="193"/>
      <c r="RWZ224" s="193"/>
      <c r="RXA224" s="193"/>
      <c r="RXB224" s="193"/>
      <c r="RXC224" s="193"/>
      <c r="RXD224" s="193"/>
      <c r="RXE224" s="193"/>
      <c r="RXF224" s="193"/>
      <c r="RXG224" s="193"/>
      <c r="RXH224" s="193"/>
      <c r="RXI224" s="193"/>
      <c r="RXJ224" s="193"/>
      <c r="RXK224" s="193"/>
      <c r="RXL224" s="193"/>
      <c r="RXM224" s="193"/>
      <c r="RXN224" s="193"/>
      <c r="RXO224" s="193"/>
      <c r="RXP224" s="193"/>
      <c r="RXQ224" s="193"/>
      <c r="RXR224" s="193"/>
      <c r="RXS224" s="193"/>
      <c r="RXT224" s="193"/>
      <c r="RXU224" s="193"/>
      <c r="RXV224" s="193"/>
      <c r="RXW224" s="193"/>
      <c r="RXX224" s="193"/>
      <c r="RXY224" s="193"/>
      <c r="RXZ224" s="193"/>
      <c r="RYA224" s="193"/>
      <c r="RYB224" s="193"/>
      <c r="RYC224" s="193"/>
      <c r="RYD224" s="193"/>
      <c r="RYE224" s="193"/>
      <c r="RYF224" s="193"/>
      <c r="RYG224" s="193"/>
      <c r="RYH224" s="193"/>
      <c r="RYI224" s="193"/>
      <c r="RYJ224" s="193"/>
      <c r="RYK224" s="193"/>
      <c r="RYL224" s="193"/>
      <c r="RYM224" s="193"/>
      <c r="RYN224" s="193"/>
      <c r="RYO224" s="193"/>
      <c r="RYP224" s="193"/>
      <c r="RYQ224" s="193"/>
      <c r="RYR224" s="193"/>
      <c r="RYS224" s="193"/>
      <c r="RYT224" s="193"/>
      <c r="RYU224" s="193"/>
      <c r="RYV224" s="193"/>
      <c r="RYW224" s="193"/>
      <c r="RYX224" s="193"/>
      <c r="RYY224" s="193"/>
      <c r="RYZ224" s="193"/>
      <c r="RZA224" s="193"/>
      <c r="RZB224" s="193"/>
      <c r="RZC224" s="193"/>
      <c r="RZD224" s="193"/>
      <c r="RZE224" s="193"/>
      <c r="RZF224" s="193"/>
      <c r="RZG224" s="193"/>
      <c r="RZH224" s="193"/>
      <c r="RZI224" s="193"/>
      <c r="RZJ224" s="193"/>
      <c r="RZK224" s="193"/>
      <c r="RZL224" s="193"/>
      <c r="RZM224" s="193"/>
      <c r="RZN224" s="193"/>
      <c r="RZO224" s="193"/>
      <c r="RZP224" s="193"/>
      <c r="RZQ224" s="193"/>
      <c r="RZR224" s="193"/>
      <c r="RZS224" s="193"/>
      <c r="RZT224" s="193"/>
      <c r="RZU224" s="193"/>
      <c r="RZV224" s="193"/>
      <c r="RZW224" s="193"/>
      <c r="RZX224" s="193"/>
      <c r="RZY224" s="193"/>
      <c r="RZZ224" s="193"/>
      <c r="SAA224" s="193"/>
      <c r="SAB224" s="193"/>
      <c r="SAC224" s="193"/>
      <c r="SAD224" s="193"/>
      <c r="SAE224" s="193"/>
      <c r="SAF224" s="193"/>
      <c r="SAG224" s="193"/>
      <c r="SAH224" s="193"/>
      <c r="SAI224" s="193"/>
      <c r="SAJ224" s="193"/>
      <c r="SAK224" s="193"/>
      <c r="SAL224" s="193"/>
      <c r="SAM224" s="193"/>
      <c r="SAN224" s="193"/>
      <c r="SAO224" s="193"/>
      <c r="SAP224" s="193"/>
      <c r="SAQ224" s="193"/>
      <c r="SAR224" s="193"/>
      <c r="SAS224" s="193"/>
      <c r="SAT224" s="193"/>
      <c r="SAU224" s="193"/>
      <c r="SAV224" s="193"/>
      <c r="SAW224" s="193"/>
      <c r="SAX224" s="193"/>
      <c r="SAY224" s="193"/>
      <c r="SAZ224" s="193"/>
      <c r="SBA224" s="193"/>
      <c r="SBB224" s="193"/>
      <c r="SBC224" s="193"/>
      <c r="SBD224" s="193"/>
      <c r="SBE224" s="193"/>
      <c r="SBF224" s="193"/>
      <c r="SBG224" s="193"/>
      <c r="SBH224" s="193"/>
      <c r="SBI224" s="193"/>
      <c r="SBJ224" s="193"/>
      <c r="SBK224" s="193"/>
      <c r="SBL224" s="193"/>
      <c r="SBM224" s="193"/>
      <c r="SBN224" s="193"/>
      <c r="SBO224" s="193"/>
      <c r="SBP224" s="193"/>
      <c r="SBQ224" s="193"/>
      <c r="SBR224" s="193"/>
      <c r="SBS224" s="193"/>
      <c r="SBT224" s="193"/>
      <c r="SBU224" s="193"/>
      <c r="SBV224" s="193"/>
      <c r="SBW224" s="193"/>
      <c r="SBX224" s="193"/>
      <c r="SBY224" s="193"/>
      <c r="SBZ224" s="193"/>
      <c r="SCA224" s="193"/>
      <c r="SCB224" s="193"/>
      <c r="SCC224" s="193"/>
      <c r="SCD224" s="193"/>
      <c r="SCE224" s="193"/>
      <c r="SCF224" s="193"/>
      <c r="SCG224" s="193"/>
      <c r="SCH224" s="193"/>
      <c r="SCI224" s="193"/>
      <c r="SCJ224" s="193"/>
      <c r="SCK224" s="193"/>
      <c r="SCL224" s="193"/>
      <c r="SCM224" s="193"/>
      <c r="SCN224" s="193"/>
      <c r="SCO224" s="193"/>
      <c r="SCP224" s="193"/>
      <c r="SCQ224" s="193"/>
      <c r="SCR224" s="193"/>
      <c r="SCS224" s="193"/>
      <c r="SCT224" s="193"/>
      <c r="SCU224" s="193"/>
      <c r="SCV224" s="193"/>
      <c r="SCW224" s="193"/>
      <c r="SCX224" s="193"/>
      <c r="SCY224" s="193"/>
      <c r="SCZ224" s="193"/>
      <c r="SDA224" s="193"/>
      <c r="SDB224" s="193"/>
      <c r="SDC224" s="193"/>
      <c r="SDD224" s="193"/>
      <c r="SDE224" s="193"/>
      <c r="SDF224" s="193"/>
      <c r="SDG224" s="193"/>
      <c r="SDH224" s="193"/>
      <c r="SDI224" s="193"/>
      <c r="SDJ224" s="193"/>
      <c r="SDK224" s="193"/>
      <c r="SDL224" s="193"/>
      <c r="SDM224" s="193"/>
      <c r="SDN224" s="193"/>
      <c r="SDO224" s="193"/>
      <c r="SDP224" s="193"/>
      <c r="SDQ224" s="193"/>
      <c r="SDR224" s="193"/>
      <c r="SDS224" s="193"/>
      <c r="SDT224" s="193"/>
      <c r="SDU224" s="193"/>
      <c r="SDV224" s="193"/>
      <c r="SDW224" s="193"/>
      <c r="SDX224" s="193"/>
      <c r="SDY224" s="193"/>
      <c r="SDZ224" s="193"/>
      <c r="SEA224" s="193"/>
      <c r="SEB224" s="193"/>
      <c r="SEC224" s="193"/>
      <c r="SED224" s="193"/>
      <c r="SEE224" s="193"/>
      <c r="SEF224" s="193"/>
      <c r="SEG224" s="193"/>
      <c r="SEH224" s="193"/>
      <c r="SEI224" s="193"/>
      <c r="SEJ224" s="193"/>
      <c r="SEK224" s="193"/>
      <c r="SEL224" s="193"/>
      <c r="SEM224" s="193"/>
      <c r="SEN224" s="193"/>
      <c r="SEO224" s="193"/>
      <c r="SEP224" s="193"/>
      <c r="SEQ224" s="193"/>
      <c r="SER224" s="193"/>
      <c r="SES224" s="193"/>
      <c r="SET224" s="193"/>
      <c r="SEU224" s="193"/>
      <c r="SEV224" s="193"/>
      <c r="SEW224" s="193"/>
      <c r="SEX224" s="193"/>
      <c r="SEY224" s="193"/>
      <c r="SEZ224" s="193"/>
      <c r="SFA224" s="193"/>
      <c r="SFB224" s="193"/>
      <c r="SFC224" s="193"/>
      <c r="SFD224" s="193"/>
      <c r="SFE224" s="193"/>
      <c r="SFF224" s="193"/>
      <c r="SFG224" s="193"/>
      <c r="SFH224" s="193"/>
      <c r="SFI224" s="193"/>
      <c r="SFJ224" s="193"/>
      <c r="SFK224" s="193"/>
      <c r="SFL224" s="193"/>
      <c r="SFM224" s="193"/>
      <c r="SFN224" s="193"/>
      <c r="SFO224" s="193"/>
      <c r="SFP224" s="193"/>
      <c r="SFQ224" s="193"/>
      <c r="SFR224" s="193"/>
      <c r="SFS224" s="193"/>
      <c r="SFT224" s="193"/>
      <c r="SFU224" s="193"/>
      <c r="SFV224" s="193"/>
      <c r="SFW224" s="193"/>
      <c r="SFX224" s="193"/>
      <c r="SFY224" s="193"/>
      <c r="SFZ224" s="193"/>
      <c r="SGA224" s="193"/>
      <c r="SGB224" s="193"/>
      <c r="SGC224" s="193"/>
      <c r="SGD224" s="193"/>
      <c r="SGE224" s="193"/>
      <c r="SGF224" s="193"/>
      <c r="SGG224" s="193"/>
      <c r="SGH224" s="193"/>
      <c r="SGI224" s="193"/>
      <c r="SGJ224" s="193"/>
      <c r="SGK224" s="193"/>
      <c r="SGL224" s="193"/>
      <c r="SGM224" s="193"/>
      <c r="SGN224" s="193"/>
      <c r="SGO224" s="193"/>
      <c r="SGP224" s="193"/>
      <c r="SGQ224" s="193"/>
      <c r="SGR224" s="193"/>
      <c r="SGS224" s="193"/>
      <c r="SGT224" s="193"/>
      <c r="SGU224" s="193"/>
      <c r="SGV224" s="193"/>
      <c r="SGW224" s="193"/>
      <c r="SGX224" s="193"/>
      <c r="SGY224" s="193"/>
      <c r="SGZ224" s="193"/>
      <c r="SHA224" s="193"/>
      <c r="SHB224" s="193"/>
      <c r="SHC224" s="193"/>
      <c r="SHD224" s="193"/>
      <c r="SHE224" s="193"/>
      <c r="SHF224" s="193"/>
      <c r="SHG224" s="193"/>
      <c r="SHH224" s="193"/>
      <c r="SHI224" s="193"/>
      <c r="SHJ224" s="193"/>
      <c r="SHK224" s="193"/>
      <c r="SHL224" s="193"/>
      <c r="SHM224" s="193"/>
      <c r="SHN224" s="193"/>
      <c r="SHO224" s="193"/>
      <c r="SHP224" s="193"/>
      <c r="SHQ224" s="193"/>
      <c r="SHR224" s="193"/>
      <c r="SHS224" s="193"/>
      <c r="SHT224" s="193"/>
      <c r="SHU224" s="193"/>
      <c r="SHV224" s="193"/>
      <c r="SHW224" s="193"/>
      <c r="SHX224" s="193"/>
      <c r="SHY224" s="193"/>
      <c r="SHZ224" s="193"/>
      <c r="SIA224" s="193"/>
      <c r="SIB224" s="193"/>
      <c r="SIC224" s="193"/>
      <c r="SID224" s="193"/>
      <c r="SIE224" s="193"/>
      <c r="SIF224" s="193"/>
      <c r="SIG224" s="193"/>
      <c r="SIH224" s="193"/>
      <c r="SII224" s="193"/>
      <c r="SIJ224" s="193"/>
      <c r="SIK224" s="193"/>
      <c r="SIL224" s="193"/>
      <c r="SIM224" s="193"/>
      <c r="SIN224" s="193"/>
      <c r="SIO224" s="193"/>
      <c r="SIP224" s="193"/>
      <c r="SIQ224" s="193"/>
      <c r="SIR224" s="193"/>
      <c r="SIS224" s="193"/>
      <c r="SIT224" s="193"/>
      <c r="SIU224" s="193"/>
      <c r="SIV224" s="193"/>
      <c r="SIW224" s="193"/>
      <c r="SIX224" s="193"/>
      <c r="SIY224" s="193"/>
      <c r="SIZ224" s="193"/>
      <c r="SJA224" s="193"/>
      <c r="SJB224" s="193"/>
      <c r="SJC224" s="193"/>
      <c r="SJD224" s="193"/>
      <c r="SJE224" s="193"/>
      <c r="SJF224" s="193"/>
      <c r="SJG224" s="193"/>
      <c r="SJH224" s="193"/>
      <c r="SJI224" s="193"/>
      <c r="SJJ224" s="193"/>
      <c r="SJK224" s="193"/>
      <c r="SJL224" s="193"/>
      <c r="SJM224" s="193"/>
      <c r="SJN224" s="193"/>
      <c r="SJO224" s="193"/>
      <c r="SJP224" s="193"/>
      <c r="SJQ224" s="193"/>
      <c r="SJR224" s="193"/>
      <c r="SJS224" s="193"/>
      <c r="SJT224" s="193"/>
      <c r="SJU224" s="193"/>
      <c r="SJV224" s="193"/>
      <c r="SJW224" s="193"/>
      <c r="SJX224" s="193"/>
      <c r="SJY224" s="193"/>
      <c r="SJZ224" s="193"/>
      <c r="SKA224" s="193"/>
      <c r="SKB224" s="193"/>
      <c r="SKC224" s="193"/>
      <c r="SKD224" s="193"/>
      <c r="SKE224" s="193"/>
      <c r="SKF224" s="193"/>
      <c r="SKG224" s="193"/>
      <c r="SKH224" s="193"/>
      <c r="SKI224" s="193"/>
      <c r="SKJ224" s="193"/>
      <c r="SKK224" s="193"/>
      <c r="SKL224" s="193"/>
      <c r="SKM224" s="193"/>
      <c r="SKN224" s="193"/>
      <c r="SKO224" s="193"/>
      <c r="SKP224" s="193"/>
      <c r="SKQ224" s="193"/>
      <c r="SKR224" s="193"/>
      <c r="SKS224" s="193"/>
      <c r="SKT224" s="193"/>
      <c r="SKU224" s="193"/>
      <c r="SKV224" s="193"/>
      <c r="SKW224" s="193"/>
      <c r="SKX224" s="193"/>
      <c r="SKY224" s="193"/>
      <c r="SKZ224" s="193"/>
      <c r="SLA224" s="193"/>
      <c r="SLB224" s="193"/>
      <c r="SLC224" s="193"/>
      <c r="SLD224" s="193"/>
      <c r="SLE224" s="193"/>
      <c r="SLF224" s="193"/>
      <c r="SLG224" s="193"/>
      <c r="SLH224" s="193"/>
      <c r="SLI224" s="193"/>
      <c r="SLJ224" s="193"/>
      <c r="SLK224" s="193"/>
      <c r="SLL224" s="193"/>
      <c r="SLM224" s="193"/>
      <c r="SLN224" s="193"/>
      <c r="SLO224" s="193"/>
      <c r="SLP224" s="193"/>
      <c r="SLQ224" s="193"/>
      <c r="SLR224" s="193"/>
      <c r="SLS224" s="193"/>
      <c r="SLT224" s="193"/>
      <c r="SLU224" s="193"/>
      <c r="SLV224" s="193"/>
      <c r="SLW224" s="193"/>
      <c r="SLX224" s="193"/>
      <c r="SLY224" s="193"/>
      <c r="SLZ224" s="193"/>
      <c r="SMA224" s="193"/>
      <c r="SMB224" s="193"/>
      <c r="SMC224" s="193"/>
      <c r="SMD224" s="193"/>
      <c r="SME224" s="193"/>
      <c r="SMF224" s="193"/>
      <c r="SMG224" s="193"/>
      <c r="SMH224" s="193"/>
      <c r="SMI224" s="193"/>
      <c r="SMJ224" s="193"/>
      <c r="SMK224" s="193"/>
      <c r="SML224" s="193"/>
      <c r="SMM224" s="193"/>
      <c r="SMN224" s="193"/>
      <c r="SMO224" s="193"/>
      <c r="SMP224" s="193"/>
      <c r="SMQ224" s="193"/>
      <c r="SMR224" s="193"/>
      <c r="SMS224" s="193"/>
      <c r="SMT224" s="193"/>
      <c r="SMU224" s="193"/>
      <c r="SMV224" s="193"/>
      <c r="SMW224" s="193"/>
      <c r="SMX224" s="193"/>
      <c r="SMY224" s="193"/>
      <c r="SMZ224" s="193"/>
      <c r="SNA224" s="193"/>
      <c r="SNB224" s="193"/>
      <c r="SNC224" s="193"/>
      <c r="SND224" s="193"/>
      <c r="SNE224" s="193"/>
      <c r="SNF224" s="193"/>
      <c r="SNG224" s="193"/>
      <c r="SNH224" s="193"/>
      <c r="SNI224" s="193"/>
      <c r="SNJ224" s="193"/>
      <c r="SNK224" s="193"/>
      <c r="SNL224" s="193"/>
      <c r="SNM224" s="193"/>
      <c r="SNN224" s="193"/>
      <c r="SNO224" s="193"/>
      <c r="SNP224" s="193"/>
      <c r="SNQ224" s="193"/>
      <c r="SNR224" s="193"/>
      <c r="SNS224" s="193"/>
      <c r="SNT224" s="193"/>
      <c r="SNU224" s="193"/>
      <c r="SNV224" s="193"/>
      <c r="SNW224" s="193"/>
      <c r="SNX224" s="193"/>
      <c r="SNY224" s="193"/>
      <c r="SNZ224" s="193"/>
      <c r="SOA224" s="193"/>
      <c r="SOB224" s="193"/>
      <c r="SOC224" s="193"/>
      <c r="SOD224" s="193"/>
      <c r="SOE224" s="193"/>
      <c r="SOF224" s="193"/>
      <c r="SOG224" s="193"/>
      <c r="SOH224" s="193"/>
      <c r="SOI224" s="193"/>
      <c r="SOJ224" s="193"/>
      <c r="SOK224" s="193"/>
      <c r="SOL224" s="193"/>
      <c r="SOM224" s="193"/>
      <c r="SON224" s="193"/>
      <c r="SOO224" s="193"/>
      <c r="SOP224" s="193"/>
      <c r="SOQ224" s="193"/>
      <c r="SOR224" s="193"/>
      <c r="SOS224" s="193"/>
      <c r="SOT224" s="193"/>
      <c r="SOU224" s="193"/>
      <c r="SOV224" s="193"/>
      <c r="SOW224" s="193"/>
      <c r="SOX224" s="193"/>
      <c r="SOY224" s="193"/>
      <c r="SOZ224" s="193"/>
      <c r="SPA224" s="193"/>
      <c r="SPB224" s="193"/>
      <c r="SPC224" s="193"/>
      <c r="SPD224" s="193"/>
      <c r="SPE224" s="193"/>
      <c r="SPF224" s="193"/>
      <c r="SPG224" s="193"/>
      <c r="SPH224" s="193"/>
      <c r="SPI224" s="193"/>
      <c r="SPJ224" s="193"/>
      <c r="SPK224" s="193"/>
      <c r="SPL224" s="193"/>
      <c r="SPM224" s="193"/>
      <c r="SPN224" s="193"/>
      <c r="SPO224" s="193"/>
      <c r="SPP224" s="193"/>
      <c r="SPQ224" s="193"/>
      <c r="SPR224" s="193"/>
      <c r="SPS224" s="193"/>
      <c r="SPT224" s="193"/>
      <c r="SPU224" s="193"/>
      <c r="SPV224" s="193"/>
      <c r="SPW224" s="193"/>
      <c r="SPX224" s="193"/>
      <c r="SPY224" s="193"/>
      <c r="SPZ224" s="193"/>
      <c r="SQA224" s="193"/>
      <c r="SQB224" s="193"/>
      <c r="SQC224" s="193"/>
      <c r="SQD224" s="193"/>
      <c r="SQE224" s="193"/>
      <c r="SQF224" s="193"/>
      <c r="SQG224" s="193"/>
      <c r="SQH224" s="193"/>
      <c r="SQI224" s="193"/>
      <c r="SQJ224" s="193"/>
      <c r="SQK224" s="193"/>
      <c r="SQL224" s="193"/>
      <c r="SQM224" s="193"/>
      <c r="SQN224" s="193"/>
      <c r="SQO224" s="193"/>
      <c r="SQP224" s="193"/>
      <c r="SQQ224" s="193"/>
      <c r="SQR224" s="193"/>
      <c r="SQS224" s="193"/>
      <c r="SQT224" s="193"/>
      <c r="SQU224" s="193"/>
      <c r="SQV224" s="193"/>
      <c r="SQW224" s="193"/>
      <c r="SQX224" s="193"/>
      <c r="SQY224" s="193"/>
      <c r="SQZ224" s="193"/>
      <c r="SRA224" s="193"/>
      <c r="SRB224" s="193"/>
      <c r="SRC224" s="193"/>
      <c r="SRD224" s="193"/>
      <c r="SRE224" s="193"/>
      <c r="SRF224" s="193"/>
      <c r="SRG224" s="193"/>
      <c r="SRH224" s="193"/>
      <c r="SRI224" s="193"/>
      <c r="SRJ224" s="193"/>
      <c r="SRK224" s="193"/>
      <c r="SRL224" s="193"/>
      <c r="SRM224" s="193"/>
      <c r="SRN224" s="193"/>
      <c r="SRO224" s="193"/>
      <c r="SRP224" s="193"/>
      <c r="SRQ224" s="193"/>
      <c r="SRR224" s="193"/>
      <c r="SRS224" s="193"/>
      <c r="SRT224" s="193"/>
      <c r="SRU224" s="193"/>
      <c r="SRV224" s="193"/>
      <c r="SRW224" s="193"/>
      <c r="SRX224" s="193"/>
      <c r="SRY224" s="193"/>
      <c r="SRZ224" s="193"/>
      <c r="SSA224" s="193"/>
      <c r="SSB224" s="193"/>
      <c r="SSC224" s="193"/>
      <c r="SSD224" s="193"/>
      <c r="SSE224" s="193"/>
      <c r="SSF224" s="193"/>
      <c r="SSG224" s="193"/>
      <c r="SSH224" s="193"/>
      <c r="SSI224" s="193"/>
      <c r="SSJ224" s="193"/>
      <c r="SSK224" s="193"/>
      <c r="SSL224" s="193"/>
      <c r="SSM224" s="193"/>
      <c r="SSN224" s="193"/>
      <c r="SSO224" s="193"/>
      <c r="SSP224" s="193"/>
      <c r="SSQ224" s="193"/>
      <c r="SSR224" s="193"/>
      <c r="SSS224" s="193"/>
      <c r="SST224" s="193"/>
      <c r="SSU224" s="193"/>
      <c r="SSV224" s="193"/>
      <c r="SSW224" s="193"/>
      <c r="SSX224" s="193"/>
      <c r="SSY224" s="193"/>
      <c r="SSZ224" s="193"/>
      <c r="STA224" s="193"/>
      <c r="STB224" s="193"/>
      <c r="STC224" s="193"/>
      <c r="STD224" s="193"/>
      <c r="STE224" s="193"/>
      <c r="STF224" s="193"/>
      <c r="STG224" s="193"/>
      <c r="STH224" s="193"/>
      <c r="STI224" s="193"/>
      <c r="STJ224" s="193"/>
      <c r="STK224" s="193"/>
      <c r="STL224" s="193"/>
      <c r="STM224" s="193"/>
      <c r="STN224" s="193"/>
      <c r="STO224" s="193"/>
      <c r="STP224" s="193"/>
      <c r="STQ224" s="193"/>
      <c r="STR224" s="193"/>
      <c r="STS224" s="193"/>
      <c r="STT224" s="193"/>
      <c r="STU224" s="193"/>
      <c r="STV224" s="193"/>
      <c r="STW224" s="193"/>
      <c r="STX224" s="193"/>
      <c r="STY224" s="193"/>
      <c r="STZ224" s="193"/>
      <c r="SUA224" s="193"/>
      <c r="SUB224" s="193"/>
      <c r="SUC224" s="193"/>
      <c r="SUD224" s="193"/>
      <c r="SUE224" s="193"/>
      <c r="SUF224" s="193"/>
      <c r="SUG224" s="193"/>
      <c r="SUH224" s="193"/>
      <c r="SUI224" s="193"/>
      <c r="SUJ224" s="193"/>
      <c r="SUK224" s="193"/>
      <c r="SUL224" s="193"/>
      <c r="SUM224" s="193"/>
      <c r="SUN224" s="193"/>
      <c r="SUO224" s="193"/>
      <c r="SUP224" s="193"/>
      <c r="SUQ224" s="193"/>
      <c r="SUR224" s="193"/>
      <c r="SUS224" s="193"/>
      <c r="SUT224" s="193"/>
      <c r="SUU224" s="193"/>
      <c r="SUV224" s="193"/>
      <c r="SUW224" s="193"/>
      <c r="SUX224" s="193"/>
      <c r="SUY224" s="193"/>
      <c r="SUZ224" s="193"/>
      <c r="SVA224" s="193"/>
      <c r="SVB224" s="193"/>
      <c r="SVC224" s="193"/>
      <c r="SVD224" s="193"/>
      <c r="SVE224" s="193"/>
      <c r="SVF224" s="193"/>
      <c r="SVG224" s="193"/>
      <c r="SVH224" s="193"/>
      <c r="SVI224" s="193"/>
      <c r="SVJ224" s="193"/>
      <c r="SVK224" s="193"/>
      <c r="SVL224" s="193"/>
      <c r="SVM224" s="193"/>
      <c r="SVN224" s="193"/>
      <c r="SVO224" s="193"/>
      <c r="SVP224" s="193"/>
      <c r="SVQ224" s="193"/>
      <c r="SVR224" s="193"/>
      <c r="SVS224" s="193"/>
      <c r="SVT224" s="193"/>
      <c r="SVU224" s="193"/>
      <c r="SVV224" s="193"/>
      <c r="SVW224" s="193"/>
      <c r="SVX224" s="193"/>
      <c r="SVY224" s="193"/>
      <c r="SVZ224" s="193"/>
      <c r="SWA224" s="193"/>
      <c r="SWB224" s="193"/>
      <c r="SWC224" s="193"/>
      <c r="SWD224" s="193"/>
      <c r="SWE224" s="193"/>
      <c r="SWF224" s="193"/>
      <c r="SWG224" s="193"/>
      <c r="SWH224" s="193"/>
      <c r="SWI224" s="193"/>
      <c r="SWJ224" s="193"/>
      <c r="SWK224" s="193"/>
      <c r="SWL224" s="193"/>
      <c r="SWM224" s="193"/>
      <c r="SWN224" s="193"/>
      <c r="SWO224" s="193"/>
      <c r="SWP224" s="193"/>
      <c r="SWQ224" s="193"/>
      <c r="SWR224" s="193"/>
      <c r="SWS224" s="193"/>
      <c r="SWT224" s="193"/>
      <c r="SWU224" s="193"/>
      <c r="SWV224" s="193"/>
      <c r="SWW224" s="193"/>
      <c r="SWX224" s="193"/>
      <c r="SWY224" s="193"/>
      <c r="SWZ224" s="193"/>
      <c r="SXA224" s="193"/>
      <c r="SXB224" s="193"/>
      <c r="SXC224" s="193"/>
      <c r="SXD224" s="193"/>
      <c r="SXE224" s="193"/>
      <c r="SXF224" s="193"/>
      <c r="SXG224" s="193"/>
      <c r="SXH224" s="193"/>
      <c r="SXI224" s="193"/>
      <c r="SXJ224" s="193"/>
      <c r="SXK224" s="193"/>
      <c r="SXL224" s="193"/>
      <c r="SXM224" s="193"/>
      <c r="SXN224" s="193"/>
      <c r="SXO224" s="193"/>
      <c r="SXP224" s="193"/>
      <c r="SXQ224" s="193"/>
      <c r="SXR224" s="193"/>
      <c r="SXS224" s="193"/>
      <c r="SXT224" s="193"/>
      <c r="SXU224" s="193"/>
      <c r="SXV224" s="193"/>
      <c r="SXW224" s="193"/>
      <c r="SXX224" s="193"/>
      <c r="SXY224" s="193"/>
      <c r="SXZ224" s="193"/>
      <c r="SYA224" s="193"/>
      <c r="SYB224" s="193"/>
      <c r="SYC224" s="193"/>
      <c r="SYD224" s="193"/>
      <c r="SYE224" s="193"/>
      <c r="SYF224" s="193"/>
      <c r="SYG224" s="193"/>
      <c r="SYH224" s="193"/>
      <c r="SYI224" s="193"/>
      <c r="SYJ224" s="193"/>
      <c r="SYK224" s="193"/>
      <c r="SYL224" s="193"/>
      <c r="SYM224" s="193"/>
      <c r="SYN224" s="193"/>
      <c r="SYO224" s="193"/>
      <c r="SYP224" s="193"/>
      <c r="SYQ224" s="193"/>
      <c r="SYR224" s="193"/>
      <c r="SYS224" s="193"/>
      <c r="SYT224" s="193"/>
      <c r="SYU224" s="193"/>
      <c r="SYV224" s="193"/>
      <c r="SYW224" s="193"/>
      <c r="SYX224" s="193"/>
      <c r="SYY224" s="193"/>
      <c r="SYZ224" s="193"/>
      <c r="SZA224" s="193"/>
      <c r="SZB224" s="193"/>
      <c r="SZC224" s="193"/>
      <c r="SZD224" s="193"/>
      <c r="SZE224" s="193"/>
      <c r="SZF224" s="193"/>
      <c r="SZG224" s="193"/>
      <c r="SZH224" s="193"/>
      <c r="SZI224" s="193"/>
      <c r="SZJ224" s="193"/>
      <c r="SZK224" s="193"/>
      <c r="SZL224" s="193"/>
      <c r="SZM224" s="193"/>
      <c r="SZN224" s="193"/>
      <c r="SZO224" s="193"/>
      <c r="SZP224" s="193"/>
      <c r="SZQ224" s="193"/>
      <c r="SZR224" s="193"/>
      <c r="SZS224" s="193"/>
      <c r="SZT224" s="193"/>
      <c r="SZU224" s="193"/>
      <c r="SZV224" s="193"/>
      <c r="SZW224" s="193"/>
      <c r="SZX224" s="193"/>
      <c r="SZY224" s="193"/>
      <c r="SZZ224" s="193"/>
      <c r="TAA224" s="193"/>
      <c r="TAB224" s="193"/>
      <c r="TAC224" s="193"/>
      <c r="TAD224" s="193"/>
      <c r="TAE224" s="193"/>
      <c r="TAF224" s="193"/>
      <c r="TAG224" s="193"/>
      <c r="TAH224" s="193"/>
      <c r="TAI224" s="193"/>
      <c r="TAJ224" s="193"/>
      <c r="TAK224" s="193"/>
      <c r="TAL224" s="193"/>
      <c r="TAM224" s="193"/>
      <c r="TAN224" s="193"/>
      <c r="TAO224" s="193"/>
      <c r="TAP224" s="193"/>
      <c r="TAQ224" s="193"/>
      <c r="TAR224" s="193"/>
      <c r="TAS224" s="193"/>
      <c r="TAT224" s="193"/>
      <c r="TAU224" s="193"/>
      <c r="TAV224" s="193"/>
      <c r="TAW224" s="193"/>
      <c r="TAX224" s="193"/>
      <c r="TAY224" s="193"/>
      <c r="TAZ224" s="193"/>
      <c r="TBA224" s="193"/>
      <c r="TBB224" s="193"/>
      <c r="TBC224" s="193"/>
      <c r="TBD224" s="193"/>
      <c r="TBE224" s="193"/>
      <c r="TBF224" s="193"/>
      <c r="TBG224" s="193"/>
      <c r="TBH224" s="193"/>
      <c r="TBI224" s="193"/>
      <c r="TBJ224" s="193"/>
      <c r="TBK224" s="193"/>
      <c r="TBL224" s="193"/>
      <c r="TBM224" s="193"/>
      <c r="TBN224" s="193"/>
      <c r="TBO224" s="193"/>
      <c r="TBP224" s="193"/>
      <c r="TBQ224" s="193"/>
      <c r="TBR224" s="193"/>
      <c r="TBS224" s="193"/>
      <c r="TBT224" s="193"/>
      <c r="TBU224" s="193"/>
      <c r="TBV224" s="193"/>
      <c r="TBW224" s="193"/>
      <c r="TBX224" s="193"/>
      <c r="TBY224" s="193"/>
      <c r="TBZ224" s="193"/>
      <c r="TCA224" s="193"/>
      <c r="TCB224" s="193"/>
      <c r="TCC224" s="193"/>
      <c r="TCD224" s="193"/>
      <c r="TCE224" s="193"/>
      <c r="TCF224" s="193"/>
      <c r="TCG224" s="193"/>
      <c r="TCH224" s="193"/>
      <c r="TCI224" s="193"/>
      <c r="TCJ224" s="193"/>
      <c r="TCK224" s="193"/>
      <c r="TCL224" s="193"/>
      <c r="TCM224" s="193"/>
      <c r="TCN224" s="193"/>
      <c r="TCO224" s="193"/>
      <c r="TCP224" s="193"/>
      <c r="TCQ224" s="193"/>
      <c r="TCR224" s="193"/>
      <c r="TCS224" s="193"/>
      <c r="TCT224" s="193"/>
      <c r="TCU224" s="193"/>
      <c r="TCV224" s="193"/>
      <c r="TCW224" s="193"/>
      <c r="TCX224" s="193"/>
      <c r="TCY224" s="193"/>
      <c r="TCZ224" s="193"/>
      <c r="TDA224" s="193"/>
      <c r="TDB224" s="193"/>
      <c r="TDC224" s="193"/>
      <c r="TDD224" s="193"/>
      <c r="TDE224" s="193"/>
      <c r="TDF224" s="193"/>
      <c r="TDG224" s="193"/>
      <c r="TDH224" s="193"/>
      <c r="TDI224" s="193"/>
      <c r="TDJ224" s="193"/>
      <c r="TDK224" s="193"/>
      <c r="TDL224" s="193"/>
      <c r="TDM224" s="193"/>
      <c r="TDN224" s="193"/>
      <c r="TDO224" s="193"/>
      <c r="TDP224" s="193"/>
      <c r="TDQ224" s="193"/>
      <c r="TDR224" s="193"/>
      <c r="TDS224" s="193"/>
      <c r="TDT224" s="193"/>
      <c r="TDU224" s="193"/>
      <c r="TDV224" s="193"/>
      <c r="TDW224" s="193"/>
      <c r="TDX224" s="193"/>
      <c r="TDY224" s="193"/>
      <c r="TDZ224" s="193"/>
      <c r="TEA224" s="193"/>
      <c r="TEB224" s="193"/>
      <c r="TEC224" s="193"/>
      <c r="TED224" s="193"/>
      <c r="TEE224" s="193"/>
      <c r="TEF224" s="193"/>
      <c r="TEG224" s="193"/>
      <c r="TEH224" s="193"/>
      <c r="TEI224" s="193"/>
      <c r="TEJ224" s="193"/>
      <c r="TEK224" s="193"/>
      <c r="TEL224" s="193"/>
      <c r="TEM224" s="193"/>
      <c r="TEN224" s="193"/>
      <c r="TEO224" s="193"/>
      <c r="TEP224" s="193"/>
      <c r="TEQ224" s="193"/>
      <c r="TER224" s="193"/>
      <c r="TES224" s="193"/>
      <c r="TET224" s="193"/>
      <c r="TEU224" s="193"/>
      <c r="TEV224" s="193"/>
      <c r="TEW224" s="193"/>
      <c r="TEX224" s="193"/>
      <c r="TEY224" s="193"/>
      <c r="TEZ224" s="193"/>
      <c r="TFA224" s="193"/>
      <c r="TFB224" s="193"/>
      <c r="TFC224" s="193"/>
      <c r="TFD224" s="193"/>
      <c r="TFE224" s="193"/>
      <c r="TFF224" s="193"/>
      <c r="TFG224" s="193"/>
      <c r="TFH224" s="193"/>
      <c r="TFI224" s="193"/>
      <c r="TFJ224" s="193"/>
      <c r="TFK224" s="193"/>
      <c r="TFL224" s="193"/>
      <c r="TFM224" s="193"/>
      <c r="TFN224" s="193"/>
      <c r="TFO224" s="193"/>
      <c r="TFP224" s="193"/>
      <c r="TFQ224" s="193"/>
      <c r="TFR224" s="193"/>
      <c r="TFS224" s="193"/>
      <c r="TFT224" s="193"/>
      <c r="TFU224" s="193"/>
      <c r="TFV224" s="193"/>
      <c r="TFW224" s="193"/>
      <c r="TFX224" s="193"/>
      <c r="TFY224" s="193"/>
      <c r="TFZ224" s="193"/>
      <c r="TGA224" s="193"/>
      <c r="TGB224" s="193"/>
      <c r="TGC224" s="193"/>
      <c r="TGD224" s="193"/>
      <c r="TGE224" s="193"/>
      <c r="TGF224" s="193"/>
      <c r="TGG224" s="193"/>
      <c r="TGH224" s="193"/>
      <c r="TGI224" s="193"/>
      <c r="TGJ224" s="193"/>
      <c r="TGK224" s="193"/>
      <c r="TGL224" s="193"/>
      <c r="TGM224" s="193"/>
      <c r="TGN224" s="193"/>
      <c r="TGO224" s="193"/>
      <c r="TGP224" s="193"/>
      <c r="TGQ224" s="193"/>
      <c r="TGR224" s="193"/>
      <c r="TGS224" s="193"/>
      <c r="TGT224" s="193"/>
      <c r="TGU224" s="193"/>
      <c r="TGV224" s="193"/>
      <c r="TGW224" s="193"/>
      <c r="TGX224" s="193"/>
      <c r="TGY224" s="193"/>
      <c r="TGZ224" s="193"/>
      <c r="THA224" s="193"/>
      <c r="THB224" s="193"/>
      <c r="THC224" s="193"/>
      <c r="THD224" s="193"/>
      <c r="THE224" s="193"/>
      <c r="THF224" s="193"/>
      <c r="THG224" s="193"/>
      <c r="THH224" s="193"/>
      <c r="THI224" s="193"/>
      <c r="THJ224" s="193"/>
      <c r="THK224" s="193"/>
      <c r="THL224" s="193"/>
      <c r="THM224" s="193"/>
      <c r="THN224" s="193"/>
      <c r="THO224" s="193"/>
      <c r="THP224" s="193"/>
      <c r="THQ224" s="193"/>
      <c r="THR224" s="193"/>
      <c r="THS224" s="193"/>
      <c r="THT224" s="193"/>
      <c r="THU224" s="193"/>
      <c r="THV224" s="193"/>
      <c r="THW224" s="193"/>
      <c r="THX224" s="193"/>
      <c r="THY224" s="193"/>
      <c r="THZ224" s="193"/>
      <c r="TIA224" s="193"/>
      <c r="TIB224" s="193"/>
      <c r="TIC224" s="193"/>
      <c r="TID224" s="193"/>
      <c r="TIE224" s="193"/>
      <c r="TIF224" s="193"/>
      <c r="TIG224" s="193"/>
      <c r="TIH224" s="193"/>
      <c r="TII224" s="193"/>
      <c r="TIJ224" s="193"/>
      <c r="TIK224" s="193"/>
      <c r="TIL224" s="193"/>
      <c r="TIM224" s="193"/>
      <c r="TIN224" s="193"/>
      <c r="TIO224" s="193"/>
      <c r="TIP224" s="193"/>
      <c r="TIQ224" s="193"/>
      <c r="TIR224" s="193"/>
      <c r="TIS224" s="193"/>
      <c r="TIT224" s="193"/>
      <c r="TIU224" s="193"/>
      <c r="TIV224" s="193"/>
      <c r="TIW224" s="193"/>
      <c r="TIX224" s="193"/>
      <c r="TIY224" s="193"/>
      <c r="TIZ224" s="193"/>
      <c r="TJA224" s="193"/>
      <c r="TJB224" s="193"/>
      <c r="TJC224" s="193"/>
      <c r="TJD224" s="193"/>
      <c r="TJE224" s="193"/>
      <c r="TJF224" s="193"/>
      <c r="TJG224" s="193"/>
      <c r="TJH224" s="193"/>
      <c r="TJI224" s="193"/>
      <c r="TJJ224" s="193"/>
      <c r="TJK224" s="193"/>
      <c r="TJL224" s="193"/>
      <c r="TJM224" s="193"/>
      <c r="TJN224" s="193"/>
      <c r="TJO224" s="193"/>
      <c r="TJP224" s="193"/>
      <c r="TJQ224" s="193"/>
      <c r="TJR224" s="193"/>
      <c r="TJS224" s="193"/>
      <c r="TJT224" s="193"/>
      <c r="TJU224" s="193"/>
      <c r="TJV224" s="193"/>
      <c r="TJW224" s="193"/>
      <c r="TJX224" s="193"/>
      <c r="TJY224" s="193"/>
      <c r="TJZ224" s="193"/>
      <c r="TKA224" s="193"/>
      <c r="TKB224" s="193"/>
      <c r="TKC224" s="193"/>
      <c r="TKD224" s="193"/>
      <c r="TKE224" s="193"/>
      <c r="TKF224" s="193"/>
      <c r="TKG224" s="193"/>
      <c r="TKH224" s="193"/>
      <c r="TKI224" s="193"/>
      <c r="TKJ224" s="193"/>
      <c r="TKK224" s="193"/>
      <c r="TKL224" s="193"/>
      <c r="TKM224" s="193"/>
      <c r="TKN224" s="193"/>
      <c r="TKO224" s="193"/>
      <c r="TKP224" s="193"/>
      <c r="TKQ224" s="193"/>
      <c r="TKR224" s="193"/>
      <c r="TKS224" s="193"/>
      <c r="TKT224" s="193"/>
      <c r="TKU224" s="193"/>
      <c r="TKV224" s="193"/>
      <c r="TKW224" s="193"/>
      <c r="TKX224" s="193"/>
      <c r="TKY224" s="193"/>
      <c r="TKZ224" s="193"/>
      <c r="TLA224" s="193"/>
      <c r="TLB224" s="193"/>
      <c r="TLC224" s="193"/>
      <c r="TLD224" s="193"/>
      <c r="TLE224" s="193"/>
      <c r="TLF224" s="193"/>
      <c r="TLG224" s="193"/>
      <c r="TLH224" s="193"/>
      <c r="TLI224" s="193"/>
      <c r="TLJ224" s="193"/>
      <c r="TLK224" s="193"/>
      <c r="TLL224" s="193"/>
      <c r="TLM224" s="193"/>
      <c r="TLN224" s="193"/>
      <c r="TLO224" s="193"/>
      <c r="TLP224" s="193"/>
      <c r="TLQ224" s="193"/>
      <c r="TLR224" s="193"/>
      <c r="TLS224" s="193"/>
      <c r="TLT224" s="193"/>
      <c r="TLU224" s="193"/>
      <c r="TLV224" s="193"/>
      <c r="TLW224" s="193"/>
      <c r="TLX224" s="193"/>
      <c r="TLY224" s="193"/>
      <c r="TLZ224" s="193"/>
      <c r="TMA224" s="193"/>
      <c r="TMB224" s="193"/>
      <c r="TMC224" s="193"/>
      <c r="TMD224" s="193"/>
      <c r="TME224" s="193"/>
      <c r="TMF224" s="193"/>
      <c r="TMG224" s="193"/>
      <c r="TMH224" s="193"/>
      <c r="TMI224" s="193"/>
      <c r="TMJ224" s="193"/>
      <c r="TMK224" s="193"/>
      <c r="TML224" s="193"/>
      <c r="TMM224" s="193"/>
      <c r="TMN224" s="193"/>
      <c r="TMO224" s="193"/>
      <c r="TMP224" s="193"/>
      <c r="TMQ224" s="193"/>
      <c r="TMR224" s="193"/>
      <c r="TMS224" s="193"/>
      <c r="TMT224" s="193"/>
      <c r="TMU224" s="193"/>
      <c r="TMV224" s="193"/>
      <c r="TMW224" s="193"/>
      <c r="TMX224" s="193"/>
      <c r="TMY224" s="193"/>
      <c r="TMZ224" s="193"/>
      <c r="TNA224" s="193"/>
      <c r="TNB224" s="193"/>
      <c r="TNC224" s="193"/>
      <c r="TND224" s="193"/>
      <c r="TNE224" s="193"/>
      <c r="TNF224" s="193"/>
      <c r="TNG224" s="193"/>
      <c r="TNH224" s="193"/>
      <c r="TNI224" s="193"/>
      <c r="TNJ224" s="193"/>
      <c r="TNK224" s="193"/>
      <c r="TNL224" s="193"/>
      <c r="TNM224" s="193"/>
      <c r="TNN224" s="193"/>
      <c r="TNO224" s="193"/>
      <c r="TNP224" s="193"/>
      <c r="TNQ224" s="193"/>
      <c r="TNR224" s="193"/>
      <c r="TNS224" s="193"/>
      <c r="TNT224" s="193"/>
      <c r="TNU224" s="193"/>
      <c r="TNV224" s="193"/>
      <c r="TNW224" s="193"/>
      <c r="TNX224" s="193"/>
      <c r="TNY224" s="193"/>
      <c r="TNZ224" s="193"/>
      <c r="TOA224" s="193"/>
      <c r="TOB224" s="193"/>
      <c r="TOC224" s="193"/>
      <c r="TOD224" s="193"/>
      <c r="TOE224" s="193"/>
      <c r="TOF224" s="193"/>
      <c r="TOG224" s="193"/>
      <c r="TOH224" s="193"/>
      <c r="TOI224" s="193"/>
      <c r="TOJ224" s="193"/>
      <c r="TOK224" s="193"/>
      <c r="TOL224" s="193"/>
      <c r="TOM224" s="193"/>
      <c r="TON224" s="193"/>
      <c r="TOO224" s="193"/>
      <c r="TOP224" s="193"/>
      <c r="TOQ224" s="193"/>
      <c r="TOR224" s="193"/>
      <c r="TOS224" s="193"/>
      <c r="TOT224" s="193"/>
      <c r="TOU224" s="193"/>
      <c r="TOV224" s="193"/>
      <c r="TOW224" s="193"/>
      <c r="TOX224" s="193"/>
      <c r="TOY224" s="193"/>
      <c r="TOZ224" s="193"/>
      <c r="TPA224" s="193"/>
      <c r="TPB224" s="193"/>
      <c r="TPC224" s="193"/>
      <c r="TPD224" s="193"/>
      <c r="TPE224" s="193"/>
      <c r="TPF224" s="193"/>
      <c r="TPG224" s="193"/>
      <c r="TPH224" s="193"/>
      <c r="TPI224" s="193"/>
      <c r="TPJ224" s="193"/>
      <c r="TPK224" s="193"/>
      <c r="TPL224" s="193"/>
      <c r="TPM224" s="193"/>
      <c r="TPN224" s="193"/>
      <c r="TPO224" s="193"/>
      <c r="TPP224" s="193"/>
      <c r="TPQ224" s="193"/>
      <c r="TPR224" s="193"/>
      <c r="TPS224" s="193"/>
      <c r="TPT224" s="193"/>
      <c r="TPU224" s="193"/>
      <c r="TPV224" s="193"/>
      <c r="TPW224" s="193"/>
      <c r="TPX224" s="193"/>
      <c r="TPY224" s="193"/>
      <c r="TPZ224" s="193"/>
      <c r="TQA224" s="193"/>
      <c r="TQB224" s="193"/>
      <c r="TQC224" s="193"/>
      <c r="TQD224" s="193"/>
      <c r="TQE224" s="193"/>
      <c r="TQF224" s="193"/>
      <c r="TQG224" s="193"/>
      <c r="TQH224" s="193"/>
      <c r="TQI224" s="193"/>
      <c r="TQJ224" s="193"/>
      <c r="TQK224" s="193"/>
      <c r="TQL224" s="193"/>
      <c r="TQM224" s="193"/>
      <c r="TQN224" s="193"/>
      <c r="TQO224" s="193"/>
      <c r="TQP224" s="193"/>
      <c r="TQQ224" s="193"/>
      <c r="TQR224" s="193"/>
      <c r="TQS224" s="193"/>
      <c r="TQT224" s="193"/>
      <c r="TQU224" s="193"/>
      <c r="TQV224" s="193"/>
      <c r="TQW224" s="193"/>
      <c r="TQX224" s="193"/>
      <c r="TQY224" s="193"/>
      <c r="TQZ224" s="193"/>
      <c r="TRA224" s="193"/>
      <c r="TRB224" s="193"/>
      <c r="TRC224" s="193"/>
      <c r="TRD224" s="193"/>
      <c r="TRE224" s="193"/>
      <c r="TRF224" s="193"/>
      <c r="TRG224" s="193"/>
      <c r="TRH224" s="193"/>
      <c r="TRI224" s="193"/>
      <c r="TRJ224" s="193"/>
      <c r="TRK224" s="193"/>
      <c r="TRL224" s="193"/>
      <c r="TRM224" s="193"/>
      <c r="TRN224" s="193"/>
      <c r="TRO224" s="193"/>
      <c r="TRP224" s="193"/>
      <c r="TRQ224" s="193"/>
      <c r="TRR224" s="193"/>
      <c r="TRS224" s="193"/>
      <c r="TRT224" s="193"/>
      <c r="TRU224" s="193"/>
      <c r="TRV224" s="193"/>
      <c r="TRW224" s="193"/>
      <c r="TRX224" s="193"/>
      <c r="TRY224" s="193"/>
      <c r="TRZ224" s="193"/>
      <c r="TSA224" s="193"/>
      <c r="TSB224" s="193"/>
      <c r="TSC224" s="193"/>
      <c r="TSD224" s="193"/>
      <c r="TSE224" s="193"/>
      <c r="TSF224" s="193"/>
      <c r="TSG224" s="193"/>
      <c r="TSH224" s="193"/>
      <c r="TSI224" s="193"/>
      <c r="TSJ224" s="193"/>
      <c r="TSK224" s="193"/>
      <c r="TSL224" s="193"/>
      <c r="TSM224" s="193"/>
      <c r="TSN224" s="193"/>
      <c r="TSO224" s="193"/>
      <c r="TSP224" s="193"/>
      <c r="TSQ224" s="193"/>
      <c r="TSR224" s="193"/>
      <c r="TSS224" s="193"/>
      <c r="TST224" s="193"/>
      <c r="TSU224" s="193"/>
      <c r="TSV224" s="193"/>
      <c r="TSW224" s="193"/>
      <c r="TSX224" s="193"/>
      <c r="TSY224" s="193"/>
      <c r="TSZ224" s="193"/>
      <c r="TTA224" s="193"/>
      <c r="TTB224" s="193"/>
      <c r="TTC224" s="193"/>
      <c r="TTD224" s="193"/>
      <c r="TTE224" s="193"/>
      <c r="TTF224" s="193"/>
      <c r="TTG224" s="193"/>
      <c r="TTH224" s="193"/>
      <c r="TTI224" s="193"/>
      <c r="TTJ224" s="193"/>
      <c r="TTK224" s="193"/>
      <c r="TTL224" s="193"/>
      <c r="TTM224" s="193"/>
      <c r="TTN224" s="193"/>
      <c r="TTO224" s="193"/>
      <c r="TTP224" s="193"/>
      <c r="TTQ224" s="193"/>
      <c r="TTR224" s="193"/>
      <c r="TTS224" s="193"/>
      <c r="TTT224" s="193"/>
      <c r="TTU224" s="193"/>
      <c r="TTV224" s="193"/>
      <c r="TTW224" s="193"/>
      <c r="TTX224" s="193"/>
      <c r="TTY224" s="193"/>
      <c r="TTZ224" s="193"/>
      <c r="TUA224" s="193"/>
      <c r="TUB224" s="193"/>
      <c r="TUC224" s="193"/>
      <c r="TUD224" s="193"/>
      <c r="TUE224" s="193"/>
      <c r="TUF224" s="193"/>
      <c r="TUG224" s="193"/>
      <c r="TUH224" s="193"/>
      <c r="TUI224" s="193"/>
      <c r="TUJ224" s="193"/>
      <c r="TUK224" s="193"/>
      <c r="TUL224" s="193"/>
      <c r="TUM224" s="193"/>
      <c r="TUN224" s="193"/>
      <c r="TUO224" s="193"/>
      <c r="TUP224" s="193"/>
      <c r="TUQ224" s="193"/>
      <c r="TUR224" s="193"/>
      <c r="TUS224" s="193"/>
      <c r="TUT224" s="193"/>
      <c r="TUU224" s="193"/>
      <c r="TUV224" s="193"/>
      <c r="TUW224" s="193"/>
      <c r="TUX224" s="193"/>
      <c r="TUY224" s="193"/>
      <c r="TUZ224" s="193"/>
      <c r="TVA224" s="193"/>
      <c r="TVB224" s="193"/>
      <c r="TVC224" s="193"/>
      <c r="TVD224" s="193"/>
      <c r="TVE224" s="193"/>
      <c r="TVF224" s="193"/>
      <c r="TVG224" s="193"/>
      <c r="TVH224" s="193"/>
      <c r="TVI224" s="193"/>
      <c r="TVJ224" s="193"/>
      <c r="TVK224" s="193"/>
      <c r="TVL224" s="193"/>
      <c r="TVM224" s="193"/>
      <c r="TVN224" s="193"/>
      <c r="TVO224" s="193"/>
      <c r="TVP224" s="193"/>
      <c r="TVQ224" s="193"/>
      <c r="TVR224" s="193"/>
      <c r="TVS224" s="193"/>
      <c r="TVT224" s="193"/>
      <c r="TVU224" s="193"/>
      <c r="TVV224" s="193"/>
      <c r="TVW224" s="193"/>
      <c r="TVX224" s="193"/>
      <c r="TVY224" s="193"/>
      <c r="TVZ224" s="193"/>
      <c r="TWA224" s="193"/>
      <c r="TWB224" s="193"/>
      <c r="TWC224" s="193"/>
      <c r="TWD224" s="193"/>
      <c r="TWE224" s="193"/>
      <c r="TWF224" s="193"/>
      <c r="TWG224" s="193"/>
      <c r="TWH224" s="193"/>
      <c r="TWI224" s="193"/>
      <c r="TWJ224" s="193"/>
      <c r="TWK224" s="193"/>
      <c r="TWL224" s="193"/>
      <c r="TWM224" s="193"/>
      <c r="TWN224" s="193"/>
      <c r="TWO224" s="193"/>
      <c r="TWP224" s="193"/>
      <c r="TWQ224" s="193"/>
      <c r="TWR224" s="193"/>
      <c r="TWS224" s="193"/>
      <c r="TWT224" s="193"/>
      <c r="TWU224" s="193"/>
      <c r="TWV224" s="193"/>
      <c r="TWW224" s="193"/>
      <c r="TWX224" s="193"/>
      <c r="TWY224" s="193"/>
      <c r="TWZ224" s="193"/>
      <c r="TXA224" s="193"/>
      <c r="TXB224" s="193"/>
      <c r="TXC224" s="193"/>
      <c r="TXD224" s="193"/>
      <c r="TXE224" s="193"/>
      <c r="TXF224" s="193"/>
      <c r="TXG224" s="193"/>
      <c r="TXH224" s="193"/>
      <c r="TXI224" s="193"/>
      <c r="TXJ224" s="193"/>
      <c r="TXK224" s="193"/>
      <c r="TXL224" s="193"/>
      <c r="TXM224" s="193"/>
      <c r="TXN224" s="193"/>
      <c r="TXO224" s="193"/>
      <c r="TXP224" s="193"/>
      <c r="TXQ224" s="193"/>
      <c r="TXR224" s="193"/>
      <c r="TXS224" s="193"/>
      <c r="TXT224" s="193"/>
      <c r="TXU224" s="193"/>
      <c r="TXV224" s="193"/>
      <c r="TXW224" s="193"/>
      <c r="TXX224" s="193"/>
      <c r="TXY224" s="193"/>
      <c r="TXZ224" s="193"/>
      <c r="TYA224" s="193"/>
      <c r="TYB224" s="193"/>
      <c r="TYC224" s="193"/>
      <c r="TYD224" s="193"/>
      <c r="TYE224" s="193"/>
      <c r="TYF224" s="193"/>
      <c r="TYG224" s="193"/>
      <c r="TYH224" s="193"/>
      <c r="TYI224" s="193"/>
      <c r="TYJ224" s="193"/>
      <c r="TYK224" s="193"/>
      <c r="TYL224" s="193"/>
      <c r="TYM224" s="193"/>
      <c r="TYN224" s="193"/>
      <c r="TYO224" s="193"/>
      <c r="TYP224" s="193"/>
      <c r="TYQ224" s="193"/>
      <c r="TYR224" s="193"/>
      <c r="TYS224" s="193"/>
      <c r="TYT224" s="193"/>
      <c r="TYU224" s="193"/>
      <c r="TYV224" s="193"/>
      <c r="TYW224" s="193"/>
      <c r="TYX224" s="193"/>
      <c r="TYY224" s="193"/>
      <c r="TYZ224" s="193"/>
      <c r="TZA224" s="193"/>
      <c r="TZB224" s="193"/>
      <c r="TZC224" s="193"/>
      <c r="TZD224" s="193"/>
      <c r="TZE224" s="193"/>
      <c r="TZF224" s="193"/>
      <c r="TZG224" s="193"/>
      <c r="TZH224" s="193"/>
      <c r="TZI224" s="193"/>
      <c r="TZJ224" s="193"/>
      <c r="TZK224" s="193"/>
      <c r="TZL224" s="193"/>
      <c r="TZM224" s="193"/>
      <c r="TZN224" s="193"/>
      <c r="TZO224" s="193"/>
      <c r="TZP224" s="193"/>
      <c r="TZQ224" s="193"/>
      <c r="TZR224" s="193"/>
      <c r="TZS224" s="193"/>
      <c r="TZT224" s="193"/>
      <c r="TZU224" s="193"/>
      <c r="TZV224" s="193"/>
      <c r="TZW224" s="193"/>
      <c r="TZX224" s="193"/>
      <c r="TZY224" s="193"/>
      <c r="TZZ224" s="193"/>
      <c r="UAA224" s="193"/>
      <c r="UAB224" s="193"/>
      <c r="UAC224" s="193"/>
      <c r="UAD224" s="193"/>
      <c r="UAE224" s="193"/>
      <c r="UAF224" s="193"/>
      <c r="UAG224" s="193"/>
      <c r="UAH224" s="193"/>
      <c r="UAI224" s="193"/>
      <c r="UAJ224" s="193"/>
      <c r="UAK224" s="193"/>
      <c r="UAL224" s="193"/>
      <c r="UAM224" s="193"/>
      <c r="UAN224" s="193"/>
      <c r="UAO224" s="193"/>
      <c r="UAP224" s="193"/>
      <c r="UAQ224" s="193"/>
      <c r="UAR224" s="193"/>
      <c r="UAS224" s="193"/>
      <c r="UAT224" s="193"/>
      <c r="UAU224" s="193"/>
      <c r="UAV224" s="193"/>
      <c r="UAW224" s="193"/>
      <c r="UAX224" s="193"/>
      <c r="UAY224" s="193"/>
      <c r="UAZ224" s="193"/>
      <c r="UBA224" s="193"/>
      <c r="UBB224" s="193"/>
      <c r="UBC224" s="193"/>
      <c r="UBD224" s="193"/>
      <c r="UBE224" s="193"/>
      <c r="UBF224" s="193"/>
      <c r="UBG224" s="193"/>
      <c r="UBH224" s="193"/>
      <c r="UBI224" s="193"/>
      <c r="UBJ224" s="193"/>
      <c r="UBK224" s="193"/>
      <c r="UBL224" s="193"/>
      <c r="UBM224" s="193"/>
      <c r="UBN224" s="193"/>
      <c r="UBO224" s="193"/>
      <c r="UBP224" s="193"/>
      <c r="UBQ224" s="193"/>
      <c r="UBR224" s="193"/>
      <c r="UBS224" s="193"/>
      <c r="UBT224" s="193"/>
      <c r="UBU224" s="193"/>
      <c r="UBV224" s="193"/>
      <c r="UBW224" s="193"/>
      <c r="UBX224" s="193"/>
      <c r="UBY224" s="193"/>
      <c r="UBZ224" s="193"/>
      <c r="UCA224" s="193"/>
      <c r="UCB224" s="193"/>
      <c r="UCC224" s="193"/>
      <c r="UCD224" s="193"/>
      <c r="UCE224" s="193"/>
      <c r="UCF224" s="193"/>
      <c r="UCG224" s="193"/>
      <c r="UCH224" s="193"/>
      <c r="UCI224" s="193"/>
      <c r="UCJ224" s="193"/>
      <c r="UCK224" s="193"/>
      <c r="UCL224" s="193"/>
      <c r="UCM224" s="193"/>
      <c r="UCN224" s="193"/>
      <c r="UCO224" s="193"/>
      <c r="UCP224" s="193"/>
      <c r="UCQ224" s="193"/>
      <c r="UCR224" s="193"/>
      <c r="UCS224" s="193"/>
      <c r="UCT224" s="193"/>
      <c r="UCU224" s="193"/>
      <c r="UCV224" s="193"/>
      <c r="UCW224" s="193"/>
      <c r="UCX224" s="193"/>
      <c r="UCY224" s="193"/>
      <c r="UCZ224" s="193"/>
      <c r="UDA224" s="193"/>
      <c r="UDB224" s="193"/>
      <c r="UDC224" s="193"/>
      <c r="UDD224" s="193"/>
      <c r="UDE224" s="193"/>
      <c r="UDF224" s="193"/>
      <c r="UDG224" s="193"/>
      <c r="UDH224" s="193"/>
      <c r="UDI224" s="193"/>
      <c r="UDJ224" s="193"/>
      <c r="UDK224" s="193"/>
      <c r="UDL224" s="193"/>
      <c r="UDM224" s="193"/>
      <c r="UDN224" s="193"/>
      <c r="UDO224" s="193"/>
      <c r="UDP224" s="193"/>
      <c r="UDQ224" s="193"/>
      <c r="UDR224" s="193"/>
      <c r="UDS224" s="193"/>
      <c r="UDT224" s="193"/>
      <c r="UDU224" s="193"/>
      <c r="UDV224" s="193"/>
      <c r="UDW224" s="193"/>
      <c r="UDX224" s="193"/>
      <c r="UDY224" s="193"/>
      <c r="UDZ224" s="193"/>
      <c r="UEA224" s="193"/>
      <c r="UEB224" s="193"/>
      <c r="UEC224" s="193"/>
      <c r="UED224" s="193"/>
      <c r="UEE224" s="193"/>
      <c r="UEF224" s="193"/>
      <c r="UEG224" s="193"/>
      <c r="UEH224" s="193"/>
      <c r="UEI224" s="193"/>
      <c r="UEJ224" s="193"/>
      <c r="UEK224" s="193"/>
      <c r="UEL224" s="193"/>
      <c r="UEM224" s="193"/>
      <c r="UEN224" s="193"/>
      <c r="UEO224" s="193"/>
      <c r="UEP224" s="193"/>
      <c r="UEQ224" s="193"/>
      <c r="UER224" s="193"/>
      <c r="UES224" s="193"/>
      <c r="UET224" s="193"/>
      <c r="UEU224" s="193"/>
      <c r="UEV224" s="193"/>
      <c r="UEW224" s="193"/>
      <c r="UEX224" s="193"/>
      <c r="UEY224" s="193"/>
      <c r="UEZ224" s="193"/>
      <c r="UFA224" s="193"/>
      <c r="UFB224" s="193"/>
      <c r="UFC224" s="193"/>
      <c r="UFD224" s="193"/>
      <c r="UFE224" s="193"/>
      <c r="UFF224" s="193"/>
      <c r="UFG224" s="193"/>
      <c r="UFH224" s="193"/>
      <c r="UFI224" s="193"/>
      <c r="UFJ224" s="193"/>
      <c r="UFK224" s="193"/>
      <c r="UFL224" s="193"/>
      <c r="UFM224" s="193"/>
      <c r="UFN224" s="193"/>
      <c r="UFO224" s="193"/>
      <c r="UFP224" s="193"/>
      <c r="UFQ224" s="193"/>
      <c r="UFR224" s="193"/>
      <c r="UFS224" s="193"/>
      <c r="UFT224" s="193"/>
      <c r="UFU224" s="193"/>
      <c r="UFV224" s="193"/>
      <c r="UFW224" s="193"/>
      <c r="UFX224" s="193"/>
      <c r="UFY224" s="193"/>
      <c r="UFZ224" s="193"/>
      <c r="UGA224" s="193"/>
      <c r="UGB224" s="193"/>
      <c r="UGC224" s="193"/>
      <c r="UGD224" s="193"/>
      <c r="UGE224" s="193"/>
      <c r="UGF224" s="193"/>
      <c r="UGG224" s="193"/>
      <c r="UGH224" s="193"/>
      <c r="UGI224" s="193"/>
      <c r="UGJ224" s="193"/>
      <c r="UGK224" s="193"/>
      <c r="UGL224" s="193"/>
      <c r="UGM224" s="193"/>
      <c r="UGN224" s="193"/>
      <c r="UGO224" s="193"/>
      <c r="UGP224" s="193"/>
      <c r="UGQ224" s="193"/>
      <c r="UGR224" s="193"/>
      <c r="UGS224" s="193"/>
      <c r="UGT224" s="193"/>
      <c r="UGU224" s="193"/>
      <c r="UGV224" s="193"/>
      <c r="UGW224" s="193"/>
      <c r="UGX224" s="193"/>
      <c r="UGY224" s="193"/>
      <c r="UGZ224" s="193"/>
      <c r="UHA224" s="193"/>
      <c r="UHB224" s="193"/>
      <c r="UHC224" s="193"/>
      <c r="UHD224" s="193"/>
      <c r="UHE224" s="193"/>
      <c r="UHF224" s="193"/>
      <c r="UHG224" s="193"/>
      <c r="UHH224" s="193"/>
      <c r="UHI224" s="193"/>
      <c r="UHJ224" s="193"/>
      <c r="UHK224" s="193"/>
      <c r="UHL224" s="193"/>
      <c r="UHM224" s="193"/>
      <c r="UHN224" s="193"/>
      <c r="UHO224" s="193"/>
      <c r="UHP224" s="193"/>
      <c r="UHQ224" s="193"/>
      <c r="UHR224" s="193"/>
      <c r="UHS224" s="193"/>
      <c r="UHT224" s="193"/>
      <c r="UHU224" s="193"/>
      <c r="UHV224" s="193"/>
      <c r="UHW224" s="193"/>
      <c r="UHX224" s="193"/>
      <c r="UHY224" s="193"/>
      <c r="UHZ224" s="193"/>
      <c r="UIA224" s="193"/>
      <c r="UIB224" s="193"/>
      <c r="UIC224" s="193"/>
      <c r="UID224" s="193"/>
      <c r="UIE224" s="193"/>
      <c r="UIF224" s="193"/>
      <c r="UIG224" s="193"/>
      <c r="UIH224" s="193"/>
      <c r="UII224" s="193"/>
      <c r="UIJ224" s="193"/>
      <c r="UIK224" s="193"/>
      <c r="UIL224" s="193"/>
      <c r="UIM224" s="193"/>
      <c r="UIN224" s="193"/>
      <c r="UIO224" s="193"/>
      <c r="UIP224" s="193"/>
      <c r="UIQ224" s="193"/>
      <c r="UIR224" s="193"/>
      <c r="UIS224" s="193"/>
      <c r="UIT224" s="193"/>
      <c r="UIU224" s="193"/>
      <c r="UIV224" s="193"/>
      <c r="UIW224" s="193"/>
      <c r="UIX224" s="193"/>
      <c r="UIY224" s="193"/>
      <c r="UIZ224" s="193"/>
      <c r="UJA224" s="193"/>
      <c r="UJB224" s="193"/>
      <c r="UJC224" s="193"/>
      <c r="UJD224" s="193"/>
      <c r="UJE224" s="193"/>
      <c r="UJF224" s="193"/>
      <c r="UJG224" s="193"/>
      <c r="UJH224" s="193"/>
      <c r="UJI224" s="193"/>
      <c r="UJJ224" s="193"/>
      <c r="UJK224" s="193"/>
      <c r="UJL224" s="193"/>
      <c r="UJM224" s="193"/>
      <c r="UJN224" s="193"/>
      <c r="UJO224" s="193"/>
      <c r="UJP224" s="193"/>
      <c r="UJQ224" s="193"/>
      <c r="UJR224" s="193"/>
      <c r="UJS224" s="193"/>
      <c r="UJT224" s="193"/>
      <c r="UJU224" s="193"/>
      <c r="UJV224" s="193"/>
      <c r="UJW224" s="193"/>
      <c r="UJX224" s="193"/>
      <c r="UJY224" s="193"/>
      <c r="UJZ224" s="193"/>
      <c r="UKA224" s="193"/>
      <c r="UKB224" s="193"/>
      <c r="UKC224" s="193"/>
      <c r="UKD224" s="193"/>
      <c r="UKE224" s="193"/>
      <c r="UKF224" s="193"/>
      <c r="UKG224" s="193"/>
      <c r="UKH224" s="193"/>
      <c r="UKI224" s="193"/>
      <c r="UKJ224" s="193"/>
      <c r="UKK224" s="193"/>
      <c r="UKL224" s="193"/>
      <c r="UKM224" s="193"/>
      <c r="UKN224" s="193"/>
      <c r="UKO224" s="193"/>
      <c r="UKP224" s="193"/>
      <c r="UKQ224" s="193"/>
      <c r="UKR224" s="193"/>
      <c r="UKS224" s="193"/>
      <c r="UKT224" s="193"/>
      <c r="UKU224" s="193"/>
      <c r="UKV224" s="193"/>
      <c r="UKW224" s="193"/>
      <c r="UKX224" s="193"/>
      <c r="UKY224" s="193"/>
      <c r="UKZ224" s="193"/>
      <c r="ULA224" s="193"/>
      <c r="ULB224" s="193"/>
      <c r="ULC224" s="193"/>
      <c r="ULD224" s="193"/>
      <c r="ULE224" s="193"/>
      <c r="ULF224" s="193"/>
      <c r="ULG224" s="193"/>
      <c r="ULH224" s="193"/>
      <c r="ULI224" s="193"/>
      <c r="ULJ224" s="193"/>
      <c r="ULK224" s="193"/>
      <c r="ULL224" s="193"/>
      <c r="ULM224" s="193"/>
      <c r="ULN224" s="193"/>
      <c r="ULO224" s="193"/>
      <c r="ULP224" s="193"/>
      <c r="ULQ224" s="193"/>
      <c r="ULR224" s="193"/>
      <c r="ULS224" s="193"/>
      <c r="ULT224" s="193"/>
      <c r="ULU224" s="193"/>
      <c r="ULV224" s="193"/>
      <c r="ULW224" s="193"/>
      <c r="ULX224" s="193"/>
      <c r="ULY224" s="193"/>
      <c r="ULZ224" s="193"/>
      <c r="UMA224" s="193"/>
      <c r="UMB224" s="193"/>
      <c r="UMC224" s="193"/>
      <c r="UMD224" s="193"/>
      <c r="UME224" s="193"/>
      <c r="UMF224" s="193"/>
      <c r="UMG224" s="193"/>
      <c r="UMH224" s="193"/>
      <c r="UMI224" s="193"/>
      <c r="UMJ224" s="193"/>
      <c r="UMK224" s="193"/>
      <c r="UML224" s="193"/>
      <c r="UMM224" s="193"/>
      <c r="UMN224" s="193"/>
      <c r="UMO224" s="193"/>
      <c r="UMP224" s="193"/>
      <c r="UMQ224" s="193"/>
      <c r="UMR224" s="193"/>
      <c r="UMS224" s="193"/>
      <c r="UMT224" s="193"/>
      <c r="UMU224" s="193"/>
      <c r="UMV224" s="193"/>
      <c r="UMW224" s="193"/>
      <c r="UMX224" s="193"/>
      <c r="UMY224" s="193"/>
      <c r="UMZ224" s="193"/>
      <c r="UNA224" s="193"/>
      <c r="UNB224" s="193"/>
      <c r="UNC224" s="193"/>
      <c r="UND224" s="193"/>
      <c r="UNE224" s="193"/>
      <c r="UNF224" s="193"/>
      <c r="UNG224" s="193"/>
      <c r="UNH224" s="193"/>
      <c r="UNI224" s="193"/>
      <c r="UNJ224" s="193"/>
      <c r="UNK224" s="193"/>
      <c r="UNL224" s="193"/>
      <c r="UNM224" s="193"/>
      <c r="UNN224" s="193"/>
      <c r="UNO224" s="193"/>
      <c r="UNP224" s="193"/>
      <c r="UNQ224" s="193"/>
      <c r="UNR224" s="193"/>
      <c r="UNS224" s="193"/>
      <c r="UNT224" s="193"/>
      <c r="UNU224" s="193"/>
      <c r="UNV224" s="193"/>
      <c r="UNW224" s="193"/>
      <c r="UNX224" s="193"/>
      <c r="UNY224" s="193"/>
      <c r="UNZ224" s="193"/>
      <c r="UOA224" s="193"/>
      <c r="UOB224" s="193"/>
      <c r="UOC224" s="193"/>
      <c r="UOD224" s="193"/>
      <c r="UOE224" s="193"/>
      <c r="UOF224" s="193"/>
      <c r="UOG224" s="193"/>
      <c r="UOH224" s="193"/>
      <c r="UOI224" s="193"/>
      <c r="UOJ224" s="193"/>
      <c r="UOK224" s="193"/>
      <c r="UOL224" s="193"/>
      <c r="UOM224" s="193"/>
      <c r="UON224" s="193"/>
      <c r="UOO224" s="193"/>
      <c r="UOP224" s="193"/>
      <c r="UOQ224" s="193"/>
      <c r="UOR224" s="193"/>
      <c r="UOS224" s="193"/>
      <c r="UOT224" s="193"/>
      <c r="UOU224" s="193"/>
      <c r="UOV224" s="193"/>
      <c r="UOW224" s="193"/>
      <c r="UOX224" s="193"/>
      <c r="UOY224" s="193"/>
      <c r="UOZ224" s="193"/>
      <c r="UPA224" s="193"/>
      <c r="UPB224" s="193"/>
      <c r="UPC224" s="193"/>
      <c r="UPD224" s="193"/>
      <c r="UPE224" s="193"/>
      <c r="UPF224" s="193"/>
      <c r="UPG224" s="193"/>
      <c r="UPH224" s="193"/>
      <c r="UPI224" s="193"/>
      <c r="UPJ224" s="193"/>
      <c r="UPK224" s="193"/>
      <c r="UPL224" s="193"/>
      <c r="UPM224" s="193"/>
      <c r="UPN224" s="193"/>
      <c r="UPO224" s="193"/>
      <c r="UPP224" s="193"/>
      <c r="UPQ224" s="193"/>
      <c r="UPR224" s="193"/>
      <c r="UPS224" s="193"/>
      <c r="UPT224" s="193"/>
      <c r="UPU224" s="193"/>
      <c r="UPV224" s="193"/>
      <c r="UPW224" s="193"/>
      <c r="UPX224" s="193"/>
      <c r="UPY224" s="193"/>
      <c r="UPZ224" s="193"/>
      <c r="UQA224" s="193"/>
      <c r="UQB224" s="193"/>
      <c r="UQC224" s="193"/>
      <c r="UQD224" s="193"/>
      <c r="UQE224" s="193"/>
      <c r="UQF224" s="193"/>
      <c r="UQG224" s="193"/>
      <c r="UQH224" s="193"/>
      <c r="UQI224" s="193"/>
      <c r="UQJ224" s="193"/>
      <c r="UQK224" s="193"/>
      <c r="UQL224" s="193"/>
      <c r="UQM224" s="193"/>
      <c r="UQN224" s="193"/>
      <c r="UQO224" s="193"/>
      <c r="UQP224" s="193"/>
      <c r="UQQ224" s="193"/>
      <c r="UQR224" s="193"/>
      <c r="UQS224" s="193"/>
      <c r="UQT224" s="193"/>
      <c r="UQU224" s="193"/>
      <c r="UQV224" s="193"/>
      <c r="UQW224" s="193"/>
      <c r="UQX224" s="193"/>
      <c r="UQY224" s="193"/>
      <c r="UQZ224" s="193"/>
      <c r="URA224" s="193"/>
      <c r="URB224" s="193"/>
      <c r="URC224" s="193"/>
      <c r="URD224" s="193"/>
      <c r="URE224" s="193"/>
      <c r="URF224" s="193"/>
      <c r="URG224" s="193"/>
      <c r="URH224" s="193"/>
      <c r="URI224" s="193"/>
      <c r="URJ224" s="193"/>
      <c r="URK224" s="193"/>
      <c r="URL224" s="193"/>
      <c r="URM224" s="193"/>
      <c r="URN224" s="193"/>
      <c r="URO224" s="193"/>
      <c r="URP224" s="193"/>
      <c r="URQ224" s="193"/>
      <c r="URR224" s="193"/>
      <c r="URS224" s="193"/>
      <c r="URT224" s="193"/>
      <c r="URU224" s="193"/>
      <c r="URV224" s="193"/>
      <c r="URW224" s="193"/>
      <c r="URX224" s="193"/>
      <c r="URY224" s="193"/>
      <c r="URZ224" s="193"/>
      <c r="USA224" s="193"/>
      <c r="USB224" s="193"/>
      <c r="USC224" s="193"/>
      <c r="USD224" s="193"/>
      <c r="USE224" s="193"/>
      <c r="USF224" s="193"/>
      <c r="USG224" s="193"/>
      <c r="USH224" s="193"/>
      <c r="USI224" s="193"/>
      <c r="USJ224" s="193"/>
      <c r="USK224" s="193"/>
      <c r="USL224" s="193"/>
      <c r="USM224" s="193"/>
      <c r="USN224" s="193"/>
      <c r="USO224" s="193"/>
      <c r="USP224" s="193"/>
      <c r="USQ224" s="193"/>
      <c r="USR224" s="193"/>
      <c r="USS224" s="193"/>
      <c r="UST224" s="193"/>
      <c r="USU224" s="193"/>
      <c r="USV224" s="193"/>
      <c r="USW224" s="193"/>
      <c r="USX224" s="193"/>
      <c r="USY224" s="193"/>
      <c r="USZ224" s="193"/>
      <c r="UTA224" s="193"/>
      <c r="UTB224" s="193"/>
      <c r="UTC224" s="193"/>
      <c r="UTD224" s="193"/>
      <c r="UTE224" s="193"/>
      <c r="UTF224" s="193"/>
      <c r="UTG224" s="193"/>
      <c r="UTH224" s="193"/>
      <c r="UTI224" s="193"/>
      <c r="UTJ224" s="193"/>
      <c r="UTK224" s="193"/>
      <c r="UTL224" s="193"/>
      <c r="UTM224" s="193"/>
      <c r="UTN224" s="193"/>
      <c r="UTO224" s="193"/>
      <c r="UTP224" s="193"/>
      <c r="UTQ224" s="193"/>
      <c r="UTR224" s="193"/>
      <c r="UTS224" s="193"/>
      <c r="UTT224" s="193"/>
      <c r="UTU224" s="193"/>
      <c r="UTV224" s="193"/>
      <c r="UTW224" s="193"/>
      <c r="UTX224" s="193"/>
      <c r="UTY224" s="193"/>
      <c r="UTZ224" s="193"/>
      <c r="UUA224" s="193"/>
      <c r="UUB224" s="193"/>
      <c r="UUC224" s="193"/>
      <c r="UUD224" s="193"/>
      <c r="UUE224" s="193"/>
      <c r="UUF224" s="193"/>
      <c r="UUG224" s="193"/>
      <c r="UUH224" s="193"/>
      <c r="UUI224" s="193"/>
      <c r="UUJ224" s="193"/>
      <c r="UUK224" s="193"/>
      <c r="UUL224" s="193"/>
      <c r="UUM224" s="193"/>
      <c r="UUN224" s="193"/>
      <c r="UUO224" s="193"/>
      <c r="UUP224" s="193"/>
      <c r="UUQ224" s="193"/>
      <c r="UUR224" s="193"/>
      <c r="UUS224" s="193"/>
      <c r="UUT224" s="193"/>
      <c r="UUU224" s="193"/>
      <c r="UUV224" s="193"/>
      <c r="UUW224" s="193"/>
      <c r="UUX224" s="193"/>
      <c r="UUY224" s="193"/>
      <c r="UUZ224" s="193"/>
      <c r="UVA224" s="193"/>
      <c r="UVB224" s="193"/>
      <c r="UVC224" s="193"/>
      <c r="UVD224" s="193"/>
      <c r="UVE224" s="193"/>
      <c r="UVF224" s="193"/>
      <c r="UVG224" s="193"/>
      <c r="UVH224" s="193"/>
      <c r="UVI224" s="193"/>
      <c r="UVJ224" s="193"/>
      <c r="UVK224" s="193"/>
      <c r="UVL224" s="193"/>
      <c r="UVM224" s="193"/>
      <c r="UVN224" s="193"/>
      <c r="UVO224" s="193"/>
      <c r="UVP224" s="193"/>
      <c r="UVQ224" s="193"/>
      <c r="UVR224" s="193"/>
      <c r="UVS224" s="193"/>
      <c r="UVT224" s="193"/>
      <c r="UVU224" s="193"/>
      <c r="UVV224" s="193"/>
      <c r="UVW224" s="193"/>
      <c r="UVX224" s="193"/>
      <c r="UVY224" s="193"/>
      <c r="UVZ224" s="193"/>
      <c r="UWA224" s="193"/>
      <c r="UWB224" s="193"/>
      <c r="UWC224" s="193"/>
      <c r="UWD224" s="193"/>
      <c r="UWE224" s="193"/>
      <c r="UWF224" s="193"/>
      <c r="UWG224" s="193"/>
      <c r="UWH224" s="193"/>
      <c r="UWI224" s="193"/>
      <c r="UWJ224" s="193"/>
      <c r="UWK224" s="193"/>
      <c r="UWL224" s="193"/>
      <c r="UWM224" s="193"/>
      <c r="UWN224" s="193"/>
      <c r="UWO224" s="193"/>
      <c r="UWP224" s="193"/>
      <c r="UWQ224" s="193"/>
      <c r="UWR224" s="193"/>
      <c r="UWS224" s="193"/>
      <c r="UWT224" s="193"/>
      <c r="UWU224" s="193"/>
      <c r="UWV224" s="193"/>
      <c r="UWW224" s="193"/>
      <c r="UWX224" s="193"/>
      <c r="UWY224" s="193"/>
      <c r="UWZ224" s="193"/>
      <c r="UXA224" s="193"/>
      <c r="UXB224" s="193"/>
      <c r="UXC224" s="193"/>
      <c r="UXD224" s="193"/>
      <c r="UXE224" s="193"/>
      <c r="UXF224" s="193"/>
      <c r="UXG224" s="193"/>
      <c r="UXH224" s="193"/>
      <c r="UXI224" s="193"/>
      <c r="UXJ224" s="193"/>
      <c r="UXK224" s="193"/>
      <c r="UXL224" s="193"/>
      <c r="UXM224" s="193"/>
      <c r="UXN224" s="193"/>
      <c r="UXO224" s="193"/>
      <c r="UXP224" s="193"/>
      <c r="UXQ224" s="193"/>
      <c r="UXR224" s="193"/>
      <c r="UXS224" s="193"/>
      <c r="UXT224" s="193"/>
      <c r="UXU224" s="193"/>
      <c r="UXV224" s="193"/>
      <c r="UXW224" s="193"/>
      <c r="UXX224" s="193"/>
      <c r="UXY224" s="193"/>
      <c r="UXZ224" s="193"/>
      <c r="UYA224" s="193"/>
      <c r="UYB224" s="193"/>
      <c r="UYC224" s="193"/>
      <c r="UYD224" s="193"/>
      <c r="UYE224" s="193"/>
      <c r="UYF224" s="193"/>
      <c r="UYG224" s="193"/>
      <c r="UYH224" s="193"/>
      <c r="UYI224" s="193"/>
      <c r="UYJ224" s="193"/>
      <c r="UYK224" s="193"/>
      <c r="UYL224" s="193"/>
      <c r="UYM224" s="193"/>
      <c r="UYN224" s="193"/>
      <c r="UYO224" s="193"/>
      <c r="UYP224" s="193"/>
      <c r="UYQ224" s="193"/>
      <c r="UYR224" s="193"/>
      <c r="UYS224" s="193"/>
      <c r="UYT224" s="193"/>
      <c r="UYU224" s="193"/>
      <c r="UYV224" s="193"/>
      <c r="UYW224" s="193"/>
      <c r="UYX224" s="193"/>
      <c r="UYY224" s="193"/>
      <c r="UYZ224" s="193"/>
      <c r="UZA224" s="193"/>
      <c r="UZB224" s="193"/>
      <c r="UZC224" s="193"/>
      <c r="UZD224" s="193"/>
      <c r="UZE224" s="193"/>
      <c r="UZF224" s="193"/>
      <c r="UZG224" s="193"/>
      <c r="UZH224" s="193"/>
      <c r="UZI224" s="193"/>
      <c r="UZJ224" s="193"/>
      <c r="UZK224" s="193"/>
      <c r="UZL224" s="193"/>
      <c r="UZM224" s="193"/>
      <c r="UZN224" s="193"/>
      <c r="UZO224" s="193"/>
      <c r="UZP224" s="193"/>
      <c r="UZQ224" s="193"/>
      <c r="UZR224" s="193"/>
      <c r="UZS224" s="193"/>
      <c r="UZT224" s="193"/>
      <c r="UZU224" s="193"/>
      <c r="UZV224" s="193"/>
      <c r="UZW224" s="193"/>
      <c r="UZX224" s="193"/>
      <c r="UZY224" s="193"/>
      <c r="UZZ224" s="193"/>
      <c r="VAA224" s="193"/>
      <c r="VAB224" s="193"/>
      <c r="VAC224" s="193"/>
      <c r="VAD224" s="193"/>
      <c r="VAE224" s="193"/>
      <c r="VAF224" s="193"/>
      <c r="VAG224" s="193"/>
      <c r="VAH224" s="193"/>
      <c r="VAI224" s="193"/>
      <c r="VAJ224" s="193"/>
      <c r="VAK224" s="193"/>
      <c r="VAL224" s="193"/>
      <c r="VAM224" s="193"/>
      <c r="VAN224" s="193"/>
      <c r="VAO224" s="193"/>
      <c r="VAP224" s="193"/>
      <c r="VAQ224" s="193"/>
      <c r="VAR224" s="193"/>
      <c r="VAS224" s="193"/>
      <c r="VAT224" s="193"/>
      <c r="VAU224" s="193"/>
      <c r="VAV224" s="193"/>
      <c r="VAW224" s="193"/>
      <c r="VAX224" s="193"/>
      <c r="VAY224" s="193"/>
      <c r="VAZ224" s="193"/>
      <c r="VBA224" s="193"/>
      <c r="VBB224" s="193"/>
      <c r="VBC224" s="193"/>
      <c r="VBD224" s="193"/>
      <c r="VBE224" s="193"/>
      <c r="VBF224" s="193"/>
      <c r="VBG224" s="193"/>
      <c r="VBH224" s="193"/>
      <c r="VBI224" s="193"/>
      <c r="VBJ224" s="193"/>
      <c r="VBK224" s="193"/>
      <c r="VBL224" s="193"/>
      <c r="VBM224" s="193"/>
      <c r="VBN224" s="193"/>
      <c r="VBO224" s="193"/>
      <c r="VBP224" s="193"/>
      <c r="VBQ224" s="193"/>
      <c r="VBR224" s="193"/>
      <c r="VBS224" s="193"/>
      <c r="VBT224" s="193"/>
      <c r="VBU224" s="193"/>
      <c r="VBV224" s="193"/>
      <c r="VBW224" s="193"/>
      <c r="VBX224" s="193"/>
      <c r="VBY224" s="193"/>
      <c r="VBZ224" s="193"/>
      <c r="VCA224" s="193"/>
      <c r="VCB224" s="193"/>
      <c r="VCC224" s="193"/>
      <c r="VCD224" s="193"/>
      <c r="VCE224" s="193"/>
      <c r="VCF224" s="193"/>
      <c r="VCG224" s="193"/>
      <c r="VCH224" s="193"/>
      <c r="VCI224" s="193"/>
      <c r="VCJ224" s="193"/>
      <c r="VCK224" s="193"/>
      <c r="VCL224" s="193"/>
      <c r="VCM224" s="193"/>
      <c r="VCN224" s="193"/>
      <c r="VCO224" s="193"/>
      <c r="VCP224" s="193"/>
      <c r="VCQ224" s="193"/>
      <c r="VCR224" s="193"/>
      <c r="VCS224" s="193"/>
      <c r="VCT224" s="193"/>
      <c r="VCU224" s="193"/>
      <c r="VCV224" s="193"/>
      <c r="VCW224" s="193"/>
      <c r="VCX224" s="193"/>
      <c r="VCY224" s="193"/>
      <c r="VCZ224" s="193"/>
      <c r="VDA224" s="193"/>
      <c r="VDB224" s="193"/>
      <c r="VDC224" s="193"/>
      <c r="VDD224" s="193"/>
      <c r="VDE224" s="193"/>
      <c r="VDF224" s="193"/>
      <c r="VDG224" s="193"/>
      <c r="VDH224" s="193"/>
      <c r="VDI224" s="193"/>
      <c r="VDJ224" s="193"/>
      <c r="VDK224" s="193"/>
      <c r="VDL224" s="193"/>
      <c r="VDM224" s="193"/>
      <c r="VDN224" s="193"/>
      <c r="VDO224" s="193"/>
      <c r="VDP224" s="193"/>
      <c r="VDQ224" s="193"/>
      <c r="VDR224" s="193"/>
      <c r="VDS224" s="193"/>
      <c r="VDT224" s="193"/>
      <c r="VDU224" s="193"/>
      <c r="VDV224" s="193"/>
      <c r="VDW224" s="193"/>
      <c r="VDX224" s="193"/>
      <c r="VDY224" s="193"/>
      <c r="VDZ224" s="193"/>
      <c r="VEA224" s="193"/>
      <c r="VEB224" s="193"/>
      <c r="VEC224" s="193"/>
      <c r="VED224" s="193"/>
      <c r="VEE224" s="193"/>
      <c r="VEF224" s="193"/>
      <c r="VEG224" s="193"/>
      <c r="VEH224" s="193"/>
      <c r="VEI224" s="193"/>
      <c r="VEJ224" s="193"/>
      <c r="VEK224" s="193"/>
      <c r="VEL224" s="193"/>
      <c r="VEM224" s="193"/>
      <c r="VEN224" s="193"/>
      <c r="VEO224" s="193"/>
      <c r="VEP224" s="193"/>
      <c r="VEQ224" s="193"/>
      <c r="VER224" s="193"/>
      <c r="VES224" s="193"/>
      <c r="VET224" s="193"/>
      <c r="VEU224" s="193"/>
      <c r="VEV224" s="193"/>
      <c r="VEW224" s="193"/>
      <c r="VEX224" s="193"/>
      <c r="VEY224" s="193"/>
      <c r="VEZ224" s="193"/>
      <c r="VFA224" s="193"/>
      <c r="VFB224" s="193"/>
      <c r="VFC224" s="193"/>
      <c r="VFD224" s="193"/>
      <c r="VFE224" s="193"/>
      <c r="VFF224" s="193"/>
      <c r="VFG224" s="193"/>
      <c r="VFH224" s="193"/>
      <c r="VFI224" s="193"/>
      <c r="VFJ224" s="193"/>
      <c r="VFK224" s="193"/>
      <c r="VFL224" s="193"/>
      <c r="VFM224" s="193"/>
      <c r="VFN224" s="193"/>
      <c r="VFO224" s="193"/>
      <c r="VFP224" s="193"/>
      <c r="VFQ224" s="193"/>
      <c r="VFR224" s="193"/>
      <c r="VFS224" s="193"/>
      <c r="VFT224" s="193"/>
      <c r="VFU224" s="193"/>
      <c r="VFV224" s="193"/>
      <c r="VFW224" s="193"/>
      <c r="VFX224" s="193"/>
      <c r="VFY224" s="193"/>
      <c r="VFZ224" s="193"/>
      <c r="VGA224" s="193"/>
      <c r="VGB224" s="193"/>
      <c r="VGC224" s="193"/>
      <c r="VGD224" s="193"/>
      <c r="VGE224" s="193"/>
      <c r="VGF224" s="193"/>
      <c r="VGG224" s="193"/>
      <c r="VGH224" s="193"/>
      <c r="VGI224" s="193"/>
      <c r="VGJ224" s="193"/>
      <c r="VGK224" s="193"/>
      <c r="VGL224" s="193"/>
      <c r="VGM224" s="193"/>
      <c r="VGN224" s="193"/>
      <c r="VGO224" s="193"/>
      <c r="VGP224" s="193"/>
      <c r="VGQ224" s="193"/>
      <c r="VGR224" s="193"/>
      <c r="VGS224" s="193"/>
      <c r="VGT224" s="193"/>
      <c r="VGU224" s="193"/>
      <c r="VGV224" s="193"/>
      <c r="VGW224" s="193"/>
      <c r="VGX224" s="193"/>
      <c r="VGY224" s="193"/>
      <c r="VGZ224" s="193"/>
      <c r="VHA224" s="193"/>
      <c r="VHB224" s="193"/>
      <c r="VHC224" s="193"/>
      <c r="VHD224" s="193"/>
      <c r="VHE224" s="193"/>
      <c r="VHF224" s="193"/>
      <c r="VHG224" s="193"/>
      <c r="VHH224" s="193"/>
      <c r="VHI224" s="193"/>
      <c r="VHJ224" s="193"/>
      <c r="VHK224" s="193"/>
      <c r="VHL224" s="193"/>
      <c r="VHM224" s="193"/>
      <c r="VHN224" s="193"/>
      <c r="VHO224" s="193"/>
      <c r="VHP224" s="193"/>
      <c r="VHQ224" s="193"/>
      <c r="VHR224" s="193"/>
      <c r="VHS224" s="193"/>
      <c r="VHT224" s="193"/>
      <c r="VHU224" s="193"/>
      <c r="VHV224" s="193"/>
      <c r="VHW224" s="193"/>
      <c r="VHX224" s="193"/>
      <c r="VHY224" s="193"/>
      <c r="VHZ224" s="193"/>
      <c r="VIA224" s="193"/>
      <c r="VIB224" s="193"/>
      <c r="VIC224" s="193"/>
      <c r="VID224" s="193"/>
      <c r="VIE224" s="193"/>
      <c r="VIF224" s="193"/>
      <c r="VIG224" s="193"/>
      <c r="VIH224" s="193"/>
      <c r="VII224" s="193"/>
      <c r="VIJ224" s="193"/>
      <c r="VIK224" s="193"/>
      <c r="VIL224" s="193"/>
      <c r="VIM224" s="193"/>
      <c r="VIN224" s="193"/>
      <c r="VIO224" s="193"/>
      <c r="VIP224" s="193"/>
      <c r="VIQ224" s="193"/>
      <c r="VIR224" s="193"/>
      <c r="VIS224" s="193"/>
      <c r="VIT224" s="193"/>
      <c r="VIU224" s="193"/>
      <c r="VIV224" s="193"/>
      <c r="VIW224" s="193"/>
      <c r="VIX224" s="193"/>
      <c r="VIY224" s="193"/>
      <c r="VIZ224" s="193"/>
      <c r="VJA224" s="193"/>
      <c r="VJB224" s="193"/>
      <c r="VJC224" s="193"/>
      <c r="VJD224" s="193"/>
      <c r="VJE224" s="193"/>
      <c r="VJF224" s="193"/>
      <c r="VJG224" s="193"/>
      <c r="VJH224" s="193"/>
      <c r="VJI224" s="193"/>
      <c r="VJJ224" s="193"/>
      <c r="VJK224" s="193"/>
      <c r="VJL224" s="193"/>
      <c r="VJM224" s="193"/>
      <c r="VJN224" s="193"/>
      <c r="VJO224" s="193"/>
      <c r="VJP224" s="193"/>
      <c r="VJQ224" s="193"/>
      <c r="VJR224" s="193"/>
      <c r="VJS224" s="193"/>
      <c r="VJT224" s="193"/>
      <c r="VJU224" s="193"/>
      <c r="VJV224" s="193"/>
      <c r="VJW224" s="193"/>
      <c r="VJX224" s="193"/>
      <c r="VJY224" s="193"/>
      <c r="VJZ224" s="193"/>
      <c r="VKA224" s="193"/>
      <c r="VKB224" s="193"/>
      <c r="VKC224" s="193"/>
      <c r="VKD224" s="193"/>
      <c r="VKE224" s="193"/>
      <c r="VKF224" s="193"/>
      <c r="VKG224" s="193"/>
      <c r="VKH224" s="193"/>
      <c r="VKI224" s="193"/>
      <c r="VKJ224" s="193"/>
      <c r="VKK224" s="193"/>
      <c r="VKL224" s="193"/>
      <c r="VKM224" s="193"/>
      <c r="VKN224" s="193"/>
      <c r="VKO224" s="193"/>
      <c r="VKP224" s="193"/>
      <c r="VKQ224" s="193"/>
      <c r="VKR224" s="193"/>
      <c r="VKS224" s="193"/>
      <c r="VKT224" s="193"/>
      <c r="VKU224" s="193"/>
      <c r="VKV224" s="193"/>
      <c r="VKW224" s="193"/>
      <c r="VKX224" s="193"/>
      <c r="VKY224" s="193"/>
      <c r="VKZ224" s="193"/>
      <c r="VLA224" s="193"/>
      <c r="VLB224" s="193"/>
      <c r="VLC224" s="193"/>
      <c r="VLD224" s="193"/>
      <c r="VLE224" s="193"/>
      <c r="VLF224" s="193"/>
      <c r="VLG224" s="193"/>
      <c r="VLH224" s="193"/>
      <c r="VLI224" s="193"/>
      <c r="VLJ224" s="193"/>
      <c r="VLK224" s="193"/>
      <c r="VLL224" s="193"/>
      <c r="VLM224" s="193"/>
      <c r="VLN224" s="193"/>
      <c r="VLO224" s="193"/>
      <c r="VLP224" s="193"/>
      <c r="VLQ224" s="193"/>
      <c r="VLR224" s="193"/>
      <c r="VLS224" s="193"/>
      <c r="VLT224" s="193"/>
      <c r="VLU224" s="193"/>
      <c r="VLV224" s="193"/>
      <c r="VLW224" s="193"/>
      <c r="VLX224" s="193"/>
      <c r="VLY224" s="193"/>
      <c r="VLZ224" s="193"/>
      <c r="VMA224" s="193"/>
      <c r="VMB224" s="193"/>
      <c r="VMC224" s="193"/>
      <c r="VMD224" s="193"/>
      <c r="VME224" s="193"/>
      <c r="VMF224" s="193"/>
      <c r="VMG224" s="193"/>
      <c r="VMH224" s="193"/>
      <c r="VMI224" s="193"/>
      <c r="VMJ224" s="193"/>
      <c r="VMK224" s="193"/>
      <c r="VML224" s="193"/>
      <c r="VMM224" s="193"/>
      <c r="VMN224" s="193"/>
      <c r="VMO224" s="193"/>
      <c r="VMP224" s="193"/>
      <c r="VMQ224" s="193"/>
      <c r="VMR224" s="193"/>
      <c r="VMS224" s="193"/>
      <c r="VMT224" s="193"/>
      <c r="VMU224" s="193"/>
      <c r="VMV224" s="193"/>
      <c r="VMW224" s="193"/>
      <c r="VMX224" s="193"/>
      <c r="VMY224" s="193"/>
      <c r="VMZ224" s="193"/>
      <c r="VNA224" s="193"/>
      <c r="VNB224" s="193"/>
      <c r="VNC224" s="193"/>
      <c r="VND224" s="193"/>
      <c r="VNE224" s="193"/>
      <c r="VNF224" s="193"/>
      <c r="VNG224" s="193"/>
      <c r="VNH224" s="193"/>
      <c r="VNI224" s="193"/>
      <c r="VNJ224" s="193"/>
      <c r="VNK224" s="193"/>
      <c r="VNL224" s="193"/>
      <c r="VNM224" s="193"/>
      <c r="VNN224" s="193"/>
      <c r="VNO224" s="193"/>
      <c r="VNP224" s="193"/>
      <c r="VNQ224" s="193"/>
      <c r="VNR224" s="193"/>
      <c r="VNS224" s="193"/>
      <c r="VNT224" s="193"/>
      <c r="VNU224" s="193"/>
      <c r="VNV224" s="193"/>
      <c r="VNW224" s="193"/>
      <c r="VNX224" s="193"/>
      <c r="VNY224" s="193"/>
      <c r="VNZ224" s="193"/>
      <c r="VOA224" s="193"/>
      <c r="VOB224" s="193"/>
      <c r="VOC224" s="193"/>
      <c r="VOD224" s="193"/>
      <c r="VOE224" s="193"/>
      <c r="VOF224" s="193"/>
      <c r="VOG224" s="193"/>
      <c r="VOH224" s="193"/>
      <c r="VOI224" s="193"/>
      <c r="VOJ224" s="193"/>
      <c r="VOK224" s="193"/>
      <c r="VOL224" s="193"/>
      <c r="VOM224" s="193"/>
      <c r="VON224" s="193"/>
      <c r="VOO224" s="193"/>
      <c r="VOP224" s="193"/>
      <c r="VOQ224" s="193"/>
      <c r="VOR224" s="193"/>
      <c r="VOS224" s="193"/>
      <c r="VOT224" s="193"/>
      <c r="VOU224" s="193"/>
      <c r="VOV224" s="193"/>
      <c r="VOW224" s="193"/>
      <c r="VOX224" s="193"/>
      <c r="VOY224" s="193"/>
      <c r="VOZ224" s="193"/>
      <c r="VPA224" s="193"/>
      <c r="VPB224" s="193"/>
      <c r="VPC224" s="193"/>
      <c r="VPD224" s="193"/>
      <c r="VPE224" s="193"/>
      <c r="VPF224" s="193"/>
      <c r="VPG224" s="193"/>
      <c r="VPH224" s="193"/>
      <c r="VPI224" s="193"/>
      <c r="VPJ224" s="193"/>
      <c r="VPK224" s="193"/>
      <c r="VPL224" s="193"/>
      <c r="VPM224" s="193"/>
      <c r="VPN224" s="193"/>
      <c r="VPO224" s="193"/>
      <c r="VPP224" s="193"/>
      <c r="VPQ224" s="193"/>
      <c r="VPR224" s="193"/>
      <c r="VPS224" s="193"/>
      <c r="VPT224" s="193"/>
      <c r="VPU224" s="193"/>
      <c r="VPV224" s="193"/>
      <c r="VPW224" s="193"/>
      <c r="VPX224" s="193"/>
      <c r="VPY224" s="193"/>
      <c r="VPZ224" s="193"/>
      <c r="VQA224" s="193"/>
      <c r="VQB224" s="193"/>
      <c r="VQC224" s="193"/>
      <c r="VQD224" s="193"/>
      <c r="VQE224" s="193"/>
      <c r="VQF224" s="193"/>
      <c r="VQG224" s="193"/>
      <c r="VQH224" s="193"/>
      <c r="VQI224" s="193"/>
      <c r="VQJ224" s="193"/>
      <c r="VQK224" s="193"/>
      <c r="VQL224" s="193"/>
      <c r="VQM224" s="193"/>
      <c r="VQN224" s="193"/>
      <c r="VQO224" s="193"/>
      <c r="VQP224" s="193"/>
      <c r="VQQ224" s="193"/>
      <c r="VQR224" s="193"/>
      <c r="VQS224" s="193"/>
      <c r="VQT224" s="193"/>
      <c r="VQU224" s="193"/>
      <c r="VQV224" s="193"/>
      <c r="VQW224" s="193"/>
      <c r="VQX224" s="193"/>
      <c r="VQY224" s="193"/>
      <c r="VQZ224" s="193"/>
      <c r="VRA224" s="193"/>
      <c r="VRB224" s="193"/>
      <c r="VRC224" s="193"/>
      <c r="VRD224" s="193"/>
      <c r="VRE224" s="193"/>
      <c r="VRF224" s="193"/>
      <c r="VRG224" s="193"/>
      <c r="VRH224" s="193"/>
      <c r="VRI224" s="193"/>
      <c r="VRJ224" s="193"/>
      <c r="VRK224" s="193"/>
      <c r="VRL224" s="193"/>
      <c r="VRM224" s="193"/>
      <c r="VRN224" s="193"/>
      <c r="VRO224" s="193"/>
      <c r="VRP224" s="193"/>
      <c r="VRQ224" s="193"/>
      <c r="VRR224" s="193"/>
      <c r="VRS224" s="193"/>
      <c r="VRT224" s="193"/>
      <c r="VRU224" s="193"/>
      <c r="VRV224" s="193"/>
      <c r="VRW224" s="193"/>
      <c r="VRX224" s="193"/>
      <c r="VRY224" s="193"/>
      <c r="VRZ224" s="193"/>
      <c r="VSA224" s="193"/>
      <c r="VSB224" s="193"/>
      <c r="VSC224" s="193"/>
      <c r="VSD224" s="193"/>
      <c r="VSE224" s="193"/>
      <c r="VSF224" s="193"/>
      <c r="VSG224" s="193"/>
      <c r="VSH224" s="193"/>
      <c r="VSI224" s="193"/>
      <c r="VSJ224" s="193"/>
      <c r="VSK224" s="193"/>
      <c r="VSL224" s="193"/>
      <c r="VSM224" s="193"/>
      <c r="VSN224" s="193"/>
      <c r="VSO224" s="193"/>
      <c r="VSP224" s="193"/>
      <c r="VSQ224" s="193"/>
      <c r="VSR224" s="193"/>
      <c r="VSS224" s="193"/>
      <c r="VST224" s="193"/>
      <c r="VSU224" s="193"/>
      <c r="VSV224" s="193"/>
      <c r="VSW224" s="193"/>
      <c r="VSX224" s="193"/>
      <c r="VSY224" s="193"/>
      <c r="VSZ224" s="193"/>
      <c r="VTA224" s="193"/>
      <c r="VTB224" s="193"/>
      <c r="VTC224" s="193"/>
      <c r="VTD224" s="193"/>
      <c r="VTE224" s="193"/>
      <c r="VTF224" s="193"/>
      <c r="VTG224" s="193"/>
      <c r="VTH224" s="193"/>
      <c r="VTI224" s="193"/>
      <c r="VTJ224" s="193"/>
      <c r="VTK224" s="193"/>
      <c r="VTL224" s="193"/>
      <c r="VTM224" s="193"/>
      <c r="VTN224" s="193"/>
      <c r="VTO224" s="193"/>
      <c r="VTP224" s="193"/>
      <c r="VTQ224" s="193"/>
      <c r="VTR224" s="193"/>
      <c r="VTS224" s="193"/>
      <c r="VTT224" s="193"/>
      <c r="VTU224" s="193"/>
      <c r="VTV224" s="193"/>
      <c r="VTW224" s="193"/>
      <c r="VTX224" s="193"/>
      <c r="VTY224" s="193"/>
      <c r="VTZ224" s="193"/>
      <c r="VUA224" s="193"/>
      <c r="VUB224" s="193"/>
      <c r="VUC224" s="193"/>
      <c r="VUD224" s="193"/>
      <c r="VUE224" s="193"/>
      <c r="VUF224" s="193"/>
      <c r="VUG224" s="193"/>
      <c r="VUH224" s="193"/>
      <c r="VUI224" s="193"/>
      <c r="VUJ224" s="193"/>
      <c r="VUK224" s="193"/>
      <c r="VUL224" s="193"/>
      <c r="VUM224" s="193"/>
      <c r="VUN224" s="193"/>
      <c r="VUO224" s="193"/>
      <c r="VUP224" s="193"/>
      <c r="VUQ224" s="193"/>
      <c r="VUR224" s="193"/>
      <c r="VUS224" s="193"/>
      <c r="VUT224" s="193"/>
      <c r="VUU224" s="193"/>
      <c r="VUV224" s="193"/>
      <c r="VUW224" s="193"/>
      <c r="VUX224" s="193"/>
      <c r="VUY224" s="193"/>
      <c r="VUZ224" s="193"/>
      <c r="VVA224" s="193"/>
      <c r="VVB224" s="193"/>
      <c r="VVC224" s="193"/>
      <c r="VVD224" s="193"/>
      <c r="VVE224" s="193"/>
      <c r="VVF224" s="193"/>
      <c r="VVG224" s="193"/>
      <c r="VVH224" s="193"/>
      <c r="VVI224" s="193"/>
      <c r="VVJ224" s="193"/>
      <c r="VVK224" s="193"/>
      <c r="VVL224" s="193"/>
      <c r="VVM224" s="193"/>
      <c r="VVN224" s="193"/>
      <c r="VVO224" s="193"/>
      <c r="VVP224" s="193"/>
      <c r="VVQ224" s="193"/>
      <c r="VVR224" s="193"/>
      <c r="VVS224" s="193"/>
      <c r="VVT224" s="193"/>
      <c r="VVU224" s="193"/>
      <c r="VVV224" s="193"/>
      <c r="VVW224" s="193"/>
      <c r="VVX224" s="193"/>
      <c r="VVY224" s="193"/>
      <c r="VVZ224" s="193"/>
      <c r="VWA224" s="193"/>
      <c r="VWB224" s="193"/>
      <c r="VWC224" s="193"/>
      <c r="VWD224" s="193"/>
      <c r="VWE224" s="193"/>
      <c r="VWF224" s="193"/>
      <c r="VWG224" s="193"/>
      <c r="VWH224" s="193"/>
      <c r="VWI224" s="193"/>
      <c r="VWJ224" s="193"/>
      <c r="VWK224" s="193"/>
      <c r="VWL224" s="193"/>
      <c r="VWM224" s="193"/>
      <c r="VWN224" s="193"/>
      <c r="VWO224" s="193"/>
      <c r="VWP224" s="193"/>
      <c r="VWQ224" s="193"/>
      <c r="VWR224" s="193"/>
      <c r="VWS224" s="193"/>
      <c r="VWT224" s="193"/>
      <c r="VWU224" s="193"/>
      <c r="VWV224" s="193"/>
      <c r="VWW224" s="193"/>
      <c r="VWX224" s="193"/>
      <c r="VWY224" s="193"/>
      <c r="VWZ224" s="193"/>
      <c r="VXA224" s="193"/>
      <c r="VXB224" s="193"/>
      <c r="VXC224" s="193"/>
      <c r="VXD224" s="193"/>
      <c r="VXE224" s="193"/>
      <c r="VXF224" s="193"/>
      <c r="VXG224" s="193"/>
      <c r="VXH224" s="193"/>
      <c r="VXI224" s="193"/>
      <c r="VXJ224" s="193"/>
      <c r="VXK224" s="193"/>
      <c r="VXL224" s="193"/>
      <c r="VXM224" s="193"/>
      <c r="VXN224" s="193"/>
      <c r="VXO224" s="193"/>
      <c r="VXP224" s="193"/>
      <c r="VXQ224" s="193"/>
      <c r="VXR224" s="193"/>
      <c r="VXS224" s="193"/>
      <c r="VXT224" s="193"/>
      <c r="VXU224" s="193"/>
      <c r="VXV224" s="193"/>
      <c r="VXW224" s="193"/>
      <c r="VXX224" s="193"/>
      <c r="VXY224" s="193"/>
      <c r="VXZ224" s="193"/>
      <c r="VYA224" s="193"/>
      <c r="VYB224" s="193"/>
      <c r="VYC224" s="193"/>
      <c r="VYD224" s="193"/>
      <c r="VYE224" s="193"/>
      <c r="VYF224" s="193"/>
      <c r="VYG224" s="193"/>
      <c r="VYH224" s="193"/>
      <c r="VYI224" s="193"/>
      <c r="VYJ224" s="193"/>
      <c r="VYK224" s="193"/>
      <c r="VYL224" s="193"/>
      <c r="VYM224" s="193"/>
      <c r="VYN224" s="193"/>
      <c r="VYO224" s="193"/>
      <c r="VYP224" s="193"/>
      <c r="VYQ224" s="193"/>
      <c r="VYR224" s="193"/>
      <c r="VYS224" s="193"/>
      <c r="VYT224" s="193"/>
      <c r="VYU224" s="193"/>
      <c r="VYV224" s="193"/>
      <c r="VYW224" s="193"/>
      <c r="VYX224" s="193"/>
      <c r="VYY224" s="193"/>
      <c r="VYZ224" s="193"/>
      <c r="VZA224" s="193"/>
      <c r="VZB224" s="193"/>
      <c r="VZC224" s="193"/>
      <c r="VZD224" s="193"/>
      <c r="VZE224" s="193"/>
      <c r="VZF224" s="193"/>
      <c r="VZG224" s="193"/>
      <c r="VZH224" s="193"/>
      <c r="VZI224" s="193"/>
      <c r="VZJ224" s="193"/>
      <c r="VZK224" s="193"/>
      <c r="VZL224" s="193"/>
      <c r="VZM224" s="193"/>
      <c r="VZN224" s="193"/>
      <c r="VZO224" s="193"/>
      <c r="VZP224" s="193"/>
      <c r="VZQ224" s="193"/>
      <c r="VZR224" s="193"/>
      <c r="VZS224" s="193"/>
      <c r="VZT224" s="193"/>
      <c r="VZU224" s="193"/>
      <c r="VZV224" s="193"/>
      <c r="VZW224" s="193"/>
      <c r="VZX224" s="193"/>
      <c r="VZY224" s="193"/>
      <c r="VZZ224" s="193"/>
      <c r="WAA224" s="193"/>
      <c r="WAB224" s="193"/>
      <c r="WAC224" s="193"/>
      <c r="WAD224" s="193"/>
      <c r="WAE224" s="193"/>
      <c r="WAF224" s="193"/>
      <c r="WAG224" s="193"/>
      <c r="WAH224" s="193"/>
      <c r="WAI224" s="193"/>
      <c r="WAJ224" s="193"/>
      <c r="WAK224" s="193"/>
      <c r="WAL224" s="193"/>
      <c r="WAM224" s="193"/>
      <c r="WAN224" s="193"/>
      <c r="WAO224" s="193"/>
      <c r="WAP224" s="193"/>
      <c r="WAQ224" s="193"/>
      <c r="WAR224" s="193"/>
      <c r="WAS224" s="193"/>
      <c r="WAT224" s="193"/>
      <c r="WAU224" s="193"/>
      <c r="WAV224" s="193"/>
      <c r="WAW224" s="193"/>
      <c r="WAX224" s="193"/>
      <c r="WAY224" s="193"/>
      <c r="WAZ224" s="193"/>
      <c r="WBA224" s="193"/>
      <c r="WBB224" s="193"/>
      <c r="WBC224" s="193"/>
      <c r="WBD224" s="193"/>
      <c r="WBE224" s="193"/>
      <c r="WBF224" s="193"/>
      <c r="WBG224" s="193"/>
      <c r="WBH224" s="193"/>
      <c r="WBI224" s="193"/>
      <c r="WBJ224" s="193"/>
      <c r="WBK224" s="193"/>
      <c r="WBL224" s="193"/>
      <c r="WBM224" s="193"/>
      <c r="WBN224" s="193"/>
      <c r="WBO224" s="193"/>
      <c r="WBP224" s="193"/>
      <c r="WBQ224" s="193"/>
      <c r="WBR224" s="193"/>
      <c r="WBS224" s="193"/>
      <c r="WBT224" s="193"/>
      <c r="WBU224" s="193"/>
      <c r="WBV224" s="193"/>
      <c r="WBW224" s="193"/>
      <c r="WBX224" s="193"/>
      <c r="WBY224" s="193"/>
      <c r="WBZ224" s="193"/>
      <c r="WCA224" s="193"/>
      <c r="WCB224" s="193"/>
      <c r="WCC224" s="193"/>
      <c r="WCD224" s="193"/>
      <c r="WCE224" s="193"/>
      <c r="WCF224" s="193"/>
      <c r="WCG224" s="193"/>
      <c r="WCH224" s="193"/>
      <c r="WCI224" s="193"/>
      <c r="WCJ224" s="193"/>
      <c r="WCK224" s="193"/>
      <c r="WCL224" s="193"/>
      <c r="WCM224" s="193"/>
      <c r="WCN224" s="193"/>
      <c r="WCO224" s="193"/>
      <c r="WCP224" s="193"/>
      <c r="WCQ224" s="193"/>
      <c r="WCR224" s="193"/>
      <c r="WCS224" s="193"/>
      <c r="WCT224" s="193"/>
      <c r="WCU224" s="193"/>
      <c r="WCV224" s="193"/>
      <c r="WCW224" s="193"/>
      <c r="WCX224" s="193"/>
      <c r="WCY224" s="193"/>
      <c r="WCZ224" s="193"/>
      <c r="WDA224" s="193"/>
      <c r="WDB224" s="193"/>
      <c r="WDC224" s="193"/>
      <c r="WDD224" s="193"/>
      <c r="WDE224" s="193"/>
      <c r="WDF224" s="193"/>
      <c r="WDG224" s="193"/>
      <c r="WDH224" s="193"/>
      <c r="WDI224" s="193"/>
      <c r="WDJ224" s="193"/>
      <c r="WDK224" s="193"/>
      <c r="WDL224" s="193"/>
      <c r="WDM224" s="193"/>
      <c r="WDN224" s="193"/>
      <c r="WDO224" s="193"/>
      <c r="WDP224" s="193"/>
      <c r="WDQ224" s="193"/>
      <c r="WDR224" s="193"/>
      <c r="WDS224" s="193"/>
      <c r="WDT224" s="193"/>
      <c r="WDU224" s="193"/>
      <c r="WDV224" s="193"/>
      <c r="WDW224" s="193"/>
      <c r="WDX224" s="193"/>
      <c r="WDY224" s="193"/>
      <c r="WDZ224" s="193"/>
      <c r="WEA224" s="193"/>
      <c r="WEB224" s="193"/>
      <c r="WEC224" s="193"/>
      <c r="WED224" s="193"/>
      <c r="WEE224" s="193"/>
      <c r="WEF224" s="193"/>
      <c r="WEG224" s="193"/>
      <c r="WEH224" s="193"/>
      <c r="WEI224" s="193"/>
      <c r="WEJ224" s="193"/>
      <c r="WEK224" s="193"/>
      <c r="WEL224" s="193"/>
      <c r="WEM224" s="193"/>
      <c r="WEN224" s="193"/>
      <c r="WEO224" s="193"/>
      <c r="WEP224" s="193"/>
      <c r="WEQ224" s="193"/>
      <c r="WER224" s="193"/>
      <c r="WES224" s="193"/>
      <c r="WET224" s="193"/>
      <c r="WEU224" s="193"/>
      <c r="WEV224" s="193"/>
      <c r="WEW224" s="193"/>
      <c r="WEX224" s="193"/>
      <c r="WEY224" s="193"/>
      <c r="WEZ224" s="193"/>
      <c r="WFA224" s="193"/>
      <c r="WFB224" s="193"/>
      <c r="WFC224" s="193"/>
      <c r="WFD224" s="193"/>
      <c r="WFE224" s="193"/>
      <c r="WFF224" s="193"/>
      <c r="WFG224" s="193"/>
      <c r="WFH224" s="193"/>
      <c r="WFI224" s="193"/>
      <c r="WFJ224" s="193"/>
      <c r="WFK224" s="193"/>
      <c r="WFL224" s="193"/>
      <c r="WFM224" s="193"/>
      <c r="WFN224" s="193"/>
      <c r="WFO224" s="193"/>
      <c r="WFP224" s="193"/>
      <c r="WFQ224" s="193"/>
      <c r="WFR224" s="193"/>
      <c r="WFS224" s="193"/>
      <c r="WFT224" s="193"/>
      <c r="WFU224" s="193"/>
      <c r="WFV224" s="193"/>
      <c r="WFW224" s="193"/>
      <c r="WFX224" s="193"/>
      <c r="WFY224" s="193"/>
      <c r="WFZ224" s="193"/>
      <c r="WGA224" s="193"/>
      <c r="WGB224" s="193"/>
      <c r="WGC224" s="193"/>
      <c r="WGD224" s="193"/>
      <c r="WGE224" s="193"/>
      <c r="WGF224" s="193"/>
      <c r="WGG224" s="193"/>
      <c r="WGH224" s="193"/>
      <c r="WGI224" s="193"/>
      <c r="WGJ224" s="193"/>
      <c r="WGK224" s="193"/>
      <c r="WGL224" s="193"/>
      <c r="WGM224" s="193"/>
      <c r="WGN224" s="193"/>
      <c r="WGO224" s="193"/>
      <c r="WGP224" s="193"/>
      <c r="WGQ224" s="193"/>
      <c r="WGR224" s="193"/>
      <c r="WGS224" s="193"/>
      <c r="WGT224" s="193"/>
      <c r="WGU224" s="193"/>
      <c r="WGV224" s="193"/>
      <c r="WGW224" s="193"/>
      <c r="WGX224" s="193"/>
      <c r="WGY224" s="193"/>
      <c r="WGZ224" s="193"/>
      <c r="WHA224" s="193"/>
      <c r="WHB224" s="193"/>
      <c r="WHC224" s="193"/>
      <c r="WHD224" s="193"/>
      <c r="WHE224" s="193"/>
      <c r="WHF224" s="193"/>
      <c r="WHG224" s="193"/>
      <c r="WHH224" s="193"/>
      <c r="WHI224" s="193"/>
      <c r="WHJ224" s="193"/>
      <c r="WHK224" s="193"/>
      <c r="WHL224" s="193"/>
      <c r="WHM224" s="193"/>
      <c r="WHN224" s="193"/>
      <c r="WHO224" s="193"/>
      <c r="WHP224" s="193"/>
      <c r="WHQ224" s="193"/>
      <c r="WHR224" s="193"/>
      <c r="WHS224" s="193"/>
      <c r="WHT224" s="193"/>
      <c r="WHU224" s="193"/>
      <c r="WHV224" s="193"/>
      <c r="WHW224" s="193"/>
      <c r="WHX224" s="193"/>
      <c r="WHY224" s="193"/>
      <c r="WHZ224" s="193"/>
      <c r="WIA224" s="193"/>
      <c r="WIB224" s="193"/>
      <c r="WIC224" s="193"/>
      <c r="WID224" s="193"/>
      <c r="WIE224" s="193"/>
      <c r="WIF224" s="193"/>
      <c r="WIG224" s="193"/>
      <c r="WIH224" s="193"/>
      <c r="WII224" s="193"/>
      <c r="WIJ224" s="193"/>
      <c r="WIK224" s="193"/>
      <c r="WIL224" s="193"/>
      <c r="WIM224" s="193"/>
      <c r="WIN224" s="193"/>
      <c r="WIO224" s="193"/>
      <c r="WIP224" s="193"/>
      <c r="WIQ224" s="193"/>
      <c r="WIR224" s="193"/>
      <c r="WIS224" s="193"/>
      <c r="WIT224" s="193"/>
      <c r="WIU224" s="193"/>
      <c r="WIV224" s="193"/>
      <c r="WIW224" s="193"/>
      <c r="WIX224" s="193"/>
      <c r="WIY224" s="193"/>
      <c r="WIZ224" s="193"/>
      <c r="WJA224" s="193"/>
      <c r="WJB224" s="193"/>
      <c r="WJC224" s="193"/>
      <c r="WJD224" s="193"/>
      <c r="WJE224" s="193"/>
      <c r="WJF224" s="193"/>
      <c r="WJG224" s="193"/>
      <c r="WJH224" s="193"/>
      <c r="WJI224" s="193"/>
      <c r="WJJ224" s="193"/>
      <c r="WJK224" s="193"/>
      <c r="WJL224" s="193"/>
      <c r="WJM224" s="193"/>
      <c r="WJN224" s="193"/>
      <c r="WJO224" s="193"/>
      <c r="WJP224" s="193"/>
      <c r="WJQ224" s="193"/>
      <c r="WJR224" s="193"/>
      <c r="WJS224" s="193"/>
      <c r="WJT224" s="193"/>
      <c r="WJU224" s="193"/>
      <c r="WJV224" s="193"/>
      <c r="WJW224" s="193"/>
      <c r="WJX224" s="193"/>
      <c r="WJY224" s="193"/>
      <c r="WJZ224" s="193"/>
      <c r="WKA224" s="193"/>
      <c r="WKB224" s="193"/>
      <c r="WKC224" s="193"/>
      <c r="WKD224" s="193"/>
      <c r="WKE224" s="193"/>
      <c r="WKF224" s="193"/>
      <c r="WKG224" s="193"/>
      <c r="WKH224" s="193"/>
      <c r="WKI224" s="193"/>
      <c r="WKJ224" s="193"/>
      <c r="WKK224" s="193"/>
      <c r="WKL224" s="193"/>
      <c r="WKM224" s="193"/>
      <c r="WKN224" s="193"/>
      <c r="WKO224" s="193"/>
      <c r="WKP224" s="193"/>
      <c r="WKQ224" s="193"/>
      <c r="WKR224" s="193"/>
      <c r="WKS224" s="193"/>
      <c r="WKT224" s="193"/>
      <c r="WKU224" s="193"/>
      <c r="WKV224" s="193"/>
      <c r="WKW224" s="193"/>
      <c r="WKX224" s="193"/>
      <c r="WKY224" s="193"/>
      <c r="WKZ224" s="193"/>
      <c r="WLA224" s="193"/>
      <c r="WLB224" s="193"/>
      <c r="WLC224" s="193"/>
      <c r="WLD224" s="193"/>
      <c r="WLE224" s="193"/>
      <c r="WLF224" s="193"/>
      <c r="WLG224" s="193"/>
      <c r="WLH224" s="193"/>
      <c r="WLI224" s="193"/>
      <c r="WLJ224" s="193"/>
      <c r="WLK224" s="193"/>
      <c r="WLL224" s="193"/>
      <c r="WLM224" s="193"/>
      <c r="WLN224" s="193"/>
      <c r="WLO224" s="193"/>
      <c r="WLP224" s="193"/>
      <c r="WLQ224" s="193"/>
      <c r="WLR224" s="193"/>
      <c r="WLS224" s="193"/>
      <c r="WLT224" s="193"/>
      <c r="WLU224" s="193"/>
      <c r="WLV224" s="193"/>
      <c r="WLW224" s="193"/>
      <c r="WLX224" s="193"/>
      <c r="WLY224" s="193"/>
      <c r="WLZ224" s="193"/>
      <c r="WMA224" s="193"/>
      <c r="WMB224" s="193"/>
      <c r="WMC224" s="193"/>
      <c r="WMD224" s="193"/>
      <c r="WME224" s="193"/>
      <c r="WMF224" s="193"/>
      <c r="WMG224" s="193"/>
      <c r="WMH224" s="193"/>
      <c r="WMI224" s="193"/>
      <c r="WMJ224" s="193"/>
      <c r="WMK224" s="193"/>
      <c r="WML224" s="193"/>
      <c r="WMM224" s="193"/>
      <c r="WMN224" s="193"/>
      <c r="WMO224" s="193"/>
      <c r="WMP224" s="193"/>
      <c r="WMQ224" s="193"/>
      <c r="WMR224" s="193"/>
      <c r="WMS224" s="193"/>
      <c r="WMT224" s="193"/>
      <c r="WMU224" s="193"/>
      <c r="WMV224" s="193"/>
      <c r="WMW224" s="193"/>
      <c r="WMX224" s="193"/>
      <c r="WMY224" s="193"/>
      <c r="WMZ224" s="193"/>
      <c r="WNA224" s="193"/>
      <c r="WNB224" s="193"/>
      <c r="WNC224" s="193"/>
      <c r="WND224" s="193"/>
      <c r="WNE224" s="193"/>
      <c r="WNF224" s="193"/>
      <c r="WNG224" s="193"/>
      <c r="WNH224" s="193"/>
      <c r="WNI224" s="193"/>
      <c r="WNJ224" s="193"/>
      <c r="WNK224" s="193"/>
      <c r="WNL224" s="193"/>
      <c r="WNM224" s="193"/>
      <c r="WNN224" s="193"/>
      <c r="WNO224" s="193"/>
      <c r="WNP224" s="193"/>
      <c r="WNQ224" s="193"/>
      <c r="WNR224" s="193"/>
      <c r="WNS224" s="193"/>
      <c r="WNT224" s="193"/>
      <c r="WNU224" s="193"/>
      <c r="WNV224" s="193"/>
      <c r="WNW224" s="193"/>
      <c r="WNX224" s="193"/>
      <c r="WNY224" s="193"/>
      <c r="WNZ224" s="193"/>
      <c r="WOA224" s="193"/>
      <c r="WOB224" s="193"/>
      <c r="WOC224" s="193"/>
      <c r="WOD224" s="193"/>
      <c r="WOE224" s="193"/>
      <c r="WOF224" s="193"/>
      <c r="WOG224" s="193"/>
      <c r="WOH224" s="193"/>
      <c r="WOI224" s="193"/>
      <c r="WOJ224" s="193"/>
      <c r="WOK224" s="193"/>
      <c r="WOL224" s="193"/>
      <c r="WOM224" s="193"/>
      <c r="WON224" s="193"/>
      <c r="WOO224" s="193"/>
      <c r="WOP224" s="193"/>
      <c r="WOQ224" s="193"/>
      <c r="WOR224" s="193"/>
      <c r="WOS224" s="193"/>
      <c r="WOT224" s="193"/>
      <c r="WOU224" s="193"/>
      <c r="WOV224" s="193"/>
      <c r="WOW224" s="193"/>
      <c r="WOX224" s="193"/>
      <c r="WOY224" s="193"/>
      <c r="WOZ224" s="193"/>
      <c r="WPA224" s="193"/>
      <c r="WPB224" s="193"/>
      <c r="WPC224" s="193"/>
      <c r="WPD224" s="193"/>
      <c r="WPE224" s="193"/>
      <c r="WPF224" s="193"/>
      <c r="WPG224" s="193"/>
      <c r="WPH224" s="193"/>
      <c r="WPI224" s="193"/>
      <c r="WPJ224" s="193"/>
      <c r="WPK224" s="193"/>
      <c r="WPL224" s="193"/>
      <c r="WPM224" s="193"/>
      <c r="WPN224" s="193"/>
      <c r="WPO224" s="193"/>
      <c r="WPP224" s="193"/>
      <c r="WPQ224" s="193"/>
      <c r="WPR224" s="193"/>
      <c r="WPS224" s="193"/>
      <c r="WPT224" s="193"/>
      <c r="WPU224" s="193"/>
      <c r="WPV224" s="193"/>
      <c r="WPW224" s="193"/>
      <c r="WPX224" s="193"/>
      <c r="WPY224" s="193"/>
      <c r="WPZ224" s="193"/>
      <c r="WQA224" s="193"/>
      <c r="WQB224" s="193"/>
      <c r="WQC224" s="193"/>
      <c r="WQD224" s="193"/>
      <c r="WQE224" s="193"/>
      <c r="WQF224" s="193"/>
      <c r="WQG224" s="193"/>
      <c r="WQH224" s="193"/>
      <c r="WQI224" s="193"/>
      <c r="WQJ224" s="193"/>
      <c r="WQK224" s="193"/>
      <c r="WQL224" s="193"/>
      <c r="WQM224" s="193"/>
      <c r="WQN224" s="193"/>
      <c r="WQO224" s="193"/>
      <c r="WQP224" s="193"/>
      <c r="WQQ224" s="193"/>
      <c r="WQR224" s="193"/>
      <c r="WQS224" s="193"/>
      <c r="WQT224" s="193"/>
      <c r="WQU224" s="193"/>
      <c r="WQV224" s="193"/>
      <c r="WQW224" s="193"/>
      <c r="WQX224" s="193"/>
      <c r="WQY224" s="193"/>
      <c r="WQZ224" s="193"/>
      <c r="WRA224" s="193"/>
      <c r="WRB224" s="193"/>
      <c r="WRC224" s="193"/>
      <c r="WRD224" s="193"/>
      <c r="WRE224" s="193"/>
      <c r="WRF224" s="193"/>
      <c r="WRG224" s="193"/>
      <c r="WRH224" s="193"/>
      <c r="WRI224" s="193"/>
      <c r="WRJ224" s="193"/>
      <c r="WRK224" s="193"/>
      <c r="WRL224" s="193"/>
      <c r="WRM224" s="193"/>
      <c r="WRN224" s="193"/>
      <c r="WRO224" s="193"/>
      <c r="WRP224" s="193"/>
      <c r="WRQ224" s="193"/>
      <c r="WRR224" s="193"/>
      <c r="WRS224" s="193"/>
      <c r="WRT224" s="193"/>
      <c r="WRU224" s="193"/>
      <c r="WRV224" s="193"/>
      <c r="WRW224" s="193"/>
      <c r="WRX224" s="193"/>
      <c r="WRY224" s="193"/>
      <c r="WRZ224" s="193"/>
      <c r="WSA224" s="193"/>
      <c r="WSB224" s="193"/>
      <c r="WSC224" s="193"/>
      <c r="WSD224" s="193"/>
      <c r="WSE224" s="193"/>
      <c r="WSF224" s="193"/>
      <c r="WSG224" s="193"/>
      <c r="WSH224" s="193"/>
      <c r="WSI224" s="193"/>
      <c r="WSJ224" s="193"/>
      <c r="WSK224" s="193"/>
      <c r="WSL224" s="193"/>
      <c r="WSM224" s="193"/>
      <c r="WSN224" s="193"/>
      <c r="WSO224" s="193"/>
      <c r="WSP224" s="193"/>
      <c r="WSQ224" s="193"/>
      <c r="WSR224" s="193"/>
      <c r="WSS224" s="193"/>
      <c r="WST224" s="193"/>
      <c r="WSU224" s="193"/>
      <c r="WSV224" s="193"/>
      <c r="WSW224" s="193"/>
      <c r="WSX224" s="193"/>
      <c r="WSY224" s="193"/>
      <c r="WSZ224" s="193"/>
      <c r="WTA224" s="193"/>
      <c r="WTB224" s="193"/>
      <c r="WTC224" s="193"/>
      <c r="WTD224" s="193"/>
      <c r="WTE224" s="193"/>
      <c r="WTF224" s="193"/>
      <c r="WTG224" s="193"/>
      <c r="WTH224" s="193"/>
      <c r="WTI224" s="193"/>
      <c r="WTJ224" s="193"/>
      <c r="WTK224" s="193"/>
      <c r="WTL224" s="193"/>
      <c r="WTM224" s="193"/>
      <c r="WTN224" s="193"/>
      <c r="WTO224" s="193"/>
      <c r="WTP224" s="193"/>
      <c r="WTQ224" s="193"/>
      <c r="WTR224" s="193"/>
      <c r="WTS224" s="193"/>
      <c r="WTT224" s="193"/>
      <c r="WTU224" s="193"/>
      <c r="WTV224" s="193"/>
      <c r="WTW224" s="193"/>
      <c r="WTX224" s="193"/>
      <c r="WTY224" s="193"/>
      <c r="WTZ224" s="193"/>
      <c r="WUA224" s="193"/>
      <c r="WUB224" s="193"/>
      <c r="WUC224" s="193"/>
      <c r="WUD224" s="193"/>
      <c r="WUE224" s="193"/>
      <c r="WUF224" s="193"/>
      <c r="WUG224" s="193"/>
      <c r="WUH224" s="193"/>
      <c r="WUI224" s="193"/>
      <c r="WUJ224" s="193"/>
      <c r="WUK224" s="193"/>
      <c r="WUL224" s="193"/>
      <c r="WUM224" s="193"/>
      <c r="WUN224" s="193"/>
      <c r="WUO224" s="193"/>
      <c r="WUP224" s="193"/>
      <c r="WUQ224" s="193"/>
      <c r="WUR224" s="193"/>
      <c r="WUS224" s="193"/>
      <c r="WUT224" s="193"/>
      <c r="WUU224" s="193"/>
      <c r="WUV224" s="193"/>
      <c r="WUW224" s="193"/>
      <c r="WUX224" s="193"/>
      <c r="WUY224" s="193"/>
      <c r="WUZ224" s="193"/>
      <c r="WVA224" s="193"/>
      <c r="WVB224" s="193"/>
      <c r="WVC224" s="193"/>
      <c r="WVD224" s="193"/>
      <c r="WVE224" s="193"/>
      <c r="WVF224" s="193"/>
      <c r="WVG224" s="193"/>
      <c r="WVH224" s="193"/>
      <c r="WVI224" s="193"/>
      <c r="WVJ224" s="193"/>
      <c r="WVK224" s="193"/>
      <c r="WVL224" s="193"/>
      <c r="WVM224" s="193"/>
      <c r="WVN224" s="193"/>
      <c r="WVO224" s="193"/>
      <c r="WVP224" s="193"/>
      <c r="WVQ224" s="193"/>
      <c r="WVR224" s="193"/>
      <c r="WVS224" s="193"/>
      <c r="WVT224" s="193"/>
      <c r="WVU224" s="193"/>
      <c r="WVV224" s="193"/>
      <c r="WVW224" s="193"/>
      <c r="WVX224" s="193"/>
      <c r="WVY224" s="193"/>
      <c r="WVZ224" s="193"/>
      <c r="WWA224" s="193"/>
      <c r="WWB224" s="193"/>
      <c r="WWC224" s="193"/>
      <c r="WWD224" s="193"/>
      <c r="WWE224" s="193"/>
      <c r="WWF224" s="193"/>
      <c r="WWG224" s="193"/>
      <c r="WWH224" s="193"/>
      <c r="WWI224" s="193"/>
      <c r="WWJ224" s="193"/>
      <c r="WWK224" s="193"/>
      <c r="WWL224" s="193"/>
      <c r="WWM224" s="193"/>
      <c r="WWN224" s="193"/>
      <c r="WWO224" s="193"/>
      <c r="WWP224" s="193"/>
      <c r="WWQ224" s="193"/>
      <c r="WWR224" s="193"/>
      <c r="WWS224" s="193"/>
      <c r="WWT224" s="193"/>
      <c r="WWU224" s="193"/>
      <c r="WWV224" s="193"/>
      <c r="WWW224" s="193"/>
      <c r="WWX224" s="193"/>
      <c r="WWY224" s="193"/>
      <c r="WWZ224" s="193"/>
      <c r="WXA224" s="193"/>
      <c r="WXB224" s="193"/>
      <c r="WXC224" s="193"/>
      <c r="WXD224" s="193"/>
      <c r="WXE224" s="193"/>
      <c r="WXF224" s="193"/>
      <c r="WXG224" s="193"/>
      <c r="WXH224" s="193"/>
      <c r="WXI224" s="193"/>
      <c r="WXJ224" s="193"/>
      <c r="WXK224" s="193"/>
      <c r="WXL224" s="193"/>
      <c r="WXM224" s="193"/>
      <c r="WXN224" s="193"/>
      <c r="WXO224" s="193"/>
      <c r="WXP224" s="193"/>
      <c r="WXQ224" s="193"/>
      <c r="WXR224" s="193"/>
      <c r="WXS224" s="193"/>
      <c r="WXT224" s="193"/>
      <c r="WXU224" s="193"/>
      <c r="WXV224" s="193"/>
      <c r="WXW224" s="193"/>
      <c r="WXX224" s="193"/>
      <c r="WXY224" s="193"/>
      <c r="WXZ224" s="193"/>
      <c r="WYA224" s="193"/>
      <c r="WYB224" s="193"/>
      <c r="WYC224" s="193"/>
      <c r="WYD224" s="193"/>
      <c r="WYE224" s="193"/>
      <c r="WYF224" s="193"/>
      <c r="WYG224" s="193"/>
      <c r="WYH224" s="193"/>
      <c r="WYI224" s="193"/>
      <c r="WYJ224" s="193"/>
      <c r="WYK224" s="193"/>
      <c r="WYL224" s="193"/>
      <c r="WYM224" s="193"/>
      <c r="WYN224" s="193"/>
      <c r="WYO224" s="193"/>
      <c r="WYP224" s="193"/>
      <c r="WYQ224" s="193"/>
      <c r="WYR224" s="193"/>
      <c r="WYS224" s="193"/>
      <c r="WYT224" s="193"/>
      <c r="WYU224" s="193"/>
      <c r="WYV224" s="193"/>
      <c r="WYW224" s="193"/>
      <c r="WYX224" s="193"/>
      <c r="WYY224" s="193"/>
      <c r="WYZ224" s="193"/>
      <c r="WZA224" s="193"/>
      <c r="WZB224" s="193"/>
      <c r="WZC224" s="193"/>
      <c r="WZD224" s="193"/>
      <c r="WZE224" s="193"/>
      <c r="WZF224" s="193"/>
      <c r="WZG224" s="193"/>
      <c r="WZH224" s="193"/>
      <c r="WZI224" s="193"/>
      <c r="WZJ224" s="193"/>
      <c r="WZK224" s="193"/>
      <c r="WZL224" s="193"/>
      <c r="WZM224" s="193"/>
      <c r="WZN224" s="193"/>
      <c r="WZO224" s="193"/>
      <c r="WZP224" s="193"/>
      <c r="WZQ224" s="193"/>
      <c r="WZR224" s="193"/>
      <c r="WZS224" s="193"/>
      <c r="WZT224" s="193"/>
      <c r="WZU224" s="193"/>
      <c r="WZV224" s="193"/>
      <c r="WZW224" s="193"/>
      <c r="WZX224" s="193"/>
      <c r="WZY224" s="193"/>
      <c r="WZZ224" s="193"/>
      <c r="XAA224" s="193"/>
      <c r="XAB224" s="193"/>
      <c r="XAC224" s="193"/>
      <c r="XAD224" s="193"/>
      <c r="XAE224" s="193"/>
      <c r="XAF224" s="193"/>
      <c r="XAG224" s="193"/>
      <c r="XAH224" s="193"/>
      <c r="XAI224" s="193"/>
      <c r="XAJ224" s="193"/>
      <c r="XAK224" s="193"/>
      <c r="XAL224" s="193"/>
      <c r="XAM224" s="193"/>
      <c r="XAN224" s="193"/>
      <c r="XAO224" s="193"/>
      <c r="XAP224" s="193"/>
      <c r="XAQ224" s="193"/>
      <c r="XAR224" s="193"/>
      <c r="XAS224" s="193"/>
      <c r="XAT224" s="193"/>
      <c r="XAU224" s="193"/>
      <c r="XAV224" s="193"/>
      <c r="XAW224" s="193"/>
      <c r="XAX224" s="193"/>
      <c r="XAY224" s="193"/>
      <c r="XAZ224" s="193"/>
      <c r="XBA224" s="193"/>
      <c r="XBB224" s="193"/>
      <c r="XBC224" s="193"/>
      <c r="XBD224" s="193"/>
      <c r="XBE224" s="193"/>
      <c r="XBF224" s="193"/>
      <c r="XBG224" s="193"/>
      <c r="XBH224" s="193"/>
      <c r="XBI224" s="193"/>
      <c r="XBJ224" s="193"/>
      <c r="XBK224" s="193"/>
      <c r="XBL224" s="193"/>
      <c r="XBM224" s="193"/>
      <c r="XBN224" s="193"/>
      <c r="XBO224" s="193"/>
      <c r="XBP224" s="193"/>
      <c r="XBQ224" s="193"/>
      <c r="XBR224" s="193"/>
      <c r="XBS224" s="193"/>
      <c r="XBT224" s="193"/>
      <c r="XBU224" s="193"/>
      <c r="XBV224" s="193"/>
      <c r="XBW224" s="193"/>
      <c r="XBX224" s="193"/>
    </row>
    <row r="225" spans="1:16300" s="47" customFormat="1" ht="30">
      <c r="A225" s="166"/>
      <c r="B225" s="52" t="s">
        <v>319</v>
      </c>
      <c r="C225" s="52"/>
      <c r="D225" s="63" t="s">
        <v>2124</v>
      </c>
      <c r="E225" s="63" t="s">
        <v>2123</v>
      </c>
      <c r="F225" s="63" t="s">
        <v>2123</v>
      </c>
      <c r="G225" s="62" t="s">
        <v>358</v>
      </c>
      <c r="H225" s="52" t="s">
        <v>347</v>
      </c>
      <c r="I225" s="52" t="s">
        <v>360</v>
      </c>
      <c r="J225" s="63" t="s">
        <v>564</v>
      </c>
      <c r="K225" s="52" t="s">
        <v>3061</v>
      </c>
      <c r="L225" s="52"/>
      <c r="M225" s="52" t="s">
        <v>333</v>
      </c>
      <c r="N225" s="114">
        <v>43978</v>
      </c>
      <c r="O225" s="70" t="s">
        <v>973</v>
      </c>
      <c r="P225" s="46">
        <v>43942</v>
      </c>
      <c r="Q225" s="70">
        <f>P225-7</f>
        <v>43935</v>
      </c>
      <c r="R225" s="62" t="s">
        <v>1058</v>
      </c>
      <c r="S225" s="52"/>
      <c r="T225" s="144"/>
      <c r="U225" s="52" t="s">
        <v>355</v>
      </c>
      <c r="V225" s="72" t="s">
        <v>557</v>
      </c>
      <c r="W225" s="88" t="s">
        <v>1037</v>
      </c>
    </row>
    <row r="226" spans="1:16300" s="47" customFormat="1" ht="30">
      <c r="A226" s="74"/>
      <c r="B226" s="52" t="s">
        <v>2360</v>
      </c>
      <c r="C226" s="52"/>
      <c r="D226" s="52" t="s">
        <v>2105</v>
      </c>
      <c r="E226" s="52" t="s">
        <v>2350</v>
      </c>
      <c r="F226" s="52" t="s">
        <v>2112</v>
      </c>
      <c r="G226" s="52" t="s">
        <v>329</v>
      </c>
      <c r="H226" s="52" t="s">
        <v>330</v>
      </c>
      <c r="I226" s="52" t="s">
        <v>331</v>
      </c>
      <c r="J226" s="52" t="s">
        <v>2129</v>
      </c>
      <c r="K226" s="52"/>
      <c r="L226" s="52"/>
      <c r="M226" s="52" t="s">
        <v>333</v>
      </c>
      <c r="N226" s="46">
        <v>43984</v>
      </c>
      <c r="O226" s="46">
        <v>43984</v>
      </c>
      <c r="P226" s="46">
        <v>43928</v>
      </c>
      <c r="Q226" s="46">
        <v>43921</v>
      </c>
      <c r="R226" s="52" t="s">
        <v>334</v>
      </c>
      <c r="S226" s="52"/>
      <c r="T226" s="144"/>
      <c r="U226" s="74" t="s">
        <v>424</v>
      </c>
      <c r="V226" s="72">
        <v>44742</v>
      </c>
      <c r="W226" s="88" t="s">
        <v>1037</v>
      </c>
    </row>
    <row r="227" spans="1:16300" s="47" customFormat="1" ht="30">
      <c r="A227" s="74"/>
      <c r="B227" s="52" t="s">
        <v>2841</v>
      </c>
      <c r="C227" s="52"/>
      <c r="D227" s="52" t="s">
        <v>2107</v>
      </c>
      <c r="E227" s="52" t="s">
        <v>2356</v>
      </c>
      <c r="F227" s="52" t="s">
        <v>2115</v>
      </c>
      <c r="G227" s="52" t="s">
        <v>329</v>
      </c>
      <c r="H227" s="52" t="s">
        <v>330</v>
      </c>
      <c r="I227" s="52" t="s">
        <v>331</v>
      </c>
      <c r="J227" s="52" t="s">
        <v>2129</v>
      </c>
      <c r="K227" s="52"/>
      <c r="L227" s="52"/>
      <c r="M227" s="52" t="s">
        <v>333</v>
      </c>
      <c r="N227" s="46">
        <v>43984</v>
      </c>
      <c r="O227" s="46">
        <v>43984</v>
      </c>
      <c r="P227" s="46">
        <v>43928</v>
      </c>
      <c r="Q227" s="46">
        <v>43921</v>
      </c>
      <c r="R227" s="52" t="s">
        <v>334</v>
      </c>
      <c r="S227" s="52"/>
      <c r="T227" s="144"/>
      <c r="U227" s="74" t="s">
        <v>355</v>
      </c>
      <c r="V227" s="72">
        <v>44742</v>
      </c>
      <c r="W227" s="44" t="s">
        <v>1037</v>
      </c>
    </row>
    <row r="228" spans="1:16300" s="47" customFormat="1" ht="30">
      <c r="A228" s="74"/>
      <c r="B228" s="52" t="s">
        <v>1239</v>
      </c>
      <c r="C228" s="52"/>
      <c r="D228" s="52" t="s">
        <v>2106</v>
      </c>
      <c r="E228" s="52" t="s">
        <v>2348</v>
      </c>
      <c r="F228" s="52" t="s">
        <v>2113</v>
      </c>
      <c r="G228" s="52" t="s">
        <v>329</v>
      </c>
      <c r="H228" s="52" t="s">
        <v>330</v>
      </c>
      <c r="I228" s="52" t="s">
        <v>331</v>
      </c>
      <c r="J228" s="52" t="s">
        <v>2129</v>
      </c>
      <c r="K228" s="52"/>
      <c r="L228" s="52"/>
      <c r="M228" s="52" t="s">
        <v>333</v>
      </c>
      <c r="N228" s="46">
        <v>43984</v>
      </c>
      <c r="O228" s="46">
        <v>43984</v>
      </c>
      <c r="P228" s="46">
        <v>43928</v>
      </c>
      <c r="Q228" s="46">
        <v>43921</v>
      </c>
      <c r="R228" s="52" t="s">
        <v>334</v>
      </c>
      <c r="S228" s="52"/>
      <c r="T228" s="144"/>
      <c r="U228" s="74" t="s">
        <v>392</v>
      </c>
      <c r="V228" s="72">
        <v>44742</v>
      </c>
      <c r="W228" s="44" t="s">
        <v>1037</v>
      </c>
    </row>
    <row r="229" spans="1:16300" s="47" customFormat="1" ht="30">
      <c r="A229" s="166"/>
      <c r="B229" s="52" t="s">
        <v>2082</v>
      </c>
      <c r="C229" s="52"/>
      <c r="D229" s="52" t="s">
        <v>1161</v>
      </c>
      <c r="E229" s="52" t="s">
        <v>1162</v>
      </c>
      <c r="F229" s="52" t="s">
        <v>1163</v>
      </c>
      <c r="G229" s="52" t="s">
        <v>374</v>
      </c>
      <c r="H229" s="52" t="s">
        <v>330</v>
      </c>
      <c r="I229" s="52" t="s">
        <v>348</v>
      </c>
      <c r="J229" s="52" t="s">
        <v>1164</v>
      </c>
      <c r="K229" s="347" t="s">
        <v>3221</v>
      </c>
      <c r="L229" s="347" t="s">
        <v>3220</v>
      </c>
      <c r="M229" s="52" t="s">
        <v>333</v>
      </c>
      <c r="N229" s="46">
        <v>43991</v>
      </c>
      <c r="O229" s="46">
        <v>43991</v>
      </c>
      <c r="P229" s="46">
        <v>43947</v>
      </c>
      <c r="Q229" s="46">
        <v>43942</v>
      </c>
      <c r="R229" s="52" t="s">
        <v>334</v>
      </c>
      <c r="S229" s="52"/>
      <c r="T229" s="144"/>
      <c r="U229" s="52" t="s">
        <v>351</v>
      </c>
      <c r="V229" s="72" t="s">
        <v>557</v>
      </c>
      <c r="W229" s="51" t="s">
        <v>1037</v>
      </c>
    </row>
    <row r="230" spans="1:16300" s="47" customFormat="1" ht="30">
      <c r="A230" s="166"/>
      <c r="B230" s="52" t="s">
        <v>2082</v>
      </c>
      <c r="C230" s="52"/>
      <c r="D230" s="52" t="s">
        <v>1165</v>
      </c>
      <c r="E230" s="52" t="s">
        <v>1166</v>
      </c>
      <c r="F230" s="52" t="s">
        <v>1167</v>
      </c>
      <c r="G230" s="52" t="s">
        <v>374</v>
      </c>
      <c r="H230" s="52" t="s">
        <v>330</v>
      </c>
      <c r="I230" s="52" t="s">
        <v>348</v>
      </c>
      <c r="J230" s="52" t="s">
        <v>1164</v>
      </c>
      <c r="K230" s="347" t="s">
        <v>3222</v>
      </c>
      <c r="L230" s="347" t="s">
        <v>3220</v>
      </c>
      <c r="M230" s="52" t="s">
        <v>333</v>
      </c>
      <c r="N230" s="46">
        <v>43991</v>
      </c>
      <c r="O230" s="46">
        <v>43991</v>
      </c>
      <c r="P230" s="46">
        <v>43947</v>
      </c>
      <c r="Q230" s="46">
        <v>43942</v>
      </c>
      <c r="R230" s="52" t="s">
        <v>334</v>
      </c>
      <c r="S230" s="52"/>
      <c r="T230" s="144"/>
      <c r="U230" s="52" t="s">
        <v>377</v>
      </c>
      <c r="V230" s="72" t="s">
        <v>557</v>
      </c>
      <c r="W230" s="51" t="s">
        <v>1037</v>
      </c>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93"/>
      <c r="AY230" s="193"/>
      <c r="AZ230" s="193"/>
      <c r="BA230" s="193"/>
      <c r="BB230" s="193"/>
      <c r="BC230" s="193"/>
      <c r="BD230" s="193"/>
      <c r="BE230" s="193"/>
      <c r="BF230" s="193"/>
      <c r="BG230" s="193"/>
      <c r="BH230" s="193"/>
      <c r="BI230" s="193"/>
      <c r="BJ230" s="193"/>
      <c r="BK230" s="193"/>
      <c r="BL230" s="193"/>
      <c r="BM230" s="193"/>
      <c r="BN230" s="193"/>
      <c r="BO230" s="193"/>
      <c r="BP230" s="193"/>
      <c r="BQ230" s="193"/>
      <c r="BR230" s="193"/>
      <c r="BS230" s="193"/>
      <c r="BT230" s="193"/>
      <c r="BU230" s="193"/>
      <c r="BV230" s="193"/>
      <c r="BW230" s="193"/>
      <c r="BX230" s="193"/>
      <c r="BY230" s="193"/>
      <c r="BZ230" s="193"/>
      <c r="CA230" s="193"/>
      <c r="CB230" s="193"/>
      <c r="CC230" s="193"/>
      <c r="CD230" s="193"/>
      <c r="CE230" s="193"/>
      <c r="CF230" s="193"/>
      <c r="CG230" s="193"/>
      <c r="CH230" s="193"/>
      <c r="CI230" s="193"/>
      <c r="CJ230" s="193"/>
      <c r="CK230" s="193"/>
      <c r="CL230" s="193"/>
      <c r="CM230" s="193"/>
      <c r="CN230" s="193"/>
      <c r="CO230" s="193"/>
      <c r="CP230" s="193"/>
      <c r="CQ230" s="193"/>
      <c r="CR230" s="193"/>
      <c r="CS230" s="193"/>
      <c r="CT230" s="193"/>
      <c r="CU230" s="193"/>
      <c r="CV230" s="193"/>
      <c r="CW230" s="193"/>
      <c r="CX230" s="193"/>
      <c r="CY230" s="193"/>
      <c r="CZ230" s="193"/>
      <c r="DA230" s="193"/>
      <c r="DB230" s="193"/>
      <c r="DC230" s="193"/>
      <c r="DD230" s="193"/>
      <c r="DE230" s="193"/>
      <c r="DF230" s="193"/>
      <c r="DG230" s="193"/>
      <c r="DH230" s="193"/>
      <c r="DI230" s="193"/>
      <c r="DJ230" s="193"/>
      <c r="DK230" s="193"/>
      <c r="DL230" s="193"/>
      <c r="DM230" s="193"/>
      <c r="DN230" s="193"/>
      <c r="DO230" s="193"/>
      <c r="DP230" s="193"/>
      <c r="DQ230" s="193"/>
      <c r="DR230" s="193"/>
      <c r="DS230" s="193"/>
      <c r="DT230" s="193"/>
      <c r="DU230" s="193"/>
      <c r="DV230" s="193"/>
      <c r="DW230" s="193"/>
      <c r="DX230" s="193"/>
      <c r="DY230" s="193"/>
      <c r="DZ230" s="193"/>
      <c r="EA230" s="193"/>
      <c r="EB230" s="193"/>
      <c r="EC230" s="193"/>
      <c r="ED230" s="193"/>
      <c r="EE230" s="193"/>
      <c r="EF230" s="193"/>
      <c r="EG230" s="193"/>
      <c r="EH230" s="193"/>
      <c r="EI230" s="193"/>
      <c r="EJ230" s="193"/>
      <c r="EK230" s="193"/>
      <c r="EL230" s="193"/>
      <c r="EM230" s="193"/>
      <c r="EN230" s="193"/>
      <c r="EO230" s="193"/>
      <c r="EP230" s="193"/>
      <c r="EQ230" s="193"/>
      <c r="ER230" s="193"/>
      <c r="ES230" s="193"/>
      <c r="ET230" s="193"/>
      <c r="EU230" s="193"/>
      <c r="EV230" s="193"/>
      <c r="EW230" s="193"/>
      <c r="EX230" s="193"/>
      <c r="EY230" s="193"/>
      <c r="EZ230" s="193"/>
      <c r="FA230" s="193"/>
      <c r="FB230" s="193"/>
      <c r="FC230" s="193"/>
      <c r="FD230" s="193"/>
      <c r="FE230" s="193"/>
      <c r="FF230" s="193"/>
      <c r="FG230" s="193"/>
      <c r="FH230" s="193"/>
      <c r="FI230" s="193"/>
      <c r="FJ230" s="193"/>
      <c r="FK230" s="193"/>
      <c r="FL230" s="193"/>
      <c r="FM230" s="193"/>
      <c r="FN230" s="193"/>
      <c r="FO230" s="193"/>
      <c r="FP230" s="193"/>
      <c r="FQ230" s="193"/>
      <c r="FR230" s="193"/>
      <c r="FS230" s="193"/>
      <c r="FT230" s="193"/>
      <c r="FU230" s="193"/>
      <c r="FV230" s="193"/>
      <c r="FW230" s="193"/>
      <c r="FX230" s="193"/>
      <c r="FY230" s="193"/>
      <c r="FZ230" s="193"/>
      <c r="GA230" s="193"/>
      <c r="GB230" s="193"/>
      <c r="GC230" s="193"/>
      <c r="GD230" s="193"/>
      <c r="GE230" s="193"/>
      <c r="GF230" s="193"/>
      <c r="GG230" s="193"/>
      <c r="GH230" s="193"/>
      <c r="GI230" s="193"/>
      <c r="GJ230" s="193"/>
      <c r="GK230" s="193"/>
      <c r="GL230" s="193"/>
      <c r="GM230" s="193"/>
      <c r="GN230" s="193"/>
      <c r="GO230" s="193"/>
      <c r="GP230" s="193"/>
      <c r="GQ230" s="193"/>
      <c r="GR230" s="193"/>
      <c r="GS230" s="193"/>
      <c r="GT230" s="193"/>
      <c r="GU230" s="193"/>
      <c r="GV230" s="193"/>
      <c r="GW230" s="193"/>
      <c r="GX230" s="193"/>
      <c r="GY230" s="193"/>
      <c r="GZ230" s="193"/>
      <c r="HA230" s="193"/>
      <c r="HB230" s="193"/>
      <c r="HC230" s="193"/>
      <c r="HD230" s="193"/>
      <c r="HE230" s="193"/>
      <c r="HF230" s="193"/>
      <c r="HG230" s="193"/>
      <c r="HH230" s="193"/>
      <c r="HI230" s="193"/>
      <c r="HJ230" s="193"/>
      <c r="HK230" s="193"/>
      <c r="HL230" s="193"/>
      <c r="HM230" s="193"/>
      <c r="HN230" s="193"/>
      <c r="HO230" s="193"/>
      <c r="HP230" s="193"/>
      <c r="HQ230" s="193"/>
      <c r="HR230" s="193"/>
      <c r="HS230" s="193"/>
      <c r="HT230" s="193"/>
      <c r="HU230" s="193"/>
      <c r="HV230" s="193"/>
      <c r="HW230" s="193"/>
      <c r="HX230" s="193"/>
      <c r="HY230" s="193"/>
      <c r="HZ230" s="193"/>
      <c r="IA230" s="193"/>
      <c r="IB230" s="193"/>
      <c r="IC230" s="193"/>
      <c r="ID230" s="193"/>
      <c r="IE230" s="193"/>
      <c r="IF230" s="193"/>
      <c r="IG230" s="193"/>
      <c r="IH230" s="193"/>
      <c r="II230" s="193"/>
      <c r="IJ230" s="193"/>
      <c r="IK230" s="193"/>
      <c r="IL230" s="193"/>
      <c r="IM230" s="193"/>
      <c r="IN230" s="193"/>
      <c r="IO230" s="193"/>
      <c r="IP230" s="193"/>
      <c r="IQ230" s="193"/>
      <c r="IR230" s="193"/>
      <c r="IS230" s="193"/>
      <c r="IT230" s="193"/>
      <c r="IU230" s="193"/>
      <c r="IV230" s="193"/>
      <c r="IW230" s="193"/>
      <c r="IX230" s="193"/>
      <c r="IY230" s="193"/>
      <c r="IZ230" s="193"/>
      <c r="JA230" s="193"/>
      <c r="JB230" s="193"/>
      <c r="JC230" s="193"/>
      <c r="JD230" s="193"/>
      <c r="JE230" s="193"/>
      <c r="JF230" s="193"/>
      <c r="JG230" s="193"/>
      <c r="JH230" s="193"/>
      <c r="JI230" s="193"/>
      <c r="JJ230" s="193"/>
      <c r="JK230" s="193"/>
      <c r="JL230" s="193"/>
      <c r="JM230" s="193"/>
      <c r="JN230" s="193"/>
      <c r="JO230" s="193"/>
      <c r="JP230" s="193"/>
      <c r="JQ230" s="193"/>
      <c r="JR230" s="193"/>
      <c r="JS230" s="193"/>
      <c r="JT230" s="193"/>
      <c r="JU230" s="193"/>
      <c r="JV230" s="193"/>
      <c r="JW230" s="193"/>
      <c r="JX230" s="193"/>
      <c r="JY230" s="193"/>
      <c r="JZ230" s="193"/>
      <c r="KA230" s="193"/>
      <c r="KB230" s="193"/>
      <c r="KC230" s="193"/>
      <c r="KD230" s="193"/>
      <c r="KE230" s="193"/>
      <c r="KF230" s="193"/>
      <c r="KG230" s="193"/>
      <c r="KH230" s="193"/>
      <c r="KI230" s="193"/>
      <c r="KJ230" s="193"/>
      <c r="KK230" s="193"/>
      <c r="KL230" s="193"/>
      <c r="KM230" s="193"/>
      <c r="KN230" s="193"/>
      <c r="KO230" s="193"/>
      <c r="KP230" s="193"/>
      <c r="KQ230" s="193"/>
      <c r="KR230" s="193"/>
      <c r="KS230" s="193"/>
      <c r="KT230" s="193"/>
      <c r="KU230" s="193"/>
      <c r="KV230" s="193"/>
      <c r="KW230" s="193"/>
      <c r="KX230" s="193"/>
      <c r="KY230" s="193"/>
      <c r="KZ230" s="193"/>
      <c r="LA230" s="193"/>
      <c r="LB230" s="193"/>
      <c r="LC230" s="193"/>
      <c r="LD230" s="193"/>
      <c r="LE230" s="193"/>
      <c r="LF230" s="193"/>
      <c r="LG230" s="193"/>
      <c r="LH230" s="193"/>
      <c r="LI230" s="193"/>
      <c r="LJ230" s="193"/>
      <c r="LK230" s="193"/>
      <c r="LL230" s="193"/>
      <c r="LM230" s="193"/>
      <c r="LN230" s="193"/>
      <c r="LO230" s="193"/>
      <c r="LP230" s="193"/>
      <c r="LQ230" s="193"/>
      <c r="LR230" s="193"/>
      <c r="LS230" s="193"/>
      <c r="LT230" s="193"/>
      <c r="LU230" s="193"/>
      <c r="LV230" s="193"/>
      <c r="LW230" s="193"/>
      <c r="LX230" s="193"/>
      <c r="LY230" s="193"/>
      <c r="LZ230" s="193"/>
      <c r="MA230" s="193"/>
      <c r="MB230" s="193"/>
      <c r="MC230" s="193"/>
      <c r="MD230" s="193"/>
      <c r="ME230" s="193"/>
      <c r="MF230" s="193"/>
      <c r="MG230" s="193"/>
      <c r="MH230" s="193"/>
      <c r="MI230" s="193"/>
      <c r="MJ230" s="193"/>
      <c r="MK230" s="193"/>
      <c r="ML230" s="193"/>
      <c r="MM230" s="193"/>
      <c r="MN230" s="193"/>
      <c r="MO230" s="193"/>
      <c r="MP230" s="193"/>
      <c r="MQ230" s="193"/>
      <c r="MR230" s="193"/>
      <c r="MS230" s="193"/>
      <c r="MT230" s="193"/>
      <c r="MU230" s="193"/>
      <c r="MV230" s="193"/>
      <c r="MW230" s="193"/>
      <c r="MX230" s="193"/>
      <c r="MY230" s="193"/>
      <c r="MZ230" s="193"/>
      <c r="NA230" s="193"/>
      <c r="NB230" s="193"/>
      <c r="NC230" s="193"/>
      <c r="ND230" s="193"/>
      <c r="NE230" s="193"/>
      <c r="NF230" s="193"/>
      <c r="NG230" s="193"/>
      <c r="NH230" s="193"/>
      <c r="NI230" s="193"/>
      <c r="NJ230" s="193"/>
      <c r="NK230" s="193"/>
      <c r="NL230" s="193"/>
      <c r="NM230" s="193"/>
      <c r="NN230" s="193"/>
      <c r="NO230" s="193"/>
      <c r="NP230" s="193"/>
      <c r="NQ230" s="193"/>
      <c r="NR230" s="193"/>
      <c r="NS230" s="193"/>
      <c r="NT230" s="193"/>
      <c r="NU230" s="193"/>
      <c r="NV230" s="193"/>
      <c r="NW230" s="193"/>
      <c r="NX230" s="193"/>
      <c r="NY230" s="193"/>
      <c r="NZ230" s="193"/>
      <c r="OA230" s="193"/>
      <c r="OB230" s="193"/>
      <c r="OC230" s="193"/>
      <c r="OD230" s="193"/>
      <c r="OE230" s="193"/>
      <c r="OF230" s="193"/>
      <c r="OG230" s="193"/>
      <c r="OH230" s="193"/>
      <c r="OI230" s="193"/>
      <c r="OJ230" s="193"/>
      <c r="OK230" s="193"/>
      <c r="OL230" s="193"/>
      <c r="OM230" s="193"/>
      <c r="ON230" s="193"/>
      <c r="OO230" s="193"/>
      <c r="OP230" s="193"/>
      <c r="OQ230" s="193"/>
      <c r="OR230" s="193"/>
      <c r="OS230" s="193"/>
      <c r="OT230" s="193"/>
      <c r="OU230" s="193"/>
      <c r="OV230" s="193"/>
      <c r="OW230" s="193"/>
      <c r="OX230" s="193"/>
      <c r="OY230" s="193"/>
      <c r="OZ230" s="193"/>
      <c r="PA230" s="193"/>
      <c r="PB230" s="193"/>
      <c r="PC230" s="193"/>
      <c r="PD230" s="193"/>
      <c r="PE230" s="193"/>
      <c r="PF230" s="193"/>
      <c r="PG230" s="193"/>
      <c r="PH230" s="193"/>
      <c r="PI230" s="193"/>
      <c r="PJ230" s="193"/>
      <c r="PK230" s="193"/>
      <c r="PL230" s="193"/>
      <c r="PM230" s="193"/>
      <c r="PN230" s="193"/>
      <c r="PO230" s="193"/>
      <c r="PP230" s="193"/>
      <c r="PQ230" s="193"/>
      <c r="PR230" s="193"/>
      <c r="PS230" s="193"/>
      <c r="PT230" s="193"/>
      <c r="PU230" s="193"/>
      <c r="PV230" s="193"/>
      <c r="PW230" s="193"/>
      <c r="PX230" s="193"/>
      <c r="PY230" s="193"/>
      <c r="PZ230" s="193"/>
      <c r="QA230" s="193"/>
      <c r="QB230" s="193"/>
      <c r="QC230" s="193"/>
      <c r="QD230" s="193"/>
      <c r="QE230" s="193"/>
      <c r="QF230" s="193"/>
      <c r="QG230" s="193"/>
      <c r="QH230" s="193"/>
      <c r="QI230" s="193"/>
      <c r="QJ230" s="193"/>
      <c r="QK230" s="193"/>
      <c r="QL230" s="193"/>
      <c r="QM230" s="193"/>
      <c r="QN230" s="193"/>
      <c r="QO230" s="193"/>
      <c r="QP230" s="193"/>
      <c r="QQ230" s="193"/>
      <c r="QR230" s="193"/>
      <c r="QS230" s="193"/>
      <c r="QT230" s="193"/>
      <c r="QU230" s="193"/>
      <c r="QV230" s="193"/>
      <c r="QW230" s="193"/>
      <c r="QX230" s="193"/>
      <c r="QY230" s="193"/>
      <c r="QZ230" s="193"/>
      <c r="RA230" s="193"/>
      <c r="RB230" s="193"/>
      <c r="RC230" s="193"/>
      <c r="RD230" s="193"/>
      <c r="RE230" s="193"/>
      <c r="RF230" s="193"/>
      <c r="RG230" s="193"/>
      <c r="RH230" s="193"/>
      <c r="RI230" s="193"/>
      <c r="RJ230" s="193"/>
      <c r="RK230" s="193"/>
      <c r="RL230" s="193"/>
      <c r="RM230" s="193"/>
      <c r="RN230" s="193"/>
      <c r="RO230" s="193"/>
      <c r="RP230" s="193"/>
      <c r="RQ230" s="193"/>
      <c r="RR230" s="193"/>
      <c r="RS230" s="193"/>
      <c r="RT230" s="193"/>
      <c r="RU230" s="193"/>
      <c r="RV230" s="193"/>
      <c r="RW230" s="193"/>
      <c r="RX230" s="193"/>
      <c r="RY230" s="193"/>
      <c r="RZ230" s="193"/>
      <c r="SA230" s="193"/>
      <c r="SB230" s="193"/>
      <c r="SC230" s="193"/>
      <c r="SD230" s="193"/>
      <c r="SE230" s="193"/>
      <c r="SF230" s="193"/>
      <c r="SG230" s="193"/>
      <c r="SH230" s="193"/>
      <c r="SI230" s="193"/>
      <c r="SJ230" s="193"/>
      <c r="SK230" s="193"/>
      <c r="SL230" s="193"/>
      <c r="SM230" s="193"/>
      <c r="SN230" s="193"/>
      <c r="SO230" s="193"/>
      <c r="SP230" s="193"/>
      <c r="SQ230" s="193"/>
      <c r="SR230" s="193"/>
      <c r="SS230" s="193"/>
      <c r="ST230" s="193"/>
      <c r="SU230" s="193"/>
      <c r="SV230" s="193"/>
      <c r="SW230" s="193"/>
      <c r="SX230" s="193"/>
      <c r="SY230" s="193"/>
      <c r="SZ230" s="193"/>
      <c r="TA230" s="193"/>
      <c r="TB230" s="193"/>
      <c r="TC230" s="193"/>
      <c r="TD230" s="193"/>
      <c r="TE230" s="193"/>
      <c r="TF230" s="193"/>
      <c r="TG230" s="193"/>
      <c r="TH230" s="193"/>
      <c r="TI230" s="193"/>
      <c r="TJ230" s="193"/>
      <c r="TK230" s="193"/>
      <c r="TL230" s="193"/>
      <c r="TM230" s="193"/>
      <c r="TN230" s="193"/>
      <c r="TO230" s="193"/>
      <c r="TP230" s="193"/>
      <c r="TQ230" s="193"/>
      <c r="TR230" s="193"/>
      <c r="TS230" s="193"/>
      <c r="TT230" s="193"/>
      <c r="TU230" s="193"/>
      <c r="TV230" s="193"/>
      <c r="TW230" s="193"/>
      <c r="TX230" s="193"/>
      <c r="TY230" s="193"/>
      <c r="TZ230" s="193"/>
      <c r="UA230" s="193"/>
      <c r="UB230" s="193"/>
      <c r="UC230" s="193"/>
      <c r="UD230" s="193"/>
      <c r="UE230" s="193"/>
      <c r="UF230" s="193"/>
      <c r="UG230" s="193"/>
      <c r="UH230" s="193"/>
      <c r="UI230" s="193"/>
      <c r="UJ230" s="193"/>
      <c r="UK230" s="193"/>
      <c r="UL230" s="193"/>
      <c r="UM230" s="193"/>
      <c r="UN230" s="193"/>
      <c r="UO230" s="193"/>
      <c r="UP230" s="193"/>
      <c r="UQ230" s="193"/>
      <c r="UR230" s="193"/>
      <c r="US230" s="193"/>
      <c r="UT230" s="193"/>
      <c r="UU230" s="193"/>
      <c r="UV230" s="193"/>
      <c r="UW230" s="193"/>
      <c r="UX230" s="193"/>
      <c r="UY230" s="193"/>
      <c r="UZ230" s="193"/>
      <c r="VA230" s="193"/>
      <c r="VB230" s="193"/>
      <c r="VC230" s="193"/>
      <c r="VD230" s="193"/>
      <c r="VE230" s="193"/>
      <c r="VF230" s="193"/>
      <c r="VG230" s="193"/>
      <c r="VH230" s="193"/>
      <c r="VI230" s="193"/>
      <c r="VJ230" s="193"/>
      <c r="VK230" s="193"/>
      <c r="VL230" s="193"/>
      <c r="VM230" s="193"/>
      <c r="VN230" s="193"/>
      <c r="VO230" s="193"/>
      <c r="VP230" s="193"/>
      <c r="VQ230" s="193"/>
      <c r="VR230" s="193"/>
      <c r="VS230" s="193"/>
      <c r="VT230" s="193"/>
      <c r="VU230" s="193"/>
      <c r="VV230" s="193"/>
      <c r="VW230" s="193"/>
      <c r="VX230" s="193"/>
      <c r="VY230" s="193"/>
      <c r="VZ230" s="193"/>
      <c r="WA230" s="193"/>
      <c r="WB230" s="193"/>
      <c r="WC230" s="193"/>
      <c r="WD230" s="193"/>
      <c r="WE230" s="193"/>
      <c r="WF230" s="193"/>
      <c r="WG230" s="193"/>
      <c r="WH230" s="193"/>
      <c r="WI230" s="193"/>
      <c r="WJ230" s="193"/>
      <c r="WK230" s="193"/>
      <c r="WL230" s="193"/>
      <c r="WM230" s="193"/>
      <c r="WN230" s="193"/>
      <c r="WO230" s="193"/>
      <c r="WP230" s="193"/>
      <c r="WQ230" s="193"/>
      <c r="WR230" s="193"/>
      <c r="WS230" s="193"/>
      <c r="WT230" s="193"/>
      <c r="WU230" s="193"/>
      <c r="WV230" s="193"/>
      <c r="WW230" s="193"/>
      <c r="WX230" s="193"/>
      <c r="WY230" s="193"/>
      <c r="WZ230" s="193"/>
      <c r="XA230" s="193"/>
      <c r="XB230" s="193"/>
      <c r="XC230" s="193"/>
      <c r="XD230" s="193"/>
      <c r="XE230" s="193"/>
      <c r="XF230" s="193"/>
      <c r="XG230" s="193"/>
      <c r="XH230" s="193"/>
      <c r="XI230" s="193"/>
      <c r="XJ230" s="193"/>
      <c r="XK230" s="193"/>
      <c r="XL230" s="193"/>
      <c r="XM230" s="193"/>
      <c r="XN230" s="193"/>
      <c r="XO230" s="193"/>
      <c r="XP230" s="193"/>
      <c r="XQ230" s="193"/>
      <c r="XR230" s="193"/>
      <c r="XS230" s="193"/>
      <c r="XT230" s="193"/>
      <c r="XU230" s="193"/>
      <c r="XV230" s="193"/>
      <c r="XW230" s="193"/>
      <c r="XX230" s="193"/>
      <c r="XY230" s="193"/>
      <c r="XZ230" s="193"/>
      <c r="YA230" s="193"/>
      <c r="YB230" s="193"/>
      <c r="YC230" s="193"/>
      <c r="YD230" s="193"/>
      <c r="YE230" s="193"/>
      <c r="YF230" s="193"/>
      <c r="YG230" s="193"/>
      <c r="YH230" s="193"/>
      <c r="YI230" s="193"/>
      <c r="YJ230" s="193"/>
      <c r="YK230" s="193"/>
      <c r="YL230" s="193"/>
      <c r="YM230" s="193"/>
      <c r="YN230" s="193"/>
      <c r="YO230" s="193"/>
      <c r="YP230" s="193"/>
      <c r="YQ230" s="193"/>
      <c r="YR230" s="193"/>
      <c r="YS230" s="193"/>
      <c r="YT230" s="193"/>
      <c r="YU230" s="193"/>
      <c r="YV230" s="193"/>
      <c r="YW230" s="193"/>
      <c r="YX230" s="193"/>
      <c r="YY230" s="193"/>
      <c r="YZ230" s="193"/>
      <c r="ZA230" s="193"/>
      <c r="ZB230" s="193"/>
      <c r="ZC230" s="193"/>
      <c r="ZD230" s="193"/>
      <c r="ZE230" s="193"/>
      <c r="ZF230" s="193"/>
      <c r="ZG230" s="193"/>
      <c r="ZH230" s="193"/>
      <c r="ZI230" s="193"/>
      <c r="ZJ230" s="193"/>
      <c r="ZK230" s="193"/>
      <c r="ZL230" s="193"/>
      <c r="ZM230" s="193"/>
      <c r="ZN230" s="193"/>
      <c r="ZO230" s="193"/>
      <c r="ZP230" s="193"/>
      <c r="ZQ230" s="193"/>
      <c r="ZR230" s="193"/>
      <c r="ZS230" s="193"/>
      <c r="ZT230" s="193"/>
      <c r="ZU230" s="193"/>
      <c r="ZV230" s="193"/>
      <c r="ZW230" s="193"/>
      <c r="ZX230" s="193"/>
      <c r="ZY230" s="193"/>
      <c r="ZZ230" s="193"/>
      <c r="AAA230" s="193"/>
      <c r="AAB230" s="193"/>
      <c r="AAC230" s="193"/>
      <c r="AAD230" s="193"/>
      <c r="AAE230" s="193"/>
      <c r="AAF230" s="193"/>
      <c r="AAG230" s="193"/>
      <c r="AAH230" s="193"/>
      <c r="AAI230" s="193"/>
      <c r="AAJ230" s="193"/>
      <c r="AAK230" s="193"/>
      <c r="AAL230" s="193"/>
      <c r="AAM230" s="193"/>
      <c r="AAN230" s="193"/>
      <c r="AAO230" s="193"/>
      <c r="AAP230" s="193"/>
      <c r="AAQ230" s="193"/>
      <c r="AAR230" s="193"/>
      <c r="AAS230" s="193"/>
      <c r="AAT230" s="193"/>
      <c r="AAU230" s="193"/>
      <c r="AAV230" s="193"/>
      <c r="AAW230" s="193"/>
      <c r="AAX230" s="193"/>
      <c r="AAY230" s="193"/>
      <c r="AAZ230" s="193"/>
      <c r="ABA230" s="193"/>
      <c r="ABB230" s="193"/>
      <c r="ABC230" s="193"/>
      <c r="ABD230" s="193"/>
      <c r="ABE230" s="193"/>
      <c r="ABF230" s="193"/>
      <c r="ABG230" s="193"/>
      <c r="ABH230" s="193"/>
      <c r="ABI230" s="193"/>
      <c r="ABJ230" s="193"/>
      <c r="ABK230" s="193"/>
      <c r="ABL230" s="193"/>
      <c r="ABM230" s="193"/>
      <c r="ABN230" s="193"/>
      <c r="ABO230" s="193"/>
      <c r="ABP230" s="193"/>
      <c r="ABQ230" s="193"/>
      <c r="ABR230" s="193"/>
      <c r="ABS230" s="193"/>
      <c r="ABT230" s="193"/>
      <c r="ABU230" s="193"/>
      <c r="ABV230" s="193"/>
      <c r="ABW230" s="193"/>
      <c r="ABX230" s="193"/>
      <c r="ABY230" s="193"/>
      <c r="ABZ230" s="193"/>
      <c r="ACA230" s="193"/>
      <c r="ACB230" s="193"/>
      <c r="ACC230" s="193"/>
      <c r="ACD230" s="193"/>
      <c r="ACE230" s="193"/>
      <c r="ACF230" s="193"/>
      <c r="ACG230" s="193"/>
      <c r="ACH230" s="193"/>
      <c r="ACI230" s="193"/>
      <c r="ACJ230" s="193"/>
      <c r="ACK230" s="193"/>
      <c r="ACL230" s="193"/>
      <c r="ACM230" s="193"/>
      <c r="ACN230" s="193"/>
      <c r="ACO230" s="193"/>
      <c r="ACP230" s="193"/>
      <c r="ACQ230" s="193"/>
      <c r="ACR230" s="193"/>
      <c r="ACS230" s="193"/>
      <c r="ACT230" s="193"/>
      <c r="ACU230" s="193"/>
      <c r="ACV230" s="193"/>
      <c r="ACW230" s="193"/>
      <c r="ACX230" s="193"/>
      <c r="ACY230" s="193"/>
      <c r="ACZ230" s="193"/>
      <c r="ADA230" s="193"/>
      <c r="ADB230" s="193"/>
      <c r="ADC230" s="193"/>
      <c r="ADD230" s="193"/>
      <c r="ADE230" s="193"/>
      <c r="ADF230" s="193"/>
      <c r="ADG230" s="193"/>
      <c r="ADH230" s="193"/>
      <c r="ADI230" s="193"/>
      <c r="ADJ230" s="193"/>
      <c r="ADK230" s="193"/>
      <c r="ADL230" s="193"/>
      <c r="ADM230" s="193"/>
      <c r="ADN230" s="193"/>
      <c r="ADO230" s="193"/>
      <c r="ADP230" s="193"/>
      <c r="ADQ230" s="193"/>
      <c r="ADR230" s="193"/>
      <c r="ADS230" s="193"/>
      <c r="ADT230" s="193"/>
      <c r="ADU230" s="193"/>
      <c r="ADV230" s="193"/>
      <c r="ADW230" s="193"/>
      <c r="ADX230" s="193"/>
      <c r="ADY230" s="193"/>
      <c r="ADZ230" s="193"/>
      <c r="AEA230" s="193"/>
      <c r="AEB230" s="193"/>
      <c r="AEC230" s="193"/>
      <c r="AED230" s="193"/>
      <c r="AEE230" s="193"/>
      <c r="AEF230" s="193"/>
      <c r="AEG230" s="193"/>
      <c r="AEH230" s="193"/>
      <c r="AEI230" s="193"/>
      <c r="AEJ230" s="193"/>
      <c r="AEK230" s="193"/>
      <c r="AEL230" s="193"/>
      <c r="AEM230" s="193"/>
      <c r="AEN230" s="193"/>
      <c r="AEO230" s="193"/>
      <c r="AEP230" s="193"/>
      <c r="AEQ230" s="193"/>
      <c r="AER230" s="193"/>
      <c r="AES230" s="193"/>
      <c r="AET230" s="193"/>
      <c r="AEU230" s="193"/>
      <c r="AEV230" s="193"/>
      <c r="AEW230" s="193"/>
      <c r="AEX230" s="193"/>
      <c r="AEY230" s="193"/>
      <c r="AEZ230" s="193"/>
      <c r="AFA230" s="193"/>
      <c r="AFB230" s="193"/>
      <c r="AFC230" s="193"/>
      <c r="AFD230" s="193"/>
      <c r="AFE230" s="193"/>
      <c r="AFF230" s="193"/>
      <c r="AFG230" s="193"/>
      <c r="AFH230" s="193"/>
      <c r="AFI230" s="193"/>
      <c r="AFJ230" s="193"/>
      <c r="AFK230" s="193"/>
      <c r="AFL230" s="193"/>
      <c r="AFM230" s="193"/>
      <c r="AFN230" s="193"/>
      <c r="AFO230" s="193"/>
      <c r="AFP230" s="193"/>
      <c r="AFQ230" s="193"/>
      <c r="AFR230" s="193"/>
      <c r="AFS230" s="193"/>
      <c r="AFT230" s="193"/>
      <c r="AFU230" s="193"/>
      <c r="AFV230" s="193"/>
      <c r="AFW230" s="193"/>
      <c r="AFX230" s="193"/>
      <c r="AFY230" s="193"/>
      <c r="AFZ230" s="193"/>
      <c r="AGA230" s="193"/>
      <c r="AGB230" s="193"/>
      <c r="AGC230" s="193"/>
      <c r="AGD230" s="193"/>
      <c r="AGE230" s="193"/>
      <c r="AGF230" s="193"/>
      <c r="AGG230" s="193"/>
      <c r="AGH230" s="193"/>
      <c r="AGI230" s="193"/>
      <c r="AGJ230" s="193"/>
      <c r="AGK230" s="193"/>
      <c r="AGL230" s="193"/>
      <c r="AGM230" s="193"/>
      <c r="AGN230" s="193"/>
      <c r="AGO230" s="193"/>
      <c r="AGP230" s="193"/>
      <c r="AGQ230" s="193"/>
      <c r="AGR230" s="193"/>
      <c r="AGS230" s="193"/>
      <c r="AGT230" s="193"/>
      <c r="AGU230" s="193"/>
      <c r="AGV230" s="193"/>
      <c r="AGW230" s="193"/>
      <c r="AGX230" s="193"/>
      <c r="AGY230" s="193"/>
      <c r="AGZ230" s="193"/>
      <c r="AHA230" s="193"/>
      <c r="AHB230" s="193"/>
      <c r="AHC230" s="193"/>
      <c r="AHD230" s="193"/>
      <c r="AHE230" s="193"/>
      <c r="AHF230" s="193"/>
      <c r="AHG230" s="193"/>
      <c r="AHH230" s="193"/>
      <c r="AHI230" s="193"/>
      <c r="AHJ230" s="193"/>
      <c r="AHK230" s="193"/>
      <c r="AHL230" s="193"/>
      <c r="AHM230" s="193"/>
      <c r="AHN230" s="193"/>
      <c r="AHO230" s="193"/>
      <c r="AHP230" s="193"/>
      <c r="AHQ230" s="193"/>
      <c r="AHR230" s="193"/>
      <c r="AHS230" s="193"/>
      <c r="AHT230" s="193"/>
      <c r="AHU230" s="193"/>
      <c r="AHV230" s="193"/>
      <c r="AHW230" s="193"/>
      <c r="AHX230" s="193"/>
      <c r="AHY230" s="193"/>
      <c r="AHZ230" s="193"/>
      <c r="AIA230" s="193"/>
      <c r="AIB230" s="193"/>
      <c r="AIC230" s="193"/>
      <c r="AID230" s="193"/>
      <c r="AIE230" s="193"/>
      <c r="AIF230" s="193"/>
      <c r="AIG230" s="193"/>
      <c r="AIH230" s="193"/>
      <c r="AII230" s="193"/>
      <c r="AIJ230" s="193"/>
      <c r="AIK230" s="193"/>
      <c r="AIL230" s="193"/>
      <c r="AIM230" s="193"/>
      <c r="AIN230" s="193"/>
      <c r="AIO230" s="193"/>
      <c r="AIP230" s="193"/>
      <c r="AIQ230" s="193"/>
      <c r="AIR230" s="193"/>
      <c r="AIS230" s="193"/>
      <c r="AIT230" s="193"/>
      <c r="AIU230" s="193"/>
      <c r="AIV230" s="193"/>
      <c r="AIW230" s="193"/>
      <c r="AIX230" s="193"/>
      <c r="AIY230" s="193"/>
      <c r="AIZ230" s="193"/>
      <c r="AJA230" s="193"/>
      <c r="AJB230" s="193"/>
      <c r="AJC230" s="193"/>
      <c r="AJD230" s="193"/>
      <c r="AJE230" s="193"/>
      <c r="AJF230" s="193"/>
      <c r="AJG230" s="193"/>
      <c r="AJH230" s="193"/>
      <c r="AJI230" s="193"/>
      <c r="AJJ230" s="193"/>
      <c r="AJK230" s="193"/>
      <c r="AJL230" s="193"/>
      <c r="AJM230" s="193"/>
      <c r="AJN230" s="193"/>
      <c r="AJO230" s="193"/>
      <c r="AJP230" s="193"/>
      <c r="AJQ230" s="193"/>
      <c r="AJR230" s="193"/>
      <c r="AJS230" s="193"/>
      <c r="AJT230" s="193"/>
      <c r="AJU230" s="193"/>
      <c r="AJV230" s="193"/>
      <c r="AJW230" s="193"/>
      <c r="AJX230" s="193"/>
      <c r="AJY230" s="193"/>
      <c r="AJZ230" s="193"/>
      <c r="AKA230" s="193"/>
      <c r="AKB230" s="193"/>
      <c r="AKC230" s="193"/>
      <c r="AKD230" s="193"/>
      <c r="AKE230" s="193"/>
      <c r="AKF230" s="193"/>
      <c r="AKG230" s="193"/>
      <c r="AKH230" s="193"/>
      <c r="AKI230" s="193"/>
      <c r="AKJ230" s="193"/>
      <c r="AKK230" s="193"/>
      <c r="AKL230" s="193"/>
      <c r="AKM230" s="193"/>
      <c r="AKN230" s="193"/>
      <c r="AKO230" s="193"/>
      <c r="AKP230" s="193"/>
      <c r="AKQ230" s="193"/>
      <c r="AKR230" s="193"/>
      <c r="AKS230" s="193"/>
      <c r="AKT230" s="193"/>
      <c r="AKU230" s="193"/>
      <c r="AKV230" s="193"/>
      <c r="AKW230" s="193"/>
      <c r="AKX230" s="193"/>
      <c r="AKY230" s="193"/>
      <c r="AKZ230" s="193"/>
      <c r="ALA230" s="193"/>
      <c r="ALB230" s="193"/>
      <c r="ALC230" s="193"/>
      <c r="ALD230" s="193"/>
      <c r="ALE230" s="193"/>
      <c r="ALF230" s="193"/>
      <c r="ALG230" s="193"/>
      <c r="ALH230" s="193"/>
      <c r="ALI230" s="193"/>
      <c r="ALJ230" s="193"/>
      <c r="ALK230" s="193"/>
      <c r="ALL230" s="193"/>
      <c r="ALM230" s="193"/>
      <c r="ALN230" s="193"/>
      <c r="ALO230" s="193"/>
      <c r="ALP230" s="193"/>
      <c r="ALQ230" s="193"/>
      <c r="ALR230" s="193"/>
      <c r="ALS230" s="193"/>
      <c r="ALT230" s="193"/>
      <c r="ALU230" s="193"/>
      <c r="ALV230" s="193"/>
      <c r="ALW230" s="193"/>
      <c r="ALX230" s="193"/>
      <c r="ALY230" s="193"/>
      <c r="ALZ230" s="193"/>
      <c r="AMA230" s="193"/>
      <c r="AMB230" s="193"/>
      <c r="AMC230" s="193"/>
      <c r="AMD230" s="193"/>
      <c r="AME230" s="193"/>
      <c r="AMF230" s="193"/>
      <c r="AMG230" s="193"/>
      <c r="AMH230" s="193"/>
      <c r="AMI230" s="193"/>
      <c r="AMJ230" s="193"/>
      <c r="AMK230" s="193"/>
      <c r="AML230" s="193"/>
      <c r="AMM230" s="193"/>
      <c r="AMN230" s="193"/>
      <c r="AMO230" s="193"/>
      <c r="AMP230" s="193"/>
      <c r="AMQ230" s="193"/>
      <c r="AMR230" s="193"/>
      <c r="AMS230" s="193"/>
      <c r="AMT230" s="193"/>
      <c r="AMU230" s="193"/>
      <c r="AMV230" s="193"/>
      <c r="AMW230" s="193"/>
      <c r="AMX230" s="193"/>
      <c r="AMY230" s="193"/>
      <c r="AMZ230" s="193"/>
      <c r="ANA230" s="193"/>
      <c r="ANB230" s="193"/>
      <c r="ANC230" s="193"/>
      <c r="AND230" s="193"/>
      <c r="ANE230" s="193"/>
      <c r="ANF230" s="193"/>
      <c r="ANG230" s="193"/>
      <c r="ANH230" s="193"/>
      <c r="ANI230" s="193"/>
      <c r="ANJ230" s="193"/>
      <c r="ANK230" s="193"/>
      <c r="ANL230" s="193"/>
      <c r="ANM230" s="193"/>
      <c r="ANN230" s="193"/>
      <c r="ANO230" s="193"/>
      <c r="ANP230" s="193"/>
      <c r="ANQ230" s="193"/>
      <c r="ANR230" s="193"/>
      <c r="ANS230" s="193"/>
      <c r="ANT230" s="193"/>
      <c r="ANU230" s="193"/>
      <c r="ANV230" s="193"/>
      <c r="ANW230" s="193"/>
      <c r="ANX230" s="193"/>
      <c r="ANY230" s="193"/>
      <c r="ANZ230" s="193"/>
      <c r="AOA230" s="193"/>
      <c r="AOB230" s="193"/>
      <c r="AOC230" s="193"/>
      <c r="AOD230" s="193"/>
      <c r="AOE230" s="193"/>
      <c r="AOF230" s="193"/>
      <c r="AOG230" s="193"/>
      <c r="AOH230" s="193"/>
      <c r="AOI230" s="193"/>
      <c r="AOJ230" s="193"/>
      <c r="AOK230" s="193"/>
      <c r="AOL230" s="193"/>
      <c r="AOM230" s="193"/>
      <c r="AON230" s="193"/>
      <c r="AOO230" s="193"/>
      <c r="AOP230" s="193"/>
      <c r="AOQ230" s="193"/>
      <c r="AOR230" s="193"/>
      <c r="AOS230" s="193"/>
      <c r="AOT230" s="193"/>
      <c r="AOU230" s="193"/>
      <c r="AOV230" s="193"/>
      <c r="AOW230" s="193"/>
      <c r="AOX230" s="193"/>
      <c r="AOY230" s="193"/>
      <c r="AOZ230" s="193"/>
      <c r="APA230" s="193"/>
      <c r="APB230" s="193"/>
      <c r="APC230" s="193"/>
      <c r="APD230" s="193"/>
      <c r="APE230" s="193"/>
      <c r="APF230" s="193"/>
      <c r="APG230" s="193"/>
      <c r="APH230" s="193"/>
      <c r="API230" s="193"/>
      <c r="APJ230" s="193"/>
      <c r="APK230" s="193"/>
      <c r="APL230" s="193"/>
      <c r="APM230" s="193"/>
      <c r="APN230" s="193"/>
      <c r="APO230" s="193"/>
      <c r="APP230" s="193"/>
      <c r="APQ230" s="193"/>
      <c r="APR230" s="193"/>
      <c r="APS230" s="193"/>
      <c r="APT230" s="193"/>
      <c r="APU230" s="193"/>
      <c r="APV230" s="193"/>
      <c r="APW230" s="193"/>
      <c r="APX230" s="193"/>
      <c r="APY230" s="193"/>
      <c r="APZ230" s="193"/>
      <c r="AQA230" s="193"/>
      <c r="AQB230" s="193"/>
      <c r="AQC230" s="193"/>
      <c r="AQD230" s="193"/>
      <c r="AQE230" s="193"/>
      <c r="AQF230" s="193"/>
      <c r="AQG230" s="193"/>
      <c r="AQH230" s="193"/>
      <c r="AQI230" s="193"/>
      <c r="AQJ230" s="193"/>
      <c r="AQK230" s="193"/>
      <c r="AQL230" s="193"/>
      <c r="AQM230" s="193"/>
      <c r="AQN230" s="193"/>
      <c r="AQO230" s="193"/>
      <c r="AQP230" s="193"/>
      <c r="AQQ230" s="193"/>
      <c r="AQR230" s="193"/>
      <c r="AQS230" s="193"/>
      <c r="AQT230" s="193"/>
      <c r="AQU230" s="193"/>
      <c r="AQV230" s="193"/>
      <c r="AQW230" s="193"/>
      <c r="AQX230" s="193"/>
      <c r="AQY230" s="193"/>
      <c r="AQZ230" s="193"/>
      <c r="ARA230" s="193"/>
      <c r="ARB230" s="193"/>
      <c r="ARC230" s="193"/>
      <c r="ARD230" s="193"/>
      <c r="ARE230" s="193"/>
      <c r="ARF230" s="193"/>
      <c r="ARG230" s="193"/>
      <c r="ARH230" s="193"/>
      <c r="ARI230" s="193"/>
      <c r="ARJ230" s="193"/>
      <c r="ARK230" s="193"/>
      <c r="ARL230" s="193"/>
      <c r="ARM230" s="193"/>
      <c r="ARN230" s="193"/>
      <c r="ARO230" s="193"/>
      <c r="ARP230" s="193"/>
      <c r="ARQ230" s="193"/>
      <c r="ARR230" s="193"/>
      <c r="ARS230" s="193"/>
      <c r="ART230" s="193"/>
      <c r="ARU230" s="193"/>
      <c r="ARV230" s="193"/>
      <c r="ARW230" s="193"/>
      <c r="ARX230" s="193"/>
      <c r="ARY230" s="193"/>
      <c r="ARZ230" s="193"/>
      <c r="ASA230" s="193"/>
      <c r="ASB230" s="193"/>
      <c r="ASC230" s="193"/>
      <c r="ASD230" s="193"/>
      <c r="ASE230" s="193"/>
      <c r="ASF230" s="193"/>
      <c r="ASG230" s="193"/>
      <c r="ASH230" s="193"/>
      <c r="ASI230" s="193"/>
      <c r="ASJ230" s="193"/>
      <c r="ASK230" s="193"/>
      <c r="ASL230" s="193"/>
      <c r="ASM230" s="193"/>
      <c r="ASN230" s="193"/>
      <c r="ASO230" s="193"/>
      <c r="ASP230" s="193"/>
      <c r="ASQ230" s="193"/>
      <c r="ASR230" s="193"/>
      <c r="ASS230" s="193"/>
      <c r="AST230" s="193"/>
      <c r="ASU230" s="193"/>
      <c r="ASV230" s="193"/>
      <c r="ASW230" s="193"/>
      <c r="ASX230" s="193"/>
      <c r="ASY230" s="193"/>
      <c r="ASZ230" s="193"/>
      <c r="ATA230" s="193"/>
      <c r="ATB230" s="193"/>
      <c r="ATC230" s="193"/>
      <c r="ATD230" s="193"/>
      <c r="ATE230" s="193"/>
      <c r="ATF230" s="193"/>
      <c r="ATG230" s="193"/>
      <c r="ATH230" s="193"/>
      <c r="ATI230" s="193"/>
      <c r="ATJ230" s="193"/>
      <c r="ATK230" s="193"/>
      <c r="ATL230" s="193"/>
      <c r="ATM230" s="193"/>
      <c r="ATN230" s="193"/>
      <c r="ATO230" s="193"/>
      <c r="ATP230" s="193"/>
      <c r="ATQ230" s="193"/>
      <c r="ATR230" s="193"/>
      <c r="ATS230" s="193"/>
      <c r="ATT230" s="193"/>
      <c r="ATU230" s="193"/>
      <c r="ATV230" s="193"/>
      <c r="ATW230" s="193"/>
      <c r="ATX230" s="193"/>
      <c r="ATY230" s="193"/>
      <c r="ATZ230" s="193"/>
      <c r="AUA230" s="193"/>
      <c r="AUB230" s="193"/>
      <c r="AUC230" s="193"/>
      <c r="AUD230" s="193"/>
      <c r="AUE230" s="193"/>
      <c r="AUF230" s="193"/>
      <c r="AUG230" s="193"/>
      <c r="AUH230" s="193"/>
      <c r="AUI230" s="193"/>
      <c r="AUJ230" s="193"/>
      <c r="AUK230" s="193"/>
      <c r="AUL230" s="193"/>
      <c r="AUM230" s="193"/>
      <c r="AUN230" s="193"/>
      <c r="AUO230" s="193"/>
      <c r="AUP230" s="193"/>
      <c r="AUQ230" s="193"/>
      <c r="AUR230" s="193"/>
      <c r="AUS230" s="193"/>
      <c r="AUT230" s="193"/>
      <c r="AUU230" s="193"/>
      <c r="AUV230" s="193"/>
      <c r="AUW230" s="193"/>
      <c r="AUX230" s="193"/>
      <c r="AUY230" s="193"/>
      <c r="AUZ230" s="193"/>
      <c r="AVA230" s="193"/>
      <c r="AVB230" s="193"/>
      <c r="AVC230" s="193"/>
      <c r="AVD230" s="193"/>
      <c r="AVE230" s="193"/>
      <c r="AVF230" s="193"/>
      <c r="AVG230" s="193"/>
      <c r="AVH230" s="193"/>
      <c r="AVI230" s="193"/>
      <c r="AVJ230" s="193"/>
      <c r="AVK230" s="193"/>
      <c r="AVL230" s="193"/>
      <c r="AVM230" s="193"/>
      <c r="AVN230" s="193"/>
      <c r="AVO230" s="193"/>
      <c r="AVP230" s="193"/>
      <c r="AVQ230" s="193"/>
      <c r="AVR230" s="193"/>
      <c r="AVS230" s="193"/>
      <c r="AVT230" s="193"/>
      <c r="AVU230" s="193"/>
      <c r="AVV230" s="193"/>
      <c r="AVW230" s="193"/>
      <c r="AVX230" s="193"/>
      <c r="AVY230" s="193"/>
      <c r="AVZ230" s="193"/>
      <c r="AWA230" s="193"/>
      <c r="AWB230" s="193"/>
      <c r="AWC230" s="193"/>
      <c r="AWD230" s="193"/>
      <c r="AWE230" s="193"/>
      <c r="AWF230" s="193"/>
      <c r="AWG230" s="193"/>
      <c r="AWH230" s="193"/>
      <c r="AWI230" s="193"/>
      <c r="AWJ230" s="193"/>
      <c r="AWK230" s="193"/>
      <c r="AWL230" s="193"/>
      <c r="AWM230" s="193"/>
      <c r="AWN230" s="193"/>
      <c r="AWO230" s="193"/>
      <c r="AWP230" s="193"/>
      <c r="AWQ230" s="193"/>
      <c r="AWR230" s="193"/>
      <c r="AWS230" s="193"/>
      <c r="AWT230" s="193"/>
      <c r="AWU230" s="193"/>
      <c r="AWV230" s="193"/>
      <c r="AWW230" s="193"/>
      <c r="AWX230" s="193"/>
      <c r="AWY230" s="193"/>
      <c r="AWZ230" s="193"/>
      <c r="AXA230" s="193"/>
      <c r="AXB230" s="193"/>
      <c r="AXC230" s="193"/>
      <c r="AXD230" s="193"/>
      <c r="AXE230" s="193"/>
      <c r="AXF230" s="193"/>
      <c r="AXG230" s="193"/>
      <c r="AXH230" s="193"/>
      <c r="AXI230" s="193"/>
      <c r="AXJ230" s="193"/>
      <c r="AXK230" s="193"/>
      <c r="AXL230" s="193"/>
      <c r="AXM230" s="193"/>
      <c r="AXN230" s="193"/>
      <c r="AXO230" s="193"/>
      <c r="AXP230" s="193"/>
      <c r="AXQ230" s="193"/>
      <c r="AXR230" s="193"/>
      <c r="AXS230" s="193"/>
      <c r="AXT230" s="193"/>
      <c r="AXU230" s="193"/>
      <c r="AXV230" s="193"/>
      <c r="AXW230" s="193"/>
      <c r="AXX230" s="193"/>
      <c r="AXY230" s="193"/>
      <c r="AXZ230" s="193"/>
      <c r="AYA230" s="193"/>
      <c r="AYB230" s="193"/>
      <c r="AYC230" s="193"/>
      <c r="AYD230" s="193"/>
      <c r="AYE230" s="193"/>
      <c r="AYF230" s="193"/>
      <c r="AYG230" s="193"/>
      <c r="AYH230" s="193"/>
      <c r="AYI230" s="193"/>
      <c r="AYJ230" s="193"/>
      <c r="AYK230" s="193"/>
      <c r="AYL230" s="193"/>
      <c r="AYM230" s="193"/>
      <c r="AYN230" s="193"/>
      <c r="AYO230" s="193"/>
      <c r="AYP230" s="193"/>
      <c r="AYQ230" s="193"/>
      <c r="AYR230" s="193"/>
      <c r="AYS230" s="193"/>
      <c r="AYT230" s="193"/>
      <c r="AYU230" s="193"/>
      <c r="AYV230" s="193"/>
      <c r="AYW230" s="193"/>
      <c r="AYX230" s="193"/>
      <c r="AYY230" s="193"/>
      <c r="AYZ230" s="193"/>
      <c r="AZA230" s="193"/>
      <c r="AZB230" s="193"/>
      <c r="AZC230" s="193"/>
      <c r="AZD230" s="193"/>
      <c r="AZE230" s="193"/>
      <c r="AZF230" s="193"/>
      <c r="AZG230" s="193"/>
      <c r="AZH230" s="193"/>
      <c r="AZI230" s="193"/>
      <c r="AZJ230" s="193"/>
      <c r="AZK230" s="193"/>
      <c r="AZL230" s="193"/>
      <c r="AZM230" s="193"/>
      <c r="AZN230" s="193"/>
      <c r="AZO230" s="193"/>
      <c r="AZP230" s="193"/>
      <c r="AZQ230" s="193"/>
      <c r="AZR230" s="193"/>
      <c r="AZS230" s="193"/>
      <c r="AZT230" s="193"/>
      <c r="AZU230" s="193"/>
      <c r="AZV230" s="193"/>
      <c r="AZW230" s="193"/>
      <c r="AZX230" s="193"/>
      <c r="AZY230" s="193"/>
      <c r="AZZ230" s="193"/>
      <c r="BAA230" s="193"/>
      <c r="BAB230" s="193"/>
      <c r="BAC230" s="193"/>
      <c r="BAD230" s="193"/>
      <c r="BAE230" s="193"/>
      <c r="BAF230" s="193"/>
      <c r="BAG230" s="193"/>
      <c r="BAH230" s="193"/>
      <c r="BAI230" s="193"/>
      <c r="BAJ230" s="193"/>
      <c r="BAK230" s="193"/>
      <c r="BAL230" s="193"/>
      <c r="BAM230" s="193"/>
      <c r="BAN230" s="193"/>
      <c r="BAO230" s="193"/>
      <c r="BAP230" s="193"/>
      <c r="BAQ230" s="193"/>
      <c r="BAR230" s="193"/>
      <c r="BAS230" s="193"/>
      <c r="BAT230" s="193"/>
      <c r="BAU230" s="193"/>
      <c r="BAV230" s="193"/>
      <c r="BAW230" s="193"/>
      <c r="BAX230" s="193"/>
      <c r="BAY230" s="193"/>
      <c r="BAZ230" s="193"/>
      <c r="BBA230" s="193"/>
      <c r="BBB230" s="193"/>
      <c r="BBC230" s="193"/>
      <c r="BBD230" s="193"/>
      <c r="BBE230" s="193"/>
      <c r="BBF230" s="193"/>
      <c r="BBG230" s="193"/>
      <c r="BBH230" s="193"/>
      <c r="BBI230" s="193"/>
      <c r="BBJ230" s="193"/>
      <c r="BBK230" s="193"/>
      <c r="BBL230" s="193"/>
      <c r="BBM230" s="193"/>
      <c r="BBN230" s="193"/>
      <c r="BBO230" s="193"/>
      <c r="BBP230" s="193"/>
      <c r="BBQ230" s="193"/>
      <c r="BBR230" s="193"/>
      <c r="BBS230" s="193"/>
      <c r="BBT230" s="193"/>
      <c r="BBU230" s="193"/>
      <c r="BBV230" s="193"/>
      <c r="BBW230" s="193"/>
      <c r="BBX230" s="193"/>
      <c r="BBY230" s="193"/>
      <c r="BBZ230" s="193"/>
      <c r="BCA230" s="193"/>
      <c r="BCB230" s="193"/>
      <c r="BCC230" s="193"/>
      <c r="BCD230" s="193"/>
      <c r="BCE230" s="193"/>
      <c r="BCF230" s="193"/>
      <c r="BCG230" s="193"/>
      <c r="BCH230" s="193"/>
      <c r="BCI230" s="193"/>
      <c r="BCJ230" s="193"/>
      <c r="BCK230" s="193"/>
      <c r="BCL230" s="193"/>
      <c r="BCM230" s="193"/>
      <c r="BCN230" s="193"/>
      <c r="BCO230" s="193"/>
      <c r="BCP230" s="193"/>
      <c r="BCQ230" s="193"/>
      <c r="BCR230" s="193"/>
      <c r="BCS230" s="193"/>
      <c r="BCT230" s="193"/>
      <c r="BCU230" s="193"/>
      <c r="BCV230" s="193"/>
      <c r="BCW230" s="193"/>
      <c r="BCX230" s="193"/>
      <c r="BCY230" s="193"/>
      <c r="BCZ230" s="193"/>
      <c r="BDA230" s="193"/>
      <c r="BDB230" s="193"/>
      <c r="BDC230" s="193"/>
      <c r="BDD230" s="193"/>
      <c r="BDE230" s="193"/>
      <c r="BDF230" s="193"/>
      <c r="BDG230" s="193"/>
      <c r="BDH230" s="193"/>
      <c r="BDI230" s="193"/>
      <c r="BDJ230" s="193"/>
      <c r="BDK230" s="193"/>
      <c r="BDL230" s="193"/>
      <c r="BDM230" s="193"/>
      <c r="BDN230" s="193"/>
      <c r="BDO230" s="193"/>
      <c r="BDP230" s="193"/>
      <c r="BDQ230" s="193"/>
      <c r="BDR230" s="193"/>
      <c r="BDS230" s="193"/>
      <c r="BDT230" s="193"/>
      <c r="BDU230" s="193"/>
      <c r="BDV230" s="193"/>
      <c r="BDW230" s="193"/>
      <c r="BDX230" s="193"/>
      <c r="BDY230" s="193"/>
      <c r="BDZ230" s="193"/>
      <c r="BEA230" s="193"/>
      <c r="BEB230" s="193"/>
      <c r="BEC230" s="193"/>
      <c r="BED230" s="193"/>
      <c r="BEE230" s="193"/>
      <c r="BEF230" s="193"/>
      <c r="BEG230" s="193"/>
      <c r="BEH230" s="193"/>
      <c r="BEI230" s="193"/>
      <c r="BEJ230" s="193"/>
      <c r="BEK230" s="193"/>
      <c r="BEL230" s="193"/>
      <c r="BEM230" s="193"/>
      <c r="BEN230" s="193"/>
      <c r="BEO230" s="193"/>
      <c r="BEP230" s="193"/>
      <c r="BEQ230" s="193"/>
      <c r="BER230" s="193"/>
      <c r="BES230" s="193"/>
      <c r="BET230" s="193"/>
      <c r="BEU230" s="193"/>
      <c r="BEV230" s="193"/>
      <c r="BEW230" s="193"/>
      <c r="BEX230" s="193"/>
      <c r="BEY230" s="193"/>
      <c r="BEZ230" s="193"/>
      <c r="BFA230" s="193"/>
      <c r="BFB230" s="193"/>
      <c r="BFC230" s="193"/>
      <c r="BFD230" s="193"/>
      <c r="BFE230" s="193"/>
      <c r="BFF230" s="193"/>
      <c r="BFG230" s="193"/>
      <c r="BFH230" s="193"/>
      <c r="BFI230" s="193"/>
      <c r="BFJ230" s="193"/>
      <c r="BFK230" s="193"/>
      <c r="BFL230" s="193"/>
      <c r="BFM230" s="193"/>
      <c r="BFN230" s="193"/>
      <c r="BFO230" s="193"/>
      <c r="BFP230" s="193"/>
      <c r="BFQ230" s="193"/>
      <c r="BFR230" s="193"/>
      <c r="BFS230" s="193"/>
      <c r="BFT230" s="193"/>
      <c r="BFU230" s="193"/>
      <c r="BFV230" s="193"/>
      <c r="BFW230" s="193"/>
      <c r="BFX230" s="193"/>
      <c r="BFY230" s="193"/>
      <c r="BFZ230" s="193"/>
      <c r="BGA230" s="193"/>
      <c r="BGB230" s="193"/>
      <c r="BGC230" s="193"/>
      <c r="BGD230" s="193"/>
      <c r="BGE230" s="193"/>
      <c r="BGF230" s="193"/>
      <c r="BGG230" s="193"/>
      <c r="BGH230" s="193"/>
      <c r="BGI230" s="193"/>
      <c r="BGJ230" s="193"/>
      <c r="BGK230" s="193"/>
      <c r="BGL230" s="193"/>
      <c r="BGM230" s="193"/>
      <c r="BGN230" s="193"/>
      <c r="BGO230" s="193"/>
      <c r="BGP230" s="193"/>
      <c r="BGQ230" s="193"/>
      <c r="BGR230" s="193"/>
      <c r="BGS230" s="193"/>
      <c r="BGT230" s="193"/>
      <c r="BGU230" s="193"/>
      <c r="BGV230" s="193"/>
      <c r="BGW230" s="193"/>
      <c r="BGX230" s="193"/>
      <c r="BGY230" s="193"/>
      <c r="BGZ230" s="193"/>
      <c r="BHA230" s="193"/>
      <c r="BHB230" s="193"/>
      <c r="BHC230" s="193"/>
      <c r="BHD230" s="193"/>
      <c r="BHE230" s="193"/>
      <c r="BHF230" s="193"/>
      <c r="BHG230" s="193"/>
      <c r="BHH230" s="193"/>
      <c r="BHI230" s="193"/>
      <c r="BHJ230" s="193"/>
      <c r="BHK230" s="193"/>
      <c r="BHL230" s="193"/>
      <c r="BHM230" s="193"/>
      <c r="BHN230" s="193"/>
      <c r="BHO230" s="193"/>
      <c r="BHP230" s="193"/>
      <c r="BHQ230" s="193"/>
      <c r="BHR230" s="193"/>
      <c r="BHS230" s="193"/>
      <c r="BHT230" s="193"/>
      <c r="BHU230" s="193"/>
      <c r="BHV230" s="193"/>
      <c r="BHW230" s="193"/>
      <c r="BHX230" s="193"/>
      <c r="BHY230" s="193"/>
      <c r="BHZ230" s="193"/>
      <c r="BIA230" s="193"/>
      <c r="BIB230" s="193"/>
      <c r="BIC230" s="193"/>
      <c r="BID230" s="193"/>
      <c r="BIE230" s="193"/>
      <c r="BIF230" s="193"/>
      <c r="BIG230" s="193"/>
      <c r="BIH230" s="193"/>
      <c r="BII230" s="193"/>
      <c r="BIJ230" s="193"/>
      <c r="BIK230" s="193"/>
      <c r="BIL230" s="193"/>
      <c r="BIM230" s="193"/>
      <c r="BIN230" s="193"/>
      <c r="BIO230" s="193"/>
      <c r="BIP230" s="193"/>
      <c r="BIQ230" s="193"/>
      <c r="BIR230" s="193"/>
      <c r="BIS230" s="193"/>
      <c r="BIT230" s="193"/>
      <c r="BIU230" s="193"/>
      <c r="BIV230" s="193"/>
      <c r="BIW230" s="193"/>
      <c r="BIX230" s="193"/>
      <c r="BIY230" s="193"/>
      <c r="BIZ230" s="193"/>
      <c r="BJA230" s="193"/>
      <c r="BJB230" s="193"/>
      <c r="BJC230" s="193"/>
      <c r="BJD230" s="193"/>
      <c r="BJE230" s="193"/>
      <c r="BJF230" s="193"/>
      <c r="BJG230" s="193"/>
      <c r="BJH230" s="193"/>
      <c r="BJI230" s="193"/>
      <c r="BJJ230" s="193"/>
      <c r="BJK230" s="193"/>
      <c r="BJL230" s="193"/>
      <c r="BJM230" s="193"/>
      <c r="BJN230" s="193"/>
      <c r="BJO230" s="193"/>
      <c r="BJP230" s="193"/>
      <c r="BJQ230" s="193"/>
      <c r="BJR230" s="193"/>
      <c r="BJS230" s="193"/>
      <c r="BJT230" s="193"/>
      <c r="BJU230" s="193"/>
      <c r="BJV230" s="193"/>
      <c r="BJW230" s="193"/>
      <c r="BJX230" s="193"/>
      <c r="BJY230" s="193"/>
      <c r="BJZ230" s="193"/>
      <c r="BKA230" s="193"/>
      <c r="BKB230" s="193"/>
      <c r="BKC230" s="193"/>
      <c r="BKD230" s="193"/>
      <c r="BKE230" s="193"/>
      <c r="BKF230" s="193"/>
      <c r="BKG230" s="193"/>
      <c r="BKH230" s="193"/>
      <c r="BKI230" s="193"/>
      <c r="BKJ230" s="193"/>
      <c r="BKK230" s="193"/>
      <c r="BKL230" s="193"/>
      <c r="BKM230" s="193"/>
      <c r="BKN230" s="193"/>
      <c r="BKO230" s="193"/>
      <c r="BKP230" s="193"/>
      <c r="BKQ230" s="193"/>
      <c r="BKR230" s="193"/>
      <c r="BKS230" s="193"/>
      <c r="BKT230" s="193"/>
      <c r="BKU230" s="193"/>
      <c r="BKV230" s="193"/>
      <c r="BKW230" s="193"/>
      <c r="BKX230" s="193"/>
      <c r="BKY230" s="193"/>
      <c r="BKZ230" s="193"/>
      <c r="BLA230" s="193"/>
      <c r="BLB230" s="193"/>
      <c r="BLC230" s="193"/>
      <c r="BLD230" s="193"/>
      <c r="BLE230" s="193"/>
      <c r="BLF230" s="193"/>
      <c r="BLG230" s="193"/>
      <c r="BLH230" s="193"/>
      <c r="BLI230" s="193"/>
      <c r="BLJ230" s="193"/>
      <c r="BLK230" s="193"/>
      <c r="BLL230" s="193"/>
      <c r="BLM230" s="193"/>
      <c r="BLN230" s="193"/>
      <c r="BLO230" s="193"/>
      <c r="BLP230" s="193"/>
      <c r="BLQ230" s="193"/>
      <c r="BLR230" s="193"/>
      <c r="BLS230" s="193"/>
      <c r="BLT230" s="193"/>
      <c r="BLU230" s="193"/>
      <c r="BLV230" s="193"/>
      <c r="BLW230" s="193"/>
      <c r="BLX230" s="193"/>
      <c r="BLY230" s="193"/>
      <c r="BLZ230" s="193"/>
      <c r="BMA230" s="193"/>
      <c r="BMB230" s="193"/>
      <c r="BMC230" s="193"/>
      <c r="BMD230" s="193"/>
      <c r="BME230" s="193"/>
      <c r="BMF230" s="193"/>
      <c r="BMG230" s="193"/>
      <c r="BMH230" s="193"/>
      <c r="BMI230" s="193"/>
      <c r="BMJ230" s="193"/>
      <c r="BMK230" s="193"/>
      <c r="BML230" s="193"/>
      <c r="BMM230" s="193"/>
      <c r="BMN230" s="193"/>
      <c r="BMO230" s="193"/>
      <c r="BMP230" s="193"/>
      <c r="BMQ230" s="193"/>
      <c r="BMR230" s="193"/>
      <c r="BMS230" s="193"/>
      <c r="BMT230" s="193"/>
      <c r="BMU230" s="193"/>
      <c r="BMV230" s="193"/>
      <c r="BMW230" s="193"/>
      <c r="BMX230" s="193"/>
      <c r="BMY230" s="193"/>
      <c r="BMZ230" s="193"/>
      <c r="BNA230" s="193"/>
      <c r="BNB230" s="193"/>
      <c r="BNC230" s="193"/>
      <c r="BND230" s="193"/>
      <c r="BNE230" s="193"/>
      <c r="BNF230" s="193"/>
      <c r="BNG230" s="193"/>
      <c r="BNH230" s="193"/>
      <c r="BNI230" s="193"/>
      <c r="BNJ230" s="193"/>
      <c r="BNK230" s="193"/>
      <c r="BNL230" s="193"/>
      <c r="BNM230" s="193"/>
      <c r="BNN230" s="193"/>
      <c r="BNO230" s="193"/>
      <c r="BNP230" s="193"/>
      <c r="BNQ230" s="193"/>
      <c r="BNR230" s="193"/>
      <c r="BNS230" s="193"/>
      <c r="BNT230" s="193"/>
      <c r="BNU230" s="193"/>
      <c r="BNV230" s="193"/>
      <c r="BNW230" s="193"/>
      <c r="BNX230" s="193"/>
      <c r="BNY230" s="193"/>
      <c r="BNZ230" s="193"/>
      <c r="BOA230" s="193"/>
      <c r="BOB230" s="193"/>
      <c r="BOC230" s="193"/>
      <c r="BOD230" s="193"/>
      <c r="BOE230" s="193"/>
      <c r="BOF230" s="193"/>
      <c r="BOG230" s="193"/>
      <c r="BOH230" s="193"/>
      <c r="BOI230" s="193"/>
      <c r="BOJ230" s="193"/>
      <c r="BOK230" s="193"/>
      <c r="BOL230" s="193"/>
      <c r="BOM230" s="193"/>
      <c r="BON230" s="193"/>
      <c r="BOO230" s="193"/>
      <c r="BOP230" s="193"/>
      <c r="BOQ230" s="193"/>
      <c r="BOR230" s="193"/>
      <c r="BOS230" s="193"/>
      <c r="BOT230" s="193"/>
      <c r="BOU230" s="193"/>
      <c r="BOV230" s="193"/>
      <c r="BOW230" s="193"/>
      <c r="BOX230" s="193"/>
      <c r="BOY230" s="193"/>
      <c r="BOZ230" s="193"/>
      <c r="BPA230" s="193"/>
      <c r="BPB230" s="193"/>
      <c r="BPC230" s="193"/>
      <c r="BPD230" s="193"/>
      <c r="BPE230" s="193"/>
      <c r="BPF230" s="193"/>
      <c r="BPG230" s="193"/>
      <c r="BPH230" s="193"/>
      <c r="BPI230" s="193"/>
      <c r="BPJ230" s="193"/>
      <c r="BPK230" s="193"/>
      <c r="BPL230" s="193"/>
      <c r="BPM230" s="193"/>
      <c r="BPN230" s="193"/>
      <c r="BPO230" s="193"/>
      <c r="BPP230" s="193"/>
      <c r="BPQ230" s="193"/>
      <c r="BPR230" s="193"/>
      <c r="BPS230" s="193"/>
      <c r="BPT230" s="193"/>
      <c r="BPU230" s="193"/>
      <c r="BPV230" s="193"/>
      <c r="BPW230" s="193"/>
      <c r="BPX230" s="193"/>
      <c r="BPY230" s="193"/>
      <c r="BPZ230" s="193"/>
      <c r="BQA230" s="193"/>
      <c r="BQB230" s="193"/>
      <c r="BQC230" s="193"/>
      <c r="BQD230" s="193"/>
      <c r="BQE230" s="193"/>
      <c r="BQF230" s="193"/>
      <c r="BQG230" s="193"/>
      <c r="BQH230" s="193"/>
      <c r="BQI230" s="193"/>
      <c r="BQJ230" s="193"/>
      <c r="BQK230" s="193"/>
      <c r="BQL230" s="193"/>
      <c r="BQM230" s="193"/>
      <c r="BQN230" s="193"/>
      <c r="BQO230" s="193"/>
      <c r="BQP230" s="193"/>
      <c r="BQQ230" s="193"/>
      <c r="BQR230" s="193"/>
      <c r="BQS230" s="193"/>
      <c r="BQT230" s="193"/>
      <c r="BQU230" s="193"/>
      <c r="BQV230" s="193"/>
      <c r="BQW230" s="193"/>
      <c r="BQX230" s="193"/>
      <c r="BQY230" s="193"/>
      <c r="BQZ230" s="193"/>
      <c r="BRA230" s="193"/>
      <c r="BRB230" s="193"/>
      <c r="BRC230" s="193"/>
      <c r="BRD230" s="193"/>
      <c r="BRE230" s="193"/>
      <c r="BRF230" s="193"/>
      <c r="BRG230" s="193"/>
      <c r="BRH230" s="193"/>
      <c r="BRI230" s="193"/>
      <c r="BRJ230" s="193"/>
      <c r="BRK230" s="193"/>
      <c r="BRL230" s="193"/>
      <c r="BRM230" s="193"/>
      <c r="BRN230" s="193"/>
      <c r="BRO230" s="193"/>
      <c r="BRP230" s="193"/>
      <c r="BRQ230" s="193"/>
      <c r="BRR230" s="193"/>
      <c r="BRS230" s="193"/>
      <c r="BRT230" s="193"/>
      <c r="BRU230" s="193"/>
      <c r="BRV230" s="193"/>
      <c r="BRW230" s="193"/>
      <c r="BRX230" s="193"/>
      <c r="BRY230" s="193"/>
      <c r="BRZ230" s="193"/>
      <c r="BSA230" s="193"/>
      <c r="BSB230" s="193"/>
      <c r="BSC230" s="193"/>
      <c r="BSD230" s="193"/>
      <c r="BSE230" s="193"/>
      <c r="BSF230" s="193"/>
      <c r="BSG230" s="193"/>
      <c r="BSH230" s="193"/>
      <c r="BSI230" s="193"/>
      <c r="BSJ230" s="193"/>
      <c r="BSK230" s="193"/>
      <c r="BSL230" s="193"/>
      <c r="BSM230" s="193"/>
      <c r="BSN230" s="193"/>
      <c r="BSO230" s="193"/>
      <c r="BSP230" s="193"/>
      <c r="BSQ230" s="193"/>
      <c r="BSR230" s="193"/>
      <c r="BSS230" s="193"/>
      <c r="BST230" s="193"/>
      <c r="BSU230" s="193"/>
      <c r="BSV230" s="193"/>
      <c r="BSW230" s="193"/>
      <c r="BSX230" s="193"/>
      <c r="BSY230" s="193"/>
      <c r="BSZ230" s="193"/>
      <c r="BTA230" s="193"/>
      <c r="BTB230" s="193"/>
      <c r="BTC230" s="193"/>
      <c r="BTD230" s="193"/>
      <c r="BTE230" s="193"/>
      <c r="BTF230" s="193"/>
      <c r="BTG230" s="193"/>
      <c r="BTH230" s="193"/>
      <c r="BTI230" s="193"/>
      <c r="BTJ230" s="193"/>
      <c r="BTK230" s="193"/>
      <c r="BTL230" s="193"/>
      <c r="BTM230" s="193"/>
      <c r="BTN230" s="193"/>
      <c r="BTO230" s="193"/>
      <c r="BTP230" s="193"/>
      <c r="BTQ230" s="193"/>
      <c r="BTR230" s="193"/>
      <c r="BTS230" s="193"/>
      <c r="BTT230" s="193"/>
      <c r="BTU230" s="193"/>
      <c r="BTV230" s="193"/>
      <c r="BTW230" s="193"/>
      <c r="BTX230" s="193"/>
      <c r="BTY230" s="193"/>
      <c r="BTZ230" s="193"/>
      <c r="BUA230" s="193"/>
      <c r="BUB230" s="193"/>
      <c r="BUC230" s="193"/>
      <c r="BUD230" s="193"/>
      <c r="BUE230" s="193"/>
      <c r="BUF230" s="193"/>
      <c r="BUG230" s="193"/>
      <c r="BUH230" s="193"/>
      <c r="BUI230" s="193"/>
      <c r="BUJ230" s="193"/>
      <c r="BUK230" s="193"/>
      <c r="BUL230" s="193"/>
      <c r="BUM230" s="193"/>
      <c r="BUN230" s="193"/>
      <c r="BUO230" s="193"/>
      <c r="BUP230" s="193"/>
      <c r="BUQ230" s="193"/>
      <c r="BUR230" s="193"/>
      <c r="BUS230" s="193"/>
      <c r="BUT230" s="193"/>
      <c r="BUU230" s="193"/>
      <c r="BUV230" s="193"/>
      <c r="BUW230" s="193"/>
      <c r="BUX230" s="193"/>
      <c r="BUY230" s="193"/>
      <c r="BUZ230" s="193"/>
      <c r="BVA230" s="193"/>
      <c r="BVB230" s="193"/>
      <c r="BVC230" s="193"/>
      <c r="BVD230" s="193"/>
      <c r="BVE230" s="193"/>
      <c r="BVF230" s="193"/>
      <c r="BVG230" s="193"/>
      <c r="BVH230" s="193"/>
      <c r="BVI230" s="193"/>
      <c r="BVJ230" s="193"/>
      <c r="BVK230" s="193"/>
      <c r="BVL230" s="193"/>
      <c r="BVM230" s="193"/>
      <c r="BVN230" s="193"/>
      <c r="BVO230" s="193"/>
      <c r="BVP230" s="193"/>
      <c r="BVQ230" s="193"/>
      <c r="BVR230" s="193"/>
      <c r="BVS230" s="193"/>
      <c r="BVT230" s="193"/>
      <c r="BVU230" s="193"/>
      <c r="BVV230" s="193"/>
      <c r="BVW230" s="193"/>
      <c r="BVX230" s="193"/>
      <c r="BVY230" s="193"/>
      <c r="BVZ230" s="193"/>
      <c r="BWA230" s="193"/>
      <c r="BWB230" s="193"/>
      <c r="BWC230" s="193"/>
      <c r="BWD230" s="193"/>
      <c r="BWE230" s="193"/>
      <c r="BWF230" s="193"/>
      <c r="BWG230" s="193"/>
      <c r="BWH230" s="193"/>
      <c r="BWI230" s="193"/>
      <c r="BWJ230" s="193"/>
      <c r="BWK230" s="193"/>
      <c r="BWL230" s="193"/>
      <c r="BWM230" s="193"/>
      <c r="BWN230" s="193"/>
      <c r="BWO230" s="193"/>
      <c r="BWP230" s="193"/>
      <c r="BWQ230" s="193"/>
      <c r="BWR230" s="193"/>
      <c r="BWS230" s="193"/>
      <c r="BWT230" s="193"/>
      <c r="BWU230" s="193"/>
      <c r="BWV230" s="193"/>
      <c r="BWW230" s="193"/>
      <c r="BWX230" s="193"/>
      <c r="BWY230" s="193"/>
      <c r="BWZ230" s="193"/>
      <c r="BXA230" s="193"/>
      <c r="BXB230" s="193"/>
      <c r="BXC230" s="193"/>
      <c r="BXD230" s="193"/>
      <c r="BXE230" s="193"/>
      <c r="BXF230" s="193"/>
      <c r="BXG230" s="193"/>
      <c r="BXH230" s="193"/>
      <c r="BXI230" s="193"/>
      <c r="BXJ230" s="193"/>
      <c r="BXK230" s="193"/>
      <c r="BXL230" s="193"/>
      <c r="BXM230" s="193"/>
      <c r="BXN230" s="193"/>
      <c r="BXO230" s="193"/>
      <c r="BXP230" s="193"/>
      <c r="BXQ230" s="193"/>
      <c r="BXR230" s="193"/>
      <c r="BXS230" s="193"/>
      <c r="BXT230" s="193"/>
      <c r="BXU230" s="193"/>
      <c r="BXV230" s="193"/>
      <c r="BXW230" s="193"/>
      <c r="BXX230" s="193"/>
      <c r="BXY230" s="193"/>
      <c r="BXZ230" s="193"/>
      <c r="BYA230" s="193"/>
      <c r="BYB230" s="193"/>
      <c r="BYC230" s="193"/>
      <c r="BYD230" s="193"/>
      <c r="BYE230" s="193"/>
      <c r="BYF230" s="193"/>
      <c r="BYG230" s="193"/>
      <c r="BYH230" s="193"/>
      <c r="BYI230" s="193"/>
      <c r="BYJ230" s="193"/>
      <c r="BYK230" s="193"/>
      <c r="BYL230" s="193"/>
      <c r="BYM230" s="193"/>
      <c r="BYN230" s="193"/>
      <c r="BYO230" s="193"/>
      <c r="BYP230" s="193"/>
      <c r="BYQ230" s="193"/>
      <c r="BYR230" s="193"/>
      <c r="BYS230" s="193"/>
      <c r="BYT230" s="193"/>
      <c r="BYU230" s="193"/>
      <c r="BYV230" s="193"/>
      <c r="BYW230" s="193"/>
      <c r="BYX230" s="193"/>
      <c r="BYY230" s="193"/>
      <c r="BYZ230" s="193"/>
      <c r="BZA230" s="193"/>
      <c r="BZB230" s="193"/>
      <c r="BZC230" s="193"/>
      <c r="BZD230" s="193"/>
      <c r="BZE230" s="193"/>
      <c r="BZF230" s="193"/>
      <c r="BZG230" s="193"/>
      <c r="BZH230" s="193"/>
      <c r="BZI230" s="193"/>
      <c r="BZJ230" s="193"/>
      <c r="BZK230" s="193"/>
      <c r="BZL230" s="193"/>
      <c r="BZM230" s="193"/>
      <c r="BZN230" s="193"/>
      <c r="BZO230" s="193"/>
      <c r="BZP230" s="193"/>
      <c r="BZQ230" s="193"/>
      <c r="BZR230" s="193"/>
      <c r="BZS230" s="193"/>
      <c r="BZT230" s="193"/>
      <c r="BZU230" s="193"/>
      <c r="BZV230" s="193"/>
      <c r="BZW230" s="193"/>
      <c r="BZX230" s="193"/>
      <c r="BZY230" s="193"/>
      <c r="BZZ230" s="193"/>
      <c r="CAA230" s="193"/>
      <c r="CAB230" s="193"/>
      <c r="CAC230" s="193"/>
      <c r="CAD230" s="193"/>
      <c r="CAE230" s="193"/>
      <c r="CAF230" s="193"/>
      <c r="CAG230" s="193"/>
      <c r="CAH230" s="193"/>
      <c r="CAI230" s="193"/>
      <c r="CAJ230" s="193"/>
      <c r="CAK230" s="193"/>
      <c r="CAL230" s="193"/>
      <c r="CAM230" s="193"/>
      <c r="CAN230" s="193"/>
      <c r="CAO230" s="193"/>
      <c r="CAP230" s="193"/>
      <c r="CAQ230" s="193"/>
      <c r="CAR230" s="193"/>
      <c r="CAS230" s="193"/>
      <c r="CAT230" s="193"/>
      <c r="CAU230" s="193"/>
      <c r="CAV230" s="193"/>
      <c r="CAW230" s="193"/>
      <c r="CAX230" s="193"/>
      <c r="CAY230" s="193"/>
      <c r="CAZ230" s="193"/>
      <c r="CBA230" s="193"/>
      <c r="CBB230" s="193"/>
      <c r="CBC230" s="193"/>
      <c r="CBD230" s="193"/>
      <c r="CBE230" s="193"/>
      <c r="CBF230" s="193"/>
      <c r="CBG230" s="193"/>
      <c r="CBH230" s="193"/>
      <c r="CBI230" s="193"/>
      <c r="CBJ230" s="193"/>
      <c r="CBK230" s="193"/>
      <c r="CBL230" s="193"/>
      <c r="CBM230" s="193"/>
      <c r="CBN230" s="193"/>
      <c r="CBO230" s="193"/>
      <c r="CBP230" s="193"/>
      <c r="CBQ230" s="193"/>
      <c r="CBR230" s="193"/>
      <c r="CBS230" s="193"/>
      <c r="CBT230" s="193"/>
      <c r="CBU230" s="193"/>
      <c r="CBV230" s="193"/>
      <c r="CBW230" s="193"/>
      <c r="CBX230" s="193"/>
      <c r="CBY230" s="193"/>
      <c r="CBZ230" s="193"/>
      <c r="CCA230" s="193"/>
      <c r="CCB230" s="193"/>
      <c r="CCC230" s="193"/>
      <c r="CCD230" s="193"/>
      <c r="CCE230" s="193"/>
      <c r="CCF230" s="193"/>
      <c r="CCG230" s="193"/>
      <c r="CCH230" s="193"/>
      <c r="CCI230" s="193"/>
      <c r="CCJ230" s="193"/>
      <c r="CCK230" s="193"/>
      <c r="CCL230" s="193"/>
      <c r="CCM230" s="193"/>
      <c r="CCN230" s="193"/>
      <c r="CCO230" s="193"/>
      <c r="CCP230" s="193"/>
      <c r="CCQ230" s="193"/>
      <c r="CCR230" s="193"/>
      <c r="CCS230" s="193"/>
      <c r="CCT230" s="193"/>
      <c r="CCU230" s="193"/>
      <c r="CCV230" s="193"/>
      <c r="CCW230" s="193"/>
      <c r="CCX230" s="193"/>
      <c r="CCY230" s="193"/>
      <c r="CCZ230" s="193"/>
      <c r="CDA230" s="193"/>
      <c r="CDB230" s="193"/>
      <c r="CDC230" s="193"/>
      <c r="CDD230" s="193"/>
      <c r="CDE230" s="193"/>
      <c r="CDF230" s="193"/>
      <c r="CDG230" s="193"/>
      <c r="CDH230" s="193"/>
      <c r="CDI230" s="193"/>
      <c r="CDJ230" s="193"/>
      <c r="CDK230" s="193"/>
      <c r="CDL230" s="193"/>
      <c r="CDM230" s="193"/>
      <c r="CDN230" s="193"/>
      <c r="CDO230" s="193"/>
      <c r="CDP230" s="193"/>
      <c r="CDQ230" s="193"/>
      <c r="CDR230" s="193"/>
      <c r="CDS230" s="193"/>
      <c r="CDT230" s="193"/>
      <c r="CDU230" s="193"/>
      <c r="CDV230" s="193"/>
      <c r="CDW230" s="193"/>
      <c r="CDX230" s="193"/>
      <c r="CDY230" s="193"/>
      <c r="CDZ230" s="193"/>
      <c r="CEA230" s="193"/>
      <c r="CEB230" s="193"/>
      <c r="CEC230" s="193"/>
      <c r="CED230" s="193"/>
      <c r="CEE230" s="193"/>
      <c r="CEF230" s="193"/>
      <c r="CEG230" s="193"/>
      <c r="CEH230" s="193"/>
      <c r="CEI230" s="193"/>
      <c r="CEJ230" s="193"/>
      <c r="CEK230" s="193"/>
      <c r="CEL230" s="193"/>
      <c r="CEM230" s="193"/>
      <c r="CEN230" s="193"/>
      <c r="CEO230" s="193"/>
      <c r="CEP230" s="193"/>
      <c r="CEQ230" s="193"/>
      <c r="CER230" s="193"/>
      <c r="CES230" s="193"/>
      <c r="CET230" s="193"/>
      <c r="CEU230" s="193"/>
      <c r="CEV230" s="193"/>
      <c r="CEW230" s="193"/>
      <c r="CEX230" s="193"/>
      <c r="CEY230" s="193"/>
      <c r="CEZ230" s="193"/>
      <c r="CFA230" s="193"/>
      <c r="CFB230" s="193"/>
      <c r="CFC230" s="193"/>
      <c r="CFD230" s="193"/>
      <c r="CFE230" s="193"/>
      <c r="CFF230" s="193"/>
      <c r="CFG230" s="193"/>
      <c r="CFH230" s="193"/>
      <c r="CFI230" s="193"/>
      <c r="CFJ230" s="193"/>
      <c r="CFK230" s="193"/>
      <c r="CFL230" s="193"/>
      <c r="CFM230" s="193"/>
      <c r="CFN230" s="193"/>
      <c r="CFO230" s="193"/>
      <c r="CFP230" s="193"/>
      <c r="CFQ230" s="193"/>
      <c r="CFR230" s="193"/>
      <c r="CFS230" s="193"/>
      <c r="CFT230" s="193"/>
      <c r="CFU230" s="193"/>
      <c r="CFV230" s="193"/>
      <c r="CFW230" s="193"/>
      <c r="CFX230" s="193"/>
      <c r="CFY230" s="193"/>
      <c r="CFZ230" s="193"/>
      <c r="CGA230" s="193"/>
      <c r="CGB230" s="193"/>
      <c r="CGC230" s="193"/>
      <c r="CGD230" s="193"/>
      <c r="CGE230" s="193"/>
      <c r="CGF230" s="193"/>
      <c r="CGG230" s="193"/>
      <c r="CGH230" s="193"/>
      <c r="CGI230" s="193"/>
      <c r="CGJ230" s="193"/>
      <c r="CGK230" s="193"/>
      <c r="CGL230" s="193"/>
      <c r="CGM230" s="193"/>
      <c r="CGN230" s="193"/>
      <c r="CGO230" s="193"/>
      <c r="CGP230" s="193"/>
      <c r="CGQ230" s="193"/>
      <c r="CGR230" s="193"/>
      <c r="CGS230" s="193"/>
      <c r="CGT230" s="193"/>
      <c r="CGU230" s="193"/>
      <c r="CGV230" s="193"/>
      <c r="CGW230" s="193"/>
      <c r="CGX230" s="193"/>
      <c r="CGY230" s="193"/>
      <c r="CGZ230" s="193"/>
      <c r="CHA230" s="193"/>
      <c r="CHB230" s="193"/>
      <c r="CHC230" s="193"/>
      <c r="CHD230" s="193"/>
      <c r="CHE230" s="193"/>
      <c r="CHF230" s="193"/>
      <c r="CHG230" s="193"/>
      <c r="CHH230" s="193"/>
      <c r="CHI230" s="193"/>
      <c r="CHJ230" s="193"/>
      <c r="CHK230" s="193"/>
      <c r="CHL230" s="193"/>
      <c r="CHM230" s="193"/>
      <c r="CHN230" s="193"/>
      <c r="CHO230" s="193"/>
      <c r="CHP230" s="193"/>
      <c r="CHQ230" s="193"/>
      <c r="CHR230" s="193"/>
      <c r="CHS230" s="193"/>
      <c r="CHT230" s="193"/>
      <c r="CHU230" s="193"/>
      <c r="CHV230" s="193"/>
      <c r="CHW230" s="193"/>
      <c r="CHX230" s="193"/>
      <c r="CHY230" s="193"/>
      <c r="CHZ230" s="193"/>
      <c r="CIA230" s="193"/>
      <c r="CIB230" s="193"/>
      <c r="CIC230" s="193"/>
      <c r="CID230" s="193"/>
      <c r="CIE230" s="193"/>
      <c r="CIF230" s="193"/>
      <c r="CIG230" s="193"/>
      <c r="CIH230" s="193"/>
      <c r="CII230" s="193"/>
      <c r="CIJ230" s="193"/>
      <c r="CIK230" s="193"/>
      <c r="CIL230" s="193"/>
      <c r="CIM230" s="193"/>
      <c r="CIN230" s="193"/>
      <c r="CIO230" s="193"/>
      <c r="CIP230" s="193"/>
      <c r="CIQ230" s="193"/>
      <c r="CIR230" s="193"/>
      <c r="CIS230" s="193"/>
      <c r="CIT230" s="193"/>
      <c r="CIU230" s="193"/>
      <c r="CIV230" s="193"/>
      <c r="CIW230" s="193"/>
      <c r="CIX230" s="193"/>
      <c r="CIY230" s="193"/>
      <c r="CIZ230" s="193"/>
      <c r="CJA230" s="193"/>
      <c r="CJB230" s="193"/>
      <c r="CJC230" s="193"/>
      <c r="CJD230" s="193"/>
      <c r="CJE230" s="193"/>
      <c r="CJF230" s="193"/>
      <c r="CJG230" s="193"/>
      <c r="CJH230" s="193"/>
      <c r="CJI230" s="193"/>
      <c r="CJJ230" s="193"/>
      <c r="CJK230" s="193"/>
      <c r="CJL230" s="193"/>
      <c r="CJM230" s="193"/>
      <c r="CJN230" s="193"/>
      <c r="CJO230" s="193"/>
      <c r="CJP230" s="193"/>
      <c r="CJQ230" s="193"/>
      <c r="CJR230" s="193"/>
      <c r="CJS230" s="193"/>
      <c r="CJT230" s="193"/>
      <c r="CJU230" s="193"/>
      <c r="CJV230" s="193"/>
      <c r="CJW230" s="193"/>
      <c r="CJX230" s="193"/>
      <c r="CJY230" s="193"/>
      <c r="CJZ230" s="193"/>
      <c r="CKA230" s="193"/>
      <c r="CKB230" s="193"/>
      <c r="CKC230" s="193"/>
      <c r="CKD230" s="193"/>
      <c r="CKE230" s="193"/>
      <c r="CKF230" s="193"/>
      <c r="CKG230" s="193"/>
      <c r="CKH230" s="193"/>
      <c r="CKI230" s="193"/>
      <c r="CKJ230" s="193"/>
      <c r="CKK230" s="193"/>
      <c r="CKL230" s="193"/>
      <c r="CKM230" s="193"/>
      <c r="CKN230" s="193"/>
      <c r="CKO230" s="193"/>
      <c r="CKP230" s="193"/>
      <c r="CKQ230" s="193"/>
      <c r="CKR230" s="193"/>
      <c r="CKS230" s="193"/>
      <c r="CKT230" s="193"/>
      <c r="CKU230" s="193"/>
      <c r="CKV230" s="193"/>
      <c r="CKW230" s="193"/>
      <c r="CKX230" s="193"/>
      <c r="CKY230" s="193"/>
      <c r="CKZ230" s="193"/>
      <c r="CLA230" s="193"/>
      <c r="CLB230" s="193"/>
      <c r="CLC230" s="193"/>
      <c r="CLD230" s="193"/>
      <c r="CLE230" s="193"/>
      <c r="CLF230" s="193"/>
      <c r="CLG230" s="193"/>
      <c r="CLH230" s="193"/>
      <c r="CLI230" s="193"/>
      <c r="CLJ230" s="193"/>
      <c r="CLK230" s="193"/>
      <c r="CLL230" s="193"/>
      <c r="CLM230" s="193"/>
      <c r="CLN230" s="193"/>
      <c r="CLO230" s="193"/>
      <c r="CLP230" s="193"/>
      <c r="CLQ230" s="193"/>
      <c r="CLR230" s="193"/>
      <c r="CLS230" s="193"/>
      <c r="CLT230" s="193"/>
      <c r="CLU230" s="193"/>
      <c r="CLV230" s="193"/>
      <c r="CLW230" s="193"/>
      <c r="CLX230" s="193"/>
      <c r="CLY230" s="193"/>
      <c r="CLZ230" s="193"/>
      <c r="CMA230" s="193"/>
      <c r="CMB230" s="193"/>
      <c r="CMC230" s="193"/>
      <c r="CMD230" s="193"/>
      <c r="CME230" s="193"/>
      <c r="CMF230" s="193"/>
      <c r="CMG230" s="193"/>
      <c r="CMH230" s="193"/>
      <c r="CMI230" s="193"/>
      <c r="CMJ230" s="193"/>
      <c r="CMK230" s="193"/>
      <c r="CML230" s="193"/>
      <c r="CMM230" s="193"/>
      <c r="CMN230" s="193"/>
      <c r="CMO230" s="193"/>
      <c r="CMP230" s="193"/>
      <c r="CMQ230" s="193"/>
      <c r="CMR230" s="193"/>
      <c r="CMS230" s="193"/>
      <c r="CMT230" s="193"/>
      <c r="CMU230" s="193"/>
      <c r="CMV230" s="193"/>
      <c r="CMW230" s="193"/>
      <c r="CMX230" s="193"/>
      <c r="CMY230" s="193"/>
      <c r="CMZ230" s="193"/>
      <c r="CNA230" s="193"/>
      <c r="CNB230" s="193"/>
      <c r="CNC230" s="193"/>
      <c r="CND230" s="193"/>
      <c r="CNE230" s="193"/>
      <c r="CNF230" s="193"/>
      <c r="CNG230" s="193"/>
      <c r="CNH230" s="193"/>
      <c r="CNI230" s="193"/>
      <c r="CNJ230" s="193"/>
      <c r="CNK230" s="193"/>
      <c r="CNL230" s="193"/>
      <c r="CNM230" s="193"/>
      <c r="CNN230" s="193"/>
      <c r="CNO230" s="193"/>
      <c r="CNP230" s="193"/>
      <c r="CNQ230" s="193"/>
      <c r="CNR230" s="193"/>
      <c r="CNS230" s="193"/>
      <c r="CNT230" s="193"/>
      <c r="CNU230" s="193"/>
      <c r="CNV230" s="193"/>
      <c r="CNW230" s="193"/>
      <c r="CNX230" s="193"/>
      <c r="CNY230" s="193"/>
      <c r="CNZ230" s="193"/>
      <c r="COA230" s="193"/>
      <c r="COB230" s="193"/>
      <c r="COC230" s="193"/>
      <c r="COD230" s="193"/>
      <c r="COE230" s="193"/>
      <c r="COF230" s="193"/>
      <c r="COG230" s="193"/>
      <c r="COH230" s="193"/>
      <c r="COI230" s="193"/>
      <c r="COJ230" s="193"/>
      <c r="COK230" s="193"/>
      <c r="COL230" s="193"/>
      <c r="COM230" s="193"/>
      <c r="CON230" s="193"/>
      <c r="COO230" s="193"/>
      <c r="COP230" s="193"/>
      <c r="COQ230" s="193"/>
      <c r="COR230" s="193"/>
      <c r="COS230" s="193"/>
      <c r="COT230" s="193"/>
      <c r="COU230" s="193"/>
      <c r="COV230" s="193"/>
      <c r="COW230" s="193"/>
      <c r="COX230" s="193"/>
      <c r="COY230" s="193"/>
      <c r="COZ230" s="193"/>
      <c r="CPA230" s="193"/>
      <c r="CPB230" s="193"/>
      <c r="CPC230" s="193"/>
      <c r="CPD230" s="193"/>
      <c r="CPE230" s="193"/>
      <c r="CPF230" s="193"/>
      <c r="CPG230" s="193"/>
      <c r="CPH230" s="193"/>
      <c r="CPI230" s="193"/>
      <c r="CPJ230" s="193"/>
      <c r="CPK230" s="193"/>
      <c r="CPL230" s="193"/>
      <c r="CPM230" s="193"/>
      <c r="CPN230" s="193"/>
      <c r="CPO230" s="193"/>
      <c r="CPP230" s="193"/>
      <c r="CPQ230" s="193"/>
      <c r="CPR230" s="193"/>
      <c r="CPS230" s="193"/>
      <c r="CPT230" s="193"/>
      <c r="CPU230" s="193"/>
      <c r="CPV230" s="193"/>
      <c r="CPW230" s="193"/>
      <c r="CPX230" s="193"/>
      <c r="CPY230" s="193"/>
      <c r="CPZ230" s="193"/>
      <c r="CQA230" s="193"/>
      <c r="CQB230" s="193"/>
      <c r="CQC230" s="193"/>
      <c r="CQD230" s="193"/>
      <c r="CQE230" s="193"/>
      <c r="CQF230" s="193"/>
      <c r="CQG230" s="193"/>
      <c r="CQH230" s="193"/>
      <c r="CQI230" s="193"/>
      <c r="CQJ230" s="193"/>
      <c r="CQK230" s="193"/>
      <c r="CQL230" s="193"/>
      <c r="CQM230" s="193"/>
      <c r="CQN230" s="193"/>
      <c r="CQO230" s="193"/>
      <c r="CQP230" s="193"/>
      <c r="CQQ230" s="193"/>
      <c r="CQR230" s="193"/>
      <c r="CQS230" s="193"/>
      <c r="CQT230" s="193"/>
      <c r="CQU230" s="193"/>
      <c r="CQV230" s="193"/>
      <c r="CQW230" s="193"/>
      <c r="CQX230" s="193"/>
      <c r="CQY230" s="193"/>
      <c r="CQZ230" s="193"/>
      <c r="CRA230" s="193"/>
      <c r="CRB230" s="193"/>
      <c r="CRC230" s="193"/>
      <c r="CRD230" s="193"/>
      <c r="CRE230" s="193"/>
      <c r="CRF230" s="193"/>
      <c r="CRG230" s="193"/>
      <c r="CRH230" s="193"/>
      <c r="CRI230" s="193"/>
      <c r="CRJ230" s="193"/>
      <c r="CRK230" s="193"/>
      <c r="CRL230" s="193"/>
      <c r="CRM230" s="193"/>
      <c r="CRN230" s="193"/>
      <c r="CRO230" s="193"/>
      <c r="CRP230" s="193"/>
      <c r="CRQ230" s="193"/>
      <c r="CRR230" s="193"/>
      <c r="CRS230" s="193"/>
      <c r="CRT230" s="193"/>
      <c r="CRU230" s="193"/>
      <c r="CRV230" s="193"/>
      <c r="CRW230" s="193"/>
      <c r="CRX230" s="193"/>
      <c r="CRY230" s="193"/>
      <c r="CRZ230" s="193"/>
      <c r="CSA230" s="193"/>
      <c r="CSB230" s="193"/>
      <c r="CSC230" s="193"/>
      <c r="CSD230" s="193"/>
      <c r="CSE230" s="193"/>
      <c r="CSF230" s="193"/>
      <c r="CSG230" s="193"/>
      <c r="CSH230" s="193"/>
      <c r="CSI230" s="193"/>
      <c r="CSJ230" s="193"/>
      <c r="CSK230" s="193"/>
      <c r="CSL230" s="193"/>
      <c r="CSM230" s="193"/>
      <c r="CSN230" s="193"/>
      <c r="CSO230" s="193"/>
      <c r="CSP230" s="193"/>
      <c r="CSQ230" s="193"/>
      <c r="CSR230" s="193"/>
      <c r="CSS230" s="193"/>
      <c r="CST230" s="193"/>
      <c r="CSU230" s="193"/>
      <c r="CSV230" s="193"/>
      <c r="CSW230" s="193"/>
      <c r="CSX230" s="193"/>
      <c r="CSY230" s="193"/>
      <c r="CSZ230" s="193"/>
      <c r="CTA230" s="193"/>
      <c r="CTB230" s="193"/>
      <c r="CTC230" s="193"/>
      <c r="CTD230" s="193"/>
      <c r="CTE230" s="193"/>
      <c r="CTF230" s="193"/>
      <c r="CTG230" s="193"/>
      <c r="CTH230" s="193"/>
      <c r="CTI230" s="193"/>
      <c r="CTJ230" s="193"/>
      <c r="CTK230" s="193"/>
      <c r="CTL230" s="193"/>
      <c r="CTM230" s="193"/>
      <c r="CTN230" s="193"/>
      <c r="CTO230" s="193"/>
      <c r="CTP230" s="193"/>
      <c r="CTQ230" s="193"/>
      <c r="CTR230" s="193"/>
      <c r="CTS230" s="193"/>
      <c r="CTT230" s="193"/>
      <c r="CTU230" s="193"/>
      <c r="CTV230" s="193"/>
      <c r="CTW230" s="193"/>
      <c r="CTX230" s="193"/>
      <c r="CTY230" s="193"/>
      <c r="CTZ230" s="193"/>
      <c r="CUA230" s="193"/>
      <c r="CUB230" s="193"/>
      <c r="CUC230" s="193"/>
      <c r="CUD230" s="193"/>
      <c r="CUE230" s="193"/>
      <c r="CUF230" s="193"/>
      <c r="CUG230" s="193"/>
      <c r="CUH230" s="193"/>
      <c r="CUI230" s="193"/>
      <c r="CUJ230" s="193"/>
      <c r="CUK230" s="193"/>
      <c r="CUL230" s="193"/>
      <c r="CUM230" s="193"/>
      <c r="CUN230" s="193"/>
      <c r="CUO230" s="193"/>
      <c r="CUP230" s="193"/>
      <c r="CUQ230" s="193"/>
      <c r="CUR230" s="193"/>
      <c r="CUS230" s="193"/>
      <c r="CUT230" s="193"/>
      <c r="CUU230" s="193"/>
      <c r="CUV230" s="193"/>
      <c r="CUW230" s="193"/>
      <c r="CUX230" s="193"/>
      <c r="CUY230" s="193"/>
      <c r="CUZ230" s="193"/>
      <c r="CVA230" s="193"/>
      <c r="CVB230" s="193"/>
      <c r="CVC230" s="193"/>
      <c r="CVD230" s="193"/>
      <c r="CVE230" s="193"/>
      <c r="CVF230" s="193"/>
      <c r="CVG230" s="193"/>
      <c r="CVH230" s="193"/>
      <c r="CVI230" s="193"/>
      <c r="CVJ230" s="193"/>
      <c r="CVK230" s="193"/>
      <c r="CVL230" s="193"/>
      <c r="CVM230" s="193"/>
      <c r="CVN230" s="193"/>
      <c r="CVO230" s="193"/>
      <c r="CVP230" s="193"/>
      <c r="CVQ230" s="193"/>
      <c r="CVR230" s="193"/>
      <c r="CVS230" s="193"/>
      <c r="CVT230" s="193"/>
      <c r="CVU230" s="193"/>
      <c r="CVV230" s="193"/>
      <c r="CVW230" s="193"/>
      <c r="CVX230" s="193"/>
      <c r="CVY230" s="193"/>
      <c r="CVZ230" s="193"/>
      <c r="CWA230" s="193"/>
      <c r="CWB230" s="193"/>
      <c r="CWC230" s="193"/>
      <c r="CWD230" s="193"/>
      <c r="CWE230" s="193"/>
      <c r="CWF230" s="193"/>
      <c r="CWG230" s="193"/>
      <c r="CWH230" s="193"/>
      <c r="CWI230" s="193"/>
      <c r="CWJ230" s="193"/>
      <c r="CWK230" s="193"/>
      <c r="CWL230" s="193"/>
      <c r="CWM230" s="193"/>
      <c r="CWN230" s="193"/>
      <c r="CWO230" s="193"/>
      <c r="CWP230" s="193"/>
      <c r="CWQ230" s="193"/>
      <c r="CWR230" s="193"/>
      <c r="CWS230" s="193"/>
      <c r="CWT230" s="193"/>
      <c r="CWU230" s="193"/>
      <c r="CWV230" s="193"/>
      <c r="CWW230" s="193"/>
      <c r="CWX230" s="193"/>
      <c r="CWY230" s="193"/>
      <c r="CWZ230" s="193"/>
      <c r="CXA230" s="193"/>
      <c r="CXB230" s="193"/>
      <c r="CXC230" s="193"/>
      <c r="CXD230" s="193"/>
      <c r="CXE230" s="193"/>
      <c r="CXF230" s="193"/>
      <c r="CXG230" s="193"/>
      <c r="CXH230" s="193"/>
      <c r="CXI230" s="193"/>
      <c r="CXJ230" s="193"/>
      <c r="CXK230" s="193"/>
      <c r="CXL230" s="193"/>
      <c r="CXM230" s="193"/>
      <c r="CXN230" s="193"/>
      <c r="CXO230" s="193"/>
      <c r="CXP230" s="193"/>
      <c r="CXQ230" s="193"/>
      <c r="CXR230" s="193"/>
      <c r="CXS230" s="193"/>
      <c r="CXT230" s="193"/>
      <c r="CXU230" s="193"/>
      <c r="CXV230" s="193"/>
      <c r="CXW230" s="193"/>
      <c r="CXX230" s="193"/>
      <c r="CXY230" s="193"/>
      <c r="CXZ230" s="193"/>
      <c r="CYA230" s="193"/>
      <c r="CYB230" s="193"/>
      <c r="CYC230" s="193"/>
      <c r="CYD230" s="193"/>
      <c r="CYE230" s="193"/>
      <c r="CYF230" s="193"/>
      <c r="CYG230" s="193"/>
      <c r="CYH230" s="193"/>
      <c r="CYI230" s="193"/>
      <c r="CYJ230" s="193"/>
      <c r="CYK230" s="193"/>
      <c r="CYL230" s="193"/>
      <c r="CYM230" s="193"/>
      <c r="CYN230" s="193"/>
      <c r="CYO230" s="193"/>
      <c r="CYP230" s="193"/>
      <c r="CYQ230" s="193"/>
      <c r="CYR230" s="193"/>
      <c r="CYS230" s="193"/>
      <c r="CYT230" s="193"/>
      <c r="CYU230" s="193"/>
      <c r="CYV230" s="193"/>
      <c r="CYW230" s="193"/>
      <c r="CYX230" s="193"/>
      <c r="CYY230" s="193"/>
      <c r="CYZ230" s="193"/>
      <c r="CZA230" s="193"/>
      <c r="CZB230" s="193"/>
      <c r="CZC230" s="193"/>
      <c r="CZD230" s="193"/>
      <c r="CZE230" s="193"/>
      <c r="CZF230" s="193"/>
      <c r="CZG230" s="193"/>
      <c r="CZH230" s="193"/>
      <c r="CZI230" s="193"/>
      <c r="CZJ230" s="193"/>
      <c r="CZK230" s="193"/>
      <c r="CZL230" s="193"/>
      <c r="CZM230" s="193"/>
      <c r="CZN230" s="193"/>
      <c r="CZO230" s="193"/>
      <c r="CZP230" s="193"/>
      <c r="CZQ230" s="193"/>
      <c r="CZR230" s="193"/>
      <c r="CZS230" s="193"/>
      <c r="CZT230" s="193"/>
      <c r="CZU230" s="193"/>
      <c r="CZV230" s="193"/>
      <c r="CZW230" s="193"/>
      <c r="CZX230" s="193"/>
      <c r="CZY230" s="193"/>
      <c r="CZZ230" s="193"/>
      <c r="DAA230" s="193"/>
      <c r="DAB230" s="193"/>
      <c r="DAC230" s="193"/>
      <c r="DAD230" s="193"/>
      <c r="DAE230" s="193"/>
      <c r="DAF230" s="193"/>
      <c r="DAG230" s="193"/>
      <c r="DAH230" s="193"/>
      <c r="DAI230" s="193"/>
      <c r="DAJ230" s="193"/>
      <c r="DAK230" s="193"/>
      <c r="DAL230" s="193"/>
      <c r="DAM230" s="193"/>
      <c r="DAN230" s="193"/>
      <c r="DAO230" s="193"/>
      <c r="DAP230" s="193"/>
      <c r="DAQ230" s="193"/>
      <c r="DAR230" s="193"/>
      <c r="DAS230" s="193"/>
      <c r="DAT230" s="193"/>
      <c r="DAU230" s="193"/>
      <c r="DAV230" s="193"/>
      <c r="DAW230" s="193"/>
      <c r="DAX230" s="193"/>
      <c r="DAY230" s="193"/>
      <c r="DAZ230" s="193"/>
      <c r="DBA230" s="193"/>
      <c r="DBB230" s="193"/>
      <c r="DBC230" s="193"/>
      <c r="DBD230" s="193"/>
      <c r="DBE230" s="193"/>
      <c r="DBF230" s="193"/>
      <c r="DBG230" s="193"/>
      <c r="DBH230" s="193"/>
      <c r="DBI230" s="193"/>
      <c r="DBJ230" s="193"/>
      <c r="DBK230" s="193"/>
      <c r="DBL230" s="193"/>
      <c r="DBM230" s="193"/>
      <c r="DBN230" s="193"/>
      <c r="DBO230" s="193"/>
      <c r="DBP230" s="193"/>
      <c r="DBQ230" s="193"/>
      <c r="DBR230" s="193"/>
      <c r="DBS230" s="193"/>
      <c r="DBT230" s="193"/>
      <c r="DBU230" s="193"/>
      <c r="DBV230" s="193"/>
      <c r="DBW230" s="193"/>
      <c r="DBX230" s="193"/>
      <c r="DBY230" s="193"/>
      <c r="DBZ230" s="193"/>
      <c r="DCA230" s="193"/>
      <c r="DCB230" s="193"/>
      <c r="DCC230" s="193"/>
      <c r="DCD230" s="193"/>
      <c r="DCE230" s="193"/>
      <c r="DCF230" s="193"/>
      <c r="DCG230" s="193"/>
      <c r="DCH230" s="193"/>
      <c r="DCI230" s="193"/>
      <c r="DCJ230" s="193"/>
      <c r="DCK230" s="193"/>
      <c r="DCL230" s="193"/>
      <c r="DCM230" s="193"/>
      <c r="DCN230" s="193"/>
      <c r="DCO230" s="193"/>
      <c r="DCP230" s="193"/>
      <c r="DCQ230" s="193"/>
      <c r="DCR230" s="193"/>
      <c r="DCS230" s="193"/>
      <c r="DCT230" s="193"/>
      <c r="DCU230" s="193"/>
      <c r="DCV230" s="193"/>
      <c r="DCW230" s="193"/>
      <c r="DCX230" s="193"/>
      <c r="DCY230" s="193"/>
      <c r="DCZ230" s="193"/>
      <c r="DDA230" s="193"/>
      <c r="DDB230" s="193"/>
      <c r="DDC230" s="193"/>
      <c r="DDD230" s="193"/>
      <c r="DDE230" s="193"/>
      <c r="DDF230" s="193"/>
      <c r="DDG230" s="193"/>
      <c r="DDH230" s="193"/>
      <c r="DDI230" s="193"/>
      <c r="DDJ230" s="193"/>
      <c r="DDK230" s="193"/>
      <c r="DDL230" s="193"/>
      <c r="DDM230" s="193"/>
      <c r="DDN230" s="193"/>
      <c r="DDO230" s="193"/>
      <c r="DDP230" s="193"/>
      <c r="DDQ230" s="193"/>
      <c r="DDR230" s="193"/>
      <c r="DDS230" s="193"/>
      <c r="DDT230" s="193"/>
      <c r="DDU230" s="193"/>
      <c r="DDV230" s="193"/>
      <c r="DDW230" s="193"/>
      <c r="DDX230" s="193"/>
      <c r="DDY230" s="193"/>
      <c r="DDZ230" s="193"/>
      <c r="DEA230" s="193"/>
      <c r="DEB230" s="193"/>
      <c r="DEC230" s="193"/>
      <c r="DED230" s="193"/>
      <c r="DEE230" s="193"/>
      <c r="DEF230" s="193"/>
      <c r="DEG230" s="193"/>
      <c r="DEH230" s="193"/>
      <c r="DEI230" s="193"/>
      <c r="DEJ230" s="193"/>
      <c r="DEK230" s="193"/>
      <c r="DEL230" s="193"/>
      <c r="DEM230" s="193"/>
      <c r="DEN230" s="193"/>
      <c r="DEO230" s="193"/>
      <c r="DEP230" s="193"/>
      <c r="DEQ230" s="193"/>
      <c r="DER230" s="193"/>
      <c r="DES230" s="193"/>
      <c r="DET230" s="193"/>
      <c r="DEU230" s="193"/>
      <c r="DEV230" s="193"/>
      <c r="DEW230" s="193"/>
      <c r="DEX230" s="193"/>
      <c r="DEY230" s="193"/>
      <c r="DEZ230" s="193"/>
      <c r="DFA230" s="193"/>
      <c r="DFB230" s="193"/>
      <c r="DFC230" s="193"/>
      <c r="DFD230" s="193"/>
      <c r="DFE230" s="193"/>
      <c r="DFF230" s="193"/>
      <c r="DFG230" s="193"/>
      <c r="DFH230" s="193"/>
      <c r="DFI230" s="193"/>
      <c r="DFJ230" s="193"/>
      <c r="DFK230" s="193"/>
      <c r="DFL230" s="193"/>
      <c r="DFM230" s="193"/>
      <c r="DFN230" s="193"/>
      <c r="DFO230" s="193"/>
      <c r="DFP230" s="193"/>
      <c r="DFQ230" s="193"/>
      <c r="DFR230" s="193"/>
      <c r="DFS230" s="193"/>
      <c r="DFT230" s="193"/>
      <c r="DFU230" s="193"/>
      <c r="DFV230" s="193"/>
      <c r="DFW230" s="193"/>
      <c r="DFX230" s="193"/>
      <c r="DFY230" s="193"/>
      <c r="DFZ230" s="193"/>
      <c r="DGA230" s="193"/>
      <c r="DGB230" s="193"/>
      <c r="DGC230" s="193"/>
      <c r="DGD230" s="193"/>
      <c r="DGE230" s="193"/>
      <c r="DGF230" s="193"/>
      <c r="DGG230" s="193"/>
      <c r="DGH230" s="193"/>
      <c r="DGI230" s="193"/>
      <c r="DGJ230" s="193"/>
      <c r="DGK230" s="193"/>
      <c r="DGL230" s="193"/>
      <c r="DGM230" s="193"/>
      <c r="DGN230" s="193"/>
      <c r="DGO230" s="193"/>
      <c r="DGP230" s="193"/>
      <c r="DGQ230" s="193"/>
      <c r="DGR230" s="193"/>
      <c r="DGS230" s="193"/>
      <c r="DGT230" s="193"/>
      <c r="DGU230" s="193"/>
      <c r="DGV230" s="193"/>
      <c r="DGW230" s="193"/>
      <c r="DGX230" s="193"/>
      <c r="DGY230" s="193"/>
      <c r="DGZ230" s="193"/>
      <c r="DHA230" s="193"/>
      <c r="DHB230" s="193"/>
      <c r="DHC230" s="193"/>
      <c r="DHD230" s="193"/>
      <c r="DHE230" s="193"/>
      <c r="DHF230" s="193"/>
      <c r="DHG230" s="193"/>
      <c r="DHH230" s="193"/>
      <c r="DHI230" s="193"/>
      <c r="DHJ230" s="193"/>
      <c r="DHK230" s="193"/>
      <c r="DHL230" s="193"/>
      <c r="DHM230" s="193"/>
      <c r="DHN230" s="193"/>
      <c r="DHO230" s="193"/>
      <c r="DHP230" s="193"/>
      <c r="DHQ230" s="193"/>
      <c r="DHR230" s="193"/>
      <c r="DHS230" s="193"/>
      <c r="DHT230" s="193"/>
      <c r="DHU230" s="193"/>
      <c r="DHV230" s="193"/>
      <c r="DHW230" s="193"/>
      <c r="DHX230" s="193"/>
      <c r="DHY230" s="193"/>
      <c r="DHZ230" s="193"/>
      <c r="DIA230" s="193"/>
      <c r="DIB230" s="193"/>
      <c r="DIC230" s="193"/>
      <c r="DID230" s="193"/>
      <c r="DIE230" s="193"/>
      <c r="DIF230" s="193"/>
      <c r="DIG230" s="193"/>
      <c r="DIH230" s="193"/>
      <c r="DII230" s="193"/>
      <c r="DIJ230" s="193"/>
      <c r="DIK230" s="193"/>
      <c r="DIL230" s="193"/>
      <c r="DIM230" s="193"/>
      <c r="DIN230" s="193"/>
      <c r="DIO230" s="193"/>
      <c r="DIP230" s="193"/>
      <c r="DIQ230" s="193"/>
      <c r="DIR230" s="193"/>
      <c r="DIS230" s="193"/>
      <c r="DIT230" s="193"/>
      <c r="DIU230" s="193"/>
      <c r="DIV230" s="193"/>
      <c r="DIW230" s="193"/>
      <c r="DIX230" s="193"/>
      <c r="DIY230" s="193"/>
      <c r="DIZ230" s="193"/>
      <c r="DJA230" s="193"/>
      <c r="DJB230" s="193"/>
      <c r="DJC230" s="193"/>
      <c r="DJD230" s="193"/>
      <c r="DJE230" s="193"/>
      <c r="DJF230" s="193"/>
      <c r="DJG230" s="193"/>
      <c r="DJH230" s="193"/>
      <c r="DJI230" s="193"/>
      <c r="DJJ230" s="193"/>
      <c r="DJK230" s="193"/>
      <c r="DJL230" s="193"/>
      <c r="DJM230" s="193"/>
      <c r="DJN230" s="193"/>
      <c r="DJO230" s="193"/>
      <c r="DJP230" s="193"/>
      <c r="DJQ230" s="193"/>
      <c r="DJR230" s="193"/>
      <c r="DJS230" s="193"/>
      <c r="DJT230" s="193"/>
      <c r="DJU230" s="193"/>
      <c r="DJV230" s="193"/>
      <c r="DJW230" s="193"/>
      <c r="DJX230" s="193"/>
      <c r="DJY230" s="193"/>
      <c r="DJZ230" s="193"/>
      <c r="DKA230" s="193"/>
      <c r="DKB230" s="193"/>
      <c r="DKC230" s="193"/>
      <c r="DKD230" s="193"/>
      <c r="DKE230" s="193"/>
      <c r="DKF230" s="193"/>
      <c r="DKG230" s="193"/>
      <c r="DKH230" s="193"/>
      <c r="DKI230" s="193"/>
      <c r="DKJ230" s="193"/>
      <c r="DKK230" s="193"/>
      <c r="DKL230" s="193"/>
      <c r="DKM230" s="193"/>
      <c r="DKN230" s="193"/>
      <c r="DKO230" s="193"/>
      <c r="DKP230" s="193"/>
      <c r="DKQ230" s="193"/>
      <c r="DKR230" s="193"/>
      <c r="DKS230" s="193"/>
      <c r="DKT230" s="193"/>
      <c r="DKU230" s="193"/>
      <c r="DKV230" s="193"/>
      <c r="DKW230" s="193"/>
      <c r="DKX230" s="193"/>
      <c r="DKY230" s="193"/>
      <c r="DKZ230" s="193"/>
      <c r="DLA230" s="193"/>
      <c r="DLB230" s="193"/>
      <c r="DLC230" s="193"/>
      <c r="DLD230" s="193"/>
      <c r="DLE230" s="193"/>
      <c r="DLF230" s="193"/>
      <c r="DLG230" s="193"/>
      <c r="DLH230" s="193"/>
      <c r="DLI230" s="193"/>
      <c r="DLJ230" s="193"/>
      <c r="DLK230" s="193"/>
      <c r="DLL230" s="193"/>
      <c r="DLM230" s="193"/>
      <c r="DLN230" s="193"/>
      <c r="DLO230" s="193"/>
      <c r="DLP230" s="193"/>
      <c r="DLQ230" s="193"/>
      <c r="DLR230" s="193"/>
      <c r="DLS230" s="193"/>
      <c r="DLT230" s="193"/>
      <c r="DLU230" s="193"/>
      <c r="DLV230" s="193"/>
      <c r="DLW230" s="193"/>
      <c r="DLX230" s="193"/>
      <c r="DLY230" s="193"/>
      <c r="DLZ230" s="193"/>
      <c r="DMA230" s="193"/>
      <c r="DMB230" s="193"/>
      <c r="DMC230" s="193"/>
      <c r="DMD230" s="193"/>
      <c r="DME230" s="193"/>
      <c r="DMF230" s="193"/>
      <c r="DMG230" s="193"/>
      <c r="DMH230" s="193"/>
      <c r="DMI230" s="193"/>
      <c r="DMJ230" s="193"/>
      <c r="DMK230" s="193"/>
      <c r="DML230" s="193"/>
      <c r="DMM230" s="193"/>
      <c r="DMN230" s="193"/>
      <c r="DMO230" s="193"/>
      <c r="DMP230" s="193"/>
      <c r="DMQ230" s="193"/>
      <c r="DMR230" s="193"/>
      <c r="DMS230" s="193"/>
      <c r="DMT230" s="193"/>
      <c r="DMU230" s="193"/>
      <c r="DMV230" s="193"/>
      <c r="DMW230" s="193"/>
      <c r="DMX230" s="193"/>
      <c r="DMY230" s="193"/>
      <c r="DMZ230" s="193"/>
      <c r="DNA230" s="193"/>
      <c r="DNB230" s="193"/>
      <c r="DNC230" s="193"/>
      <c r="DND230" s="193"/>
      <c r="DNE230" s="193"/>
      <c r="DNF230" s="193"/>
      <c r="DNG230" s="193"/>
      <c r="DNH230" s="193"/>
      <c r="DNI230" s="193"/>
      <c r="DNJ230" s="193"/>
      <c r="DNK230" s="193"/>
      <c r="DNL230" s="193"/>
      <c r="DNM230" s="193"/>
      <c r="DNN230" s="193"/>
      <c r="DNO230" s="193"/>
      <c r="DNP230" s="193"/>
      <c r="DNQ230" s="193"/>
      <c r="DNR230" s="193"/>
      <c r="DNS230" s="193"/>
      <c r="DNT230" s="193"/>
      <c r="DNU230" s="193"/>
      <c r="DNV230" s="193"/>
      <c r="DNW230" s="193"/>
      <c r="DNX230" s="193"/>
      <c r="DNY230" s="193"/>
      <c r="DNZ230" s="193"/>
      <c r="DOA230" s="193"/>
      <c r="DOB230" s="193"/>
      <c r="DOC230" s="193"/>
      <c r="DOD230" s="193"/>
      <c r="DOE230" s="193"/>
      <c r="DOF230" s="193"/>
      <c r="DOG230" s="193"/>
      <c r="DOH230" s="193"/>
      <c r="DOI230" s="193"/>
      <c r="DOJ230" s="193"/>
      <c r="DOK230" s="193"/>
      <c r="DOL230" s="193"/>
      <c r="DOM230" s="193"/>
      <c r="DON230" s="193"/>
      <c r="DOO230" s="193"/>
      <c r="DOP230" s="193"/>
      <c r="DOQ230" s="193"/>
      <c r="DOR230" s="193"/>
      <c r="DOS230" s="193"/>
      <c r="DOT230" s="193"/>
      <c r="DOU230" s="193"/>
      <c r="DOV230" s="193"/>
      <c r="DOW230" s="193"/>
      <c r="DOX230" s="193"/>
      <c r="DOY230" s="193"/>
      <c r="DOZ230" s="193"/>
      <c r="DPA230" s="193"/>
      <c r="DPB230" s="193"/>
      <c r="DPC230" s="193"/>
      <c r="DPD230" s="193"/>
      <c r="DPE230" s="193"/>
      <c r="DPF230" s="193"/>
      <c r="DPG230" s="193"/>
      <c r="DPH230" s="193"/>
      <c r="DPI230" s="193"/>
      <c r="DPJ230" s="193"/>
      <c r="DPK230" s="193"/>
      <c r="DPL230" s="193"/>
      <c r="DPM230" s="193"/>
      <c r="DPN230" s="193"/>
      <c r="DPO230" s="193"/>
      <c r="DPP230" s="193"/>
      <c r="DPQ230" s="193"/>
      <c r="DPR230" s="193"/>
      <c r="DPS230" s="193"/>
      <c r="DPT230" s="193"/>
      <c r="DPU230" s="193"/>
      <c r="DPV230" s="193"/>
      <c r="DPW230" s="193"/>
      <c r="DPX230" s="193"/>
      <c r="DPY230" s="193"/>
      <c r="DPZ230" s="193"/>
      <c r="DQA230" s="193"/>
      <c r="DQB230" s="193"/>
      <c r="DQC230" s="193"/>
      <c r="DQD230" s="193"/>
      <c r="DQE230" s="193"/>
      <c r="DQF230" s="193"/>
      <c r="DQG230" s="193"/>
      <c r="DQH230" s="193"/>
      <c r="DQI230" s="193"/>
      <c r="DQJ230" s="193"/>
      <c r="DQK230" s="193"/>
      <c r="DQL230" s="193"/>
      <c r="DQM230" s="193"/>
      <c r="DQN230" s="193"/>
      <c r="DQO230" s="193"/>
      <c r="DQP230" s="193"/>
      <c r="DQQ230" s="193"/>
      <c r="DQR230" s="193"/>
      <c r="DQS230" s="193"/>
      <c r="DQT230" s="193"/>
      <c r="DQU230" s="193"/>
      <c r="DQV230" s="193"/>
      <c r="DQW230" s="193"/>
      <c r="DQX230" s="193"/>
      <c r="DQY230" s="193"/>
      <c r="DQZ230" s="193"/>
      <c r="DRA230" s="193"/>
      <c r="DRB230" s="193"/>
      <c r="DRC230" s="193"/>
      <c r="DRD230" s="193"/>
      <c r="DRE230" s="193"/>
      <c r="DRF230" s="193"/>
      <c r="DRG230" s="193"/>
      <c r="DRH230" s="193"/>
      <c r="DRI230" s="193"/>
      <c r="DRJ230" s="193"/>
      <c r="DRK230" s="193"/>
      <c r="DRL230" s="193"/>
      <c r="DRM230" s="193"/>
      <c r="DRN230" s="193"/>
      <c r="DRO230" s="193"/>
      <c r="DRP230" s="193"/>
      <c r="DRQ230" s="193"/>
      <c r="DRR230" s="193"/>
      <c r="DRS230" s="193"/>
      <c r="DRT230" s="193"/>
      <c r="DRU230" s="193"/>
      <c r="DRV230" s="193"/>
      <c r="DRW230" s="193"/>
      <c r="DRX230" s="193"/>
      <c r="DRY230" s="193"/>
      <c r="DRZ230" s="193"/>
      <c r="DSA230" s="193"/>
      <c r="DSB230" s="193"/>
      <c r="DSC230" s="193"/>
      <c r="DSD230" s="193"/>
      <c r="DSE230" s="193"/>
      <c r="DSF230" s="193"/>
      <c r="DSG230" s="193"/>
      <c r="DSH230" s="193"/>
      <c r="DSI230" s="193"/>
      <c r="DSJ230" s="193"/>
      <c r="DSK230" s="193"/>
      <c r="DSL230" s="193"/>
      <c r="DSM230" s="193"/>
      <c r="DSN230" s="193"/>
      <c r="DSO230" s="193"/>
      <c r="DSP230" s="193"/>
      <c r="DSQ230" s="193"/>
      <c r="DSR230" s="193"/>
      <c r="DSS230" s="193"/>
      <c r="DST230" s="193"/>
      <c r="DSU230" s="193"/>
      <c r="DSV230" s="193"/>
      <c r="DSW230" s="193"/>
      <c r="DSX230" s="193"/>
      <c r="DSY230" s="193"/>
      <c r="DSZ230" s="193"/>
      <c r="DTA230" s="193"/>
      <c r="DTB230" s="193"/>
      <c r="DTC230" s="193"/>
      <c r="DTD230" s="193"/>
      <c r="DTE230" s="193"/>
      <c r="DTF230" s="193"/>
      <c r="DTG230" s="193"/>
      <c r="DTH230" s="193"/>
      <c r="DTI230" s="193"/>
      <c r="DTJ230" s="193"/>
      <c r="DTK230" s="193"/>
      <c r="DTL230" s="193"/>
      <c r="DTM230" s="193"/>
      <c r="DTN230" s="193"/>
      <c r="DTO230" s="193"/>
      <c r="DTP230" s="193"/>
      <c r="DTQ230" s="193"/>
      <c r="DTR230" s="193"/>
      <c r="DTS230" s="193"/>
      <c r="DTT230" s="193"/>
      <c r="DTU230" s="193"/>
      <c r="DTV230" s="193"/>
      <c r="DTW230" s="193"/>
      <c r="DTX230" s="193"/>
      <c r="DTY230" s="193"/>
      <c r="DTZ230" s="193"/>
      <c r="DUA230" s="193"/>
      <c r="DUB230" s="193"/>
      <c r="DUC230" s="193"/>
      <c r="DUD230" s="193"/>
      <c r="DUE230" s="193"/>
      <c r="DUF230" s="193"/>
      <c r="DUG230" s="193"/>
      <c r="DUH230" s="193"/>
      <c r="DUI230" s="193"/>
      <c r="DUJ230" s="193"/>
      <c r="DUK230" s="193"/>
      <c r="DUL230" s="193"/>
      <c r="DUM230" s="193"/>
      <c r="DUN230" s="193"/>
      <c r="DUO230" s="193"/>
      <c r="DUP230" s="193"/>
      <c r="DUQ230" s="193"/>
      <c r="DUR230" s="193"/>
      <c r="DUS230" s="193"/>
      <c r="DUT230" s="193"/>
      <c r="DUU230" s="193"/>
      <c r="DUV230" s="193"/>
      <c r="DUW230" s="193"/>
      <c r="DUX230" s="193"/>
      <c r="DUY230" s="193"/>
      <c r="DUZ230" s="193"/>
      <c r="DVA230" s="193"/>
      <c r="DVB230" s="193"/>
      <c r="DVC230" s="193"/>
      <c r="DVD230" s="193"/>
      <c r="DVE230" s="193"/>
      <c r="DVF230" s="193"/>
      <c r="DVG230" s="193"/>
      <c r="DVH230" s="193"/>
      <c r="DVI230" s="193"/>
      <c r="DVJ230" s="193"/>
      <c r="DVK230" s="193"/>
      <c r="DVL230" s="193"/>
      <c r="DVM230" s="193"/>
      <c r="DVN230" s="193"/>
      <c r="DVO230" s="193"/>
      <c r="DVP230" s="193"/>
      <c r="DVQ230" s="193"/>
      <c r="DVR230" s="193"/>
      <c r="DVS230" s="193"/>
      <c r="DVT230" s="193"/>
      <c r="DVU230" s="193"/>
      <c r="DVV230" s="193"/>
      <c r="DVW230" s="193"/>
      <c r="DVX230" s="193"/>
      <c r="DVY230" s="193"/>
      <c r="DVZ230" s="193"/>
      <c r="DWA230" s="193"/>
      <c r="DWB230" s="193"/>
      <c r="DWC230" s="193"/>
      <c r="DWD230" s="193"/>
      <c r="DWE230" s="193"/>
      <c r="DWF230" s="193"/>
      <c r="DWG230" s="193"/>
      <c r="DWH230" s="193"/>
      <c r="DWI230" s="193"/>
      <c r="DWJ230" s="193"/>
      <c r="DWK230" s="193"/>
      <c r="DWL230" s="193"/>
      <c r="DWM230" s="193"/>
      <c r="DWN230" s="193"/>
      <c r="DWO230" s="193"/>
      <c r="DWP230" s="193"/>
      <c r="DWQ230" s="193"/>
      <c r="DWR230" s="193"/>
      <c r="DWS230" s="193"/>
      <c r="DWT230" s="193"/>
      <c r="DWU230" s="193"/>
      <c r="DWV230" s="193"/>
      <c r="DWW230" s="193"/>
      <c r="DWX230" s="193"/>
      <c r="DWY230" s="193"/>
      <c r="DWZ230" s="193"/>
      <c r="DXA230" s="193"/>
      <c r="DXB230" s="193"/>
      <c r="DXC230" s="193"/>
      <c r="DXD230" s="193"/>
      <c r="DXE230" s="193"/>
      <c r="DXF230" s="193"/>
      <c r="DXG230" s="193"/>
      <c r="DXH230" s="193"/>
      <c r="DXI230" s="193"/>
      <c r="DXJ230" s="193"/>
      <c r="DXK230" s="193"/>
      <c r="DXL230" s="193"/>
      <c r="DXM230" s="193"/>
      <c r="DXN230" s="193"/>
      <c r="DXO230" s="193"/>
      <c r="DXP230" s="193"/>
      <c r="DXQ230" s="193"/>
      <c r="DXR230" s="193"/>
      <c r="DXS230" s="193"/>
      <c r="DXT230" s="193"/>
      <c r="DXU230" s="193"/>
      <c r="DXV230" s="193"/>
      <c r="DXW230" s="193"/>
      <c r="DXX230" s="193"/>
      <c r="DXY230" s="193"/>
      <c r="DXZ230" s="193"/>
      <c r="DYA230" s="193"/>
      <c r="DYB230" s="193"/>
      <c r="DYC230" s="193"/>
      <c r="DYD230" s="193"/>
      <c r="DYE230" s="193"/>
      <c r="DYF230" s="193"/>
      <c r="DYG230" s="193"/>
      <c r="DYH230" s="193"/>
      <c r="DYI230" s="193"/>
      <c r="DYJ230" s="193"/>
      <c r="DYK230" s="193"/>
      <c r="DYL230" s="193"/>
      <c r="DYM230" s="193"/>
      <c r="DYN230" s="193"/>
      <c r="DYO230" s="193"/>
      <c r="DYP230" s="193"/>
      <c r="DYQ230" s="193"/>
      <c r="DYR230" s="193"/>
      <c r="DYS230" s="193"/>
      <c r="DYT230" s="193"/>
      <c r="DYU230" s="193"/>
      <c r="DYV230" s="193"/>
      <c r="DYW230" s="193"/>
      <c r="DYX230" s="193"/>
      <c r="DYY230" s="193"/>
      <c r="DYZ230" s="193"/>
      <c r="DZA230" s="193"/>
      <c r="DZB230" s="193"/>
      <c r="DZC230" s="193"/>
      <c r="DZD230" s="193"/>
      <c r="DZE230" s="193"/>
      <c r="DZF230" s="193"/>
      <c r="DZG230" s="193"/>
      <c r="DZH230" s="193"/>
      <c r="DZI230" s="193"/>
      <c r="DZJ230" s="193"/>
      <c r="DZK230" s="193"/>
      <c r="DZL230" s="193"/>
      <c r="DZM230" s="193"/>
      <c r="DZN230" s="193"/>
      <c r="DZO230" s="193"/>
      <c r="DZP230" s="193"/>
      <c r="DZQ230" s="193"/>
      <c r="DZR230" s="193"/>
      <c r="DZS230" s="193"/>
      <c r="DZT230" s="193"/>
      <c r="DZU230" s="193"/>
      <c r="DZV230" s="193"/>
      <c r="DZW230" s="193"/>
      <c r="DZX230" s="193"/>
      <c r="DZY230" s="193"/>
      <c r="DZZ230" s="193"/>
      <c r="EAA230" s="193"/>
      <c r="EAB230" s="193"/>
      <c r="EAC230" s="193"/>
      <c r="EAD230" s="193"/>
      <c r="EAE230" s="193"/>
      <c r="EAF230" s="193"/>
      <c r="EAG230" s="193"/>
      <c r="EAH230" s="193"/>
      <c r="EAI230" s="193"/>
      <c r="EAJ230" s="193"/>
      <c r="EAK230" s="193"/>
      <c r="EAL230" s="193"/>
      <c r="EAM230" s="193"/>
      <c r="EAN230" s="193"/>
      <c r="EAO230" s="193"/>
      <c r="EAP230" s="193"/>
      <c r="EAQ230" s="193"/>
      <c r="EAR230" s="193"/>
      <c r="EAS230" s="193"/>
      <c r="EAT230" s="193"/>
      <c r="EAU230" s="193"/>
      <c r="EAV230" s="193"/>
      <c r="EAW230" s="193"/>
      <c r="EAX230" s="193"/>
      <c r="EAY230" s="193"/>
      <c r="EAZ230" s="193"/>
      <c r="EBA230" s="193"/>
      <c r="EBB230" s="193"/>
      <c r="EBC230" s="193"/>
      <c r="EBD230" s="193"/>
      <c r="EBE230" s="193"/>
      <c r="EBF230" s="193"/>
      <c r="EBG230" s="193"/>
      <c r="EBH230" s="193"/>
      <c r="EBI230" s="193"/>
      <c r="EBJ230" s="193"/>
      <c r="EBK230" s="193"/>
      <c r="EBL230" s="193"/>
      <c r="EBM230" s="193"/>
      <c r="EBN230" s="193"/>
      <c r="EBO230" s="193"/>
      <c r="EBP230" s="193"/>
      <c r="EBQ230" s="193"/>
      <c r="EBR230" s="193"/>
      <c r="EBS230" s="193"/>
      <c r="EBT230" s="193"/>
      <c r="EBU230" s="193"/>
      <c r="EBV230" s="193"/>
      <c r="EBW230" s="193"/>
      <c r="EBX230" s="193"/>
      <c r="EBY230" s="193"/>
      <c r="EBZ230" s="193"/>
      <c r="ECA230" s="193"/>
      <c r="ECB230" s="193"/>
      <c r="ECC230" s="193"/>
      <c r="ECD230" s="193"/>
      <c r="ECE230" s="193"/>
      <c r="ECF230" s="193"/>
      <c r="ECG230" s="193"/>
      <c r="ECH230" s="193"/>
      <c r="ECI230" s="193"/>
      <c r="ECJ230" s="193"/>
      <c r="ECK230" s="193"/>
      <c r="ECL230" s="193"/>
      <c r="ECM230" s="193"/>
      <c r="ECN230" s="193"/>
      <c r="ECO230" s="193"/>
      <c r="ECP230" s="193"/>
      <c r="ECQ230" s="193"/>
      <c r="ECR230" s="193"/>
      <c r="ECS230" s="193"/>
      <c r="ECT230" s="193"/>
      <c r="ECU230" s="193"/>
      <c r="ECV230" s="193"/>
      <c r="ECW230" s="193"/>
      <c r="ECX230" s="193"/>
      <c r="ECY230" s="193"/>
      <c r="ECZ230" s="193"/>
      <c r="EDA230" s="193"/>
      <c r="EDB230" s="193"/>
      <c r="EDC230" s="193"/>
      <c r="EDD230" s="193"/>
      <c r="EDE230" s="193"/>
      <c r="EDF230" s="193"/>
      <c r="EDG230" s="193"/>
      <c r="EDH230" s="193"/>
      <c r="EDI230" s="193"/>
      <c r="EDJ230" s="193"/>
      <c r="EDK230" s="193"/>
      <c r="EDL230" s="193"/>
      <c r="EDM230" s="193"/>
      <c r="EDN230" s="193"/>
      <c r="EDO230" s="193"/>
      <c r="EDP230" s="193"/>
      <c r="EDQ230" s="193"/>
      <c r="EDR230" s="193"/>
      <c r="EDS230" s="193"/>
      <c r="EDT230" s="193"/>
      <c r="EDU230" s="193"/>
      <c r="EDV230" s="193"/>
      <c r="EDW230" s="193"/>
      <c r="EDX230" s="193"/>
      <c r="EDY230" s="193"/>
      <c r="EDZ230" s="193"/>
      <c r="EEA230" s="193"/>
      <c r="EEB230" s="193"/>
      <c r="EEC230" s="193"/>
      <c r="EED230" s="193"/>
      <c r="EEE230" s="193"/>
      <c r="EEF230" s="193"/>
      <c r="EEG230" s="193"/>
      <c r="EEH230" s="193"/>
      <c r="EEI230" s="193"/>
      <c r="EEJ230" s="193"/>
      <c r="EEK230" s="193"/>
      <c r="EEL230" s="193"/>
      <c r="EEM230" s="193"/>
      <c r="EEN230" s="193"/>
      <c r="EEO230" s="193"/>
      <c r="EEP230" s="193"/>
      <c r="EEQ230" s="193"/>
      <c r="EER230" s="193"/>
      <c r="EES230" s="193"/>
      <c r="EET230" s="193"/>
      <c r="EEU230" s="193"/>
      <c r="EEV230" s="193"/>
      <c r="EEW230" s="193"/>
      <c r="EEX230" s="193"/>
      <c r="EEY230" s="193"/>
      <c r="EEZ230" s="193"/>
      <c r="EFA230" s="193"/>
      <c r="EFB230" s="193"/>
      <c r="EFC230" s="193"/>
      <c r="EFD230" s="193"/>
      <c r="EFE230" s="193"/>
      <c r="EFF230" s="193"/>
      <c r="EFG230" s="193"/>
      <c r="EFH230" s="193"/>
      <c r="EFI230" s="193"/>
      <c r="EFJ230" s="193"/>
      <c r="EFK230" s="193"/>
      <c r="EFL230" s="193"/>
      <c r="EFM230" s="193"/>
      <c r="EFN230" s="193"/>
      <c r="EFO230" s="193"/>
      <c r="EFP230" s="193"/>
      <c r="EFQ230" s="193"/>
      <c r="EFR230" s="193"/>
      <c r="EFS230" s="193"/>
      <c r="EFT230" s="193"/>
      <c r="EFU230" s="193"/>
      <c r="EFV230" s="193"/>
      <c r="EFW230" s="193"/>
      <c r="EFX230" s="193"/>
      <c r="EFY230" s="193"/>
      <c r="EFZ230" s="193"/>
      <c r="EGA230" s="193"/>
      <c r="EGB230" s="193"/>
      <c r="EGC230" s="193"/>
      <c r="EGD230" s="193"/>
      <c r="EGE230" s="193"/>
      <c r="EGF230" s="193"/>
      <c r="EGG230" s="193"/>
      <c r="EGH230" s="193"/>
      <c r="EGI230" s="193"/>
      <c r="EGJ230" s="193"/>
      <c r="EGK230" s="193"/>
      <c r="EGL230" s="193"/>
      <c r="EGM230" s="193"/>
      <c r="EGN230" s="193"/>
      <c r="EGO230" s="193"/>
      <c r="EGP230" s="193"/>
      <c r="EGQ230" s="193"/>
      <c r="EGR230" s="193"/>
      <c r="EGS230" s="193"/>
      <c r="EGT230" s="193"/>
      <c r="EGU230" s="193"/>
      <c r="EGV230" s="193"/>
      <c r="EGW230" s="193"/>
      <c r="EGX230" s="193"/>
      <c r="EGY230" s="193"/>
      <c r="EGZ230" s="193"/>
      <c r="EHA230" s="193"/>
      <c r="EHB230" s="193"/>
      <c r="EHC230" s="193"/>
      <c r="EHD230" s="193"/>
      <c r="EHE230" s="193"/>
      <c r="EHF230" s="193"/>
      <c r="EHG230" s="193"/>
      <c r="EHH230" s="193"/>
      <c r="EHI230" s="193"/>
      <c r="EHJ230" s="193"/>
      <c r="EHK230" s="193"/>
      <c r="EHL230" s="193"/>
      <c r="EHM230" s="193"/>
      <c r="EHN230" s="193"/>
      <c r="EHO230" s="193"/>
      <c r="EHP230" s="193"/>
      <c r="EHQ230" s="193"/>
      <c r="EHR230" s="193"/>
      <c r="EHS230" s="193"/>
      <c r="EHT230" s="193"/>
      <c r="EHU230" s="193"/>
      <c r="EHV230" s="193"/>
      <c r="EHW230" s="193"/>
      <c r="EHX230" s="193"/>
      <c r="EHY230" s="193"/>
      <c r="EHZ230" s="193"/>
      <c r="EIA230" s="193"/>
      <c r="EIB230" s="193"/>
      <c r="EIC230" s="193"/>
      <c r="EID230" s="193"/>
      <c r="EIE230" s="193"/>
      <c r="EIF230" s="193"/>
      <c r="EIG230" s="193"/>
      <c r="EIH230" s="193"/>
      <c r="EII230" s="193"/>
      <c r="EIJ230" s="193"/>
      <c r="EIK230" s="193"/>
      <c r="EIL230" s="193"/>
      <c r="EIM230" s="193"/>
      <c r="EIN230" s="193"/>
      <c r="EIO230" s="193"/>
      <c r="EIP230" s="193"/>
      <c r="EIQ230" s="193"/>
      <c r="EIR230" s="193"/>
      <c r="EIS230" s="193"/>
      <c r="EIT230" s="193"/>
      <c r="EIU230" s="193"/>
      <c r="EIV230" s="193"/>
      <c r="EIW230" s="193"/>
      <c r="EIX230" s="193"/>
      <c r="EIY230" s="193"/>
      <c r="EIZ230" s="193"/>
      <c r="EJA230" s="193"/>
      <c r="EJB230" s="193"/>
      <c r="EJC230" s="193"/>
      <c r="EJD230" s="193"/>
      <c r="EJE230" s="193"/>
      <c r="EJF230" s="193"/>
      <c r="EJG230" s="193"/>
      <c r="EJH230" s="193"/>
      <c r="EJI230" s="193"/>
      <c r="EJJ230" s="193"/>
      <c r="EJK230" s="193"/>
      <c r="EJL230" s="193"/>
      <c r="EJM230" s="193"/>
      <c r="EJN230" s="193"/>
      <c r="EJO230" s="193"/>
      <c r="EJP230" s="193"/>
      <c r="EJQ230" s="193"/>
      <c r="EJR230" s="193"/>
      <c r="EJS230" s="193"/>
      <c r="EJT230" s="193"/>
      <c r="EJU230" s="193"/>
      <c r="EJV230" s="193"/>
      <c r="EJW230" s="193"/>
      <c r="EJX230" s="193"/>
      <c r="EJY230" s="193"/>
      <c r="EJZ230" s="193"/>
      <c r="EKA230" s="193"/>
      <c r="EKB230" s="193"/>
      <c r="EKC230" s="193"/>
      <c r="EKD230" s="193"/>
      <c r="EKE230" s="193"/>
      <c r="EKF230" s="193"/>
      <c r="EKG230" s="193"/>
      <c r="EKH230" s="193"/>
      <c r="EKI230" s="193"/>
      <c r="EKJ230" s="193"/>
      <c r="EKK230" s="193"/>
      <c r="EKL230" s="193"/>
      <c r="EKM230" s="193"/>
      <c r="EKN230" s="193"/>
      <c r="EKO230" s="193"/>
      <c r="EKP230" s="193"/>
      <c r="EKQ230" s="193"/>
      <c r="EKR230" s="193"/>
      <c r="EKS230" s="193"/>
      <c r="EKT230" s="193"/>
      <c r="EKU230" s="193"/>
      <c r="EKV230" s="193"/>
      <c r="EKW230" s="193"/>
      <c r="EKX230" s="193"/>
      <c r="EKY230" s="193"/>
      <c r="EKZ230" s="193"/>
      <c r="ELA230" s="193"/>
      <c r="ELB230" s="193"/>
      <c r="ELC230" s="193"/>
      <c r="ELD230" s="193"/>
      <c r="ELE230" s="193"/>
      <c r="ELF230" s="193"/>
      <c r="ELG230" s="193"/>
      <c r="ELH230" s="193"/>
      <c r="ELI230" s="193"/>
      <c r="ELJ230" s="193"/>
      <c r="ELK230" s="193"/>
      <c r="ELL230" s="193"/>
      <c r="ELM230" s="193"/>
      <c r="ELN230" s="193"/>
      <c r="ELO230" s="193"/>
      <c r="ELP230" s="193"/>
      <c r="ELQ230" s="193"/>
      <c r="ELR230" s="193"/>
      <c r="ELS230" s="193"/>
      <c r="ELT230" s="193"/>
      <c r="ELU230" s="193"/>
      <c r="ELV230" s="193"/>
      <c r="ELW230" s="193"/>
      <c r="ELX230" s="193"/>
      <c r="ELY230" s="193"/>
      <c r="ELZ230" s="193"/>
      <c r="EMA230" s="193"/>
      <c r="EMB230" s="193"/>
      <c r="EMC230" s="193"/>
      <c r="EMD230" s="193"/>
      <c r="EME230" s="193"/>
      <c r="EMF230" s="193"/>
      <c r="EMG230" s="193"/>
      <c r="EMH230" s="193"/>
      <c r="EMI230" s="193"/>
      <c r="EMJ230" s="193"/>
      <c r="EMK230" s="193"/>
      <c r="EML230" s="193"/>
      <c r="EMM230" s="193"/>
      <c r="EMN230" s="193"/>
      <c r="EMO230" s="193"/>
      <c r="EMP230" s="193"/>
      <c r="EMQ230" s="193"/>
      <c r="EMR230" s="193"/>
      <c r="EMS230" s="193"/>
      <c r="EMT230" s="193"/>
      <c r="EMU230" s="193"/>
      <c r="EMV230" s="193"/>
      <c r="EMW230" s="193"/>
      <c r="EMX230" s="193"/>
      <c r="EMY230" s="193"/>
      <c r="EMZ230" s="193"/>
      <c r="ENA230" s="193"/>
      <c r="ENB230" s="193"/>
      <c r="ENC230" s="193"/>
      <c r="END230" s="193"/>
      <c r="ENE230" s="193"/>
      <c r="ENF230" s="193"/>
      <c r="ENG230" s="193"/>
      <c r="ENH230" s="193"/>
      <c r="ENI230" s="193"/>
      <c r="ENJ230" s="193"/>
      <c r="ENK230" s="193"/>
      <c r="ENL230" s="193"/>
      <c r="ENM230" s="193"/>
      <c r="ENN230" s="193"/>
      <c r="ENO230" s="193"/>
      <c r="ENP230" s="193"/>
      <c r="ENQ230" s="193"/>
      <c r="ENR230" s="193"/>
      <c r="ENS230" s="193"/>
      <c r="ENT230" s="193"/>
      <c r="ENU230" s="193"/>
      <c r="ENV230" s="193"/>
      <c r="ENW230" s="193"/>
      <c r="ENX230" s="193"/>
      <c r="ENY230" s="193"/>
      <c r="ENZ230" s="193"/>
      <c r="EOA230" s="193"/>
      <c r="EOB230" s="193"/>
      <c r="EOC230" s="193"/>
      <c r="EOD230" s="193"/>
      <c r="EOE230" s="193"/>
      <c r="EOF230" s="193"/>
      <c r="EOG230" s="193"/>
      <c r="EOH230" s="193"/>
      <c r="EOI230" s="193"/>
      <c r="EOJ230" s="193"/>
      <c r="EOK230" s="193"/>
      <c r="EOL230" s="193"/>
      <c r="EOM230" s="193"/>
      <c r="EON230" s="193"/>
      <c r="EOO230" s="193"/>
      <c r="EOP230" s="193"/>
      <c r="EOQ230" s="193"/>
      <c r="EOR230" s="193"/>
      <c r="EOS230" s="193"/>
      <c r="EOT230" s="193"/>
      <c r="EOU230" s="193"/>
      <c r="EOV230" s="193"/>
      <c r="EOW230" s="193"/>
      <c r="EOX230" s="193"/>
      <c r="EOY230" s="193"/>
      <c r="EOZ230" s="193"/>
      <c r="EPA230" s="193"/>
      <c r="EPB230" s="193"/>
      <c r="EPC230" s="193"/>
      <c r="EPD230" s="193"/>
      <c r="EPE230" s="193"/>
      <c r="EPF230" s="193"/>
      <c r="EPG230" s="193"/>
      <c r="EPH230" s="193"/>
      <c r="EPI230" s="193"/>
      <c r="EPJ230" s="193"/>
      <c r="EPK230" s="193"/>
      <c r="EPL230" s="193"/>
      <c r="EPM230" s="193"/>
      <c r="EPN230" s="193"/>
      <c r="EPO230" s="193"/>
      <c r="EPP230" s="193"/>
      <c r="EPQ230" s="193"/>
      <c r="EPR230" s="193"/>
      <c r="EPS230" s="193"/>
      <c r="EPT230" s="193"/>
      <c r="EPU230" s="193"/>
      <c r="EPV230" s="193"/>
      <c r="EPW230" s="193"/>
      <c r="EPX230" s="193"/>
      <c r="EPY230" s="193"/>
      <c r="EPZ230" s="193"/>
      <c r="EQA230" s="193"/>
      <c r="EQB230" s="193"/>
      <c r="EQC230" s="193"/>
      <c r="EQD230" s="193"/>
      <c r="EQE230" s="193"/>
      <c r="EQF230" s="193"/>
      <c r="EQG230" s="193"/>
      <c r="EQH230" s="193"/>
      <c r="EQI230" s="193"/>
      <c r="EQJ230" s="193"/>
      <c r="EQK230" s="193"/>
      <c r="EQL230" s="193"/>
      <c r="EQM230" s="193"/>
      <c r="EQN230" s="193"/>
      <c r="EQO230" s="193"/>
      <c r="EQP230" s="193"/>
      <c r="EQQ230" s="193"/>
      <c r="EQR230" s="193"/>
      <c r="EQS230" s="193"/>
      <c r="EQT230" s="193"/>
      <c r="EQU230" s="193"/>
      <c r="EQV230" s="193"/>
      <c r="EQW230" s="193"/>
      <c r="EQX230" s="193"/>
      <c r="EQY230" s="193"/>
      <c r="EQZ230" s="193"/>
      <c r="ERA230" s="193"/>
      <c r="ERB230" s="193"/>
      <c r="ERC230" s="193"/>
      <c r="ERD230" s="193"/>
      <c r="ERE230" s="193"/>
      <c r="ERF230" s="193"/>
      <c r="ERG230" s="193"/>
      <c r="ERH230" s="193"/>
      <c r="ERI230" s="193"/>
      <c r="ERJ230" s="193"/>
      <c r="ERK230" s="193"/>
      <c r="ERL230" s="193"/>
      <c r="ERM230" s="193"/>
      <c r="ERN230" s="193"/>
      <c r="ERO230" s="193"/>
      <c r="ERP230" s="193"/>
      <c r="ERQ230" s="193"/>
      <c r="ERR230" s="193"/>
      <c r="ERS230" s="193"/>
      <c r="ERT230" s="193"/>
      <c r="ERU230" s="193"/>
      <c r="ERV230" s="193"/>
      <c r="ERW230" s="193"/>
      <c r="ERX230" s="193"/>
      <c r="ERY230" s="193"/>
      <c r="ERZ230" s="193"/>
      <c r="ESA230" s="193"/>
      <c r="ESB230" s="193"/>
      <c r="ESC230" s="193"/>
      <c r="ESD230" s="193"/>
      <c r="ESE230" s="193"/>
      <c r="ESF230" s="193"/>
      <c r="ESG230" s="193"/>
      <c r="ESH230" s="193"/>
      <c r="ESI230" s="193"/>
      <c r="ESJ230" s="193"/>
      <c r="ESK230" s="193"/>
      <c r="ESL230" s="193"/>
      <c r="ESM230" s="193"/>
      <c r="ESN230" s="193"/>
      <c r="ESO230" s="193"/>
      <c r="ESP230" s="193"/>
      <c r="ESQ230" s="193"/>
      <c r="ESR230" s="193"/>
      <c r="ESS230" s="193"/>
      <c r="EST230" s="193"/>
      <c r="ESU230" s="193"/>
      <c r="ESV230" s="193"/>
      <c r="ESW230" s="193"/>
      <c r="ESX230" s="193"/>
      <c r="ESY230" s="193"/>
      <c r="ESZ230" s="193"/>
      <c r="ETA230" s="193"/>
      <c r="ETB230" s="193"/>
      <c r="ETC230" s="193"/>
      <c r="ETD230" s="193"/>
      <c r="ETE230" s="193"/>
      <c r="ETF230" s="193"/>
      <c r="ETG230" s="193"/>
      <c r="ETH230" s="193"/>
      <c r="ETI230" s="193"/>
      <c r="ETJ230" s="193"/>
      <c r="ETK230" s="193"/>
      <c r="ETL230" s="193"/>
      <c r="ETM230" s="193"/>
      <c r="ETN230" s="193"/>
      <c r="ETO230" s="193"/>
      <c r="ETP230" s="193"/>
      <c r="ETQ230" s="193"/>
      <c r="ETR230" s="193"/>
      <c r="ETS230" s="193"/>
      <c r="ETT230" s="193"/>
      <c r="ETU230" s="193"/>
      <c r="ETV230" s="193"/>
      <c r="ETW230" s="193"/>
      <c r="ETX230" s="193"/>
      <c r="ETY230" s="193"/>
      <c r="ETZ230" s="193"/>
      <c r="EUA230" s="193"/>
      <c r="EUB230" s="193"/>
      <c r="EUC230" s="193"/>
      <c r="EUD230" s="193"/>
      <c r="EUE230" s="193"/>
      <c r="EUF230" s="193"/>
      <c r="EUG230" s="193"/>
      <c r="EUH230" s="193"/>
      <c r="EUI230" s="193"/>
      <c r="EUJ230" s="193"/>
      <c r="EUK230" s="193"/>
      <c r="EUL230" s="193"/>
      <c r="EUM230" s="193"/>
      <c r="EUN230" s="193"/>
      <c r="EUO230" s="193"/>
      <c r="EUP230" s="193"/>
      <c r="EUQ230" s="193"/>
      <c r="EUR230" s="193"/>
      <c r="EUS230" s="193"/>
      <c r="EUT230" s="193"/>
      <c r="EUU230" s="193"/>
      <c r="EUV230" s="193"/>
      <c r="EUW230" s="193"/>
      <c r="EUX230" s="193"/>
      <c r="EUY230" s="193"/>
      <c r="EUZ230" s="193"/>
      <c r="EVA230" s="193"/>
      <c r="EVB230" s="193"/>
      <c r="EVC230" s="193"/>
      <c r="EVD230" s="193"/>
      <c r="EVE230" s="193"/>
      <c r="EVF230" s="193"/>
      <c r="EVG230" s="193"/>
      <c r="EVH230" s="193"/>
      <c r="EVI230" s="193"/>
      <c r="EVJ230" s="193"/>
      <c r="EVK230" s="193"/>
      <c r="EVL230" s="193"/>
      <c r="EVM230" s="193"/>
      <c r="EVN230" s="193"/>
      <c r="EVO230" s="193"/>
      <c r="EVP230" s="193"/>
      <c r="EVQ230" s="193"/>
      <c r="EVR230" s="193"/>
      <c r="EVS230" s="193"/>
      <c r="EVT230" s="193"/>
      <c r="EVU230" s="193"/>
      <c r="EVV230" s="193"/>
      <c r="EVW230" s="193"/>
      <c r="EVX230" s="193"/>
      <c r="EVY230" s="193"/>
      <c r="EVZ230" s="193"/>
      <c r="EWA230" s="193"/>
      <c r="EWB230" s="193"/>
      <c r="EWC230" s="193"/>
      <c r="EWD230" s="193"/>
      <c r="EWE230" s="193"/>
      <c r="EWF230" s="193"/>
      <c r="EWG230" s="193"/>
      <c r="EWH230" s="193"/>
      <c r="EWI230" s="193"/>
      <c r="EWJ230" s="193"/>
      <c r="EWK230" s="193"/>
      <c r="EWL230" s="193"/>
      <c r="EWM230" s="193"/>
      <c r="EWN230" s="193"/>
      <c r="EWO230" s="193"/>
      <c r="EWP230" s="193"/>
      <c r="EWQ230" s="193"/>
      <c r="EWR230" s="193"/>
      <c r="EWS230" s="193"/>
      <c r="EWT230" s="193"/>
      <c r="EWU230" s="193"/>
      <c r="EWV230" s="193"/>
      <c r="EWW230" s="193"/>
      <c r="EWX230" s="193"/>
      <c r="EWY230" s="193"/>
      <c r="EWZ230" s="193"/>
      <c r="EXA230" s="193"/>
      <c r="EXB230" s="193"/>
      <c r="EXC230" s="193"/>
      <c r="EXD230" s="193"/>
      <c r="EXE230" s="193"/>
      <c r="EXF230" s="193"/>
      <c r="EXG230" s="193"/>
      <c r="EXH230" s="193"/>
      <c r="EXI230" s="193"/>
      <c r="EXJ230" s="193"/>
      <c r="EXK230" s="193"/>
      <c r="EXL230" s="193"/>
      <c r="EXM230" s="193"/>
      <c r="EXN230" s="193"/>
      <c r="EXO230" s="193"/>
      <c r="EXP230" s="193"/>
      <c r="EXQ230" s="193"/>
      <c r="EXR230" s="193"/>
      <c r="EXS230" s="193"/>
      <c r="EXT230" s="193"/>
      <c r="EXU230" s="193"/>
      <c r="EXV230" s="193"/>
      <c r="EXW230" s="193"/>
      <c r="EXX230" s="193"/>
      <c r="EXY230" s="193"/>
      <c r="EXZ230" s="193"/>
      <c r="EYA230" s="193"/>
      <c r="EYB230" s="193"/>
      <c r="EYC230" s="193"/>
      <c r="EYD230" s="193"/>
      <c r="EYE230" s="193"/>
      <c r="EYF230" s="193"/>
      <c r="EYG230" s="193"/>
      <c r="EYH230" s="193"/>
      <c r="EYI230" s="193"/>
      <c r="EYJ230" s="193"/>
      <c r="EYK230" s="193"/>
      <c r="EYL230" s="193"/>
      <c r="EYM230" s="193"/>
      <c r="EYN230" s="193"/>
      <c r="EYO230" s="193"/>
      <c r="EYP230" s="193"/>
      <c r="EYQ230" s="193"/>
      <c r="EYR230" s="193"/>
      <c r="EYS230" s="193"/>
      <c r="EYT230" s="193"/>
      <c r="EYU230" s="193"/>
      <c r="EYV230" s="193"/>
      <c r="EYW230" s="193"/>
      <c r="EYX230" s="193"/>
      <c r="EYY230" s="193"/>
      <c r="EYZ230" s="193"/>
      <c r="EZA230" s="193"/>
      <c r="EZB230" s="193"/>
      <c r="EZC230" s="193"/>
      <c r="EZD230" s="193"/>
      <c r="EZE230" s="193"/>
      <c r="EZF230" s="193"/>
      <c r="EZG230" s="193"/>
      <c r="EZH230" s="193"/>
      <c r="EZI230" s="193"/>
      <c r="EZJ230" s="193"/>
      <c r="EZK230" s="193"/>
      <c r="EZL230" s="193"/>
      <c r="EZM230" s="193"/>
      <c r="EZN230" s="193"/>
      <c r="EZO230" s="193"/>
      <c r="EZP230" s="193"/>
      <c r="EZQ230" s="193"/>
      <c r="EZR230" s="193"/>
      <c r="EZS230" s="193"/>
      <c r="EZT230" s="193"/>
      <c r="EZU230" s="193"/>
      <c r="EZV230" s="193"/>
      <c r="EZW230" s="193"/>
      <c r="EZX230" s="193"/>
      <c r="EZY230" s="193"/>
      <c r="EZZ230" s="193"/>
      <c r="FAA230" s="193"/>
      <c r="FAB230" s="193"/>
      <c r="FAC230" s="193"/>
      <c r="FAD230" s="193"/>
      <c r="FAE230" s="193"/>
      <c r="FAF230" s="193"/>
      <c r="FAG230" s="193"/>
      <c r="FAH230" s="193"/>
      <c r="FAI230" s="193"/>
      <c r="FAJ230" s="193"/>
      <c r="FAK230" s="193"/>
      <c r="FAL230" s="193"/>
      <c r="FAM230" s="193"/>
      <c r="FAN230" s="193"/>
      <c r="FAO230" s="193"/>
      <c r="FAP230" s="193"/>
      <c r="FAQ230" s="193"/>
      <c r="FAR230" s="193"/>
      <c r="FAS230" s="193"/>
      <c r="FAT230" s="193"/>
      <c r="FAU230" s="193"/>
      <c r="FAV230" s="193"/>
      <c r="FAW230" s="193"/>
      <c r="FAX230" s="193"/>
      <c r="FAY230" s="193"/>
      <c r="FAZ230" s="193"/>
      <c r="FBA230" s="193"/>
      <c r="FBB230" s="193"/>
      <c r="FBC230" s="193"/>
      <c r="FBD230" s="193"/>
      <c r="FBE230" s="193"/>
      <c r="FBF230" s="193"/>
      <c r="FBG230" s="193"/>
      <c r="FBH230" s="193"/>
      <c r="FBI230" s="193"/>
      <c r="FBJ230" s="193"/>
      <c r="FBK230" s="193"/>
      <c r="FBL230" s="193"/>
      <c r="FBM230" s="193"/>
      <c r="FBN230" s="193"/>
      <c r="FBO230" s="193"/>
      <c r="FBP230" s="193"/>
      <c r="FBQ230" s="193"/>
      <c r="FBR230" s="193"/>
      <c r="FBS230" s="193"/>
      <c r="FBT230" s="193"/>
      <c r="FBU230" s="193"/>
      <c r="FBV230" s="193"/>
      <c r="FBW230" s="193"/>
      <c r="FBX230" s="193"/>
      <c r="FBY230" s="193"/>
      <c r="FBZ230" s="193"/>
      <c r="FCA230" s="193"/>
      <c r="FCB230" s="193"/>
      <c r="FCC230" s="193"/>
      <c r="FCD230" s="193"/>
      <c r="FCE230" s="193"/>
      <c r="FCF230" s="193"/>
      <c r="FCG230" s="193"/>
      <c r="FCH230" s="193"/>
      <c r="FCI230" s="193"/>
      <c r="FCJ230" s="193"/>
      <c r="FCK230" s="193"/>
      <c r="FCL230" s="193"/>
      <c r="FCM230" s="193"/>
      <c r="FCN230" s="193"/>
      <c r="FCO230" s="193"/>
      <c r="FCP230" s="193"/>
      <c r="FCQ230" s="193"/>
      <c r="FCR230" s="193"/>
      <c r="FCS230" s="193"/>
      <c r="FCT230" s="193"/>
      <c r="FCU230" s="193"/>
      <c r="FCV230" s="193"/>
      <c r="FCW230" s="193"/>
      <c r="FCX230" s="193"/>
      <c r="FCY230" s="193"/>
      <c r="FCZ230" s="193"/>
      <c r="FDA230" s="193"/>
      <c r="FDB230" s="193"/>
      <c r="FDC230" s="193"/>
      <c r="FDD230" s="193"/>
      <c r="FDE230" s="193"/>
      <c r="FDF230" s="193"/>
      <c r="FDG230" s="193"/>
      <c r="FDH230" s="193"/>
      <c r="FDI230" s="193"/>
      <c r="FDJ230" s="193"/>
      <c r="FDK230" s="193"/>
      <c r="FDL230" s="193"/>
      <c r="FDM230" s="193"/>
      <c r="FDN230" s="193"/>
      <c r="FDO230" s="193"/>
      <c r="FDP230" s="193"/>
      <c r="FDQ230" s="193"/>
      <c r="FDR230" s="193"/>
      <c r="FDS230" s="193"/>
      <c r="FDT230" s="193"/>
      <c r="FDU230" s="193"/>
      <c r="FDV230" s="193"/>
      <c r="FDW230" s="193"/>
      <c r="FDX230" s="193"/>
      <c r="FDY230" s="193"/>
      <c r="FDZ230" s="193"/>
      <c r="FEA230" s="193"/>
      <c r="FEB230" s="193"/>
      <c r="FEC230" s="193"/>
      <c r="FED230" s="193"/>
      <c r="FEE230" s="193"/>
      <c r="FEF230" s="193"/>
      <c r="FEG230" s="193"/>
      <c r="FEH230" s="193"/>
      <c r="FEI230" s="193"/>
      <c r="FEJ230" s="193"/>
      <c r="FEK230" s="193"/>
      <c r="FEL230" s="193"/>
      <c r="FEM230" s="193"/>
      <c r="FEN230" s="193"/>
      <c r="FEO230" s="193"/>
      <c r="FEP230" s="193"/>
      <c r="FEQ230" s="193"/>
      <c r="FER230" s="193"/>
      <c r="FES230" s="193"/>
      <c r="FET230" s="193"/>
      <c r="FEU230" s="193"/>
      <c r="FEV230" s="193"/>
      <c r="FEW230" s="193"/>
      <c r="FEX230" s="193"/>
      <c r="FEY230" s="193"/>
      <c r="FEZ230" s="193"/>
      <c r="FFA230" s="193"/>
      <c r="FFB230" s="193"/>
      <c r="FFC230" s="193"/>
      <c r="FFD230" s="193"/>
      <c r="FFE230" s="193"/>
      <c r="FFF230" s="193"/>
      <c r="FFG230" s="193"/>
      <c r="FFH230" s="193"/>
      <c r="FFI230" s="193"/>
      <c r="FFJ230" s="193"/>
      <c r="FFK230" s="193"/>
      <c r="FFL230" s="193"/>
      <c r="FFM230" s="193"/>
      <c r="FFN230" s="193"/>
      <c r="FFO230" s="193"/>
      <c r="FFP230" s="193"/>
      <c r="FFQ230" s="193"/>
      <c r="FFR230" s="193"/>
      <c r="FFS230" s="193"/>
      <c r="FFT230" s="193"/>
      <c r="FFU230" s="193"/>
      <c r="FFV230" s="193"/>
      <c r="FFW230" s="193"/>
      <c r="FFX230" s="193"/>
      <c r="FFY230" s="193"/>
      <c r="FFZ230" s="193"/>
      <c r="FGA230" s="193"/>
      <c r="FGB230" s="193"/>
      <c r="FGC230" s="193"/>
      <c r="FGD230" s="193"/>
      <c r="FGE230" s="193"/>
      <c r="FGF230" s="193"/>
      <c r="FGG230" s="193"/>
      <c r="FGH230" s="193"/>
      <c r="FGI230" s="193"/>
      <c r="FGJ230" s="193"/>
      <c r="FGK230" s="193"/>
      <c r="FGL230" s="193"/>
      <c r="FGM230" s="193"/>
      <c r="FGN230" s="193"/>
      <c r="FGO230" s="193"/>
      <c r="FGP230" s="193"/>
      <c r="FGQ230" s="193"/>
      <c r="FGR230" s="193"/>
      <c r="FGS230" s="193"/>
      <c r="FGT230" s="193"/>
      <c r="FGU230" s="193"/>
      <c r="FGV230" s="193"/>
      <c r="FGW230" s="193"/>
      <c r="FGX230" s="193"/>
      <c r="FGY230" s="193"/>
      <c r="FGZ230" s="193"/>
      <c r="FHA230" s="193"/>
      <c r="FHB230" s="193"/>
      <c r="FHC230" s="193"/>
      <c r="FHD230" s="193"/>
      <c r="FHE230" s="193"/>
      <c r="FHF230" s="193"/>
      <c r="FHG230" s="193"/>
      <c r="FHH230" s="193"/>
      <c r="FHI230" s="193"/>
      <c r="FHJ230" s="193"/>
      <c r="FHK230" s="193"/>
      <c r="FHL230" s="193"/>
      <c r="FHM230" s="193"/>
      <c r="FHN230" s="193"/>
      <c r="FHO230" s="193"/>
      <c r="FHP230" s="193"/>
      <c r="FHQ230" s="193"/>
      <c r="FHR230" s="193"/>
      <c r="FHS230" s="193"/>
      <c r="FHT230" s="193"/>
      <c r="FHU230" s="193"/>
      <c r="FHV230" s="193"/>
      <c r="FHW230" s="193"/>
      <c r="FHX230" s="193"/>
      <c r="FHY230" s="193"/>
      <c r="FHZ230" s="193"/>
      <c r="FIA230" s="193"/>
      <c r="FIB230" s="193"/>
      <c r="FIC230" s="193"/>
      <c r="FID230" s="193"/>
      <c r="FIE230" s="193"/>
      <c r="FIF230" s="193"/>
      <c r="FIG230" s="193"/>
      <c r="FIH230" s="193"/>
      <c r="FII230" s="193"/>
      <c r="FIJ230" s="193"/>
      <c r="FIK230" s="193"/>
      <c r="FIL230" s="193"/>
      <c r="FIM230" s="193"/>
      <c r="FIN230" s="193"/>
      <c r="FIO230" s="193"/>
      <c r="FIP230" s="193"/>
      <c r="FIQ230" s="193"/>
      <c r="FIR230" s="193"/>
      <c r="FIS230" s="193"/>
      <c r="FIT230" s="193"/>
      <c r="FIU230" s="193"/>
      <c r="FIV230" s="193"/>
      <c r="FIW230" s="193"/>
      <c r="FIX230" s="193"/>
      <c r="FIY230" s="193"/>
      <c r="FIZ230" s="193"/>
      <c r="FJA230" s="193"/>
      <c r="FJB230" s="193"/>
      <c r="FJC230" s="193"/>
      <c r="FJD230" s="193"/>
      <c r="FJE230" s="193"/>
      <c r="FJF230" s="193"/>
      <c r="FJG230" s="193"/>
      <c r="FJH230" s="193"/>
      <c r="FJI230" s="193"/>
      <c r="FJJ230" s="193"/>
      <c r="FJK230" s="193"/>
      <c r="FJL230" s="193"/>
      <c r="FJM230" s="193"/>
      <c r="FJN230" s="193"/>
      <c r="FJO230" s="193"/>
      <c r="FJP230" s="193"/>
      <c r="FJQ230" s="193"/>
      <c r="FJR230" s="193"/>
      <c r="FJS230" s="193"/>
      <c r="FJT230" s="193"/>
      <c r="FJU230" s="193"/>
      <c r="FJV230" s="193"/>
      <c r="FJW230" s="193"/>
      <c r="FJX230" s="193"/>
      <c r="FJY230" s="193"/>
      <c r="FJZ230" s="193"/>
      <c r="FKA230" s="193"/>
      <c r="FKB230" s="193"/>
      <c r="FKC230" s="193"/>
      <c r="FKD230" s="193"/>
      <c r="FKE230" s="193"/>
      <c r="FKF230" s="193"/>
      <c r="FKG230" s="193"/>
      <c r="FKH230" s="193"/>
      <c r="FKI230" s="193"/>
      <c r="FKJ230" s="193"/>
      <c r="FKK230" s="193"/>
      <c r="FKL230" s="193"/>
      <c r="FKM230" s="193"/>
      <c r="FKN230" s="193"/>
      <c r="FKO230" s="193"/>
      <c r="FKP230" s="193"/>
      <c r="FKQ230" s="193"/>
      <c r="FKR230" s="193"/>
      <c r="FKS230" s="193"/>
      <c r="FKT230" s="193"/>
      <c r="FKU230" s="193"/>
      <c r="FKV230" s="193"/>
      <c r="FKW230" s="193"/>
      <c r="FKX230" s="193"/>
      <c r="FKY230" s="193"/>
      <c r="FKZ230" s="193"/>
      <c r="FLA230" s="193"/>
      <c r="FLB230" s="193"/>
      <c r="FLC230" s="193"/>
      <c r="FLD230" s="193"/>
      <c r="FLE230" s="193"/>
      <c r="FLF230" s="193"/>
      <c r="FLG230" s="193"/>
      <c r="FLH230" s="193"/>
      <c r="FLI230" s="193"/>
      <c r="FLJ230" s="193"/>
      <c r="FLK230" s="193"/>
      <c r="FLL230" s="193"/>
      <c r="FLM230" s="193"/>
      <c r="FLN230" s="193"/>
      <c r="FLO230" s="193"/>
      <c r="FLP230" s="193"/>
      <c r="FLQ230" s="193"/>
      <c r="FLR230" s="193"/>
      <c r="FLS230" s="193"/>
      <c r="FLT230" s="193"/>
      <c r="FLU230" s="193"/>
      <c r="FLV230" s="193"/>
      <c r="FLW230" s="193"/>
      <c r="FLX230" s="193"/>
      <c r="FLY230" s="193"/>
      <c r="FLZ230" s="193"/>
      <c r="FMA230" s="193"/>
      <c r="FMB230" s="193"/>
      <c r="FMC230" s="193"/>
      <c r="FMD230" s="193"/>
      <c r="FME230" s="193"/>
      <c r="FMF230" s="193"/>
      <c r="FMG230" s="193"/>
      <c r="FMH230" s="193"/>
      <c r="FMI230" s="193"/>
      <c r="FMJ230" s="193"/>
      <c r="FMK230" s="193"/>
      <c r="FML230" s="193"/>
      <c r="FMM230" s="193"/>
      <c r="FMN230" s="193"/>
      <c r="FMO230" s="193"/>
      <c r="FMP230" s="193"/>
      <c r="FMQ230" s="193"/>
      <c r="FMR230" s="193"/>
      <c r="FMS230" s="193"/>
      <c r="FMT230" s="193"/>
      <c r="FMU230" s="193"/>
      <c r="FMV230" s="193"/>
      <c r="FMW230" s="193"/>
      <c r="FMX230" s="193"/>
      <c r="FMY230" s="193"/>
      <c r="FMZ230" s="193"/>
      <c r="FNA230" s="193"/>
      <c r="FNB230" s="193"/>
      <c r="FNC230" s="193"/>
      <c r="FND230" s="193"/>
      <c r="FNE230" s="193"/>
      <c r="FNF230" s="193"/>
      <c r="FNG230" s="193"/>
      <c r="FNH230" s="193"/>
      <c r="FNI230" s="193"/>
      <c r="FNJ230" s="193"/>
      <c r="FNK230" s="193"/>
      <c r="FNL230" s="193"/>
      <c r="FNM230" s="193"/>
      <c r="FNN230" s="193"/>
      <c r="FNO230" s="193"/>
      <c r="FNP230" s="193"/>
      <c r="FNQ230" s="193"/>
      <c r="FNR230" s="193"/>
      <c r="FNS230" s="193"/>
      <c r="FNT230" s="193"/>
      <c r="FNU230" s="193"/>
      <c r="FNV230" s="193"/>
      <c r="FNW230" s="193"/>
      <c r="FNX230" s="193"/>
      <c r="FNY230" s="193"/>
      <c r="FNZ230" s="193"/>
      <c r="FOA230" s="193"/>
      <c r="FOB230" s="193"/>
      <c r="FOC230" s="193"/>
      <c r="FOD230" s="193"/>
      <c r="FOE230" s="193"/>
      <c r="FOF230" s="193"/>
      <c r="FOG230" s="193"/>
      <c r="FOH230" s="193"/>
      <c r="FOI230" s="193"/>
      <c r="FOJ230" s="193"/>
      <c r="FOK230" s="193"/>
      <c r="FOL230" s="193"/>
      <c r="FOM230" s="193"/>
      <c r="FON230" s="193"/>
      <c r="FOO230" s="193"/>
      <c r="FOP230" s="193"/>
      <c r="FOQ230" s="193"/>
      <c r="FOR230" s="193"/>
      <c r="FOS230" s="193"/>
      <c r="FOT230" s="193"/>
      <c r="FOU230" s="193"/>
      <c r="FOV230" s="193"/>
      <c r="FOW230" s="193"/>
      <c r="FOX230" s="193"/>
      <c r="FOY230" s="193"/>
      <c r="FOZ230" s="193"/>
      <c r="FPA230" s="193"/>
      <c r="FPB230" s="193"/>
      <c r="FPC230" s="193"/>
      <c r="FPD230" s="193"/>
      <c r="FPE230" s="193"/>
      <c r="FPF230" s="193"/>
      <c r="FPG230" s="193"/>
      <c r="FPH230" s="193"/>
      <c r="FPI230" s="193"/>
      <c r="FPJ230" s="193"/>
      <c r="FPK230" s="193"/>
      <c r="FPL230" s="193"/>
      <c r="FPM230" s="193"/>
      <c r="FPN230" s="193"/>
      <c r="FPO230" s="193"/>
      <c r="FPP230" s="193"/>
      <c r="FPQ230" s="193"/>
      <c r="FPR230" s="193"/>
      <c r="FPS230" s="193"/>
      <c r="FPT230" s="193"/>
      <c r="FPU230" s="193"/>
      <c r="FPV230" s="193"/>
      <c r="FPW230" s="193"/>
      <c r="FPX230" s="193"/>
      <c r="FPY230" s="193"/>
      <c r="FPZ230" s="193"/>
      <c r="FQA230" s="193"/>
      <c r="FQB230" s="193"/>
      <c r="FQC230" s="193"/>
      <c r="FQD230" s="193"/>
      <c r="FQE230" s="193"/>
      <c r="FQF230" s="193"/>
      <c r="FQG230" s="193"/>
      <c r="FQH230" s="193"/>
      <c r="FQI230" s="193"/>
      <c r="FQJ230" s="193"/>
      <c r="FQK230" s="193"/>
      <c r="FQL230" s="193"/>
      <c r="FQM230" s="193"/>
      <c r="FQN230" s="193"/>
      <c r="FQO230" s="193"/>
      <c r="FQP230" s="193"/>
      <c r="FQQ230" s="193"/>
      <c r="FQR230" s="193"/>
      <c r="FQS230" s="193"/>
      <c r="FQT230" s="193"/>
      <c r="FQU230" s="193"/>
      <c r="FQV230" s="193"/>
      <c r="FQW230" s="193"/>
      <c r="FQX230" s="193"/>
      <c r="FQY230" s="193"/>
      <c r="FQZ230" s="193"/>
      <c r="FRA230" s="193"/>
      <c r="FRB230" s="193"/>
      <c r="FRC230" s="193"/>
      <c r="FRD230" s="193"/>
      <c r="FRE230" s="193"/>
      <c r="FRF230" s="193"/>
      <c r="FRG230" s="193"/>
      <c r="FRH230" s="193"/>
      <c r="FRI230" s="193"/>
      <c r="FRJ230" s="193"/>
      <c r="FRK230" s="193"/>
      <c r="FRL230" s="193"/>
      <c r="FRM230" s="193"/>
      <c r="FRN230" s="193"/>
      <c r="FRO230" s="193"/>
      <c r="FRP230" s="193"/>
      <c r="FRQ230" s="193"/>
      <c r="FRR230" s="193"/>
      <c r="FRS230" s="193"/>
      <c r="FRT230" s="193"/>
      <c r="FRU230" s="193"/>
      <c r="FRV230" s="193"/>
      <c r="FRW230" s="193"/>
      <c r="FRX230" s="193"/>
      <c r="FRY230" s="193"/>
      <c r="FRZ230" s="193"/>
      <c r="FSA230" s="193"/>
      <c r="FSB230" s="193"/>
      <c r="FSC230" s="193"/>
      <c r="FSD230" s="193"/>
      <c r="FSE230" s="193"/>
      <c r="FSF230" s="193"/>
      <c r="FSG230" s="193"/>
      <c r="FSH230" s="193"/>
      <c r="FSI230" s="193"/>
      <c r="FSJ230" s="193"/>
      <c r="FSK230" s="193"/>
      <c r="FSL230" s="193"/>
      <c r="FSM230" s="193"/>
      <c r="FSN230" s="193"/>
      <c r="FSO230" s="193"/>
      <c r="FSP230" s="193"/>
      <c r="FSQ230" s="193"/>
      <c r="FSR230" s="193"/>
      <c r="FSS230" s="193"/>
      <c r="FST230" s="193"/>
      <c r="FSU230" s="193"/>
      <c r="FSV230" s="193"/>
      <c r="FSW230" s="193"/>
      <c r="FSX230" s="193"/>
      <c r="FSY230" s="193"/>
      <c r="FSZ230" s="193"/>
      <c r="FTA230" s="193"/>
      <c r="FTB230" s="193"/>
      <c r="FTC230" s="193"/>
      <c r="FTD230" s="193"/>
      <c r="FTE230" s="193"/>
      <c r="FTF230" s="193"/>
      <c r="FTG230" s="193"/>
      <c r="FTH230" s="193"/>
      <c r="FTI230" s="193"/>
      <c r="FTJ230" s="193"/>
      <c r="FTK230" s="193"/>
      <c r="FTL230" s="193"/>
      <c r="FTM230" s="193"/>
      <c r="FTN230" s="193"/>
      <c r="FTO230" s="193"/>
      <c r="FTP230" s="193"/>
      <c r="FTQ230" s="193"/>
      <c r="FTR230" s="193"/>
      <c r="FTS230" s="193"/>
      <c r="FTT230" s="193"/>
      <c r="FTU230" s="193"/>
      <c r="FTV230" s="193"/>
      <c r="FTW230" s="193"/>
      <c r="FTX230" s="193"/>
      <c r="FTY230" s="193"/>
      <c r="FTZ230" s="193"/>
      <c r="FUA230" s="193"/>
      <c r="FUB230" s="193"/>
      <c r="FUC230" s="193"/>
      <c r="FUD230" s="193"/>
      <c r="FUE230" s="193"/>
      <c r="FUF230" s="193"/>
      <c r="FUG230" s="193"/>
      <c r="FUH230" s="193"/>
      <c r="FUI230" s="193"/>
      <c r="FUJ230" s="193"/>
      <c r="FUK230" s="193"/>
      <c r="FUL230" s="193"/>
      <c r="FUM230" s="193"/>
      <c r="FUN230" s="193"/>
      <c r="FUO230" s="193"/>
      <c r="FUP230" s="193"/>
      <c r="FUQ230" s="193"/>
      <c r="FUR230" s="193"/>
      <c r="FUS230" s="193"/>
      <c r="FUT230" s="193"/>
      <c r="FUU230" s="193"/>
      <c r="FUV230" s="193"/>
      <c r="FUW230" s="193"/>
      <c r="FUX230" s="193"/>
      <c r="FUY230" s="193"/>
      <c r="FUZ230" s="193"/>
      <c r="FVA230" s="193"/>
      <c r="FVB230" s="193"/>
      <c r="FVC230" s="193"/>
      <c r="FVD230" s="193"/>
      <c r="FVE230" s="193"/>
      <c r="FVF230" s="193"/>
      <c r="FVG230" s="193"/>
      <c r="FVH230" s="193"/>
      <c r="FVI230" s="193"/>
      <c r="FVJ230" s="193"/>
      <c r="FVK230" s="193"/>
      <c r="FVL230" s="193"/>
      <c r="FVM230" s="193"/>
      <c r="FVN230" s="193"/>
      <c r="FVO230" s="193"/>
      <c r="FVP230" s="193"/>
      <c r="FVQ230" s="193"/>
      <c r="FVR230" s="193"/>
      <c r="FVS230" s="193"/>
      <c r="FVT230" s="193"/>
      <c r="FVU230" s="193"/>
      <c r="FVV230" s="193"/>
      <c r="FVW230" s="193"/>
      <c r="FVX230" s="193"/>
      <c r="FVY230" s="193"/>
      <c r="FVZ230" s="193"/>
      <c r="FWA230" s="193"/>
      <c r="FWB230" s="193"/>
      <c r="FWC230" s="193"/>
      <c r="FWD230" s="193"/>
      <c r="FWE230" s="193"/>
      <c r="FWF230" s="193"/>
      <c r="FWG230" s="193"/>
      <c r="FWH230" s="193"/>
      <c r="FWI230" s="193"/>
      <c r="FWJ230" s="193"/>
      <c r="FWK230" s="193"/>
      <c r="FWL230" s="193"/>
      <c r="FWM230" s="193"/>
      <c r="FWN230" s="193"/>
      <c r="FWO230" s="193"/>
      <c r="FWP230" s="193"/>
      <c r="FWQ230" s="193"/>
      <c r="FWR230" s="193"/>
      <c r="FWS230" s="193"/>
      <c r="FWT230" s="193"/>
      <c r="FWU230" s="193"/>
      <c r="FWV230" s="193"/>
      <c r="FWW230" s="193"/>
      <c r="FWX230" s="193"/>
      <c r="FWY230" s="193"/>
      <c r="FWZ230" s="193"/>
      <c r="FXA230" s="193"/>
      <c r="FXB230" s="193"/>
      <c r="FXC230" s="193"/>
      <c r="FXD230" s="193"/>
      <c r="FXE230" s="193"/>
      <c r="FXF230" s="193"/>
      <c r="FXG230" s="193"/>
      <c r="FXH230" s="193"/>
      <c r="FXI230" s="193"/>
      <c r="FXJ230" s="193"/>
      <c r="FXK230" s="193"/>
      <c r="FXL230" s="193"/>
      <c r="FXM230" s="193"/>
      <c r="FXN230" s="193"/>
      <c r="FXO230" s="193"/>
      <c r="FXP230" s="193"/>
      <c r="FXQ230" s="193"/>
      <c r="FXR230" s="193"/>
      <c r="FXS230" s="193"/>
      <c r="FXT230" s="193"/>
      <c r="FXU230" s="193"/>
      <c r="FXV230" s="193"/>
      <c r="FXW230" s="193"/>
      <c r="FXX230" s="193"/>
      <c r="FXY230" s="193"/>
      <c r="FXZ230" s="193"/>
      <c r="FYA230" s="193"/>
      <c r="FYB230" s="193"/>
      <c r="FYC230" s="193"/>
      <c r="FYD230" s="193"/>
      <c r="FYE230" s="193"/>
      <c r="FYF230" s="193"/>
      <c r="FYG230" s="193"/>
      <c r="FYH230" s="193"/>
      <c r="FYI230" s="193"/>
      <c r="FYJ230" s="193"/>
      <c r="FYK230" s="193"/>
      <c r="FYL230" s="193"/>
      <c r="FYM230" s="193"/>
      <c r="FYN230" s="193"/>
      <c r="FYO230" s="193"/>
      <c r="FYP230" s="193"/>
      <c r="FYQ230" s="193"/>
      <c r="FYR230" s="193"/>
      <c r="FYS230" s="193"/>
      <c r="FYT230" s="193"/>
      <c r="FYU230" s="193"/>
      <c r="FYV230" s="193"/>
      <c r="FYW230" s="193"/>
      <c r="FYX230" s="193"/>
      <c r="FYY230" s="193"/>
      <c r="FYZ230" s="193"/>
      <c r="FZA230" s="193"/>
      <c r="FZB230" s="193"/>
      <c r="FZC230" s="193"/>
      <c r="FZD230" s="193"/>
      <c r="FZE230" s="193"/>
      <c r="FZF230" s="193"/>
      <c r="FZG230" s="193"/>
      <c r="FZH230" s="193"/>
      <c r="FZI230" s="193"/>
      <c r="FZJ230" s="193"/>
      <c r="FZK230" s="193"/>
      <c r="FZL230" s="193"/>
      <c r="FZM230" s="193"/>
      <c r="FZN230" s="193"/>
      <c r="FZO230" s="193"/>
      <c r="FZP230" s="193"/>
      <c r="FZQ230" s="193"/>
      <c r="FZR230" s="193"/>
      <c r="FZS230" s="193"/>
      <c r="FZT230" s="193"/>
      <c r="FZU230" s="193"/>
      <c r="FZV230" s="193"/>
      <c r="FZW230" s="193"/>
      <c r="FZX230" s="193"/>
      <c r="FZY230" s="193"/>
      <c r="FZZ230" s="193"/>
      <c r="GAA230" s="193"/>
      <c r="GAB230" s="193"/>
      <c r="GAC230" s="193"/>
      <c r="GAD230" s="193"/>
      <c r="GAE230" s="193"/>
      <c r="GAF230" s="193"/>
      <c r="GAG230" s="193"/>
      <c r="GAH230" s="193"/>
      <c r="GAI230" s="193"/>
      <c r="GAJ230" s="193"/>
      <c r="GAK230" s="193"/>
      <c r="GAL230" s="193"/>
      <c r="GAM230" s="193"/>
      <c r="GAN230" s="193"/>
      <c r="GAO230" s="193"/>
      <c r="GAP230" s="193"/>
      <c r="GAQ230" s="193"/>
      <c r="GAR230" s="193"/>
      <c r="GAS230" s="193"/>
      <c r="GAT230" s="193"/>
      <c r="GAU230" s="193"/>
      <c r="GAV230" s="193"/>
      <c r="GAW230" s="193"/>
      <c r="GAX230" s="193"/>
      <c r="GAY230" s="193"/>
      <c r="GAZ230" s="193"/>
      <c r="GBA230" s="193"/>
      <c r="GBB230" s="193"/>
      <c r="GBC230" s="193"/>
      <c r="GBD230" s="193"/>
      <c r="GBE230" s="193"/>
      <c r="GBF230" s="193"/>
      <c r="GBG230" s="193"/>
      <c r="GBH230" s="193"/>
      <c r="GBI230" s="193"/>
      <c r="GBJ230" s="193"/>
      <c r="GBK230" s="193"/>
      <c r="GBL230" s="193"/>
      <c r="GBM230" s="193"/>
      <c r="GBN230" s="193"/>
      <c r="GBO230" s="193"/>
      <c r="GBP230" s="193"/>
      <c r="GBQ230" s="193"/>
      <c r="GBR230" s="193"/>
      <c r="GBS230" s="193"/>
      <c r="GBT230" s="193"/>
      <c r="GBU230" s="193"/>
      <c r="GBV230" s="193"/>
      <c r="GBW230" s="193"/>
      <c r="GBX230" s="193"/>
      <c r="GBY230" s="193"/>
      <c r="GBZ230" s="193"/>
      <c r="GCA230" s="193"/>
      <c r="GCB230" s="193"/>
      <c r="GCC230" s="193"/>
      <c r="GCD230" s="193"/>
      <c r="GCE230" s="193"/>
      <c r="GCF230" s="193"/>
      <c r="GCG230" s="193"/>
      <c r="GCH230" s="193"/>
      <c r="GCI230" s="193"/>
      <c r="GCJ230" s="193"/>
      <c r="GCK230" s="193"/>
      <c r="GCL230" s="193"/>
      <c r="GCM230" s="193"/>
      <c r="GCN230" s="193"/>
      <c r="GCO230" s="193"/>
      <c r="GCP230" s="193"/>
      <c r="GCQ230" s="193"/>
      <c r="GCR230" s="193"/>
      <c r="GCS230" s="193"/>
      <c r="GCT230" s="193"/>
      <c r="GCU230" s="193"/>
      <c r="GCV230" s="193"/>
      <c r="GCW230" s="193"/>
      <c r="GCX230" s="193"/>
      <c r="GCY230" s="193"/>
      <c r="GCZ230" s="193"/>
      <c r="GDA230" s="193"/>
      <c r="GDB230" s="193"/>
      <c r="GDC230" s="193"/>
      <c r="GDD230" s="193"/>
      <c r="GDE230" s="193"/>
      <c r="GDF230" s="193"/>
      <c r="GDG230" s="193"/>
      <c r="GDH230" s="193"/>
      <c r="GDI230" s="193"/>
      <c r="GDJ230" s="193"/>
      <c r="GDK230" s="193"/>
      <c r="GDL230" s="193"/>
      <c r="GDM230" s="193"/>
      <c r="GDN230" s="193"/>
      <c r="GDO230" s="193"/>
      <c r="GDP230" s="193"/>
      <c r="GDQ230" s="193"/>
      <c r="GDR230" s="193"/>
      <c r="GDS230" s="193"/>
      <c r="GDT230" s="193"/>
      <c r="GDU230" s="193"/>
      <c r="GDV230" s="193"/>
      <c r="GDW230" s="193"/>
      <c r="GDX230" s="193"/>
      <c r="GDY230" s="193"/>
      <c r="GDZ230" s="193"/>
      <c r="GEA230" s="193"/>
      <c r="GEB230" s="193"/>
      <c r="GEC230" s="193"/>
      <c r="GED230" s="193"/>
      <c r="GEE230" s="193"/>
      <c r="GEF230" s="193"/>
      <c r="GEG230" s="193"/>
      <c r="GEH230" s="193"/>
      <c r="GEI230" s="193"/>
      <c r="GEJ230" s="193"/>
      <c r="GEK230" s="193"/>
      <c r="GEL230" s="193"/>
      <c r="GEM230" s="193"/>
      <c r="GEN230" s="193"/>
      <c r="GEO230" s="193"/>
      <c r="GEP230" s="193"/>
      <c r="GEQ230" s="193"/>
      <c r="GER230" s="193"/>
      <c r="GES230" s="193"/>
      <c r="GET230" s="193"/>
      <c r="GEU230" s="193"/>
      <c r="GEV230" s="193"/>
      <c r="GEW230" s="193"/>
      <c r="GEX230" s="193"/>
      <c r="GEY230" s="193"/>
      <c r="GEZ230" s="193"/>
      <c r="GFA230" s="193"/>
      <c r="GFB230" s="193"/>
      <c r="GFC230" s="193"/>
      <c r="GFD230" s="193"/>
      <c r="GFE230" s="193"/>
      <c r="GFF230" s="193"/>
      <c r="GFG230" s="193"/>
      <c r="GFH230" s="193"/>
      <c r="GFI230" s="193"/>
      <c r="GFJ230" s="193"/>
      <c r="GFK230" s="193"/>
      <c r="GFL230" s="193"/>
      <c r="GFM230" s="193"/>
      <c r="GFN230" s="193"/>
      <c r="GFO230" s="193"/>
      <c r="GFP230" s="193"/>
      <c r="GFQ230" s="193"/>
      <c r="GFR230" s="193"/>
      <c r="GFS230" s="193"/>
      <c r="GFT230" s="193"/>
      <c r="GFU230" s="193"/>
      <c r="GFV230" s="193"/>
      <c r="GFW230" s="193"/>
      <c r="GFX230" s="193"/>
      <c r="GFY230" s="193"/>
      <c r="GFZ230" s="193"/>
      <c r="GGA230" s="193"/>
      <c r="GGB230" s="193"/>
      <c r="GGC230" s="193"/>
      <c r="GGD230" s="193"/>
      <c r="GGE230" s="193"/>
      <c r="GGF230" s="193"/>
      <c r="GGG230" s="193"/>
      <c r="GGH230" s="193"/>
      <c r="GGI230" s="193"/>
      <c r="GGJ230" s="193"/>
      <c r="GGK230" s="193"/>
      <c r="GGL230" s="193"/>
      <c r="GGM230" s="193"/>
      <c r="GGN230" s="193"/>
      <c r="GGO230" s="193"/>
      <c r="GGP230" s="193"/>
      <c r="GGQ230" s="193"/>
      <c r="GGR230" s="193"/>
      <c r="GGS230" s="193"/>
      <c r="GGT230" s="193"/>
      <c r="GGU230" s="193"/>
      <c r="GGV230" s="193"/>
      <c r="GGW230" s="193"/>
      <c r="GGX230" s="193"/>
      <c r="GGY230" s="193"/>
      <c r="GGZ230" s="193"/>
      <c r="GHA230" s="193"/>
      <c r="GHB230" s="193"/>
      <c r="GHC230" s="193"/>
      <c r="GHD230" s="193"/>
      <c r="GHE230" s="193"/>
      <c r="GHF230" s="193"/>
      <c r="GHG230" s="193"/>
      <c r="GHH230" s="193"/>
      <c r="GHI230" s="193"/>
      <c r="GHJ230" s="193"/>
      <c r="GHK230" s="193"/>
      <c r="GHL230" s="193"/>
      <c r="GHM230" s="193"/>
      <c r="GHN230" s="193"/>
      <c r="GHO230" s="193"/>
      <c r="GHP230" s="193"/>
      <c r="GHQ230" s="193"/>
      <c r="GHR230" s="193"/>
      <c r="GHS230" s="193"/>
      <c r="GHT230" s="193"/>
      <c r="GHU230" s="193"/>
      <c r="GHV230" s="193"/>
      <c r="GHW230" s="193"/>
      <c r="GHX230" s="193"/>
      <c r="GHY230" s="193"/>
      <c r="GHZ230" s="193"/>
      <c r="GIA230" s="193"/>
      <c r="GIB230" s="193"/>
      <c r="GIC230" s="193"/>
      <c r="GID230" s="193"/>
      <c r="GIE230" s="193"/>
      <c r="GIF230" s="193"/>
      <c r="GIG230" s="193"/>
      <c r="GIH230" s="193"/>
      <c r="GII230" s="193"/>
      <c r="GIJ230" s="193"/>
      <c r="GIK230" s="193"/>
      <c r="GIL230" s="193"/>
      <c r="GIM230" s="193"/>
      <c r="GIN230" s="193"/>
      <c r="GIO230" s="193"/>
      <c r="GIP230" s="193"/>
      <c r="GIQ230" s="193"/>
      <c r="GIR230" s="193"/>
      <c r="GIS230" s="193"/>
      <c r="GIT230" s="193"/>
      <c r="GIU230" s="193"/>
      <c r="GIV230" s="193"/>
      <c r="GIW230" s="193"/>
      <c r="GIX230" s="193"/>
      <c r="GIY230" s="193"/>
      <c r="GIZ230" s="193"/>
      <c r="GJA230" s="193"/>
      <c r="GJB230" s="193"/>
      <c r="GJC230" s="193"/>
      <c r="GJD230" s="193"/>
      <c r="GJE230" s="193"/>
      <c r="GJF230" s="193"/>
      <c r="GJG230" s="193"/>
      <c r="GJH230" s="193"/>
      <c r="GJI230" s="193"/>
      <c r="GJJ230" s="193"/>
      <c r="GJK230" s="193"/>
      <c r="GJL230" s="193"/>
      <c r="GJM230" s="193"/>
      <c r="GJN230" s="193"/>
      <c r="GJO230" s="193"/>
      <c r="GJP230" s="193"/>
      <c r="GJQ230" s="193"/>
      <c r="GJR230" s="193"/>
      <c r="GJS230" s="193"/>
      <c r="GJT230" s="193"/>
      <c r="GJU230" s="193"/>
      <c r="GJV230" s="193"/>
      <c r="GJW230" s="193"/>
      <c r="GJX230" s="193"/>
      <c r="GJY230" s="193"/>
      <c r="GJZ230" s="193"/>
      <c r="GKA230" s="193"/>
      <c r="GKB230" s="193"/>
      <c r="GKC230" s="193"/>
      <c r="GKD230" s="193"/>
      <c r="GKE230" s="193"/>
      <c r="GKF230" s="193"/>
      <c r="GKG230" s="193"/>
      <c r="GKH230" s="193"/>
      <c r="GKI230" s="193"/>
      <c r="GKJ230" s="193"/>
      <c r="GKK230" s="193"/>
      <c r="GKL230" s="193"/>
      <c r="GKM230" s="193"/>
      <c r="GKN230" s="193"/>
      <c r="GKO230" s="193"/>
      <c r="GKP230" s="193"/>
      <c r="GKQ230" s="193"/>
      <c r="GKR230" s="193"/>
      <c r="GKS230" s="193"/>
      <c r="GKT230" s="193"/>
      <c r="GKU230" s="193"/>
      <c r="GKV230" s="193"/>
      <c r="GKW230" s="193"/>
      <c r="GKX230" s="193"/>
      <c r="GKY230" s="193"/>
      <c r="GKZ230" s="193"/>
      <c r="GLA230" s="193"/>
      <c r="GLB230" s="193"/>
      <c r="GLC230" s="193"/>
      <c r="GLD230" s="193"/>
      <c r="GLE230" s="193"/>
      <c r="GLF230" s="193"/>
      <c r="GLG230" s="193"/>
      <c r="GLH230" s="193"/>
      <c r="GLI230" s="193"/>
      <c r="GLJ230" s="193"/>
      <c r="GLK230" s="193"/>
      <c r="GLL230" s="193"/>
      <c r="GLM230" s="193"/>
      <c r="GLN230" s="193"/>
      <c r="GLO230" s="193"/>
      <c r="GLP230" s="193"/>
      <c r="GLQ230" s="193"/>
      <c r="GLR230" s="193"/>
      <c r="GLS230" s="193"/>
      <c r="GLT230" s="193"/>
      <c r="GLU230" s="193"/>
      <c r="GLV230" s="193"/>
      <c r="GLW230" s="193"/>
      <c r="GLX230" s="193"/>
      <c r="GLY230" s="193"/>
      <c r="GLZ230" s="193"/>
      <c r="GMA230" s="193"/>
      <c r="GMB230" s="193"/>
      <c r="GMC230" s="193"/>
      <c r="GMD230" s="193"/>
      <c r="GME230" s="193"/>
      <c r="GMF230" s="193"/>
      <c r="GMG230" s="193"/>
      <c r="GMH230" s="193"/>
      <c r="GMI230" s="193"/>
      <c r="GMJ230" s="193"/>
      <c r="GMK230" s="193"/>
      <c r="GML230" s="193"/>
      <c r="GMM230" s="193"/>
      <c r="GMN230" s="193"/>
      <c r="GMO230" s="193"/>
      <c r="GMP230" s="193"/>
      <c r="GMQ230" s="193"/>
      <c r="GMR230" s="193"/>
      <c r="GMS230" s="193"/>
      <c r="GMT230" s="193"/>
      <c r="GMU230" s="193"/>
      <c r="GMV230" s="193"/>
      <c r="GMW230" s="193"/>
      <c r="GMX230" s="193"/>
      <c r="GMY230" s="193"/>
      <c r="GMZ230" s="193"/>
      <c r="GNA230" s="193"/>
      <c r="GNB230" s="193"/>
      <c r="GNC230" s="193"/>
      <c r="GND230" s="193"/>
      <c r="GNE230" s="193"/>
      <c r="GNF230" s="193"/>
      <c r="GNG230" s="193"/>
      <c r="GNH230" s="193"/>
      <c r="GNI230" s="193"/>
      <c r="GNJ230" s="193"/>
      <c r="GNK230" s="193"/>
      <c r="GNL230" s="193"/>
      <c r="GNM230" s="193"/>
      <c r="GNN230" s="193"/>
      <c r="GNO230" s="193"/>
      <c r="GNP230" s="193"/>
      <c r="GNQ230" s="193"/>
      <c r="GNR230" s="193"/>
      <c r="GNS230" s="193"/>
      <c r="GNT230" s="193"/>
      <c r="GNU230" s="193"/>
      <c r="GNV230" s="193"/>
      <c r="GNW230" s="193"/>
      <c r="GNX230" s="193"/>
      <c r="GNY230" s="193"/>
      <c r="GNZ230" s="193"/>
      <c r="GOA230" s="193"/>
      <c r="GOB230" s="193"/>
      <c r="GOC230" s="193"/>
      <c r="GOD230" s="193"/>
      <c r="GOE230" s="193"/>
      <c r="GOF230" s="193"/>
      <c r="GOG230" s="193"/>
      <c r="GOH230" s="193"/>
      <c r="GOI230" s="193"/>
      <c r="GOJ230" s="193"/>
      <c r="GOK230" s="193"/>
      <c r="GOL230" s="193"/>
      <c r="GOM230" s="193"/>
      <c r="GON230" s="193"/>
      <c r="GOO230" s="193"/>
      <c r="GOP230" s="193"/>
      <c r="GOQ230" s="193"/>
      <c r="GOR230" s="193"/>
      <c r="GOS230" s="193"/>
      <c r="GOT230" s="193"/>
      <c r="GOU230" s="193"/>
      <c r="GOV230" s="193"/>
      <c r="GOW230" s="193"/>
      <c r="GOX230" s="193"/>
      <c r="GOY230" s="193"/>
      <c r="GOZ230" s="193"/>
      <c r="GPA230" s="193"/>
      <c r="GPB230" s="193"/>
      <c r="GPC230" s="193"/>
      <c r="GPD230" s="193"/>
      <c r="GPE230" s="193"/>
      <c r="GPF230" s="193"/>
      <c r="GPG230" s="193"/>
      <c r="GPH230" s="193"/>
      <c r="GPI230" s="193"/>
      <c r="GPJ230" s="193"/>
      <c r="GPK230" s="193"/>
      <c r="GPL230" s="193"/>
      <c r="GPM230" s="193"/>
      <c r="GPN230" s="193"/>
      <c r="GPO230" s="193"/>
      <c r="GPP230" s="193"/>
      <c r="GPQ230" s="193"/>
      <c r="GPR230" s="193"/>
      <c r="GPS230" s="193"/>
      <c r="GPT230" s="193"/>
      <c r="GPU230" s="193"/>
      <c r="GPV230" s="193"/>
      <c r="GPW230" s="193"/>
      <c r="GPX230" s="193"/>
      <c r="GPY230" s="193"/>
      <c r="GPZ230" s="193"/>
      <c r="GQA230" s="193"/>
      <c r="GQB230" s="193"/>
      <c r="GQC230" s="193"/>
      <c r="GQD230" s="193"/>
      <c r="GQE230" s="193"/>
      <c r="GQF230" s="193"/>
      <c r="GQG230" s="193"/>
      <c r="GQH230" s="193"/>
      <c r="GQI230" s="193"/>
      <c r="GQJ230" s="193"/>
      <c r="GQK230" s="193"/>
      <c r="GQL230" s="193"/>
      <c r="GQM230" s="193"/>
      <c r="GQN230" s="193"/>
      <c r="GQO230" s="193"/>
      <c r="GQP230" s="193"/>
      <c r="GQQ230" s="193"/>
      <c r="GQR230" s="193"/>
      <c r="GQS230" s="193"/>
      <c r="GQT230" s="193"/>
      <c r="GQU230" s="193"/>
      <c r="GQV230" s="193"/>
      <c r="GQW230" s="193"/>
      <c r="GQX230" s="193"/>
      <c r="GQY230" s="193"/>
      <c r="GQZ230" s="193"/>
      <c r="GRA230" s="193"/>
      <c r="GRB230" s="193"/>
      <c r="GRC230" s="193"/>
      <c r="GRD230" s="193"/>
      <c r="GRE230" s="193"/>
      <c r="GRF230" s="193"/>
      <c r="GRG230" s="193"/>
      <c r="GRH230" s="193"/>
      <c r="GRI230" s="193"/>
      <c r="GRJ230" s="193"/>
      <c r="GRK230" s="193"/>
      <c r="GRL230" s="193"/>
      <c r="GRM230" s="193"/>
      <c r="GRN230" s="193"/>
      <c r="GRO230" s="193"/>
      <c r="GRP230" s="193"/>
      <c r="GRQ230" s="193"/>
      <c r="GRR230" s="193"/>
      <c r="GRS230" s="193"/>
      <c r="GRT230" s="193"/>
      <c r="GRU230" s="193"/>
      <c r="GRV230" s="193"/>
      <c r="GRW230" s="193"/>
      <c r="GRX230" s="193"/>
      <c r="GRY230" s="193"/>
      <c r="GRZ230" s="193"/>
      <c r="GSA230" s="193"/>
      <c r="GSB230" s="193"/>
      <c r="GSC230" s="193"/>
      <c r="GSD230" s="193"/>
      <c r="GSE230" s="193"/>
      <c r="GSF230" s="193"/>
      <c r="GSG230" s="193"/>
      <c r="GSH230" s="193"/>
      <c r="GSI230" s="193"/>
      <c r="GSJ230" s="193"/>
      <c r="GSK230" s="193"/>
      <c r="GSL230" s="193"/>
      <c r="GSM230" s="193"/>
      <c r="GSN230" s="193"/>
      <c r="GSO230" s="193"/>
      <c r="GSP230" s="193"/>
      <c r="GSQ230" s="193"/>
      <c r="GSR230" s="193"/>
      <c r="GSS230" s="193"/>
      <c r="GST230" s="193"/>
      <c r="GSU230" s="193"/>
      <c r="GSV230" s="193"/>
      <c r="GSW230" s="193"/>
      <c r="GSX230" s="193"/>
      <c r="GSY230" s="193"/>
      <c r="GSZ230" s="193"/>
      <c r="GTA230" s="193"/>
      <c r="GTB230" s="193"/>
      <c r="GTC230" s="193"/>
      <c r="GTD230" s="193"/>
      <c r="GTE230" s="193"/>
      <c r="GTF230" s="193"/>
      <c r="GTG230" s="193"/>
      <c r="GTH230" s="193"/>
      <c r="GTI230" s="193"/>
      <c r="GTJ230" s="193"/>
      <c r="GTK230" s="193"/>
      <c r="GTL230" s="193"/>
      <c r="GTM230" s="193"/>
      <c r="GTN230" s="193"/>
      <c r="GTO230" s="193"/>
      <c r="GTP230" s="193"/>
      <c r="GTQ230" s="193"/>
      <c r="GTR230" s="193"/>
      <c r="GTS230" s="193"/>
      <c r="GTT230" s="193"/>
      <c r="GTU230" s="193"/>
      <c r="GTV230" s="193"/>
      <c r="GTW230" s="193"/>
      <c r="GTX230" s="193"/>
      <c r="GTY230" s="193"/>
      <c r="GTZ230" s="193"/>
      <c r="GUA230" s="193"/>
      <c r="GUB230" s="193"/>
      <c r="GUC230" s="193"/>
      <c r="GUD230" s="193"/>
      <c r="GUE230" s="193"/>
      <c r="GUF230" s="193"/>
      <c r="GUG230" s="193"/>
      <c r="GUH230" s="193"/>
      <c r="GUI230" s="193"/>
      <c r="GUJ230" s="193"/>
      <c r="GUK230" s="193"/>
      <c r="GUL230" s="193"/>
      <c r="GUM230" s="193"/>
      <c r="GUN230" s="193"/>
      <c r="GUO230" s="193"/>
      <c r="GUP230" s="193"/>
      <c r="GUQ230" s="193"/>
      <c r="GUR230" s="193"/>
      <c r="GUS230" s="193"/>
      <c r="GUT230" s="193"/>
      <c r="GUU230" s="193"/>
      <c r="GUV230" s="193"/>
      <c r="GUW230" s="193"/>
      <c r="GUX230" s="193"/>
      <c r="GUY230" s="193"/>
      <c r="GUZ230" s="193"/>
      <c r="GVA230" s="193"/>
      <c r="GVB230" s="193"/>
      <c r="GVC230" s="193"/>
      <c r="GVD230" s="193"/>
      <c r="GVE230" s="193"/>
      <c r="GVF230" s="193"/>
      <c r="GVG230" s="193"/>
      <c r="GVH230" s="193"/>
      <c r="GVI230" s="193"/>
      <c r="GVJ230" s="193"/>
      <c r="GVK230" s="193"/>
      <c r="GVL230" s="193"/>
      <c r="GVM230" s="193"/>
      <c r="GVN230" s="193"/>
      <c r="GVO230" s="193"/>
      <c r="GVP230" s="193"/>
      <c r="GVQ230" s="193"/>
      <c r="GVR230" s="193"/>
      <c r="GVS230" s="193"/>
      <c r="GVT230" s="193"/>
      <c r="GVU230" s="193"/>
      <c r="GVV230" s="193"/>
      <c r="GVW230" s="193"/>
      <c r="GVX230" s="193"/>
      <c r="GVY230" s="193"/>
      <c r="GVZ230" s="193"/>
      <c r="GWA230" s="193"/>
      <c r="GWB230" s="193"/>
      <c r="GWC230" s="193"/>
      <c r="GWD230" s="193"/>
      <c r="GWE230" s="193"/>
      <c r="GWF230" s="193"/>
      <c r="GWG230" s="193"/>
      <c r="GWH230" s="193"/>
      <c r="GWI230" s="193"/>
      <c r="GWJ230" s="193"/>
      <c r="GWK230" s="193"/>
      <c r="GWL230" s="193"/>
      <c r="GWM230" s="193"/>
      <c r="GWN230" s="193"/>
      <c r="GWO230" s="193"/>
      <c r="GWP230" s="193"/>
      <c r="GWQ230" s="193"/>
      <c r="GWR230" s="193"/>
      <c r="GWS230" s="193"/>
      <c r="GWT230" s="193"/>
      <c r="GWU230" s="193"/>
      <c r="GWV230" s="193"/>
      <c r="GWW230" s="193"/>
      <c r="GWX230" s="193"/>
      <c r="GWY230" s="193"/>
      <c r="GWZ230" s="193"/>
      <c r="GXA230" s="193"/>
      <c r="GXB230" s="193"/>
      <c r="GXC230" s="193"/>
      <c r="GXD230" s="193"/>
      <c r="GXE230" s="193"/>
      <c r="GXF230" s="193"/>
      <c r="GXG230" s="193"/>
      <c r="GXH230" s="193"/>
      <c r="GXI230" s="193"/>
      <c r="GXJ230" s="193"/>
      <c r="GXK230" s="193"/>
      <c r="GXL230" s="193"/>
      <c r="GXM230" s="193"/>
      <c r="GXN230" s="193"/>
      <c r="GXO230" s="193"/>
      <c r="GXP230" s="193"/>
      <c r="GXQ230" s="193"/>
      <c r="GXR230" s="193"/>
      <c r="GXS230" s="193"/>
      <c r="GXT230" s="193"/>
      <c r="GXU230" s="193"/>
      <c r="GXV230" s="193"/>
      <c r="GXW230" s="193"/>
      <c r="GXX230" s="193"/>
      <c r="GXY230" s="193"/>
      <c r="GXZ230" s="193"/>
      <c r="GYA230" s="193"/>
      <c r="GYB230" s="193"/>
      <c r="GYC230" s="193"/>
      <c r="GYD230" s="193"/>
      <c r="GYE230" s="193"/>
      <c r="GYF230" s="193"/>
      <c r="GYG230" s="193"/>
      <c r="GYH230" s="193"/>
      <c r="GYI230" s="193"/>
      <c r="GYJ230" s="193"/>
      <c r="GYK230" s="193"/>
      <c r="GYL230" s="193"/>
      <c r="GYM230" s="193"/>
      <c r="GYN230" s="193"/>
      <c r="GYO230" s="193"/>
      <c r="GYP230" s="193"/>
      <c r="GYQ230" s="193"/>
      <c r="GYR230" s="193"/>
      <c r="GYS230" s="193"/>
      <c r="GYT230" s="193"/>
      <c r="GYU230" s="193"/>
      <c r="GYV230" s="193"/>
      <c r="GYW230" s="193"/>
      <c r="GYX230" s="193"/>
      <c r="GYY230" s="193"/>
      <c r="GYZ230" s="193"/>
      <c r="GZA230" s="193"/>
      <c r="GZB230" s="193"/>
      <c r="GZC230" s="193"/>
      <c r="GZD230" s="193"/>
      <c r="GZE230" s="193"/>
      <c r="GZF230" s="193"/>
      <c r="GZG230" s="193"/>
      <c r="GZH230" s="193"/>
      <c r="GZI230" s="193"/>
      <c r="GZJ230" s="193"/>
      <c r="GZK230" s="193"/>
      <c r="GZL230" s="193"/>
      <c r="GZM230" s="193"/>
      <c r="GZN230" s="193"/>
      <c r="GZO230" s="193"/>
      <c r="GZP230" s="193"/>
      <c r="GZQ230" s="193"/>
      <c r="GZR230" s="193"/>
      <c r="GZS230" s="193"/>
      <c r="GZT230" s="193"/>
      <c r="GZU230" s="193"/>
      <c r="GZV230" s="193"/>
      <c r="GZW230" s="193"/>
      <c r="GZX230" s="193"/>
      <c r="GZY230" s="193"/>
      <c r="GZZ230" s="193"/>
      <c r="HAA230" s="193"/>
      <c r="HAB230" s="193"/>
      <c r="HAC230" s="193"/>
      <c r="HAD230" s="193"/>
      <c r="HAE230" s="193"/>
      <c r="HAF230" s="193"/>
      <c r="HAG230" s="193"/>
      <c r="HAH230" s="193"/>
      <c r="HAI230" s="193"/>
      <c r="HAJ230" s="193"/>
      <c r="HAK230" s="193"/>
      <c r="HAL230" s="193"/>
      <c r="HAM230" s="193"/>
      <c r="HAN230" s="193"/>
      <c r="HAO230" s="193"/>
      <c r="HAP230" s="193"/>
      <c r="HAQ230" s="193"/>
      <c r="HAR230" s="193"/>
      <c r="HAS230" s="193"/>
      <c r="HAT230" s="193"/>
      <c r="HAU230" s="193"/>
      <c r="HAV230" s="193"/>
      <c r="HAW230" s="193"/>
      <c r="HAX230" s="193"/>
      <c r="HAY230" s="193"/>
      <c r="HAZ230" s="193"/>
      <c r="HBA230" s="193"/>
      <c r="HBB230" s="193"/>
      <c r="HBC230" s="193"/>
      <c r="HBD230" s="193"/>
      <c r="HBE230" s="193"/>
      <c r="HBF230" s="193"/>
      <c r="HBG230" s="193"/>
      <c r="HBH230" s="193"/>
      <c r="HBI230" s="193"/>
      <c r="HBJ230" s="193"/>
      <c r="HBK230" s="193"/>
      <c r="HBL230" s="193"/>
      <c r="HBM230" s="193"/>
      <c r="HBN230" s="193"/>
      <c r="HBO230" s="193"/>
      <c r="HBP230" s="193"/>
      <c r="HBQ230" s="193"/>
      <c r="HBR230" s="193"/>
      <c r="HBS230" s="193"/>
      <c r="HBT230" s="193"/>
      <c r="HBU230" s="193"/>
      <c r="HBV230" s="193"/>
      <c r="HBW230" s="193"/>
      <c r="HBX230" s="193"/>
      <c r="HBY230" s="193"/>
      <c r="HBZ230" s="193"/>
      <c r="HCA230" s="193"/>
      <c r="HCB230" s="193"/>
      <c r="HCC230" s="193"/>
      <c r="HCD230" s="193"/>
      <c r="HCE230" s="193"/>
      <c r="HCF230" s="193"/>
      <c r="HCG230" s="193"/>
      <c r="HCH230" s="193"/>
      <c r="HCI230" s="193"/>
      <c r="HCJ230" s="193"/>
      <c r="HCK230" s="193"/>
      <c r="HCL230" s="193"/>
      <c r="HCM230" s="193"/>
      <c r="HCN230" s="193"/>
      <c r="HCO230" s="193"/>
      <c r="HCP230" s="193"/>
      <c r="HCQ230" s="193"/>
      <c r="HCR230" s="193"/>
      <c r="HCS230" s="193"/>
      <c r="HCT230" s="193"/>
      <c r="HCU230" s="193"/>
      <c r="HCV230" s="193"/>
      <c r="HCW230" s="193"/>
      <c r="HCX230" s="193"/>
      <c r="HCY230" s="193"/>
      <c r="HCZ230" s="193"/>
      <c r="HDA230" s="193"/>
      <c r="HDB230" s="193"/>
      <c r="HDC230" s="193"/>
      <c r="HDD230" s="193"/>
      <c r="HDE230" s="193"/>
      <c r="HDF230" s="193"/>
      <c r="HDG230" s="193"/>
      <c r="HDH230" s="193"/>
      <c r="HDI230" s="193"/>
      <c r="HDJ230" s="193"/>
      <c r="HDK230" s="193"/>
      <c r="HDL230" s="193"/>
      <c r="HDM230" s="193"/>
      <c r="HDN230" s="193"/>
      <c r="HDO230" s="193"/>
      <c r="HDP230" s="193"/>
      <c r="HDQ230" s="193"/>
      <c r="HDR230" s="193"/>
      <c r="HDS230" s="193"/>
      <c r="HDT230" s="193"/>
      <c r="HDU230" s="193"/>
      <c r="HDV230" s="193"/>
      <c r="HDW230" s="193"/>
      <c r="HDX230" s="193"/>
      <c r="HDY230" s="193"/>
      <c r="HDZ230" s="193"/>
      <c r="HEA230" s="193"/>
      <c r="HEB230" s="193"/>
      <c r="HEC230" s="193"/>
      <c r="HED230" s="193"/>
      <c r="HEE230" s="193"/>
      <c r="HEF230" s="193"/>
      <c r="HEG230" s="193"/>
      <c r="HEH230" s="193"/>
      <c r="HEI230" s="193"/>
      <c r="HEJ230" s="193"/>
      <c r="HEK230" s="193"/>
      <c r="HEL230" s="193"/>
      <c r="HEM230" s="193"/>
      <c r="HEN230" s="193"/>
      <c r="HEO230" s="193"/>
      <c r="HEP230" s="193"/>
      <c r="HEQ230" s="193"/>
      <c r="HER230" s="193"/>
      <c r="HES230" s="193"/>
      <c r="HET230" s="193"/>
      <c r="HEU230" s="193"/>
      <c r="HEV230" s="193"/>
      <c r="HEW230" s="193"/>
      <c r="HEX230" s="193"/>
      <c r="HEY230" s="193"/>
      <c r="HEZ230" s="193"/>
      <c r="HFA230" s="193"/>
      <c r="HFB230" s="193"/>
      <c r="HFC230" s="193"/>
      <c r="HFD230" s="193"/>
      <c r="HFE230" s="193"/>
      <c r="HFF230" s="193"/>
      <c r="HFG230" s="193"/>
      <c r="HFH230" s="193"/>
      <c r="HFI230" s="193"/>
      <c r="HFJ230" s="193"/>
      <c r="HFK230" s="193"/>
      <c r="HFL230" s="193"/>
      <c r="HFM230" s="193"/>
      <c r="HFN230" s="193"/>
      <c r="HFO230" s="193"/>
      <c r="HFP230" s="193"/>
      <c r="HFQ230" s="193"/>
      <c r="HFR230" s="193"/>
      <c r="HFS230" s="193"/>
      <c r="HFT230" s="193"/>
      <c r="HFU230" s="193"/>
      <c r="HFV230" s="193"/>
      <c r="HFW230" s="193"/>
      <c r="HFX230" s="193"/>
      <c r="HFY230" s="193"/>
      <c r="HFZ230" s="193"/>
      <c r="HGA230" s="193"/>
      <c r="HGB230" s="193"/>
      <c r="HGC230" s="193"/>
      <c r="HGD230" s="193"/>
      <c r="HGE230" s="193"/>
      <c r="HGF230" s="193"/>
      <c r="HGG230" s="193"/>
      <c r="HGH230" s="193"/>
      <c r="HGI230" s="193"/>
      <c r="HGJ230" s="193"/>
      <c r="HGK230" s="193"/>
      <c r="HGL230" s="193"/>
      <c r="HGM230" s="193"/>
      <c r="HGN230" s="193"/>
      <c r="HGO230" s="193"/>
      <c r="HGP230" s="193"/>
      <c r="HGQ230" s="193"/>
      <c r="HGR230" s="193"/>
      <c r="HGS230" s="193"/>
      <c r="HGT230" s="193"/>
      <c r="HGU230" s="193"/>
      <c r="HGV230" s="193"/>
      <c r="HGW230" s="193"/>
      <c r="HGX230" s="193"/>
      <c r="HGY230" s="193"/>
      <c r="HGZ230" s="193"/>
      <c r="HHA230" s="193"/>
      <c r="HHB230" s="193"/>
      <c r="HHC230" s="193"/>
      <c r="HHD230" s="193"/>
      <c r="HHE230" s="193"/>
      <c r="HHF230" s="193"/>
      <c r="HHG230" s="193"/>
      <c r="HHH230" s="193"/>
      <c r="HHI230" s="193"/>
      <c r="HHJ230" s="193"/>
      <c r="HHK230" s="193"/>
      <c r="HHL230" s="193"/>
      <c r="HHM230" s="193"/>
      <c r="HHN230" s="193"/>
      <c r="HHO230" s="193"/>
      <c r="HHP230" s="193"/>
      <c r="HHQ230" s="193"/>
      <c r="HHR230" s="193"/>
      <c r="HHS230" s="193"/>
      <c r="HHT230" s="193"/>
      <c r="HHU230" s="193"/>
      <c r="HHV230" s="193"/>
      <c r="HHW230" s="193"/>
      <c r="HHX230" s="193"/>
      <c r="HHY230" s="193"/>
      <c r="HHZ230" s="193"/>
      <c r="HIA230" s="193"/>
      <c r="HIB230" s="193"/>
      <c r="HIC230" s="193"/>
      <c r="HID230" s="193"/>
      <c r="HIE230" s="193"/>
      <c r="HIF230" s="193"/>
      <c r="HIG230" s="193"/>
      <c r="HIH230" s="193"/>
      <c r="HII230" s="193"/>
      <c r="HIJ230" s="193"/>
      <c r="HIK230" s="193"/>
      <c r="HIL230" s="193"/>
      <c r="HIM230" s="193"/>
      <c r="HIN230" s="193"/>
      <c r="HIO230" s="193"/>
      <c r="HIP230" s="193"/>
      <c r="HIQ230" s="193"/>
      <c r="HIR230" s="193"/>
      <c r="HIS230" s="193"/>
      <c r="HIT230" s="193"/>
      <c r="HIU230" s="193"/>
      <c r="HIV230" s="193"/>
      <c r="HIW230" s="193"/>
      <c r="HIX230" s="193"/>
      <c r="HIY230" s="193"/>
      <c r="HIZ230" s="193"/>
      <c r="HJA230" s="193"/>
      <c r="HJB230" s="193"/>
      <c r="HJC230" s="193"/>
      <c r="HJD230" s="193"/>
      <c r="HJE230" s="193"/>
      <c r="HJF230" s="193"/>
      <c r="HJG230" s="193"/>
      <c r="HJH230" s="193"/>
      <c r="HJI230" s="193"/>
      <c r="HJJ230" s="193"/>
      <c r="HJK230" s="193"/>
      <c r="HJL230" s="193"/>
      <c r="HJM230" s="193"/>
      <c r="HJN230" s="193"/>
      <c r="HJO230" s="193"/>
      <c r="HJP230" s="193"/>
      <c r="HJQ230" s="193"/>
      <c r="HJR230" s="193"/>
      <c r="HJS230" s="193"/>
      <c r="HJT230" s="193"/>
      <c r="HJU230" s="193"/>
      <c r="HJV230" s="193"/>
      <c r="HJW230" s="193"/>
      <c r="HJX230" s="193"/>
      <c r="HJY230" s="193"/>
      <c r="HJZ230" s="193"/>
      <c r="HKA230" s="193"/>
      <c r="HKB230" s="193"/>
      <c r="HKC230" s="193"/>
      <c r="HKD230" s="193"/>
      <c r="HKE230" s="193"/>
      <c r="HKF230" s="193"/>
      <c r="HKG230" s="193"/>
      <c r="HKH230" s="193"/>
      <c r="HKI230" s="193"/>
      <c r="HKJ230" s="193"/>
      <c r="HKK230" s="193"/>
      <c r="HKL230" s="193"/>
      <c r="HKM230" s="193"/>
      <c r="HKN230" s="193"/>
      <c r="HKO230" s="193"/>
      <c r="HKP230" s="193"/>
      <c r="HKQ230" s="193"/>
      <c r="HKR230" s="193"/>
      <c r="HKS230" s="193"/>
      <c r="HKT230" s="193"/>
      <c r="HKU230" s="193"/>
      <c r="HKV230" s="193"/>
      <c r="HKW230" s="193"/>
      <c r="HKX230" s="193"/>
      <c r="HKY230" s="193"/>
      <c r="HKZ230" s="193"/>
      <c r="HLA230" s="193"/>
      <c r="HLB230" s="193"/>
      <c r="HLC230" s="193"/>
      <c r="HLD230" s="193"/>
      <c r="HLE230" s="193"/>
      <c r="HLF230" s="193"/>
      <c r="HLG230" s="193"/>
      <c r="HLH230" s="193"/>
      <c r="HLI230" s="193"/>
      <c r="HLJ230" s="193"/>
      <c r="HLK230" s="193"/>
      <c r="HLL230" s="193"/>
      <c r="HLM230" s="193"/>
      <c r="HLN230" s="193"/>
      <c r="HLO230" s="193"/>
      <c r="HLP230" s="193"/>
      <c r="HLQ230" s="193"/>
      <c r="HLR230" s="193"/>
      <c r="HLS230" s="193"/>
      <c r="HLT230" s="193"/>
      <c r="HLU230" s="193"/>
      <c r="HLV230" s="193"/>
      <c r="HLW230" s="193"/>
      <c r="HLX230" s="193"/>
      <c r="HLY230" s="193"/>
      <c r="HLZ230" s="193"/>
      <c r="HMA230" s="193"/>
      <c r="HMB230" s="193"/>
      <c r="HMC230" s="193"/>
      <c r="HMD230" s="193"/>
      <c r="HME230" s="193"/>
      <c r="HMF230" s="193"/>
      <c r="HMG230" s="193"/>
      <c r="HMH230" s="193"/>
      <c r="HMI230" s="193"/>
      <c r="HMJ230" s="193"/>
      <c r="HMK230" s="193"/>
      <c r="HML230" s="193"/>
      <c r="HMM230" s="193"/>
      <c r="HMN230" s="193"/>
      <c r="HMO230" s="193"/>
      <c r="HMP230" s="193"/>
      <c r="HMQ230" s="193"/>
      <c r="HMR230" s="193"/>
      <c r="HMS230" s="193"/>
      <c r="HMT230" s="193"/>
      <c r="HMU230" s="193"/>
      <c r="HMV230" s="193"/>
      <c r="HMW230" s="193"/>
      <c r="HMX230" s="193"/>
      <c r="HMY230" s="193"/>
      <c r="HMZ230" s="193"/>
      <c r="HNA230" s="193"/>
      <c r="HNB230" s="193"/>
      <c r="HNC230" s="193"/>
      <c r="HND230" s="193"/>
      <c r="HNE230" s="193"/>
      <c r="HNF230" s="193"/>
      <c r="HNG230" s="193"/>
      <c r="HNH230" s="193"/>
      <c r="HNI230" s="193"/>
      <c r="HNJ230" s="193"/>
      <c r="HNK230" s="193"/>
      <c r="HNL230" s="193"/>
      <c r="HNM230" s="193"/>
      <c r="HNN230" s="193"/>
      <c r="HNO230" s="193"/>
      <c r="HNP230" s="193"/>
      <c r="HNQ230" s="193"/>
      <c r="HNR230" s="193"/>
      <c r="HNS230" s="193"/>
      <c r="HNT230" s="193"/>
      <c r="HNU230" s="193"/>
      <c r="HNV230" s="193"/>
      <c r="HNW230" s="193"/>
      <c r="HNX230" s="193"/>
      <c r="HNY230" s="193"/>
      <c r="HNZ230" s="193"/>
      <c r="HOA230" s="193"/>
      <c r="HOB230" s="193"/>
      <c r="HOC230" s="193"/>
      <c r="HOD230" s="193"/>
      <c r="HOE230" s="193"/>
      <c r="HOF230" s="193"/>
      <c r="HOG230" s="193"/>
      <c r="HOH230" s="193"/>
      <c r="HOI230" s="193"/>
      <c r="HOJ230" s="193"/>
      <c r="HOK230" s="193"/>
      <c r="HOL230" s="193"/>
      <c r="HOM230" s="193"/>
      <c r="HON230" s="193"/>
      <c r="HOO230" s="193"/>
      <c r="HOP230" s="193"/>
      <c r="HOQ230" s="193"/>
      <c r="HOR230" s="193"/>
      <c r="HOS230" s="193"/>
      <c r="HOT230" s="193"/>
      <c r="HOU230" s="193"/>
      <c r="HOV230" s="193"/>
      <c r="HOW230" s="193"/>
      <c r="HOX230" s="193"/>
      <c r="HOY230" s="193"/>
      <c r="HOZ230" s="193"/>
      <c r="HPA230" s="193"/>
      <c r="HPB230" s="193"/>
      <c r="HPC230" s="193"/>
      <c r="HPD230" s="193"/>
      <c r="HPE230" s="193"/>
      <c r="HPF230" s="193"/>
      <c r="HPG230" s="193"/>
      <c r="HPH230" s="193"/>
      <c r="HPI230" s="193"/>
      <c r="HPJ230" s="193"/>
      <c r="HPK230" s="193"/>
      <c r="HPL230" s="193"/>
      <c r="HPM230" s="193"/>
      <c r="HPN230" s="193"/>
      <c r="HPO230" s="193"/>
      <c r="HPP230" s="193"/>
      <c r="HPQ230" s="193"/>
      <c r="HPR230" s="193"/>
      <c r="HPS230" s="193"/>
      <c r="HPT230" s="193"/>
      <c r="HPU230" s="193"/>
      <c r="HPV230" s="193"/>
      <c r="HPW230" s="193"/>
      <c r="HPX230" s="193"/>
      <c r="HPY230" s="193"/>
      <c r="HPZ230" s="193"/>
      <c r="HQA230" s="193"/>
      <c r="HQB230" s="193"/>
      <c r="HQC230" s="193"/>
      <c r="HQD230" s="193"/>
      <c r="HQE230" s="193"/>
      <c r="HQF230" s="193"/>
      <c r="HQG230" s="193"/>
      <c r="HQH230" s="193"/>
      <c r="HQI230" s="193"/>
      <c r="HQJ230" s="193"/>
      <c r="HQK230" s="193"/>
      <c r="HQL230" s="193"/>
      <c r="HQM230" s="193"/>
      <c r="HQN230" s="193"/>
      <c r="HQO230" s="193"/>
      <c r="HQP230" s="193"/>
      <c r="HQQ230" s="193"/>
      <c r="HQR230" s="193"/>
      <c r="HQS230" s="193"/>
      <c r="HQT230" s="193"/>
      <c r="HQU230" s="193"/>
      <c r="HQV230" s="193"/>
      <c r="HQW230" s="193"/>
      <c r="HQX230" s="193"/>
      <c r="HQY230" s="193"/>
      <c r="HQZ230" s="193"/>
      <c r="HRA230" s="193"/>
      <c r="HRB230" s="193"/>
      <c r="HRC230" s="193"/>
      <c r="HRD230" s="193"/>
      <c r="HRE230" s="193"/>
      <c r="HRF230" s="193"/>
      <c r="HRG230" s="193"/>
      <c r="HRH230" s="193"/>
      <c r="HRI230" s="193"/>
      <c r="HRJ230" s="193"/>
      <c r="HRK230" s="193"/>
      <c r="HRL230" s="193"/>
      <c r="HRM230" s="193"/>
      <c r="HRN230" s="193"/>
      <c r="HRO230" s="193"/>
      <c r="HRP230" s="193"/>
      <c r="HRQ230" s="193"/>
      <c r="HRR230" s="193"/>
      <c r="HRS230" s="193"/>
      <c r="HRT230" s="193"/>
      <c r="HRU230" s="193"/>
      <c r="HRV230" s="193"/>
      <c r="HRW230" s="193"/>
      <c r="HRX230" s="193"/>
      <c r="HRY230" s="193"/>
      <c r="HRZ230" s="193"/>
      <c r="HSA230" s="193"/>
      <c r="HSB230" s="193"/>
      <c r="HSC230" s="193"/>
      <c r="HSD230" s="193"/>
      <c r="HSE230" s="193"/>
      <c r="HSF230" s="193"/>
      <c r="HSG230" s="193"/>
      <c r="HSH230" s="193"/>
      <c r="HSI230" s="193"/>
      <c r="HSJ230" s="193"/>
      <c r="HSK230" s="193"/>
      <c r="HSL230" s="193"/>
      <c r="HSM230" s="193"/>
      <c r="HSN230" s="193"/>
      <c r="HSO230" s="193"/>
      <c r="HSP230" s="193"/>
      <c r="HSQ230" s="193"/>
      <c r="HSR230" s="193"/>
      <c r="HSS230" s="193"/>
      <c r="HST230" s="193"/>
      <c r="HSU230" s="193"/>
      <c r="HSV230" s="193"/>
      <c r="HSW230" s="193"/>
      <c r="HSX230" s="193"/>
      <c r="HSY230" s="193"/>
      <c r="HSZ230" s="193"/>
      <c r="HTA230" s="193"/>
      <c r="HTB230" s="193"/>
      <c r="HTC230" s="193"/>
      <c r="HTD230" s="193"/>
      <c r="HTE230" s="193"/>
      <c r="HTF230" s="193"/>
      <c r="HTG230" s="193"/>
      <c r="HTH230" s="193"/>
      <c r="HTI230" s="193"/>
      <c r="HTJ230" s="193"/>
      <c r="HTK230" s="193"/>
      <c r="HTL230" s="193"/>
      <c r="HTM230" s="193"/>
      <c r="HTN230" s="193"/>
      <c r="HTO230" s="193"/>
      <c r="HTP230" s="193"/>
      <c r="HTQ230" s="193"/>
      <c r="HTR230" s="193"/>
      <c r="HTS230" s="193"/>
      <c r="HTT230" s="193"/>
      <c r="HTU230" s="193"/>
      <c r="HTV230" s="193"/>
      <c r="HTW230" s="193"/>
      <c r="HTX230" s="193"/>
      <c r="HTY230" s="193"/>
      <c r="HTZ230" s="193"/>
      <c r="HUA230" s="193"/>
      <c r="HUB230" s="193"/>
      <c r="HUC230" s="193"/>
      <c r="HUD230" s="193"/>
      <c r="HUE230" s="193"/>
      <c r="HUF230" s="193"/>
      <c r="HUG230" s="193"/>
      <c r="HUH230" s="193"/>
      <c r="HUI230" s="193"/>
      <c r="HUJ230" s="193"/>
      <c r="HUK230" s="193"/>
      <c r="HUL230" s="193"/>
      <c r="HUM230" s="193"/>
      <c r="HUN230" s="193"/>
      <c r="HUO230" s="193"/>
      <c r="HUP230" s="193"/>
      <c r="HUQ230" s="193"/>
      <c r="HUR230" s="193"/>
      <c r="HUS230" s="193"/>
      <c r="HUT230" s="193"/>
      <c r="HUU230" s="193"/>
      <c r="HUV230" s="193"/>
      <c r="HUW230" s="193"/>
      <c r="HUX230" s="193"/>
      <c r="HUY230" s="193"/>
      <c r="HUZ230" s="193"/>
      <c r="HVA230" s="193"/>
      <c r="HVB230" s="193"/>
      <c r="HVC230" s="193"/>
      <c r="HVD230" s="193"/>
      <c r="HVE230" s="193"/>
      <c r="HVF230" s="193"/>
      <c r="HVG230" s="193"/>
      <c r="HVH230" s="193"/>
      <c r="HVI230" s="193"/>
      <c r="HVJ230" s="193"/>
      <c r="HVK230" s="193"/>
      <c r="HVL230" s="193"/>
      <c r="HVM230" s="193"/>
      <c r="HVN230" s="193"/>
      <c r="HVO230" s="193"/>
      <c r="HVP230" s="193"/>
      <c r="HVQ230" s="193"/>
      <c r="HVR230" s="193"/>
      <c r="HVS230" s="193"/>
      <c r="HVT230" s="193"/>
      <c r="HVU230" s="193"/>
      <c r="HVV230" s="193"/>
      <c r="HVW230" s="193"/>
      <c r="HVX230" s="193"/>
      <c r="HVY230" s="193"/>
      <c r="HVZ230" s="193"/>
      <c r="HWA230" s="193"/>
      <c r="HWB230" s="193"/>
      <c r="HWC230" s="193"/>
      <c r="HWD230" s="193"/>
      <c r="HWE230" s="193"/>
      <c r="HWF230" s="193"/>
      <c r="HWG230" s="193"/>
      <c r="HWH230" s="193"/>
      <c r="HWI230" s="193"/>
      <c r="HWJ230" s="193"/>
      <c r="HWK230" s="193"/>
      <c r="HWL230" s="193"/>
      <c r="HWM230" s="193"/>
      <c r="HWN230" s="193"/>
      <c r="HWO230" s="193"/>
      <c r="HWP230" s="193"/>
      <c r="HWQ230" s="193"/>
      <c r="HWR230" s="193"/>
      <c r="HWS230" s="193"/>
      <c r="HWT230" s="193"/>
      <c r="HWU230" s="193"/>
      <c r="HWV230" s="193"/>
      <c r="HWW230" s="193"/>
      <c r="HWX230" s="193"/>
      <c r="HWY230" s="193"/>
      <c r="HWZ230" s="193"/>
      <c r="HXA230" s="193"/>
      <c r="HXB230" s="193"/>
      <c r="HXC230" s="193"/>
      <c r="HXD230" s="193"/>
      <c r="HXE230" s="193"/>
      <c r="HXF230" s="193"/>
      <c r="HXG230" s="193"/>
      <c r="HXH230" s="193"/>
      <c r="HXI230" s="193"/>
      <c r="HXJ230" s="193"/>
      <c r="HXK230" s="193"/>
      <c r="HXL230" s="193"/>
      <c r="HXM230" s="193"/>
      <c r="HXN230" s="193"/>
      <c r="HXO230" s="193"/>
      <c r="HXP230" s="193"/>
      <c r="HXQ230" s="193"/>
      <c r="HXR230" s="193"/>
      <c r="HXS230" s="193"/>
      <c r="HXT230" s="193"/>
      <c r="HXU230" s="193"/>
      <c r="HXV230" s="193"/>
      <c r="HXW230" s="193"/>
      <c r="HXX230" s="193"/>
      <c r="HXY230" s="193"/>
      <c r="HXZ230" s="193"/>
      <c r="HYA230" s="193"/>
      <c r="HYB230" s="193"/>
      <c r="HYC230" s="193"/>
      <c r="HYD230" s="193"/>
      <c r="HYE230" s="193"/>
      <c r="HYF230" s="193"/>
      <c r="HYG230" s="193"/>
      <c r="HYH230" s="193"/>
      <c r="HYI230" s="193"/>
      <c r="HYJ230" s="193"/>
      <c r="HYK230" s="193"/>
      <c r="HYL230" s="193"/>
      <c r="HYM230" s="193"/>
      <c r="HYN230" s="193"/>
      <c r="HYO230" s="193"/>
      <c r="HYP230" s="193"/>
      <c r="HYQ230" s="193"/>
      <c r="HYR230" s="193"/>
      <c r="HYS230" s="193"/>
      <c r="HYT230" s="193"/>
      <c r="HYU230" s="193"/>
      <c r="HYV230" s="193"/>
      <c r="HYW230" s="193"/>
      <c r="HYX230" s="193"/>
      <c r="HYY230" s="193"/>
      <c r="HYZ230" s="193"/>
      <c r="HZA230" s="193"/>
      <c r="HZB230" s="193"/>
      <c r="HZC230" s="193"/>
      <c r="HZD230" s="193"/>
      <c r="HZE230" s="193"/>
      <c r="HZF230" s="193"/>
      <c r="HZG230" s="193"/>
      <c r="HZH230" s="193"/>
      <c r="HZI230" s="193"/>
      <c r="HZJ230" s="193"/>
      <c r="HZK230" s="193"/>
      <c r="HZL230" s="193"/>
      <c r="HZM230" s="193"/>
      <c r="HZN230" s="193"/>
      <c r="HZO230" s="193"/>
      <c r="HZP230" s="193"/>
      <c r="HZQ230" s="193"/>
      <c r="HZR230" s="193"/>
      <c r="HZS230" s="193"/>
      <c r="HZT230" s="193"/>
      <c r="HZU230" s="193"/>
      <c r="HZV230" s="193"/>
      <c r="HZW230" s="193"/>
      <c r="HZX230" s="193"/>
      <c r="HZY230" s="193"/>
      <c r="HZZ230" s="193"/>
      <c r="IAA230" s="193"/>
      <c r="IAB230" s="193"/>
      <c r="IAC230" s="193"/>
      <c r="IAD230" s="193"/>
      <c r="IAE230" s="193"/>
      <c r="IAF230" s="193"/>
      <c r="IAG230" s="193"/>
      <c r="IAH230" s="193"/>
      <c r="IAI230" s="193"/>
      <c r="IAJ230" s="193"/>
      <c r="IAK230" s="193"/>
      <c r="IAL230" s="193"/>
      <c r="IAM230" s="193"/>
      <c r="IAN230" s="193"/>
      <c r="IAO230" s="193"/>
      <c r="IAP230" s="193"/>
      <c r="IAQ230" s="193"/>
      <c r="IAR230" s="193"/>
      <c r="IAS230" s="193"/>
      <c r="IAT230" s="193"/>
      <c r="IAU230" s="193"/>
      <c r="IAV230" s="193"/>
      <c r="IAW230" s="193"/>
      <c r="IAX230" s="193"/>
      <c r="IAY230" s="193"/>
      <c r="IAZ230" s="193"/>
      <c r="IBA230" s="193"/>
      <c r="IBB230" s="193"/>
      <c r="IBC230" s="193"/>
      <c r="IBD230" s="193"/>
      <c r="IBE230" s="193"/>
      <c r="IBF230" s="193"/>
      <c r="IBG230" s="193"/>
      <c r="IBH230" s="193"/>
      <c r="IBI230" s="193"/>
      <c r="IBJ230" s="193"/>
      <c r="IBK230" s="193"/>
      <c r="IBL230" s="193"/>
      <c r="IBM230" s="193"/>
      <c r="IBN230" s="193"/>
      <c r="IBO230" s="193"/>
      <c r="IBP230" s="193"/>
      <c r="IBQ230" s="193"/>
      <c r="IBR230" s="193"/>
      <c r="IBS230" s="193"/>
      <c r="IBT230" s="193"/>
      <c r="IBU230" s="193"/>
      <c r="IBV230" s="193"/>
      <c r="IBW230" s="193"/>
      <c r="IBX230" s="193"/>
      <c r="IBY230" s="193"/>
      <c r="IBZ230" s="193"/>
      <c r="ICA230" s="193"/>
      <c r="ICB230" s="193"/>
      <c r="ICC230" s="193"/>
      <c r="ICD230" s="193"/>
      <c r="ICE230" s="193"/>
      <c r="ICF230" s="193"/>
      <c r="ICG230" s="193"/>
      <c r="ICH230" s="193"/>
      <c r="ICI230" s="193"/>
      <c r="ICJ230" s="193"/>
      <c r="ICK230" s="193"/>
      <c r="ICL230" s="193"/>
      <c r="ICM230" s="193"/>
      <c r="ICN230" s="193"/>
      <c r="ICO230" s="193"/>
      <c r="ICP230" s="193"/>
      <c r="ICQ230" s="193"/>
      <c r="ICR230" s="193"/>
      <c r="ICS230" s="193"/>
      <c r="ICT230" s="193"/>
      <c r="ICU230" s="193"/>
      <c r="ICV230" s="193"/>
      <c r="ICW230" s="193"/>
      <c r="ICX230" s="193"/>
      <c r="ICY230" s="193"/>
      <c r="ICZ230" s="193"/>
      <c r="IDA230" s="193"/>
      <c r="IDB230" s="193"/>
      <c r="IDC230" s="193"/>
      <c r="IDD230" s="193"/>
      <c r="IDE230" s="193"/>
      <c r="IDF230" s="193"/>
      <c r="IDG230" s="193"/>
      <c r="IDH230" s="193"/>
      <c r="IDI230" s="193"/>
      <c r="IDJ230" s="193"/>
      <c r="IDK230" s="193"/>
      <c r="IDL230" s="193"/>
      <c r="IDM230" s="193"/>
      <c r="IDN230" s="193"/>
      <c r="IDO230" s="193"/>
      <c r="IDP230" s="193"/>
      <c r="IDQ230" s="193"/>
      <c r="IDR230" s="193"/>
      <c r="IDS230" s="193"/>
      <c r="IDT230" s="193"/>
      <c r="IDU230" s="193"/>
      <c r="IDV230" s="193"/>
      <c r="IDW230" s="193"/>
      <c r="IDX230" s="193"/>
      <c r="IDY230" s="193"/>
      <c r="IDZ230" s="193"/>
      <c r="IEA230" s="193"/>
      <c r="IEB230" s="193"/>
      <c r="IEC230" s="193"/>
      <c r="IED230" s="193"/>
      <c r="IEE230" s="193"/>
      <c r="IEF230" s="193"/>
      <c r="IEG230" s="193"/>
      <c r="IEH230" s="193"/>
      <c r="IEI230" s="193"/>
      <c r="IEJ230" s="193"/>
      <c r="IEK230" s="193"/>
      <c r="IEL230" s="193"/>
      <c r="IEM230" s="193"/>
      <c r="IEN230" s="193"/>
      <c r="IEO230" s="193"/>
      <c r="IEP230" s="193"/>
      <c r="IEQ230" s="193"/>
      <c r="IER230" s="193"/>
      <c r="IES230" s="193"/>
      <c r="IET230" s="193"/>
      <c r="IEU230" s="193"/>
      <c r="IEV230" s="193"/>
      <c r="IEW230" s="193"/>
      <c r="IEX230" s="193"/>
      <c r="IEY230" s="193"/>
      <c r="IEZ230" s="193"/>
      <c r="IFA230" s="193"/>
      <c r="IFB230" s="193"/>
      <c r="IFC230" s="193"/>
      <c r="IFD230" s="193"/>
      <c r="IFE230" s="193"/>
      <c r="IFF230" s="193"/>
      <c r="IFG230" s="193"/>
      <c r="IFH230" s="193"/>
      <c r="IFI230" s="193"/>
      <c r="IFJ230" s="193"/>
      <c r="IFK230" s="193"/>
      <c r="IFL230" s="193"/>
      <c r="IFM230" s="193"/>
      <c r="IFN230" s="193"/>
      <c r="IFO230" s="193"/>
      <c r="IFP230" s="193"/>
      <c r="IFQ230" s="193"/>
      <c r="IFR230" s="193"/>
      <c r="IFS230" s="193"/>
      <c r="IFT230" s="193"/>
      <c r="IFU230" s="193"/>
      <c r="IFV230" s="193"/>
      <c r="IFW230" s="193"/>
      <c r="IFX230" s="193"/>
      <c r="IFY230" s="193"/>
      <c r="IFZ230" s="193"/>
      <c r="IGA230" s="193"/>
      <c r="IGB230" s="193"/>
      <c r="IGC230" s="193"/>
      <c r="IGD230" s="193"/>
      <c r="IGE230" s="193"/>
      <c r="IGF230" s="193"/>
      <c r="IGG230" s="193"/>
      <c r="IGH230" s="193"/>
      <c r="IGI230" s="193"/>
      <c r="IGJ230" s="193"/>
      <c r="IGK230" s="193"/>
      <c r="IGL230" s="193"/>
      <c r="IGM230" s="193"/>
      <c r="IGN230" s="193"/>
      <c r="IGO230" s="193"/>
      <c r="IGP230" s="193"/>
      <c r="IGQ230" s="193"/>
      <c r="IGR230" s="193"/>
      <c r="IGS230" s="193"/>
      <c r="IGT230" s="193"/>
      <c r="IGU230" s="193"/>
      <c r="IGV230" s="193"/>
      <c r="IGW230" s="193"/>
      <c r="IGX230" s="193"/>
      <c r="IGY230" s="193"/>
      <c r="IGZ230" s="193"/>
      <c r="IHA230" s="193"/>
      <c r="IHB230" s="193"/>
      <c r="IHC230" s="193"/>
      <c r="IHD230" s="193"/>
      <c r="IHE230" s="193"/>
      <c r="IHF230" s="193"/>
      <c r="IHG230" s="193"/>
      <c r="IHH230" s="193"/>
      <c r="IHI230" s="193"/>
      <c r="IHJ230" s="193"/>
      <c r="IHK230" s="193"/>
      <c r="IHL230" s="193"/>
      <c r="IHM230" s="193"/>
      <c r="IHN230" s="193"/>
      <c r="IHO230" s="193"/>
      <c r="IHP230" s="193"/>
      <c r="IHQ230" s="193"/>
      <c r="IHR230" s="193"/>
      <c r="IHS230" s="193"/>
      <c r="IHT230" s="193"/>
      <c r="IHU230" s="193"/>
      <c r="IHV230" s="193"/>
      <c r="IHW230" s="193"/>
      <c r="IHX230" s="193"/>
      <c r="IHY230" s="193"/>
      <c r="IHZ230" s="193"/>
      <c r="IIA230" s="193"/>
      <c r="IIB230" s="193"/>
      <c r="IIC230" s="193"/>
      <c r="IID230" s="193"/>
      <c r="IIE230" s="193"/>
      <c r="IIF230" s="193"/>
      <c r="IIG230" s="193"/>
      <c r="IIH230" s="193"/>
      <c r="III230" s="193"/>
      <c r="IIJ230" s="193"/>
      <c r="IIK230" s="193"/>
      <c r="IIL230" s="193"/>
      <c r="IIM230" s="193"/>
      <c r="IIN230" s="193"/>
      <c r="IIO230" s="193"/>
      <c r="IIP230" s="193"/>
      <c r="IIQ230" s="193"/>
      <c r="IIR230" s="193"/>
      <c r="IIS230" s="193"/>
      <c r="IIT230" s="193"/>
      <c r="IIU230" s="193"/>
      <c r="IIV230" s="193"/>
      <c r="IIW230" s="193"/>
      <c r="IIX230" s="193"/>
      <c r="IIY230" s="193"/>
      <c r="IIZ230" s="193"/>
      <c r="IJA230" s="193"/>
      <c r="IJB230" s="193"/>
      <c r="IJC230" s="193"/>
      <c r="IJD230" s="193"/>
      <c r="IJE230" s="193"/>
      <c r="IJF230" s="193"/>
      <c r="IJG230" s="193"/>
      <c r="IJH230" s="193"/>
      <c r="IJI230" s="193"/>
      <c r="IJJ230" s="193"/>
      <c r="IJK230" s="193"/>
      <c r="IJL230" s="193"/>
      <c r="IJM230" s="193"/>
      <c r="IJN230" s="193"/>
      <c r="IJO230" s="193"/>
      <c r="IJP230" s="193"/>
      <c r="IJQ230" s="193"/>
      <c r="IJR230" s="193"/>
      <c r="IJS230" s="193"/>
      <c r="IJT230" s="193"/>
      <c r="IJU230" s="193"/>
      <c r="IJV230" s="193"/>
      <c r="IJW230" s="193"/>
      <c r="IJX230" s="193"/>
      <c r="IJY230" s="193"/>
      <c r="IJZ230" s="193"/>
      <c r="IKA230" s="193"/>
      <c r="IKB230" s="193"/>
      <c r="IKC230" s="193"/>
      <c r="IKD230" s="193"/>
      <c r="IKE230" s="193"/>
      <c r="IKF230" s="193"/>
      <c r="IKG230" s="193"/>
      <c r="IKH230" s="193"/>
      <c r="IKI230" s="193"/>
      <c r="IKJ230" s="193"/>
      <c r="IKK230" s="193"/>
      <c r="IKL230" s="193"/>
      <c r="IKM230" s="193"/>
      <c r="IKN230" s="193"/>
      <c r="IKO230" s="193"/>
      <c r="IKP230" s="193"/>
      <c r="IKQ230" s="193"/>
      <c r="IKR230" s="193"/>
      <c r="IKS230" s="193"/>
      <c r="IKT230" s="193"/>
      <c r="IKU230" s="193"/>
      <c r="IKV230" s="193"/>
      <c r="IKW230" s="193"/>
      <c r="IKX230" s="193"/>
      <c r="IKY230" s="193"/>
      <c r="IKZ230" s="193"/>
      <c r="ILA230" s="193"/>
      <c r="ILB230" s="193"/>
      <c r="ILC230" s="193"/>
      <c r="ILD230" s="193"/>
      <c r="ILE230" s="193"/>
      <c r="ILF230" s="193"/>
      <c r="ILG230" s="193"/>
      <c r="ILH230" s="193"/>
      <c r="ILI230" s="193"/>
      <c r="ILJ230" s="193"/>
      <c r="ILK230" s="193"/>
      <c r="ILL230" s="193"/>
      <c r="ILM230" s="193"/>
      <c r="ILN230" s="193"/>
      <c r="ILO230" s="193"/>
      <c r="ILP230" s="193"/>
      <c r="ILQ230" s="193"/>
      <c r="ILR230" s="193"/>
      <c r="ILS230" s="193"/>
      <c r="ILT230" s="193"/>
      <c r="ILU230" s="193"/>
      <c r="ILV230" s="193"/>
      <c r="ILW230" s="193"/>
      <c r="ILX230" s="193"/>
      <c r="ILY230" s="193"/>
      <c r="ILZ230" s="193"/>
      <c r="IMA230" s="193"/>
      <c r="IMB230" s="193"/>
      <c r="IMC230" s="193"/>
      <c r="IMD230" s="193"/>
      <c r="IME230" s="193"/>
      <c r="IMF230" s="193"/>
      <c r="IMG230" s="193"/>
      <c r="IMH230" s="193"/>
      <c r="IMI230" s="193"/>
      <c r="IMJ230" s="193"/>
      <c r="IMK230" s="193"/>
      <c r="IML230" s="193"/>
      <c r="IMM230" s="193"/>
      <c r="IMN230" s="193"/>
      <c r="IMO230" s="193"/>
      <c r="IMP230" s="193"/>
      <c r="IMQ230" s="193"/>
      <c r="IMR230" s="193"/>
      <c r="IMS230" s="193"/>
      <c r="IMT230" s="193"/>
      <c r="IMU230" s="193"/>
      <c r="IMV230" s="193"/>
      <c r="IMW230" s="193"/>
      <c r="IMX230" s="193"/>
      <c r="IMY230" s="193"/>
      <c r="IMZ230" s="193"/>
      <c r="INA230" s="193"/>
      <c r="INB230" s="193"/>
      <c r="INC230" s="193"/>
      <c r="IND230" s="193"/>
      <c r="INE230" s="193"/>
      <c r="INF230" s="193"/>
      <c r="ING230" s="193"/>
      <c r="INH230" s="193"/>
      <c r="INI230" s="193"/>
      <c r="INJ230" s="193"/>
      <c r="INK230" s="193"/>
      <c r="INL230" s="193"/>
      <c r="INM230" s="193"/>
      <c r="INN230" s="193"/>
      <c r="INO230" s="193"/>
      <c r="INP230" s="193"/>
      <c r="INQ230" s="193"/>
      <c r="INR230" s="193"/>
      <c r="INS230" s="193"/>
      <c r="INT230" s="193"/>
      <c r="INU230" s="193"/>
      <c r="INV230" s="193"/>
      <c r="INW230" s="193"/>
      <c r="INX230" s="193"/>
      <c r="INY230" s="193"/>
      <c r="INZ230" s="193"/>
      <c r="IOA230" s="193"/>
      <c r="IOB230" s="193"/>
      <c r="IOC230" s="193"/>
      <c r="IOD230" s="193"/>
      <c r="IOE230" s="193"/>
      <c r="IOF230" s="193"/>
      <c r="IOG230" s="193"/>
      <c r="IOH230" s="193"/>
      <c r="IOI230" s="193"/>
      <c r="IOJ230" s="193"/>
      <c r="IOK230" s="193"/>
      <c r="IOL230" s="193"/>
      <c r="IOM230" s="193"/>
      <c r="ION230" s="193"/>
      <c r="IOO230" s="193"/>
      <c r="IOP230" s="193"/>
      <c r="IOQ230" s="193"/>
      <c r="IOR230" s="193"/>
      <c r="IOS230" s="193"/>
      <c r="IOT230" s="193"/>
      <c r="IOU230" s="193"/>
      <c r="IOV230" s="193"/>
      <c r="IOW230" s="193"/>
      <c r="IOX230" s="193"/>
      <c r="IOY230" s="193"/>
      <c r="IOZ230" s="193"/>
      <c r="IPA230" s="193"/>
      <c r="IPB230" s="193"/>
      <c r="IPC230" s="193"/>
      <c r="IPD230" s="193"/>
      <c r="IPE230" s="193"/>
      <c r="IPF230" s="193"/>
      <c r="IPG230" s="193"/>
      <c r="IPH230" s="193"/>
      <c r="IPI230" s="193"/>
      <c r="IPJ230" s="193"/>
      <c r="IPK230" s="193"/>
      <c r="IPL230" s="193"/>
      <c r="IPM230" s="193"/>
      <c r="IPN230" s="193"/>
      <c r="IPO230" s="193"/>
      <c r="IPP230" s="193"/>
      <c r="IPQ230" s="193"/>
      <c r="IPR230" s="193"/>
      <c r="IPS230" s="193"/>
      <c r="IPT230" s="193"/>
      <c r="IPU230" s="193"/>
      <c r="IPV230" s="193"/>
      <c r="IPW230" s="193"/>
      <c r="IPX230" s="193"/>
      <c r="IPY230" s="193"/>
      <c r="IPZ230" s="193"/>
      <c r="IQA230" s="193"/>
      <c r="IQB230" s="193"/>
      <c r="IQC230" s="193"/>
      <c r="IQD230" s="193"/>
      <c r="IQE230" s="193"/>
      <c r="IQF230" s="193"/>
      <c r="IQG230" s="193"/>
      <c r="IQH230" s="193"/>
      <c r="IQI230" s="193"/>
      <c r="IQJ230" s="193"/>
      <c r="IQK230" s="193"/>
      <c r="IQL230" s="193"/>
      <c r="IQM230" s="193"/>
      <c r="IQN230" s="193"/>
      <c r="IQO230" s="193"/>
      <c r="IQP230" s="193"/>
      <c r="IQQ230" s="193"/>
      <c r="IQR230" s="193"/>
      <c r="IQS230" s="193"/>
      <c r="IQT230" s="193"/>
      <c r="IQU230" s="193"/>
      <c r="IQV230" s="193"/>
      <c r="IQW230" s="193"/>
      <c r="IQX230" s="193"/>
      <c r="IQY230" s="193"/>
      <c r="IQZ230" s="193"/>
      <c r="IRA230" s="193"/>
      <c r="IRB230" s="193"/>
      <c r="IRC230" s="193"/>
      <c r="IRD230" s="193"/>
      <c r="IRE230" s="193"/>
      <c r="IRF230" s="193"/>
      <c r="IRG230" s="193"/>
      <c r="IRH230" s="193"/>
      <c r="IRI230" s="193"/>
      <c r="IRJ230" s="193"/>
      <c r="IRK230" s="193"/>
      <c r="IRL230" s="193"/>
      <c r="IRM230" s="193"/>
      <c r="IRN230" s="193"/>
      <c r="IRO230" s="193"/>
      <c r="IRP230" s="193"/>
      <c r="IRQ230" s="193"/>
      <c r="IRR230" s="193"/>
      <c r="IRS230" s="193"/>
      <c r="IRT230" s="193"/>
      <c r="IRU230" s="193"/>
      <c r="IRV230" s="193"/>
      <c r="IRW230" s="193"/>
      <c r="IRX230" s="193"/>
      <c r="IRY230" s="193"/>
      <c r="IRZ230" s="193"/>
      <c r="ISA230" s="193"/>
      <c r="ISB230" s="193"/>
      <c r="ISC230" s="193"/>
      <c r="ISD230" s="193"/>
      <c r="ISE230" s="193"/>
      <c r="ISF230" s="193"/>
      <c r="ISG230" s="193"/>
      <c r="ISH230" s="193"/>
      <c r="ISI230" s="193"/>
      <c r="ISJ230" s="193"/>
      <c r="ISK230" s="193"/>
      <c r="ISL230" s="193"/>
      <c r="ISM230" s="193"/>
      <c r="ISN230" s="193"/>
      <c r="ISO230" s="193"/>
      <c r="ISP230" s="193"/>
      <c r="ISQ230" s="193"/>
      <c r="ISR230" s="193"/>
      <c r="ISS230" s="193"/>
      <c r="IST230" s="193"/>
      <c r="ISU230" s="193"/>
      <c r="ISV230" s="193"/>
      <c r="ISW230" s="193"/>
      <c r="ISX230" s="193"/>
      <c r="ISY230" s="193"/>
      <c r="ISZ230" s="193"/>
      <c r="ITA230" s="193"/>
      <c r="ITB230" s="193"/>
      <c r="ITC230" s="193"/>
      <c r="ITD230" s="193"/>
      <c r="ITE230" s="193"/>
      <c r="ITF230" s="193"/>
      <c r="ITG230" s="193"/>
      <c r="ITH230" s="193"/>
      <c r="ITI230" s="193"/>
      <c r="ITJ230" s="193"/>
      <c r="ITK230" s="193"/>
      <c r="ITL230" s="193"/>
      <c r="ITM230" s="193"/>
      <c r="ITN230" s="193"/>
      <c r="ITO230" s="193"/>
      <c r="ITP230" s="193"/>
      <c r="ITQ230" s="193"/>
      <c r="ITR230" s="193"/>
      <c r="ITS230" s="193"/>
      <c r="ITT230" s="193"/>
      <c r="ITU230" s="193"/>
      <c r="ITV230" s="193"/>
      <c r="ITW230" s="193"/>
      <c r="ITX230" s="193"/>
      <c r="ITY230" s="193"/>
      <c r="ITZ230" s="193"/>
      <c r="IUA230" s="193"/>
      <c r="IUB230" s="193"/>
      <c r="IUC230" s="193"/>
      <c r="IUD230" s="193"/>
      <c r="IUE230" s="193"/>
      <c r="IUF230" s="193"/>
      <c r="IUG230" s="193"/>
      <c r="IUH230" s="193"/>
      <c r="IUI230" s="193"/>
      <c r="IUJ230" s="193"/>
      <c r="IUK230" s="193"/>
      <c r="IUL230" s="193"/>
      <c r="IUM230" s="193"/>
      <c r="IUN230" s="193"/>
      <c r="IUO230" s="193"/>
      <c r="IUP230" s="193"/>
      <c r="IUQ230" s="193"/>
      <c r="IUR230" s="193"/>
      <c r="IUS230" s="193"/>
      <c r="IUT230" s="193"/>
      <c r="IUU230" s="193"/>
      <c r="IUV230" s="193"/>
      <c r="IUW230" s="193"/>
      <c r="IUX230" s="193"/>
      <c r="IUY230" s="193"/>
      <c r="IUZ230" s="193"/>
      <c r="IVA230" s="193"/>
      <c r="IVB230" s="193"/>
      <c r="IVC230" s="193"/>
      <c r="IVD230" s="193"/>
      <c r="IVE230" s="193"/>
      <c r="IVF230" s="193"/>
      <c r="IVG230" s="193"/>
      <c r="IVH230" s="193"/>
      <c r="IVI230" s="193"/>
      <c r="IVJ230" s="193"/>
      <c r="IVK230" s="193"/>
      <c r="IVL230" s="193"/>
      <c r="IVM230" s="193"/>
      <c r="IVN230" s="193"/>
      <c r="IVO230" s="193"/>
      <c r="IVP230" s="193"/>
      <c r="IVQ230" s="193"/>
      <c r="IVR230" s="193"/>
      <c r="IVS230" s="193"/>
      <c r="IVT230" s="193"/>
      <c r="IVU230" s="193"/>
      <c r="IVV230" s="193"/>
      <c r="IVW230" s="193"/>
      <c r="IVX230" s="193"/>
      <c r="IVY230" s="193"/>
      <c r="IVZ230" s="193"/>
      <c r="IWA230" s="193"/>
      <c r="IWB230" s="193"/>
      <c r="IWC230" s="193"/>
      <c r="IWD230" s="193"/>
      <c r="IWE230" s="193"/>
      <c r="IWF230" s="193"/>
      <c r="IWG230" s="193"/>
      <c r="IWH230" s="193"/>
      <c r="IWI230" s="193"/>
      <c r="IWJ230" s="193"/>
      <c r="IWK230" s="193"/>
      <c r="IWL230" s="193"/>
      <c r="IWM230" s="193"/>
      <c r="IWN230" s="193"/>
      <c r="IWO230" s="193"/>
      <c r="IWP230" s="193"/>
      <c r="IWQ230" s="193"/>
      <c r="IWR230" s="193"/>
      <c r="IWS230" s="193"/>
      <c r="IWT230" s="193"/>
      <c r="IWU230" s="193"/>
      <c r="IWV230" s="193"/>
      <c r="IWW230" s="193"/>
      <c r="IWX230" s="193"/>
      <c r="IWY230" s="193"/>
      <c r="IWZ230" s="193"/>
      <c r="IXA230" s="193"/>
      <c r="IXB230" s="193"/>
      <c r="IXC230" s="193"/>
      <c r="IXD230" s="193"/>
      <c r="IXE230" s="193"/>
      <c r="IXF230" s="193"/>
      <c r="IXG230" s="193"/>
      <c r="IXH230" s="193"/>
      <c r="IXI230" s="193"/>
      <c r="IXJ230" s="193"/>
      <c r="IXK230" s="193"/>
      <c r="IXL230" s="193"/>
      <c r="IXM230" s="193"/>
      <c r="IXN230" s="193"/>
      <c r="IXO230" s="193"/>
      <c r="IXP230" s="193"/>
      <c r="IXQ230" s="193"/>
      <c r="IXR230" s="193"/>
      <c r="IXS230" s="193"/>
      <c r="IXT230" s="193"/>
      <c r="IXU230" s="193"/>
      <c r="IXV230" s="193"/>
      <c r="IXW230" s="193"/>
      <c r="IXX230" s="193"/>
      <c r="IXY230" s="193"/>
      <c r="IXZ230" s="193"/>
      <c r="IYA230" s="193"/>
      <c r="IYB230" s="193"/>
      <c r="IYC230" s="193"/>
      <c r="IYD230" s="193"/>
      <c r="IYE230" s="193"/>
      <c r="IYF230" s="193"/>
      <c r="IYG230" s="193"/>
      <c r="IYH230" s="193"/>
      <c r="IYI230" s="193"/>
      <c r="IYJ230" s="193"/>
      <c r="IYK230" s="193"/>
      <c r="IYL230" s="193"/>
      <c r="IYM230" s="193"/>
      <c r="IYN230" s="193"/>
      <c r="IYO230" s="193"/>
      <c r="IYP230" s="193"/>
      <c r="IYQ230" s="193"/>
      <c r="IYR230" s="193"/>
      <c r="IYS230" s="193"/>
      <c r="IYT230" s="193"/>
      <c r="IYU230" s="193"/>
      <c r="IYV230" s="193"/>
      <c r="IYW230" s="193"/>
      <c r="IYX230" s="193"/>
      <c r="IYY230" s="193"/>
      <c r="IYZ230" s="193"/>
      <c r="IZA230" s="193"/>
      <c r="IZB230" s="193"/>
      <c r="IZC230" s="193"/>
      <c r="IZD230" s="193"/>
      <c r="IZE230" s="193"/>
      <c r="IZF230" s="193"/>
      <c r="IZG230" s="193"/>
      <c r="IZH230" s="193"/>
      <c r="IZI230" s="193"/>
      <c r="IZJ230" s="193"/>
      <c r="IZK230" s="193"/>
      <c r="IZL230" s="193"/>
      <c r="IZM230" s="193"/>
      <c r="IZN230" s="193"/>
      <c r="IZO230" s="193"/>
      <c r="IZP230" s="193"/>
      <c r="IZQ230" s="193"/>
      <c r="IZR230" s="193"/>
      <c r="IZS230" s="193"/>
      <c r="IZT230" s="193"/>
      <c r="IZU230" s="193"/>
      <c r="IZV230" s="193"/>
      <c r="IZW230" s="193"/>
      <c r="IZX230" s="193"/>
      <c r="IZY230" s="193"/>
      <c r="IZZ230" s="193"/>
      <c r="JAA230" s="193"/>
      <c r="JAB230" s="193"/>
      <c r="JAC230" s="193"/>
      <c r="JAD230" s="193"/>
      <c r="JAE230" s="193"/>
      <c r="JAF230" s="193"/>
      <c r="JAG230" s="193"/>
      <c r="JAH230" s="193"/>
      <c r="JAI230" s="193"/>
      <c r="JAJ230" s="193"/>
      <c r="JAK230" s="193"/>
      <c r="JAL230" s="193"/>
      <c r="JAM230" s="193"/>
      <c r="JAN230" s="193"/>
      <c r="JAO230" s="193"/>
      <c r="JAP230" s="193"/>
      <c r="JAQ230" s="193"/>
      <c r="JAR230" s="193"/>
      <c r="JAS230" s="193"/>
      <c r="JAT230" s="193"/>
      <c r="JAU230" s="193"/>
      <c r="JAV230" s="193"/>
      <c r="JAW230" s="193"/>
      <c r="JAX230" s="193"/>
      <c r="JAY230" s="193"/>
      <c r="JAZ230" s="193"/>
      <c r="JBA230" s="193"/>
      <c r="JBB230" s="193"/>
      <c r="JBC230" s="193"/>
      <c r="JBD230" s="193"/>
      <c r="JBE230" s="193"/>
      <c r="JBF230" s="193"/>
      <c r="JBG230" s="193"/>
      <c r="JBH230" s="193"/>
      <c r="JBI230" s="193"/>
      <c r="JBJ230" s="193"/>
      <c r="JBK230" s="193"/>
      <c r="JBL230" s="193"/>
      <c r="JBM230" s="193"/>
      <c r="JBN230" s="193"/>
      <c r="JBO230" s="193"/>
      <c r="JBP230" s="193"/>
      <c r="JBQ230" s="193"/>
      <c r="JBR230" s="193"/>
      <c r="JBS230" s="193"/>
      <c r="JBT230" s="193"/>
      <c r="JBU230" s="193"/>
      <c r="JBV230" s="193"/>
      <c r="JBW230" s="193"/>
      <c r="JBX230" s="193"/>
      <c r="JBY230" s="193"/>
      <c r="JBZ230" s="193"/>
      <c r="JCA230" s="193"/>
      <c r="JCB230" s="193"/>
      <c r="JCC230" s="193"/>
      <c r="JCD230" s="193"/>
      <c r="JCE230" s="193"/>
      <c r="JCF230" s="193"/>
      <c r="JCG230" s="193"/>
      <c r="JCH230" s="193"/>
      <c r="JCI230" s="193"/>
      <c r="JCJ230" s="193"/>
      <c r="JCK230" s="193"/>
      <c r="JCL230" s="193"/>
      <c r="JCM230" s="193"/>
      <c r="JCN230" s="193"/>
      <c r="JCO230" s="193"/>
      <c r="JCP230" s="193"/>
      <c r="JCQ230" s="193"/>
      <c r="JCR230" s="193"/>
      <c r="JCS230" s="193"/>
      <c r="JCT230" s="193"/>
      <c r="JCU230" s="193"/>
      <c r="JCV230" s="193"/>
      <c r="JCW230" s="193"/>
      <c r="JCX230" s="193"/>
      <c r="JCY230" s="193"/>
      <c r="JCZ230" s="193"/>
      <c r="JDA230" s="193"/>
      <c r="JDB230" s="193"/>
      <c r="JDC230" s="193"/>
      <c r="JDD230" s="193"/>
      <c r="JDE230" s="193"/>
      <c r="JDF230" s="193"/>
      <c r="JDG230" s="193"/>
      <c r="JDH230" s="193"/>
      <c r="JDI230" s="193"/>
      <c r="JDJ230" s="193"/>
      <c r="JDK230" s="193"/>
      <c r="JDL230" s="193"/>
      <c r="JDM230" s="193"/>
      <c r="JDN230" s="193"/>
      <c r="JDO230" s="193"/>
      <c r="JDP230" s="193"/>
      <c r="JDQ230" s="193"/>
      <c r="JDR230" s="193"/>
      <c r="JDS230" s="193"/>
      <c r="JDT230" s="193"/>
      <c r="JDU230" s="193"/>
      <c r="JDV230" s="193"/>
      <c r="JDW230" s="193"/>
      <c r="JDX230" s="193"/>
      <c r="JDY230" s="193"/>
      <c r="JDZ230" s="193"/>
      <c r="JEA230" s="193"/>
      <c r="JEB230" s="193"/>
      <c r="JEC230" s="193"/>
      <c r="JED230" s="193"/>
      <c r="JEE230" s="193"/>
      <c r="JEF230" s="193"/>
      <c r="JEG230" s="193"/>
      <c r="JEH230" s="193"/>
      <c r="JEI230" s="193"/>
      <c r="JEJ230" s="193"/>
      <c r="JEK230" s="193"/>
      <c r="JEL230" s="193"/>
      <c r="JEM230" s="193"/>
      <c r="JEN230" s="193"/>
      <c r="JEO230" s="193"/>
      <c r="JEP230" s="193"/>
      <c r="JEQ230" s="193"/>
      <c r="JER230" s="193"/>
      <c r="JES230" s="193"/>
      <c r="JET230" s="193"/>
      <c r="JEU230" s="193"/>
      <c r="JEV230" s="193"/>
      <c r="JEW230" s="193"/>
      <c r="JEX230" s="193"/>
      <c r="JEY230" s="193"/>
      <c r="JEZ230" s="193"/>
      <c r="JFA230" s="193"/>
      <c r="JFB230" s="193"/>
      <c r="JFC230" s="193"/>
      <c r="JFD230" s="193"/>
      <c r="JFE230" s="193"/>
      <c r="JFF230" s="193"/>
      <c r="JFG230" s="193"/>
      <c r="JFH230" s="193"/>
      <c r="JFI230" s="193"/>
      <c r="JFJ230" s="193"/>
      <c r="JFK230" s="193"/>
      <c r="JFL230" s="193"/>
      <c r="JFM230" s="193"/>
      <c r="JFN230" s="193"/>
      <c r="JFO230" s="193"/>
      <c r="JFP230" s="193"/>
      <c r="JFQ230" s="193"/>
      <c r="JFR230" s="193"/>
      <c r="JFS230" s="193"/>
      <c r="JFT230" s="193"/>
      <c r="JFU230" s="193"/>
      <c r="JFV230" s="193"/>
      <c r="JFW230" s="193"/>
      <c r="JFX230" s="193"/>
      <c r="JFY230" s="193"/>
      <c r="JFZ230" s="193"/>
      <c r="JGA230" s="193"/>
      <c r="JGB230" s="193"/>
      <c r="JGC230" s="193"/>
      <c r="JGD230" s="193"/>
      <c r="JGE230" s="193"/>
      <c r="JGF230" s="193"/>
      <c r="JGG230" s="193"/>
      <c r="JGH230" s="193"/>
      <c r="JGI230" s="193"/>
      <c r="JGJ230" s="193"/>
      <c r="JGK230" s="193"/>
      <c r="JGL230" s="193"/>
      <c r="JGM230" s="193"/>
      <c r="JGN230" s="193"/>
      <c r="JGO230" s="193"/>
      <c r="JGP230" s="193"/>
      <c r="JGQ230" s="193"/>
      <c r="JGR230" s="193"/>
      <c r="JGS230" s="193"/>
      <c r="JGT230" s="193"/>
      <c r="JGU230" s="193"/>
      <c r="JGV230" s="193"/>
      <c r="JGW230" s="193"/>
      <c r="JGX230" s="193"/>
      <c r="JGY230" s="193"/>
      <c r="JGZ230" s="193"/>
      <c r="JHA230" s="193"/>
      <c r="JHB230" s="193"/>
      <c r="JHC230" s="193"/>
      <c r="JHD230" s="193"/>
      <c r="JHE230" s="193"/>
      <c r="JHF230" s="193"/>
      <c r="JHG230" s="193"/>
      <c r="JHH230" s="193"/>
      <c r="JHI230" s="193"/>
      <c r="JHJ230" s="193"/>
      <c r="JHK230" s="193"/>
      <c r="JHL230" s="193"/>
      <c r="JHM230" s="193"/>
      <c r="JHN230" s="193"/>
      <c r="JHO230" s="193"/>
      <c r="JHP230" s="193"/>
      <c r="JHQ230" s="193"/>
      <c r="JHR230" s="193"/>
      <c r="JHS230" s="193"/>
      <c r="JHT230" s="193"/>
      <c r="JHU230" s="193"/>
      <c r="JHV230" s="193"/>
      <c r="JHW230" s="193"/>
      <c r="JHX230" s="193"/>
      <c r="JHY230" s="193"/>
      <c r="JHZ230" s="193"/>
      <c r="JIA230" s="193"/>
      <c r="JIB230" s="193"/>
      <c r="JIC230" s="193"/>
      <c r="JID230" s="193"/>
      <c r="JIE230" s="193"/>
      <c r="JIF230" s="193"/>
      <c r="JIG230" s="193"/>
      <c r="JIH230" s="193"/>
      <c r="JII230" s="193"/>
      <c r="JIJ230" s="193"/>
      <c r="JIK230" s="193"/>
      <c r="JIL230" s="193"/>
      <c r="JIM230" s="193"/>
      <c r="JIN230" s="193"/>
      <c r="JIO230" s="193"/>
      <c r="JIP230" s="193"/>
      <c r="JIQ230" s="193"/>
      <c r="JIR230" s="193"/>
      <c r="JIS230" s="193"/>
      <c r="JIT230" s="193"/>
      <c r="JIU230" s="193"/>
      <c r="JIV230" s="193"/>
      <c r="JIW230" s="193"/>
      <c r="JIX230" s="193"/>
      <c r="JIY230" s="193"/>
      <c r="JIZ230" s="193"/>
      <c r="JJA230" s="193"/>
      <c r="JJB230" s="193"/>
      <c r="JJC230" s="193"/>
      <c r="JJD230" s="193"/>
      <c r="JJE230" s="193"/>
      <c r="JJF230" s="193"/>
      <c r="JJG230" s="193"/>
      <c r="JJH230" s="193"/>
      <c r="JJI230" s="193"/>
      <c r="JJJ230" s="193"/>
      <c r="JJK230" s="193"/>
      <c r="JJL230" s="193"/>
      <c r="JJM230" s="193"/>
      <c r="JJN230" s="193"/>
      <c r="JJO230" s="193"/>
      <c r="JJP230" s="193"/>
      <c r="JJQ230" s="193"/>
      <c r="JJR230" s="193"/>
      <c r="JJS230" s="193"/>
      <c r="JJT230" s="193"/>
      <c r="JJU230" s="193"/>
      <c r="JJV230" s="193"/>
      <c r="JJW230" s="193"/>
      <c r="JJX230" s="193"/>
      <c r="JJY230" s="193"/>
      <c r="JJZ230" s="193"/>
      <c r="JKA230" s="193"/>
      <c r="JKB230" s="193"/>
      <c r="JKC230" s="193"/>
      <c r="JKD230" s="193"/>
      <c r="JKE230" s="193"/>
      <c r="JKF230" s="193"/>
      <c r="JKG230" s="193"/>
      <c r="JKH230" s="193"/>
      <c r="JKI230" s="193"/>
      <c r="JKJ230" s="193"/>
      <c r="JKK230" s="193"/>
      <c r="JKL230" s="193"/>
      <c r="JKM230" s="193"/>
      <c r="JKN230" s="193"/>
      <c r="JKO230" s="193"/>
      <c r="JKP230" s="193"/>
      <c r="JKQ230" s="193"/>
      <c r="JKR230" s="193"/>
      <c r="JKS230" s="193"/>
      <c r="JKT230" s="193"/>
      <c r="JKU230" s="193"/>
      <c r="JKV230" s="193"/>
      <c r="JKW230" s="193"/>
      <c r="JKX230" s="193"/>
      <c r="JKY230" s="193"/>
      <c r="JKZ230" s="193"/>
      <c r="JLA230" s="193"/>
      <c r="JLB230" s="193"/>
      <c r="JLC230" s="193"/>
      <c r="JLD230" s="193"/>
      <c r="JLE230" s="193"/>
      <c r="JLF230" s="193"/>
      <c r="JLG230" s="193"/>
      <c r="JLH230" s="193"/>
      <c r="JLI230" s="193"/>
      <c r="JLJ230" s="193"/>
      <c r="JLK230" s="193"/>
      <c r="JLL230" s="193"/>
      <c r="JLM230" s="193"/>
      <c r="JLN230" s="193"/>
      <c r="JLO230" s="193"/>
      <c r="JLP230" s="193"/>
      <c r="JLQ230" s="193"/>
      <c r="JLR230" s="193"/>
      <c r="JLS230" s="193"/>
      <c r="JLT230" s="193"/>
      <c r="JLU230" s="193"/>
      <c r="JLV230" s="193"/>
      <c r="JLW230" s="193"/>
      <c r="JLX230" s="193"/>
      <c r="JLY230" s="193"/>
      <c r="JLZ230" s="193"/>
      <c r="JMA230" s="193"/>
      <c r="JMB230" s="193"/>
      <c r="JMC230" s="193"/>
      <c r="JMD230" s="193"/>
      <c r="JME230" s="193"/>
      <c r="JMF230" s="193"/>
      <c r="JMG230" s="193"/>
      <c r="JMH230" s="193"/>
      <c r="JMI230" s="193"/>
      <c r="JMJ230" s="193"/>
      <c r="JMK230" s="193"/>
      <c r="JML230" s="193"/>
      <c r="JMM230" s="193"/>
      <c r="JMN230" s="193"/>
      <c r="JMO230" s="193"/>
      <c r="JMP230" s="193"/>
      <c r="JMQ230" s="193"/>
      <c r="JMR230" s="193"/>
      <c r="JMS230" s="193"/>
      <c r="JMT230" s="193"/>
      <c r="JMU230" s="193"/>
      <c r="JMV230" s="193"/>
      <c r="JMW230" s="193"/>
      <c r="JMX230" s="193"/>
      <c r="JMY230" s="193"/>
      <c r="JMZ230" s="193"/>
      <c r="JNA230" s="193"/>
      <c r="JNB230" s="193"/>
      <c r="JNC230" s="193"/>
      <c r="JND230" s="193"/>
      <c r="JNE230" s="193"/>
      <c r="JNF230" s="193"/>
      <c r="JNG230" s="193"/>
      <c r="JNH230" s="193"/>
      <c r="JNI230" s="193"/>
      <c r="JNJ230" s="193"/>
      <c r="JNK230" s="193"/>
      <c r="JNL230" s="193"/>
      <c r="JNM230" s="193"/>
      <c r="JNN230" s="193"/>
      <c r="JNO230" s="193"/>
      <c r="JNP230" s="193"/>
      <c r="JNQ230" s="193"/>
      <c r="JNR230" s="193"/>
      <c r="JNS230" s="193"/>
      <c r="JNT230" s="193"/>
      <c r="JNU230" s="193"/>
      <c r="JNV230" s="193"/>
      <c r="JNW230" s="193"/>
      <c r="JNX230" s="193"/>
      <c r="JNY230" s="193"/>
      <c r="JNZ230" s="193"/>
      <c r="JOA230" s="193"/>
      <c r="JOB230" s="193"/>
      <c r="JOC230" s="193"/>
      <c r="JOD230" s="193"/>
      <c r="JOE230" s="193"/>
      <c r="JOF230" s="193"/>
      <c r="JOG230" s="193"/>
      <c r="JOH230" s="193"/>
      <c r="JOI230" s="193"/>
      <c r="JOJ230" s="193"/>
      <c r="JOK230" s="193"/>
      <c r="JOL230" s="193"/>
      <c r="JOM230" s="193"/>
      <c r="JON230" s="193"/>
      <c r="JOO230" s="193"/>
      <c r="JOP230" s="193"/>
      <c r="JOQ230" s="193"/>
      <c r="JOR230" s="193"/>
      <c r="JOS230" s="193"/>
      <c r="JOT230" s="193"/>
      <c r="JOU230" s="193"/>
      <c r="JOV230" s="193"/>
      <c r="JOW230" s="193"/>
      <c r="JOX230" s="193"/>
      <c r="JOY230" s="193"/>
      <c r="JOZ230" s="193"/>
      <c r="JPA230" s="193"/>
      <c r="JPB230" s="193"/>
      <c r="JPC230" s="193"/>
      <c r="JPD230" s="193"/>
      <c r="JPE230" s="193"/>
      <c r="JPF230" s="193"/>
      <c r="JPG230" s="193"/>
      <c r="JPH230" s="193"/>
      <c r="JPI230" s="193"/>
      <c r="JPJ230" s="193"/>
      <c r="JPK230" s="193"/>
      <c r="JPL230" s="193"/>
      <c r="JPM230" s="193"/>
      <c r="JPN230" s="193"/>
      <c r="JPO230" s="193"/>
      <c r="JPP230" s="193"/>
      <c r="JPQ230" s="193"/>
      <c r="JPR230" s="193"/>
      <c r="JPS230" s="193"/>
      <c r="JPT230" s="193"/>
      <c r="JPU230" s="193"/>
      <c r="JPV230" s="193"/>
      <c r="JPW230" s="193"/>
      <c r="JPX230" s="193"/>
      <c r="JPY230" s="193"/>
      <c r="JPZ230" s="193"/>
      <c r="JQA230" s="193"/>
      <c r="JQB230" s="193"/>
      <c r="JQC230" s="193"/>
      <c r="JQD230" s="193"/>
      <c r="JQE230" s="193"/>
      <c r="JQF230" s="193"/>
      <c r="JQG230" s="193"/>
      <c r="JQH230" s="193"/>
      <c r="JQI230" s="193"/>
      <c r="JQJ230" s="193"/>
      <c r="JQK230" s="193"/>
      <c r="JQL230" s="193"/>
      <c r="JQM230" s="193"/>
      <c r="JQN230" s="193"/>
      <c r="JQO230" s="193"/>
      <c r="JQP230" s="193"/>
      <c r="JQQ230" s="193"/>
      <c r="JQR230" s="193"/>
      <c r="JQS230" s="193"/>
      <c r="JQT230" s="193"/>
      <c r="JQU230" s="193"/>
      <c r="JQV230" s="193"/>
      <c r="JQW230" s="193"/>
      <c r="JQX230" s="193"/>
      <c r="JQY230" s="193"/>
      <c r="JQZ230" s="193"/>
      <c r="JRA230" s="193"/>
      <c r="JRB230" s="193"/>
      <c r="JRC230" s="193"/>
      <c r="JRD230" s="193"/>
      <c r="JRE230" s="193"/>
      <c r="JRF230" s="193"/>
      <c r="JRG230" s="193"/>
      <c r="JRH230" s="193"/>
      <c r="JRI230" s="193"/>
      <c r="JRJ230" s="193"/>
      <c r="JRK230" s="193"/>
      <c r="JRL230" s="193"/>
      <c r="JRM230" s="193"/>
      <c r="JRN230" s="193"/>
      <c r="JRO230" s="193"/>
      <c r="JRP230" s="193"/>
      <c r="JRQ230" s="193"/>
      <c r="JRR230" s="193"/>
      <c r="JRS230" s="193"/>
      <c r="JRT230" s="193"/>
      <c r="JRU230" s="193"/>
      <c r="JRV230" s="193"/>
      <c r="JRW230" s="193"/>
      <c r="JRX230" s="193"/>
      <c r="JRY230" s="193"/>
      <c r="JRZ230" s="193"/>
      <c r="JSA230" s="193"/>
      <c r="JSB230" s="193"/>
      <c r="JSC230" s="193"/>
      <c r="JSD230" s="193"/>
      <c r="JSE230" s="193"/>
      <c r="JSF230" s="193"/>
      <c r="JSG230" s="193"/>
      <c r="JSH230" s="193"/>
      <c r="JSI230" s="193"/>
      <c r="JSJ230" s="193"/>
      <c r="JSK230" s="193"/>
      <c r="JSL230" s="193"/>
      <c r="JSM230" s="193"/>
      <c r="JSN230" s="193"/>
      <c r="JSO230" s="193"/>
      <c r="JSP230" s="193"/>
      <c r="JSQ230" s="193"/>
      <c r="JSR230" s="193"/>
      <c r="JSS230" s="193"/>
      <c r="JST230" s="193"/>
      <c r="JSU230" s="193"/>
      <c r="JSV230" s="193"/>
      <c r="JSW230" s="193"/>
      <c r="JSX230" s="193"/>
      <c r="JSY230" s="193"/>
      <c r="JSZ230" s="193"/>
      <c r="JTA230" s="193"/>
      <c r="JTB230" s="193"/>
      <c r="JTC230" s="193"/>
      <c r="JTD230" s="193"/>
      <c r="JTE230" s="193"/>
      <c r="JTF230" s="193"/>
      <c r="JTG230" s="193"/>
      <c r="JTH230" s="193"/>
      <c r="JTI230" s="193"/>
      <c r="JTJ230" s="193"/>
      <c r="JTK230" s="193"/>
      <c r="JTL230" s="193"/>
      <c r="JTM230" s="193"/>
      <c r="JTN230" s="193"/>
      <c r="JTO230" s="193"/>
      <c r="JTP230" s="193"/>
      <c r="JTQ230" s="193"/>
      <c r="JTR230" s="193"/>
      <c r="JTS230" s="193"/>
      <c r="JTT230" s="193"/>
      <c r="JTU230" s="193"/>
      <c r="JTV230" s="193"/>
      <c r="JTW230" s="193"/>
      <c r="JTX230" s="193"/>
      <c r="JTY230" s="193"/>
      <c r="JTZ230" s="193"/>
      <c r="JUA230" s="193"/>
      <c r="JUB230" s="193"/>
      <c r="JUC230" s="193"/>
      <c r="JUD230" s="193"/>
      <c r="JUE230" s="193"/>
      <c r="JUF230" s="193"/>
      <c r="JUG230" s="193"/>
      <c r="JUH230" s="193"/>
      <c r="JUI230" s="193"/>
      <c r="JUJ230" s="193"/>
      <c r="JUK230" s="193"/>
      <c r="JUL230" s="193"/>
      <c r="JUM230" s="193"/>
      <c r="JUN230" s="193"/>
      <c r="JUO230" s="193"/>
      <c r="JUP230" s="193"/>
      <c r="JUQ230" s="193"/>
      <c r="JUR230" s="193"/>
      <c r="JUS230" s="193"/>
      <c r="JUT230" s="193"/>
      <c r="JUU230" s="193"/>
      <c r="JUV230" s="193"/>
      <c r="JUW230" s="193"/>
      <c r="JUX230" s="193"/>
      <c r="JUY230" s="193"/>
      <c r="JUZ230" s="193"/>
      <c r="JVA230" s="193"/>
      <c r="JVB230" s="193"/>
      <c r="JVC230" s="193"/>
      <c r="JVD230" s="193"/>
      <c r="JVE230" s="193"/>
      <c r="JVF230" s="193"/>
      <c r="JVG230" s="193"/>
      <c r="JVH230" s="193"/>
      <c r="JVI230" s="193"/>
      <c r="JVJ230" s="193"/>
      <c r="JVK230" s="193"/>
      <c r="JVL230" s="193"/>
      <c r="JVM230" s="193"/>
      <c r="JVN230" s="193"/>
      <c r="JVO230" s="193"/>
      <c r="JVP230" s="193"/>
      <c r="JVQ230" s="193"/>
      <c r="JVR230" s="193"/>
      <c r="JVS230" s="193"/>
      <c r="JVT230" s="193"/>
      <c r="JVU230" s="193"/>
      <c r="JVV230" s="193"/>
      <c r="JVW230" s="193"/>
      <c r="JVX230" s="193"/>
      <c r="JVY230" s="193"/>
      <c r="JVZ230" s="193"/>
      <c r="JWA230" s="193"/>
      <c r="JWB230" s="193"/>
      <c r="JWC230" s="193"/>
      <c r="JWD230" s="193"/>
      <c r="JWE230" s="193"/>
      <c r="JWF230" s="193"/>
      <c r="JWG230" s="193"/>
      <c r="JWH230" s="193"/>
      <c r="JWI230" s="193"/>
      <c r="JWJ230" s="193"/>
      <c r="JWK230" s="193"/>
      <c r="JWL230" s="193"/>
      <c r="JWM230" s="193"/>
      <c r="JWN230" s="193"/>
      <c r="JWO230" s="193"/>
      <c r="JWP230" s="193"/>
      <c r="JWQ230" s="193"/>
      <c r="JWR230" s="193"/>
      <c r="JWS230" s="193"/>
      <c r="JWT230" s="193"/>
      <c r="JWU230" s="193"/>
      <c r="JWV230" s="193"/>
      <c r="JWW230" s="193"/>
      <c r="JWX230" s="193"/>
      <c r="JWY230" s="193"/>
      <c r="JWZ230" s="193"/>
      <c r="JXA230" s="193"/>
      <c r="JXB230" s="193"/>
      <c r="JXC230" s="193"/>
      <c r="JXD230" s="193"/>
      <c r="JXE230" s="193"/>
      <c r="JXF230" s="193"/>
      <c r="JXG230" s="193"/>
      <c r="JXH230" s="193"/>
      <c r="JXI230" s="193"/>
      <c r="JXJ230" s="193"/>
      <c r="JXK230" s="193"/>
      <c r="JXL230" s="193"/>
      <c r="JXM230" s="193"/>
      <c r="JXN230" s="193"/>
      <c r="JXO230" s="193"/>
      <c r="JXP230" s="193"/>
      <c r="JXQ230" s="193"/>
      <c r="JXR230" s="193"/>
      <c r="JXS230" s="193"/>
      <c r="JXT230" s="193"/>
      <c r="JXU230" s="193"/>
      <c r="JXV230" s="193"/>
      <c r="JXW230" s="193"/>
      <c r="JXX230" s="193"/>
      <c r="JXY230" s="193"/>
      <c r="JXZ230" s="193"/>
      <c r="JYA230" s="193"/>
      <c r="JYB230" s="193"/>
      <c r="JYC230" s="193"/>
      <c r="JYD230" s="193"/>
      <c r="JYE230" s="193"/>
      <c r="JYF230" s="193"/>
      <c r="JYG230" s="193"/>
      <c r="JYH230" s="193"/>
      <c r="JYI230" s="193"/>
      <c r="JYJ230" s="193"/>
      <c r="JYK230" s="193"/>
      <c r="JYL230" s="193"/>
      <c r="JYM230" s="193"/>
      <c r="JYN230" s="193"/>
      <c r="JYO230" s="193"/>
      <c r="JYP230" s="193"/>
      <c r="JYQ230" s="193"/>
      <c r="JYR230" s="193"/>
      <c r="JYS230" s="193"/>
      <c r="JYT230" s="193"/>
      <c r="JYU230" s="193"/>
      <c r="JYV230" s="193"/>
      <c r="JYW230" s="193"/>
      <c r="JYX230" s="193"/>
      <c r="JYY230" s="193"/>
      <c r="JYZ230" s="193"/>
      <c r="JZA230" s="193"/>
      <c r="JZB230" s="193"/>
      <c r="JZC230" s="193"/>
      <c r="JZD230" s="193"/>
      <c r="JZE230" s="193"/>
      <c r="JZF230" s="193"/>
      <c r="JZG230" s="193"/>
      <c r="JZH230" s="193"/>
      <c r="JZI230" s="193"/>
      <c r="JZJ230" s="193"/>
      <c r="JZK230" s="193"/>
      <c r="JZL230" s="193"/>
      <c r="JZM230" s="193"/>
      <c r="JZN230" s="193"/>
      <c r="JZO230" s="193"/>
      <c r="JZP230" s="193"/>
      <c r="JZQ230" s="193"/>
      <c r="JZR230" s="193"/>
      <c r="JZS230" s="193"/>
      <c r="JZT230" s="193"/>
      <c r="JZU230" s="193"/>
      <c r="JZV230" s="193"/>
      <c r="JZW230" s="193"/>
      <c r="JZX230" s="193"/>
      <c r="JZY230" s="193"/>
      <c r="JZZ230" s="193"/>
      <c r="KAA230" s="193"/>
      <c r="KAB230" s="193"/>
      <c r="KAC230" s="193"/>
      <c r="KAD230" s="193"/>
      <c r="KAE230" s="193"/>
      <c r="KAF230" s="193"/>
      <c r="KAG230" s="193"/>
      <c r="KAH230" s="193"/>
      <c r="KAI230" s="193"/>
      <c r="KAJ230" s="193"/>
      <c r="KAK230" s="193"/>
      <c r="KAL230" s="193"/>
      <c r="KAM230" s="193"/>
      <c r="KAN230" s="193"/>
      <c r="KAO230" s="193"/>
      <c r="KAP230" s="193"/>
      <c r="KAQ230" s="193"/>
      <c r="KAR230" s="193"/>
      <c r="KAS230" s="193"/>
      <c r="KAT230" s="193"/>
      <c r="KAU230" s="193"/>
      <c r="KAV230" s="193"/>
      <c r="KAW230" s="193"/>
      <c r="KAX230" s="193"/>
      <c r="KAY230" s="193"/>
      <c r="KAZ230" s="193"/>
      <c r="KBA230" s="193"/>
      <c r="KBB230" s="193"/>
      <c r="KBC230" s="193"/>
      <c r="KBD230" s="193"/>
      <c r="KBE230" s="193"/>
      <c r="KBF230" s="193"/>
      <c r="KBG230" s="193"/>
      <c r="KBH230" s="193"/>
      <c r="KBI230" s="193"/>
      <c r="KBJ230" s="193"/>
      <c r="KBK230" s="193"/>
      <c r="KBL230" s="193"/>
      <c r="KBM230" s="193"/>
      <c r="KBN230" s="193"/>
      <c r="KBO230" s="193"/>
      <c r="KBP230" s="193"/>
      <c r="KBQ230" s="193"/>
      <c r="KBR230" s="193"/>
      <c r="KBS230" s="193"/>
      <c r="KBT230" s="193"/>
      <c r="KBU230" s="193"/>
      <c r="KBV230" s="193"/>
      <c r="KBW230" s="193"/>
      <c r="KBX230" s="193"/>
      <c r="KBY230" s="193"/>
      <c r="KBZ230" s="193"/>
      <c r="KCA230" s="193"/>
      <c r="KCB230" s="193"/>
      <c r="KCC230" s="193"/>
      <c r="KCD230" s="193"/>
      <c r="KCE230" s="193"/>
      <c r="KCF230" s="193"/>
      <c r="KCG230" s="193"/>
      <c r="KCH230" s="193"/>
      <c r="KCI230" s="193"/>
      <c r="KCJ230" s="193"/>
      <c r="KCK230" s="193"/>
      <c r="KCL230" s="193"/>
      <c r="KCM230" s="193"/>
      <c r="KCN230" s="193"/>
      <c r="KCO230" s="193"/>
      <c r="KCP230" s="193"/>
      <c r="KCQ230" s="193"/>
      <c r="KCR230" s="193"/>
      <c r="KCS230" s="193"/>
      <c r="KCT230" s="193"/>
      <c r="KCU230" s="193"/>
      <c r="KCV230" s="193"/>
      <c r="KCW230" s="193"/>
      <c r="KCX230" s="193"/>
      <c r="KCY230" s="193"/>
      <c r="KCZ230" s="193"/>
      <c r="KDA230" s="193"/>
      <c r="KDB230" s="193"/>
      <c r="KDC230" s="193"/>
      <c r="KDD230" s="193"/>
      <c r="KDE230" s="193"/>
      <c r="KDF230" s="193"/>
      <c r="KDG230" s="193"/>
      <c r="KDH230" s="193"/>
      <c r="KDI230" s="193"/>
      <c r="KDJ230" s="193"/>
      <c r="KDK230" s="193"/>
      <c r="KDL230" s="193"/>
      <c r="KDM230" s="193"/>
      <c r="KDN230" s="193"/>
      <c r="KDO230" s="193"/>
      <c r="KDP230" s="193"/>
      <c r="KDQ230" s="193"/>
      <c r="KDR230" s="193"/>
      <c r="KDS230" s="193"/>
      <c r="KDT230" s="193"/>
      <c r="KDU230" s="193"/>
      <c r="KDV230" s="193"/>
      <c r="KDW230" s="193"/>
      <c r="KDX230" s="193"/>
      <c r="KDY230" s="193"/>
      <c r="KDZ230" s="193"/>
      <c r="KEA230" s="193"/>
      <c r="KEB230" s="193"/>
      <c r="KEC230" s="193"/>
      <c r="KED230" s="193"/>
      <c r="KEE230" s="193"/>
      <c r="KEF230" s="193"/>
      <c r="KEG230" s="193"/>
      <c r="KEH230" s="193"/>
      <c r="KEI230" s="193"/>
      <c r="KEJ230" s="193"/>
      <c r="KEK230" s="193"/>
      <c r="KEL230" s="193"/>
      <c r="KEM230" s="193"/>
      <c r="KEN230" s="193"/>
      <c r="KEO230" s="193"/>
      <c r="KEP230" s="193"/>
      <c r="KEQ230" s="193"/>
      <c r="KER230" s="193"/>
      <c r="KES230" s="193"/>
      <c r="KET230" s="193"/>
      <c r="KEU230" s="193"/>
      <c r="KEV230" s="193"/>
      <c r="KEW230" s="193"/>
      <c r="KEX230" s="193"/>
      <c r="KEY230" s="193"/>
      <c r="KEZ230" s="193"/>
      <c r="KFA230" s="193"/>
      <c r="KFB230" s="193"/>
      <c r="KFC230" s="193"/>
      <c r="KFD230" s="193"/>
      <c r="KFE230" s="193"/>
      <c r="KFF230" s="193"/>
      <c r="KFG230" s="193"/>
      <c r="KFH230" s="193"/>
      <c r="KFI230" s="193"/>
      <c r="KFJ230" s="193"/>
      <c r="KFK230" s="193"/>
      <c r="KFL230" s="193"/>
      <c r="KFM230" s="193"/>
      <c r="KFN230" s="193"/>
      <c r="KFO230" s="193"/>
      <c r="KFP230" s="193"/>
      <c r="KFQ230" s="193"/>
      <c r="KFR230" s="193"/>
      <c r="KFS230" s="193"/>
      <c r="KFT230" s="193"/>
      <c r="KFU230" s="193"/>
      <c r="KFV230" s="193"/>
      <c r="KFW230" s="193"/>
      <c r="KFX230" s="193"/>
      <c r="KFY230" s="193"/>
      <c r="KFZ230" s="193"/>
      <c r="KGA230" s="193"/>
      <c r="KGB230" s="193"/>
      <c r="KGC230" s="193"/>
      <c r="KGD230" s="193"/>
      <c r="KGE230" s="193"/>
      <c r="KGF230" s="193"/>
      <c r="KGG230" s="193"/>
      <c r="KGH230" s="193"/>
      <c r="KGI230" s="193"/>
      <c r="KGJ230" s="193"/>
      <c r="KGK230" s="193"/>
      <c r="KGL230" s="193"/>
      <c r="KGM230" s="193"/>
      <c r="KGN230" s="193"/>
      <c r="KGO230" s="193"/>
      <c r="KGP230" s="193"/>
      <c r="KGQ230" s="193"/>
      <c r="KGR230" s="193"/>
      <c r="KGS230" s="193"/>
      <c r="KGT230" s="193"/>
      <c r="KGU230" s="193"/>
      <c r="KGV230" s="193"/>
      <c r="KGW230" s="193"/>
      <c r="KGX230" s="193"/>
      <c r="KGY230" s="193"/>
      <c r="KGZ230" s="193"/>
      <c r="KHA230" s="193"/>
      <c r="KHB230" s="193"/>
      <c r="KHC230" s="193"/>
      <c r="KHD230" s="193"/>
      <c r="KHE230" s="193"/>
      <c r="KHF230" s="193"/>
      <c r="KHG230" s="193"/>
      <c r="KHH230" s="193"/>
      <c r="KHI230" s="193"/>
      <c r="KHJ230" s="193"/>
      <c r="KHK230" s="193"/>
      <c r="KHL230" s="193"/>
      <c r="KHM230" s="193"/>
      <c r="KHN230" s="193"/>
      <c r="KHO230" s="193"/>
      <c r="KHP230" s="193"/>
      <c r="KHQ230" s="193"/>
      <c r="KHR230" s="193"/>
      <c r="KHS230" s="193"/>
      <c r="KHT230" s="193"/>
      <c r="KHU230" s="193"/>
      <c r="KHV230" s="193"/>
      <c r="KHW230" s="193"/>
      <c r="KHX230" s="193"/>
      <c r="KHY230" s="193"/>
      <c r="KHZ230" s="193"/>
      <c r="KIA230" s="193"/>
      <c r="KIB230" s="193"/>
      <c r="KIC230" s="193"/>
      <c r="KID230" s="193"/>
      <c r="KIE230" s="193"/>
      <c r="KIF230" s="193"/>
      <c r="KIG230" s="193"/>
      <c r="KIH230" s="193"/>
      <c r="KII230" s="193"/>
      <c r="KIJ230" s="193"/>
      <c r="KIK230" s="193"/>
      <c r="KIL230" s="193"/>
      <c r="KIM230" s="193"/>
      <c r="KIN230" s="193"/>
      <c r="KIO230" s="193"/>
      <c r="KIP230" s="193"/>
      <c r="KIQ230" s="193"/>
      <c r="KIR230" s="193"/>
      <c r="KIS230" s="193"/>
      <c r="KIT230" s="193"/>
      <c r="KIU230" s="193"/>
      <c r="KIV230" s="193"/>
      <c r="KIW230" s="193"/>
      <c r="KIX230" s="193"/>
      <c r="KIY230" s="193"/>
      <c r="KIZ230" s="193"/>
      <c r="KJA230" s="193"/>
      <c r="KJB230" s="193"/>
      <c r="KJC230" s="193"/>
      <c r="KJD230" s="193"/>
      <c r="KJE230" s="193"/>
      <c r="KJF230" s="193"/>
      <c r="KJG230" s="193"/>
      <c r="KJH230" s="193"/>
      <c r="KJI230" s="193"/>
      <c r="KJJ230" s="193"/>
      <c r="KJK230" s="193"/>
      <c r="KJL230" s="193"/>
      <c r="KJM230" s="193"/>
      <c r="KJN230" s="193"/>
      <c r="KJO230" s="193"/>
      <c r="KJP230" s="193"/>
      <c r="KJQ230" s="193"/>
      <c r="KJR230" s="193"/>
      <c r="KJS230" s="193"/>
      <c r="KJT230" s="193"/>
      <c r="KJU230" s="193"/>
      <c r="KJV230" s="193"/>
      <c r="KJW230" s="193"/>
      <c r="KJX230" s="193"/>
      <c r="KJY230" s="193"/>
      <c r="KJZ230" s="193"/>
      <c r="KKA230" s="193"/>
      <c r="KKB230" s="193"/>
      <c r="KKC230" s="193"/>
      <c r="KKD230" s="193"/>
      <c r="KKE230" s="193"/>
      <c r="KKF230" s="193"/>
      <c r="KKG230" s="193"/>
      <c r="KKH230" s="193"/>
      <c r="KKI230" s="193"/>
      <c r="KKJ230" s="193"/>
      <c r="KKK230" s="193"/>
      <c r="KKL230" s="193"/>
      <c r="KKM230" s="193"/>
      <c r="KKN230" s="193"/>
      <c r="KKO230" s="193"/>
      <c r="KKP230" s="193"/>
      <c r="KKQ230" s="193"/>
      <c r="KKR230" s="193"/>
      <c r="KKS230" s="193"/>
      <c r="KKT230" s="193"/>
      <c r="KKU230" s="193"/>
      <c r="KKV230" s="193"/>
      <c r="KKW230" s="193"/>
      <c r="KKX230" s="193"/>
      <c r="KKY230" s="193"/>
      <c r="KKZ230" s="193"/>
      <c r="KLA230" s="193"/>
      <c r="KLB230" s="193"/>
      <c r="KLC230" s="193"/>
      <c r="KLD230" s="193"/>
      <c r="KLE230" s="193"/>
      <c r="KLF230" s="193"/>
      <c r="KLG230" s="193"/>
      <c r="KLH230" s="193"/>
      <c r="KLI230" s="193"/>
      <c r="KLJ230" s="193"/>
      <c r="KLK230" s="193"/>
      <c r="KLL230" s="193"/>
      <c r="KLM230" s="193"/>
      <c r="KLN230" s="193"/>
      <c r="KLO230" s="193"/>
      <c r="KLP230" s="193"/>
      <c r="KLQ230" s="193"/>
      <c r="KLR230" s="193"/>
      <c r="KLS230" s="193"/>
      <c r="KLT230" s="193"/>
      <c r="KLU230" s="193"/>
      <c r="KLV230" s="193"/>
      <c r="KLW230" s="193"/>
      <c r="KLX230" s="193"/>
      <c r="KLY230" s="193"/>
      <c r="KLZ230" s="193"/>
      <c r="KMA230" s="193"/>
      <c r="KMB230" s="193"/>
      <c r="KMC230" s="193"/>
      <c r="KMD230" s="193"/>
      <c r="KME230" s="193"/>
      <c r="KMF230" s="193"/>
      <c r="KMG230" s="193"/>
      <c r="KMH230" s="193"/>
      <c r="KMI230" s="193"/>
      <c r="KMJ230" s="193"/>
      <c r="KMK230" s="193"/>
      <c r="KML230" s="193"/>
      <c r="KMM230" s="193"/>
      <c r="KMN230" s="193"/>
      <c r="KMO230" s="193"/>
      <c r="KMP230" s="193"/>
      <c r="KMQ230" s="193"/>
      <c r="KMR230" s="193"/>
      <c r="KMS230" s="193"/>
      <c r="KMT230" s="193"/>
      <c r="KMU230" s="193"/>
      <c r="KMV230" s="193"/>
      <c r="KMW230" s="193"/>
      <c r="KMX230" s="193"/>
      <c r="KMY230" s="193"/>
      <c r="KMZ230" s="193"/>
      <c r="KNA230" s="193"/>
      <c r="KNB230" s="193"/>
      <c r="KNC230" s="193"/>
      <c r="KND230" s="193"/>
      <c r="KNE230" s="193"/>
      <c r="KNF230" s="193"/>
      <c r="KNG230" s="193"/>
      <c r="KNH230" s="193"/>
      <c r="KNI230" s="193"/>
      <c r="KNJ230" s="193"/>
      <c r="KNK230" s="193"/>
      <c r="KNL230" s="193"/>
      <c r="KNM230" s="193"/>
      <c r="KNN230" s="193"/>
      <c r="KNO230" s="193"/>
      <c r="KNP230" s="193"/>
      <c r="KNQ230" s="193"/>
      <c r="KNR230" s="193"/>
      <c r="KNS230" s="193"/>
      <c r="KNT230" s="193"/>
      <c r="KNU230" s="193"/>
      <c r="KNV230" s="193"/>
      <c r="KNW230" s="193"/>
      <c r="KNX230" s="193"/>
      <c r="KNY230" s="193"/>
      <c r="KNZ230" s="193"/>
      <c r="KOA230" s="193"/>
      <c r="KOB230" s="193"/>
      <c r="KOC230" s="193"/>
      <c r="KOD230" s="193"/>
      <c r="KOE230" s="193"/>
      <c r="KOF230" s="193"/>
      <c r="KOG230" s="193"/>
      <c r="KOH230" s="193"/>
      <c r="KOI230" s="193"/>
      <c r="KOJ230" s="193"/>
      <c r="KOK230" s="193"/>
      <c r="KOL230" s="193"/>
      <c r="KOM230" s="193"/>
      <c r="KON230" s="193"/>
      <c r="KOO230" s="193"/>
      <c r="KOP230" s="193"/>
      <c r="KOQ230" s="193"/>
      <c r="KOR230" s="193"/>
      <c r="KOS230" s="193"/>
      <c r="KOT230" s="193"/>
      <c r="KOU230" s="193"/>
      <c r="KOV230" s="193"/>
      <c r="KOW230" s="193"/>
      <c r="KOX230" s="193"/>
      <c r="KOY230" s="193"/>
      <c r="KOZ230" s="193"/>
      <c r="KPA230" s="193"/>
      <c r="KPB230" s="193"/>
      <c r="KPC230" s="193"/>
      <c r="KPD230" s="193"/>
      <c r="KPE230" s="193"/>
      <c r="KPF230" s="193"/>
      <c r="KPG230" s="193"/>
      <c r="KPH230" s="193"/>
      <c r="KPI230" s="193"/>
      <c r="KPJ230" s="193"/>
      <c r="KPK230" s="193"/>
      <c r="KPL230" s="193"/>
      <c r="KPM230" s="193"/>
      <c r="KPN230" s="193"/>
      <c r="KPO230" s="193"/>
      <c r="KPP230" s="193"/>
      <c r="KPQ230" s="193"/>
      <c r="KPR230" s="193"/>
      <c r="KPS230" s="193"/>
      <c r="KPT230" s="193"/>
      <c r="KPU230" s="193"/>
      <c r="KPV230" s="193"/>
      <c r="KPW230" s="193"/>
      <c r="KPX230" s="193"/>
      <c r="KPY230" s="193"/>
      <c r="KPZ230" s="193"/>
      <c r="KQA230" s="193"/>
      <c r="KQB230" s="193"/>
      <c r="KQC230" s="193"/>
      <c r="KQD230" s="193"/>
      <c r="KQE230" s="193"/>
      <c r="KQF230" s="193"/>
      <c r="KQG230" s="193"/>
      <c r="KQH230" s="193"/>
      <c r="KQI230" s="193"/>
      <c r="KQJ230" s="193"/>
      <c r="KQK230" s="193"/>
      <c r="KQL230" s="193"/>
      <c r="KQM230" s="193"/>
      <c r="KQN230" s="193"/>
      <c r="KQO230" s="193"/>
      <c r="KQP230" s="193"/>
      <c r="KQQ230" s="193"/>
      <c r="KQR230" s="193"/>
      <c r="KQS230" s="193"/>
      <c r="KQT230" s="193"/>
      <c r="KQU230" s="193"/>
      <c r="KQV230" s="193"/>
      <c r="KQW230" s="193"/>
      <c r="KQX230" s="193"/>
      <c r="KQY230" s="193"/>
      <c r="KQZ230" s="193"/>
      <c r="KRA230" s="193"/>
      <c r="KRB230" s="193"/>
      <c r="KRC230" s="193"/>
      <c r="KRD230" s="193"/>
      <c r="KRE230" s="193"/>
      <c r="KRF230" s="193"/>
      <c r="KRG230" s="193"/>
      <c r="KRH230" s="193"/>
      <c r="KRI230" s="193"/>
      <c r="KRJ230" s="193"/>
      <c r="KRK230" s="193"/>
      <c r="KRL230" s="193"/>
      <c r="KRM230" s="193"/>
      <c r="KRN230" s="193"/>
      <c r="KRO230" s="193"/>
      <c r="KRP230" s="193"/>
      <c r="KRQ230" s="193"/>
      <c r="KRR230" s="193"/>
      <c r="KRS230" s="193"/>
      <c r="KRT230" s="193"/>
      <c r="KRU230" s="193"/>
      <c r="KRV230" s="193"/>
      <c r="KRW230" s="193"/>
      <c r="KRX230" s="193"/>
      <c r="KRY230" s="193"/>
      <c r="KRZ230" s="193"/>
      <c r="KSA230" s="193"/>
      <c r="KSB230" s="193"/>
      <c r="KSC230" s="193"/>
      <c r="KSD230" s="193"/>
      <c r="KSE230" s="193"/>
      <c r="KSF230" s="193"/>
      <c r="KSG230" s="193"/>
      <c r="KSH230" s="193"/>
      <c r="KSI230" s="193"/>
      <c r="KSJ230" s="193"/>
      <c r="KSK230" s="193"/>
      <c r="KSL230" s="193"/>
      <c r="KSM230" s="193"/>
      <c r="KSN230" s="193"/>
      <c r="KSO230" s="193"/>
      <c r="KSP230" s="193"/>
      <c r="KSQ230" s="193"/>
      <c r="KSR230" s="193"/>
      <c r="KSS230" s="193"/>
      <c r="KST230" s="193"/>
      <c r="KSU230" s="193"/>
      <c r="KSV230" s="193"/>
      <c r="KSW230" s="193"/>
      <c r="KSX230" s="193"/>
      <c r="KSY230" s="193"/>
      <c r="KSZ230" s="193"/>
      <c r="KTA230" s="193"/>
      <c r="KTB230" s="193"/>
      <c r="KTC230" s="193"/>
      <c r="KTD230" s="193"/>
      <c r="KTE230" s="193"/>
      <c r="KTF230" s="193"/>
      <c r="KTG230" s="193"/>
      <c r="KTH230" s="193"/>
      <c r="KTI230" s="193"/>
      <c r="KTJ230" s="193"/>
      <c r="KTK230" s="193"/>
      <c r="KTL230" s="193"/>
      <c r="KTM230" s="193"/>
      <c r="KTN230" s="193"/>
      <c r="KTO230" s="193"/>
      <c r="KTP230" s="193"/>
      <c r="KTQ230" s="193"/>
      <c r="KTR230" s="193"/>
      <c r="KTS230" s="193"/>
      <c r="KTT230" s="193"/>
      <c r="KTU230" s="193"/>
      <c r="KTV230" s="193"/>
      <c r="KTW230" s="193"/>
      <c r="KTX230" s="193"/>
      <c r="KTY230" s="193"/>
      <c r="KTZ230" s="193"/>
      <c r="KUA230" s="193"/>
      <c r="KUB230" s="193"/>
      <c r="KUC230" s="193"/>
      <c r="KUD230" s="193"/>
      <c r="KUE230" s="193"/>
      <c r="KUF230" s="193"/>
      <c r="KUG230" s="193"/>
      <c r="KUH230" s="193"/>
      <c r="KUI230" s="193"/>
      <c r="KUJ230" s="193"/>
      <c r="KUK230" s="193"/>
      <c r="KUL230" s="193"/>
      <c r="KUM230" s="193"/>
      <c r="KUN230" s="193"/>
      <c r="KUO230" s="193"/>
      <c r="KUP230" s="193"/>
      <c r="KUQ230" s="193"/>
      <c r="KUR230" s="193"/>
      <c r="KUS230" s="193"/>
      <c r="KUT230" s="193"/>
      <c r="KUU230" s="193"/>
      <c r="KUV230" s="193"/>
      <c r="KUW230" s="193"/>
      <c r="KUX230" s="193"/>
      <c r="KUY230" s="193"/>
      <c r="KUZ230" s="193"/>
      <c r="KVA230" s="193"/>
      <c r="KVB230" s="193"/>
      <c r="KVC230" s="193"/>
      <c r="KVD230" s="193"/>
      <c r="KVE230" s="193"/>
      <c r="KVF230" s="193"/>
      <c r="KVG230" s="193"/>
      <c r="KVH230" s="193"/>
      <c r="KVI230" s="193"/>
      <c r="KVJ230" s="193"/>
      <c r="KVK230" s="193"/>
      <c r="KVL230" s="193"/>
      <c r="KVM230" s="193"/>
      <c r="KVN230" s="193"/>
      <c r="KVO230" s="193"/>
      <c r="KVP230" s="193"/>
      <c r="KVQ230" s="193"/>
      <c r="KVR230" s="193"/>
      <c r="KVS230" s="193"/>
      <c r="KVT230" s="193"/>
      <c r="KVU230" s="193"/>
      <c r="KVV230" s="193"/>
      <c r="KVW230" s="193"/>
      <c r="KVX230" s="193"/>
      <c r="KVY230" s="193"/>
      <c r="KVZ230" s="193"/>
      <c r="KWA230" s="193"/>
      <c r="KWB230" s="193"/>
      <c r="KWC230" s="193"/>
      <c r="KWD230" s="193"/>
      <c r="KWE230" s="193"/>
      <c r="KWF230" s="193"/>
      <c r="KWG230" s="193"/>
      <c r="KWH230" s="193"/>
      <c r="KWI230" s="193"/>
      <c r="KWJ230" s="193"/>
      <c r="KWK230" s="193"/>
      <c r="KWL230" s="193"/>
      <c r="KWM230" s="193"/>
      <c r="KWN230" s="193"/>
      <c r="KWO230" s="193"/>
      <c r="KWP230" s="193"/>
      <c r="KWQ230" s="193"/>
      <c r="KWR230" s="193"/>
      <c r="KWS230" s="193"/>
      <c r="KWT230" s="193"/>
      <c r="KWU230" s="193"/>
      <c r="KWV230" s="193"/>
      <c r="KWW230" s="193"/>
      <c r="KWX230" s="193"/>
      <c r="KWY230" s="193"/>
      <c r="KWZ230" s="193"/>
      <c r="KXA230" s="193"/>
      <c r="KXB230" s="193"/>
      <c r="KXC230" s="193"/>
      <c r="KXD230" s="193"/>
      <c r="KXE230" s="193"/>
      <c r="KXF230" s="193"/>
      <c r="KXG230" s="193"/>
      <c r="KXH230" s="193"/>
      <c r="KXI230" s="193"/>
      <c r="KXJ230" s="193"/>
      <c r="KXK230" s="193"/>
      <c r="KXL230" s="193"/>
      <c r="KXM230" s="193"/>
      <c r="KXN230" s="193"/>
      <c r="KXO230" s="193"/>
      <c r="KXP230" s="193"/>
      <c r="KXQ230" s="193"/>
      <c r="KXR230" s="193"/>
      <c r="KXS230" s="193"/>
      <c r="KXT230" s="193"/>
      <c r="KXU230" s="193"/>
      <c r="KXV230" s="193"/>
      <c r="KXW230" s="193"/>
      <c r="KXX230" s="193"/>
      <c r="KXY230" s="193"/>
      <c r="KXZ230" s="193"/>
      <c r="KYA230" s="193"/>
      <c r="KYB230" s="193"/>
      <c r="KYC230" s="193"/>
      <c r="KYD230" s="193"/>
      <c r="KYE230" s="193"/>
      <c r="KYF230" s="193"/>
      <c r="KYG230" s="193"/>
      <c r="KYH230" s="193"/>
      <c r="KYI230" s="193"/>
      <c r="KYJ230" s="193"/>
      <c r="KYK230" s="193"/>
      <c r="KYL230" s="193"/>
      <c r="KYM230" s="193"/>
      <c r="KYN230" s="193"/>
      <c r="KYO230" s="193"/>
      <c r="KYP230" s="193"/>
      <c r="KYQ230" s="193"/>
      <c r="KYR230" s="193"/>
      <c r="KYS230" s="193"/>
      <c r="KYT230" s="193"/>
      <c r="KYU230" s="193"/>
      <c r="KYV230" s="193"/>
      <c r="KYW230" s="193"/>
      <c r="KYX230" s="193"/>
      <c r="KYY230" s="193"/>
      <c r="KYZ230" s="193"/>
      <c r="KZA230" s="193"/>
      <c r="KZB230" s="193"/>
      <c r="KZC230" s="193"/>
      <c r="KZD230" s="193"/>
      <c r="KZE230" s="193"/>
      <c r="KZF230" s="193"/>
      <c r="KZG230" s="193"/>
      <c r="KZH230" s="193"/>
      <c r="KZI230" s="193"/>
      <c r="KZJ230" s="193"/>
      <c r="KZK230" s="193"/>
      <c r="KZL230" s="193"/>
      <c r="KZM230" s="193"/>
      <c r="KZN230" s="193"/>
      <c r="KZO230" s="193"/>
      <c r="KZP230" s="193"/>
      <c r="KZQ230" s="193"/>
      <c r="KZR230" s="193"/>
      <c r="KZS230" s="193"/>
      <c r="KZT230" s="193"/>
      <c r="KZU230" s="193"/>
      <c r="KZV230" s="193"/>
      <c r="KZW230" s="193"/>
      <c r="KZX230" s="193"/>
      <c r="KZY230" s="193"/>
      <c r="KZZ230" s="193"/>
      <c r="LAA230" s="193"/>
      <c r="LAB230" s="193"/>
      <c r="LAC230" s="193"/>
      <c r="LAD230" s="193"/>
      <c r="LAE230" s="193"/>
      <c r="LAF230" s="193"/>
      <c r="LAG230" s="193"/>
      <c r="LAH230" s="193"/>
      <c r="LAI230" s="193"/>
      <c r="LAJ230" s="193"/>
      <c r="LAK230" s="193"/>
      <c r="LAL230" s="193"/>
      <c r="LAM230" s="193"/>
      <c r="LAN230" s="193"/>
      <c r="LAO230" s="193"/>
      <c r="LAP230" s="193"/>
      <c r="LAQ230" s="193"/>
      <c r="LAR230" s="193"/>
      <c r="LAS230" s="193"/>
      <c r="LAT230" s="193"/>
      <c r="LAU230" s="193"/>
      <c r="LAV230" s="193"/>
      <c r="LAW230" s="193"/>
      <c r="LAX230" s="193"/>
      <c r="LAY230" s="193"/>
      <c r="LAZ230" s="193"/>
      <c r="LBA230" s="193"/>
      <c r="LBB230" s="193"/>
      <c r="LBC230" s="193"/>
      <c r="LBD230" s="193"/>
      <c r="LBE230" s="193"/>
      <c r="LBF230" s="193"/>
      <c r="LBG230" s="193"/>
      <c r="LBH230" s="193"/>
      <c r="LBI230" s="193"/>
      <c r="LBJ230" s="193"/>
      <c r="LBK230" s="193"/>
      <c r="LBL230" s="193"/>
      <c r="LBM230" s="193"/>
      <c r="LBN230" s="193"/>
      <c r="LBO230" s="193"/>
      <c r="LBP230" s="193"/>
      <c r="LBQ230" s="193"/>
      <c r="LBR230" s="193"/>
      <c r="LBS230" s="193"/>
      <c r="LBT230" s="193"/>
      <c r="LBU230" s="193"/>
      <c r="LBV230" s="193"/>
      <c r="LBW230" s="193"/>
      <c r="LBX230" s="193"/>
      <c r="LBY230" s="193"/>
      <c r="LBZ230" s="193"/>
      <c r="LCA230" s="193"/>
      <c r="LCB230" s="193"/>
      <c r="LCC230" s="193"/>
      <c r="LCD230" s="193"/>
      <c r="LCE230" s="193"/>
      <c r="LCF230" s="193"/>
      <c r="LCG230" s="193"/>
      <c r="LCH230" s="193"/>
      <c r="LCI230" s="193"/>
      <c r="LCJ230" s="193"/>
      <c r="LCK230" s="193"/>
      <c r="LCL230" s="193"/>
      <c r="LCM230" s="193"/>
      <c r="LCN230" s="193"/>
      <c r="LCO230" s="193"/>
      <c r="LCP230" s="193"/>
      <c r="LCQ230" s="193"/>
      <c r="LCR230" s="193"/>
      <c r="LCS230" s="193"/>
      <c r="LCT230" s="193"/>
      <c r="LCU230" s="193"/>
      <c r="LCV230" s="193"/>
      <c r="LCW230" s="193"/>
      <c r="LCX230" s="193"/>
      <c r="LCY230" s="193"/>
      <c r="LCZ230" s="193"/>
      <c r="LDA230" s="193"/>
      <c r="LDB230" s="193"/>
      <c r="LDC230" s="193"/>
      <c r="LDD230" s="193"/>
      <c r="LDE230" s="193"/>
      <c r="LDF230" s="193"/>
      <c r="LDG230" s="193"/>
      <c r="LDH230" s="193"/>
      <c r="LDI230" s="193"/>
      <c r="LDJ230" s="193"/>
      <c r="LDK230" s="193"/>
      <c r="LDL230" s="193"/>
      <c r="LDM230" s="193"/>
      <c r="LDN230" s="193"/>
      <c r="LDO230" s="193"/>
      <c r="LDP230" s="193"/>
      <c r="LDQ230" s="193"/>
      <c r="LDR230" s="193"/>
      <c r="LDS230" s="193"/>
      <c r="LDT230" s="193"/>
      <c r="LDU230" s="193"/>
      <c r="LDV230" s="193"/>
      <c r="LDW230" s="193"/>
      <c r="LDX230" s="193"/>
      <c r="LDY230" s="193"/>
      <c r="LDZ230" s="193"/>
      <c r="LEA230" s="193"/>
      <c r="LEB230" s="193"/>
      <c r="LEC230" s="193"/>
      <c r="LED230" s="193"/>
      <c r="LEE230" s="193"/>
      <c r="LEF230" s="193"/>
      <c r="LEG230" s="193"/>
      <c r="LEH230" s="193"/>
      <c r="LEI230" s="193"/>
      <c r="LEJ230" s="193"/>
      <c r="LEK230" s="193"/>
      <c r="LEL230" s="193"/>
      <c r="LEM230" s="193"/>
      <c r="LEN230" s="193"/>
      <c r="LEO230" s="193"/>
      <c r="LEP230" s="193"/>
      <c r="LEQ230" s="193"/>
      <c r="LER230" s="193"/>
      <c r="LES230" s="193"/>
      <c r="LET230" s="193"/>
      <c r="LEU230" s="193"/>
      <c r="LEV230" s="193"/>
      <c r="LEW230" s="193"/>
      <c r="LEX230" s="193"/>
      <c r="LEY230" s="193"/>
      <c r="LEZ230" s="193"/>
      <c r="LFA230" s="193"/>
      <c r="LFB230" s="193"/>
      <c r="LFC230" s="193"/>
      <c r="LFD230" s="193"/>
      <c r="LFE230" s="193"/>
      <c r="LFF230" s="193"/>
      <c r="LFG230" s="193"/>
      <c r="LFH230" s="193"/>
      <c r="LFI230" s="193"/>
      <c r="LFJ230" s="193"/>
      <c r="LFK230" s="193"/>
      <c r="LFL230" s="193"/>
      <c r="LFM230" s="193"/>
      <c r="LFN230" s="193"/>
      <c r="LFO230" s="193"/>
      <c r="LFP230" s="193"/>
      <c r="LFQ230" s="193"/>
      <c r="LFR230" s="193"/>
      <c r="LFS230" s="193"/>
      <c r="LFT230" s="193"/>
      <c r="LFU230" s="193"/>
      <c r="LFV230" s="193"/>
      <c r="LFW230" s="193"/>
      <c r="LFX230" s="193"/>
      <c r="LFY230" s="193"/>
      <c r="LFZ230" s="193"/>
      <c r="LGA230" s="193"/>
      <c r="LGB230" s="193"/>
      <c r="LGC230" s="193"/>
      <c r="LGD230" s="193"/>
      <c r="LGE230" s="193"/>
      <c r="LGF230" s="193"/>
      <c r="LGG230" s="193"/>
      <c r="LGH230" s="193"/>
      <c r="LGI230" s="193"/>
      <c r="LGJ230" s="193"/>
      <c r="LGK230" s="193"/>
      <c r="LGL230" s="193"/>
      <c r="LGM230" s="193"/>
      <c r="LGN230" s="193"/>
      <c r="LGO230" s="193"/>
      <c r="LGP230" s="193"/>
      <c r="LGQ230" s="193"/>
      <c r="LGR230" s="193"/>
      <c r="LGS230" s="193"/>
      <c r="LGT230" s="193"/>
      <c r="LGU230" s="193"/>
      <c r="LGV230" s="193"/>
      <c r="LGW230" s="193"/>
      <c r="LGX230" s="193"/>
      <c r="LGY230" s="193"/>
      <c r="LGZ230" s="193"/>
      <c r="LHA230" s="193"/>
      <c r="LHB230" s="193"/>
      <c r="LHC230" s="193"/>
      <c r="LHD230" s="193"/>
      <c r="LHE230" s="193"/>
      <c r="LHF230" s="193"/>
      <c r="LHG230" s="193"/>
      <c r="LHH230" s="193"/>
      <c r="LHI230" s="193"/>
      <c r="LHJ230" s="193"/>
      <c r="LHK230" s="193"/>
      <c r="LHL230" s="193"/>
      <c r="LHM230" s="193"/>
      <c r="LHN230" s="193"/>
      <c r="LHO230" s="193"/>
      <c r="LHP230" s="193"/>
      <c r="LHQ230" s="193"/>
      <c r="LHR230" s="193"/>
      <c r="LHS230" s="193"/>
      <c r="LHT230" s="193"/>
      <c r="LHU230" s="193"/>
      <c r="LHV230" s="193"/>
      <c r="LHW230" s="193"/>
      <c r="LHX230" s="193"/>
      <c r="LHY230" s="193"/>
      <c r="LHZ230" s="193"/>
      <c r="LIA230" s="193"/>
      <c r="LIB230" s="193"/>
      <c r="LIC230" s="193"/>
      <c r="LID230" s="193"/>
      <c r="LIE230" s="193"/>
      <c r="LIF230" s="193"/>
      <c r="LIG230" s="193"/>
      <c r="LIH230" s="193"/>
      <c r="LII230" s="193"/>
      <c r="LIJ230" s="193"/>
      <c r="LIK230" s="193"/>
      <c r="LIL230" s="193"/>
      <c r="LIM230" s="193"/>
      <c r="LIN230" s="193"/>
      <c r="LIO230" s="193"/>
      <c r="LIP230" s="193"/>
      <c r="LIQ230" s="193"/>
      <c r="LIR230" s="193"/>
      <c r="LIS230" s="193"/>
      <c r="LIT230" s="193"/>
      <c r="LIU230" s="193"/>
      <c r="LIV230" s="193"/>
      <c r="LIW230" s="193"/>
      <c r="LIX230" s="193"/>
      <c r="LIY230" s="193"/>
      <c r="LIZ230" s="193"/>
      <c r="LJA230" s="193"/>
      <c r="LJB230" s="193"/>
      <c r="LJC230" s="193"/>
      <c r="LJD230" s="193"/>
      <c r="LJE230" s="193"/>
      <c r="LJF230" s="193"/>
      <c r="LJG230" s="193"/>
      <c r="LJH230" s="193"/>
      <c r="LJI230" s="193"/>
      <c r="LJJ230" s="193"/>
      <c r="LJK230" s="193"/>
      <c r="LJL230" s="193"/>
      <c r="LJM230" s="193"/>
      <c r="LJN230" s="193"/>
      <c r="LJO230" s="193"/>
      <c r="LJP230" s="193"/>
      <c r="LJQ230" s="193"/>
      <c r="LJR230" s="193"/>
      <c r="LJS230" s="193"/>
      <c r="LJT230" s="193"/>
      <c r="LJU230" s="193"/>
      <c r="LJV230" s="193"/>
      <c r="LJW230" s="193"/>
      <c r="LJX230" s="193"/>
      <c r="LJY230" s="193"/>
      <c r="LJZ230" s="193"/>
      <c r="LKA230" s="193"/>
      <c r="LKB230" s="193"/>
      <c r="LKC230" s="193"/>
      <c r="LKD230" s="193"/>
      <c r="LKE230" s="193"/>
      <c r="LKF230" s="193"/>
      <c r="LKG230" s="193"/>
      <c r="LKH230" s="193"/>
      <c r="LKI230" s="193"/>
      <c r="LKJ230" s="193"/>
      <c r="LKK230" s="193"/>
      <c r="LKL230" s="193"/>
      <c r="LKM230" s="193"/>
      <c r="LKN230" s="193"/>
      <c r="LKO230" s="193"/>
      <c r="LKP230" s="193"/>
      <c r="LKQ230" s="193"/>
      <c r="LKR230" s="193"/>
      <c r="LKS230" s="193"/>
      <c r="LKT230" s="193"/>
      <c r="LKU230" s="193"/>
      <c r="LKV230" s="193"/>
      <c r="LKW230" s="193"/>
      <c r="LKX230" s="193"/>
      <c r="LKY230" s="193"/>
      <c r="LKZ230" s="193"/>
      <c r="LLA230" s="193"/>
      <c r="LLB230" s="193"/>
      <c r="LLC230" s="193"/>
      <c r="LLD230" s="193"/>
      <c r="LLE230" s="193"/>
      <c r="LLF230" s="193"/>
      <c r="LLG230" s="193"/>
      <c r="LLH230" s="193"/>
      <c r="LLI230" s="193"/>
      <c r="LLJ230" s="193"/>
      <c r="LLK230" s="193"/>
      <c r="LLL230" s="193"/>
      <c r="LLM230" s="193"/>
      <c r="LLN230" s="193"/>
      <c r="LLO230" s="193"/>
      <c r="LLP230" s="193"/>
      <c r="LLQ230" s="193"/>
      <c r="LLR230" s="193"/>
      <c r="LLS230" s="193"/>
      <c r="LLT230" s="193"/>
      <c r="LLU230" s="193"/>
      <c r="LLV230" s="193"/>
      <c r="LLW230" s="193"/>
      <c r="LLX230" s="193"/>
      <c r="LLY230" s="193"/>
      <c r="LLZ230" s="193"/>
      <c r="LMA230" s="193"/>
      <c r="LMB230" s="193"/>
      <c r="LMC230" s="193"/>
      <c r="LMD230" s="193"/>
      <c r="LME230" s="193"/>
      <c r="LMF230" s="193"/>
      <c r="LMG230" s="193"/>
      <c r="LMH230" s="193"/>
      <c r="LMI230" s="193"/>
      <c r="LMJ230" s="193"/>
      <c r="LMK230" s="193"/>
      <c r="LML230" s="193"/>
      <c r="LMM230" s="193"/>
      <c r="LMN230" s="193"/>
      <c r="LMO230" s="193"/>
      <c r="LMP230" s="193"/>
      <c r="LMQ230" s="193"/>
      <c r="LMR230" s="193"/>
      <c r="LMS230" s="193"/>
      <c r="LMT230" s="193"/>
      <c r="LMU230" s="193"/>
      <c r="LMV230" s="193"/>
      <c r="LMW230" s="193"/>
      <c r="LMX230" s="193"/>
      <c r="LMY230" s="193"/>
      <c r="LMZ230" s="193"/>
      <c r="LNA230" s="193"/>
      <c r="LNB230" s="193"/>
      <c r="LNC230" s="193"/>
      <c r="LND230" s="193"/>
      <c r="LNE230" s="193"/>
      <c r="LNF230" s="193"/>
      <c r="LNG230" s="193"/>
      <c r="LNH230" s="193"/>
      <c r="LNI230" s="193"/>
      <c r="LNJ230" s="193"/>
      <c r="LNK230" s="193"/>
      <c r="LNL230" s="193"/>
      <c r="LNM230" s="193"/>
      <c r="LNN230" s="193"/>
      <c r="LNO230" s="193"/>
      <c r="LNP230" s="193"/>
      <c r="LNQ230" s="193"/>
      <c r="LNR230" s="193"/>
      <c r="LNS230" s="193"/>
      <c r="LNT230" s="193"/>
      <c r="LNU230" s="193"/>
      <c r="LNV230" s="193"/>
      <c r="LNW230" s="193"/>
      <c r="LNX230" s="193"/>
      <c r="LNY230" s="193"/>
      <c r="LNZ230" s="193"/>
      <c r="LOA230" s="193"/>
      <c r="LOB230" s="193"/>
      <c r="LOC230" s="193"/>
      <c r="LOD230" s="193"/>
      <c r="LOE230" s="193"/>
      <c r="LOF230" s="193"/>
      <c r="LOG230" s="193"/>
      <c r="LOH230" s="193"/>
      <c r="LOI230" s="193"/>
      <c r="LOJ230" s="193"/>
      <c r="LOK230" s="193"/>
      <c r="LOL230" s="193"/>
      <c r="LOM230" s="193"/>
      <c r="LON230" s="193"/>
      <c r="LOO230" s="193"/>
      <c r="LOP230" s="193"/>
      <c r="LOQ230" s="193"/>
      <c r="LOR230" s="193"/>
      <c r="LOS230" s="193"/>
      <c r="LOT230" s="193"/>
      <c r="LOU230" s="193"/>
      <c r="LOV230" s="193"/>
      <c r="LOW230" s="193"/>
      <c r="LOX230" s="193"/>
      <c r="LOY230" s="193"/>
      <c r="LOZ230" s="193"/>
      <c r="LPA230" s="193"/>
      <c r="LPB230" s="193"/>
      <c r="LPC230" s="193"/>
      <c r="LPD230" s="193"/>
      <c r="LPE230" s="193"/>
      <c r="LPF230" s="193"/>
      <c r="LPG230" s="193"/>
      <c r="LPH230" s="193"/>
      <c r="LPI230" s="193"/>
      <c r="LPJ230" s="193"/>
      <c r="LPK230" s="193"/>
      <c r="LPL230" s="193"/>
      <c r="LPM230" s="193"/>
      <c r="LPN230" s="193"/>
      <c r="LPO230" s="193"/>
      <c r="LPP230" s="193"/>
      <c r="LPQ230" s="193"/>
      <c r="LPR230" s="193"/>
      <c r="LPS230" s="193"/>
      <c r="LPT230" s="193"/>
      <c r="LPU230" s="193"/>
      <c r="LPV230" s="193"/>
      <c r="LPW230" s="193"/>
      <c r="LPX230" s="193"/>
      <c r="LPY230" s="193"/>
      <c r="LPZ230" s="193"/>
      <c r="LQA230" s="193"/>
      <c r="LQB230" s="193"/>
      <c r="LQC230" s="193"/>
      <c r="LQD230" s="193"/>
      <c r="LQE230" s="193"/>
      <c r="LQF230" s="193"/>
      <c r="LQG230" s="193"/>
      <c r="LQH230" s="193"/>
      <c r="LQI230" s="193"/>
      <c r="LQJ230" s="193"/>
      <c r="LQK230" s="193"/>
      <c r="LQL230" s="193"/>
      <c r="LQM230" s="193"/>
      <c r="LQN230" s="193"/>
      <c r="LQO230" s="193"/>
      <c r="LQP230" s="193"/>
      <c r="LQQ230" s="193"/>
      <c r="LQR230" s="193"/>
      <c r="LQS230" s="193"/>
      <c r="LQT230" s="193"/>
      <c r="LQU230" s="193"/>
      <c r="LQV230" s="193"/>
      <c r="LQW230" s="193"/>
      <c r="LQX230" s="193"/>
      <c r="LQY230" s="193"/>
      <c r="LQZ230" s="193"/>
      <c r="LRA230" s="193"/>
      <c r="LRB230" s="193"/>
      <c r="LRC230" s="193"/>
      <c r="LRD230" s="193"/>
      <c r="LRE230" s="193"/>
      <c r="LRF230" s="193"/>
      <c r="LRG230" s="193"/>
      <c r="LRH230" s="193"/>
      <c r="LRI230" s="193"/>
      <c r="LRJ230" s="193"/>
      <c r="LRK230" s="193"/>
      <c r="LRL230" s="193"/>
      <c r="LRM230" s="193"/>
      <c r="LRN230" s="193"/>
      <c r="LRO230" s="193"/>
      <c r="LRP230" s="193"/>
      <c r="LRQ230" s="193"/>
      <c r="LRR230" s="193"/>
      <c r="LRS230" s="193"/>
      <c r="LRT230" s="193"/>
      <c r="LRU230" s="193"/>
      <c r="LRV230" s="193"/>
      <c r="LRW230" s="193"/>
      <c r="LRX230" s="193"/>
      <c r="LRY230" s="193"/>
      <c r="LRZ230" s="193"/>
      <c r="LSA230" s="193"/>
      <c r="LSB230" s="193"/>
      <c r="LSC230" s="193"/>
      <c r="LSD230" s="193"/>
      <c r="LSE230" s="193"/>
      <c r="LSF230" s="193"/>
      <c r="LSG230" s="193"/>
      <c r="LSH230" s="193"/>
      <c r="LSI230" s="193"/>
      <c r="LSJ230" s="193"/>
      <c r="LSK230" s="193"/>
      <c r="LSL230" s="193"/>
      <c r="LSM230" s="193"/>
      <c r="LSN230" s="193"/>
      <c r="LSO230" s="193"/>
      <c r="LSP230" s="193"/>
      <c r="LSQ230" s="193"/>
      <c r="LSR230" s="193"/>
      <c r="LSS230" s="193"/>
      <c r="LST230" s="193"/>
      <c r="LSU230" s="193"/>
      <c r="LSV230" s="193"/>
      <c r="LSW230" s="193"/>
      <c r="LSX230" s="193"/>
      <c r="LSY230" s="193"/>
      <c r="LSZ230" s="193"/>
      <c r="LTA230" s="193"/>
      <c r="LTB230" s="193"/>
      <c r="LTC230" s="193"/>
      <c r="LTD230" s="193"/>
      <c r="LTE230" s="193"/>
      <c r="LTF230" s="193"/>
      <c r="LTG230" s="193"/>
      <c r="LTH230" s="193"/>
      <c r="LTI230" s="193"/>
      <c r="LTJ230" s="193"/>
      <c r="LTK230" s="193"/>
      <c r="LTL230" s="193"/>
      <c r="LTM230" s="193"/>
      <c r="LTN230" s="193"/>
      <c r="LTO230" s="193"/>
      <c r="LTP230" s="193"/>
      <c r="LTQ230" s="193"/>
      <c r="LTR230" s="193"/>
      <c r="LTS230" s="193"/>
      <c r="LTT230" s="193"/>
      <c r="LTU230" s="193"/>
      <c r="LTV230" s="193"/>
      <c r="LTW230" s="193"/>
      <c r="LTX230" s="193"/>
      <c r="LTY230" s="193"/>
      <c r="LTZ230" s="193"/>
      <c r="LUA230" s="193"/>
      <c r="LUB230" s="193"/>
      <c r="LUC230" s="193"/>
      <c r="LUD230" s="193"/>
      <c r="LUE230" s="193"/>
      <c r="LUF230" s="193"/>
      <c r="LUG230" s="193"/>
      <c r="LUH230" s="193"/>
      <c r="LUI230" s="193"/>
      <c r="LUJ230" s="193"/>
      <c r="LUK230" s="193"/>
      <c r="LUL230" s="193"/>
      <c r="LUM230" s="193"/>
      <c r="LUN230" s="193"/>
      <c r="LUO230" s="193"/>
      <c r="LUP230" s="193"/>
      <c r="LUQ230" s="193"/>
      <c r="LUR230" s="193"/>
      <c r="LUS230" s="193"/>
      <c r="LUT230" s="193"/>
      <c r="LUU230" s="193"/>
      <c r="LUV230" s="193"/>
      <c r="LUW230" s="193"/>
      <c r="LUX230" s="193"/>
      <c r="LUY230" s="193"/>
      <c r="LUZ230" s="193"/>
      <c r="LVA230" s="193"/>
      <c r="LVB230" s="193"/>
      <c r="LVC230" s="193"/>
      <c r="LVD230" s="193"/>
      <c r="LVE230" s="193"/>
      <c r="LVF230" s="193"/>
      <c r="LVG230" s="193"/>
      <c r="LVH230" s="193"/>
      <c r="LVI230" s="193"/>
      <c r="LVJ230" s="193"/>
      <c r="LVK230" s="193"/>
      <c r="LVL230" s="193"/>
      <c r="LVM230" s="193"/>
      <c r="LVN230" s="193"/>
      <c r="LVO230" s="193"/>
      <c r="LVP230" s="193"/>
      <c r="LVQ230" s="193"/>
      <c r="LVR230" s="193"/>
      <c r="LVS230" s="193"/>
      <c r="LVT230" s="193"/>
      <c r="LVU230" s="193"/>
      <c r="LVV230" s="193"/>
      <c r="LVW230" s="193"/>
      <c r="LVX230" s="193"/>
      <c r="LVY230" s="193"/>
      <c r="LVZ230" s="193"/>
      <c r="LWA230" s="193"/>
      <c r="LWB230" s="193"/>
      <c r="LWC230" s="193"/>
      <c r="LWD230" s="193"/>
      <c r="LWE230" s="193"/>
      <c r="LWF230" s="193"/>
      <c r="LWG230" s="193"/>
      <c r="LWH230" s="193"/>
      <c r="LWI230" s="193"/>
      <c r="LWJ230" s="193"/>
      <c r="LWK230" s="193"/>
      <c r="LWL230" s="193"/>
      <c r="LWM230" s="193"/>
      <c r="LWN230" s="193"/>
      <c r="LWO230" s="193"/>
      <c r="LWP230" s="193"/>
      <c r="LWQ230" s="193"/>
      <c r="LWR230" s="193"/>
      <c r="LWS230" s="193"/>
      <c r="LWT230" s="193"/>
      <c r="LWU230" s="193"/>
      <c r="LWV230" s="193"/>
      <c r="LWW230" s="193"/>
      <c r="LWX230" s="193"/>
      <c r="LWY230" s="193"/>
      <c r="LWZ230" s="193"/>
      <c r="LXA230" s="193"/>
      <c r="LXB230" s="193"/>
      <c r="LXC230" s="193"/>
      <c r="LXD230" s="193"/>
      <c r="LXE230" s="193"/>
      <c r="LXF230" s="193"/>
      <c r="LXG230" s="193"/>
      <c r="LXH230" s="193"/>
      <c r="LXI230" s="193"/>
      <c r="LXJ230" s="193"/>
      <c r="LXK230" s="193"/>
      <c r="LXL230" s="193"/>
      <c r="LXM230" s="193"/>
      <c r="LXN230" s="193"/>
      <c r="LXO230" s="193"/>
      <c r="LXP230" s="193"/>
      <c r="LXQ230" s="193"/>
      <c r="LXR230" s="193"/>
      <c r="LXS230" s="193"/>
      <c r="LXT230" s="193"/>
      <c r="LXU230" s="193"/>
      <c r="LXV230" s="193"/>
      <c r="LXW230" s="193"/>
      <c r="LXX230" s="193"/>
      <c r="LXY230" s="193"/>
      <c r="LXZ230" s="193"/>
      <c r="LYA230" s="193"/>
      <c r="LYB230" s="193"/>
      <c r="LYC230" s="193"/>
      <c r="LYD230" s="193"/>
      <c r="LYE230" s="193"/>
      <c r="LYF230" s="193"/>
      <c r="LYG230" s="193"/>
      <c r="LYH230" s="193"/>
      <c r="LYI230" s="193"/>
      <c r="LYJ230" s="193"/>
      <c r="LYK230" s="193"/>
      <c r="LYL230" s="193"/>
      <c r="LYM230" s="193"/>
      <c r="LYN230" s="193"/>
      <c r="LYO230" s="193"/>
      <c r="LYP230" s="193"/>
      <c r="LYQ230" s="193"/>
      <c r="LYR230" s="193"/>
      <c r="LYS230" s="193"/>
      <c r="LYT230" s="193"/>
      <c r="LYU230" s="193"/>
      <c r="LYV230" s="193"/>
      <c r="LYW230" s="193"/>
      <c r="LYX230" s="193"/>
      <c r="LYY230" s="193"/>
      <c r="LYZ230" s="193"/>
      <c r="LZA230" s="193"/>
      <c r="LZB230" s="193"/>
      <c r="LZC230" s="193"/>
      <c r="LZD230" s="193"/>
      <c r="LZE230" s="193"/>
      <c r="LZF230" s="193"/>
      <c r="LZG230" s="193"/>
      <c r="LZH230" s="193"/>
      <c r="LZI230" s="193"/>
      <c r="LZJ230" s="193"/>
      <c r="LZK230" s="193"/>
      <c r="LZL230" s="193"/>
      <c r="LZM230" s="193"/>
      <c r="LZN230" s="193"/>
      <c r="LZO230" s="193"/>
      <c r="LZP230" s="193"/>
      <c r="LZQ230" s="193"/>
      <c r="LZR230" s="193"/>
      <c r="LZS230" s="193"/>
      <c r="LZT230" s="193"/>
      <c r="LZU230" s="193"/>
      <c r="LZV230" s="193"/>
      <c r="LZW230" s="193"/>
      <c r="LZX230" s="193"/>
      <c r="LZY230" s="193"/>
      <c r="LZZ230" s="193"/>
      <c r="MAA230" s="193"/>
      <c r="MAB230" s="193"/>
      <c r="MAC230" s="193"/>
      <c r="MAD230" s="193"/>
      <c r="MAE230" s="193"/>
      <c r="MAF230" s="193"/>
      <c r="MAG230" s="193"/>
      <c r="MAH230" s="193"/>
      <c r="MAI230" s="193"/>
      <c r="MAJ230" s="193"/>
      <c r="MAK230" s="193"/>
      <c r="MAL230" s="193"/>
      <c r="MAM230" s="193"/>
      <c r="MAN230" s="193"/>
      <c r="MAO230" s="193"/>
      <c r="MAP230" s="193"/>
      <c r="MAQ230" s="193"/>
      <c r="MAR230" s="193"/>
      <c r="MAS230" s="193"/>
      <c r="MAT230" s="193"/>
      <c r="MAU230" s="193"/>
      <c r="MAV230" s="193"/>
      <c r="MAW230" s="193"/>
      <c r="MAX230" s="193"/>
      <c r="MAY230" s="193"/>
      <c r="MAZ230" s="193"/>
      <c r="MBA230" s="193"/>
      <c r="MBB230" s="193"/>
      <c r="MBC230" s="193"/>
      <c r="MBD230" s="193"/>
      <c r="MBE230" s="193"/>
      <c r="MBF230" s="193"/>
      <c r="MBG230" s="193"/>
      <c r="MBH230" s="193"/>
      <c r="MBI230" s="193"/>
      <c r="MBJ230" s="193"/>
      <c r="MBK230" s="193"/>
      <c r="MBL230" s="193"/>
      <c r="MBM230" s="193"/>
      <c r="MBN230" s="193"/>
      <c r="MBO230" s="193"/>
      <c r="MBP230" s="193"/>
      <c r="MBQ230" s="193"/>
      <c r="MBR230" s="193"/>
      <c r="MBS230" s="193"/>
      <c r="MBT230" s="193"/>
      <c r="MBU230" s="193"/>
      <c r="MBV230" s="193"/>
      <c r="MBW230" s="193"/>
      <c r="MBX230" s="193"/>
      <c r="MBY230" s="193"/>
      <c r="MBZ230" s="193"/>
      <c r="MCA230" s="193"/>
      <c r="MCB230" s="193"/>
      <c r="MCC230" s="193"/>
      <c r="MCD230" s="193"/>
      <c r="MCE230" s="193"/>
      <c r="MCF230" s="193"/>
      <c r="MCG230" s="193"/>
      <c r="MCH230" s="193"/>
      <c r="MCI230" s="193"/>
      <c r="MCJ230" s="193"/>
      <c r="MCK230" s="193"/>
      <c r="MCL230" s="193"/>
      <c r="MCM230" s="193"/>
      <c r="MCN230" s="193"/>
      <c r="MCO230" s="193"/>
      <c r="MCP230" s="193"/>
      <c r="MCQ230" s="193"/>
      <c r="MCR230" s="193"/>
      <c r="MCS230" s="193"/>
      <c r="MCT230" s="193"/>
      <c r="MCU230" s="193"/>
      <c r="MCV230" s="193"/>
      <c r="MCW230" s="193"/>
      <c r="MCX230" s="193"/>
      <c r="MCY230" s="193"/>
      <c r="MCZ230" s="193"/>
      <c r="MDA230" s="193"/>
      <c r="MDB230" s="193"/>
      <c r="MDC230" s="193"/>
      <c r="MDD230" s="193"/>
      <c r="MDE230" s="193"/>
      <c r="MDF230" s="193"/>
      <c r="MDG230" s="193"/>
      <c r="MDH230" s="193"/>
      <c r="MDI230" s="193"/>
      <c r="MDJ230" s="193"/>
      <c r="MDK230" s="193"/>
      <c r="MDL230" s="193"/>
      <c r="MDM230" s="193"/>
      <c r="MDN230" s="193"/>
      <c r="MDO230" s="193"/>
      <c r="MDP230" s="193"/>
      <c r="MDQ230" s="193"/>
      <c r="MDR230" s="193"/>
      <c r="MDS230" s="193"/>
      <c r="MDT230" s="193"/>
      <c r="MDU230" s="193"/>
      <c r="MDV230" s="193"/>
      <c r="MDW230" s="193"/>
      <c r="MDX230" s="193"/>
      <c r="MDY230" s="193"/>
      <c r="MDZ230" s="193"/>
      <c r="MEA230" s="193"/>
      <c r="MEB230" s="193"/>
      <c r="MEC230" s="193"/>
      <c r="MED230" s="193"/>
      <c r="MEE230" s="193"/>
      <c r="MEF230" s="193"/>
      <c r="MEG230" s="193"/>
      <c r="MEH230" s="193"/>
      <c r="MEI230" s="193"/>
      <c r="MEJ230" s="193"/>
      <c r="MEK230" s="193"/>
      <c r="MEL230" s="193"/>
      <c r="MEM230" s="193"/>
      <c r="MEN230" s="193"/>
      <c r="MEO230" s="193"/>
      <c r="MEP230" s="193"/>
      <c r="MEQ230" s="193"/>
      <c r="MER230" s="193"/>
      <c r="MES230" s="193"/>
      <c r="MET230" s="193"/>
      <c r="MEU230" s="193"/>
      <c r="MEV230" s="193"/>
      <c r="MEW230" s="193"/>
      <c r="MEX230" s="193"/>
      <c r="MEY230" s="193"/>
      <c r="MEZ230" s="193"/>
      <c r="MFA230" s="193"/>
      <c r="MFB230" s="193"/>
      <c r="MFC230" s="193"/>
      <c r="MFD230" s="193"/>
      <c r="MFE230" s="193"/>
      <c r="MFF230" s="193"/>
      <c r="MFG230" s="193"/>
      <c r="MFH230" s="193"/>
      <c r="MFI230" s="193"/>
      <c r="MFJ230" s="193"/>
      <c r="MFK230" s="193"/>
      <c r="MFL230" s="193"/>
      <c r="MFM230" s="193"/>
      <c r="MFN230" s="193"/>
      <c r="MFO230" s="193"/>
      <c r="MFP230" s="193"/>
      <c r="MFQ230" s="193"/>
      <c r="MFR230" s="193"/>
      <c r="MFS230" s="193"/>
      <c r="MFT230" s="193"/>
      <c r="MFU230" s="193"/>
      <c r="MFV230" s="193"/>
      <c r="MFW230" s="193"/>
      <c r="MFX230" s="193"/>
      <c r="MFY230" s="193"/>
      <c r="MFZ230" s="193"/>
      <c r="MGA230" s="193"/>
      <c r="MGB230" s="193"/>
      <c r="MGC230" s="193"/>
      <c r="MGD230" s="193"/>
      <c r="MGE230" s="193"/>
      <c r="MGF230" s="193"/>
      <c r="MGG230" s="193"/>
      <c r="MGH230" s="193"/>
      <c r="MGI230" s="193"/>
      <c r="MGJ230" s="193"/>
      <c r="MGK230" s="193"/>
      <c r="MGL230" s="193"/>
      <c r="MGM230" s="193"/>
      <c r="MGN230" s="193"/>
      <c r="MGO230" s="193"/>
      <c r="MGP230" s="193"/>
      <c r="MGQ230" s="193"/>
      <c r="MGR230" s="193"/>
      <c r="MGS230" s="193"/>
      <c r="MGT230" s="193"/>
      <c r="MGU230" s="193"/>
      <c r="MGV230" s="193"/>
      <c r="MGW230" s="193"/>
      <c r="MGX230" s="193"/>
      <c r="MGY230" s="193"/>
      <c r="MGZ230" s="193"/>
      <c r="MHA230" s="193"/>
      <c r="MHB230" s="193"/>
      <c r="MHC230" s="193"/>
      <c r="MHD230" s="193"/>
      <c r="MHE230" s="193"/>
      <c r="MHF230" s="193"/>
      <c r="MHG230" s="193"/>
      <c r="MHH230" s="193"/>
      <c r="MHI230" s="193"/>
      <c r="MHJ230" s="193"/>
      <c r="MHK230" s="193"/>
      <c r="MHL230" s="193"/>
      <c r="MHM230" s="193"/>
      <c r="MHN230" s="193"/>
      <c r="MHO230" s="193"/>
      <c r="MHP230" s="193"/>
      <c r="MHQ230" s="193"/>
      <c r="MHR230" s="193"/>
      <c r="MHS230" s="193"/>
      <c r="MHT230" s="193"/>
      <c r="MHU230" s="193"/>
      <c r="MHV230" s="193"/>
      <c r="MHW230" s="193"/>
      <c r="MHX230" s="193"/>
      <c r="MHY230" s="193"/>
      <c r="MHZ230" s="193"/>
      <c r="MIA230" s="193"/>
      <c r="MIB230" s="193"/>
      <c r="MIC230" s="193"/>
      <c r="MID230" s="193"/>
      <c r="MIE230" s="193"/>
      <c r="MIF230" s="193"/>
      <c r="MIG230" s="193"/>
      <c r="MIH230" s="193"/>
      <c r="MII230" s="193"/>
      <c r="MIJ230" s="193"/>
      <c r="MIK230" s="193"/>
      <c r="MIL230" s="193"/>
      <c r="MIM230" s="193"/>
      <c r="MIN230" s="193"/>
      <c r="MIO230" s="193"/>
      <c r="MIP230" s="193"/>
      <c r="MIQ230" s="193"/>
      <c r="MIR230" s="193"/>
      <c r="MIS230" s="193"/>
      <c r="MIT230" s="193"/>
      <c r="MIU230" s="193"/>
      <c r="MIV230" s="193"/>
      <c r="MIW230" s="193"/>
      <c r="MIX230" s="193"/>
      <c r="MIY230" s="193"/>
      <c r="MIZ230" s="193"/>
      <c r="MJA230" s="193"/>
      <c r="MJB230" s="193"/>
      <c r="MJC230" s="193"/>
      <c r="MJD230" s="193"/>
      <c r="MJE230" s="193"/>
      <c r="MJF230" s="193"/>
      <c r="MJG230" s="193"/>
      <c r="MJH230" s="193"/>
      <c r="MJI230" s="193"/>
      <c r="MJJ230" s="193"/>
      <c r="MJK230" s="193"/>
      <c r="MJL230" s="193"/>
      <c r="MJM230" s="193"/>
      <c r="MJN230" s="193"/>
      <c r="MJO230" s="193"/>
      <c r="MJP230" s="193"/>
      <c r="MJQ230" s="193"/>
      <c r="MJR230" s="193"/>
      <c r="MJS230" s="193"/>
      <c r="MJT230" s="193"/>
      <c r="MJU230" s="193"/>
      <c r="MJV230" s="193"/>
      <c r="MJW230" s="193"/>
      <c r="MJX230" s="193"/>
      <c r="MJY230" s="193"/>
      <c r="MJZ230" s="193"/>
      <c r="MKA230" s="193"/>
      <c r="MKB230" s="193"/>
      <c r="MKC230" s="193"/>
      <c r="MKD230" s="193"/>
      <c r="MKE230" s="193"/>
      <c r="MKF230" s="193"/>
      <c r="MKG230" s="193"/>
      <c r="MKH230" s="193"/>
      <c r="MKI230" s="193"/>
      <c r="MKJ230" s="193"/>
      <c r="MKK230" s="193"/>
      <c r="MKL230" s="193"/>
      <c r="MKM230" s="193"/>
      <c r="MKN230" s="193"/>
      <c r="MKO230" s="193"/>
      <c r="MKP230" s="193"/>
      <c r="MKQ230" s="193"/>
      <c r="MKR230" s="193"/>
      <c r="MKS230" s="193"/>
      <c r="MKT230" s="193"/>
      <c r="MKU230" s="193"/>
      <c r="MKV230" s="193"/>
      <c r="MKW230" s="193"/>
      <c r="MKX230" s="193"/>
      <c r="MKY230" s="193"/>
      <c r="MKZ230" s="193"/>
      <c r="MLA230" s="193"/>
      <c r="MLB230" s="193"/>
      <c r="MLC230" s="193"/>
      <c r="MLD230" s="193"/>
      <c r="MLE230" s="193"/>
      <c r="MLF230" s="193"/>
      <c r="MLG230" s="193"/>
      <c r="MLH230" s="193"/>
      <c r="MLI230" s="193"/>
      <c r="MLJ230" s="193"/>
      <c r="MLK230" s="193"/>
      <c r="MLL230" s="193"/>
      <c r="MLM230" s="193"/>
      <c r="MLN230" s="193"/>
      <c r="MLO230" s="193"/>
      <c r="MLP230" s="193"/>
      <c r="MLQ230" s="193"/>
      <c r="MLR230" s="193"/>
      <c r="MLS230" s="193"/>
      <c r="MLT230" s="193"/>
      <c r="MLU230" s="193"/>
      <c r="MLV230" s="193"/>
      <c r="MLW230" s="193"/>
      <c r="MLX230" s="193"/>
      <c r="MLY230" s="193"/>
      <c r="MLZ230" s="193"/>
      <c r="MMA230" s="193"/>
      <c r="MMB230" s="193"/>
      <c r="MMC230" s="193"/>
      <c r="MMD230" s="193"/>
      <c r="MME230" s="193"/>
      <c r="MMF230" s="193"/>
      <c r="MMG230" s="193"/>
      <c r="MMH230" s="193"/>
      <c r="MMI230" s="193"/>
      <c r="MMJ230" s="193"/>
      <c r="MMK230" s="193"/>
      <c r="MML230" s="193"/>
      <c r="MMM230" s="193"/>
      <c r="MMN230" s="193"/>
      <c r="MMO230" s="193"/>
      <c r="MMP230" s="193"/>
      <c r="MMQ230" s="193"/>
      <c r="MMR230" s="193"/>
      <c r="MMS230" s="193"/>
      <c r="MMT230" s="193"/>
      <c r="MMU230" s="193"/>
      <c r="MMV230" s="193"/>
      <c r="MMW230" s="193"/>
      <c r="MMX230" s="193"/>
      <c r="MMY230" s="193"/>
      <c r="MMZ230" s="193"/>
      <c r="MNA230" s="193"/>
      <c r="MNB230" s="193"/>
      <c r="MNC230" s="193"/>
      <c r="MND230" s="193"/>
      <c r="MNE230" s="193"/>
      <c r="MNF230" s="193"/>
      <c r="MNG230" s="193"/>
      <c r="MNH230" s="193"/>
      <c r="MNI230" s="193"/>
      <c r="MNJ230" s="193"/>
      <c r="MNK230" s="193"/>
      <c r="MNL230" s="193"/>
      <c r="MNM230" s="193"/>
      <c r="MNN230" s="193"/>
      <c r="MNO230" s="193"/>
      <c r="MNP230" s="193"/>
      <c r="MNQ230" s="193"/>
      <c r="MNR230" s="193"/>
      <c r="MNS230" s="193"/>
      <c r="MNT230" s="193"/>
      <c r="MNU230" s="193"/>
      <c r="MNV230" s="193"/>
      <c r="MNW230" s="193"/>
      <c r="MNX230" s="193"/>
      <c r="MNY230" s="193"/>
      <c r="MNZ230" s="193"/>
      <c r="MOA230" s="193"/>
      <c r="MOB230" s="193"/>
      <c r="MOC230" s="193"/>
      <c r="MOD230" s="193"/>
      <c r="MOE230" s="193"/>
      <c r="MOF230" s="193"/>
      <c r="MOG230" s="193"/>
      <c r="MOH230" s="193"/>
      <c r="MOI230" s="193"/>
      <c r="MOJ230" s="193"/>
      <c r="MOK230" s="193"/>
      <c r="MOL230" s="193"/>
      <c r="MOM230" s="193"/>
      <c r="MON230" s="193"/>
      <c r="MOO230" s="193"/>
      <c r="MOP230" s="193"/>
      <c r="MOQ230" s="193"/>
      <c r="MOR230" s="193"/>
      <c r="MOS230" s="193"/>
      <c r="MOT230" s="193"/>
      <c r="MOU230" s="193"/>
      <c r="MOV230" s="193"/>
      <c r="MOW230" s="193"/>
      <c r="MOX230" s="193"/>
      <c r="MOY230" s="193"/>
      <c r="MOZ230" s="193"/>
      <c r="MPA230" s="193"/>
      <c r="MPB230" s="193"/>
      <c r="MPC230" s="193"/>
      <c r="MPD230" s="193"/>
      <c r="MPE230" s="193"/>
      <c r="MPF230" s="193"/>
      <c r="MPG230" s="193"/>
      <c r="MPH230" s="193"/>
      <c r="MPI230" s="193"/>
      <c r="MPJ230" s="193"/>
      <c r="MPK230" s="193"/>
      <c r="MPL230" s="193"/>
      <c r="MPM230" s="193"/>
      <c r="MPN230" s="193"/>
      <c r="MPO230" s="193"/>
      <c r="MPP230" s="193"/>
      <c r="MPQ230" s="193"/>
      <c r="MPR230" s="193"/>
      <c r="MPS230" s="193"/>
      <c r="MPT230" s="193"/>
      <c r="MPU230" s="193"/>
      <c r="MPV230" s="193"/>
      <c r="MPW230" s="193"/>
      <c r="MPX230" s="193"/>
      <c r="MPY230" s="193"/>
      <c r="MPZ230" s="193"/>
      <c r="MQA230" s="193"/>
      <c r="MQB230" s="193"/>
      <c r="MQC230" s="193"/>
      <c r="MQD230" s="193"/>
      <c r="MQE230" s="193"/>
      <c r="MQF230" s="193"/>
      <c r="MQG230" s="193"/>
      <c r="MQH230" s="193"/>
      <c r="MQI230" s="193"/>
      <c r="MQJ230" s="193"/>
      <c r="MQK230" s="193"/>
      <c r="MQL230" s="193"/>
      <c r="MQM230" s="193"/>
      <c r="MQN230" s="193"/>
      <c r="MQO230" s="193"/>
      <c r="MQP230" s="193"/>
      <c r="MQQ230" s="193"/>
      <c r="MQR230" s="193"/>
      <c r="MQS230" s="193"/>
      <c r="MQT230" s="193"/>
      <c r="MQU230" s="193"/>
      <c r="MQV230" s="193"/>
      <c r="MQW230" s="193"/>
      <c r="MQX230" s="193"/>
      <c r="MQY230" s="193"/>
      <c r="MQZ230" s="193"/>
      <c r="MRA230" s="193"/>
      <c r="MRB230" s="193"/>
      <c r="MRC230" s="193"/>
      <c r="MRD230" s="193"/>
      <c r="MRE230" s="193"/>
      <c r="MRF230" s="193"/>
      <c r="MRG230" s="193"/>
      <c r="MRH230" s="193"/>
      <c r="MRI230" s="193"/>
      <c r="MRJ230" s="193"/>
      <c r="MRK230" s="193"/>
      <c r="MRL230" s="193"/>
      <c r="MRM230" s="193"/>
      <c r="MRN230" s="193"/>
      <c r="MRO230" s="193"/>
      <c r="MRP230" s="193"/>
      <c r="MRQ230" s="193"/>
      <c r="MRR230" s="193"/>
      <c r="MRS230" s="193"/>
      <c r="MRT230" s="193"/>
      <c r="MRU230" s="193"/>
      <c r="MRV230" s="193"/>
      <c r="MRW230" s="193"/>
      <c r="MRX230" s="193"/>
      <c r="MRY230" s="193"/>
      <c r="MRZ230" s="193"/>
      <c r="MSA230" s="193"/>
      <c r="MSB230" s="193"/>
      <c r="MSC230" s="193"/>
      <c r="MSD230" s="193"/>
      <c r="MSE230" s="193"/>
      <c r="MSF230" s="193"/>
      <c r="MSG230" s="193"/>
      <c r="MSH230" s="193"/>
      <c r="MSI230" s="193"/>
      <c r="MSJ230" s="193"/>
      <c r="MSK230" s="193"/>
      <c r="MSL230" s="193"/>
      <c r="MSM230" s="193"/>
      <c r="MSN230" s="193"/>
      <c r="MSO230" s="193"/>
      <c r="MSP230" s="193"/>
      <c r="MSQ230" s="193"/>
      <c r="MSR230" s="193"/>
      <c r="MSS230" s="193"/>
      <c r="MST230" s="193"/>
      <c r="MSU230" s="193"/>
      <c r="MSV230" s="193"/>
      <c r="MSW230" s="193"/>
      <c r="MSX230" s="193"/>
      <c r="MSY230" s="193"/>
      <c r="MSZ230" s="193"/>
      <c r="MTA230" s="193"/>
      <c r="MTB230" s="193"/>
      <c r="MTC230" s="193"/>
      <c r="MTD230" s="193"/>
      <c r="MTE230" s="193"/>
      <c r="MTF230" s="193"/>
      <c r="MTG230" s="193"/>
      <c r="MTH230" s="193"/>
      <c r="MTI230" s="193"/>
      <c r="MTJ230" s="193"/>
      <c r="MTK230" s="193"/>
      <c r="MTL230" s="193"/>
      <c r="MTM230" s="193"/>
      <c r="MTN230" s="193"/>
      <c r="MTO230" s="193"/>
      <c r="MTP230" s="193"/>
      <c r="MTQ230" s="193"/>
      <c r="MTR230" s="193"/>
      <c r="MTS230" s="193"/>
      <c r="MTT230" s="193"/>
      <c r="MTU230" s="193"/>
      <c r="MTV230" s="193"/>
      <c r="MTW230" s="193"/>
      <c r="MTX230" s="193"/>
      <c r="MTY230" s="193"/>
      <c r="MTZ230" s="193"/>
      <c r="MUA230" s="193"/>
      <c r="MUB230" s="193"/>
      <c r="MUC230" s="193"/>
      <c r="MUD230" s="193"/>
      <c r="MUE230" s="193"/>
      <c r="MUF230" s="193"/>
      <c r="MUG230" s="193"/>
      <c r="MUH230" s="193"/>
      <c r="MUI230" s="193"/>
      <c r="MUJ230" s="193"/>
      <c r="MUK230" s="193"/>
      <c r="MUL230" s="193"/>
      <c r="MUM230" s="193"/>
      <c r="MUN230" s="193"/>
      <c r="MUO230" s="193"/>
      <c r="MUP230" s="193"/>
      <c r="MUQ230" s="193"/>
      <c r="MUR230" s="193"/>
      <c r="MUS230" s="193"/>
      <c r="MUT230" s="193"/>
      <c r="MUU230" s="193"/>
      <c r="MUV230" s="193"/>
      <c r="MUW230" s="193"/>
      <c r="MUX230" s="193"/>
      <c r="MUY230" s="193"/>
      <c r="MUZ230" s="193"/>
      <c r="MVA230" s="193"/>
      <c r="MVB230" s="193"/>
      <c r="MVC230" s="193"/>
      <c r="MVD230" s="193"/>
      <c r="MVE230" s="193"/>
      <c r="MVF230" s="193"/>
      <c r="MVG230" s="193"/>
      <c r="MVH230" s="193"/>
      <c r="MVI230" s="193"/>
      <c r="MVJ230" s="193"/>
      <c r="MVK230" s="193"/>
      <c r="MVL230" s="193"/>
      <c r="MVM230" s="193"/>
      <c r="MVN230" s="193"/>
      <c r="MVO230" s="193"/>
      <c r="MVP230" s="193"/>
      <c r="MVQ230" s="193"/>
      <c r="MVR230" s="193"/>
      <c r="MVS230" s="193"/>
      <c r="MVT230" s="193"/>
      <c r="MVU230" s="193"/>
      <c r="MVV230" s="193"/>
      <c r="MVW230" s="193"/>
      <c r="MVX230" s="193"/>
      <c r="MVY230" s="193"/>
      <c r="MVZ230" s="193"/>
      <c r="MWA230" s="193"/>
      <c r="MWB230" s="193"/>
      <c r="MWC230" s="193"/>
      <c r="MWD230" s="193"/>
      <c r="MWE230" s="193"/>
      <c r="MWF230" s="193"/>
      <c r="MWG230" s="193"/>
      <c r="MWH230" s="193"/>
      <c r="MWI230" s="193"/>
      <c r="MWJ230" s="193"/>
      <c r="MWK230" s="193"/>
      <c r="MWL230" s="193"/>
      <c r="MWM230" s="193"/>
      <c r="MWN230" s="193"/>
      <c r="MWO230" s="193"/>
      <c r="MWP230" s="193"/>
      <c r="MWQ230" s="193"/>
      <c r="MWR230" s="193"/>
      <c r="MWS230" s="193"/>
      <c r="MWT230" s="193"/>
      <c r="MWU230" s="193"/>
      <c r="MWV230" s="193"/>
      <c r="MWW230" s="193"/>
      <c r="MWX230" s="193"/>
      <c r="MWY230" s="193"/>
      <c r="MWZ230" s="193"/>
      <c r="MXA230" s="193"/>
      <c r="MXB230" s="193"/>
      <c r="MXC230" s="193"/>
      <c r="MXD230" s="193"/>
      <c r="MXE230" s="193"/>
      <c r="MXF230" s="193"/>
      <c r="MXG230" s="193"/>
      <c r="MXH230" s="193"/>
      <c r="MXI230" s="193"/>
      <c r="MXJ230" s="193"/>
      <c r="MXK230" s="193"/>
      <c r="MXL230" s="193"/>
      <c r="MXM230" s="193"/>
      <c r="MXN230" s="193"/>
      <c r="MXO230" s="193"/>
      <c r="MXP230" s="193"/>
      <c r="MXQ230" s="193"/>
      <c r="MXR230" s="193"/>
      <c r="MXS230" s="193"/>
      <c r="MXT230" s="193"/>
      <c r="MXU230" s="193"/>
      <c r="MXV230" s="193"/>
      <c r="MXW230" s="193"/>
      <c r="MXX230" s="193"/>
      <c r="MXY230" s="193"/>
      <c r="MXZ230" s="193"/>
      <c r="MYA230" s="193"/>
      <c r="MYB230" s="193"/>
      <c r="MYC230" s="193"/>
      <c r="MYD230" s="193"/>
      <c r="MYE230" s="193"/>
      <c r="MYF230" s="193"/>
      <c r="MYG230" s="193"/>
      <c r="MYH230" s="193"/>
      <c r="MYI230" s="193"/>
      <c r="MYJ230" s="193"/>
      <c r="MYK230" s="193"/>
      <c r="MYL230" s="193"/>
      <c r="MYM230" s="193"/>
      <c r="MYN230" s="193"/>
      <c r="MYO230" s="193"/>
      <c r="MYP230" s="193"/>
      <c r="MYQ230" s="193"/>
      <c r="MYR230" s="193"/>
      <c r="MYS230" s="193"/>
      <c r="MYT230" s="193"/>
      <c r="MYU230" s="193"/>
      <c r="MYV230" s="193"/>
      <c r="MYW230" s="193"/>
      <c r="MYX230" s="193"/>
      <c r="MYY230" s="193"/>
      <c r="MYZ230" s="193"/>
      <c r="MZA230" s="193"/>
      <c r="MZB230" s="193"/>
      <c r="MZC230" s="193"/>
      <c r="MZD230" s="193"/>
      <c r="MZE230" s="193"/>
      <c r="MZF230" s="193"/>
      <c r="MZG230" s="193"/>
      <c r="MZH230" s="193"/>
      <c r="MZI230" s="193"/>
      <c r="MZJ230" s="193"/>
      <c r="MZK230" s="193"/>
      <c r="MZL230" s="193"/>
      <c r="MZM230" s="193"/>
      <c r="MZN230" s="193"/>
      <c r="MZO230" s="193"/>
      <c r="MZP230" s="193"/>
      <c r="MZQ230" s="193"/>
      <c r="MZR230" s="193"/>
      <c r="MZS230" s="193"/>
      <c r="MZT230" s="193"/>
      <c r="MZU230" s="193"/>
      <c r="MZV230" s="193"/>
      <c r="MZW230" s="193"/>
      <c r="MZX230" s="193"/>
      <c r="MZY230" s="193"/>
      <c r="MZZ230" s="193"/>
      <c r="NAA230" s="193"/>
      <c r="NAB230" s="193"/>
      <c r="NAC230" s="193"/>
      <c r="NAD230" s="193"/>
      <c r="NAE230" s="193"/>
      <c r="NAF230" s="193"/>
      <c r="NAG230" s="193"/>
      <c r="NAH230" s="193"/>
      <c r="NAI230" s="193"/>
      <c r="NAJ230" s="193"/>
      <c r="NAK230" s="193"/>
      <c r="NAL230" s="193"/>
      <c r="NAM230" s="193"/>
      <c r="NAN230" s="193"/>
      <c r="NAO230" s="193"/>
      <c r="NAP230" s="193"/>
      <c r="NAQ230" s="193"/>
      <c r="NAR230" s="193"/>
      <c r="NAS230" s="193"/>
      <c r="NAT230" s="193"/>
      <c r="NAU230" s="193"/>
      <c r="NAV230" s="193"/>
      <c r="NAW230" s="193"/>
      <c r="NAX230" s="193"/>
      <c r="NAY230" s="193"/>
      <c r="NAZ230" s="193"/>
      <c r="NBA230" s="193"/>
      <c r="NBB230" s="193"/>
      <c r="NBC230" s="193"/>
      <c r="NBD230" s="193"/>
      <c r="NBE230" s="193"/>
      <c r="NBF230" s="193"/>
      <c r="NBG230" s="193"/>
      <c r="NBH230" s="193"/>
      <c r="NBI230" s="193"/>
      <c r="NBJ230" s="193"/>
      <c r="NBK230" s="193"/>
      <c r="NBL230" s="193"/>
      <c r="NBM230" s="193"/>
      <c r="NBN230" s="193"/>
      <c r="NBO230" s="193"/>
      <c r="NBP230" s="193"/>
      <c r="NBQ230" s="193"/>
      <c r="NBR230" s="193"/>
      <c r="NBS230" s="193"/>
      <c r="NBT230" s="193"/>
      <c r="NBU230" s="193"/>
      <c r="NBV230" s="193"/>
      <c r="NBW230" s="193"/>
      <c r="NBX230" s="193"/>
      <c r="NBY230" s="193"/>
      <c r="NBZ230" s="193"/>
      <c r="NCA230" s="193"/>
      <c r="NCB230" s="193"/>
      <c r="NCC230" s="193"/>
      <c r="NCD230" s="193"/>
      <c r="NCE230" s="193"/>
      <c r="NCF230" s="193"/>
      <c r="NCG230" s="193"/>
      <c r="NCH230" s="193"/>
      <c r="NCI230" s="193"/>
      <c r="NCJ230" s="193"/>
      <c r="NCK230" s="193"/>
      <c r="NCL230" s="193"/>
      <c r="NCM230" s="193"/>
      <c r="NCN230" s="193"/>
      <c r="NCO230" s="193"/>
      <c r="NCP230" s="193"/>
      <c r="NCQ230" s="193"/>
      <c r="NCR230" s="193"/>
      <c r="NCS230" s="193"/>
      <c r="NCT230" s="193"/>
      <c r="NCU230" s="193"/>
      <c r="NCV230" s="193"/>
      <c r="NCW230" s="193"/>
      <c r="NCX230" s="193"/>
      <c r="NCY230" s="193"/>
      <c r="NCZ230" s="193"/>
      <c r="NDA230" s="193"/>
      <c r="NDB230" s="193"/>
      <c r="NDC230" s="193"/>
      <c r="NDD230" s="193"/>
      <c r="NDE230" s="193"/>
      <c r="NDF230" s="193"/>
      <c r="NDG230" s="193"/>
      <c r="NDH230" s="193"/>
      <c r="NDI230" s="193"/>
      <c r="NDJ230" s="193"/>
      <c r="NDK230" s="193"/>
      <c r="NDL230" s="193"/>
      <c r="NDM230" s="193"/>
      <c r="NDN230" s="193"/>
      <c r="NDO230" s="193"/>
      <c r="NDP230" s="193"/>
      <c r="NDQ230" s="193"/>
      <c r="NDR230" s="193"/>
      <c r="NDS230" s="193"/>
      <c r="NDT230" s="193"/>
      <c r="NDU230" s="193"/>
      <c r="NDV230" s="193"/>
      <c r="NDW230" s="193"/>
      <c r="NDX230" s="193"/>
      <c r="NDY230" s="193"/>
      <c r="NDZ230" s="193"/>
      <c r="NEA230" s="193"/>
      <c r="NEB230" s="193"/>
      <c r="NEC230" s="193"/>
      <c r="NED230" s="193"/>
      <c r="NEE230" s="193"/>
      <c r="NEF230" s="193"/>
      <c r="NEG230" s="193"/>
      <c r="NEH230" s="193"/>
      <c r="NEI230" s="193"/>
      <c r="NEJ230" s="193"/>
      <c r="NEK230" s="193"/>
      <c r="NEL230" s="193"/>
      <c r="NEM230" s="193"/>
      <c r="NEN230" s="193"/>
      <c r="NEO230" s="193"/>
      <c r="NEP230" s="193"/>
      <c r="NEQ230" s="193"/>
      <c r="NER230" s="193"/>
      <c r="NES230" s="193"/>
      <c r="NET230" s="193"/>
      <c r="NEU230" s="193"/>
      <c r="NEV230" s="193"/>
      <c r="NEW230" s="193"/>
      <c r="NEX230" s="193"/>
      <c r="NEY230" s="193"/>
      <c r="NEZ230" s="193"/>
      <c r="NFA230" s="193"/>
      <c r="NFB230" s="193"/>
      <c r="NFC230" s="193"/>
      <c r="NFD230" s="193"/>
      <c r="NFE230" s="193"/>
      <c r="NFF230" s="193"/>
      <c r="NFG230" s="193"/>
      <c r="NFH230" s="193"/>
      <c r="NFI230" s="193"/>
      <c r="NFJ230" s="193"/>
      <c r="NFK230" s="193"/>
      <c r="NFL230" s="193"/>
      <c r="NFM230" s="193"/>
      <c r="NFN230" s="193"/>
      <c r="NFO230" s="193"/>
      <c r="NFP230" s="193"/>
      <c r="NFQ230" s="193"/>
      <c r="NFR230" s="193"/>
      <c r="NFS230" s="193"/>
      <c r="NFT230" s="193"/>
      <c r="NFU230" s="193"/>
      <c r="NFV230" s="193"/>
      <c r="NFW230" s="193"/>
      <c r="NFX230" s="193"/>
      <c r="NFY230" s="193"/>
      <c r="NFZ230" s="193"/>
      <c r="NGA230" s="193"/>
      <c r="NGB230" s="193"/>
      <c r="NGC230" s="193"/>
      <c r="NGD230" s="193"/>
      <c r="NGE230" s="193"/>
      <c r="NGF230" s="193"/>
      <c r="NGG230" s="193"/>
      <c r="NGH230" s="193"/>
      <c r="NGI230" s="193"/>
      <c r="NGJ230" s="193"/>
      <c r="NGK230" s="193"/>
      <c r="NGL230" s="193"/>
      <c r="NGM230" s="193"/>
      <c r="NGN230" s="193"/>
      <c r="NGO230" s="193"/>
      <c r="NGP230" s="193"/>
      <c r="NGQ230" s="193"/>
      <c r="NGR230" s="193"/>
      <c r="NGS230" s="193"/>
      <c r="NGT230" s="193"/>
      <c r="NGU230" s="193"/>
      <c r="NGV230" s="193"/>
      <c r="NGW230" s="193"/>
      <c r="NGX230" s="193"/>
      <c r="NGY230" s="193"/>
      <c r="NGZ230" s="193"/>
      <c r="NHA230" s="193"/>
      <c r="NHB230" s="193"/>
      <c r="NHC230" s="193"/>
      <c r="NHD230" s="193"/>
      <c r="NHE230" s="193"/>
      <c r="NHF230" s="193"/>
      <c r="NHG230" s="193"/>
      <c r="NHH230" s="193"/>
      <c r="NHI230" s="193"/>
      <c r="NHJ230" s="193"/>
      <c r="NHK230" s="193"/>
      <c r="NHL230" s="193"/>
      <c r="NHM230" s="193"/>
      <c r="NHN230" s="193"/>
      <c r="NHO230" s="193"/>
      <c r="NHP230" s="193"/>
      <c r="NHQ230" s="193"/>
      <c r="NHR230" s="193"/>
      <c r="NHS230" s="193"/>
      <c r="NHT230" s="193"/>
      <c r="NHU230" s="193"/>
      <c r="NHV230" s="193"/>
      <c r="NHW230" s="193"/>
      <c r="NHX230" s="193"/>
      <c r="NHY230" s="193"/>
      <c r="NHZ230" s="193"/>
      <c r="NIA230" s="193"/>
      <c r="NIB230" s="193"/>
      <c r="NIC230" s="193"/>
      <c r="NID230" s="193"/>
      <c r="NIE230" s="193"/>
      <c r="NIF230" s="193"/>
      <c r="NIG230" s="193"/>
      <c r="NIH230" s="193"/>
      <c r="NII230" s="193"/>
      <c r="NIJ230" s="193"/>
      <c r="NIK230" s="193"/>
      <c r="NIL230" s="193"/>
      <c r="NIM230" s="193"/>
      <c r="NIN230" s="193"/>
      <c r="NIO230" s="193"/>
      <c r="NIP230" s="193"/>
      <c r="NIQ230" s="193"/>
      <c r="NIR230" s="193"/>
      <c r="NIS230" s="193"/>
      <c r="NIT230" s="193"/>
      <c r="NIU230" s="193"/>
      <c r="NIV230" s="193"/>
      <c r="NIW230" s="193"/>
      <c r="NIX230" s="193"/>
      <c r="NIY230" s="193"/>
      <c r="NIZ230" s="193"/>
      <c r="NJA230" s="193"/>
      <c r="NJB230" s="193"/>
      <c r="NJC230" s="193"/>
      <c r="NJD230" s="193"/>
      <c r="NJE230" s="193"/>
      <c r="NJF230" s="193"/>
      <c r="NJG230" s="193"/>
      <c r="NJH230" s="193"/>
      <c r="NJI230" s="193"/>
      <c r="NJJ230" s="193"/>
      <c r="NJK230" s="193"/>
      <c r="NJL230" s="193"/>
      <c r="NJM230" s="193"/>
      <c r="NJN230" s="193"/>
      <c r="NJO230" s="193"/>
      <c r="NJP230" s="193"/>
      <c r="NJQ230" s="193"/>
      <c r="NJR230" s="193"/>
      <c r="NJS230" s="193"/>
      <c r="NJT230" s="193"/>
      <c r="NJU230" s="193"/>
      <c r="NJV230" s="193"/>
      <c r="NJW230" s="193"/>
      <c r="NJX230" s="193"/>
      <c r="NJY230" s="193"/>
      <c r="NJZ230" s="193"/>
      <c r="NKA230" s="193"/>
      <c r="NKB230" s="193"/>
      <c r="NKC230" s="193"/>
      <c r="NKD230" s="193"/>
      <c r="NKE230" s="193"/>
      <c r="NKF230" s="193"/>
      <c r="NKG230" s="193"/>
      <c r="NKH230" s="193"/>
      <c r="NKI230" s="193"/>
      <c r="NKJ230" s="193"/>
      <c r="NKK230" s="193"/>
      <c r="NKL230" s="193"/>
      <c r="NKM230" s="193"/>
      <c r="NKN230" s="193"/>
      <c r="NKO230" s="193"/>
      <c r="NKP230" s="193"/>
      <c r="NKQ230" s="193"/>
      <c r="NKR230" s="193"/>
      <c r="NKS230" s="193"/>
      <c r="NKT230" s="193"/>
      <c r="NKU230" s="193"/>
      <c r="NKV230" s="193"/>
      <c r="NKW230" s="193"/>
      <c r="NKX230" s="193"/>
      <c r="NKY230" s="193"/>
      <c r="NKZ230" s="193"/>
      <c r="NLA230" s="193"/>
      <c r="NLB230" s="193"/>
      <c r="NLC230" s="193"/>
      <c r="NLD230" s="193"/>
      <c r="NLE230" s="193"/>
      <c r="NLF230" s="193"/>
      <c r="NLG230" s="193"/>
      <c r="NLH230" s="193"/>
      <c r="NLI230" s="193"/>
      <c r="NLJ230" s="193"/>
      <c r="NLK230" s="193"/>
      <c r="NLL230" s="193"/>
      <c r="NLM230" s="193"/>
      <c r="NLN230" s="193"/>
      <c r="NLO230" s="193"/>
      <c r="NLP230" s="193"/>
      <c r="NLQ230" s="193"/>
      <c r="NLR230" s="193"/>
      <c r="NLS230" s="193"/>
      <c r="NLT230" s="193"/>
      <c r="NLU230" s="193"/>
      <c r="NLV230" s="193"/>
      <c r="NLW230" s="193"/>
      <c r="NLX230" s="193"/>
      <c r="NLY230" s="193"/>
      <c r="NLZ230" s="193"/>
      <c r="NMA230" s="193"/>
      <c r="NMB230" s="193"/>
      <c r="NMC230" s="193"/>
      <c r="NMD230" s="193"/>
      <c r="NME230" s="193"/>
      <c r="NMF230" s="193"/>
      <c r="NMG230" s="193"/>
      <c r="NMH230" s="193"/>
      <c r="NMI230" s="193"/>
      <c r="NMJ230" s="193"/>
      <c r="NMK230" s="193"/>
      <c r="NML230" s="193"/>
      <c r="NMM230" s="193"/>
      <c r="NMN230" s="193"/>
      <c r="NMO230" s="193"/>
      <c r="NMP230" s="193"/>
      <c r="NMQ230" s="193"/>
      <c r="NMR230" s="193"/>
      <c r="NMS230" s="193"/>
      <c r="NMT230" s="193"/>
      <c r="NMU230" s="193"/>
      <c r="NMV230" s="193"/>
      <c r="NMW230" s="193"/>
      <c r="NMX230" s="193"/>
      <c r="NMY230" s="193"/>
      <c r="NMZ230" s="193"/>
      <c r="NNA230" s="193"/>
      <c r="NNB230" s="193"/>
      <c r="NNC230" s="193"/>
      <c r="NND230" s="193"/>
      <c r="NNE230" s="193"/>
      <c r="NNF230" s="193"/>
      <c r="NNG230" s="193"/>
      <c r="NNH230" s="193"/>
      <c r="NNI230" s="193"/>
      <c r="NNJ230" s="193"/>
      <c r="NNK230" s="193"/>
      <c r="NNL230" s="193"/>
      <c r="NNM230" s="193"/>
      <c r="NNN230" s="193"/>
      <c r="NNO230" s="193"/>
      <c r="NNP230" s="193"/>
      <c r="NNQ230" s="193"/>
      <c r="NNR230" s="193"/>
      <c r="NNS230" s="193"/>
      <c r="NNT230" s="193"/>
      <c r="NNU230" s="193"/>
      <c r="NNV230" s="193"/>
      <c r="NNW230" s="193"/>
      <c r="NNX230" s="193"/>
      <c r="NNY230" s="193"/>
      <c r="NNZ230" s="193"/>
      <c r="NOA230" s="193"/>
      <c r="NOB230" s="193"/>
      <c r="NOC230" s="193"/>
      <c r="NOD230" s="193"/>
      <c r="NOE230" s="193"/>
      <c r="NOF230" s="193"/>
      <c r="NOG230" s="193"/>
      <c r="NOH230" s="193"/>
      <c r="NOI230" s="193"/>
      <c r="NOJ230" s="193"/>
      <c r="NOK230" s="193"/>
      <c r="NOL230" s="193"/>
      <c r="NOM230" s="193"/>
      <c r="NON230" s="193"/>
      <c r="NOO230" s="193"/>
      <c r="NOP230" s="193"/>
      <c r="NOQ230" s="193"/>
      <c r="NOR230" s="193"/>
      <c r="NOS230" s="193"/>
      <c r="NOT230" s="193"/>
      <c r="NOU230" s="193"/>
      <c r="NOV230" s="193"/>
      <c r="NOW230" s="193"/>
      <c r="NOX230" s="193"/>
      <c r="NOY230" s="193"/>
      <c r="NOZ230" s="193"/>
      <c r="NPA230" s="193"/>
      <c r="NPB230" s="193"/>
      <c r="NPC230" s="193"/>
      <c r="NPD230" s="193"/>
      <c r="NPE230" s="193"/>
      <c r="NPF230" s="193"/>
      <c r="NPG230" s="193"/>
      <c r="NPH230" s="193"/>
      <c r="NPI230" s="193"/>
      <c r="NPJ230" s="193"/>
      <c r="NPK230" s="193"/>
      <c r="NPL230" s="193"/>
      <c r="NPM230" s="193"/>
      <c r="NPN230" s="193"/>
      <c r="NPO230" s="193"/>
      <c r="NPP230" s="193"/>
      <c r="NPQ230" s="193"/>
      <c r="NPR230" s="193"/>
      <c r="NPS230" s="193"/>
      <c r="NPT230" s="193"/>
      <c r="NPU230" s="193"/>
      <c r="NPV230" s="193"/>
      <c r="NPW230" s="193"/>
      <c r="NPX230" s="193"/>
      <c r="NPY230" s="193"/>
      <c r="NPZ230" s="193"/>
      <c r="NQA230" s="193"/>
      <c r="NQB230" s="193"/>
      <c r="NQC230" s="193"/>
      <c r="NQD230" s="193"/>
      <c r="NQE230" s="193"/>
      <c r="NQF230" s="193"/>
      <c r="NQG230" s="193"/>
      <c r="NQH230" s="193"/>
      <c r="NQI230" s="193"/>
      <c r="NQJ230" s="193"/>
      <c r="NQK230" s="193"/>
      <c r="NQL230" s="193"/>
      <c r="NQM230" s="193"/>
      <c r="NQN230" s="193"/>
      <c r="NQO230" s="193"/>
      <c r="NQP230" s="193"/>
      <c r="NQQ230" s="193"/>
      <c r="NQR230" s="193"/>
      <c r="NQS230" s="193"/>
      <c r="NQT230" s="193"/>
      <c r="NQU230" s="193"/>
      <c r="NQV230" s="193"/>
      <c r="NQW230" s="193"/>
      <c r="NQX230" s="193"/>
      <c r="NQY230" s="193"/>
      <c r="NQZ230" s="193"/>
      <c r="NRA230" s="193"/>
      <c r="NRB230" s="193"/>
      <c r="NRC230" s="193"/>
      <c r="NRD230" s="193"/>
      <c r="NRE230" s="193"/>
      <c r="NRF230" s="193"/>
      <c r="NRG230" s="193"/>
      <c r="NRH230" s="193"/>
      <c r="NRI230" s="193"/>
      <c r="NRJ230" s="193"/>
      <c r="NRK230" s="193"/>
      <c r="NRL230" s="193"/>
      <c r="NRM230" s="193"/>
      <c r="NRN230" s="193"/>
      <c r="NRO230" s="193"/>
      <c r="NRP230" s="193"/>
      <c r="NRQ230" s="193"/>
      <c r="NRR230" s="193"/>
      <c r="NRS230" s="193"/>
      <c r="NRT230" s="193"/>
      <c r="NRU230" s="193"/>
      <c r="NRV230" s="193"/>
      <c r="NRW230" s="193"/>
      <c r="NRX230" s="193"/>
      <c r="NRY230" s="193"/>
      <c r="NRZ230" s="193"/>
      <c r="NSA230" s="193"/>
      <c r="NSB230" s="193"/>
      <c r="NSC230" s="193"/>
      <c r="NSD230" s="193"/>
      <c r="NSE230" s="193"/>
      <c r="NSF230" s="193"/>
      <c r="NSG230" s="193"/>
      <c r="NSH230" s="193"/>
      <c r="NSI230" s="193"/>
      <c r="NSJ230" s="193"/>
      <c r="NSK230" s="193"/>
      <c r="NSL230" s="193"/>
      <c r="NSM230" s="193"/>
      <c r="NSN230" s="193"/>
      <c r="NSO230" s="193"/>
      <c r="NSP230" s="193"/>
      <c r="NSQ230" s="193"/>
      <c r="NSR230" s="193"/>
      <c r="NSS230" s="193"/>
      <c r="NST230" s="193"/>
      <c r="NSU230" s="193"/>
      <c r="NSV230" s="193"/>
      <c r="NSW230" s="193"/>
      <c r="NSX230" s="193"/>
      <c r="NSY230" s="193"/>
      <c r="NSZ230" s="193"/>
      <c r="NTA230" s="193"/>
      <c r="NTB230" s="193"/>
      <c r="NTC230" s="193"/>
      <c r="NTD230" s="193"/>
      <c r="NTE230" s="193"/>
      <c r="NTF230" s="193"/>
      <c r="NTG230" s="193"/>
      <c r="NTH230" s="193"/>
      <c r="NTI230" s="193"/>
      <c r="NTJ230" s="193"/>
      <c r="NTK230" s="193"/>
      <c r="NTL230" s="193"/>
      <c r="NTM230" s="193"/>
      <c r="NTN230" s="193"/>
      <c r="NTO230" s="193"/>
      <c r="NTP230" s="193"/>
      <c r="NTQ230" s="193"/>
      <c r="NTR230" s="193"/>
      <c r="NTS230" s="193"/>
      <c r="NTT230" s="193"/>
      <c r="NTU230" s="193"/>
      <c r="NTV230" s="193"/>
      <c r="NTW230" s="193"/>
      <c r="NTX230" s="193"/>
      <c r="NTY230" s="193"/>
      <c r="NTZ230" s="193"/>
      <c r="NUA230" s="193"/>
      <c r="NUB230" s="193"/>
      <c r="NUC230" s="193"/>
      <c r="NUD230" s="193"/>
      <c r="NUE230" s="193"/>
      <c r="NUF230" s="193"/>
      <c r="NUG230" s="193"/>
      <c r="NUH230" s="193"/>
      <c r="NUI230" s="193"/>
      <c r="NUJ230" s="193"/>
      <c r="NUK230" s="193"/>
      <c r="NUL230" s="193"/>
      <c r="NUM230" s="193"/>
      <c r="NUN230" s="193"/>
      <c r="NUO230" s="193"/>
      <c r="NUP230" s="193"/>
      <c r="NUQ230" s="193"/>
      <c r="NUR230" s="193"/>
      <c r="NUS230" s="193"/>
      <c r="NUT230" s="193"/>
      <c r="NUU230" s="193"/>
      <c r="NUV230" s="193"/>
      <c r="NUW230" s="193"/>
      <c r="NUX230" s="193"/>
      <c r="NUY230" s="193"/>
      <c r="NUZ230" s="193"/>
      <c r="NVA230" s="193"/>
      <c r="NVB230" s="193"/>
      <c r="NVC230" s="193"/>
      <c r="NVD230" s="193"/>
      <c r="NVE230" s="193"/>
      <c r="NVF230" s="193"/>
      <c r="NVG230" s="193"/>
      <c r="NVH230" s="193"/>
      <c r="NVI230" s="193"/>
      <c r="NVJ230" s="193"/>
      <c r="NVK230" s="193"/>
      <c r="NVL230" s="193"/>
      <c r="NVM230" s="193"/>
      <c r="NVN230" s="193"/>
      <c r="NVO230" s="193"/>
      <c r="NVP230" s="193"/>
      <c r="NVQ230" s="193"/>
      <c r="NVR230" s="193"/>
      <c r="NVS230" s="193"/>
      <c r="NVT230" s="193"/>
      <c r="NVU230" s="193"/>
      <c r="NVV230" s="193"/>
      <c r="NVW230" s="193"/>
      <c r="NVX230" s="193"/>
      <c r="NVY230" s="193"/>
      <c r="NVZ230" s="193"/>
      <c r="NWA230" s="193"/>
      <c r="NWB230" s="193"/>
      <c r="NWC230" s="193"/>
      <c r="NWD230" s="193"/>
      <c r="NWE230" s="193"/>
      <c r="NWF230" s="193"/>
      <c r="NWG230" s="193"/>
      <c r="NWH230" s="193"/>
      <c r="NWI230" s="193"/>
      <c r="NWJ230" s="193"/>
      <c r="NWK230" s="193"/>
      <c r="NWL230" s="193"/>
      <c r="NWM230" s="193"/>
      <c r="NWN230" s="193"/>
      <c r="NWO230" s="193"/>
      <c r="NWP230" s="193"/>
      <c r="NWQ230" s="193"/>
      <c r="NWR230" s="193"/>
      <c r="NWS230" s="193"/>
      <c r="NWT230" s="193"/>
      <c r="NWU230" s="193"/>
      <c r="NWV230" s="193"/>
      <c r="NWW230" s="193"/>
      <c r="NWX230" s="193"/>
      <c r="NWY230" s="193"/>
      <c r="NWZ230" s="193"/>
      <c r="NXA230" s="193"/>
      <c r="NXB230" s="193"/>
      <c r="NXC230" s="193"/>
      <c r="NXD230" s="193"/>
      <c r="NXE230" s="193"/>
      <c r="NXF230" s="193"/>
      <c r="NXG230" s="193"/>
      <c r="NXH230" s="193"/>
      <c r="NXI230" s="193"/>
      <c r="NXJ230" s="193"/>
      <c r="NXK230" s="193"/>
      <c r="NXL230" s="193"/>
      <c r="NXM230" s="193"/>
      <c r="NXN230" s="193"/>
      <c r="NXO230" s="193"/>
      <c r="NXP230" s="193"/>
      <c r="NXQ230" s="193"/>
      <c r="NXR230" s="193"/>
      <c r="NXS230" s="193"/>
      <c r="NXT230" s="193"/>
      <c r="NXU230" s="193"/>
      <c r="NXV230" s="193"/>
      <c r="NXW230" s="193"/>
      <c r="NXX230" s="193"/>
      <c r="NXY230" s="193"/>
      <c r="NXZ230" s="193"/>
      <c r="NYA230" s="193"/>
      <c r="NYB230" s="193"/>
      <c r="NYC230" s="193"/>
      <c r="NYD230" s="193"/>
      <c r="NYE230" s="193"/>
      <c r="NYF230" s="193"/>
      <c r="NYG230" s="193"/>
      <c r="NYH230" s="193"/>
      <c r="NYI230" s="193"/>
      <c r="NYJ230" s="193"/>
      <c r="NYK230" s="193"/>
      <c r="NYL230" s="193"/>
      <c r="NYM230" s="193"/>
      <c r="NYN230" s="193"/>
      <c r="NYO230" s="193"/>
      <c r="NYP230" s="193"/>
      <c r="NYQ230" s="193"/>
      <c r="NYR230" s="193"/>
      <c r="NYS230" s="193"/>
      <c r="NYT230" s="193"/>
      <c r="NYU230" s="193"/>
      <c r="NYV230" s="193"/>
      <c r="NYW230" s="193"/>
      <c r="NYX230" s="193"/>
      <c r="NYY230" s="193"/>
      <c r="NYZ230" s="193"/>
      <c r="NZA230" s="193"/>
      <c r="NZB230" s="193"/>
      <c r="NZC230" s="193"/>
      <c r="NZD230" s="193"/>
      <c r="NZE230" s="193"/>
      <c r="NZF230" s="193"/>
      <c r="NZG230" s="193"/>
      <c r="NZH230" s="193"/>
      <c r="NZI230" s="193"/>
      <c r="NZJ230" s="193"/>
      <c r="NZK230" s="193"/>
      <c r="NZL230" s="193"/>
      <c r="NZM230" s="193"/>
      <c r="NZN230" s="193"/>
      <c r="NZO230" s="193"/>
      <c r="NZP230" s="193"/>
      <c r="NZQ230" s="193"/>
      <c r="NZR230" s="193"/>
      <c r="NZS230" s="193"/>
      <c r="NZT230" s="193"/>
      <c r="NZU230" s="193"/>
      <c r="NZV230" s="193"/>
      <c r="NZW230" s="193"/>
      <c r="NZX230" s="193"/>
      <c r="NZY230" s="193"/>
      <c r="NZZ230" s="193"/>
      <c r="OAA230" s="193"/>
      <c r="OAB230" s="193"/>
      <c r="OAC230" s="193"/>
      <c r="OAD230" s="193"/>
      <c r="OAE230" s="193"/>
      <c r="OAF230" s="193"/>
      <c r="OAG230" s="193"/>
      <c r="OAH230" s="193"/>
      <c r="OAI230" s="193"/>
      <c r="OAJ230" s="193"/>
      <c r="OAK230" s="193"/>
      <c r="OAL230" s="193"/>
      <c r="OAM230" s="193"/>
      <c r="OAN230" s="193"/>
      <c r="OAO230" s="193"/>
      <c r="OAP230" s="193"/>
      <c r="OAQ230" s="193"/>
      <c r="OAR230" s="193"/>
      <c r="OAS230" s="193"/>
      <c r="OAT230" s="193"/>
      <c r="OAU230" s="193"/>
      <c r="OAV230" s="193"/>
      <c r="OAW230" s="193"/>
      <c r="OAX230" s="193"/>
      <c r="OAY230" s="193"/>
      <c r="OAZ230" s="193"/>
      <c r="OBA230" s="193"/>
      <c r="OBB230" s="193"/>
      <c r="OBC230" s="193"/>
      <c r="OBD230" s="193"/>
      <c r="OBE230" s="193"/>
      <c r="OBF230" s="193"/>
      <c r="OBG230" s="193"/>
      <c r="OBH230" s="193"/>
      <c r="OBI230" s="193"/>
      <c r="OBJ230" s="193"/>
      <c r="OBK230" s="193"/>
      <c r="OBL230" s="193"/>
      <c r="OBM230" s="193"/>
      <c r="OBN230" s="193"/>
      <c r="OBO230" s="193"/>
      <c r="OBP230" s="193"/>
      <c r="OBQ230" s="193"/>
      <c r="OBR230" s="193"/>
      <c r="OBS230" s="193"/>
      <c r="OBT230" s="193"/>
      <c r="OBU230" s="193"/>
      <c r="OBV230" s="193"/>
      <c r="OBW230" s="193"/>
      <c r="OBX230" s="193"/>
      <c r="OBY230" s="193"/>
      <c r="OBZ230" s="193"/>
      <c r="OCA230" s="193"/>
      <c r="OCB230" s="193"/>
      <c r="OCC230" s="193"/>
      <c r="OCD230" s="193"/>
      <c r="OCE230" s="193"/>
      <c r="OCF230" s="193"/>
      <c r="OCG230" s="193"/>
      <c r="OCH230" s="193"/>
      <c r="OCI230" s="193"/>
      <c r="OCJ230" s="193"/>
      <c r="OCK230" s="193"/>
      <c r="OCL230" s="193"/>
      <c r="OCM230" s="193"/>
      <c r="OCN230" s="193"/>
      <c r="OCO230" s="193"/>
      <c r="OCP230" s="193"/>
      <c r="OCQ230" s="193"/>
      <c r="OCR230" s="193"/>
      <c r="OCS230" s="193"/>
      <c r="OCT230" s="193"/>
      <c r="OCU230" s="193"/>
      <c r="OCV230" s="193"/>
      <c r="OCW230" s="193"/>
      <c r="OCX230" s="193"/>
      <c r="OCY230" s="193"/>
      <c r="OCZ230" s="193"/>
      <c r="ODA230" s="193"/>
      <c r="ODB230" s="193"/>
      <c r="ODC230" s="193"/>
      <c r="ODD230" s="193"/>
      <c r="ODE230" s="193"/>
      <c r="ODF230" s="193"/>
      <c r="ODG230" s="193"/>
      <c r="ODH230" s="193"/>
      <c r="ODI230" s="193"/>
      <c r="ODJ230" s="193"/>
      <c r="ODK230" s="193"/>
      <c r="ODL230" s="193"/>
      <c r="ODM230" s="193"/>
      <c r="ODN230" s="193"/>
      <c r="ODO230" s="193"/>
      <c r="ODP230" s="193"/>
      <c r="ODQ230" s="193"/>
      <c r="ODR230" s="193"/>
      <c r="ODS230" s="193"/>
      <c r="ODT230" s="193"/>
      <c r="ODU230" s="193"/>
      <c r="ODV230" s="193"/>
      <c r="ODW230" s="193"/>
      <c r="ODX230" s="193"/>
      <c r="ODY230" s="193"/>
      <c r="ODZ230" s="193"/>
      <c r="OEA230" s="193"/>
      <c r="OEB230" s="193"/>
      <c r="OEC230" s="193"/>
      <c r="OED230" s="193"/>
      <c r="OEE230" s="193"/>
      <c r="OEF230" s="193"/>
      <c r="OEG230" s="193"/>
      <c r="OEH230" s="193"/>
      <c r="OEI230" s="193"/>
      <c r="OEJ230" s="193"/>
      <c r="OEK230" s="193"/>
      <c r="OEL230" s="193"/>
      <c r="OEM230" s="193"/>
      <c r="OEN230" s="193"/>
      <c r="OEO230" s="193"/>
      <c r="OEP230" s="193"/>
      <c r="OEQ230" s="193"/>
      <c r="OER230" s="193"/>
      <c r="OES230" s="193"/>
      <c r="OET230" s="193"/>
      <c r="OEU230" s="193"/>
      <c r="OEV230" s="193"/>
      <c r="OEW230" s="193"/>
      <c r="OEX230" s="193"/>
      <c r="OEY230" s="193"/>
      <c r="OEZ230" s="193"/>
      <c r="OFA230" s="193"/>
      <c r="OFB230" s="193"/>
      <c r="OFC230" s="193"/>
      <c r="OFD230" s="193"/>
      <c r="OFE230" s="193"/>
      <c r="OFF230" s="193"/>
      <c r="OFG230" s="193"/>
      <c r="OFH230" s="193"/>
      <c r="OFI230" s="193"/>
      <c r="OFJ230" s="193"/>
      <c r="OFK230" s="193"/>
      <c r="OFL230" s="193"/>
      <c r="OFM230" s="193"/>
      <c r="OFN230" s="193"/>
      <c r="OFO230" s="193"/>
      <c r="OFP230" s="193"/>
      <c r="OFQ230" s="193"/>
      <c r="OFR230" s="193"/>
      <c r="OFS230" s="193"/>
      <c r="OFT230" s="193"/>
      <c r="OFU230" s="193"/>
      <c r="OFV230" s="193"/>
      <c r="OFW230" s="193"/>
      <c r="OFX230" s="193"/>
      <c r="OFY230" s="193"/>
      <c r="OFZ230" s="193"/>
      <c r="OGA230" s="193"/>
      <c r="OGB230" s="193"/>
      <c r="OGC230" s="193"/>
      <c r="OGD230" s="193"/>
      <c r="OGE230" s="193"/>
      <c r="OGF230" s="193"/>
      <c r="OGG230" s="193"/>
      <c r="OGH230" s="193"/>
      <c r="OGI230" s="193"/>
      <c r="OGJ230" s="193"/>
      <c r="OGK230" s="193"/>
      <c r="OGL230" s="193"/>
      <c r="OGM230" s="193"/>
      <c r="OGN230" s="193"/>
      <c r="OGO230" s="193"/>
      <c r="OGP230" s="193"/>
      <c r="OGQ230" s="193"/>
      <c r="OGR230" s="193"/>
      <c r="OGS230" s="193"/>
      <c r="OGT230" s="193"/>
      <c r="OGU230" s="193"/>
      <c r="OGV230" s="193"/>
      <c r="OGW230" s="193"/>
      <c r="OGX230" s="193"/>
      <c r="OGY230" s="193"/>
      <c r="OGZ230" s="193"/>
      <c r="OHA230" s="193"/>
      <c r="OHB230" s="193"/>
      <c r="OHC230" s="193"/>
      <c r="OHD230" s="193"/>
      <c r="OHE230" s="193"/>
      <c r="OHF230" s="193"/>
      <c r="OHG230" s="193"/>
      <c r="OHH230" s="193"/>
      <c r="OHI230" s="193"/>
      <c r="OHJ230" s="193"/>
      <c r="OHK230" s="193"/>
      <c r="OHL230" s="193"/>
      <c r="OHM230" s="193"/>
      <c r="OHN230" s="193"/>
      <c r="OHO230" s="193"/>
      <c r="OHP230" s="193"/>
      <c r="OHQ230" s="193"/>
      <c r="OHR230" s="193"/>
      <c r="OHS230" s="193"/>
      <c r="OHT230" s="193"/>
      <c r="OHU230" s="193"/>
      <c r="OHV230" s="193"/>
      <c r="OHW230" s="193"/>
      <c r="OHX230" s="193"/>
      <c r="OHY230" s="193"/>
      <c r="OHZ230" s="193"/>
      <c r="OIA230" s="193"/>
      <c r="OIB230" s="193"/>
      <c r="OIC230" s="193"/>
      <c r="OID230" s="193"/>
      <c r="OIE230" s="193"/>
      <c r="OIF230" s="193"/>
      <c r="OIG230" s="193"/>
      <c r="OIH230" s="193"/>
      <c r="OII230" s="193"/>
      <c r="OIJ230" s="193"/>
      <c r="OIK230" s="193"/>
      <c r="OIL230" s="193"/>
      <c r="OIM230" s="193"/>
      <c r="OIN230" s="193"/>
      <c r="OIO230" s="193"/>
      <c r="OIP230" s="193"/>
      <c r="OIQ230" s="193"/>
      <c r="OIR230" s="193"/>
      <c r="OIS230" s="193"/>
      <c r="OIT230" s="193"/>
      <c r="OIU230" s="193"/>
      <c r="OIV230" s="193"/>
      <c r="OIW230" s="193"/>
      <c r="OIX230" s="193"/>
      <c r="OIY230" s="193"/>
      <c r="OIZ230" s="193"/>
      <c r="OJA230" s="193"/>
      <c r="OJB230" s="193"/>
      <c r="OJC230" s="193"/>
      <c r="OJD230" s="193"/>
      <c r="OJE230" s="193"/>
      <c r="OJF230" s="193"/>
      <c r="OJG230" s="193"/>
      <c r="OJH230" s="193"/>
      <c r="OJI230" s="193"/>
      <c r="OJJ230" s="193"/>
      <c r="OJK230" s="193"/>
      <c r="OJL230" s="193"/>
      <c r="OJM230" s="193"/>
      <c r="OJN230" s="193"/>
      <c r="OJO230" s="193"/>
      <c r="OJP230" s="193"/>
      <c r="OJQ230" s="193"/>
      <c r="OJR230" s="193"/>
      <c r="OJS230" s="193"/>
      <c r="OJT230" s="193"/>
      <c r="OJU230" s="193"/>
      <c r="OJV230" s="193"/>
      <c r="OJW230" s="193"/>
      <c r="OJX230" s="193"/>
      <c r="OJY230" s="193"/>
      <c r="OJZ230" s="193"/>
      <c r="OKA230" s="193"/>
      <c r="OKB230" s="193"/>
      <c r="OKC230" s="193"/>
      <c r="OKD230" s="193"/>
      <c r="OKE230" s="193"/>
      <c r="OKF230" s="193"/>
      <c r="OKG230" s="193"/>
      <c r="OKH230" s="193"/>
      <c r="OKI230" s="193"/>
      <c r="OKJ230" s="193"/>
      <c r="OKK230" s="193"/>
      <c r="OKL230" s="193"/>
      <c r="OKM230" s="193"/>
      <c r="OKN230" s="193"/>
      <c r="OKO230" s="193"/>
      <c r="OKP230" s="193"/>
      <c r="OKQ230" s="193"/>
      <c r="OKR230" s="193"/>
      <c r="OKS230" s="193"/>
      <c r="OKT230" s="193"/>
      <c r="OKU230" s="193"/>
      <c r="OKV230" s="193"/>
      <c r="OKW230" s="193"/>
      <c r="OKX230" s="193"/>
      <c r="OKY230" s="193"/>
      <c r="OKZ230" s="193"/>
      <c r="OLA230" s="193"/>
      <c r="OLB230" s="193"/>
      <c r="OLC230" s="193"/>
      <c r="OLD230" s="193"/>
      <c r="OLE230" s="193"/>
      <c r="OLF230" s="193"/>
      <c r="OLG230" s="193"/>
      <c r="OLH230" s="193"/>
      <c r="OLI230" s="193"/>
      <c r="OLJ230" s="193"/>
      <c r="OLK230" s="193"/>
      <c r="OLL230" s="193"/>
      <c r="OLM230" s="193"/>
      <c r="OLN230" s="193"/>
      <c r="OLO230" s="193"/>
      <c r="OLP230" s="193"/>
      <c r="OLQ230" s="193"/>
      <c r="OLR230" s="193"/>
      <c r="OLS230" s="193"/>
      <c r="OLT230" s="193"/>
      <c r="OLU230" s="193"/>
      <c r="OLV230" s="193"/>
      <c r="OLW230" s="193"/>
      <c r="OLX230" s="193"/>
      <c r="OLY230" s="193"/>
      <c r="OLZ230" s="193"/>
      <c r="OMA230" s="193"/>
      <c r="OMB230" s="193"/>
      <c r="OMC230" s="193"/>
      <c r="OMD230" s="193"/>
      <c r="OME230" s="193"/>
      <c r="OMF230" s="193"/>
      <c r="OMG230" s="193"/>
      <c r="OMH230" s="193"/>
      <c r="OMI230" s="193"/>
      <c r="OMJ230" s="193"/>
      <c r="OMK230" s="193"/>
      <c r="OML230" s="193"/>
      <c r="OMM230" s="193"/>
      <c r="OMN230" s="193"/>
      <c r="OMO230" s="193"/>
      <c r="OMP230" s="193"/>
      <c r="OMQ230" s="193"/>
      <c r="OMR230" s="193"/>
      <c r="OMS230" s="193"/>
      <c r="OMT230" s="193"/>
      <c r="OMU230" s="193"/>
      <c r="OMV230" s="193"/>
      <c r="OMW230" s="193"/>
      <c r="OMX230" s="193"/>
      <c r="OMY230" s="193"/>
      <c r="OMZ230" s="193"/>
      <c r="ONA230" s="193"/>
      <c r="ONB230" s="193"/>
      <c r="ONC230" s="193"/>
      <c r="OND230" s="193"/>
      <c r="ONE230" s="193"/>
      <c r="ONF230" s="193"/>
      <c r="ONG230" s="193"/>
      <c r="ONH230" s="193"/>
      <c r="ONI230" s="193"/>
      <c r="ONJ230" s="193"/>
      <c r="ONK230" s="193"/>
      <c r="ONL230" s="193"/>
      <c r="ONM230" s="193"/>
      <c r="ONN230" s="193"/>
      <c r="ONO230" s="193"/>
      <c r="ONP230" s="193"/>
      <c r="ONQ230" s="193"/>
      <c r="ONR230" s="193"/>
      <c r="ONS230" s="193"/>
      <c r="ONT230" s="193"/>
      <c r="ONU230" s="193"/>
      <c r="ONV230" s="193"/>
      <c r="ONW230" s="193"/>
      <c r="ONX230" s="193"/>
      <c r="ONY230" s="193"/>
      <c r="ONZ230" s="193"/>
      <c r="OOA230" s="193"/>
      <c r="OOB230" s="193"/>
      <c r="OOC230" s="193"/>
      <c r="OOD230" s="193"/>
      <c r="OOE230" s="193"/>
      <c r="OOF230" s="193"/>
      <c r="OOG230" s="193"/>
      <c r="OOH230" s="193"/>
      <c r="OOI230" s="193"/>
      <c r="OOJ230" s="193"/>
      <c r="OOK230" s="193"/>
      <c r="OOL230" s="193"/>
      <c r="OOM230" s="193"/>
      <c r="OON230" s="193"/>
      <c r="OOO230" s="193"/>
      <c r="OOP230" s="193"/>
      <c r="OOQ230" s="193"/>
      <c r="OOR230" s="193"/>
      <c r="OOS230" s="193"/>
      <c r="OOT230" s="193"/>
      <c r="OOU230" s="193"/>
      <c r="OOV230" s="193"/>
      <c r="OOW230" s="193"/>
      <c r="OOX230" s="193"/>
      <c r="OOY230" s="193"/>
      <c r="OOZ230" s="193"/>
      <c r="OPA230" s="193"/>
      <c r="OPB230" s="193"/>
      <c r="OPC230" s="193"/>
      <c r="OPD230" s="193"/>
      <c r="OPE230" s="193"/>
      <c r="OPF230" s="193"/>
      <c r="OPG230" s="193"/>
      <c r="OPH230" s="193"/>
      <c r="OPI230" s="193"/>
      <c r="OPJ230" s="193"/>
      <c r="OPK230" s="193"/>
      <c r="OPL230" s="193"/>
      <c r="OPM230" s="193"/>
      <c r="OPN230" s="193"/>
      <c r="OPO230" s="193"/>
      <c r="OPP230" s="193"/>
      <c r="OPQ230" s="193"/>
      <c r="OPR230" s="193"/>
      <c r="OPS230" s="193"/>
      <c r="OPT230" s="193"/>
      <c r="OPU230" s="193"/>
      <c r="OPV230" s="193"/>
      <c r="OPW230" s="193"/>
      <c r="OPX230" s="193"/>
      <c r="OPY230" s="193"/>
      <c r="OPZ230" s="193"/>
      <c r="OQA230" s="193"/>
      <c r="OQB230" s="193"/>
      <c r="OQC230" s="193"/>
      <c r="OQD230" s="193"/>
      <c r="OQE230" s="193"/>
      <c r="OQF230" s="193"/>
      <c r="OQG230" s="193"/>
      <c r="OQH230" s="193"/>
      <c r="OQI230" s="193"/>
      <c r="OQJ230" s="193"/>
      <c r="OQK230" s="193"/>
      <c r="OQL230" s="193"/>
      <c r="OQM230" s="193"/>
      <c r="OQN230" s="193"/>
      <c r="OQO230" s="193"/>
      <c r="OQP230" s="193"/>
      <c r="OQQ230" s="193"/>
      <c r="OQR230" s="193"/>
      <c r="OQS230" s="193"/>
      <c r="OQT230" s="193"/>
      <c r="OQU230" s="193"/>
      <c r="OQV230" s="193"/>
      <c r="OQW230" s="193"/>
      <c r="OQX230" s="193"/>
      <c r="OQY230" s="193"/>
      <c r="OQZ230" s="193"/>
      <c r="ORA230" s="193"/>
      <c r="ORB230" s="193"/>
      <c r="ORC230" s="193"/>
      <c r="ORD230" s="193"/>
      <c r="ORE230" s="193"/>
      <c r="ORF230" s="193"/>
      <c r="ORG230" s="193"/>
      <c r="ORH230" s="193"/>
      <c r="ORI230" s="193"/>
      <c r="ORJ230" s="193"/>
      <c r="ORK230" s="193"/>
      <c r="ORL230" s="193"/>
      <c r="ORM230" s="193"/>
      <c r="ORN230" s="193"/>
      <c r="ORO230" s="193"/>
      <c r="ORP230" s="193"/>
      <c r="ORQ230" s="193"/>
      <c r="ORR230" s="193"/>
      <c r="ORS230" s="193"/>
      <c r="ORT230" s="193"/>
      <c r="ORU230" s="193"/>
      <c r="ORV230" s="193"/>
      <c r="ORW230" s="193"/>
      <c r="ORX230" s="193"/>
      <c r="ORY230" s="193"/>
      <c r="ORZ230" s="193"/>
      <c r="OSA230" s="193"/>
      <c r="OSB230" s="193"/>
      <c r="OSC230" s="193"/>
      <c r="OSD230" s="193"/>
      <c r="OSE230" s="193"/>
      <c r="OSF230" s="193"/>
      <c r="OSG230" s="193"/>
      <c r="OSH230" s="193"/>
      <c r="OSI230" s="193"/>
      <c r="OSJ230" s="193"/>
      <c r="OSK230" s="193"/>
      <c r="OSL230" s="193"/>
      <c r="OSM230" s="193"/>
      <c r="OSN230" s="193"/>
      <c r="OSO230" s="193"/>
      <c r="OSP230" s="193"/>
      <c r="OSQ230" s="193"/>
      <c r="OSR230" s="193"/>
      <c r="OSS230" s="193"/>
      <c r="OST230" s="193"/>
      <c r="OSU230" s="193"/>
      <c r="OSV230" s="193"/>
      <c r="OSW230" s="193"/>
      <c r="OSX230" s="193"/>
      <c r="OSY230" s="193"/>
      <c r="OSZ230" s="193"/>
      <c r="OTA230" s="193"/>
      <c r="OTB230" s="193"/>
      <c r="OTC230" s="193"/>
      <c r="OTD230" s="193"/>
      <c r="OTE230" s="193"/>
      <c r="OTF230" s="193"/>
      <c r="OTG230" s="193"/>
      <c r="OTH230" s="193"/>
      <c r="OTI230" s="193"/>
      <c r="OTJ230" s="193"/>
      <c r="OTK230" s="193"/>
      <c r="OTL230" s="193"/>
      <c r="OTM230" s="193"/>
      <c r="OTN230" s="193"/>
      <c r="OTO230" s="193"/>
      <c r="OTP230" s="193"/>
      <c r="OTQ230" s="193"/>
      <c r="OTR230" s="193"/>
      <c r="OTS230" s="193"/>
      <c r="OTT230" s="193"/>
      <c r="OTU230" s="193"/>
      <c r="OTV230" s="193"/>
      <c r="OTW230" s="193"/>
      <c r="OTX230" s="193"/>
      <c r="OTY230" s="193"/>
      <c r="OTZ230" s="193"/>
      <c r="OUA230" s="193"/>
      <c r="OUB230" s="193"/>
      <c r="OUC230" s="193"/>
      <c r="OUD230" s="193"/>
      <c r="OUE230" s="193"/>
      <c r="OUF230" s="193"/>
      <c r="OUG230" s="193"/>
      <c r="OUH230" s="193"/>
      <c r="OUI230" s="193"/>
      <c r="OUJ230" s="193"/>
      <c r="OUK230" s="193"/>
      <c r="OUL230" s="193"/>
      <c r="OUM230" s="193"/>
      <c r="OUN230" s="193"/>
      <c r="OUO230" s="193"/>
      <c r="OUP230" s="193"/>
      <c r="OUQ230" s="193"/>
      <c r="OUR230" s="193"/>
      <c r="OUS230" s="193"/>
      <c r="OUT230" s="193"/>
      <c r="OUU230" s="193"/>
      <c r="OUV230" s="193"/>
      <c r="OUW230" s="193"/>
      <c r="OUX230" s="193"/>
      <c r="OUY230" s="193"/>
      <c r="OUZ230" s="193"/>
      <c r="OVA230" s="193"/>
      <c r="OVB230" s="193"/>
      <c r="OVC230" s="193"/>
      <c r="OVD230" s="193"/>
      <c r="OVE230" s="193"/>
      <c r="OVF230" s="193"/>
      <c r="OVG230" s="193"/>
      <c r="OVH230" s="193"/>
      <c r="OVI230" s="193"/>
      <c r="OVJ230" s="193"/>
      <c r="OVK230" s="193"/>
      <c r="OVL230" s="193"/>
      <c r="OVM230" s="193"/>
      <c r="OVN230" s="193"/>
      <c r="OVO230" s="193"/>
      <c r="OVP230" s="193"/>
      <c r="OVQ230" s="193"/>
      <c r="OVR230" s="193"/>
      <c r="OVS230" s="193"/>
      <c r="OVT230" s="193"/>
      <c r="OVU230" s="193"/>
      <c r="OVV230" s="193"/>
      <c r="OVW230" s="193"/>
      <c r="OVX230" s="193"/>
      <c r="OVY230" s="193"/>
      <c r="OVZ230" s="193"/>
      <c r="OWA230" s="193"/>
      <c r="OWB230" s="193"/>
      <c r="OWC230" s="193"/>
      <c r="OWD230" s="193"/>
      <c r="OWE230" s="193"/>
      <c r="OWF230" s="193"/>
      <c r="OWG230" s="193"/>
      <c r="OWH230" s="193"/>
      <c r="OWI230" s="193"/>
      <c r="OWJ230" s="193"/>
      <c r="OWK230" s="193"/>
      <c r="OWL230" s="193"/>
      <c r="OWM230" s="193"/>
      <c r="OWN230" s="193"/>
      <c r="OWO230" s="193"/>
      <c r="OWP230" s="193"/>
      <c r="OWQ230" s="193"/>
      <c r="OWR230" s="193"/>
      <c r="OWS230" s="193"/>
      <c r="OWT230" s="193"/>
      <c r="OWU230" s="193"/>
      <c r="OWV230" s="193"/>
      <c r="OWW230" s="193"/>
      <c r="OWX230" s="193"/>
      <c r="OWY230" s="193"/>
      <c r="OWZ230" s="193"/>
      <c r="OXA230" s="193"/>
      <c r="OXB230" s="193"/>
      <c r="OXC230" s="193"/>
      <c r="OXD230" s="193"/>
      <c r="OXE230" s="193"/>
      <c r="OXF230" s="193"/>
      <c r="OXG230" s="193"/>
      <c r="OXH230" s="193"/>
      <c r="OXI230" s="193"/>
      <c r="OXJ230" s="193"/>
      <c r="OXK230" s="193"/>
      <c r="OXL230" s="193"/>
      <c r="OXM230" s="193"/>
      <c r="OXN230" s="193"/>
      <c r="OXO230" s="193"/>
      <c r="OXP230" s="193"/>
      <c r="OXQ230" s="193"/>
      <c r="OXR230" s="193"/>
      <c r="OXS230" s="193"/>
      <c r="OXT230" s="193"/>
      <c r="OXU230" s="193"/>
      <c r="OXV230" s="193"/>
      <c r="OXW230" s="193"/>
      <c r="OXX230" s="193"/>
      <c r="OXY230" s="193"/>
      <c r="OXZ230" s="193"/>
      <c r="OYA230" s="193"/>
      <c r="OYB230" s="193"/>
      <c r="OYC230" s="193"/>
      <c r="OYD230" s="193"/>
      <c r="OYE230" s="193"/>
      <c r="OYF230" s="193"/>
      <c r="OYG230" s="193"/>
      <c r="OYH230" s="193"/>
      <c r="OYI230" s="193"/>
      <c r="OYJ230" s="193"/>
      <c r="OYK230" s="193"/>
      <c r="OYL230" s="193"/>
      <c r="OYM230" s="193"/>
      <c r="OYN230" s="193"/>
      <c r="OYO230" s="193"/>
      <c r="OYP230" s="193"/>
      <c r="OYQ230" s="193"/>
      <c r="OYR230" s="193"/>
      <c r="OYS230" s="193"/>
      <c r="OYT230" s="193"/>
      <c r="OYU230" s="193"/>
      <c r="OYV230" s="193"/>
      <c r="OYW230" s="193"/>
      <c r="OYX230" s="193"/>
      <c r="OYY230" s="193"/>
      <c r="OYZ230" s="193"/>
      <c r="OZA230" s="193"/>
      <c r="OZB230" s="193"/>
      <c r="OZC230" s="193"/>
      <c r="OZD230" s="193"/>
      <c r="OZE230" s="193"/>
      <c r="OZF230" s="193"/>
      <c r="OZG230" s="193"/>
      <c r="OZH230" s="193"/>
      <c r="OZI230" s="193"/>
      <c r="OZJ230" s="193"/>
      <c r="OZK230" s="193"/>
      <c r="OZL230" s="193"/>
      <c r="OZM230" s="193"/>
      <c r="OZN230" s="193"/>
      <c r="OZO230" s="193"/>
      <c r="OZP230" s="193"/>
      <c r="OZQ230" s="193"/>
      <c r="OZR230" s="193"/>
      <c r="OZS230" s="193"/>
      <c r="OZT230" s="193"/>
      <c r="OZU230" s="193"/>
      <c r="OZV230" s="193"/>
      <c r="OZW230" s="193"/>
      <c r="OZX230" s="193"/>
      <c r="OZY230" s="193"/>
      <c r="OZZ230" s="193"/>
      <c r="PAA230" s="193"/>
      <c r="PAB230" s="193"/>
      <c r="PAC230" s="193"/>
      <c r="PAD230" s="193"/>
      <c r="PAE230" s="193"/>
      <c r="PAF230" s="193"/>
      <c r="PAG230" s="193"/>
      <c r="PAH230" s="193"/>
      <c r="PAI230" s="193"/>
      <c r="PAJ230" s="193"/>
      <c r="PAK230" s="193"/>
      <c r="PAL230" s="193"/>
      <c r="PAM230" s="193"/>
      <c r="PAN230" s="193"/>
      <c r="PAO230" s="193"/>
      <c r="PAP230" s="193"/>
      <c r="PAQ230" s="193"/>
      <c r="PAR230" s="193"/>
      <c r="PAS230" s="193"/>
      <c r="PAT230" s="193"/>
      <c r="PAU230" s="193"/>
      <c r="PAV230" s="193"/>
      <c r="PAW230" s="193"/>
      <c r="PAX230" s="193"/>
      <c r="PAY230" s="193"/>
      <c r="PAZ230" s="193"/>
      <c r="PBA230" s="193"/>
      <c r="PBB230" s="193"/>
      <c r="PBC230" s="193"/>
      <c r="PBD230" s="193"/>
      <c r="PBE230" s="193"/>
      <c r="PBF230" s="193"/>
      <c r="PBG230" s="193"/>
      <c r="PBH230" s="193"/>
      <c r="PBI230" s="193"/>
      <c r="PBJ230" s="193"/>
      <c r="PBK230" s="193"/>
      <c r="PBL230" s="193"/>
      <c r="PBM230" s="193"/>
      <c r="PBN230" s="193"/>
      <c r="PBO230" s="193"/>
      <c r="PBP230" s="193"/>
      <c r="PBQ230" s="193"/>
      <c r="PBR230" s="193"/>
      <c r="PBS230" s="193"/>
      <c r="PBT230" s="193"/>
      <c r="PBU230" s="193"/>
      <c r="PBV230" s="193"/>
      <c r="PBW230" s="193"/>
      <c r="PBX230" s="193"/>
      <c r="PBY230" s="193"/>
      <c r="PBZ230" s="193"/>
      <c r="PCA230" s="193"/>
      <c r="PCB230" s="193"/>
      <c r="PCC230" s="193"/>
      <c r="PCD230" s="193"/>
      <c r="PCE230" s="193"/>
      <c r="PCF230" s="193"/>
      <c r="PCG230" s="193"/>
      <c r="PCH230" s="193"/>
      <c r="PCI230" s="193"/>
      <c r="PCJ230" s="193"/>
      <c r="PCK230" s="193"/>
      <c r="PCL230" s="193"/>
      <c r="PCM230" s="193"/>
      <c r="PCN230" s="193"/>
      <c r="PCO230" s="193"/>
      <c r="PCP230" s="193"/>
      <c r="PCQ230" s="193"/>
      <c r="PCR230" s="193"/>
      <c r="PCS230" s="193"/>
      <c r="PCT230" s="193"/>
      <c r="PCU230" s="193"/>
      <c r="PCV230" s="193"/>
      <c r="PCW230" s="193"/>
      <c r="PCX230" s="193"/>
      <c r="PCY230" s="193"/>
      <c r="PCZ230" s="193"/>
      <c r="PDA230" s="193"/>
      <c r="PDB230" s="193"/>
      <c r="PDC230" s="193"/>
      <c r="PDD230" s="193"/>
      <c r="PDE230" s="193"/>
      <c r="PDF230" s="193"/>
      <c r="PDG230" s="193"/>
      <c r="PDH230" s="193"/>
      <c r="PDI230" s="193"/>
      <c r="PDJ230" s="193"/>
      <c r="PDK230" s="193"/>
      <c r="PDL230" s="193"/>
      <c r="PDM230" s="193"/>
      <c r="PDN230" s="193"/>
      <c r="PDO230" s="193"/>
      <c r="PDP230" s="193"/>
      <c r="PDQ230" s="193"/>
      <c r="PDR230" s="193"/>
      <c r="PDS230" s="193"/>
      <c r="PDT230" s="193"/>
      <c r="PDU230" s="193"/>
      <c r="PDV230" s="193"/>
      <c r="PDW230" s="193"/>
      <c r="PDX230" s="193"/>
      <c r="PDY230" s="193"/>
      <c r="PDZ230" s="193"/>
      <c r="PEA230" s="193"/>
      <c r="PEB230" s="193"/>
      <c r="PEC230" s="193"/>
      <c r="PED230" s="193"/>
      <c r="PEE230" s="193"/>
      <c r="PEF230" s="193"/>
      <c r="PEG230" s="193"/>
      <c r="PEH230" s="193"/>
      <c r="PEI230" s="193"/>
      <c r="PEJ230" s="193"/>
      <c r="PEK230" s="193"/>
      <c r="PEL230" s="193"/>
      <c r="PEM230" s="193"/>
      <c r="PEN230" s="193"/>
      <c r="PEO230" s="193"/>
      <c r="PEP230" s="193"/>
      <c r="PEQ230" s="193"/>
      <c r="PER230" s="193"/>
      <c r="PES230" s="193"/>
      <c r="PET230" s="193"/>
      <c r="PEU230" s="193"/>
      <c r="PEV230" s="193"/>
      <c r="PEW230" s="193"/>
      <c r="PEX230" s="193"/>
      <c r="PEY230" s="193"/>
      <c r="PEZ230" s="193"/>
      <c r="PFA230" s="193"/>
      <c r="PFB230" s="193"/>
      <c r="PFC230" s="193"/>
      <c r="PFD230" s="193"/>
      <c r="PFE230" s="193"/>
      <c r="PFF230" s="193"/>
      <c r="PFG230" s="193"/>
      <c r="PFH230" s="193"/>
      <c r="PFI230" s="193"/>
      <c r="PFJ230" s="193"/>
      <c r="PFK230" s="193"/>
      <c r="PFL230" s="193"/>
      <c r="PFM230" s="193"/>
      <c r="PFN230" s="193"/>
      <c r="PFO230" s="193"/>
      <c r="PFP230" s="193"/>
      <c r="PFQ230" s="193"/>
      <c r="PFR230" s="193"/>
      <c r="PFS230" s="193"/>
      <c r="PFT230" s="193"/>
      <c r="PFU230" s="193"/>
      <c r="PFV230" s="193"/>
      <c r="PFW230" s="193"/>
      <c r="PFX230" s="193"/>
      <c r="PFY230" s="193"/>
      <c r="PFZ230" s="193"/>
      <c r="PGA230" s="193"/>
      <c r="PGB230" s="193"/>
      <c r="PGC230" s="193"/>
      <c r="PGD230" s="193"/>
      <c r="PGE230" s="193"/>
      <c r="PGF230" s="193"/>
      <c r="PGG230" s="193"/>
      <c r="PGH230" s="193"/>
      <c r="PGI230" s="193"/>
      <c r="PGJ230" s="193"/>
      <c r="PGK230" s="193"/>
      <c r="PGL230" s="193"/>
      <c r="PGM230" s="193"/>
      <c r="PGN230" s="193"/>
      <c r="PGO230" s="193"/>
      <c r="PGP230" s="193"/>
      <c r="PGQ230" s="193"/>
      <c r="PGR230" s="193"/>
      <c r="PGS230" s="193"/>
      <c r="PGT230" s="193"/>
      <c r="PGU230" s="193"/>
      <c r="PGV230" s="193"/>
      <c r="PGW230" s="193"/>
      <c r="PGX230" s="193"/>
      <c r="PGY230" s="193"/>
      <c r="PGZ230" s="193"/>
      <c r="PHA230" s="193"/>
      <c r="PHB230" s="193"/>
      <c r="PHC230" s="193"/>
      <c r="PHD230" s="193"/>
      <c r="PHE230" s="193"/>
      <c r="PHF230" s="193"/>
      <c r="PHG230" s="193"/>
      <c r="PHH230" s="193"/>
      <c r="PHI230" s="193"/>
      <c r="PHJ230" s="193"/>
      <c r="PHK230" s="193"/>
      <c r="PHL230" s="193"/>
      <c r="PHM230" s="193"/>
      <c r="PHN230" s="193"/>
      <c r="PHO230" s="193"/>
      <c r="PHP230" s="193"/>
      <c r="PHQ230" s="193"/>
      <c r="PHR230" s="193"/>
      <c r="PHS230" s="193"/>
      <c r="PHT230" s="193"/>
      <c r="PHU230" s="193"/>
      <c r="PHV230" s="193"/>
      <c r="PHW230" s="193"/>
      <c r="PHX230" s="193"/>
      <c r="PHY230" s="193"/>
      <c r="PHZ230" s="193"/>
      <c r="PIA230" s="193"/>
      <c r="PIB230" s="193"/>
      <c r="PIC230" s="193"/>
      <c r="PID230" s="193"/>
      <c r="PIE230" s="193"/>
      <c r="PIF230" s="193"/>
      <c r="PIG230" s="193"/>
      <c r="PIH230" s="193"/>
      <c r="PII230" s="193"/>
      <c r="PIJ230" s="193"/>
      <c r="PIK230" s="193"/>
      <c r="PIL230" s="193"/>
      <c r="PIM230" s="193"/>
      <c r="PIN230" s="193"/>
      <c r="PIO230" s="193"/>
      <c r="PIP230" s="193"/>
      <c r="PIQ230" s="193"/>
      <c r="PIR230" s="193"/>
      <c r="PIS230" s="193"/>
      <c r="PIT230" s="193"/>
      <c r="PIU230" s="193"/>
      <c r="PIV230" s="193"/>
      <c r="PIW230" s="193"/>
      <c r="PIX230" s="193"/>
      <c r="PIY230" s="193"/>
      <c r="PIZ230" s="193"/>
      <c r="PJA230" s="193"/>
      <c r="PJB230" s="193"/>
      <c r="PJC230" s="193"/>
      <c r="PJD230" s="193"/>
      <c r="PJE230" s="193"/>
      <c r="PJF230" s="193"/>
      <c r="PJG230" s="193"/>
      <c r="PJH230" s="193"/>
      <c r="PJI230" s="193"/>
      <c r="PJJ230" s="193"/>
      <c r="PJK230" s="193"/>
      <c r="PJL230" s="193"/>
      <c r="PJM230" s="193"/>
      <c r="PJN230" s="193"/>
      <c r="PJO230" s="193"/>
      <c r="PJP230" s="193"/>
      <c r="PJQ230" s="193"/>
      <c r="PJR230" s="193"/>
      <c r="PJS230" s="193"/>
      <c r="PJT230" s="193"/>
      <c r="PJU230" s="193"/>
      <c r="PJV230" s="193"/>
      <c r="PJW230" s="193"/>
      <c r="PJX230" s="193"/>
      <c r="PJY230" s="193"/>
      <c r="PJZ230" s="193"/>
      <c r="PKA230" s="193"/>
      <c r="PKB230" s="193"/>
      <c r="PKC230" s="193"/>
      <c r="PKD230" s="193"/>
      <c r="PKE230" s="193"/>
      <c r="PKF230" s="193"/>
      <c r="PKG230" s="193"/>
      <c r="PKH230" s="193"/>
      <c r="PKI230" s="193"/>
      <c r="PKJ230" s="193"/>
      <c r="PKK230" s="193"/>
      <c r="PKL230" s="193"/>
      <c r="PKM230" s="193"/>
      <c r="PKN230" s="193"/>
      <c r="PKO230" s="193"/>
      <c r="PKP230" s="193"/>
      <c r="PKQ230" s="193"/>
      <c r="PKR230" s="193"/>
      <c r="PKS230" s="193"/>
      <c r="PKT230" s="193"/>
      <c r="PKU230" s="193"/>
      <c r="PKV230" s="193"/>
      <c r="PKW230" s="193"/>
      <c r="PKX230" s="193"/>
      <c r="PKY230" s="193"/>
      <c r="PKZ230" s="193"/>
      <c r="PLA230" s="193"/>
      <c r="PLB230" s="193"/>
      <c r="PLC230" s="193"/>
      <c r="PLD230" s="193"/>
      <c r="PLE230" s="193"/>
      <c r="PLF230" s="193"/>
      <c r="PLG230" s="193"/>
      <c r="PLH230" s="193"/>
      <c r="PLI230" s="193"/>
      <c r="PLJ230" s="193"/>
      <c r="PLK230" s="193"/>
      <c r="PLL230" s="193"/>
      <c r="PLM230" s="193"/>
      <c r="PLN230" s="193"/>
      <c r="PLO230" s="193"/>
      <c r="PLP230" s="193"/>
      <c r="PLQ230" s="193"/>
      <c r="PLR230" s="193"/>
      <c r="PLS230" s="193"/>
      <c r="PLT230" s="193"/>
      <c r="PLU230" s="193"/>
      <c r="PLV230" s="193"/>
      <c r="PLW230" s="193"/>
      <c r="PLX230" s="193"/>
      <c r="PLY230" s="193"/>
      <c r="PLZ230" s="193"/>
      <c r="PMA230" s="193"/>
      <c r="PMB230" s="193"/>
      <c r="PMC230" s="193"/>
      <c r="PMD230" s="193"/>
      <c r="PME230" s="193"/>
      <c r="PMF230" s="193"/>
      <c r="PMG230" s="193"/>
      <c r="PMH230" s="193"/>
      <c r="PMI230" s="193"/>
      <c r="PMJ230" s="193"/>
      <c r="PMK230" s="193"/>
      <c r="PML230" s="193"/>
      <c r="PMM230" s="193"/>
      <c r="PMN230" s="193"/>
      <c r="PMO230" s="193"/>
      <c r="PMP230" s="193"/>
      <c r="PMQ230" s="193"/>
      <c r="PMR230" s="193"/>
      <c r="PMS230" s="193"/>
      <c r="PMT230" s="193"/>
      <c r="PMU230" s="193"/>
      <c r="PMV230" s="193"/>
      <c r="PMW230" s="193"/>
      <c r="PMX230" s="193"/>
      <c r="PMY230" s="193"/>
      <c r="PMZ230" s="193"/>
      <c r="PNA230" s="193"/>
      <c r="PNB230" s="193"/>
      <c r="PNC230" s="193"/>
      <c r="PND230" s="193"/>
      <c r="PNE230" s="193"/>
      <c r="PNF230" s="193"/>
      <c r="PNG230" s="193"/>
      <c r="PNH230" s="193"/>
      <c r="PNI230" s="193"/>
      <c r="PNJ230" s="193"/>
      <c r="PNK230" s="193"/>
      <c r="PNL230" s="193"/>
      <c r="PNM230" s="193"/>
      <c r="PNN230" s="193"/>
      <c r="PNO230" s="193"/>
      <c r="PNP230" s="193"/>
      <c r="PNQ230" s="193"/>
      <c r="PNR230" s="193"/>
      <c r="PNS230" s="193"/>
      <c r="PNT230" s="193"/>
      <c r="PNU230" s="193"/>
      <c r="PNV230" s="193"/>
      <c r="PNW230" s="193"/>
      <c r="PNX230" s="193"/>
      <c r="PNY230" s="193"/>
      <c r="PNZ230" s="193"/>
      <c r="POA230" s="193"/>
      <c r="POB230" s="193"/>
      <c r="POC230" s="193"/>
      <c r="POD230" s="193"/>
      <c r="POE230" s="193"/>
      <c r="POF230" s="193"/>
      <c r="POG230" s="193"/>
      <c r="POH230" s="193"/>
      <c r="POI230" s="193"/>
      <c r="POJ230" s="193"/>
      <c r="POK230" s="193"/>
      <c r="POL230" s="193"/>
      <c r="POM230" s="193"/>
      <c r="PON230" s="193"/>
      <c r="POO230" s="193"/>
      <c r="POP230" s="193"/>
      <c r="POQ230" s="193"/>
      <c r="POR230" s="193"/>
      <c r="POS230" s="193"/>
      <c r="POT230" s="193"/>
      <c r="POU230" s="193"/>
      <c r="POV230" s="193"/>
      <c r="POW230" s="193"/>
      <c r="POX230" s="193"/>
      <c r="POY230" s="193"/>
      <c r="POZ230" s="193"/>
      <c r="PPA230" s="193"/>
      <c r="PPB230" s="193"/>
      <c r="PPC230" s="193"/>
      <c r="PPD230" s="193"/>
      <c r="PPE230" s="193"/>
      <c r="PPF230" s="193"/>
      <c r="PPG230" s="193"/>
      <c r="PPH230" s="193"/>
      <c r="PPI230" s="193"/>
      <c r="PPJ230" s="193"/>
      <c r="PPK230" s="193"/>
      <c r="PPL230" s="193"/>
      <c r="PPM230" s="193"/>
      <c r="PPN230" s="193"/>
      <c r="PPO230" s="193"/>
      <c r="PPP230" s="193"/>
      <c r="PPQ230" s="193"/>
      <c r="PPR230" s="193"/>
      <c r="PPS230" s="193"/>
      <c r="PPT230" s="193"/>
      <c r="PPU230" s="193"/>
      <c r="PPV230" s="193"/>
      <c r="PPW230" s="193"/>
      <c r="PPX230" s="193"/>
      <c r="PPY230" s="193"/>
      <c r="PPZ230" s="193"/>
      <c r="PQA230" s="193"/>
      <c r="PQB230" s="193"/>
      <c r="PQC230" s="193"/>
      <c r="PQD230" s="193"/>
      <c r="PQE230" s="193"/>
      <c r="PQF230" s="193"/>
      <c r="PQG230" s="193"/>
      <c r="PQH230" s="193"/>
      <c r="PQI230" s="193"/>
      <c r="PQJ230" s="193"/>
      <c r="PQK230" s="193"/>
      <c r="PQL230" s="193"/>
      <c r="PQM230" s="193"/>
      <c r="PQN230" s="193"/>
      <c r="PQO230" s="193"/>
      <c r="PQP230" s="193"/>
      <c r="PQQ230" s="193"/>
      <c r="PQR230" s="193"/>
      <c r="PQS230" s="193"/>
      <c r="PQT230" s="193"/>
      <c r="PQU230" s="193"/>
      <c r="PQV230" s="193"/>
      <c r="PQW230" s="193"/>
      <c r="PQX230" s="193"/>
      <c r="PQY230" s="193"/>
      <c r="PQZ230" s="193"/>
      <c r="PRA230" s="193"/>
      <c r="PRB230" s="193"/>
      <c r="PRC230" s="193"/>
      <c r="PRD230" s="193"/>
      <c r="PRE230" s="193"/>
      <c r="PRF230" s="193"/>
      <c r="PRG230" s="193"/>
      <c r="PRH230" s="193"/>
      <c r="PRI230" s="193"/>
      <c r="PRJ230" s="193"/>
      <c r="PRK230" s="193"/>
      <c r="PRL230" s="193"/>
      <c r="PRM230" s="193"/>
      <c r="PRN230" s="193"/>
      <c r="PRO230" s="193"/>
      <c r="PRP230" s="193"/>
      <c r="PRQ230" s="193"/>
      <c r="PRR230" s="193"/>
      <c r="PRS230" s="193"/>
      <c r="PRT230" s="193"/>
      <c r="PRU230" s="193"/>
      <c r="PRV230" s="193"/>
      <c r="PRW230" s="193"/>
      <c r="PRX230" s="193"/>
      <c r="PRY230" s="193"/>
      <c r="PRZ230" s="193"/>
      <c r="PSA230" s="193"/>
      <c r="PSB230" s="193"/>
      <c r="PSC230" s="193"/>
      <c r="PSD230" s="193"/>
      <c r="PSE230" s="193"/>
      <c r="PSF230" s="193"/>
      <c r="PSG230" s="193"/>
      <c r="PSH230" s="193"/>
      <c r="PSI230" s="193"/>
      <c r="PSJ230" s="193"/>
      <c r="PSK230" s="193"/>
      <c r="PSL230" s="193"/>
      <c r="PSM230" s="193"/>
      <c r="PSN230" s="193"/>
      <c r="PSO230" s="193"/>
      <c r="PSP230" s="193"/>
      <c r="PSQ230" s="193"/>
      <c r="PSR230" s="193"/>
      <c r="PSS230" s="193"/>
      <c r="PST230" s="193"/>
      <c r="PSU230" s="193"/>
      <c r="PSV230" s="193"/>
      <c r="PSW230" s="193"/>
      <c r="PSX230" s="193"/>
      <c r="PSY230" s="193"/>
      <c r="PSZ230" s="193"/>
      <c r="PTA230" s="193"/>
      <c r="PTB230" s="193"/>
      <c r="PTC230" s="193"/>
      <c r="PTD230" s="193"/>
      <c r="PTE230" s="193"/>
      <c r="PTF230" s="193"/>
      <c r="PTG230" s="193"/>
      <c r="PTH230" s="193"/>
      <c r="PTI230" s="193"/>
      <c r="PTJ230" s="193"/>
      <c r="PTK230" s="193"/>
      <c r="PTL230" s="193"/>
      <c r="PTM230" s="193"/>
      <c r="PTN230" s="193"/>
      <c r="PTO230" s="193"/>
      <c r="PTP230" s="193"/>
      <c r="PTQ230" s="193"/>
      <c r="PTR230" s="193"/>
      <c r="PTS230" s="193"/>
      <c r="PTT230" s="193"/>
      <c r="PTU230" s="193"/>
      <c r="PTV230" s="193"/>
      <c r="PTW230" s="193"/>
      <c r="PTX230" s="193"/>
      <c r="PTY230" s="193"/>
      <c r="PTZ230" s="193"/>
      <c r="PUA230" s="193"/>
      <c r="PUB230" s="193"/>
      <c r="PUC230" s="193"/>
      <c r="PUD230" s="193"/>
      <c r="PUE230" s="193"/>
      <c r="PUF230" s="193"/>
      <c r="PUG230" s="193"/>
      <c r="PUH230" s="193"/>
      <c r="PUI230" s="193"/>
      <c r="PUJ230" s="193"/>
      <c r="PUK230" s="193"/>
      <c r="PUL230" s="193"/>
      <c r="PUM230" s="193"/>
      <c r="PUN230" s="193"/>
      <c r="PUO230" s="193"/>
      <c r="PUP230" s="193"/>
      <c r="PUQ230" s="193"/>
      <c r="PUR230" s="193"/>
      <c r="PUS230" s="193"/>
      <c r="PUT230" s="193"/>
      <c r="PUU230" s="193"/>
      <c r="PUV230" s="193"/>
      <c r="PUW230" s="193"/>
      <c r="PUX230" s="193"/>
      <c r="PUY230" s="193"/>
      <c r="PUZ230" s="193"/>
      <c r="PVA230" s="193"/>
      <c r="PVB230" s="193"/>
      <c r="PVC230" s="193"/>
      <c r="PVD230" s="193"/>
      <c r="PVE230" s="193"/>
      <c r="PVF230" s="193"/>
      <c r="PVG230" s="193"/>
      <c r="PVH230" s="193"/>
      <c r="PVI230" s="193"/>
      <c r="PVJ230" s="193"/>
      <c r="PVK230" s="193"/>
      <c r="PVL230" s="193"/>
      <c r="PVM230" s="193"/>
      <c r="PVN230" s="193"/>
      <c r="PVO230" s="193"/>
      <c r="PVP230" s="193"/>
      <c r="PVQ230" s="193"/>
      <c r="PVR230" s="193"/>
      <c r="PVS230" s="193"/>
      <c r="PVT230" s="193"/>
      <c r="PVU230" s="193"/>
      <c r="PVV230" s="193"/>
      <c r="PVW230" s="193"/>
      <c r="PVX230" s="193"/>
      <c r="PVY230" s="193"/>
      <c r="PVZ230" s="193"/>
      <c r="PWA230" s="193"/>
      <c r="PWB230" s="193"/>
      <c r="PWC230" s="193"/>
      <c r="PWD230" s="193"/>
      <c r="PWE230" s="193"/>
      <c r="PWF230" s="193"/>
      <c r="PWG230" s="193"/>
      <c r="PWH230" s="193"/>
      <c r="PWI230" s="193"/>
      <c r="PWJ230" s="193"/>
      <c r="PWK230" s="193"/>
      <c r="PWL230" s="193"/>
      <c r="PWM230" s="193"/>
      <c r="PWN230" s="193"/>
      <c r="PWO230" s="193"/>
      <c r="PWP230" s="193"/>
      <c r="PWQ230" s="193"/>
      <c r="PWR230" s="193"/>
      <c r="PWS230" s="193"/>
      <c r="PWT230" s="193"/>
      <c r="PWU230" s="193"/>
      <c r="PWV230" s="193"/>
      <c r="PWW230" s="193"/>
      <c r="PWX230" s="193"/>
      <c r="PWY230" s="193"/>
      <c r="PWZ230" s="193"/>
      <c r="PXA230" s="193"/>
      <c r="PXB230" s="193"/>
      <c r="PXC230" s="193"/>
      <c r="PXD230" s="193"/>
      <c r="PXE230" s="193"/>
      <c r="PXF230" s="193"/>
      <c r="PXG230" s="193"/>
      <c r="PXH230" s="193"/>
      <c r="PXI230" s="193"/>
      <c r="PXJ230" s="193"/>
      <c r="PXK230" s="193"/>
      <c r="PXL230" s="193"/>
      <c r="PXM230" s="193"/>
      <c r="PXN230" s="193"/>
      <c r="PXO230" s="193"/>
      <c r="PXP230" s="193"/>
      <c r="PXQ230" s="193"/>
      <c r="PXR230" s="193"/>
      <c r="PXS230" s="193"/>
      <c r="PXT230" s="193"/>
      <c r="PXU230" s="193"/>
      <c r="PXV230" s="193"/>
      <c r="PXW230" s="193"/>
      <c r="PXX230" s="193"/>
      <c r="PXY230" s="193"/>
      <c r="PXZ230" s="193"/>
      <c r="PYA230" s="193"/>
      <c r="PYB230" s="193"/>
      <c r="PYC230" s="193"/>
      <c r="PYD230" s="193"/>
      <c r="PYE230" s="193"/>
      <c r="PYF230" s="193"/>
      <c r="PYG230" s="193"/>
      <c r="PYH230" s="193"/>
      <c r="PYI230" s="193"/>
      <c r="PYJ230" s="193"/>
      <c r="PYK230" s="193"/>
      <c r="PYL230" s="193"/>
      <c r="PYM230" s="193"/>
      <c r="PYN230" s="193"/>
      <c r="PYO230" s="193"/>
      <c r="PYP230" s="193"/>
      <c r="PYQ230" s="193"/>
      <c r="PYR230" s="193"/>
      <c r="PYS230" s="193"/>
      <c r="PYT230" s="193"/>
      <c r="PYU230" s="193"/>
      <c r="PYV230" s="193"/>
      <c r="PYW230" s="193"/>
      <c r="PYX230" s="193"/>
      <c r="PYY230" s="193"/>
      <c r="PYZ230" s="193"/>
      <c r="PZA230" s="193"/>
      <c r="PZB230" s="193"/>
      <c r="PZC230" s="193"/>
      <c r="PZD230" s="193"/>
      <c r="PZE230" s="193"/>
      <c r="PZF230" s="193"/>
      <c r="PZG230" s="193"/>
      <c r="PZH230" s="193"/>
      <c r="PZI230" s="193"/>
      <c r="PZJ230" s="193"/>
      <c r="PZK230" s="193"/>
      <c r="PZL230" s="193"/>
      <c r="PZM230" s="193"/>
      <c r="PZN230" s="193"/>
      <c r="PZO230" s="193"/>
      <c r="PZP230" s="193"/>
      <c r="PZQ230" s="193"/>
      <c r="PZR230" s="193"/>
      <c r="PZS230" s="193"/>
      <c r="PZT230" s="193"/>
      <c r="PZU230" s="193"/>
      <c r="PZV230" s="193"/>
      <c r="PZW230" s="193"/>
      <c r="PZX230" s="193"/>
      <c r="PZY230" s="193"/>
      <c r="PZZ230" s="193"/>
      <c r="QAA230" s="193"/>
      <c r="QAB230" s="193"/>
      <c r="QAC230" s="193"/>
      <c r="QAD230" s="193"/>
      <c r="QAE230" s="193"/>
      <c r="QAF230" s="193"/>
      <c r="QAG230" s="193"/>
      <c r="QAH230" s="193"/>
      <c r="QAI230" s="193"/>
      <c r="QAJ230" s="193"/>
      <c r="QAK230" s="193"/>
      <c r="QAL230" s="193"/>
      <c r="QAM230" s="193"/>
      <c r="QAN230" s="193"/>
      <c r="QAO230" s="193"/>
      <c r="QAP230" s="193"/>
      <c r="QAQ230" s="193"/>
      <c r="QAR230" s="193"/>
      <c r="QAS230" s="193"/>
      <c r="QAT230" s="193"/>
      <c r="QAU230" s="193"/>
      <c r="QAV230" s="193"/>
      <c r="QAW230" s="193"/>
      <c r="QAX230" s="193"/>
      <c r="QAY230" s="193"/>
      <c r="QAZ230" s="193"/>
      <c r="QBA230" s="193"/>
      <c r="QBB230" s="193"/>
      <c r="QBC230" s="193"/>
      <c r="QBD230" s="193"/>
      <c r="QBE230" s="193"/>
      <c r="QBF230" s="193"/>
      <c r="QBG230" s="193"/>
      <c r="QBH230" s="193"/>
      <c r="QBI230" s="193"/>
      <c r="QBJ230" s="193"/>
      <c r="QBK230" s="193"/>
      <c r="QBL230" s="193"/>
      <c r="QBM230" s="193"/>
      <c r="QBN230" s="193"/>
      <c r="QBO230" s="193"/>
      <c r="QBP230" s="193"/>
      <c r="QBQ230" s="193"/>
      <c r="QBR230" s="193"/>
      <c r="QBS230" s="193"/>
      <c r="QBT230" s="193"/>
      <c r="QBU230" s="193"/>
      <c r="QBV230" s="193"/>
      <c r="QBW230" s="193"/>
      <c r="QBX230" s="193"/>
      <c r="QBY230" s="193"/>
      <c r="QBZ230" s="193"/>
      <c r="QCA230" s="193"/>
      <c r="QCB230" s="193"/>
      <c r="QCC230" s="193"/>
      <c r="QCD230" s="193"/>
      <c r="QCE230" s="193"/>
      <c r="QCF230" s="193"/>
      <c r="QCG230" s="193"/>
      <c r="QCH230" s="193"/>
      <c r="QCI230" s="193"/>
      <c r="QCJ230" s="193"/>
      <c r="QCK230" s="193"/>
      <c r="QCL230" s="193"/>
      <c r="QCM230" s="193"/>
      <c r="QCN230" s="193"/>
      <c r="QCO230" s="193"/>
      <c r="QCP230" s="193"/>
      <c r="QCQ230" s="193"/>
      <c r="QCR230" s="193"/>
      <c r="QCS230" s="193"/>
      <c r="QCT230" s="193"/>
      <c r="QCU230" s="193"/>
      <c r="QCV230" s="193"/>
      <c r="QCW230" s="193"/>
      <c r="QCX230" s="193"/>
      <c r="QCY230" s="193"/>
      <c r="QCZ230" s="193"/>
      <c r="QDA230" s="193"/>
      <c r="QDB230" s="193"/>
      <c r="QDC230" s="193"/>
      <c r="QDD230" s="193"/>
      <c r="QDE230" s="193"/>
      <c r="QDF230" s="193"/>
      <c r="QDG230" s="193"/>
      <c r="QDH230" s="193"/>
      <c r="QDI230" s="193"/>
      <c r="QDJ230" s="193"/>
      <c r="QDK230" s="193"/>
      <c r="QDL230" s="193"/>
      <c r="QDM230" s="193"/>
      <c r="QDN230" s="193"/>
      <c r="QDO230" s="193"/>
      <c r="QDP230" s="193"/>
      <c r="QDQ230" s="193"/>
      <c r="QDR230" s="193"/>
      <c r="QDS230" s="193"/>
      <c r="QDT230" s="193"/>
      <c r="QDU230" s="193"/>
      <c r="QDV230" s="193"/>
      <c r="QDW230" s="193"/>
      <c r="QDX230" s="193"/>
      <c r="QDY230" s="193"/>
      <c r="QDZ230" s="193"/>
      <c r="QEA230" s="193"/>
      <c r="QEB230" s="193"/>
      <c r="QEC230" s="193"/>
      <c r="QED230" s="193"/>
      <c r="QEE230" s="193"/>
      <c r="QEF230" s="193"/>
      <c r="QEG230" s="193"/>
      <c r="QEH230" s="193"/>
      <c r="QEI230" s="193"/>
      <c r="QEJ230" s="193"/>
      <c r="QEK230" s="193"/>
      <c r="QEL230" s="193"/>
      <c r="QEM230" s="193"/>
      <c r="QEN230" s="193"/>
      <c r="QEO230" s="193"/>
      <c r="QEP230" s="193"/>
      <c r="QEQ230" s="193"/>
      <c r="QER230" s="193"/>
      <c r="QES230" s="193"/>
      <c r="QET230" s="193"/>
      <c r="QEU230" s="193"/>
      <c r="QEV230" s="193"/>
      <c r="QEW230" s="193"/>
      <c r="QEX230" s="193"/>
      <c r="QEY230" s="193"/>
      <c r="QEZ230" s="193"/>
      <c r="QFA230" s="193"/>
      <c r="QFB230" s="193"/>
      <c r="QFC230" s="193"/>
      <c r="QFD230" s="193"/>
      <c r="QFE230" s="193"/>
      <c r="QFF230" s="193"/>
      <c r="QFG230" s="193"/>
      <c r="QFH230" s="193"/>
      <c r="QFI230" s="193"/>
      <c r="QFJ230" s="193"/>
      <c r="QFK230" s="193"/>
      <c r="QFL230" s="193"/>
      <c r="QFM230" s="193"/>
      <c r="QFN230" s="193"/>
      <c r="QFO230" s="193"/>
      <c r="QFP230" s="193"/>
      <c r="QFQ230" s="193"/>
      <c r="QFR230" s="193"/>
      <c r="QFS230" s="193"/>
      <c r="QFT230" s="193"/>
      <c r="QFU230" s="193"/>
      <c r="QFV230" s="193"/>
      <c r="QFW230" s="193"/>
      <c r="QFX230" s="193"/>
      <c r="QFY230" s="193"/>
      <c r="QFZ230" s="193"/>
      <c r="QGA230" s="193"/>
      <c r="QGB230" s="193"/>
      <c r="QGC230" s="193"/>
      <c r="QGD230" s="193"/>
      <c r="QGE230" s="193"/>
      <c r="QGF230" s="193"/>
      <c r="QGG230" s="193"/>
      <c r="QGH230" s="193"/>
      <c r="QGI230" s="193"/>
      <c r="QGJ230" s="193"/>
      <c r="QGK230" s="193"/>
      <c r="QGL230" s="193"/>
      <c r="QGM230" s="193"/>
      <c r="QGN230" s="193"/>
      <c r="QGO230" s="193"/>
      <c r="QGP230" s="193"/>
      <c r="QGQ230" s="193"/>
      <c r="QGR230" s="193"/>
      <c r="QGS230" s="193"/>
      <c r="QGT230" s="193"/>
      <c r="QGU230" s="193"/>
      <c r="QGV230" s="193"/>
      <c r="QGW230" s="193"/>
      <c r="QGX230" s="193"/>
      <c r="QGY230" s="193"/>
      <c r="QGZ230" s="193"/>
      <c r="QHA230" s="193"/>
      <c r="QHB230" s="193"/>
      <c r="QHC230" s="193"/>
      <c r="QHD230" s="193"/>
      <c r="QHE230" s="193"/>
      <c r="QHF230" s="193"/>
      <c r="QHG230" s="193"/>
      <c r="QHH230" s="193"/>
      <c r="QHI230" s="193"/>
      <c r="QHJ230" s="193"/>
      <c r="QHK230" s="193"/>
      <c r="QHL230" s="193"/>
      <c r="QHM230" s="193"/>
      <c r="QHN230" s="193"/>
      <c r="QHO230" s="193"/>
      <c r="QHP230" s="193"/>
      <c r="QHQ230" s="193"/>
      <c r="QHR230" s="193"/>
      <c r="QHS230" s="193"/>
      <c r="QHT230" s="193"/>
      <c r="QHU230" s="193"/>
      <c r="QHV230" s="193"/>
      <c r="QHW230" s="193"/>
      <c r="QHX230" s="193"/>
      <c r="QHY230" s="193"/>
      <c r="QHZ230" s="193"/>
      <c r="QIA230" s="193"/>
      <c r="QIB230" s="193"/>
      <c r="QIC230" s="193"/>
      <c r="QID230" s="193"/>
      <c r="QIE230" s="193"/>
      <c r="QIF230" s="193"/>
      <c r="QIG230" s="193"/>
      <c r="QIH230" s="193"/>
      <c r="QII230" s="193"/>
      <c r="QIJ230" s="193"/>
      <c r="QIK230" s="193"/>
      <c r="QIL230" s="193"/>
      <c r="QIM230" s="193"/>
      <c r="QIN230" s="193"/>
      <c r="QIO230" s="193"/>
      <c r="QIP230" s="193"/>
      <c r="QIQ230" s="193"/>
      <c r="QIR230" s="193"/>
      <c r="QIS230" s="193"/>
      <c r="QIT230" s="193"/>
      <c r="QIU230" s="193"/>
      <c r="QIV230" s="193"/>
      <c r="QIW230" s="193"/>
      <c r="QIX230" s="193"/>
      <c r="QIY230" s="193"/>
      <c r="QIZ230" s="193"/>
      <c r="QJA230" s="193"/>
      <c r="QJB230" s="193"/>
      <c r="QJC230" s="193"/>
      <c r="QJD230" s="193"/>
      <c r="QJE230" s="193"/>
      <c r="QJF230" s="193"/>
      <c r="QJG230" s="193"/>
      <c r="QJH230" s="193"/>
      <c r="QJI230" s="193"/>
      <c r="QJJ230" s="193"/>
      <c r="QJK230" s="193"/>
      <c r="QJL230" s="193"/>
      <c r="QJM230" s="193"/>
      <c r="QJN230" s="193"/>
      <c r="QJO230" s="193"/>
      <c r="QJP230" s="193"/>
      <c r="QJQ230" s="193"/>
      <c r="QJR230" s="193"/>
      <c r="QJS230" s="193"/>
      <c r="QJT230" s="193"/>
      <c r="QJU230" s="193"/>
      <c r="QJV230" s="193"/>
      <c r="QJW230" s="193"/>
      <c r="QJX230" s="193"/>
      <c r="QJY230" s="193"/>
      <c r="QJZ230" s="193"/>
      <c r="QKA230" s="193"/>
      <c r="QKB230" s="193"/>
      <c r="QKC230" s="193"/>
      <c r="QKD230" s="193"/>
      <c r="QKE230" s="193"/>
      <c r="QKF230" s="193"/>
      <c r="QKG230" s="193"/>
      <c r="QKH230" s="193"/>
      <c r="QKI230" s="193"/>
      <c r="QKJ230" s="193"/>
      <c r="QKK230" s="193"/>
      <c r="QKL230" s="193"/>
      <c r="QKM230" s="193"/>
      <c r="QKN230" s="193"/>
      <c r="QKO230" s="193"/>
      <c r="QKP230" s="193"/>
      <c r="QKQ230" s="193"/>
      <c r="QKR230" s="193"/>
      <c r="QKS230" s="193"/>
      <c r="QKT230" s="193"/>
      <c r="QKU230" s="193"/>
      <c r="QKV230" s="193"/>
      <c r="QKW230" s="193"/>
      <c r="QKX230" s="193"/>
      <c r="QKY230" s="193"/>
      <c r="QKZ230" s="193"/>
      <c r="QLA230" s="193"/>
      <c r="QLB230" s="193"/>
      <c r="QLC230" s="193"/>
      <c r="QLD230" s="193"/>
      <c r="QLE230" s="193"/>
      <c r="QLF230" s="193"/>
      <c r="QLG230" s="193"/>
      <c r="QLH230" s="193"/>
      <c r="QLI230" s="193"/>
      <c r="QLJ230" s="193"/>
      <c r="QLK230" s="193"/>
      <c r="QLL230" s="193"/>
      <c r="QLM230" s="193"/>
      <c r="QLN230" s="193"/>
      <c r="QLO230" s="193"/>
      <c r="QLP230" s="193"/>
      <c r="QLQ230" s="193"/>
      <c r="QLR230" s="193"/>
      <c r="QLS230" s="193"/>
      <c r="QLT230" s="193"/>
      <c r="QLU230" s="193"/>
      <c r="QLV230" s="193"/>
      <c r="QLW230" s="193"/>
      <c r="QLX230" s="193"/>
      <c r="QLY230" s="193"/>
      <c r="QLZ230" s="193"/>
      <c r="QMA230" s="193"/>
      <c r="QMB230" s="193"/>
      <c r="QMC230" s="193"/>
      <c r="QMD230" s="193"/>
      <c r="QME230" s="193"/>
      <c r="QMF230" s="193"/>
      <c r="QMG230" s="193"/>
      <c r="QMH230" s="193"/>
      <c r="QMI230" s="193"/>
      <c r="QMJ230" s="193"/>
      <c r="QMK230" s="193"/>
      <c r="QML230" s="193"/>
      <c r="QMM230" s="193"/>
      <c r="QMN230" s="193"/>
      <c r="QMO230" s="193"/>
      <c r="QMP230" s="193"/>
      <c r="QMQ230" s="193"/>
      <c r="QMR230" s="193"/>
      <c r="QMS230" s="193"/>
      <c r="QMT230" s="193"/>
      <c r="QMU230" s="193"/>
      <c r="QMV230" s="193"/>
      <c r="QMW230" s="193"/>
      <c r="QMX230" s="193"/>
      <c r="QMY230" s="193"/>
      <c r="QMZ230" s="193"/>
      <c r="QNA230" s="193"/>
      <c r="QNB230" s="193"/>
      <c r="QNC230" s="193"/>
      <c r="QND230" s="193"/>
      <c r="QNE230" s="193"/>
      <c r="QNF230" s="193"/>
      <c r="QNG230" s="193"/>
      <c r="QNH230" s="193"/>
      <c r="QNI230" s="193"/>
      <c r="QNJ230" s="193"/>
      <c r="QNK230" s="193"/>
      <c r="QNL230" s="193"/>
      <c r="QNM230" s="193"/>
      <c r="QNN230" s="193"/>
      <c r="QNO230" s="193"/>
      <c r="QNP230" s="193"/>
      <c r="QNQ230" s="193"/>
      <c r="QNR230" s="193"/>
      <c r="QNS230" s="193"/>
      <c r="QNT230" s="193"/>
      <c r="QNU230" s="193"/>
      <c r="QNV230" s="193"/>
      <c r="QNW230" s="193"/>
      <c r="QNX230" s="193"/>
      <c r="QNY230" s="193"/>
      <c r="QNZ230" s="193"/>
      <c r="QOA230" s="193"/>
      <c r="QOB230" s="193"/>
      <c r="QOC230" s="193"/>
      <c r="QOD230" s="193"/>
      <c r="QOE230" s="193"/>
      <c r="QOF230" s="193"/>
      <c r="QOG230" s="193"/>
      <c r="QOH230" s="193"/>
      <c r="QOI230" s="193"/>
      <c r="QOJ230" s="193"/>
      <c r="QOK230" s="193"/>
      <c r="QOL230" s="193"/>
      <c r="QOM230" s="193"/>
      <c r="QON230" s="193"/>
      <c r="QOO230" s="193"/>
      <c r="QOP230" s="193"/>
      <c r="QOQ230" s="193"/>
      <c r="QOR230" s="193"/>
      <c r="QOS230" s="193"/>
      <c r="QOT230" s="193"/>
      <c r="QOU230" s="193"/>
      <c r="QOV230" s="193"/>
      <c r="QOW230" s="193"/>
      <c r="QOX230" s="193"/>
      <c r="QOY230" s="193"/>
      <c r="QOZ230" s="193"/>
      <c r="QPA230" s="193"/>
      <c r="QPB230" s="193"/>
      <c r="QPC230" s="193"/>
      <c r="QPD230" s="193"/>
      <c r="QPE230" s="193"/>
      <c r="QPF230" s="193"/>
      <c r="QPG230" s="193"/>
      <c r="QPH230" s="193"/>
      <c r="QPI230" s="193"/>
      <c r="QPJ230" s="193"/>
      <c r="QPK230" s="193"/>
      <c r="QPL230" s="193"/>
      <c r="QPM230" s="193"/>
      <c r="QPN230" s="193"/>
      <c r="QPO230" s="193"/>
      <c r="QPP230" s="193"/>
      <c r="QPQ230" s="193"/>
      <c r="QPR230" s="193"/>
      <c r="QPS230" s="193"/>
      <c r="QPT230" s="193"/>
      <c r="QPU230" s="193"/>
      <c r="QPV230" s="193"/>
      <c r="QPW230" s="193"/>
      <c r="QPX230" s="193"/>
      <c r="QPY230" s="193"/>
      <c r="QPZ230" s="193"/>
      <c r="QQA230" s="193"/>
      <c r="QQB230" s="193"/>
      <c r="QQC230" s="193"/>
      <c r="QQD230" s="193"/>
      <c r="QQE230" s="193"/>
      <c r="QQF230" s="193"/>
      <c r="QQG230" s="193"/>
      <c r="QQH230" s="193"/>
      <c r="QQI230" s="193"/>
      <c r="QQJ230" s="193"/>
      <c r="QQK230" s="193"/>
      <c r="QQL230" s="193"/>
      <c r="QQM230" s="193"/>
      <c r="QQN230" s="193"/>
      <c r="QQO230" s="193"/>
      <c r="QQP230" s="193"/>
      <c r="QQQ230" s="193"/>
      <c r="QQR230" s="193"/>
      <c r="QQS230" s="193"/>
      <c r="QQT230" s="193"/>
      <c r="QQU230" s="193"/>
      <c r="QQV230" s="193"/>
      <c r="QQW230" s="193"/>
      <c r="QQX230" s="193"/>
      <c r="QQY230" s="193"/>
      <c r="QQZ230" s="193"/>
      <c r="QRA230" s="193"/>
      <c r="QRB230" s="193"/>
      <c r="QRC230" s="193"/>
      <c r="QRD230" s="193"/>
      <c r="QRE230" s="193"/>
      <c r="QRF230" s="193"/>
      <c r="QRG230" s="193"/>
      <c r="QRH230" s="193"/>
      <c r="QRI230" s="193"/>
      <c r="QRJ230" s="193"/>
      <c r="QRK230" s="193"/>
      <c r="QRL230" s="193"/>
      <c r="QRM230" s="193"/>
      <c r="QRN230" s="193"/>
      <c r="QRO230" s="193"/>
      <c r="QRP230" s="193"/>
      <c r="QRQ230" s="193"/>
      <c r="QRR230" s="193"/>
      <c r="QRS230" s="193"/>
      <c r="QRT230" s="193"/>
      <c r="QRU230" s="193"/>
      <c r="QRV230" s="193"/>
      <c r="QRW230" s="193"/>
      <c r="QRX230" s="193"/>
      <c r="QRY230" s="193"/>
      <c r="QRZ230" s="193"/>
      <c r="QSA230" s="193"/>
      <c r="QSB230" s="193"/>
      <c r="QSC230" s="193"/>
      <c r="QSD230" s="193"/>
      <c r="QSE230" s="193"/>
      <c r="QSF230" s="193"/>
      <c r="QSG230" s="193"/>
      <c r="QSH230" s="193"/>
      <c r="QSI230" s="193"/>
      <c r="QSJ230" s="193"/>
      <c r="QSK230" s="193"/>
      <c r="QSL230" s="193"/>
      <c r="QSM230" s="193"/>
      <c r="QSN230" s="193"/>
      <c r="QSO230" s="193"/>
      <c r="QSP230" s="193"/>
      <c r="QSQ230" s="193"/>
      <c r="QSR230" s="193"/>
      <c r="QSS230" s="193"/>
      <c r="QST230" s="193"/>
      <c r="QSU230" s="193"/>
      <c r="QSV230" s="193"/>
      <c r="QSW230" s="193"/>
      <c r="QSX230" s="193"/>
      <c r="QSY230" s="193"/>
      <c r="QSZ230" s="193"/>
      <c r="QTA230" s="193"/>
      <c r="QTB230" s="193"/>
      <c r="QTC230" s="193"/>
      <c r="QTD230" s="193"/>
      <c r="QTE230" s="193"/>
      <c r="QTF230" s="193"/>
      <c r="QTG230" s="193"/>
      <c r="QTH230" s="193"/>
      <c r="QTI230" s="193"/>
      <c r="QTJ230" s="193"/>
      <c r="QTK230" s="193"/>
      <c r="QTL230" s="193"/>
      <c r="QTM230" s="193"/>
      <c r="QTN230" s="193"/>
      <c r="QTO230" s="193"/>
      <c r="QTP230" s="193"/>
      <c r="QTQ230" s="193"/>
      <c r="QTR230" s="193"/>
      <c r="QTS230" s="193"/>
      <c r="QTT230" s="193"/>
      <c r="QTU230" s="193"/>
      <c r="QTV230" s="193"/>
      <c r="QTW230" s="193"/>
      <c r="QTX230" s="193"/>
      <c r="QTY230" s="193"/>
      <c r="QTZ230" s="193"/>
      <c r="QUA230" s="193"/>
      <c r="QUB230" s="193"/>
      <c r="QUC230" s="193"/>
      <c r="QUD230" s="193"/>
      <c r="QUE230" s="193"/>
      <c r="QUF230" s="193"/>
      <c r="QUG230" s="193"/>
      <c r="QUH230" s="193"/>
      <c r="QUI230" s="193"/>
      <c r="QUJ230" s="193"/>
      <c r="QUK230" s="193"/>
      <c r="QUL230" s="193"/>
      <c r="QUM230" s="193"/>
      <c r="QUN230" s="193"/>
      <c r="QUO230" s="193"/>
      <c r="QUP230" s="193"/>
      <c r="QUQ230" s="193"/>
      <c r="QUR230" s="193"/>
      <c r="QUS230" s="193"/>
      <c r="QUT230" s="193"/>
      <c r="QUU230" s="193"/>
      <c r="QUV230" s="193"/>
      <c r="QUW230" s="193"/>
      <c r="QUX230" s="193"/>
      <c r="QUY230" s="193"/>
      <c r="QUZ230" s="193"/>
      <c r="QVA230" s="193"/>
      <c r="QVB230" s="193"/>
      <c r="QVC230" s="193"/>
      <c r="QVD230" s="193"/>
      <c r="QVE230" s="193"/>
      <c r="QVF230" s="193"/>
      <c r="QVG230" s="193"/>
      <c r="QVH230" s="193"/>
      <c r="QVI230" s="193"/>
      <c r="QVJ230" s="193"/>
      <c r="QVK230" s="193"/>
      <c r="QVL230" s="193"/>
      <c r="QVM230" s="193"/>
      <c r="QVN230" s="193"/>
      <c r="QVO230" s="193"/>
      <c r="QVP230" s="193"/>
      <c r="QVQ230" s="193"/>
      <c r="QVR230" s="193"/>
      <c r="QVS230" s="193"/>
      <c r="QVT230" s="193"/>
      <c r="QVU230" s="193"/>
      <c r="QVV230" s="193"/>
      <c r="QVW230" s="193"/>
      <c r="QVX230" s="193"/>
      <c r="QVY230" s="193"/>
      <c r="QVZ230" s="193"/>
      <c r="QWA230" s="193"/>
      <c r="QWB230" s="193"/>
      <c r="QWC230" s="193"/>
      <c r="QWD230" s="193"/>
      <c r="QWE230" s="193"/>
      <c r="QWF230" s="193"/>
      <c r="QWG230" s="193"/>
      <c r="QWH230" s="193"/>
      <c r="QWI230" s="193"/>
      <c r="QWJ230" s="193"/>
      <c r="QWK230" s="193"/>
      <c r="QWL230" s="193"/>
      <c r="QWM230" s="193"/>
      <c r="QWN230" s="193"/>
      <c r="QWO230" s="193"/>
      <c r="QWP230" s="193"/>
      <c r="QWQ230" s="193"/>
      <c r="QWR230" s="193"/>
      <c r="QWS230" s="193"/>
      <c r="QWT230" s="193"/>
      <c r="QWU230" s="193"/>
      <c r="QWV230" s="193"/>
      <c r="QWW230" s="193"/>
      <c r="QWX230" s="193"/>
      <c r="QWY230" s="193"/>
      <c r="QWZ230" s="193"/>
      <c r="QXA230" s="193"/>
      <c r="QXB230" s="193"/>
      <c r="QXC230" s="193"/>
      <c r="QXD230" s="193"/>
      <c r="QXE230" s="193"/>
      <c r="QXF230" s="193"/>
      <c r="QXG230" s="193"/>
      <c r="QXH230" s="193"/>
      <c r="QXI230" s="193"/>
      <c r="QXJ230" s="193"/>
      <c r="QXK230" s="193"/>
      <c r="QXL230" s="193"/>
      <c r="QXM230" s="193"/>
      <c r="QXN230" s="193"/>
      <c r="QXO230" s="193"/>
      <c r="QXP230" s="193"/>
      <c r="QXQ230" s="193"/>
      <c r="QXR230" s="193"/>
      <c r="QXS230" s="193"/>
      <c r="QXT230" s="193"/>
      <c r="QXU230" s="193"/>
      <c r="QXV230" s="193"/>
      <c r="QXW230" s="193"/>
      <c r="QXX230" s="193"/>
      <c r="QXY230" s="193"/>
      <c r="QXZ230" s="193"/>
      <c r="QYA230" s="193"/>
      <c r="QYB230" s="193"/>
      <c r="QYC230" s="193"/>
      <c r="QYD230" s="193"/>
      <c r="QYE230" s="193"/>
      <c r="QYF230" s="193"/>
      <c r="QYG230" s="193"/>
      <c r="QYH230" s="193"/>
      <c r="QYI230" s="193"/>
      <c r="QYJ230" s="193"/>
      <c r="QYK230" s="193"/>
      <c r="QYL230" s="193"/>
      <c r="QYM230" s="193"/>
      <c r="QYN230" s="193"/>
      <c r="QYO230" s="193"/>
      <c r="QYP230" s="193"/>
      <c r="QYQ230" s="193"/>
      <c r="QYR230" s="193"/>
      <c r="QYS230" s="193"/>
      <c r="QYT230" s="193"/>
      <c r="QYU230" s="193"/>
      <c r="QYV230" s="193"/>
      <c r="QYW230" s="193"/>
      <c r="QYX230" s="193"/>
      <c r="QYY230" s="193"/>
      <c r="QYZ230" s="193"/>
      <c r="QZA230" s="193"/>
      <c r="QZB230" s="193"/>
      <c r="QZC230" s="193"/>
      <c r="QZD230" s="193"/>
      <c r="QZE230" s="193"/>
      <c r="QZF230" s="193"/>
      <c r="QZG230" s="193"/>
      <c r="QZH230" s="193"/>
      <c r="QZI230" s="193"/>
      <c r="QZJ230" s="193"/>
      <c r="QZK230" s="193"/>
      <c r="QZL230" s="193"/>
      <c r="QZM230" s="193"/>
      <c r="QZN230" s="193"/>
      <c r="QZO230" s="193"/>
      <c r="QZP230" s="193"/>
      <c r="QZQ230" s="193"/>
      <c r="QZR230" s="193"/>
      <c r="QZS230" s="193"/>
      <c r="QZT230" s="193"/>
      <c r="QZU230" s="193"/>
      <c r="QZV230" s="193"/>
      <c r="QZW230" s="193"/>
      <c r="QZX230" s="193"/>
      <c r="QZY230" s="193"/>
      <c r="QZZ230" s="193"/>
      <c r="RAA230" s="193"/>
      <c r="RAB230" s="193"/>
      <c r="RAC230" s="193"/>
      <c r="RAD230" s="193"/>
      <c r="RAE230" s="193"/>
      <c r="RAF230" s="193"/>
      <c r="RAG230" s="193"/>
      <c r="RAH230" s="193"/>
      <c r="RAI230" s="193"/>
      <c r="RAJ230" s="193"/>
      <c r="RAK230" s="193"/>
      <c r="RAL230" s="193"/>
      <c r="RAM230" s="193"/>
      <c r="RAN230" s="193"/>
      <c r="RAO230" s="193"/>
      <c r="RAP230" s="193"/>
      <c r="RAQ230" s="193"/>
      <c r="RAR230" s="193"/>
      <c r="RAS230" s="193"/>
      <c r="RAT230" s="193"/>
      <c r="RAU230" s="193"/>
      <c r="RAV230" s="193"/>
      <c r="RAW230" s="193"/>
      <c r="RAX230" s="193"/>
      <c r="RAY230" s="193"/>
      <c r="RAZ230" s="193"/>
      <c r="RBA230" s="193"/>
      <c r="RBB230" s="193"/>
      <c r="RBC230" s="193"/>
      <c r="RBD230" s="193"/>
      <c r="RBE230" s="193"/>
      <c r="RBF230" s="193"/>
      <c r="RBG230" s="193"/>
      <c r="RBH230" s="193"/>
      <c r="RBI230" s="193"/>
      <c r="RBJ230" s="193"/>
      <c r="RBK230" s="193"/>
      <c r="RBL230" s="193"/>
      <c r="RBM230" s="193"/>
      <c r="RBN230" s="193"/>
      <c r="RBO230" s="193"/>
      <c r="RBP230" s="193"/>
      <c r="RBQ230" s="193"/>
      <c r="RBR230" s="193"/>
      <c r="RBS230" s="193"/>
      <c r="RBT230" s="193"/>
      <c r="RBU230" s="193"/>
      <c r="RBV230" s="193"/>
      <c r="RBW230" s="193"/>
      <c r="RBX230" s="193"/>
      <c r="RBY230" s="193"/>
      <c r="RBZ230" s="193"/>
      <c r="RCA230" s="193"/>
      <c r="RCB230" s="193"/>
      <c r="RCC230" s="193"/>
      <c r="RCD230" s="193"/>
      <c r="RCE230" s="193"/>
      <c r="RCF230" s="193"/>
      <c r="RCG230" s="193"/>
      <c r="RCH230" s="193"/>
      <c r="RCI230" s="193"/>
      <c r="RCJ230" s="193"/>
      <c r="RCK230" s="193"/>
      <c r="RCL230" s="193"/>
      <c r="RCM230" s="193"/>
      <c r="RCN230" s="193"/>
      <c r="RCO230" s="193"/>
      <c r="RCP230" s="193"/>
      <c r="RCQ230" s="193"/>
      <c r="RCR230" s="193"/>
      <c r="RCS230" s="193"/>
      <c r="RCT230" s="193"/>
      <c r="RCU230" s="193"/>
      <c r="RCV230" s="193"/>
      <c r="RCW230" s="193"/>
      <c r="RCX230" s="193"/>
      <c r="RCY230" s="193"/>
      <c r="RCZ230" s="193"/>
      <c r="RDA230" s="193"/>
      <c r="RDB230" s="193"/>
      <c r="RDC230" s="193"/>
      <c r="RDD230" s="193"/>
      <c r="RDE230" s="193"/>
      <c r="RDF230" s="193"/>
      <c r="RDG230" s="193"/>
      <c r="RDH230" s="193"/>
      <c r="RDI230" s="193"/>
      <c r="RDJ230" s="193"/>
      <c r="RDK230" s="193"/>
      <c r="RDL230" s="193"/>
      <c r="RDM230" s="193"/>
      <c r="RDN230" s="193"/>
      <c r="RDO230" s="193"/>
      <c r="RDP230" s="193"/>
      <c r="RDQ230" s="193"/>
      <c r="RDR230" s="193"/>
      <c r="RDS230" s="193"/>
      <c r="RDT230" s="193"/>
      <c r="RDU230" s="193"/>
      <c r="RDV230" s="193"/>
      <c r="RDW230" s="193"/>
      <c r="RDX230" s="193"/>
      <c r="RDY230" s="193"/>
      <c r="RDZ230" s="193"/>
      <c r="REA230" s="193"/>
      <c r="REB230" s="193"/>
      <c r="REC230" s="193"/>
      <c r="RED230" s="193"/>
      <c r="REE230" s="193"/>
      <c r="REF230" s="193"/>
      <c r="REG230" s="193"/>
      <c r="REH230" s="193"/>
      <c r="REI230" s="193"/>
      <c r="REJ230" s="193"/>
      <c r="REK230" s="193"/>
      <c r="REL230" s="193"/>
      <c r="REM230" s="193"/>
      <c r="REN230" s="193"/>
      <c r="REO230" s="193"/>
      <c r="REP230" s="193"/>
      <c r="REQ230" s="193"/>
      <c r="RER230" s="193"/>
      <c r="RES230" s="193"/>
      <c r="RET230" s="193"/>
      <c r="REU230" s="193"/>
      <c r="REV230" s="193"/>
      <c r="REW230" s="193"/>
      <c r="REX230" s="193"/>
      <c r="REY230" s="193"/>
      <c r="REZ230" s="193"/>
      <c r="RFA230" s="193"/>
      <c r="RFB230" s="193"/>
      <c r="RFC230" s="193"/>
      <c r="RFD230" s="193"/>
      <c r="RFE230" s="193"/>
      <c r="RFF230" s="193"/>
      <c r="RFG230" s="193"/>
      <c r="RFH230" s="193"/>
      <c r="RFI230" s="193"/>
      <c r="RFJ230" s="193"/>
      <c r="RFK230" s="193"/>
      <c r="RFL230" s="193"/>
      <c r="RFM230" s="193"/>
      <c r="RFN230" s="193"/>
      <c r="RFO230" s="193"/>
      <c r="RFP230" s="193"/>
      <c r="RFQ230" s="193"/>
      <c r="RFR230" s="193"/>
      <c r="RFS230" s="193"/>
      <c r="RFT230" s="193"/>
      <c r="RFU230" s="193"/>
      <c r="RFV230" s="193"/>
      <c r="RFW230" s="193"/>
      <c r="RFX230" s="193"/>
      <c r="RFY230" s="193"/>
      <c r="RFZ230" s="193"/>
      <c r="RGA230" s="193"/>
      <c r="RGB230" s="193"/>
      <c r="RGC230" s="193"/>
      <c r="RGD230" s="193"/>
      <c r="RGE230" s="193"/>
      <c r="RGF230" s="193"/>
      <c r="RGG230" s="193"/>
      <c r="RGH230" s="193"/>
      <c r="RGI230" s="193"/>
      <c r="RGJ230" s="193"/>
      <c r="RGK230" s="193"/>
      <c r="RGL230" s="193"/>
      <c r="RGM230" s="193"/>
      <c r="RGN230" s="193"/>
      <c r="RGO230" s="193"/>
      <c r="RGP230" s="193"/>
      <c r="RGQ230" s="193"/>
      <c r="RGR230" s="193"/>
      <c r="RGS230" s="193"/>
      <c r="RGT230" s="193"/>
      <c r="RGU230" s="193"/>
      <c r="RGV230" s="193"/>
      <c r="RGW230" s="193"/>
      <c r="RGX230" s="193"/>
      <c r="RGY230" s="193"/>
      <c r="RGZ230" s="193"/>
      <c r="RHA230" s="193"/>
      <c r="RHB230" s="193"/>
      <c r="RHC230" s="193"/>
      <c r="RHD230" s="193"/>
      <c r="RHE230" s="193"/>
      <c r="RHF230" s="193"/>
      <c r="RHG230" s="193"/>
      <c r="RHH230" s="193"/>
      <c r="RHI230" s="193"/>
      <c r="RHJ230" s="193"/>
      <c r="RHK230" s="193"/>
      <c r="RHL230" s="193"/>
      <c r="RHM230" s="193"/>
      <c r="RHN230" s="193"/>
      <c r="RHO230" s="193"/>
      <c r="RHP230" s="193"/>
      <c r="RHQ230" s="193"/>
      <c r="RHR230" s="193"/>
      <c r="RHS230" s="193"/>
      <c r="RHT230" s="193"/>
      <c r="RHU230" s="193"/>
      <c r="RHV230" s="193"/>
      <c r="RHW230" s="193"/>
      <c r="RHX230" s="193"/>
      <c r="RHY230" s="193"/>
      <c r="RHZ230" s="193"/>
      <c r="RIA230" s="193"/>
      <c r="RIB230" s="193"/>
      <c r="RIC230" s="193"/>
      <c r="RID230" s="193"/>
      <c r="RIE230" s="193"/>
      <c r="RIF230" s="193"/>
      <c r="RIG230" s="193"/>
      <c r="RIH230" s="193"/>
      <c r="RII230" s="193"/>
      <c r="RIJ230" s="193"/>
      <c r="RIK230" s="193"/>
      <c r="RIL230" s="193"/>
      <c r="RIM230" s="193"/>
      <c r="RIN230" s="193"/>
      <c r="RIO230" s="193"/>
      <c r="RIP230" s="193"/>
      <c r="RIQ230" s="193"/>
      <c r="RIR230" s="193"/>
      <c r="RIS230" s="193"/>
      <c r="RIT230" s="193"/>
      <c r="RIU230" s="193"/>
      <c r="RIV230" s="193"/>
      <c r="RIW230" s="193"/>
      <c r="RIX230" s="193"/>
      <c r="RIY230" s="193"/>
      <c r="RIZ230" s="193"/>
      <c r="RJA230" s="193"/>
      <c r="RJB230" s="193"/>
      <c r="RJC230" s="193"/>
      <c r="RJD230" s="193"/>
      <c r="RJE230" s="193"/>
      <c r="RJF230" s="193"/>
      <c r="RJG230" s="193"/>
      <c r="RJH230" s="193"/>
      <c r="RJI230" s="193"/>
      <c r="RJJ230" s="193"/>
      <c r="RJK230" s="193"/>
      <c r="RJL230" s="193"/>
      <c r="RJM230" s="193"/>
      <c r="RJN230" s="193"/>
      <c r="RJO230" s="193"/>
      <c r="RJP230" s="193"/>
      <c r="RJQ230" s="193"/>
      <c r="RJR230" s="193"/>
      <c r="RJS230" s="193"/>
      <c r="RJT230" s="193"/>
      <c r="RJU230" s="193"/>
      <c r="RJV230" s="193"/>
      <c r="RJW230" s="193"/>
      <c r="RJX230" s="193"/>
      <c r="RJY230" s="193"/>
      <c r="RJZ230" s="193"/>
      <c r="RKA230" s="193"/>
      <c r="RKB230" s="193"/>
      <c r="RKC230" s="193"/>
      <c r="RKD230" s="193"/>
      <c r="RKE230" s="193"/>
      <c r="RKF230" s="193"/>
      <c r="RKG230" s="193"/>
      <c r="RKH230" s="193"/>
      <c r="RKI230" s="193"/>
      <c r="RKJ230" s="193"/>
      <c r="RKK230" s="193"/>
      <c r="RKL230" s="193"/>
      <c r="RKM230" s="193"/>
      <c r="RKN230" s="193"/>
      <c r="RKO230" s="193"/>
      <c r="RKP230" s="193"/>
      <c r="RKQ230" s="193"/>
      <c r="RKR230" s="193"/>
      <c r="RKS230" s="193"/>
      <c r="RKT230" s="193"/>
      <c r="RKU230" s="193"/>
      <c r="RKV230" s="193"/>
      <c r="RKW230" s="193"/>
      <c r="RKX230" s="193"/>
      <c r="RKY230" s="193"/>
      <c r="RKZ230" s="193"/>
      <c r="RLA230" s="193"/>
      <c r="RLB230" s="193"/>
      <c r="RLC230" s="193"/>
      <c r="RLD230" s="193"/>
      <c r="RLE230" s="193"/>
      <c r="RLF230" s="193"/>
      <c r="RLG230" s="193"/>
      <c r="RLH230" s="193"/>
      <c r="RLI230" s="193"/>
      <c r="RLJ230" s="193"/>
      <c r="RLK230" s="193"/>
      <c r="RLL230" s="193"/>
      <c r="RLM230" s="193"/>
      <c r="RLN230" s="193"/>
      <c r="RLO230" s="193"/>
      <c r="RLP230" s="193"/>
      <c r="RLQ230" s="193"/>
      <c r="RLR230" s="193"/>
      <c r="RLS230" s="193"/>
      <c r="RLT230" s="193"/>
      <c r="RLU230" s="193"/>
      <c r="RLV230" s="193"/>
      <c r="RLW230" s="193"/>
      <c r="RLX230" s="193"/>
      <c r="RLY230" s="193"/>
      <c r="RLZ230" s="193"/>
      <c r="RMA230" s="193"/>
      <c r="RMB230" s="193"/>
      <c r="RMC230" s="193"/>
      <c r="RMD230" s="193"/>
      <c r="RME230" s="193"/>
      <c r="RMF230" s="193"/>
      <c r="RMG230" s="193"/>
      <c r="RMH230" s="193"/>
      <c r="RMI230" s="193"/>
      <c r="RMJ230" s="193"/>
      <c r="RMK230" s="193"/>
      <c r="RML230" s="193"/>
      <c r="RMM230" s="193"/>
      <c r="RMN230" s="193"/>
      <c r="RMO230" s="193"/>
      <c r="RMP230" s="193"/>
      <c r="RMQ230" s="193"/>
      <c r="RMR230" s="193"/>
      <c r="RMS230" s="193"/>
      <c r="RMT230" s="193"/>
      <c r="RMU230" s="193"/>
      <c r="RMV230" s="193"/>
      <c r="RMW230" s="193"/>
      <c r="RMX230" s="193"/>
      <c r="RMY230" s="193"/>
      <c r="RMZ230" s="193"/>
      <c r="RNA230" s="193"/>
      <c r="RNB230" s="193"/>
      <c r="RNC230" s="193"/>
      <c r="RND230" s="193"/>
      <c r="RNE230" s="193"/>
      <c r="RNF230" s="193"/>
      <c r="RNG230" s="193"/>
      <c r="RNH230" s="193"/>
      <c r="RNI230" s="193"/>
      <c r="RNJ230" s="193"/>
      <c r="RNK230" s="193"/>
      <c r="RNL230" s="193"/>
      <c r="RNM230" s="193"/>
      <c r="RNN230" s="193"/>
      <c r="RNO230" s="193"/>
      <c r="RNP230" s="193"/>
      <c r="RNQ230" s="193"/>
      <c r="RNR230" s="193"/>
      <c r="RNS230" s="193"/>
      <c r="RNT230" s="193"/>
      <c r="RNU230" s="193"/>
      <c r="RNV230" s="193"/>
      <c r="RNW230" s="193"/>
      <c r="RNX230" s="193"/>
      <c r="RNY230" s="193"/>
      <c r="RNZ230" s="193"/>
      <c r="ROA230" s="193"/>
      <c r="ROB230" s="193"/>
      <c r="ROC230" s="193"/>
      <c r="ROD230" s="193"/>
      <c r="ROE230" s="193"/>
      <c r="ROF230" s="193"/>
      <c r="ROG230" s="193"/>
      <c r="ROH230" s="193"/>
      <c r="ROI230" s="193"/>
      <c r="ROJ230" s="193"/>
      <c r="ROK230" s="193"/>
      <c r="ROL230" s="193"/>
      <c r="ROM230" s="193"/>
      <c r="RON230" s="193"/>
      <c r="ROO230" s="193"/>
      <c r="ROP230" s="193"/>
      <c r="ROQ230" s="193"/>
      <c r="ROR230" s="193"/>
      <c r="ROS230" s="193"/>
      <c r="ROT230" s="193"/>
      <c r="ROU230" s="193"/>
      <c r="ROV230" s="193"/>
      <c r="ROW230" s="193"/>
      <c r="ROX230" s="193"/>
      <c r="ROY230" s="193"/>
      <c r="ROZ230" s="193"/>
      <c r="RPA230" s="193"/>
      <c r="RPB230" s="193"/>
      <c r="RPC230" s="193"/>
      <c r="RPD230" s="193"/>
      <c r="RPE230" s="193"/>
      <c r="RPF230" s="193"/>
      <c r="RPG230" s="193"/>
      <c r="RPH230" s="193"/>
      <c r="RPI230" s="193"/>
      <c r="RPJ230" s="193"/>
      <c r="RPK230" s="193"/>
      <c r="RPL230" s="193"/>
      <c r="RPM230" s="193"/>
      <c r="RPN230" s="193"/>
      <c r="RPO230" s="193"/>
      <c r="RPP230" s="193"/>
      <c r="RPQ230" s="193"/>
      <c r="RPR230" s="193"/>
      <c r="RPS230" s="193"/>
      <c r="RPT230" s="193"/>
      <c r="RPU230" s="193"/>
      <c r="RPV230" s="193"/>
      <c r="RPW230" s="193"/>
      <c r="RPX230" s="193"/>
      <c r="RPY230" s="193"/>
      <c r="RPZ230" s="193"/>
      <c r="RQA230" s="193"/>
      <c r="RQB230" s="193"/>
      <c r="RQC230" s="193"/>
      <c r="RQD230" s="193"/>
      <c r="RQE230" s="193"/>
      <c r="RQF230" s="193"/>
      <c r="RQG230" s="193"/>
      <c r="RQH230" s="193"/>
      <c r="RQI230" s="193"/>
      <c r="RQJ230" s="193"/>
      <c r="RQK230" s="193"/>
      <c r="RQL230" s="193"/>
      <c r="RQM230" s="193"/>
      <c r="RQN230" s="193"/>
      <c r="RQO230" s="193"/>
      <c r="RQP230" s="193"/>
      <c r="RQQ230" s="193"/>
      <c r="RQR230" s="193"/>
      <c r="RQS230" s="193"/>
      <c r="RQT230" s="193"/>
      <c r="RQU230" s="193"/>
      <c r="RQV230" s="193"/>
      <c r="RQW230" s="193"/>
      <c r="RQX230" s="193"/>
      <c r="RQY230" s="193"/>
      <c r="RQZ230" s="193"/>
      <c r="RRA230" s="193"/>
      <c r="RRB230" s="193"/>
      <c r="RRC230" s="193"/>
      <c r="RRD230" s="193"/>
      <c r="RRE230" s="193"/>
      <c r="RRF230" s="193"/>
      <c r="RRG230" s="193"/>
      <c r="RRH230" s="193"/>
      <c r="RRI230" s="193"/>
      <c r="RRJ230" s="193"/>
      <c r="RRK230" s="193"/>
      <c r="RRL230" s="193"/>
      <c r="RRM230" s="193"/>
      <c r="RRN230" s="193"/>
      <c r="RRO230" s="193"/>
      <c r="RRP230" s="193"/>
      <c r="RRQ230" s="193"/>
      <c r="RRR230" s="193"/>
      <c r="RRS230" s="193"/>
      <c r="RRT230" s="193"/>
      <c r="RRU230" s="193"/>
      <c r="RRV230" s="193"/>
      <c r="RRW230" s="193"/>
      <c r="RRX230" s="193"/>
      <c r="RRY230" s="193"/>
      <c r="RRZ230" s="193"/>
      <c r="RSA230" s="193"/>
      <c r="RSB230" s="193"/>
      <c r="RSC230" s="193"/>
      <c r="RSD230" s="193"/>
      <c r="RSE230" s="193"/>
      <c r="RSF230" s="193"/>
      <c r="RSG230" s="193"/>
      <c r="RSH230" s="193"/>
      <c r="RSI230" s="193"/>
      <c r="RSJ230" s="193"/>
      <c r="RSK230" s="193"/>
      <c r="RSL230" s="193"/>
      <c r="RSM230" s="193"/>
      <c r="RSN230" s="193"/>
      <c r="RSO230" s="193"/>
      <c r="RSP230" s="193"/>
      <c r="RSQ230" s="193"/>
      <c r="RSR230" s="193"/>
      <c r="RSS230" s="193"/>
      <c r="RST230" s="193"/>
      <c r="RSU230" s="193"/>
      <c r="RSV230" s="193"/>
      <c r="RSW230" s="193"/>
      <c r="RSX230" s="193"/>
      <c r="RSY230" s="193"/>
      <c r="RSZ230" s="193"/>
      <c r="RTA230" s="193"/>
      <c r="RTB230" s="193"/>
      <c r="RTC230" s="193"/>
      <c r="RTD230" s="193"/>
      <c r="RTE230" s="193"/>
      <c r="RTF230" s="193"/>
      <c r="RTG230" s="193"/>
      <c r="RTH230" s="193"/>
      <c r="RTI230" s="193"/>
      <c r="RTJ230" s="193"/>
      <c r="RTK230" s="193"/>
      <c r="RTL230" s="193"/>
      <c r="RTM230" s="193"/>
      <c r="RTN230" s="193"/>
      <c r="RTO230" s="193"/>
      <c r="RTP230" s="193"/>
      <c r="RTQ230" s="193"/>
      <c r="RTR230" s="193"/>
      <c r="RTS230" s="193"/>
      <c r="RTT230" s="193"/>
      <c r="RTU230" s="193"/>
      <c r="RTV230" s="193"/>
      <c r="RTW230" s="193"/>
      <c r="RTX230" s="193"/>
      <c r="RTY230" s="193"/>
      <c r="RTZ230" s="193"/>
      <c r="RUA230" s="193"/>
      <c r="RUB230" s="193"/>
      <c r="RUC230" s="193"/>
      <c r="RUD230" s="193"/>
      <c r="RUE230" s="193"/>
      <c r="RUF230" s="193"/>
      <c r="RUG230" s="193"/>
      <c r="RUH230" s="193"/>
      <c r="RUI230" s="193"/>
      <c r="RUJ230" s="193"/>
      <c r="RUK230" s="193"/>
      <c r="RUL230" s="193"/>
      <c r="RUM230" s="193"/>
      <c r="RUN230" s="193"/>
      <c r="RUO230" s="193"/>
      <c r="RUP230" s="193"/>
      <c r="RUQ230" s="193"/>
      <c r="RUR230" s="193"/>
      <c r="RUS230" s="193"/>
      <c r="RUT230" s="193"/>
      <c r="RUU230" s="193"/>
      <c r="RUV230" s="193"/>
      <c r="RUW230" s="193"/>
      <c r="RUX230" s="193"/>
      <c r="RUY230" s="193"/>
      <c r="RUZ230" s="193"/>
      <c r="RVA230" s="193"/>
      <c r="RVB230" s="193"/>
      <c r="RVC230" s="193"/>
      <c r="RVD230" s="193"/>
      <c r="RVE230" s="193"/>
      <c r="RVF230" s="193"/>
      <c r="RVG230" s="193"/>
      <c r="RVH230" s="193"/>
      <c r="RVI230" s="193"/>
      <c r="RVJ230" s="193"/>
      <c r="RVK230" s="193"/>
      <c r="RVL230" s="193"/>
      <c r="RVM230" s="193"/>
      <c r="RVN230" s="193"/>
      <c r="RVO230" s="193"/>
      <c r="RVP230" s="193"/>
      <c r="RVQ230" s="193"/>
      <c r="RVR230" s="193"/>
      <c r="RVS230" s="193"/>
      <c r="RVT230" s="193"/>
      <c r="RVU230" s="193"/>
      <c r="RVV230" s="193"/>
      <c r="RVW230" s="193"/>
      <c r="RVX230" s="193"/>
      <c r="RVY230" s="193"/>
      <c r="RVZ230" s="193"/>
      <c r="RWA230" s="193"/>
      <c r="RWB230" s="193"/>
      <c r="RWC230" s="193"/>
      <c r="RWD230" s="193"/>
      <c r="RWE230" s="193"/>
      <c r="RWF230" s="193"/>
      <c r="RWG230" s="193"/>
      <c r="RWH230" s="193"/>
      <c r="RWI230" s="193"/>
      <c r="RWJ230" s="193"/>
      <c r="RWK230" s="193"/>
      <c r="RWL230" s="193"/>
      <c r="RWM230" s="193"/>
      <c r="RWN230" s="193"/>
      <c r="RWO230" s="193"/>
      <c r="RWP230" s="193"/>
      <c r="RWQ230" s="193"/>
      <c r="RWR230" s="193"/>
      <c r="RWS230" s="193"/>
      <c r="RWT230" s="193"/>
      <c r="RWU230" s="193"/>
      <c r="RWV230" s="193"/>
      <c r="RWW230" s="193"/>
      <c r="RWX230" s="193"/>
      <c r="RWY230" s="193"/>
      <c r="RWZ230" s="193"/>
      <c r="RXA230" s="193"/>
      <c r="RXB230" s="193"/>
      <c r="RXC230" s="193"/>
      <c r="RXD230" s="193"/>
      <c r="RXE230" s="193"/>
      <c r="RXF230" s="193"/>
      <c r="RXG230" s="193"/>
      <c r="RXH230" s="193"/>
      <c r="RXI230" s="193"/>
      <c r="RXJ230" s="193"/>
      <c r="RXK230" s="193"/>
      <c r="RXL230" s="193"/>
      <c r="RXM230" s="193"/>
      <c r="RXN230" s="193"/>
      <c r="RXO230" s="193"/>
      <c r="RXP230" s="193"/>
      <c r="RXQ230" s="193"/>
      <c r="RXR230" s="193"/>
      <c r="RXS230" s="193"/>
      <c r="RXT230" s="193"/>
      <c r="RXU230" s="193"/>
      <c r="RXV230" s="193"/>
      <c r="RXW230" s="193"/>
      <c r="RXX230" s="193"/>
      <c r="RXY230" s="193"/>
      <c r="RXZ230" s="193"/>
      <c r="RYA230" s="193"/>
      <c r="RYB230" s="193"/>
      <c r="RYC230" s="193"/>
      <c r="RYD230" s="193"/>
      <c r="RYE230" s="193"/>
      <c r="RYF230" s="193"/>
      <c r="RYG230" s="193"/>
      <c r="RYH230" s="193"/>
      <c r="RYI230" s="193"/>
      <c r="RYJ230" s="193"/>
      <c r="RYK230" s="193"/>
      <c r="RYL230" s="193"/>
      <c r="RYM230" s="193"/>
      <c r="RYN230" s="193"/>
      <c r="RYO230" s="193"/>
      <c r="RYP230" s="193"/>
      <c r="RYQ230" s="193"/>
      <c r="RYR230" s="193"/>
      <c r="RYS230" s="193"/>
      <c r="RYT230" s="193"/>
      <c r="RYU230" s="193"/>
      <c r="RYV230" s="193"/>
      <c r="RYW230" s="193"/>
      <c r="RYX230" s="193"/>
      <c r="RYY230" s="193"/>
      <c r="RYZ230" s="193"/>
      <c r="RZA230" s="193"/>
      <c r="RZB230" s="193"/>
      <c r="RZC230" s="193"/>
      <c r="RZD230" s="193"/>
      <c r="RZE230" s="193"/>
      <c r="RZF230" s="193"/>
      <c r="RZG230" s="193"/>
      <c r="RZH230" s="193"/>
      <c r="RZI230" s="193"/>
      <c r="RZJ230" s="193"/>
      <c r="RZK230" s="193"/>
      <c r="RZL230" s="193"/>
      <c r="RZM230" s="193"/>
      <c r="RZN230" s="193"/>
      <c r="RZO230" s="193"/>
      <c r="RZP230" s="193"/>
      <c r="RZQ230" s="193"/>
      <c r="RZR230" s="193"/>
      <c r="RZS230" s="193"/>
      <c r="RZT230" s="193"/>
      <c r="RZU230" s="193"/>
      <c r="RZV230" s="193"/>
      <c r="RZW230" s="193"/>
      <c r="RZX230" s="193"/>
      <c r="RZY230" s="193"/>
      <c r="RZZ230" s="193"/>
      <c r="SAA230" s="193"/>
      <c r="SAB230" s="193"/>
      <c r="SAC230" s="193"/>
      <c r="SAD230" s="193"/>
      <c r="SAE230" s="193"/>
      <c r="SAF230" s="193"/>
      <c r="SAG230" s="193"/>
      <c r="SAH230" s="193"/>
      <c r="SAI230" s="193"/>
      <c r="SAJ230" s="193"/>
      <c r="SAK230" s="193"/>
      <c r="SAL230" s="193"/>
      <c r="SAM230" s="193"/>
      <c r="SAN230" s="193"/>
      <c r="SAO230" s="193"/>
      <c r="SAP230" s="193"/>
      <c r="SAQ230" s="193"/>
      <c r="SAR230" s="193"/>
      <c r="SAS230" s="193"/>
      <c r="SAT230" s="193"/>
      <c r="SAU230" s="193"/>
      <c r="SAV230" s="193"/>
      <c r="SAW230" s="193"/>
      <c r="SAX230" s="193"/>
      <c r="SAY230" s="193"/>
      <c r="SAZ230" s="193"/>
      <c r="SBA230" s="193"/>
      <c r="SBB230" s="193"/>
      <c r="SBC230" s="193"/>
      <c r="SBD230" s="193"/>
      <c r="SBE230" s="193"/>
      <c r="SBF230" s="193"/>
      <c r="SBG230" s="193"/>
      <c r="SBH230" s="193"/>
      <c r="SBI230" s="193"/>
      <c r="SBJ230" s="193"/>
      <c r="SBK230" s="193"/>
      <c r="SBL230" s="193"/>
      <c r="SBM230" s="193"/>
      <c r="SBN230" s="193"/>
      <c r="SBO230" s="193"/>
      <c r="SBP230" s="193"/>
      <c r="SBQ230" s="193"/>
      <c r="SBR230" s="193"/>
      <c r="SBS230" s="193"/>
      <c r="SBT230" s="193"/>
      <c r="SBU230" s="193"/>
      <c r="SBV230" s="193"/>
      <c r="SBW230" s="193"/>
      <c r="SBX230" s="193"/>
      <c r="SBY230" s="193"/>
      <c r="SBZ230" s="193"/>
      <c r="SCA230" s="193"/>
      <c r="SCB230" s="193"/>
      <c r="SCC230" s="193"/>
      <c r="SCD230" s="193"/>
      <c r="SCE230" s="193"/>
      <c r="SCF230" s="193"/>
      <c r="SCG230" s="193"/>
      <c r="SCH230" s="193"/>
      <c r="SCI230" s="193"/>
      <c r="SCJ230" s="193"/>
      <c r="SCK230" s="193"/>
      <c r="SCL230" s="193"/>
      <c r="SCM230" s="193"/>
      <c r="SCN230" s="193"/>
      <c r="SCO230" s="193"/>
      <c r="SCP230" s="193"/>
      <c r="SCQ230" s="193"/>
      <c r="SCR230" s="193"/>
      <c r="SCS230" s="193"/>
      <c r="SCT230" s="193"/>
      <c r="SCU230" s="193"/>
      <c r="SCV230" s="193"/>
      <c r="SCW230" s="193"/>
      <c r="SCX230" s="193"/>
      <c r="SCY230" s="193"/>
      <c r="SCZ230" s="193"/>
      <c r="SDA230" s="193"/>
      <c r="SDB230" s="193"/>
      <c r="SDC230" s="193"/>
      <c r="SDD230" s="193"/>
      <c r="SDE230" s="193"/>
      <c r="SDF230" s="193"/>
      <c r="SDG230" s="193"/>
      <c r="SDH230" s="193"/>
      <c r="SDI230" s="193"/>
      <c r="SDJ230" s="193"/>
      <c r="SDK230" s="193"/>
      <c r="SDL230" s="193"/>
      <c r="SDM230" s="193"/>
      <c r="SDN230" s="193"/>
      <c r="SDO230" s="193"/>
      <c r="SDP230" s="193"/>
      <c r="SDQ230" s="193"/>
      <c r="SDR230" s="193"/>
      <c r="SDS230" s="193"/>
      <c r="SDT230" s="193"/>
      <c r="SDU230" s="193"/>
      <c r="SDV230" s="193"/>
      <c r="SDW230" s="193"/>
      <c r="SDX230" s="193"/>
      <c r="SDY230" s="193"/>
      <c r="SDZ230" s="193"/>
      <c r="SEA230" s="193"/>
      <c r="SEB230" s="193"/>
      <c r="SEC230" s="193"/>
      <c r="SED230" s="193"/>
      <c r="SEE230" s="193"/>
      <c r="SEF230" s="193"/>
      <c r="SEG230" s="193"/>
      <c r="SEH230" s="193"/>
      <c r="SEI230" s="193"/>
      <c r="SEJ230" s="193"/>
      <c r="SEK230" s="193"/>
      <c r="SEL230" s="193"/>
      <c r="SEM230" s="193"/>
      <c r="SEN230" s="193"/>
      <c r="SEO230" s="193"/>
      <c r="SEP230" s="193"/>
      <c r="SEQ230" s="193"/>
      <c r="SER230" s="193"/>
      <c r="SES230" s="193"/>
      <c r="SET230" s="193"/>
      <c r="SEU230" s="193"/>
      <c r="SEV230" s="193"/>
      <c r="SEW230" s="193"/>
      <c r="SEX230" s="193"/>
      <c r="SEY230" s="193"/>
      <c r="SEZ230" s="193"/>
      <c r="SFA230" s="193"/>
      <c r="SFB230" s="193"/>
      <c r="SFC230" s="193"/>
      <c r="SFD230" s="193"/>
      <c r="SFE230" s="193"/>
      <c r="SFF230" s="193"/>
      <c r="SFG230" s="193"/>
      <c r="SFH230" s="193"/>
      <c r="SFI230" s="193"/>
      <c r="SFJ230" s="193"/>
      <c r="SFK230" s="193"/>
      <c r="SFL230" s="193"/>
      <c r="SFM230" s="193"/>
      <c r="SFN230" s="193"/>
      <c r="SFO230" s="193"/>
      <c r="SFP230" s="193"/>
      <c r="SFQ230" s="193"/>
      <c r="SFR230" s="193"/>
      <c r="SFS230" s="193"/>
      <c r="SFT230" s="193"/>
      <c r="SFU230" s="193"/>
      <c r="SFV230" s="193"/>
      <c r="SFW230" s="193"/>
      <c r="SFX230" s="193"/>
      <c r="SFY230" s="193"/>
      <c r="SFZ230" s="193"/>
      <c r="SGA230" s="193"/>
      <c r="SGB230" s="193"/>
      <c r="SGC230" s="193"/>
      <c r="SGD230" s="193"/>
      <c r="SGE230" s="193"/>
      <c r="SGF230" s="193"/>
      <c r="SGG230" s="193"/>
      <c r="SGH230" s="193"/>
      <c r="SGI230" s="193"/>
      <c r="SGJ230" s="193"/>
      <c r="SGK230" s="193"/>
      <c r="SGL230" s="193"/>
      <c r="SGM230" s="193"/>
      <c r="SGN230" s="193"/>
      <c r="SGO230" s="193"/>
      <c r="SGP230" s="193"/>
      <c r="SGQ230" s="193"/>
      <c r="SGR230" s="193"/>
      <c r="SGS230" s="193"/>
      <c r="SGT230" s="193"/>
      <c r="SGU230" s="193"/>
      <c r="SGV230" s="193"/>
      <c r="SGW230" s="193"/>
      <c r="SGX230" s="193"/>
      <c r="SGY230" s="193"/>
      <c r="SGZ230" s="193"/>
      <c r="SHA230" s="193"/>
      <c r="SHB230" s="193"/>
      <c r="SHC230" s="193"/>
      <c r="SHD230" s="193"/>
      <c r="SHE230" s="193"/>
      <c r="SHF230" s="193"/>
      <c r="SHG230" s="193"/>
      <c r="SHH230" s="193"/>
      <c r="SHI230" s="193"/>
      <c r="SHJ230" s="193"/>
      <c r="SHK230" s="193"/>
      <c r="SHL230" s="193"/>
      <c r="SHM230" s="193"/>
      <c r="SHN230" s="193"/>
      <c r="SHO230" s="193"/>
      <c r="SHP230" s="193"/>
      <c r="SHQ230" s="193"/>
      <c r="SHR230" s="193"/>
      <c r="SHS230" s="193"/>
      <c r="SHT230" s="193"/>
      <c r="SHU230" s="193"/>
      <c r="SHV230" s="193"/>
      <c r="SHW230" s="193"/>
      <c r="SHX230" s="193"/>
      <c r="SHY230" s="193"/>
      <c r="SHZ230" s="193"/>
      <c r="SIA230" s="193"/>
      <c r="SIB230" s="193"/>
      <c r="SIC230" s="193"/>
      <c r="SID230" s="193"/>
      <c r="SIE230" s="193"/>
      <c r="SIF230" s="193"/>
      <c r="SIG230" s="193"/>
      <c r="SIH230" s="193"/>
      <c r="SII230" s="193"/>
      <c r="SIJ230" s="193"/>
      <c r="SIK230" s="193"/>
      <c r="SIL230" s="193"/>
      <c r="SIM230" s="193"/>
      <c r="SIN230" s="193"/>
      <c r="SIO230" s="193"/>
      <c r="SIP230" s="193"/>
      <c r="SIQ230" s="193"/>
      <c r="SIR230" s="193"/>
      <c r="SIS230" s="193"/>
      <c r="SIT230" s="193"/>
      <c r="SIU230" s="193"/>
      <c r="SIV230" s="193"/>
      <c r="SIW230" s="193"/>
      <c r="SIX230" s="193"/>
      <c r="SIY230" s="193"/>
      <c r="SIZ230" s="193"/>
      <c r="SJA230" s="193"/>
      <c r="SJB230" s="193"/>
      <c r="SJC230" s="193"/>
      <c r="SJD230" s="193"/>
      <c r="SJE230" s="193"/>
      <c r="SJF230" s="193"/>
      <c r="SJG230" s="193"/>
      <c r="SJH230" s="193"/>
      <c r="SJI230" s="193"/>
      <c r="SJJ230" s="193"/>
      <c r="SJK230" s="193"/>
      <c r="SJL230" s="193"/>
      <c r="SJM230" s="193"/>
      <c r="SJN230" s="193"/>
      <c r="SJO230" s="193"/>
      <c r="SJP230" s="193"/>
      <c r="SJQ230" s="193"/>
      <c r="SJR230" s="193"/>
      <c r="SJS230" s="193"/>
      <c r="SJT230" s="193"/>
      <c r="SJU230" s="193"/>
      <c r="SJV230" s="193"/>
      <c r="SJW230" s="193"/>
      <c r="SJX230" s="193"/>
      <c r="SJY230" s="193"/>
      <c r="SJZ230" s="193"/>
      <c r="SKA230" s="193"/>
      <c r="SKB230" s="193"/>
      <c r="SKC230" s="193"/>
      <c r="SKD230" s="193"/>
      <c r="SKE230" s="193"/>
      <c r="SKF230" s="193"/>
      <c r="SKG230" s="193"/>
      <c r="SKH230" s="193"/>
      <c r="SKI230" s="193"/>
      <c r="SKJ230" s="193"/>
      <c r="SKK230" s="193"/>
      <c r="SKL230" s="193"/>
      <c r="SKM230" s="193"/>
      <c r="SKN230" s="193"/>
      <c r="SKO230" s="193"/>
      <c r="SKP230" s="193"/>
      <c r="SKQ230" s="193"/>
      <c r="SKR230" s="193"/>
      <c r="SKS230" s="193"/>
      <c r="SKT230" s="193"/>
      <c r="SKU230" s="193"/>
      <c r="SKV230" s="193"/>
      <c r="SKW230" s="193"/>
      <c r="SKX230" s="193"/>
      <c r="SKY230" s="193"/>
      <c r="SKZ230" s="193"/>
      <c r="SLA230" s="193"/>
      <c r="SLB230" s="193"/>
      <c r="SLC230" s="193"/>
      <c r="SLD230" s="193"/>
      <c r="SLE230" s="193"/>
      <c r="SLF230" s="193"/>
      <c r="SLG230" s="193"/>
      <c r="SLH230" s="193"/>
      <c r="SLI230" s="193"/>
      <c r="SLJ230" s="193"/>
      <c r="SLK230" s="193"/>
      <c r="SLL230" s="193"/>
      <c r="SLM230" s="193"/>
      <c r="SLN230" s="193"/>
      <c r="SLO230" s="193"/>
      <c r="SLP230" s="193"/>
      <c r="SLQ230" s="193"/>
      <c r="SLR230" s="193"/>
      <c r="SLS230" s="193"/>
      <c r="SLT230" s="193"/>
      <c r="SLU230" s="193"/>
      <c r="SLV230" s="193"/>
      <c r="SLW230" s="193"/>
      <c r="SLX230" s="193"/>
      <c r="SLY230" s="193"/>
      <c r="SLZ230" s="193"/>
      <c r="SMA230" s="193"/>
      <c r="SMB230" s="193"/>
      <c r="SMC230" s="193"/>
      <c r="SMD230" s="193"/>
      <c r="SME230" s="193"/>
      <c r="SMF230" s="193"/>
      <c r="SMG230" s="193"/>
      <c r="SMH230" s="193"/>
      <c r="SMI230" s="193"/>
      <c r="SMJ230" s="193"/>
      <c r="SMK230" s="193"/>
      <c r="SML230" s="193"/>
      <c r="SMM230" s="193"/>
      <c r="SMN230" s="193"/>
      <c r="SMO230" s="193"/>
      <c r="SMP230" s="193"/>
      <c r="SMQ230" s="193"/>
      <c r="SMR230" s="193"/>
      <c r="SMS230" s="193"/>
      <c r="SMT230" s="193"/>
      <c r="SMU230" s="193"/>
      <c r="SMV230" s="193"/>
      <c r="SMW230" s="193"/>
      <c r="SMX230" s="193"/>
      <c r="SMY230" s="193"/>
      <c r="SMZ230" s="193"/>
      <c r="SNA230" s="193"/>
      <c r="SNB230" s="193"/>
      <c r="SNC230" s="193"/>
      <c r="SND230" s="193"/>
      <c r="SNE230" s="193"/>
      <c r="SNF230" s="193"/>
      <c r="SNG230" s="193"/>
      <c r="SNH230" s="193"/>
      <c r="SNI230" s="193"/>
      <c r="SNJ230" s="193"/>
      <c r="SNK230" s="193"/>
      <c r="SNL230" s="193"/>
      <c r="SNM230" s="193"/>
      <c r="SNN230" s="193"/>
      <c r="SNO230" s="193"/>
      <c r="SNP230" s="193"/>
      <c r="SNQ230" s="193"/>
      <c r="SNR230" s="193"/>
      <c r="SNS230" s="193"/>
      <c r="SNT230" s="193"/>
      <c r="SNU230" s="193"/>
      <c r="SNV230" s="193"/>
      <c r="SNW230" s="193"/>
      <c r="SNX230" s="193"/>
      <c r="SNY230" s="193"/>
      <c r="SNZ230" s="193"/>
      <c r="SOA230" s="193"/>
      <c r="SOB230" s="193"/>
      <c r="SOC230" s="193"/>
      <c r="SOD230" s="193"/>
      <c r="SOE230" s="193"/>
      <c r="SOF230" s="193"/>
      <c r="SOG230" s="193"/>
      <c r="SOH230" s="193"/>
      <c r="SOI230" s="193"/>
      <c r="SOJ230" s="193"/>
      <c r="SOK230" s="193"/>
      <c r="SOL230" s="193"/>
      <c r="SOM230" s="193"/>
      <c r="SON230" s="193"/>
      <c r="SOO230" s="193"/>
      <c r="SOP230" s="193"/>
      <c r="SOQ230" s="193"/>
      <c r="SOR230" s="193"/>
      <c r="SOS230" s="193"/>
      <c r="SOT230" s="193"/>
      <c r="SOU230" s="193"/>
      <c r="SOV230" s="193"/>
      <c r="SOW230" s="193"/>
      <c r="SOX230" s="193"/>
      <c r="SOY230" s="193"/>
      <c r="SOZ230" s="193"/>
      <c r="SPA230" s="193"/>
      <c r="SPB230" s="193"/>
      <c r="SPC230" s="193"/>
      <c r="SPD230" s="193"/>
      <c r="SPE230" s="193"/>
      <c r="SPF230" s="193"/>
      <c r="SPG230" s="193"/>
      <c r="SPH230" s="193"/>
      <c r="SPI230" s="193"/>
      <c r="SPJ230" s="193"/>
      <c r="SPK230" s="193"/>
      <c r="SPL230" s="193"/>
      <c r="SPM230" s="193"/>
      <c r="SPN230" s="193"/>
      <c r="SPO230" s="193"/>
      <c r="SPP230" s="193"/>
      <c r="SPQ230" s="193"/>
      <c r="SPR230" s="193"/>
      <c r="SPS230" s="193"/>
      <c r="SPT230" s="193"/>
      <c r="SPU230" s="193"/>
      <c r="SPV230" s="193"/>
      <c r="SPW230" s="193"/>
      <c r="SPX230" s="193"/>
      <c r="SPY230" s="193"/>
      <c r="SPZ230" s="193"/>
      <c r="SQA230" s="193"/>
      <c r="SQB230" s="193"/>
      <c r="SQC230" s="193"/>
      <c r="SQD230" s="193"/>
      <c r="SQE230" s="193"/>
      <c r="SQF230" s="193"/>
      <c r="SQG230" s="193"/>
      <c r="SQH230" s="193"/>
      <c r="SQI230" s="193"/>
      <c r="SQJ230" s="193"/>
      <c r="SQK230" s="193"/>
      <c r="SQL230" s="193"/>
      <c r="SQM230" s="193"/>
      <c r="SQN230" s="193"/>
      <c r="SQO230" s="193"/>
      <c r="SQP230" s="193"/>
      <c r="SQQ230" s="193"/>
      <c r="SQR230" s="193"/>
      <c r="SQS230" s="193"/>
      <c r="SQT230" s="193"/>
      <c r="SQU230" s="193"/>
      <c r="SQV230" s="193"/>
      <c r="SQW230" s="193"/>
      <c r="SQX230" s="193"/>
      <c r="SQY230" s="193"/>
      <c r="SQZ230" s="193"/>
      <c r="SRA230" s="193"/>
      <c r="SRB230" s="193"/>
      <c r="SRC230" s="193"/>
      <c r="SRD230" s="193"/>
      <c r="SRE230" s="193"/>
      <c r="SRF230" s="193"/>
      <c r="SRG230" s="193"/>
      <c r="SRH230" s="193"/>
      <c r="SRI230" s="193"/>
      <c r="SRJ230" s="193"/>
      <c r="SRK230" s="193"/>
      <c r="SRL230" s="193"/>
      <c r="SRM230" s="193"/>
      <c r="SRN230" s="193"/>
      <c r="SRO230" s="193"/>
      <c r="SRP230" s="193"/>
      <c r="SRQ230" s="193"/>
      <c r="SRR230" s="193"/>
      <c r="SRS230" s="193"/>
      <c r="SRT230" s="193"/>
      <c r="SRU230" s="193"/>
      <c r="SRV230" s="193"/>
      <c r="SRW230" s="193"/>
      <c r="SRX230" s="193"/>
      <c r="SRY230" s="193"/>
      <c r="SRZ230" s="193"/>
      <c r="SSA230" s="193"/>
      <c r="SSB230" s="193"/>
      <c r="SSC230" s="193"/>
      <c r="SSD230" s="193"/>
      <c r="SSE230" s="193"/>
      <c r="SSF230" s="193"/>
      <c r="SSG230" s="193"/>
      <c r="SSH230" s="193"/>
      <c r="SSI230" s="193"/>
      <c r="SSJ230" s="193"/>
      <c r="SSK230" s="193"/>
      <c r="SSL230" s="193"/>
      <c r="SSM230" s="193"/>
      <c r="SSN230" s="193"/>
      <c r="SSO230" s="193"/>
      <c r="SSP230" s="193"/>
      <c r="SSQ230" s="193"/>
      <c r="SSR230" s="193"/>
      <c r="SSS230" s="193"/>
      <c r="SST230" s="193"/>
      <c r="SSU230" s="193"/>
      <c r="SSV230" s="193"/>
      <c r="SSW230" s="193"/>
      <c r="SSX230" s="193"/>
      <c r="SSY230" s="193"/>
      <c r="SSZ230" s="193"/>
      <c r="STA230" s="193"/>
      <c r="STB230" s="193"/>
      <c r="STC230" s="193"/>
      <c r="STD230" s="193"/>
      <c r="STE230" s="193"/>
      <c r="STF230" s="193"/>
      <c r="STG230" s="193"/>
      <c r="STH230" s="193"/>
      <c r="STI230" s="193"/>
      <c r="STJ230" s="193"/>
      <c r="STK230" s="193"/>
      <c r="STL230" s="193"/>
      <c r="STM230" s="193"/>
      <c r="STN230" s="193"/>
      <c r="STO230" s="193"/>
      <c r="STP230" s="193"/>
      <c r="STQ230" s="193"/>
      <c r="STR230" s="193"/>
      <c r="STS230" s="193"/>
      <c r="STT230" s="193"/>
      <c r="STU230" s="193"/>
      <c r="STV230" s="193"/>
      <c r="STW230" s="193"/>
      <c r="STX230" s="193"/>
      <c r="STY230" s="193"/>
      <c r="STZ230" s="193"/>
      <c r="SUA230" s="193"/>
      <c r="SUB230" s="193"/>
      <c r="SUC230" s="193"/>
      <c r="SUD230" s="193"/>
      <c r="SUE230" s="193"/>
      <c r="SUF230" s="193"/>
      <c r="SUG230" s="193"/>
      <c r="SUH230" s="193"/>
      <c r="SUI230" s="193"/>
      <c r="SUJ230" s="193"/>
      <c r="SUK230" s="193"/>
      <c r="SUL230" s="193"/>
      <c r="SUM230" s="193"/>
      <c r="SUN230" s="193"/>
      <c r="SUO230" s="193"/>
      <c r="SUP230" s="193"/>
      <c r="SUQ230" s="193"/>
      <c r="SUR230" s="193"/>
      <c r="SUS230" s="193"/>
      <c r="SUT230" s="193"/>
      <c r="SUU230" s="193"/>
      <c r="SUV230" s="193"/>
      <c r="SUW230" s="193"/>
      <c r="SUX230" s="193"/>
      <c r="SUY230" s="193"/>
      <c r="SUZ230" s="193"/>
      <c r="SVA230" s="193"/>
      <c r="SVB230" s="193"/>
      <c r="SVC230" s="193"/>
      <c r="SVD230" s="193"/>
      <c r="SVE230" s="193"/>
      <c r="SVF230" s="193"/>
      <c r="SVG230" s="193"/>
      <c r="SVH230" s="193"/>
      <c r="SVI230" s="193"/>
      <c r="SVJ230" s="193"/>
      <c r="SVK230" s="193"/>
      <c r="SVL230" s="193"/>
      <c r="SVM230" s="193"/>
      <c r="SVN230" s="193"/>
      <c r="SVO230" s="193"/>
      <c r="SVP230" s="193"/>
      <c r="SVQ230" s="193"/>
      <c r="SVR230" s="193"/>
      <c r="SVS230" s="193"/>
      <c r="SVT230" s="193"/>
      <c r="SVU230" s="193"/>
      <c r="SVV230" s="193"/>
      <c r="SVW230" s="193"/>
      <c r="SVX230" s="193"/>
      <c r="SVY230" s="193"/>
      <c r="SVZ230" s="193"/>
      <c r="SWA230" s="193"/>
      <c r="SWB230" s="193"/>
      <c r="SWC230" s="193"/>
      <c r="SWD230" s="193"/>
      <c r="SWE230" s="193"/>
      <c r="SWF230" s="193"/>
      <c r="SWG230" s="193"/>
      <c r="SWH230" s="193"/>
      <c r="SWI230" s="193"/>
      <c r="SWJ230" s="193"/>
      <c r="SWK230" s="193"/>
      <c r="SWL230" s="193"/>
      <c r="SWM230" s="193"/>
      <c r="SWN230" s="193"/>
      <c r="SWO230" s="193"/>
      <c r="SWP230" s="193"/>
      <c r="SWQ230" s="193"/>
      <c r="SWR230" s="193"/>
      <c r="SWS230" s="193"/>
      <c r="SWT230" s="193"/>
      <c r="SWU230" s="193"/>
      <c r="SWV230" s="193"/>
      <c r="SWW230" s="193"/>
      <c r="SWX230" s="193"/>
      <c r="SWY230" s="193"/>
      <c r="SWZ230" s="193"/>
      <c r="SXA230" s="193"/>
      <c r="SXB230" s="193"/>
      <c r="SXC230" s="193"/>
      <c r="SXD230" s="193"/>
      <c r="SXE230" s="193"/>
      <c r="SXF230" s="193"/>
      <c r="SXG230" s="193"/>
      <c r="SXH230" s="193"/>
      <c r="SXI230" s="193"/>
      <c r="SXJ230" s="193"/>
      <c r="SXK230" s="193"/>
      <c r="SXL230" s="193"/>
      <c r="SXM230" s="193"/>
      <c r="SXN230" s="193"/>
      <c r="SXO230" s="193"/>
      <c r="SXP230" s="193"/>
      <c r="SXQ230" s="193"/>
      <c r="SXR230" s="193"/>
      <c r="SXS230" s="193"/>
      <c r="SXT230" s="193"/>
      <c r="SXU230" s="193"/>
      <c r="SXV230" s="193"/>
      <c r="SXW230" s="193"/>
      <c r="SXX230" s="193"/>
      <c r="SXY230" s="193"/>
      <c r="SXZ230" s="193"/>
      <c r="SYA230" s="193"/>
      <c r="SYB230" s="193"/>
      <c r="SYC230" s="193"/>
      <c r="SYD230" s="193"/>
      <c r="SYE230" s="193"/>
      <c r="SYF230" s="193"/>
      <c r="SYG230" s="193"/>
      <c r="SYH230" s="193"/>
      <c r="SYI230" s="193"/>
      <c r="SYJ230" s="193"/>
      <c r="SYK230" s="193"/>
      <c r="SYL230" s="193"/>
      <c r="SYM230" s="193"/>
      <c r="SYN230" s="193"/>
      <c r="SYO230" s="193"/>
      <c r="SYP230" s="193"/>
      <c r="SYQ230" s="193"/>
      <c r="SYR230" s="193"/>
      <c r="SYS230" s="193"/>
      <c r="SYT230" s="193"/>
      <c r="SYU230" s="193"/>
      <c r="SYV230" s="193"/>
      <c r="SYW230" s="193"/>
      <c r="SYX230" s="193"/>
      <c r="SYY230" s="193"/>
      <c r="SYZ230" s="193"/>
      <c r="SZA230" s="193"/>
      <c r="SZB230" s="193"/>
      <c r="SZC230" s="193"/>
      <c r="SZD230" s="193"/>
      <c r="SZE230" s="193"/>
      <c r="SZF230" s="193"/>
      <c r="SZG230" s="193"/>
      <c r="SZH230" s="193"/>
      <c r="SZI230" s="193"/>
      <c r="SZJ230" s="193"/>
      <c r="SZK230" s="193"/>
      <c r="SZL230" s="193"/>
      <c r="SZM230" s="193"/>
      <c r="SZN230" s="193"/>
      <c r="SZO230" s="193"/>
      <c r="SZP230" s="193"/>
      <c r="SZQ230" s="193"/>
      <c r="SZR230" s="193"/>
      <c r="SZS230" s="193"/>
      <c r="SZT230" s="193"/>
      <c r="SZU230" s="193"/>
      <c r="SZV230" s="193"/>
      <c r="SZW230" s="193"/>
      <c r="SZX230" s="193"/>
      <c r="SZY230" s="193"/>
      <c r="SZZ230" s="193"/>
      <c r="TAA230" s="193"/>
      <c r="TAB230" s="193"/>
      <c r="TAC230" s="193"/>
      <c r="TAD230" s="193"/>
      <c r="TAE230" s="193"/>
      <c r="TAF230" s="193"/>
      <c r="TAG230" s="193"/>
      <c r="TAH230" s="193"/>
      <c r="TAI230" s="193"/>
      <c r="TAJ230" s="193"/>
      <c r="TAK230" s="193"/>
      <c r="TAL230" s="193"/>
      <c r="TAM230" s="193"/>
      <c r="TAN230" s="193"/>
      <c r="TAO230" s="193"/>
      <c r="TAP230" s="193"/>
      <c r="TAQ230" s="193"/>
      <c r="TAR230" s="193"/>
      <c r="TAS230" s="193"/>
      <c r="TAT230" s="193"/>
      <c r="TAU230" s="193"/>
      <c r="TAV230" s="193"/>
      <c r="TAW230" s="193"/>
      <c r="TAX230" s="193"/>
      <c r="TAY230" s="193"/>
      <c r="TAZ230" s="193"/>
      <c r="TBA230" s="193"/>
      <c r="TBB230" s="193"/>
      <c r="TBC230" s="193"/>
      <c r="TBD230" s="193"/>
      <c r="TBE230" s="193"/>
      <c r="TBF230" s="193"/>
      <c r="TBG230" s="193"/>
      <c r="TBH230" s="193"/>
      <c r="TBI230" s="193"/>
      <c r="TBJ230" s="193"/>
      <c r="TBK230" s="193"/>
      <c r="TBL230" s="193"/>
      <c r="TBM230" s="193"/>
      <c r="TBN230" s="193"/>
      <c r="TBO230" s="193"/>
      <c r="TBP230" s="193"/>
      <c r="TBQ230" s="193"/>
      <c r="TBR230" s="193"/>
      <c r="TBS230" s="193"/>
      <c r="TBT230" s="193"/>
      <c r="TBU230" s="193"/>
      <c r="TBV230" s="193"/>
      <c r="TBW230" s="193"/>
      <c r="TBX230" s="193"/>
      <c r="TBY230" s="193"/>
      <c r="TBZ230" s="193"/>
      <c r="TCA230" s="193"/>
      <c r="TCB230" s="193"/>
      <c r="TCC230" s="193"/>
      <c r="TCD230" s="193"/>
      <c r="TCE230" s="193"/>
      <c r="TCF230" s="193"/>
      <c r="TCG230" s="193"/>
      <c r="TCH230" s="193"/>
      <c r="TCI230" s="193"/>
      <c r="TCJ230" s="193"/>
      <c r="TCK230" s="193"/>
      <c r="TCL230" s="193"/>
      <c r="TCM230" s="193"/>
      <c r="TCN230" s="193"/>
      <c r="TCO230" s="193"/>
      <c r="TCP230" s="193"/>
      <c r="TCQ230" s="193"/>
      <c r="TCR230" s="193"/>
      <c r="TCS230" s="193"/>
      <c r="TCT230" s="193"/>
      <c r="TCU230" s="193"/>
      <c r="TCV230" s="193"/>
      <c r="TCW230" s="193"/>
      <c r="TCX230" s="193"/>
      <c r="TCY230" s="193"/>
      <c r="TCZ230" s="193"/>
      <c r="TDA230" s="193"/>
      <c r="TDB230" s="193"/>
      <c r="TDC230" s="193"/>
      <c r="TDD230" s="193"/>
      <c r="TDE230" s="193"/>
      <c r="TDF230" s="193"/>
      <c r="TDG230" s="193"/>
      <c r="TDH230" s="193"/>
      <c r="TDI230" s="193"/>
      <c r="TDJ230" s="193"/>
      <c r="TDK230" s="193"/>
      <c r="TDL230" s="193"/>
      <c r="TDM230" s="193"/>
      <c r="TDN230" s="193"/>
      <c r="TDO230" s="193"/>
      <c r="TDP230" s="193"/>
      <c r="TDQ230" s="193"/>
      <c r="TDR230" s="193"/>
      <c r="TDS230" s="193"/>
      <c r="TDT230" s="193"/>
      <c r="TDU230" s="193"/>
      <c r="TDV230" s="193"/>
      <c r="TDW230" s="193"/>
      <c r="TDX230" s="193"/>
      <c r="TDY230" s="193"/>
      <c r="TDZ230" s="193"/>
      <c r="TEA230" s="193"/>
      <c r="TEB230" s="193"/>
      <c r="TEC230" s="193"/>
      <c r="TED230" s="193"/>
      <c r="TEE230" s="193"/>
      <c r="TEF230" s="193"/>
      <c r="TEG230" s="193"/>
      <c r="TEH230" s="193"/>
      <c r="TEI230" s="193"/>
      <c r="TEJ230" s="193"/>
      <c r="TEK230" s="193"/>
      <c r="TEL230" s="193"/>
      <c r="TEM230" s="193"/>
      <c r="TEN230" s="193"/>
      <c r="TEO230" s="193"/>
      <c r="TEP230" s="193"/>
      <c r="TEQ230" s="193"/>
      <c r="TER230" s="193"/>
      <c r="TES230" s="193"/>
      <c r="TET230" s="193"/>
      <c r="TEU230" s="193"/>
      <c r="TEV230" s="193"/>
      <c r="TEW230" s="193"/>
      <c r="TEX230" s="193"/>
      <c r="TEY230" s="193"/>
      <c r="TEZ230" s="193"/>
      <c r="TFA230" s="193"/>
      <c r="TFB230" s="193"/>
      <c r="TFC230" s="193"/>
      <c r="TFD230" s="193"/>
      <c r="TFE230" s="193"/>
      <c r="TFF230" s="193"/>
      <c r="TFG230" s="193"/>
      <c r="TFH230" s="193"/>
      <c r="TFI230" s="193"/>
      <c r="TFJ230" s="193"/>
      <c r="TFK230" s="193"/>
      <c r="TFL230" s="193"/>
      <c r="TFM230" s="193"/>
      <c r="TFN230" s="193"/>
      <c r="TFO230" s="193"/>
      <c r="TFP230" s="193"/>
      <c r="TFQ230" s="193"/>
      <c r="TFR230" s="193"/>
      <c r="TFS230" s="193"/>
      <c r="TFT230" s="193"/>
      <c r="TFU230" s="193"/>
      <c r="TFV230" s="193"/>
      <c r="TFW230" s="193"/>
      <c r="TFX230" s="193"/>
      <c r="TFY230" s="193"/>
      <c r="TFZ230" s="193"/>
      <c r="TGA230" s="193"/>
      <c r="TGB230" s="193"/>
      <c r="TGC230" s="193"/>
      <c r="TGD230" s="193"/>
      <c r="TGE230" s="193"/>
      <c r="TGF230" s="193"/>
      <c r="TGG230" s="193"/>
      <c r="TGH230" s="193"/>
      <c r="TGI230" s="193"/>
      <c r="TGJ230" s="193"/>
      <c r="TGK230" s="193"/>
      <c r="TGL230" s="193"/>
      <c r="TGM230" s="193"/>
      <c r="TGN230" s="193"/>
      <c r="TGO230" s="193"/>
      <c r="TGP230" s="193"/>
      <c r="TGQ230" s="193"/>
      <c r="TGR230" s="193"/>
      <c r="TGS230" s="193"/>
      <c r="TGT230" s="193"/>
      <c r="TGU230" s="193"/>
      <c r="TGV230" s="193"/>
      <c r="TGW230" s="193"/>
      <c r="TGX230" s="193"/>
      <c r="TGY230" s="193"/>
      <c r="TGZ230" s="193"/>
      <c r="THA230" s="193"/>
      <c r="THB230" s="193"/>
      <c r="THC230" s="193"/>
      <c r="THD230" s="193"/>
      <c r="THE230" s="193"/>
      <c r="THF230" s="193"/>
      <c r="THG230" s="193"/>
      <c r="THH230" s="193"/>
      <c r="THI230" s="193"/>
      <c r="THJ230" s="193"/>
      <c r="THK230" s="193"/>
      <c r="THL230" s="193"/>
      <c r="THM230" s="193"/>
      <c r="THN230" s="193"/>
      <c r="THO230" s="193"/>
      <c r="THP230" s="193"/>
      <c r="THQ230" s="193"/>
      <c r="THR230" s="193"/>
      <c r="THS230" s="193"/>
      <c r="THT230" s="193"/>
      <c r="THU230" s="193"/>
      <c r="THV230" s="193"/>
      <c r="THW230" s="193"/>
      <c r="THX230" s="193"/>
      <c r="THY230" s="193"/>
      <c r="THZ230" s="193"/>
      <c r="TIA230" s="193"/>
      <c r="TIB230" s="193"/>
      <c r="TIC230" s="193"/>
      <c r="TID230" s="193"/>
      <c r="TIE230" s="193"/>
      <c r="TIF230" s="193"/>
      <c r="TIG230" s="193"/>
      <c r="TIH230" s="193"/>
      <c r="TII230" s="193"/>
      <c r="TIJ230" s="193"/>
      <c r="TIK230" s="193"/>
      <c r="TIL230" s="193"/>
      <c r="TIM230" s="193"/>
      <c r="TIN230" s="193"/>
      <c r="TIO230" s="193"/>
      <c r="TIP230" s="193"/>
      <c r="TIQ230" s="193"/>
      <c r="TIR230" s="193"/>
      <c r="TIS230" s="193"/>
      <c r="TIT230" s="193"/>
      <c r="TIU230" s="193"/>
      <c r="TIV230" s="193"/>
      <c r="TIW230" s="193"/>
      <c r="TIX230" s="193"/>
      <c r="TIY230" s="193"/>
      <c r="TIZ230" s="193"/>
      <c r="TJA230" s="193"/>
      <c r="TJB230" s="193"/>
      <c r="TJC230" s="193"/>
      <c r="TJD230" s="193"/>
      <c r="TJE230" s="193"/>
      <c r="TJF230" s="193"/>
      <c r="TJG230" s="193"/>
      <c r="TJH230" s="193"/>
      <c r="TJI230" s="193"/>
      <c r="TJJ230" s="193"/>
      <c r="TJK230" s="193"/>
      <c r="TJL230" s="193"/>
      <c r="TJM230" s="193"/>
      <c r="TJN230" s="193"/>
      <c r="TJO230" s="193"/>
      <c r="TJP230" s="193"/>
      <c r="TJQ230" s="193"/>
      <c r="TJR230" s="193"/>
      <c r="TJS230" s="193"/>
      <c r="TJT230" s="193"/>
      <c r="TJU230" s="193"/>
      <c r="TJV230" s="193"/>
      <c r="TJW230" s="193"/>
      <c r="TJX230" s="193"/>
      <c r="TJY230" s="193"/>
      <c r="TJZ230" s="193"/>
      <c r="TKA230" s="193"/>
      <c r="TKB230" s="193"/>
      <c r="TKC230" s="193"/>
      <c r="TKD230" s="193"/>
      <c r="TKE230" s="193"/>
      <c r="TKF230" s="193"/>
      <c r="TKG230" s="193"/>
      <c r="TKH230" s="193"/>
      <c r="TKI230" s="193"/>
      <c r="TKJ230" s="193"/>
      <c r="TKK230" s="193"/>
      <c r="TKL230" s="193"/>
      <c r="TKM230" s="193"/>
      <c r="TKN230" s="193"/>
      <c r="TKO230" s="193"/>
      <c r="TKP230" s="193"/>
      <c r="TKQ230" s="193"/>
      <c r="TKR230" s="193"/>
      <c r="TKS230" s="193"/>
      <c r="TKT230" s="193"/>
      <c r="TKU230" s="193"/>
      <c r="TKV230" s="193"/>
      <c r="TKW230" s="193"/>
      <c r="TKX230" s="193"/>
      <c r="TKY230" s="193"/>
      <c r="TKZ230" s="193"/>
      <c r="TLA230" s="193"/>
      <c r="TLB230" s="193"/>
      <c r="TLC230" s="193"/>
      <c r="TLD230" s="193"/>
      <c r="TLE230" s="193"/>
      <c r="TLF230" s="193"/>
      <c r="TLG230" s="193"/>
      <c r="TLH230" s="193"/>
      <c r="TLI230" s="193"/>
      <c r="TLJ230" s="193"/>
      <c r="TLK230" s="193"/>
      <c r="TLL230" s="193"/>
      <c r="TLM230" s="193"/>
      <c r="TLN230" s="193"/>
      <c r="TLO230" s="193"/>
      <c r="TLP230" s="193"/>
      <c r="TLQ230" s="193"/>
      <c r="TLR230" s="193"/>
      <c r="TLS230" s="193"/>
      <c r="TLT230" s="193"/>
      <c r="TLU230" s="193"/>
      <c r="TLV230" s="193"/>
      <c r="TLW230" s="193"/>
      <c r="TLX230" s="193"/>
      <c r="TLY230" s="193"/>
      <c r="TLZ230" s="193"/>
      <c r="TMA230" s="193"/>
      <c r="TMB230" s="193"/>
      <c r="TMC230" s="193"/>
      <c r="TMD230" s="193"/>
      <c r="TME230" s="193"/>
      <c r="TMF230" s="193"/>
      <c r="TMG230" s="193"/>
      <c r="TMH230" s="193"/>
      <c r="TMI230" s="193"/>
      <c r="TMJ230" s="193"/>
      <c r="TMK230" s="193"/>
      <c r="TML230" s="193"/>
      <c r="TMM230" s="193"/>
      <c r="TMN230" s="193"/>
      <c r="TMO230" s="193"/>
      <c r="TMP230" s="193"/>
      <c r="TMQ230" s="193"/>
      <c r="TMR230" s="193"/>
      <c r="TMS230" s="193"/>
      <c r="TMT230" s="193"/>
      <c r="TMU230" s="193"/>
      <c r="TMV230" s="193"/>
      <c r="TMW230" s="193"/>
      <c r="TMX230" s="193"/>
      <c r="TMY230" s="193"/>
      <c r="TMZ230" s="193"/>
      <c r="TNA230" s="193"/>
      <c r="TNB230" s="193"/>
      <c r="TNC230" s="193"/>
      <c r="TND230" s="193"/>
      <c r="TNE230" s="193"/>
      <c r="TNF230" s="193"/>
      <c r="TNG230" s="193"/>
      <c r="TNH230" s="193"/>
      <c r="TNI230" s="193"/>
      <c r="TNJ230" s="193"/>
      <c r="TNK230" s="193"/>
      <c r="TNL230" s="193"/>
      <c r="TNM230" s="193"/>
      <c r="TNN230" s="193"/>
      <c r="TNO230" s="193"/>
      <c r="TNP230" s="193"/>
      <c r="TNQ230" s="193"/>
      <c r="TNR230" s="193"/>
      <c r="TNS230" s="193"/>
      <c r="TNT230" s="193"/>
      <c r="TNU230" s="193"/>
      <c r="TNV230" s="193"/>
      <c r="TNW230" s="193"/>
      <c r="TNX230" s="193"/>
      <c r="TNY230" s="193"/>
      <c r="TNZ230" s="193"/>
      <c r="TOA230" s="193"/>
      <c r="TOB230" s="193"/>
      <c r="TOC230" s="193"/>
      <c r="TOD230" s="193"/>
      <c r="TOE230" s="193"/>
      <c r="TOF230" s="193"/>
      <c r="TOG230" s="193"/>
      <c r="TOH230" s="193"/>
      <c r="TOI230" s="193"/>
      <c r="TOJ230" s="193"/>
      <c r="TOK230" s="193"/>
      <c r="TOL230" s="193"/>
      <c r="TOM230" s="193"/>
      <c r="TON230" s="193"/>
      <c r="TOO230" s="193"/>
      <c r="TOP230" s="193"/>
      <c r="TOQ230" s="193"/>
      <c r="TOR230" s="193"/>
      <c r="TOS230" s="193"/>
      <c r="TOT230" s="193"/>
      <c r="TOU230" s="193"/>
      <c r="TOV230" s="193"/>
      <c r="TOW230" s="193"/>
      <c r="TOX230" s="193"/>
      <c r="TOY230" s="193"/>
      <c r="TOZ230" s="193"/>
      <c r="TPA230" s="193"/>
      <c r="TPB230" s="193"/>
      <c r="TPC230" s="193"/>
      <c r="TPD230" s="193"/>
      <c r="TPE230" s="193"/>
      <c r="TPF230" s="193"/>
      <c r="TPG230" s="193"/>
      <c r="TPH230" s="193"/>
      <c r="TPI230" s="193"/>
      <c r="TPJ230" s="193"/>
      <c r="TPK230" s="193"/>
      <c r="TPL230" s="193"/>
      <c r="TPM230" s="193"/>
      <c r="TPN230" s="193"/>
      <c r="TPO230" s="193"/>
      <c r="TPP230" s="193"/>
      <c r="TPQ230" s="193"/>
      <c r="TPR230" s="193"/>
      <c r="TPS230" s="193"/>
      <c r="TPT230" s="193"/>
      <c r="TPU230" s="193"/>
      <c r="TPV230" s="193"/>
      <c r="TPW230" s="193"/>
      <c r="TPX230" s="193"/>
      <c r="TPY230" s="193"/>
      <c r="TPZ230" s="193"/>
      <c r="TQA230" s="193"/>
      <c r="TQB230" s="193"/>
      <c r="TQC230" s="193"/>
      <c r="TQD230" s="193"/>
      <c r="TQE230" s="193"/>
      <c r="TQF230" s="193"/>
      <c r="TQG230" s="193"/>
      <c r="TQH230" s="193"/>
      <c r="TQI230" s="193"/>
      <c r="TQJ230" s="193"/>
      <c r="TQK230" s="193"/>
      <c r="TQL230" s="193"/>
      <c r="TQM230" s="193"/>
      <c r="TQN230" s="193"/>
      <c r="TQO230" s="193"/>
      <c r="TQP230" s="193"/>
      <c r="TQQ230" s="193"/>
      <c r="TQR230" s="193"/>
      <c r="TQS230" s="193"/>
      <c r="TQT230" s="193"/>
      <c r="TQU230" s="193"/>
      <c r="TQV230" s="193"/>
      <c r="TQW230" s="193"/>
      <c r="TQX230" s="193"/>
      <c r="TQY230" s="193"/>
      <c r="TQZ230" s="193"/>
      <c r="TRA230" s="193"/>
      <c r="TRB230" s="193"/>
      <c r="TRC230" s="193"/>
      <c r="TRD230" s="193"/>
      <c r="TRE230" s="193"/>
      <c r="TRF230" s="193"/>
      <c r="TRG230" s="193"/>
      <c r="TRH230" s="193"/>
      <c r="TRI230" s="193"/>
      <c r="TRJ230" s="193"/>
      <c r="TRK230" s="193"/>
      <c r="TRL230" s="193"/>
      <c r="TRM230" s="193"/>
      <c r="TRN230" s="193"/>
      <c r="TRO230" s="193"/>
      <c r="TRP230" s="193"/>
      <c r="TRQ230" s="193"/>
      <c r="TRR230" s="193"/>
      <c r="TRS230" s="193"/>
      <c r="TRT230" s="193"/>
      <c r="TRU230" s="193"/>
      <c r="TRV230" s="193"/>
      <c r="TRW230" s="193"/>
      <c r="TRX230" s="193"/>
      <c r="TRY230" s="193"/>
      <c r="TRZ230" s="193"/>
      <c r="TSA230" s="193"/>
      <c r="TSB230" s="193"/>
      <c r="TSC230" s="193"/>
      <c r="TSD230" s="193"/>
      <c r="TSE230" s="193"/>
      <c r="TSF230" s="193"/>
      <c r="TSG230" s="193"/>
      <c r="TSH230" s="193"/>
      <c r="TSI230" s="193"/>
      <c r="TSJ230" s="193"/>
      <c r="TSK230" s="193"/>
      <c r="TSL230" s="193"/>
      <c r="TSM230" s="193"/>
      <c r="TSN230" s="193"/>
      <c r="TSO230" s="193"/>
      <c r="TSP230" s="193"/>
      <c r="TSQ230" s="193"/>
      <c r="TSR230" s="193"/>
      <c r="TSS230" s="193"/>
      <c r="TST230" s="193"/>
      <c r="TSU230" s="193"/>
      <c r="TSV230" s="193"/>
      <c r="TSW230" s="193"/>
      <c r="TSX230" s="193"/>
      <c r="TSY230" s="193"/>
      <c r="TSZ230" s="193"/>
      <c r="TTA230" s="193"/>
      <c r="TTB230" s="193"/>
      <c r="TTC230" s="193"/>
      <c r="TTD230" s="193"/>
      <c r="TTE230" s="193"/>
      <c r="TTF230" s="193"/>
      <c r="TTG230" s="193"/>
      <c r="TTH230" s="193"/>
      <c r="TTI230" s="193"/>
      <c r="TTJ230" s="193"/>
      <c r="TTK230" s="193"/>
      <c r="TTL230" s="193"/>
      <c r="TTM230" s="193"/>
      <c r="TTN230" s="193"/>
      <c r="TTO230" s="193"/>
      <c r="TTP230" s="193"/>
      <c r="TTQ230" s="193"/>
      <c r="TTR230" s="193"/>
      <c r="TTS230" s="193"/>
      <c r="TTT230" s="193"/>
      <c r="TTU230" s="193"/>
      <c r="TTV230" s="193"/>
      <c r="TTW230" s="193"/>
      <c r="TTX230" s="193"/>
      <c r="TTY230" s="193"/>
      <c r="TTZ230" s="193"/>
      <c r="TUA230" s="193"/>
      <c r="TUB230" s="193"/>
      <c r="TUC230" s="193"/>
      <c r="TUD230" s="193"/>
      <c r="TUE230" s="193"/>
      <c r="TUF230" s="193"/>
      <c r="TUG230" s="193"/>
      <c r="TUH230" s="193"/>
      <c r="TUI230" s="193"/>
      <c r="TUJ230" s="193"/>
      <c r="TUK230" s="193"/>
      <c r="TUL230" s="193"/>
      <c r="TUM230" s="193"/>
      <c r="TUN230" s="193"/>
      <c r="TUO230" s="193"/>
      <c r="TUP230" s="193"/>
      <c r="TUQ230" s="193"/>
      <c r="TUR230" s="193"/>
      <c r="TUS230" s="193"/>
      <c r="TUT230" s="193"/>
      <c r="TUU230" s="193"/>
      <c r="TUV230" s="193"/>
      <c r="TUW230" s="193"/>
      <c r="TUX230" s="193"/>
      <c r="TUY230" s="193"/>
      <c r="TUZ230" s="193"/>
      <c r="TVA230" s="193"/>
      <c r="TVB230" s="193"/>
      <c r="TVC230" s="193"/>
      <c r="TVD230" s="193"/>
      <c r="TVE230" s="193"/>
      <c r="TVF230" s="193"/>
      <c r="TVG230" s="193"/>
      <c r="TVH230" s="193"/>
      <c r="TVI230" s="193"/>
      <c r="TVJ230" s="193"/>
      <c r="TVK230" s="193"/>
      <c r="TVL230" s="193"/>
      <c r="TVM230" s="193"/>
      <c r="TVN230" s="193"/>
      <c r="TVO230" s="193"/>
      <c r="TVP230" s="193"/>
      <c r="TVQ230" s="193"/>
      <c r="TVR230" s="193"/>
      <c r="TVS230" s="193"/>
      <c r="TVT230" s="193"/>
      <c r="TVU230" s="193"/>
      <c r="TVV230" s="193"/>
      <c r="TVW230" s="193"/>
      <c r="TVX230" s="193"/>
      <c r="TVY230" s="193"/>
      <c r="TVZ230" s="193"/>
      <c r="TWA230" s="193"/>
      <c r="TWB230" s="193"/>
      <c r="TWC230" s="193"/>
      <c r="TWD230" s="193"/>
      <c r="TWE230" s="193"/>
      <c r="TWF230" s="193"/>
      <c r="TWG230" s="193"/>
      <c r="TWH230" s="193"/>
      <c r="TWI230" s="193"/>
      <c r="TWJ230" s="193"/>
      <c r="TWK230" s="193"/>
      <c r="TWL230" s="193"/>
      <c r="TWM230" s="193"/>
      <c r="TWN230" s="193"/>
      <c r="TWO230" s="193"/>
      <c r="TWP230" s="193"/>
      <c r="TWQ230" s="193"/>
      <c r="TWR230" s="193"/>
      <c r="TWS230" s="193"/>
      <c r="TWT230" s="193"/>
      <c r="TWU230" s="193"/>
      <c r="TWV230" s="193"/>
      <c r="TWW230" s="193"/>
      <c r="TWX230" s="193"/>
      <c r="TWY230" s="193"/>
      <c r="TWZ230" s="193"/>
      <c r="TXA230" s="193"/>
      <c r="TXB230" s="193"/>
      <c r="TXC230" s="193"/>
      <c r="TXD230" s="193"/>
      <c r="TXE230" s="193"/>
      <c r="TXF230" s="193"/>
      <c r="TXG230" s="193"/>
      <c r="TXH230" s="193"/>
      <c r="TXI230" s="193"/>
      <c r="TXJ230" s="193"/>
      <c r="TXK230" s="193"/>
      <c r="TXL230" s="193"/>
      <c r="TXM230" s="193"/>
      <c r="TXN230" s="193"/>
      <c r="TXO230" s="193"/>
      <c r="TXP230" s="193"/>
      <c r="TXQ230" s="193"/>
      <c r="TXR230" s="193"/>
      <c r="TXS230" s="193"/>
      <c r="TXT230" s="193"/>
      <c r="TXU230" s="193"/>
      <c r="TXV230" s="193"/>
      <c r="TXW230" s="193"/>
      <c r="TXX230" s="193"/>
      <c r="TXY230" s="193"/>
      <c r="TXZ230" s="193"/>
      <c r="TYA230" s="193"/>
      <c r="TYB230" s="193"/>
      <c r="TYC230" s="193"/>
      <c r="TYD230" s="193"/>
      <c r="TYE230" s="193"/>
      <c r="TYF230" s="193"/>
      <c r="TYG230" s="193"/>
      <c r="TYH230" s="193"/>
      <c r="TYI230" s="193"/>
      <c r="TYJ230" s="193"/>
      <c r="TYK230" s="193"/>
      <c r="TYL230" s="193"/>
      <c r="TYM230" s="193"/>
      <c r="TYN230" s="193"/>
      <c r="TYO230" s="193"/>
      <c r="TYP230" s="193"/>
      <c r="TYQ230" s="193"/>
      <c r="TYR230" s="193"/>
      <c r="TYS230" s="193"/>
      <c r="TYT230" s="193"/>
      <c r="TYU230" s="193"/>
      <c r="TYV230" s="193"/>
      <c r="TYW230" s="193"/>
      <c r="TYX230" s="193"/>
      <c r="TYY230" s="193"/>
      <c r="TYZ230" s="193"/>
      <c r="TZA230" s="193"/>
      <c r="TZB230" s="193"/>
      <c r="TZC230" s="193"/>
      <c r="TZD230" s="193"/>
      <c r="TZE230" s="193"/>
      <c r="TZF230" s="193"/>
      <c r="TZG230" s="193"/>
      <c r="TZH230" s="193"/>
      <c r="TZI230" s="193"/>
      <c r="TZJ230" s="193"/>
      <c r="TZK230" s="193"/>
      <c r="TZL230" s="193"/>
      <c r="TZM230" s="193"/>
      <c r="TZN230" s="193"/>
      <c r="TZO230" s="193"/>
      <c r="TZP230" s="193"/>
      <c r="TZQ230" s="193"/>
      <c r="TZR230" s="193"/>
      <c r="TZS230" s="193"/>
      <c r="TZT230" s="193"/>
      <c r="TZU230" s="193"/>
      <c r="TZV230" s="193"/>
      <c r="TZW230" s="193"/>
      <c r="TZX230" s="193"/>
      <c r="TZY230" s="193"/>
      <c r="TZZ230" s="193"/>
      <c r="UAA230" s="193"/>
      <c r="UAB230" s="193"/>
      <c r="UAC230" s="193"/>
      <c r="UAD230" s="193"/>
      <c r="UAE230" s="193"/>
      <c r="UAF230" s="193"/>
      <c r="UAG230" s="193"/>
      <c r="UAH230" s="193"/>
      <c r="UAI230" s="193"/>
      <c r="UAJ230" s="193"/>
      <c r="UAK230" s="193"/>
      <c r="UAL230" s="193"/>
      <c r="UAM230" s="193"/>
      <c r="UAN230" s="193"/>
      <c r="UAO230" s="193"/>
      <c r="UAP230" s="193"/>
      <c r="UAQ230" s="193"/>
      <c r="UAR230" s="193"/>
      <c r="UAS230" s="193"/>
      <c r="UAT230" s="193"/>
      <c r="UAU230" s="193"/>
      <c r="UAV230" s="193"/>
      <c r="UAW230" s="193"/>
      <c r="UAX230" s="193"/>
      <c r="UAY230" s="193"/>
      <c r="UAZ230" s="193"/>
      <c r="UBA230" s="193"/>
      <c r="UBB230" s="193"/>
      <c r="UBC230" s="193"/>
      <c r="UBD230" s="193"/>
      <c r="UBE230" s="193"/>
      <c r="UBF230" s="193"/>
      <c r="UBG230" s="193"/>
      <c r="UBH230" s="193"/>
      <c r="UBI230" s="193"/>
      <c r="UBJ230" s="193"/>
      <c r="UBK230" s="193"/>
      <c r="UBL230" s="193"/>
      <c r="UBM230" s="193"/>
      <c r="UBN230" s="193"/>
      <c r="UBO230" s="193"/>
      <c r="UBP230" s="193"/>
      <c r="UBQ230" s="193"/>
      <c r="UBR230" s="193"/>
      <c r="UBS230" s="193"/>
      <c r="UBT230" s="193"/>
      <c r="UBU230" s="193"/>
      <c r="UBV230" s="193"/>
      <c r="UBW230" s="193"/>
      <c r="UBX230" s="193"/>
      <c r="UBY230" s="193"/>
      <c r="UBZ230" s="193"/>
      <c r="UCA230" s="193"/>
      <c r="UCB230" s="193"/>
      <c r="UCC230" s="193"/>
      <c r="UCD230" s="193"/>
      <c r="UCE230" s="193"/>
      <c r="UCF230" s="193"/>
      <c r="UCG230" s="193"/>
      <c r="UCH230" s="193"/>
      <c r="UCI230" s="193"/>
      <c r="UCJ230" s="193"/>
      <c r="UCK230" s="193"/>
      <c r="UCL230" s="193"/>
      <c r="UCM230" s="193"/>
      <c r="UCN230" s="193"/>
      <c r="UCO230" s="193"/>
      <c r="UCP230" s="193"/>
      <c r="UCQ230" s="193"/>
      <c r="UCR230" s="193"/>
      <c r="UCS230" s="193"/>
      <c r="UCT230" s="193"/>
      <c r="UCU230" s="193"/>
      <c r="UCV230" s="193"/>
      <c r="UCW230" s="193"/>
      <c r="UCX230" s="193"/>
      <c r="UCY230" s="193"/>
      <c r="UCZ230" s="193"/>
      <c r="UDA230" s="193"/>
      <c r="UDB230" s="193"/>
      <c r="UDC230" s="193"/>
      <c r="UDD230" s="193"/>
      <c r="UDE230" s="193"/>
      <c r="UDF230" s="193"/>
      <c r="UDG230" s="193"/>
      <c r="UDH230" s="193"/>
      <c r="UDI230" s="193"/>
      <c r="UDJ230" s="193"/>
      <c r="UDK230" s="193"/>
      <c r="UDL230" s="193"/>
      <c r="UDM230" s="193"/>
      <c r="UDN230" s="193"/>
      <c r="UDO230" s="193"/>
      <c r="UDP230" s="193"/>
      <c r="UDQ230" s="193"/>
      <c r="UDR230" s="193"/>
      <c r="UDS230" s="193"/>
      <c r="UDT230" s="193"/>
      <c r="UDU230" s="193"/>
      <c r="UDV230" s="193"/>
      <c r="UDW230" s="193"/>
      <c r="UDX230" s="193"/>
      <c r="UDY230" s="193"/>
      <c r="UDZ230" s="193"/>
      <c r="UEA230" s="193"/>
      <c r="UEB230" s="193"/>
      <c r="UEC230" s="193"/>
      <c r="UED230" s="193"/>
      <c r="UEE230" s="193"/>
      <c r="UEF230" s="193"/>
      <c r="UEG230" s="193"/>
      <c r="UEH230" s="193"/>
      <c r="UEI230" s="193"/>
      <c r="UEJ230" s="193"/>
      <c r="UEK230" s="193"/>
      <c r="UEL230" s="193"/>
      <c r="UEM230" s="193"/>
      <c r="UEN230" s="193"/>
      <c r="UEO230" s="193"/>
      <c r="UEP230" s="193"/>
      <c r="UEQ230" s="193"/>
      <c r="UER230" s="193"/>
      <c r="UES230" s="193"/>
      <c r="UET230" s="193"/>
      <c r="UEU230" s="193"/>
      <c r="UEV230" s="193"/>
      <c r="UEW230" s="193"/>
      <c r="UEX230" s="193"/>
      <c r="UEY230" s="193"/>
      <c r="UEZ230" s="193"/>
      <c r="UFA230" s="193"/>
      <c r="UFB230" s="193"/>
      <c r="UFC230" s="193"/>
      <c r="UFD230" s="193"/>
      <c r="UFE230" s="193"/>
      <c r="UFF230" s="193"/>
      <c r="UFG230" s="193"/>
      <c r="UFH230" s="193"/>
      <c r="UFI230" s="193"/>
      <c r="UFJ230" s="193"/>
      <c r="UFK230" s="193"/>
      <c r="UFL230" s="193"/>
      <c r="UFM230" s="193"/>
      <c r="UFN230" s="193"/>
      <c r="UFO230" s="193"/>
      <c r="UFP230" s="193"/>
      <c r="UFQ230" s="193"/>
      <c r="UFR230" s="193"/>
      <c r="UFS230" s="193"/>
      <c r="UFT230" s="193"/>
      <c r="UFU230" s="193"/>
      <c r="UFV230" s="193"/>
      <c r="UFW230" s="193"/>
      <c r="UFX230" s="193"/>
      <c r="UFY230" s="193"/>
      <c r="UFZ230" s="193"/>
      <c r="UGA230" s="193"/>
      <c r="UGB230" s="193"/>
      <c r="UGC230" s="193"/>
      <c r="UGD230" s="193"/>
      <c r="UGE230" s="193"/>
      <c r="UGF230" s="193"/>
      <c r="UGG230" s="193"/>
      <c r="UGH230" s="193"/>
      <c r="UGI230" s="193"/>
      <c r="UGJ230" s="193"/>
      <c r="UGK230" s="193"/>
      <c r="UGL230" s="193"/>
      <c r="UGM230" s="193"/>
      <c r="UGN230" s="193"/>
      <c r="UGO230" s="193"/>
      <c r="UGP230" s="193"/>
      <c r="UGQ230" s="193"/>
      <c r="UGR230" s="193"/>
      <c r="UGS230" s="193"/>
      <c r="UGT230" s="193"/>
      <c r="UGU230" s="193"/>
      <c r="UGV230" s="193"/>
      <c r="UGW230" s="193"/>
      <c r="UGX230" s="193"/>
      <c r="UGY230" s="193"/>
      <c r="UGZ230" s="193"/>
      <c r="UHA230" s="193"/>
      <c r="UHB230" s="193"/>
      <c r="UHC230" s="193"/>
      <c r="UHD230" s="193"/>
      <c r="UHE230" s="193"/>
      <c r="UHF230" s="193"/>
      <c r="UHG230" s="193"/>
      <c r="UHH230" s="193"/>
      <c r="UHI230" s="193"/>
      <c r="UHJ230" s="193"/>
      <c r="UHK230" s="193"/>
      <c r="UHL230" s="193"/>
      <c r="UHM230" s="193"/>
      <c r="UHN230" s="193"/>
      <c r="UHO230" s="193"/>
      <c r="UHP230" s="193"/>
      <c r="UHQ230" s="193"/>
      <c r="UHR230" s="193"/>
      <c r="UHS230" s="193"/>
      <c r="UHT230" s="193"/>
      <c r="UHU230" s="193"/>
      <c r="UHV230" s="193"/>
      <c r="UHW230" s="193"/>
      <c r="UHX230" s="193"/>
      <c r="UHY230" s="193"/>
      <c r="UHZ230" s="193"/>
      <c r="UIA230" s="193"/>
      <c r="UIB230" s="193"/>
      <c r="UIC230" s="193"/>
      <c r="UID230" s="193"/>
      <c r="UIE230" s="193"/>
      <c r="UIF230" s="193"/>
      <c r="UIG230" s="193"/>
      <c r="UIH230" s="193"/>
      <c r="UII230" s="193"/>
      <c r="UIJ230" s="193"/>
      <c r="UIK230" s="193"/>
      <c r="UIL230" s="193"/>
      <c r="UIM230" s="193"/>
      <c r="UIN230" s="193"/>
      <c r="UIO230" s="193"/>
      <c r="UIP230" s="193"/>
      <c r="UIQ230" s="193"/>
      <c r="UIR230" s="193"/>
      <c r="UIS230" s="193"/>
      <c r="UIT230" s="193"/>
      <c r="UIU230" s="193"/>
      <c r="UIV230" s="193"/>
      <c r="UIW230" s="193"/>
      <c r="UIX230" s="193"/>
      <c r="UIY230" s="193"/>
      <c r="UIZ230" s="193"/>
      <c r="UJA230" s="193"/>
      <c r="UJB230" s="193"/>
      <c r="UJC230" s="193"/>
      <c r="UJD230" s="193"/>
      <c r="UJE230" s="193"/>
      <c r="UJF230" s="193"/>
      <c r="UJG230" s="193"/>
      <c r="UJH230" s="193"/>
      <c r="UJI230" s="193"/>
      <c r="UJJ230" s="193"/>
      <c r="UJK230" s="193"/>
      <c r="UJL230" s="193"/>
      <c r="UJM230" s="193"/>
      <c r="UJN230" s="193"/>
      <c r="UJO230" s="193"/>
      <c r="UJP230" s="193"/>
      <c r="UJQ230" s="193"/>
      <c r="UJR230" s="193"/>
      <c r="UJS230" s="193"/>
      <c r="UJT230" s="193"/>
      <c r="UJU230" s="193"/>
      <c r="UJV230" s="193"/>
      <c r="UJW230" s="193"/>
      <c r="UJX230" s="193"/>
      <c r="UJY230" s="193"/>
      <c r="UJZ230" s="193"/>
      <c r="UKA230" s="193"/>
      <c r="UKB230" s="193"/>
      <c r="UKC230" s="193"/>
      <c r="UKD230" s="193"/>
      <c r="UKE230" s="193"/>
      <c r="UKF230" s="193"/>
      <c r="UKG230" s="193"/>
      <c r="UKH230" s="193"/>
      <c r="UKI230" s="193"/>
      <c r="UKJ230" s="193"/>
      <c r="UKK230" s="193"/>
      <c r="UKL230" s="193"/>
      <c r="UKM230" s="193"/>
      <c r="UKN230" s="193"/>
      <c r="UKO230" s="193"/>
      <c r="UKP230" s="193"/>
      <c r="UKQ230" s="193"/>
      <c r="UKR230" s="193"/>
      <c r="UKS230" s="193"/>
      <c r="UKT230" s="193"/>
      <c r="UKU230" s="193"/>
      <c r="UKV230" s="193"/>
      <c r="UKW230" s="193"/>
      <c r="UKX230" s="193"/>
      <c r="UKY230" s="193"/>
      <c r="UKZ230" s="193"/>
      <c r="ULA230" s="193"/>
      <c r="ULB230" s="193"/>
      <c r="ULC230" s="193"/>
      <c r="ULD230" s="193"/>
      <c r="ULE230" s="193"/>
      <c r="ULF230" s="193"/>
      <c r="ULG230" s="193"/>
      <c r="ULH230" s="193"/>
      <c r="ULI230" s="193"/>
      <c r="ULJ230" s="193"/>
      <c r="ULK230" s="193"/>
      <c r="ULL230" s="193"/>
      <c r="ULM230" s="193"/>
      <c r="ULN230" s="193"/>
      <c r="ULO230" s="193"/>
      <c r="ULP230" s="193"/>
      <c r="ULQ230" s="193"/>
      <c r="ULR230" s="193"/>
      <c r="ULS230" s="193"/>
      <c r="ULT230" s="193"/>
      <c r="ULU230" s="193"/>
      <c r="ULV230" s="193"/>
      <c r="ULW230" s="193"/>
      <c r="ULX230" s="193"/>
      <c r="ULY230" s="193"/>
      <c r="ULZ230" s="193"/>
      <c r="UMA230" s="193"/>
      <c r="UMB230" s="193"/>
      <c r="UMC230" s="193"/>
      <c r="UMD230" s="193"/>
      <c r="UME230" s="193"/>
      <c r="UMF230" s="193"/>
      <c r="UMG230" s="193"/>
      <c r="UMH230" s="193"/>
      <c r="UMI230" s="193"/>
      <c r="UMJ230" s="193"/>
      <c r="UMK230" s="193"/>
      <c r="UML230" s="193"/>
      <c r="UMM230" s="193"/>
      <c r="UMN230" s="193"/>
      <c r="UMO230" s="193"/>
      <c r="UMP230" s="193"/>
      <c r="UMQ230" s="193"/>
      <c r="UMR230" s="193"/>
      <c r="UMS230" s="193"/>
      <c r="UMT230" s="193"/>
      <c r="UMU230" s="193"/>
      <c r="UMV230" s="193"/>
      <c r="UMW230" s="193"/>
      <c r="UMX230" s="193"/>
      <c r="UMY230" s="193"/>
      <c r="UMZ230" s="193"/>
      <c r="UNA230" s="193"/>
      <c r="UNB230" s="193"/>
      <c r="UNC230" s="193"/>
      <c r="UND230" s="193"/>
      <c r="UNE230" s="193"/>
      <c r="UNF230" s="193"/>
      <c r="UNG230" s="193"/>
      <c r="UNH230" s="193"/>
      <c r="UNI230" s="193"/>
      <c r="UNJ230" s="193"/>
      <c r="UNK230" s="193"/>
      <c r="UNL230" s="193"/>
      <c r="UNM230" s="193"/>
      <c r="UNN230" s="193"/>
      <c r="UNO230" s="193"/>
      <c r="UNP230" s="193"/>
      <c r="UNQ230" s="193"/>
      <c r="UNR230" s="193"/>
      <c r="UNS230" s="193"/>
      <c r="UNT230" s="193"/>
      <c r="UNU230" s="193"/>
      <c r="UNV230" s="193"/>
      <c r="UNW230" s="193"/>
      <c r="UNX230" s="193"/>
      <c r="UNY230" s="193"/>
      <c r="UNZ230" s="193"/>
      <c r="UOA230" s="193"/>
      <c r="UOB230" s="193"/>
      <c r="UOC230" s="193"/>
      <c r="UOD230" s="193"/>
      <c r="UOE230" s="193"/>
      <c r="UOF230" s="193"/>
      <c r="UOG230" s="193"/>
      <c r="UOH230" s="193"/>
      <c r="UOI230" s="193"/>
      <c r="UOJ230" s="193"/>
      <c r="UOK230" s="193"/>
      <c r="UOL230" s="193"/>
      <c r="UOM230" s="193"/>
      <c r="UON230" s="193"/>
      <c r="UOO230" s="193"/>
      <c r="UOP230" s="193"/>
      <c r="UOQ230" s="193"/>
      <c r="UOR230" s="193"/>
      <c r="UOS230" s="193"/>
      <c r="UOT230" s="193"/>
      <c r="UOU230" s="193"/>
      <c r="UOV230" s="193"/>
      <c r="UOW230" s="193"/>
      <c r="UOX230" s="193"/>
      <c r="UOY230" s="193"/>
      <c r="UOZ230" s="193"/>
      <c r="UPA230" s="193"/>
      <c r="UPB230" s="193"/>
      <c r="UPC230" s="193"/>
      <c r="UPD230" s="193"/>
      <c r="UPE230" s="193"/>
      <c r="UPF230" s="193"/>
      <c r="UPG230" s="193"/>
      <c r="UPH230" s="193"/>
      <c r="UPI230" s="193"/>
      <c r="UPJ230" s="193"/>
      <c r="UPK230" s="193"/>
      <c r="UPL230" s="193"/>
      <c r="UPM230" s="193"/>
      <c r="UPN230" s="193"/>
      <c r="UPO230" s="193"/>
      <c r="UPP230" s="193"/>
      <c r="UPQ230" s="193"/>
      <c r="UPR230" s="193"/>
      <c r="UPS230" s="193"/>
      <c r="UPT230" s="193"/>
      <c r="UPU230" s="193"/>
      <c r="UPV230" s="193"/>
      <c r="UPW230" s="193"/>
      <c r="UPX230" s="193"/>
      <c r="UPY230" s="193"/>
      <c r="UPZ230" s="193"/>
      <c r="UQA230" s="193"/>
      <c r="UQB230" s="193"/>
      <c r="UQC230" s="193"/>
      <c r="UQD230" s="193"/>
      <c r="UQE230" s="193"/>
      <c r="UQF230" s="193"/>
      <c r="UQG230" s="193"/>
      <c r="UQH230" s="193"/>
      <c r="UQI230" s="193"/>
      <c r="UQJ230" s="193"/>
      <c r="UQK230" s="193"/>
      <c r="UQL230" s="193"/>
      <c r="UQM230" s="193"/>
      <c r="UQN230" s="193"/>
      <c r="UQO230" s="193"/>
      <c r="UQP230" s="193"/>
      <c r="UQQ230" s="193"/>
      <c r="UQR230" s="193"/>
      <c r="UQS230" s="193"/>
      <c r="UQT230" s="193"/>
      <c r="UQU230" s="193"/>
      <c r="UQV230" s="193"/>
      <c r="UQW230" s="193"/>
      <c r="UQX230" s="193"/>
      <c r="UQY230" s="193"/>
      <c r="UQZ230" s="193"/>
      <c r="URA230" s="193"/>
      <c r="URB230" s="193"/>
      <c r="URC230" s="193"/>
      <c r="URD230" s="193"/>
      <c r="URE230" s="193"/>
      <c r="URF230" s="193"/>
      <c r="URG230" s="193"/>
      <c r="URH230" s="193"/>
      <c r="URI230" s="193"/>
      <c r="URJ230" s="193"/>
      <c r="URK230" s="193"/>
      <c r="URL230" s="193"/>
      <c r="URM230" s="193"/>
      <c r="URN230" s="193"/>
      <c r="URO230" s="193"/>
      <c r="URP230" s="193"/>
      <c r="URQ230" s="193"/>
      <c r="URR230" s="193"/>
      <c r="URS230" s="193"/>
      <c r="URT230" s="193"/>
      <c r="URU230" s="193"/>
      <c r="URV230" s="193"/>
      <c r="URW230" s="193"/>
      <c r="URX230" s="193"/>
      <c r="URY230" s="193"/>
      <c r="URZ230" s="193"/>
      <c r="USA230" s="193"/>
      <c r="USB230" s="193"/>
      <c r="USC230" s="193"/>
      <c r="USD230" s="193"/>
      <c r="USE230" s="193"/>
      <c r="USF230" s="193"/>
      <c r="USG230" s="193"/>
      <c r="USH230" s="193"/>
      <c r="USI230" s="193"/>
      <c r="USJ230" s="193"/>
      <c r="USK230" s="193"/>
      <c r="USL230" s="193"/>
      <c r="USM230" s="193"/>
      <c r="USN230" s="193"/>
      <c r="USO230" s="193"/>
      <c r="USP230" s="193"/>
      <c r="USQ230" s="193"/>
      <c r="USR230" s="193"/>
      <c r="USS230" s="193"/>
      <c r="UST230" s="193"/>
      <c r="USU230" s="193"/>
      <c r="USV230" s="193"/>
      <c r="USW230" s="193"/>
      <c r="USX230" s="193"/>
      <c r="USY230" s="193"/>
      <c r="USZ230" s="193"/>
      <c r="UTA230" s="193"/>
      <c r="UTB230" s="193"/>
      <c r="UTC230" s="193"/>
      <c r="UTD230" s="193"/>
      <c r="UTE230" s="193"/>
      <c r="UTF230" s="193"/>
      <c r="UTG230" s="193"/>
      <c r="UTH230" s="193"/>
      <c r="UTI230" s="193"/>
      <c r="UTJ230" s="193"/>
      <c r="UTK230" s="193"/>
      <c r="UTL230" s="193"/>
      <c r="UTM230" s="193"/>
      <c r="UTN230" s="193"/>
      <c r="UTO230" s="193"/>
      <c r="UTP230" s="193"/>
      <c r="UTQ230" s="193"/>
      <c r="UTR230" s="193"/>
      <c r="UTS230" s="193"/>
      <c r="UTT230" s="193"/>
      <c r="UTU230" s="193"/>
      <c r="UTV230" s="193"/>
      <c r="UTW230" s="193"/>
      <c r="UTX230" s="193"/>
      <c r="UTY230" s="193"/>
      <c r="UTZ230" s="193"/>
      <c r="UUA230" s="193"/>
      <c r="UUB230" s="193"/>
      <c r="UUC230" s="193"/>
      <c r="UUD230" s="193"/>
      <c r="UUE230" s="193"/>
      <c r="UUF230" s="193"/>
      <c r="UUG230" s="193"/>
      <c r="UUH230" s="193"/>
      <c r="UUI230" s="193"/>
      <c r="UUJ230" s="193"/>
      <c r="UUK230" s="193"/>
      <c r="UUL230" s="193"/>
      <c r="UUM230" s="193"/>
      <c r="UUN230" s="193"/>
      <c r="UUO230" s="193"/>
      <c r="UUP230" s="193"/>
      <c r="UUQ230" s="193"/>
      <c r="UUR230" s="193"/>
      <c r="UUS230" s="193"/>
      <c r="UUT230" s="193"/>
      <c r="UUU230" s="193"/>
      <c r="UUV230" s="193"/>
      <c r="UUW230" s="193"/>
      <c r="UUX230" s="193"/>
      <c r="UUY230" s="193"/>
      <c r="UUZ230" s="193"/>
      <c r="UVA230" s="193"/>
      <c r="UVB230" s="193"/>
      <c r="UVC230" s="193"/>
      <c r="UVD230" s="193"/>
      <c r="UVE230" s="193"/>
      <c r="UVF230" s="193"/>
      <c r="UVG230" s="193"/>
      <c r="UVH230" s="193"/>
      <c r="UVI230" s="193"/>
      <c r="UVJ230" s="193"/>
      <c r="UVK230" s="193"/>
      <c r="UVL230" s="193"/>
      <c r="UVM230" s="193"/>
      <c r="UVN230" s="193"/>
      <c r="UVO230" s="193"/>
      <c r="UVP230" s="193"/>
      <c r="UVQ230" s="193"/>
      <c r="UVR230" s="193"/>
      <c r="UVS230" s="193"/>
      <c r="UVT230" s="193"/>
      <c r="UVU230" s="193"/>
      <c r="UVV230" s="193"/>
      <c r="UVW230" s="193"/>
      <c r="UVX230" s="193"/>
      <c r="UVY230" s="193"/>
      <c r="UVZ230" s="193"/>
      <c r="UWA230" s="193"/>
      <c r="UWB230" s="193"/>
      <c r="UWC230" s="193"/>
      <c r="UWD230" s="193"/>
      <c r="UWE230" s="193"/>
      <c r="UWF230" s="193"/>
      <c r="UWG230" s="193"/>
      <c r="UWH230" s="193"/>
      <c r="UWI230" s="193"/>
      <c r="UWJ230" s="193"/>
      <c r="UWK230" s="193"/>
      <c r="UWL230" s="193"/>
      <c r="UWM230" s="193"/>
      <c r="UWN230" s="193"/>
      <c r="UWO230" s="193"/>
      <c r="UWP230" s="193"/>
      <c r="UWQ230" s="193"/>
      <c r="UWR230" s="193"/>
      <c r="UWS230" s="193"/>
      <c r="UWT230" s="193"/>
      <c r="UWU230" s="193"/>
      <c r="UWV230" s="193"/>
      <c r="UWW230" s="193"/>
      <c r="UWX230" s="193"/>
      <c r="UWY230" s="193"/>
      <c r="UWZ230" s="193"/>
      <c r="UXA230" s="193"/>
      <c r="UXB230" s="193"/>
      <c r="UXC230" s="193"/>
      <c r="UXD230" s="193"/>
      <c r="UXE230" s="193"/>
      <c r="UXF230" s="193"/>
      <c r="UXG230" s="193"/>
      <c r="UXH230" s="193"/>
      <c r="UXI230" s="193"/>
      <c r="UXJ230" s="193"/>
      <c r="UXK230" s="193"/>
      <c r="UXL230" s="193"/>
      <c r="UXM230" s="193"/>
      <c r="UXN230" s="193"/>
      <c r="UXO230" s="193"/>
      <c r="UXP230" s="193"/>
      <c r="UXQ230" s="193"/>
      <c r="UXR230" s="193"/>
      <c r="UXS230" s="193"/>
      <c r="UXT230" s="193"/>
      <c r="UXU230" s="193"/>
      <c r="UXV230" s="193"/>
      <c r="UXW230" s="193"/>
      <c r="UXX230" s="193"/>
      <c r="UXY230" s="193"/>
      <c r="UXZ230" s="193"/>
      <c r="UYA230" s="193"/>
      <c r="UYB230" s="193"/>
      <c r="UYC230" s="193"/>
      <c r="UYD230" s="193"/>
      <c r="UYE230" s="193"/>
      <c r="UYF230" s="193"/>
      <c r="UYG230" s="193"/>
      <c r="UYH230" s="193"/>
      <c r="UYI230" s="193"/>
      <c r="UYJ230" s="193"/>
      <c r="UYK230" s="193"/>
      <c r="UYL230" s="193"/>
      <c r="UYM230" s="193"/>
      <c r="UYN230" s="193"/>
      <c r="UYO230" s="193"/>
      <c r="UYP230" s="193"/>
      <c r="UYQ230" s="193"/>
      <c r="UYR230" s="193"/>
      <c r="UYS230" s="193"/>
      <c r="UYT230" s="193"/>
      <c r="UYU230" s="193"/>
      <c r="UYV230" s="193"/>
      <c r="UYW230" s="193"/>
      <c r="UYX230" s="193"/>
      <c r="UYY230" s="193"/>
      <c r="UYZ230" s="193"/>
      <c r="UZA230" s="193"/>
      <c r="UZB230" s="193"/>
      <c r="UZC230" s="193"/>
      <c r="UZD230" s="193"/>
      <c r="UZE230" s="193"/>
      <c r="UZF230" s="193"/>
      <c r="UZG230" s="193"/>
      <c r="UZH230" s="193"/>
      <c r="UZI230" s="193"/>
      <c r="UZJ230" s="193"/>
      <c r="UZK230" s="193"/>
      <c r="UZL230" s="193"/>
      <c r="UZM230" s="193"/>
      <c r="UZN230" s="193"/>
      <c r="UZO230" s="193"/>
      <c r="UZP230" s="193"/>
      <c r="UZQ230" s="193"/>
      <c r="UZR230" s="193"/>
      <c r="UZS230" s="193"/>
      <c r="UZT230" s="193"/>
      <c r="UZU230" s="193"/>
      <c r="UZV230" s="193"/>
      <c r="UZW230" s="193"/>
      <c r="UZX230" s="193"/>
      <c r="UZY230" s="193"/>
      <c r="UZZ230" s="193"/>
      <c r="VAA230" s="193"/>
      <c r="VAB230" s="193"/>
      <c r="VAC230" s="193"/>
      <c r="VAD230" s="193"/>
      <c r="VAE230" s="193"/>
      <c r="VAF230" s="193"/>
      <c r="VAG230" s="193"/>
      <c r="VAH230" s="193"/>
      <c r="VAI230" s="193"/>
      <c r="VAJ230" s="193"/>
      <c r="VAK230" s="193"/>
      <c r="VAL230" s="193"/>
      <c r="VAM230" s="193"/>
      <c r="VAN230" s="193"/>
      <c r="VAO230" s="193"/>
      <c r="VAP230" s="193"/>
      <c r="VAQ230" s="193"/>
      <c r="VAR230" s="193"/>
      <c r="VAS230" s="193"/>
      <c r="VAT230" s="193"/>
      <c r="VAU230" s="193"/>
      <c r="VAV230" s="193"/>
      <c r="VAW230" s="193"/>
      <c r="VAX230" s="193"/>
      <c r="VAY230" s="193"/>
      <c r="VAZ230" s="193"/>
      <c r="VBA230" s="193"/>
      <c r="VBB230" s="193"/>
      <c r="VBC230" s="193"/>
      <c r="VBD230" s="193"/>
      <c r="VBE230" s="193"/>
      <c r="VBF230" s="193"/>
      <c r="VBG230" s="193"/>
      <c r="VBH230" s="193"/>
      <c r="VBI230" s="193"/>
      <c r="VBJ230" s="193"/>
      <c r="VBK230" s="193"/>
      <c r="VBL230" s="193"/>
      <c r="VBM230" s="193"/>
      <c r="VBN230" s="193"/>
      <c r="VBO230" s="193"/>
      <c r="VBP230" s="193"/>
      <c r="VBQ230" s="193"/>
      <c r="VBR230" s="193"/>
      <c r="VBS230" s="193"/>
      <c r="VBT230" s="193"/>
      <c r="VBU230" s="193"/>
      <c r="VBV230" s="193"/>
      <c r="VBW230" s="193"/>
      <c r="VBX230" s="193"/>
      <c r="VBY230" s="193"/>
      <c r="VBZ230" s="193"/>
      <c r="VCA230" s="193"/>
      <c r="VCB230" s="193"/>
      <c r="VCC230" s="193"/>
      <c r="VCD230" s="193"/>
      <c r="VCE230" s="193"/>
      <c r="VCF230" s="193"/>
      <c r="VCG230" s="193"/>
      <c r="VCH230" s="193"/>
      <c r="VCI230" s="193"/>
      <c r="VCJ230" s="193"/>
      <c r="VCK230" s="193"/>
      <c r="VCL230" s="193"/>
      <c r="VCM230" s="193"/>
      <c r="VCN230" s="193"/>
      <c r="VCO230" s="193"/>
      <c r="VCP230" s="193"/>
      <c r="VCQ230" s="193"/>
      <c r="VCR230" s="193"/>
      <c r="VCS230" s="193"/>
      <c r="VCT230" s="193"/>
      <c r="VCU230" s="193"/>
      <c r="VCV230" s="193"/>
      <c r="VCW230" s="193"/>
      <c r="VCX230" s="193"/>
      <c r="VCY230" s="193"/>
      <c r="VCZ230" s="193"/>
      <c r="VDA230" s="193"/>
      <c r="VDB230" s="193"/>
      <c r="VDC230" s="193"/>
      <c r="VDD230" s="193"/>
      <c r="VDE230" s="193"/>
      <c r="VDF230" s="193"/>
      <c r="VDG230" s="193"/>
      <c r="VDH230" s="193"/>
      <c r="VDI230" s="193"/>
      <c r="VDJ230" s="193"/>
      <c r="VDK230" s="193"/>
      <c r="VDL230" s="193"/>
      <c r="VDM230" s="193"/>
      <c r="VDN230" s="193"/>
      <c r="VDO230" s="193"/>
      <c r="VDP230" s="193"/>
      <c r="VDQ230" s="193"/>
      <c r="VDR230" s="193"/>
      <c r="VDS230" s="193"/>
      <c r="VDT230" s="193"/>
      <c r="VDU230" s="193"/>
      <c r="VDV230" s="193"/>
      <c r="VDW230" s="193"/>
      <c r="VDX230" s="193"/>
      <c r="VDY230" s="193"/>
      <c r="VDZ230" s="193"/>
      <c r="VEA230" s="193"/>
      <c r="VEB230" s="193"/>
      <c r="VEC230" s="193"/>
      <c r="VED230" s="193"/>
      <c r="VEE230" s="193"/>
      <c r="VEF230" s="193"/>
      <c r="VEG230" s="193"/>
      <c r="VEH230" s="193"/>
      <c r="VEI230" s="193"/>
      <c r="VEJ230" s="193"/>
      <c r="VEK230" s="193"/>
      <c r="VEL230" s="193"/>
      <c r="VEM230" s="193"/>
      <c r="VEN230" s="193"/>
      <c r="VEO230" s="193"/>
      <c r="VEP230" s="193"/>
      <c r="VEQ230" s="193"/>
      <c r="VER230" s="193"/>
      <c r="VES230" s="193"/>
      <c r="VET230" s="193"/>
      <c r="VEU230" s="193"/>
      <c r="VEV230" s="193"/>
      <c r="VEW230" s="193"/>
      <c r="VEX230" s="193"/>
      <c r="VEY230" s="193"/>
      <c r="VEZ230" s="193"/>
      <c r="VFA230" s="193"/>
      <c r="VFB230" s="193"/>
      <c r="VFC230" s="193"/>
      <c r="VFD230" s="193"/>
      <c r="VFE230" s="193"/>
      <c r="VFF230" s="193"/>
      <c r="VFG230" s="193"/>
      <c r="VFH230" s="193"/>
      <c r="VFI230" s="193"/>
      <c r="VFJ230" s="193"/>
      <c r="VFK230" s="193"/>
      <c r="VFL230" s="193"/>
      <c r="VFM230" s="193"/>
      <c r="VFN230" s="193"/>
      <c r="VFO230" s="193"/>
      <c r="VFP230" s="193"/>
      <c r="VFQ230" s="193"/>
      <c r="VFR230" s="193"/>
      <c r="VFS230" s="193"/>
      <c r="VFT230" s="193"/>
      <c r="VFU230" s="193"/>
      <c r="VFV230" s="193"/>
      <c r="VFW230" s="193"/>
      <c r="VFX230" s="193"/>
      <c r="VFY230" s="193"/>
      <c r="VFZ230" s="193"/>
      <c r="VGA230" s="193"/>
      <c r="VGB230" s="193"/>
      <c r="VGC230" s="193"/>
      <c r="VGD230" s="193"/>
      <c r="VGE230" s="193"/>
      <c r="VGF230" s="193"/>
      <c r="VGG230" s="193"/>
      <c r="VGH230" s="193"/>
      <c r="VGI230" s="193"/>
      <c r="VGJ230" s="193"/>
      <c r="VGK230" s="193"/>
      <c r="VGL230" s="193"/>
      <c r="VGM230" s="193"/>
      <c r="VGN230" s="193"/>
      <c r="VGO230" s="193"/>
      <c r="VGP230" s="193"/>
      <c r="VGQ230" s="193"/>
      <c r="VGR230" s="193"/>
      <c r="VGS230" s="193"/>
      <c r="VGT230" s="193"/>
      <c r="VGU230" s="193"/>
      <c r="VGV230" s="193"/>
      <c r="VGW230" s="193"/>
      <c r="VGX230" s="193"/>
      <c r="VGY230" s="193"/>
      <c r="VGZ230" s="193"/>
      <c r="VHA230" s="193"/>
      <c r="VHB230" s="193"/>
      <c r="VHC230" s="193"/>
      <c r="VHD230" s="193"/>
      <c r="VHE230" s="193"/>
      <c r="VHF230" s="193"/>
      <c r="VHG230" s="193"/>
      <c r="VHH230" s="193"/>
      <c r="VHI230" s="193"/>
      <c r="VHJ230" s="193"/>
      <c r="VHK230" s="193"/>
      <c r="VHL230" s="193"/>
      <c r="VHM230" s="193"/>
      <c r="VHN230" s="193"/>
      <c r="VHO230" s="193"/>
      <c r="VHP230" s="193"/>
      <c r="VHQ230" s="193"/>
      <c r="VHR230" s="193"/>
      <c r="VHS230" s="193"/>
      <c r="VHT230" s="193"/>
      <c r="VHU230" s="193"/>
      <c r="VHV230" s="193"/>
      <c r="VHW230" s="193"/>
      <c r="VHX230" s="193"/>
      <c r="VHY230" s="193"/>
      <c r="VHZ230" s="193"/>
      <c r="VIA230" s="193"/>
      <c r="VIB230" s="193"/>
      <c r="VIC230" s="193"/>
      <c r="VID230" s="193"/>
      <c r="VIE230" s="193"/>
      <c r="VIF230" s="193"/>
      <c r="VIG230" s="193"/>
      <c r="VIH230" s="193"/>
      <c r="VII230" s="193"/>
      <c r="VIJ230" s="193"/>
      <c r="VIK230" s="193"/>
      <c r="VIL230" s="193"/>
      <c r="VIM230" s="193"/>
      <c r="VIN230" s="193"/>
      <c r="VIO230" s="193"/>
      <c r="VIP230" s="193"/>
      <c r="VIQ230" s="193"/>
      <c r="VIR230" s="193"/>
      <c r="VIS230" s="193"/>
      <c r="VIT230" s="193"/>
      <c r="VIU230" s="193"/>
      <c r="VIV230" s="193"/>
      <c r="VIW230" s="193"/>
      <c r="VIX230" s="193"/>
      <c r="VIY230" s="193"/>
      <c r="VIZ230" s="193"/>
      <c r="VJA230" s="193"/>
      <c r="VJB230" s="193"/>
      <c r="VJC230" s="193"/>
      <c r="VJD230" s="193"/>
      <c r="VJE230" s="193"/>
      <c r="VJF230" s="193"/>
      <c r="VJG230" s="193"/>
      <c r="VJH230" s="193"/>
      <c r="VJI230" s="193"/>
      <c r="VJJ230" s="193"/>
      <c r="VJK230" s="193"/>
      <c r="VJL230" s="193"/>
      <c r="VJM230" s="193"/>
      <c r="VJN230" s="193"/>
      <c r="VJO230" s="193"/>
      <c r="VJP230" s="193"/>
      <c r="VJQ230" s="193"/>
      <c r="VJR230" s="193"/>
      <c r="VJS230" s="193"/>
      <c r="VJT230" s="193"/>
      <c r="VJU230" s="193"/>
      <c r="VJV230" s="193"/>
      <c r="VJW230" s="193"/>
      <c r="VJX230" s="193"/>
      <c r="VJY230" s="193"/>
      <c r="VJZ230" s="193"/>
      <c r="VKA230" s="193"/>
      <c r="VKB230" s="193"/>
      <c r="VKC230" s="193"/>
      <c r="VKD230" s="193"/>
      <c r="VKE230" s="193"/>
      <c r="VKF230" s="193"/>
      <c r="VKG230" s="193"/>
      <c r="VKH230" s="193"/>
      <c r="VKI230" s="193"/>
      <c r="VKJ230" s="193"/>
      <c r="VKK230" s="193"/>
      <c r="VKL230" s="193"/>
      <c r="VKM230" s="193"/>
      <c r="VKN230" s="193"/>
      <c r="VKO230" s="193"/>
      <c r="VKP230" s="193"/>
      <c r="VKQ230" s="193"/>
      <c r="VKR230" s="193"/>
      <c r="VKS230" s="193"/>
      <c r="VKT230" s="193"/>
      <c r="VKU230" s="193"/>
      <c r="VKV230" s="193"/>
      <c r="VKW230" s="193"/>
      <c r="VKX230" s="193"/>
      <c r="VKY230" s="193"/>
      <c r="VKZ230" s="193"/>
      <c r="VLA230" s="193"/>
      <c r="VLB230" s="193"/>
      <c r="VLC230" s="193"/>
      <c r="VLD230" s="193"/>
      <c r="VLE230" s="193"/>
      <c r="VLF230" s="193"/>
      <c r="VLG230" s="193"/>
      <c r="VLH230" s="193"/>
      <c r="VLI230" s="193"/>
      <c r="VLJ230" s="193"/>
      <c r="VLK230" s="193"/>
      <c r="VLL230" s="193"/>
      <c r="VLM230" s="193"/>
      <c r="VLN230" s="193"/>
      <c r="VLO230" s="193"/>
      <c r="VLP230" s="193"/>
      <c r="VLQ230" s="193"/>
      <c r="VLR230" s="193"/>
      <c r="VLS230" s="193"/>
      <c r="VLT230" s="193"/>
      <c r="VLU230" s="193"/>
      <c r="VLV230" s="193"/>
      <c r="VLW230" s="193"/>
      <c r="VLX230" s="193"/>
      <c r="VLY230" s="193"/>
      <c r="VLZ230" s="193"/>
      <c r="VMA230" s="193"/>
      <c r="VMB230" s="193"/>
      <c r="VMC230" s="193"/>
      <c r="VMD230" s="193"/>
      <c r="VME230" s="193"/>
      <c r="VMF230" s="193"/>
      <c r="VMG230" s="193"/>
      <c r="VMH230" s="193"/>
      <c r="VMI230" s="193"/>
      <c r="VMJ230" s="193"/>
      <c r="VMK230" s="193"/>
      <c r="VML230" s="193"/>
      <c r="VMM230" s="193"/>
      <c r="VMN230" s="193"/>
      <c r="VMO230" s="193"/>
      <c r="VMP230" s="193"/>
      <c r="VMQ230" s="193"/>
      <c r="VMR230" s="193"/>
      <c r="VMS230" s="193"/>
      <c r="VMT230" s="193"/>
      <c r="VMU230" s="193"/>
      <c r="VMV230" s="193"/>
      <c r="VMW230" s="193"/>
      <c r="VMX230" s="193"/>
      <c r="VMY230" s="193"/>
      <c r="VMZ230" s="193"/>
      <c r="VNA230" s="193"/>
      <c r="VNB230" s="193"/>
      <c r="VNC230" s="193"/>
      <c r="VND230" s="193"/>
      <c r="VNE230" s="193"/>
      <c r="VNF230" s="193"/>
      <c r="VNG230" s="193"/>
      <c r="VNH230" s="193"/>
      <c r="VNI230" s="193"/>
      <c r="VNJ230" s="193"/>
      <c r="VNK230" s="193"/>
      <c r="VNL230" s="193"/>
      <c r="VNM230" s="193"/>
      <c r="VNN230" s="193"/>
      <c r="VNO230" s="193"/>
      <c r="VNP230" s="193"/>
      <c r="VNQ230" s="193"/>
      <c r="VNR230" s="193"/>
      <c r="VNS230" s="193"/>
      <c r="VNT230" s="193"/>
      <c r="VNU230" s="193"/>
      <c r="VNV230" s="193"/>
      <c r="VNW230" s="193"/>
      <c r="VNX230" s="193"/>
      <c r="VNY230" s="193"/>
      <c r="VNZ230" s="193"/>
      <c r="VOA230" s="193"/>
      <c r="VOB230" s="193"/>
      <c r="VOC230" s="193"/>
      <c r="VOD230" s="193"/>
      <c r="VOE230" s="193"/>
      <c r="VOF230" s="193"/>
      <c r="VOG230" s="193"/>
      <c r="VOH230" s="193"/>
      <c r="VOI230" s="193"/>
      <c r="VOJ230" s="193"/>
      <c r="VOK230" s="193"/>
      <c r="VOL230" s="193"/>
      <c r="VOM230" s="193"/>
      <c r="VON230" s="193"/>
      <c r="VOO230" s="193"/>
      <c r="VOP230" s="193"/>
      <c r="VOQ230" s="193"/>
      <c r="VOR230" s="193"/>
      <c r="VOS230" s="193"/>
      <c r="VOT230" s="193"/>
      <c r="VOU230" s="193"/>
      <c r="VOV230" s="193"/>
      <c r="VOW230" s="193"/>
      <c r="VOX230" s="193"/>
      <c r="VOY230" s="193"/>
      <c r="VOZ230" s="193"/>
      <c r="VPA230" s="193"/>
      <c r="VPB230" s="193"/>
      <c r="VPC230" s="193"/>
      <c r="VPD230" s="193"/>
      <c r="VPE230" s="193"/>
      <c r="VPF230" s="193"/>
      <c r="VPG230" s="193"/>
      <c r="VPH230" s="193"/>
      <c r="VPI230" s="193"/>
      <c r="VPJ230" s="193"/>
      <c r="VPK230" s="193"/>
      <c r="VPL230" s="193"/>
      <c r="VPM230" s="193"/>
      <c r="VPN230" s="193"/>
      <c r="VPO230" s="193"/>
      <c r="VPP230" s="193"/>
      <c r="VPQ230" s="193"/>
      <c r="VPR230" s="193"/>
      <c r="VPS230" s="193"/>
      <c r="VPT230" s="193"/>
      <c r="VPU230" s="193"/>
      <c r="VPV230" s="193"/>
      <c r="VPW230" s="193"/>
      <c r="VPX230" s="193"/>
      <c r="VPY230" s="193"/>
      <c r="VPZ230" s="193"/>
      <c r="VQA230" s="193"/>
      <c r="VQB230" s="193"/>
      <c r="VQC230" s="193"/>
      <c r="VQD230" s="193"/>
      <c r="VQE230" s="193"/>
      <c r="VQF230" s="193"/>
      <c r="VQG230" s="193"/>
      <c r="VQH230" s="193"/>
      <c r="VQI230" s="193"/>
      <c r="VQJ230" s="193"/>
      <c r="VQK230" s="193"/>
      <c r="VQL230" s="193"/>
      <c r="VQM230" s="193"/>
      <c r="VQN230" s="193"/>
      <c r="VQO230" s="193"/>
      <c r="VQP230" s="193"/>
      <c r="VQQ230" s="193"/>
      <c r="VQR230" s="193"/>
      <c r="VQS230" s="193"/>
      <c r="VQT230" s="193"/>
      <c r="VQU230" s="193"/>
      <c r="VQV230" s="193"/>
      <c r="VQW230" s="193"/>
      <c r="VQX230" s="193"/>
      <c r="VQY230" s="193"/>
      <c r="VQZ230" s="193"/>
      <c r="VRA230" s="193"/>
      <c r="VRB230" s="193"/>
      <c r="VRC230" s="193"/>
      <c r="VRD230" s="193"/>
      <c r="VRE230" s="193"/>
      <c r="VRF230" s="193"/>
      <c r="VRG230" s="193"/>
      <c r="VRH230" s="193"/>
      <c r="VRI230" s="193"/>
      <c r="VRJ230" s="193"/>
      <c r="VRK230" s="193"/>
      <c r="VRL230" s="193"/>
      <c r="VRM230" s="193"/>
      <c r="VRN230" s="193"/>
      <c r="VRO230" s="193"/>
      <c r="VRP230" s="193"/>
      <c r="VRQ230" s="193"/>
      <c r="VRR230" s="193"/>
      <c r="VRS230" s="193"/>
      <c r="VRT230" s="193"/>
      <c r="VRU230" s="193"/>
      <c r="VRV230" s="193"/>
      <c r="VRW230" s="193"/>
      <c r="VRX230" s="193"/>
      <c r="VRY230" s="193"/>
      <c r="VRZ230" s="193"/>
      <c r="VSA230" s="193"/>
      <c r="VSB230" s="193"/>
      <c r="VSC230" s="193"/>
      <c r="VSD230" s="193"/>
      <c r="VSE230" s="193"/>
      <c r="VSF230" s="193"/>
      <c r="VSG230" s="193"/>
      <c r="VSH230" s="193"/>
      <c r="VSI230" s="193"/>
      <c r="VSJ230" s="193"/>
      <c r="VSK230" s="193"/>
      <c r="VSL230" s="193"/>
      <c r="VSM230" s="193"/>
      <c r="VSN230" s="193"/>
      <c r="VSO230" s="193"/>
      <c r="VSP230" s="193"/>
      <c r="VSQ230" s="193"/>
      <c r="VSR230" s="193"/>
      <c r="VSS230" s="193"/>
      <c r="VST230" s="193"/>
      <c r="VSU230" s="193"/>
      <c r="VSV230" s="193"/>
      <c r="VSW230" s="193"/>
      <c r="VSX230" s="193"/>
      <c r="VSY230" s="193"/>
      <c r="VSZ230" s="193"/>
      <c r="VTA230" s="193"/>
      <c r="VTB230" s="193"/>
      <c r="VTC230" s="193"/>
      <c r="VTD230" s="193"/>
      <c r="VTE230" s="193"/>
      <c r="VTF230" s="193"/>
      <c r="VTG230" s="193"/>
      <c r="VTH230" s="193"/>
      <c r="VTI230" s="193"/>
      <c r="VTJ230" s="193"/>
      <c r="VTK230" s="193"/>
      <c r="VTL230" s="193"/>
      <c r="VTM230" s="193"/>
      <c r="VTN230" s="193"/>
      <c r="VTO230" s="193"/>
      <c r="VTP230" s="193"/>
      <c r="VTQ230" s="193"/>
      <c r="VTR230" s="193"/>
      <c r="VTS230" s="193"/>
      <c r="VTT230" s="193"/>
      <c r="VTU230" s="193"/>
      <c r="VTV230" s="193"/>
      <c r="VTW230" s="193"/>
      <c r="VTX230" s="193"/>
      <c r="VTY230" s="193"/>
      <c r="VTZ230" s="193"/>
      <c r="VUA230" s="193"/>
      <c r="VUB230" s="193"/>
      <c r="VUC230" s="193"/>
      <c r="VUD230" s="193"/>
      <c r="VUE230" s="193"/>
      <c r="VUF230" s="193"/>
      <c r="VUG230" s="193"/>
      <c r="VUH230" s="193"/>
      <c r="VUI230" s="193"/>
      <c r="VUJ230" s="193"/>
      <c r="VUK230" s="193"/>
      <c r="VUL230" s="193"/>
      <c r="VUM230" s="193"/>
      <c r="VUN230" s="193"/>
      <c r="VUO230" s="193"/>
      <c r="VUP230" s="193"/>
      <c r="VUQ230" s="193"/>
      <c r="VUR230" s="193"/>
      <c r="VUS230" s="193"/>
      <c r="VUT230" s="193"/>
      <c r="VUU230" s="193"/>
      <c r="VUV230" s="193"/>
      <c r="VUW230" s="193"/>
      <c r="VUX230" s="193"/>
      <c r="VUY230" s="193"/>
      <c r="VUZ230" s="193"/>
      <c r="VVA230" s="193"/>
      <c r="VVB230" s="193"/>
      <c r="VVC230" s="193"/>
      <c r="VVD230" s="193"/>
      <c r="VVE230" s="193"/>
      <c r="VVF230" s="193"/>
      <c r="VVG230" s="193"/>
      <c r="VVH230" s="193"/>
      <c r="VVI230" s="193"/>
      <c r="VVJ230" s="193"/>
      <c r="VVK230" s="193"/>
      <c r="VVL230" s="193"/>
      <c r="VVM230" s="193"/>
      <c r="VVN230" s="193"/>
      <c r="VVO230" s="193"/>
      <c r="VVP230" s="193"/>
      <c r="VVQ230" s="193"/>
      <c r="VVR230" s="193"/>
      <c r="VVS230" s="193"/>
      <c r="VVT230" s="193"/>
      <c r="VVU230" s="193"/>
      <c r="VVV230" s="193"/>
      <c r="VVW230" s="193"/>
      <c r="VVX230" s="193"/>
      <c r="VVY230" s="193"/>
      <c r="VVZ230" s="193"/>
      <c r="VWA230" s="193"/>
      <c r="VWB230" s="193"/>
      <c r="VWC230" s="193"/>
      <c r="VWD230" s="193"/>
      <c r="VWE230" s="193"/>
      <c r="VWF230" s="193"/>
      <c r="VWG230" s="193"/>
      <c r="VWH230" s="193"/>
      <c r="VWI230" s="193"/>
      <c r="VWJ230" s="193"/>
      <c r="VWK230" s="193"/>
      <c r="VWL230" s="193"/>
      <c r="VWM230" s="193"/>
      <c r="VWN230" s="193"/>
      <c r="VWO230" s="193"/>
      <c r="VWP230" s="193"/>
      <c r="VWQ230" s="193"/>
      <c r="VWR230" s="193"/>
      <c r="VWS230" s="193"/>
      <c r="VWT230" s="193"/>
      <c r="VWU230" s="193"/>
      <c r="VWV230" s="193"/>
      <c r="VWW230" s="193"/>
      <c r="VWX230" s="193"/>
      <c r="VWY230" s="193"/>
      <c r="VWZ230" s="193"/>
      <c r="VXA230" s="193"/>
      <c r="VXB230" s="193"/>
      <c r="VXC230" s="193"/>
      <c r="VXD230" s="193"/>
      <c r="VXE230" s="193"/>
      <c r="VXF230" s="193"/>
      <c r="VXG230" s="193"/>
      <c r="VXH230" s="193"/>
      <c r="VXI230" s="193"/>
      <c r="VXJ230" s="193"/>
      <c r="VXK230" s="193"/>
      <c r="VXL230" s="193"/>
      <c r="VXM230" s="193"/>
      <c r="VXN230" s="193"/>
      <c r="VXO230" s="193"/>
      <c r="VXP230" s="193"/>
      <c r="VXQ230" s="193"/>
      <c r="VXR230" s="193"/>
      <c r="VXS230" s="193"/>
      <c r="VXT230" s="193"/>
      <c r="VXU230" s="193"/>
      <c r="VXV230" s="193"/>
      <c r="VXW230" s="193"/>
      <c r="VXX230" s="193"/>
      <c r="VXY230" s="193"/>
      <c r="VXZ230" s="193"/>
      <c r="VYA230" s="193"/>
      <c r="VYB230" s="193"/>
      <c r="VYC230" s="193"/>
      <c r="VYD230" s="193"/>
      <c r="VYE230" s="193"/>
      <c r="VYF230" s="193"/>
      <c r="VYG230" s="193"/>
      <c r="VYH230" s="193"/>
      <c r="VYI230" s="193"/>
      <c r="VYJ230" s="193"/>
      <c r="VYK230" s="193"/>
      <c r="VYL230" s="193"/>
      <c r="VYM230" s="193"/>
      <c r="VYN230" s="193"/>
      <c r="VYO230" s="193"/>
      <c r="VYP230" s="193"/>
      <c r="VYQ230" s="193"/>
      <c r="VYR230" s="193"/>
      <c r="VYS230" s="193"/>
      <c r="VYT230" s="193"/>
      <c r="VYU230" s="193"/>
      <c r="VYV230" s="193"/>
      <c r="VYW230" s="193"/>
      <c r="VYX230" s="193"/>
      <c r="VYY230" s="193"/>
      <c r="VYZ230" s="193"/>
      <c r="VZA230" s="193"/>
      <c r="VZB230" s="193"/>
      <c r="VZC230" s="193"/>
      <c r="VZD230" s="193"/>
      <c r="VZE230" s="193"/>
      <c r="VZF230" s="193"/>
      <c r="VZG230" s="193"/>
      <c r="VZH230" s="193"/>
      <c r="VZI230" s="193"/>
      <c r="VZJ230" s="193"/>
      <c r="VZK230" s="193"/>
      <c r="VZL230" s="193"/>
      <c r="VZM230" s="193"/>
      <c r="VZN230" s="193"/>
      <c r="VZO230" s="193"/>
      <c r="VZP230" s="193"/>
      <c r="VZQ230" s="193"/>
      <c r="VZR230" s="193"/>
      <c r="VZS230" s="193"/>
      <c r="VZT230" s="193"/>
      <c r="VZU230" s="193"/>
      <c r="VZV230" s="193"/>
      <c r="VZW230" s="193"/>
      <c r="VZX230" s="193"/>
      <c r="VZY230" s="193"/>
      <c r="VZZ230" s="193"/>
      <c r="WAA230" s="193"/>
      <c r="WAB230" s="193"/>
      <c r="WAC230" s="193"/>
      <c r="WAD230" s="193"/>
      <c r="WAE230" s="193"/>
      <c r="WAF230" s="193"/>
      <c r="WAG230" s="193"/>
      <c r="WAH230" s="193"/>
      <c r="WAI230" s="193"/>
      <c r="WAJ230" s="193"/>
      <c r="WAK230" s="193"/>
      <c r="WAL230" s="193"/>
      <c r="WAM230" s="193"/>
      <c r="WAN230" s="193"/>
      <c r="WAO230" s="193"/>
      <c r="WAP230" s="193"/>
      <c r="WAQ230" s="193"/>
      <c r="WAR230" s="193"/>
      <c r="WAS230" s="193"/>
      <c r="WAT230" s="193"/>
      <c r="WAU230" s="193"/>
      <c r="WAV230" s="193"/>
      <c r="WAW230" s="193"/>
      <c r="WAX230" s="193"/>
      <c r="WAY230" s="193"/>
      <c r="WAZ230" s="193"/>
      <c r="WBA230" s="193"/>
      <c r="WBB230" s="193"/>
      <c r="WBC230" s="193"/>
      <c r="WBD230" s="193"/>
      <c r="WBE230" s="193"/>
      <c r="WBF230" s="193"/>
      <c r="WBG230" s="193"/>
      <c r="WBH230" s="193"/>
      <c r="WBI230" s="193"/>
      <c r="WBJ230" s="193"/>
      <c r="WBK230" s="193"/>
      <c r="WBL230" s="193"/>
      <c r="WBM230" s="193"/>
      <c r="WBN230" s="193"/>
      <c r="WBO230" s="193"/>
      <c r="WBP230" s="193"/>
      <c r="WBQ230" s="193"/>
      <c r="WBR230" s="193"/>
      <c r="WBS230" s="193"/>
      <c r="WBT230" s="193"/>
      <c r="WBU230" s="193"/>
      <c r="WBV230" s="193"/>
      <c r="WBW230" s="193"/>
      <c r="WBX230" s="193"/>
      <c r="WBY230" s="193"/>
      <c r="WBZ230" s="193"/>
      <c r="WCA230" s="193"/>
      <c r="WCB230" s="193"/>
      <c r="WCC230" s="193"/>
      <c r="WCD230" s="193"/>
      <c r="WCE230" s="193"/>
      <c r="WCF230" s="193"/>
      <c r="WCG230" s="193"/>
      <c r="WCH230" s="193"/>
      <c r="WCI230" s="193"/>
      <c r="WCJ230" s="193"/>
      <c r="WCK230" s="193"/>
      <c r="WCL230" s="193"/>
      <c r="WCM230" s="193"/>
      <c r="WCN230" s="193"/>
      <c r="WCO230" s="193"/>
      <c r="WCP230" s="193"/>
      <c r="WCQ230" s="193"/>
      <c r="WCR230" s="193"/>
      <c r="WCS230" s="193"/>
      <c r="WCT230" s="193"/>
      <c r="WCU230" s="193"/>
      <c r="WCV230" s="193"/>
      <c r="WCW230" s="193"/>
      <c r="WCX230" s="193"/>
      <c r="WCY230" s="193"/>
      <c r="WCZ230" s="193"/>
      <c r="WDA230" s="193"/>
      <c r="WDB230" s="193"/>
      <c r="WDC230" s="193"/>
      <c r="WDD230" s="193"/>
      <c r="WDE230" s="193"/>
      <c r="WDF230" s="193"/>
      <c r="WDG230" s="193"/>
      <c r="WDH230" s="193"/>
      <c r="WDI230" s="193"/>
      <c r="WDJ230" s="193"/>
      <c r="WDK230" s="193"/>
      <c r="WDL230" s="193"/>
      <c r="WDM230" s="193"/>
      <c r="WDN230" s="193"/>
      <c r="WDO230" s="193"/>
      <c r="WDP230" s="193"/>
      <c r="WDQ230" s="193"/>
      <c r="WDR230" s="193"/>
      <c r="WDS230" s="193"/>
      <c r="WDT230" s="193"/>
      <c r="WDU230" s="193"/>
      <c r="WDV230" s="193"/>
      <c r="WDW230" s="193"/>
      <c r="WDX230" s="193"/>
      <c r="WDY230" s="193"/>
      <c r="WDZ230" s="193"/>
      <c r="WEA230" s="193"/>
      <c r="WEB230" s="193"/>
      <c r="WEC230" s="193"/>
      <c r="WED230" s="193"/>
      <c r="WEE230" s="193"/>
      <c r="WEF230" s="193"/>
      <c r="WEG230" s="193"/>
      <c r="WEH230" s="193"/>
      <c r="WEI230" s="193"/>
      <c r="WEJ230" s="193"/>
      <c r="WEK230" s="193"/>
      <c r="WEL230" s="193"/>
      <c r="WEM230" s="193"/>
      <c r="WEN230" s="193"/>
      <c r="WEO230" s="193"/>
      <c r="WEP230" s="193"/>
      <c r="WEQ230" s="193"/>
      <c r="WER230" s="193"/>
      <c r="WES230" s="193"/>
      <c r="WET230" s="193"/>
      <c r="WEU230" s="193"/>
      <c r="WEV230" s="193"/>
      <c r="WEW230" s="193"/>
      <c r="WEX230" s="193"/>
      <c r="WEY230" s="193"/>
      <c r="WEZ230" s="193"/>
      <c r="WFA230" s="193"/>
      <c r="WFB230" s="193"/>
      <c r="WFC230" s="193"/>
      <c r="WFD230" s="193"/>
      <c r="WFE230" s="193"/>
      <c r="WFF230" s="193"/>
      <c r="WFG230" s="193"/>
      <c r="WFH230" s="193"/>
      <c r="WFI230" s="193"/>
      <c r="WFJ230" s="193"/>
      <c r="WFK230" s="193"/>
      <c r="WFL230" s="193"/>
      <c r="WFM230" s="193"/>
      <c r="WFN230" s="193"/>
      <c r="WFO230" s="193"/>
      <c r="WFP230" s="193"/>
      <c r="WFQ230" s="193"/>
      <c r="WFR230" s="193"/>
      <c r="WFS230" s="193"/>
      <c r="WFT230" s="193"/>
      <c r="WFU230" s="193"/>
      <c r="WFV230" s="193"/>
      <c r="WFW230" s="193"/>
      <c r="WFX230" s="193"/>
      <c r="WFY230" s="193"/>
      <c r="WFZ230" s="193"/>
      <c r="WGA230" s="193"/>
      <c r="WGB230" s="193"/>
      <c r="WGC230" s="193"/>
      <c r="WGD230" s="193"/>
      <c r="WGE230" s="193"/>
      <c r="WGF230" s="193"/>
      <c r="WGG230" s="193"/>
      <c r="WGH230" s="193"/>
      <c r="WGI230" s="193"/>
      <c r="WGJ230" s="193"/>
      <c r="WGK230" s="193"/>
      <c r="WGL230" s="193"/>
      <c r="WGM230" s="193"/>
      <c r="WGN230" s="193"/>
      <c r="WGO230" s="193"/>
      <c r="WGP230" s="193"/>
      <c r="WGQ230" s="193"/>
      <c r="WGR230" s="193"/>
      <c r="WGS230" s="193"/>
      <c r="WGT230" s="193"/>
      <c r="WGU230" s="193"/>
      <c r="WGV230" s="193"/>
      <c r="WGW230" s="193"/>
      <c r="WGX230" s="193"/>
      <c r="WGY230" s="193"/>
      <c r="WGZ230" s="193"/>
      <c r="WHA230" s="193"/>
      <c r="WHB230" s="193"/>
      <c r="WHC230" s="193"/>
      <c r="WHD230" s="193"/>
      <c r="WHE230" s="193"/>
      <c r="WHF230" s="193"/>
      <c r="WHG230" s="193"/>
      <c r="WHH230" s="193"/>
      <c r="WHI230" s="193"/>
      <c r="WHJ230" s="193"/>
      <c r="WHK230" s="193"/>
      <c r="WHL230" s="193"/>
      <c r="WHM230" s="193"/>
      <c r="WHN230" s="193"/>
      <c r="WHO230" s="193"/>
      <c r="WHP230" s="193"/>
      <c r="WHQ230" s="193"/>
      <c r="WHR230" s="193"/>
      <c r="WHS230" s="193"/>
      <c r="WHT230" s="193"/>
      <c r="WHU230" s="193"/>
      <c r="WHV230" s="193"/>
      <c r="WHW230" s="193"/>
      <c r="WHX230" s="193"/>
      <c r="WHY230" s="193"/>
      <c r="WHZ230" s="193"/>
      <c r="WIA230" s="193"/>
      <c r="WIB230" s="193"/>
      <c r="WIC230" s="193"/>
      <c r="WID230" s="193"/>
      <c r="WIE230" s="193"/>
      <c r="WIF230" s="193"/>
      <c r="WIG230" s="193"/>
      <c r="WIH230" s="193"/>
      <c r="WII230" s="193"/>
      <c r="WIJ230" s="193"/>
      <c r="WIK230" s="193"/>
      <c r="WIL230" s="193"/>
      <c r="WIM230" s="193"/>
      <c r="WIN230" s="193"/>
      <c r="WIO230" s="193"/>
      <c r="WIP230" s="193"/>
      <c r="WIQ230" s="193"/>
      <c r="WIR230" s="193"/>
      <c r="WIS230" s="193"/>
      <c r="WIT230" s="193"/>
      <c r="WIU230" s="193"/>
      <c r="WIV230" s="193"/>
      <c r="WIW230" s="193"/>
      <c r="WIX230" s="193"/>
      <c r="WIY230" s="193"/>
      <c r="WIZ230" s="193"/>
      <c r="WJA230" s="193"/>
      <c r="WJB230" s="193"/>
      <c r="WJC230" s="193"/>
      <c r="WJD230" s="193"/>
      <c r="WJE230" s="193"/>
      <c r="WJF230" s="193"/>
      <c r="WJG230" s="193"/>
      <c r="WJH230" s="193"/>
      <c r="WJI230" s="193"/>
      <c r="WJJ230" s="193"/>
      <c r="WJK230" s="193"/>
      <c r="WJL230" s="193"/>
      <c r="WJM230" s="193"/>
      <c r="WJN230" s="193"/>
      <c r="WJO230" s="193"/>
      <c r="WJP230" s="193"/>
      <c r="WJQ230" s="193"/>
      <c r="WJR230" s="193"/>
      <c r="WJS230" s="193"/>
      <c r="WJT230" s="193"/>
      <c r="WJU230" s="193"/>
      <c r="WJV230" s="193"/>
      <c r="WJW230" s="193"/>
      <c r="WJX230" s="193"/>
      <c r="WJY230" s="193"/>
      <c r="WJZ230" s="193"/>
      <c r="WKA230" s="193"/>
      <c r="WKB230" s="193"/>
      <c r="WKC230" s="193"/>
      <c r="WKD230" s="193"/>
      <c r="WKE230" s="193"/>
      <c r="WKF230" s="193"/>
      <c r="WKG230" s="193"/>
      <c r="WKH230" s="193"/>
      <c r="WKI230" s="193"/>
      <c r="WKJ230" s="193"/>
      <c r="WKK230" s="193"/>
      <c r="WKL230" s="193"/>
      <c r="WKM230" s="193"/>
      <c r="WKN230" s="193"/>
      <c r="WKO230" s="193"/>
      <c r="WKP230" s="193"/>
      <c r="WKQ230" s="193"/>
      <c r="WKR230" s="193"/>
      <c r="WKS230" s="193"/>
      <c r="WKT230" s="193"/>
      <c r="WKU230" s="193"/>
      <c r="WKV230" s="193"/>
      <c r="WKW230" s="193"/>
      <c r="WKX230" s="193"/>
      <c r="WKY230" s="193"/>
      <c r="WKZ230" s="193"/>
      <c r="WLA230" s="193"/>
      <c r="WLB230" s="193"/>
      <c r="WLC230" s="193"/>
      <c r="WLD230" s="193"/>
      <c r="WLE230" s="193"/>
      <c r="WLF230" s="193"/>
      <c r="WLG230" s="193"/>
      <c r="WLH230" s="193"/>
      <c r="WLI230" s="193"/>
      <c r="WLJ230" s="193"/>
      <c r="WLK230" s="193"/>
      <c r="WLL230" s="193"/>
      <c r="WLM230" s="193"/>
      <c r="WLN230" s="193"/>
      <c r="WLO230" s="193"/>
      <c r="WLP230" s="193"/>
      <c r="WLQ230" s="193"/>
      <c r="WLR230" s="193"/>
      <c r="WLS230" s="193"/>
      <c r="WLT230" s="193"/>
      <c r="WLU230" s="193"/>
      <c r="WLV230" s="193"/>
      <c r="WLW230" s="193"/>
      <c r="WLX230" s="193"/>
      <c r="WLY230" s="193"/>
      <c r="WLZ230" s="193"/>
      <c r="WMA230" s="193"/>
      <c r="WMB230" s="193"/>
      <c r="WMC230" s="193"/>
      <c r="WMD230" s="193"/>
      <c r="WME230" s="193"/>
      <c r="WMF230" s="193"/>
      <c r="WMG230" s="193"/>
      <c r="WMH230" s="193"/>
      <c r="WMI230" s="193"/>
      <c r="WMJ230" s="193"/>
      <c r="WMK230" s="193"/>
      <c r="WML230" s="193"/>
      <c r="WMM230" s="193"/>
      <c r="WMN230" s="193"/>
      <c r="WMO230" s="193"/>
      <c r="WMP230" s="193"/>
      <c r="WMQ230" s="193"/>
      <c r="WMR230" s="193"/>
      <c r="WMS230" s="193"/>
      <c r="WMT230" s="193"/>
      <c r="WMU230" s="193"/>
      <c r="WMV230" s="193"/>
      <c r="WMW230" s="193"/>
      <c r="WMX230" s="193"/>
      <c r="WMY230" s="193"/>
      <c r="WMZ230" s="193"/>
      <c r="WNA230" s="193"/>
      <c r="WNB230" s="193"/>
      <c r="WNC230" s="193"/>
      <c r="WND230" s="193"/>
      <c r="WNE230" s="193"/>
      <c r="WNF230" s="193"/>
      <c r="WNG230" s="193"/>
      <c r="WNH230" s="193"/>
      <c r="WNI230" s="193"/>
      <c r="WNJ230" s="193"/>
      <c r="WNK230" s="193"/>
      <c r="WNL230" s="193"/>
      <c r="WNM230" s="193"/>
      <c r="WNN230" s="193"/>
      <c r="WNO230" s="193"/>
      <c r="WNP230" s="193"/>
      <c r="WNQ230" s="193"/>
      <c r="WNR230" s="193"/>
      <c r="WNS230" s="193"/>
      <c r="WNT230" s="193"/>
      <c r="WNU230" s="193"/>
      <c r="WNV230" s="193"/>
      <c r="WNW230" s="193"/>
      <c r="WNX230" s="193"/>
      <c r="WNY230" s="193"/>
      <c r="WNZ230" s="193"/>
      <c r="WOA230" s="193"/>
      <c r="WOB230" s="193"/>
      <c r="WOC230" s="193"/>
      <c r="WOD230" s="193"/>
      <c r="WOE230" s="193"/>
      <c r="WOF230" s="193"/>
      <c r="WOG230" s="193"/>
      <c r="WOH230" s="193"/>
      <c r="WOI230" s="193"/>
      <c r="WOJ230" s="193"/>
      <c r="WOK230" s="193"/>
      <c r="WOL230" s="193"/>
      <c r="WOM230" s="193"/>
      <c r="WON230" s="193"/>
      <c r="WOO230" s="193"/>
      <c r="WOP230" s="193"/>
      <c r="WOQ230" s="193"/>
      <c r="WOR230" s="193"/>
      <c r="WOS230" s="193"/>
      <c r="WOT230" s="193"/>
      <c r="WOU230" s="193"/>
      <c r="WOV230" s="193"/>
      <c r="WOW230" s="193"/>
      <c r="WOX230" s="193"/>
      <c r="WOY230" s="193"/>
      <c r="WOZ230" s="193"/>
      <c r="WPA230" s="193"/>
      <c r="WPB230" s="193"/>
      <c r="WPC230" s="193"/>
      <c r="WPD230" s="193"/>
      <c r="WPE230" s="193"/>
      <c r="WPF230" s="193"/>
      <c r="WPG230" s="193"/>
      <c r="WPH230" s="193"/>
      <c r="WPI230" s="193"/>
      <c r="WPJ230" s="193"/>
      <c r="WPK230" s="193"/>
      <c r="WPL230" s="193"/>
      <c r="WPM230" s="193"/>
      <c r="WPN230" s="193"/>
      <c r="WPO230" s="193"/>
      <c r="WPP230" s="193"/>
      <c r="WPQ230" s="193"/>
      <c r="WPR230" s="193"/>
      <c r="WPS230" s="193"/>
      <c r="WPT230" s="193"/>
      <c r="WPU230" s="193"/>
      <c r="WPV230" s="193"/>
      <c r="WPW230" s="193"/>
      <c r="WPX230" s="193"/>
      <c r="WPY230" s="193"/>
      <c r="WPZ230" s="193"/>
      <c r="WQA230" s="193"/>
      <c r="WQB230" s="193"/>
      <c r="WQC230" s="193"/>
      <c r="WQD230" s="193"/>
      <c r="WQE230" s="193"/>
      <c r="WQF230" s="193"/>
      <c r="WQG230" s="193"/>
      <c r="WQH230" s="193"/>
      <c r="WQI230" s="193"/>
      <c r="WQJ230" s="193"/>
      <c r="WQK230" s="193"/>
      <c r="WQL230" s="193"/>
      <c r="WQM230" s="193"/>
      <c r="WQN230" s="193"/>
      <c r="WQO230" s="193"/>
      <c r="WQP230" s="193"/>
      <c r="WQQ230" s="193"/>
      <c r="WQR230" s="193"/>
      <c r="WQS230" s="193"/>
      <c r="WQT230" s="193"/>
      <c r="WQU230" s="193"/>
      <c r="WQV230" s="193"/>
      <c r="WQW230" s="193"/>
      <c r="WQX230" s="193"/>
      <c r="WQY230" s="193"/>
      <c r="WQZ230" s="193"/>
      <c r="WRA230" s="193"/>
      <c r="WRB230" s="193"/>
      <c r="WRC230" s="193"/>
      <c r="WRD230" s="193"/>
      <c r="WRE230" s="193"/>
      <c r="WRF230" s="193"/>
      <c r="WRG230" s="193"/>
      <c r="WRH230" s="193"/>
      <c r="WRI230" s="193"/>
      <c r="WRJ230" s="193"/>
      <c r="WRK230" s="193"/>
      <c r="WRL230" s="193"/>
      <c r="WRM230" s="193"/>
      <c r="WRN230" s="193"/>
      <c r="WRO230" s="193"/>
      <c r="WRP230" s="193"/>
      <c r="WRQ230" s="193"/>
      <c r="WRR230" s="193"/>
      <c r="WRS230" s="193"/>
      <c r="WRT230" s="193"/>
      <c r="WRU230" s="193"/>
      <c r="WRV230" s="193"/>
      <c r="WRW230" s="193"/>
      <c r="WRX230" s="193"/>
      <c r="WRY230" s="193"/>
      <c r="WRZ230" s="193"/>
      <c r="WSA230" s="193"/>
      <c r="WSB230" s="193"/>
      <c r="WSC230" s="193"/>
      <c r="WSD230" s="193"/>
      <c r="WSE230" s="193"/>
      <c r="WSF230" s="193"/>
      <c r="WSG230" s="193"/>
      <c r="WSH230" s="193"/>
      <c r="WSI230" s="193"/>
      <c r="WSJ230" s="193"/>
      <c r="WSK230" s="193"/>
      <c r="WSL230" s="193"/>
      <c r="WSM230" s="193"/>
      <c r="WSN230" s="193"/>
      <c r="WSO230" s="193"/>
      <c r="WSP230" s="193"/>
      <c r="WSQ230" s="193"/>
      <c r="WSR230" s="193"/>
      <c r="WSS230" s="193"/>
      <c r="WST230" s="193"/>
      <c r="WSU230" s="193"/>
      <c r="WSV230" s="193"/>
      <c r="WSW230" s="193"/>
      <c r="WSX230" s="193"/>
      <c r="WSY230" s="193"/>
      <c r="WSZ230" s="193"/>
      <c r="WTA230" s="193"/>
      <c r="WTB230" s="193"/>
      <c r="WTC230" s="193"/>
      <c r="WTD230" s="193"/>
      <c r="WTE230" s="193"/>
      <c r="WTF230" s="193"/>
      <c r="WTG230" s="193"/>
      <c r="WTH230" s="193"/>
      <c r="WTI230" s="193"/>
      <c r="WTJ230" s="193"/>
      <c r="WTK230" s="193"/>
      <c r="WTL230" s="193"/>
      <c r="WTM230" s="193"/>
      <c r="WTN230" s="193"/>
      <c r="WTO230" s="193"/>
      <c r="WTP230" s="193"/>
      <c r="WTQ230" s="193"/>
      <c r="WTR230" s="193"/>
      <c r="WTS230" s="193"/>
      <c r="WTT230" s="193"/>
      <c r="WTU230" s="193"/>
      <c r="WTV230" s="193"/>
      <c r="WTW230" s="193"/>
      <c r="WTX230" s="193"/>
      <c r="WTY230" s="193"/>
      <c r="WTZ230" s="193"/>
      <c r="WUA230" s="193"/>
      <c r="WUB230" s="193"/>
      <c r="WUC230" s="193"/>
      <c r="WUD230" s="193"/>
      <c r="WUE230" s="193"/>
      <c r="WUF230" s="193"/>
      <c r="WUG230" s="193"/>
      <c r="WUH230" s="193"/>
      <c r="WUI230" s="193"/>
      <c r="WUJ230" s="193"/>
      <c r="WUK230" s="193"/>
      <c r="WUL230" s="193"/>
      <c r="WUM230" s="193"/>
      <c r="WUN230" s="193"/>
      <c r="WUO230" s="193"/>
      <c r="WUP230" s="193"/>
      <c r="WUQ230" s="193"/>
      <c r="WUR230" s="193"/>
      <c r="WUS230" s="193"/>
      <c r="WUT230" s="193"/>
      <c r="WUU230" s="193"/>
      <c r="WUV230" s="193"/>
      <c r="WUW230" s="193"/>
      <c r="WUX230" s="193"/>
      <c r="WUY230" s="193"/>
      <c r="WUZ230" s="193"/>
      <c r="WVA230" s="193"/>
      <c r="WVB230" s="193"/>
      <c r="WVC230" s="193"/>
      <c r="WVD230" s="193"/>
      <c r="WVE230" s="193"/>
      <c r="WVF230" s="193"/>
      <c r="WVG230" s="193"/>
      <c r="WVH230" s="193"/>
      <c r="WVI230" s="193"/>
      <c r="WVJ230" s="193"/>
      <c r="WVK230" s="193"/>
      <c r="WVL230" s="193"/>
      <c r="WVM230" s="193"/>
      <c r="WVN230" s="193"/>
      <c r="WVO230" s="193"/>
      <c r="WVP230" s="193"/>
      <c r="WVQ230" s="193"/>
      <c r="WVR230" s="193"/>
      <c r="WVS230" s="193"/>
      <c r="WVT230" s="193"/>
      <c r="WVU230" s="193"/>
      <c r="WVV230" s="193"/>
      <c r="WVW230" s="193"/>
      <c r="WVX230" s="193"/>
      <c r="WVY230" s="193"/>
      <c r="WVZ230" s="193"/>
      <c r="WWA230" s="193"/>
      <c r="WWB230" s="193"/>
      <c r="WWC230" s="193"/>
      <c r="WWD230" s="193"/>
      <c r="WWE230" s="193"/>
      <c r="WWF230" s="193"/>
      <c r="WWG230" s="193"/>
      <c r="WWH230" s="193"/>
      <c r="WWI230" s="193"/>
      <c r="WWJ230" s="193"/>
      <c r="WWK230" s="193"/>
      <c r="WWL230" s="193"/>
      <c r="WWM230" s="193"/>
      <c r="WWN230" s="193"/>
      <c r="WWO230" s="193"/>
      <c r="WWP230" s="193"/>
      <c r="WWQ230" s="193"/>
      <c r="WWR230" s="193"/>
      <c r="WWS230" s="193"/>
      <c r="WWT230" s="193"/>
      <c r="WWU230" s="193"/>
      <c r="WWV230" s="193"/>
      <c r="WWW230" s="193"/>
      <c r="WWX230" s="193"/>
      <c r="WWY230" s="193"/>
      <c r="WWZ230" s="193"/>
      <c r="WXA230" s="193"/>
      <c r="WXB230" s="193"/>
      <c r="WXC230" s="193"/>
      <c r="WXD230" s="193"/>
      <c r="WXE230" s="193"/>
      <c r="WXF230" s="193"/>
      <c r="WXG230" s="193"/>
      <c r="WXH230" s="193"/>
      <c r="WXI230" s="193"/>
      <c r="WXJ230" s="193"/>
      <c r="WXK230" s="193"/>
      <c r="WXL230" s="193"/>
      <c r="WXM230" s="193"/>
      <c r="WXN230" s="193"/>
      <c r="WXO230" s="193"/>
      <c r="WXP230" s="193"/>
      <c r="WXQ230" s="193"/>
      <c r="WXR230" s="193"/>
      <c r="WXS230" s="193"/>
      <c r="WXT230" s="193"/>
      <c r="WXU230" s="193"/>
      <c r="WXV230" s="193"/>
      <c r="WXW230" s="193"/>
      <c r="WXX230" s="193"/>
      <c r="WXY230" s="193"/>
      <c r="WXZ230" s="193"/>
      <c r="WYA230" s="193"/>
      <c r="WYB230" s="193"/>
      <c r="WYC230" s="193"/>
      <c r="WYD230" s="193"/>
      <c r="WYE230" s="193"/>
      <c r="WYF230" s="193"/>
      <c r="WYG230" s="193"/>
      <c r="WYH230" s="193"/>
      <c r="WYI230" s="193"/>
      <c r="WYJ230" s="193"/>
      <c r="WYK230" s="193"/>
      <c r="WYL230" s="193"/>
      <c r="WYM230" s="193"/>
      <c r="WYN230" s="193"/>
      <c r="WYO230" s="193"/>
      <c r="WYP230" s="193"/>
      <c r="WYQ230" s="193"/>
      <c r="WYR230" s="193"/>
      <c r="WYS230" s="193"/>
      <c r="WYT230" s="193"/>
      <c r="WYU230" s="193"/>
      <c r="WYV230" s="193"/>
      <c r="WYW230" s="193"/>
      <c r="WYX230" s="193"/>
      <c r="WYY230" s="193"/>
      <c r="WYZ230" s="193"/>
      <c r="WZA230" s="193"/>
      <c r="WZB230" s="193"/>
      <c r="WZC230" s="193"/>
      <c r="WZD230" s="193"/>
      <c r="WZE230" s="193"/>
      <c r="WZF230" s="193"/>
      <c r="WZG230" s="193"/>
      <c r="WZH230" s="193"/>
      <c r="WZI230" s="193"/>
      <c r="WZJ230" s="193"/>
      <c r="WZK230" s="193"/>
      <c r="WZL230" s="193"/>
      <c r="WZM230" s="193"/>
      <c r="WZN230" s="193"/>
      <c r="WZO230" s="193"/>
      <c r="WZP230" s="193"/>
      <c r="WZQ230" s="193"/>
      <c r="WZR230" s="193"/>
      <c r="WZS230" s="193"/>
      <c r="WZT230" s="193"/>
      <c r="WZU230" s="193"/>
      <c r="WZV230" s="193"/>
      <c r="WZW230" s="193"/>
      <c r="WZX230" s="193"/>
      <c r="WZY230" s="193"/>
      <c r="WZZ230" s="193"/>
      <c r="XAA230" s="193"/>
      <c r="XAB230" s="193"/>
      <c r="XAC230" s="193"/>
      <c r="XAD230" s="193"/>
      <c r="XAE230" s="193"/>
      <c r="XAF230" s="193"/>
      <c r="XAG230" s="193"/>
      <c r="XAH230" s="193"/>
      <c r="XAI230" s="193"/>
      <c r="XAJ230" s="193"/>
      <c r="XAK230" s="193"/>
      <c r="XAL230" s="193"/>
      <c r="XAM230" s="193"/>
      <c r="XAN230" s="193"/>
      <c r="XAO230" s="193"/>
      <c r="XAP230" s="193"/>
      <c r="XAQ230" s="193"/>
      <c r="XAR230" s="193"/>
      <c r="XAS230" s="193"/>
      <c r="XAT230" s="193"/>
      <c r="XAU230" s="193"/>
      <c r="XAV230" s="193"/>
      <c r="XAW230" s="193"/>
      <c r="XAX230" s="193"/>
      <c r="XAY230" s="193"/>
      <c r="XAZ230" s="193"/>
      <c r="XBA230" s="193"/>
      <c r="XBB230" s="193"/>
      <c r="XBC230" s="193"/>
      <c r="XBD230" s="193"/>
      <c r="XBE230" s="193"/>
      <c r="XBF230" s="193"/>
      <c r="XBG230" s="193"/>
      <c r="XBH230" s="193"/>
      <c r="XBI230" s="193"/>
      <c r="XBJ230" s="193"/>
      <c r="XBK230" s="193"/>
      <c r="XBL230" s="193"/>
      <c r="XBM230" s="193"/>
      <c r="XBN230" s="193"/>
      <c r="XBO230" s="193"/>
      <c r="XBP230" s="193"/>
      <c r="XBQ230" s="193"/>
      <c r="XBR230" s="193"/>
      <c r="XBS230" s="193"/>
      <c r="XBT230" s="193"/>
      <c r="XBU230" s="193"/>
      <c r="XBV230" s="193"/>
      <c r="XBW230" s="193"/>
      <c r="XBX230" s="193"/>
    </row>
    <row r="231" spans="1:16300" s="47" customFormat="1" ht="30">
      <c r="A231" s="117"/>
      <c r="B231" s="52" t="s">
        <v>1238</v>
      </c>
      <c r="C231" s="52"/>
      <c r="D231" s="52" t="s">
        <v>2068</v>
      </c>
      <c r="E231" s="52" t="s">
        <v>1105</v>
      </c>
      <c r="F231" s="52" t="s">
        <v>1105</v>
      </c>
      <c r="G231" s="52" t="s">
        <v>358</v>
      </c>
      <c r="H231" s="52" t="s">
        <v>347</v>
      </c>
      <c r="I231" s="52" t="s">
        <v>360</v>
      </c>
      <c r="J231" s="52" t="s">
        <v>1106</v>
      </c>
      <c r="K231" s="52" t="s">
        <v>2858</v>
      </c>
      <c r="L231" s="52"/>
      <c r="M231" s="52" t="s">
        <v>333</v>
      </c>
      <c r="N231" s="46">
        <v>43999</v>
      </c>
      <c r="O231" s="46">
        <v>44028</v>
      </c>
      <c r="P231" s="46">
        <v>43915</v>
      </c>
      <c r="Q231" s="46">
        <f>P231-7</f>
        <v>43908</v>
      </c>
      <c r="R231" s="52" t="s">
        <v>1107</v>
      </c>
      <c r="S231" s="52"/>
      <c r="T231" s="144"/>
      <c r="U231" s="52" t="s">
        <v>381</v>
      </c>
      <c r="V231" s="72" t="s">
        <v>557</v>
      </c>
      <c r="W231" s="48" t="s">
        <v>1037</v>
      </c>
    </row>
    <row r="232" spans="1:16300" s="47" customFormat="1" ht="30">
      <c r="A232" s="165"/>
      <c r="B232" s="52" t="s">
        <v>319</v>
      </c>
      <c r="C232" s="52"/>
      <c r="D232" s="63" t="s">
        <v>2181</v>
      </c>
      <c r="E232" s="61" t="s">
        <v>2182</v>
      </c>
      <c r="F232" s="61" t="s">
        <v>2182</v>
      </c>
      <c r="G232" s="62" t="s">
        <v>358</v>
      </c>
      <c r="H232" s="62" t="s">
        <v>359</v>
      </c>
      <c r="I232" s="62" t="s">
        <v>360</v>
      </c>
      <c r="J232" s="61" t="s">
        <v>457</v>
      </c>
      <c r="K232" s="52" t="s">
        <v>2856</v>
      </c>
      <c r="L232" s="52"/>
      <c r="M232" s="62" t="s">
        <v>333</v>
      </c>
      <c r="N232" s="70">
        <v>44005</v>
      </c>
      <c r="O232" s="114">
        <v>44019</v>
      </c>
      <c r="P232" s="70">
        <v>43970</v>
      </c>
      <c r="Q232" s="70">
        <f>P232-7</f>
        <v>43963</v>
      </c>
      <c r="R232" s="61" t="s">
        <v>1107</v>
      </c>
      <c r="S232" s="52"/>
      <c r="T232" s="144"/>
      <c r="U232" s="62" t="s">
        <v>424</v>
      </c>
      <c r="V232" s="72" t="s">
        <v>557</v>
      </c>
      <c r="W232" s="102" t="s">
        <v>1037</v>
      </c>
    </row>
    <row r="233" spans="1:16300" s="47" customFormat="1" ht="30">
      <c r="A233" s="74"/>
      <c r="B233" s="52" t="s">
        <v>1241</v>
      </c>
      <c r="C233" s="52"/>
      <c r="D233" s="52" t="s">
        <v>2084</v>
      </c>
      <c r="E233" s="52" t="s">
        <v>2344</v>
      </c>
      <c r="F233" s="52" t="s">
        <v>2086</v>
      </c>
      <c r="G233" s="52" t="s">
        <v>329</v>
      </c>
      <c r="H233" s="52" t="s">
        <v>330</v>
      </c>
      <c r="I233" s="52" t="s">
        <v>331</v>
      </c>
      <c r="J233" s="52" t="s">
        <v>407</v>
      </c>
      <c r="K233" s="52"/>
      <c r="L233" s="52"/>
      <c r="M233" s="52" t="s">
        <v>333</v>
      </c>
      <c r="N233" s="46">
        <v>44019</v>
      </c>
      <c r="O233" s="46">
        <v>44019</v>
      </c>
      <c r="P233" s="46">
        <v>43949</v>
      </c>
      <c r="Q233" s="46">
        <f>P233-7</f>
        <v>43942</v>
      </c>
      <c r="R233" s="52" t="s">
        <v>334</v>
      </c>
      <c r="S233" s="52"/>
      <c r="T233" s="144"/>
      <c r="U233" s="52" t="s">
        <v>381</v>
      </c>
      <c r="V233" s="72">
        <v>44561</v>
      </c>
      <c r="W233" s="44" t="s">
        <v>1037</v>
      </c>
    </row>
    <row r="234" spans="1:16300" s="47" customFormat="1" ht="30">
      <c r="A234" s="74"/>
      <c r="B234" s="52" t="s">
        <v>1241</v>
      </c>
      <c r="C234" s="52"/>
      <c r="D234" s="52" t="s">
        <v>2087</v>
      </c>
      <c r="E234" s="52" t="s">
        <v>2345</v>
      </c>
      <c r="F234" s="52" t="s">
        <v>2089</v>
      </c>
      <c r="G234" s="52" t="s">
        <v>329</v>
      </c>
      <c r="H234" s="52" t="s">
        <v>330</v>
      </c>
      <c r="I234" s="52" t="s">
        <v>331</v>
      </c>
      <c r="J234" s="52" t="s">
        <v>407</v>
      </c>
      <c r="K234" s="52"/>
      <c r="L234" s="52"/>
      <c r="M234" s="52" t="s">
        <v>333</v>
      </c>
      <c r="N234" s="46">
        <v>44019</v>
      </c>
      <c r="O234" s="46">
        <v>44019</v>
      </c>
      <c r="P234" s="46">
        <v>43949</v>
      </c>
      <c r="Q234" s="46">
        <f>P234-7</f>
        <v>43942</v>
      </c>
      <c r="R234" s="52" t="s">
        <v>334</v>
      </c>
      <c r="S234" s="52"/>
      <c r="T234" s="144"/>
      <c r="U234" s="52" t="s">
        <v>335</v>
      </c>
      <c r="V234" s="72">
        <v>44561</v>
      </c>
      <c r="W234" s="44" t="s">
        <v>1037</v>
      </c>
    </row>
    <row r="235" spans="1:16300" s="47" customFormat="1" ht="30">
      <c r="A235" s="209"/>
      <c r="B235" s="85"/>
      <c r="C235" s="52"/>
      <c r="D235" s="85" t="s">
        <v>2951</v>
      </c>
      <c r="E235" s="85" t="s">
        <v>2952</v>
      </c>
      <c r="F235" s="85" t="s">
        <v>2952</v>
      </c>
      <c r="G235" s="52" t="s">
        <v>346</v>
      </c>
      <c r="H235" s="52" t="s">
        <v>347</v>
      </c>
      <c r="I235" s="52" t="s">
        <v>348</v>
      </c>
      <c r="J235" s="85" t="s">
        <v>349</v>
      </c>
      <c r="K235" s="85"/>
      <c r="L235" s="85"/>
      <c r="M235" s="52" t="s">
        <v>333</v>
      </c>
      <c r="N235" s="215">
        <v>44019</v>
      </c>
      <c r="O235" s="215" t="s">
        <v>973</v>
      </c>
      <c r="P235" s="215">
        <v>43977</v>
      </c>
      <c r="Q235" s="215">
        <v>43970</v>
      </c>
      <c r="R235" s="85" t="s">
        <v>350</v>
      </c>
      <c r="S235" s="85"/>
      <c r="T235" s="21"/>
      <c r="U235" s="63" t="s">
        <v>414</v>
      </c>
      <c r="V235" s="72" t="s">
        <v>557</v>
      </c>
      <c r="W235" s="44" t="s">
        <v>1037</v>
      </c>
    </row>
    <row r="236" spans="1:16300" s="47" customFormat="1" ht="30">
      <c r="A236" s="117"/>
      <c r="B236" s="52" t="s">
        <v>317</v>
      </c>
      <c r="C236" s="64"/>
      <c r="D236" s="52" t="s">
        <v>2001</v>
      </c>
      <c r="E236" s="52" t="s">
        <v>1159</v>
      </c>
      <c r="F236" s="52" t="s">
        <v>1159</v>
      </c>
      <c r="G236" s="52" t="s">
        <v>358</v>
      </c>
      <c r="H236" s="52" t="s">
        <v>347</v>
      </c>
      <c r="I236" s="52" t="s">
        <v>360</v>
      </c>
      <c r="J236" s="52" t="s">
        <v>617</v>
      </c>
      <c r="K236" s="52" t="s">
        <v>3061</v>
      </c>
      <c r="L236" s="52"/>
      <c r="M236" s="52" t="s">
        <v>333</v>
      </c>
      <c r="N236" s="46">
        <v>44022</v>
      </c>
      <c r="O236" s="163" t="s">
        <v>1044</v>
      </c>
      <c r="P236" s="46">
        <v>43893</v>
      </c>
      <c r="Q236" s="46">
        <f>P236-7</f>
        <v>43886</v>
      </c>
      <c r="R236" s="52" t="s">
        <v>350</v>
      </c>
      <c r="S236" s="52"/>
      <c r="T236" s="144"/>
      <c r="U236" s="52" t="s">
        <v>335</v>
      </c>
      <c r="V236" s="72" t="s">
        <v>557</v>
      </c>
      <c r="W236" s="51" t="s">
        <v>1037</v>
      </c>
    </row>
    <row r="237" spans="1:16300" s="47" customFormat="1" ht="30">
      <c r="A237" s="74"/>
      <c r="B237" s="52" t="s">
        <v>2978</v>
      </c>
      <c r="C237" s="52"/>
      <c r="D237" s="74" t="s">
        <v>3048</v>
      </c>
      <c r="E237" s="52" t="s">
        <v>1178</v>
      </c>
      <c r="F237" s="52" t="s">
        <v>1178</v>
      </c>
      <c r="G237" s="52" t="s">
        <v>358</v>
      </c>
      <c r="H237" s="52" t="s">
        <v>347</v>
      </c>
      <c r="I237" s="52" t="s">
        <v>360</v>
      </c>
      <c r="J237" s="52" t="s">
        <v>564</v>
      </c>
      <c r="K237" s="170" t="s">
        <v>3061</v>
      </c>
      <c r="L237" s="170"/>
      <c r="M237" s="52" t="s">
        <v>333</v>
      </c>
      <c r="N237" s="46">
        <v>44025</v>
      </c>
      <c r="O237" s="91" t="s">
        <v>973</v>
      </c>
      <c r="P237" s="46">
        <v>43985</v>
      </c>
      <c r="Q237" s="46">
        <v>43910</v>
      </c>
      <c r="R237" s="52" t="s">
        <v>350</v>
      </c>
      <c r="S237" s="52"/>
      <c r="T237" s="144"/>
      <c r="U237" s="52" t="s">
        <v>355</v>
      </c>
      <c r="V237" s="72" t="s">
        <v>557</v>
      </c>
      <c r="W237" s="51" t="s">
        <v>1037</v>
      </c>
    </row>
    <row r="238" spans="1:16300" s="47" customFormat="1" ht="45">
      <c r="A238" s="166"/>
      <c r="B238" s="52" t="s">
        <v>1238</v>
      </c>
      <c r="C238" s="52"/>
      <c r="D238" s="61" t="s">
        <v>2869</v>
      </c>
      <c r="E238" s="63" t="s">
        <v>2872</v>
      </c>
      <c r="F238" s="63" t="s">
        <v>2872</v>
      </c>
      <c r="G238" s="62" t="s">
        <v>358</v>
      </c>
      <c r="H238" s="52" t="s">
        <v>359</v>
      </c>
      <c r="I238" s="52" t="s">
        <v>360</v>
      </c>
      <c r="J238" s="63" t="s">
        <v>501</v>
      </c>
      <c r="K238" s="170" t="s">
        <v>3299</v>
      </c>
      <c r="L238" s="170"/>
      <c r="M238" s="52" t="s">
        <v>333</v>
      </c>
      <c r="N238" s="46">
        <v>44026</v>
      </c>
      <c r="O238" s="46">
        <v>44040</v>
      </c>
      <c r="P238" s="46">
        <v>43977</v>
      </c>
      <c r="Q238" s="46">
        <f>P238-7</f>
        <v>43970</v>
      </c>
      <c r="R238" s="52" t="s">
        <v>1107</v>
      </c>
      <c r="S238" s="52"/>
      <c r="T238" s="144"/>
      <c r="U238" s="52" t="s">
        <v>362</v>
      </c>
      <c r="V238" s="74" t="s">
        <v>557</v>
      </c>
      <c r="W238" s="44" t="s">
        <v>1037</v>
      </c>
    </row>
    <row r="239" spans="1:16300" s="47" customFormat="1" ht="30">
      <c r="A239" s="74"/>
      <c r="B239" s="168" t="s">
        <v>3081</v>
      </c>
      <c r="C239" s="52"/>
      <c r="D239" s="52" t="s">
        <v>2094</v>
      </c>
      <c r="E239" s="52" t="s">
        <v>2355</v>
      </c>
      <c r="F239" s="52" t="s">
        <v>2099</v>
      </c>
      <c r="G239" s="52" t="s">
        <v>329</v>
      </c>
      <c r="H239" s="52" t="s">
        <v>330</v>
      </c>
      <c r="I239" s="52" t="s">
        <v>331</v>
      </c>
      <c r="J239" s="52" t="s">
        <v>819</v>
      </c>
      <c r="K239" s="52"/>
      <c r="L239" s="52"/>
      <c r="M239" s="52" t="s">
        <v>333</v>
      </c>
      <c r="N239" s="46">
        <v>44033</v>
      </c>
      <c r="O239" s="46">
        <v>44033</v>
      </c>
      <c r="P239" s="46">
        <v>43991</v>
      </c>
      <c r="Q239" s="46">
        <v>43998</v>
      </c>
      <c r="R239" s="52" t="s">
        <v>334</v>
      </c>
      <c r="S239" s="52"/>
      <c r="T239" s="144"/>
      <c r="U239" s="52" t="s">
        <v>335</v>
      </c>
      <c r="V239" s="72" t="s">
        <v>3602</v>
      </c>
      <c r="W239" s="44" t="s">
        <v>1037</v>
      </c>
    </row>
    <row r="240" spans="1:16300" s="47" customFormat="1" ht="30">
      <c r="A240" s="74"/>
      <c r="B240" s="52" t="s">
        <v>1236</v>
      </c>
      <c r="C240" s="52"/>
      <c r="D240" s="52" t="s">
        <v>2189</v>
      </c>
      <c r="E240" s="52" t="s">
        <v>2352</v>
      </c>
      <c r="F240" s="52" t="s">
        <v>2806</v>
      </c>
      <c r="G240" s="52" t="s">
        <v>329</v>
      </c>
      <c r="H240" s="52" t="s">
        <v>330</v>
      </c>
      <c r="I240" s="52" t="s">
        <v>331</v>
      </c>
      <c r="J240" s="52" t="s">
        <v>532</v>
      </c>
      <c r="K240" s="52"/>
      <c r="L240" s="52"/>
      <c r="M240" s="62" t="s">
        <v>333</v>
      </c>
      <c r="N240" s="46">
        <v>44033</v>
      </c>
      <c r="O240" s="46">
        <v>44033</v>
      </c>
      <c r="P240" s="46">
        <v>44005</v>
      </c>
      <c r="Q240" s="46">
        <v>43998</v>
      </c>
      <c r="R240" s="46" t="s">
        <v>1107</v>
      </c>
      <c r="S240" s="52"/>
      <c r="T240" s="144"/>
      <c r="U240" s="52" t="s">
        <v>355</v>
      </c>
      <c r="V240" s="72" t="s">
        <v>3602</v>
      </c>
      <c r="W240" s="44" t="s">
        <v>1037</v>
      </c>
    </row>
    <row r="241" spans="1:16300" s="47" customFormat="1" ht="30">
      <c r="A241" s="166"/>
      <c r="B241" s="52" t="s">
        <v>2152</v>
      </c>
      <c r="C241" s="52"/>
      <c r="D241" s="63" t="s">
        <v>2147</v>
      </c>
      <c r="E241" s="63" t="s">
        <v>2142</v>
      </c>
      <c r="F241" s="63" t="s">
        <v>2142</v>
      </c>
      <c r="G241" s="62" t="s">
        <v>358</v>
      </c>
      <c r="H241" s="62" t="s">
        <v>347</v>
      </c>
      <c r="I241" s="52" t="s">
        <v>360</v>
      </c>
      <c r="J241" s="63" t="s">
        <v>1106</v>
      </c>
      <c r="K241" s="52" t="s">
        <v>2861</v>
      </c>
      <c r="L241" s="52"/>
      <c r="M241" s="52" t="s">
        <v>333</v>
      </c>
      <c r="N241" s="70">
        <v>44034</v>
      </c>
      <c r="O241" s="70">
        <v>44048</v>
      </c>
      <c r="P241" s="91" t="s">
        <v>3053</v>
      </c>
      <c r="Q241" s="70">
        <v>43969</v>
      </c>
      <c r="R241" s="63" t="s">
        <v>1107</v>
      </c>
      <c r="S241" s="52"/>
      <c r="T241" s="144"/>
      <c r="U241" s="52" t="s">
        <v>414</v>
      </c>
      <c r="V241" s="72" t="s">
        <v>557</v>
      </c>
      <c r="W241" s="44" t="s">
        <v>1037</v>
      </c>
    </row>
    <row r="242" spans="1:16300" s="47" customFormat="1" ht="31.5">
      <c r="A242" s="117"/>
      <c r="B242" s="168" t="s">
        <v>3081</v>
      </c>
      <c r="C242" s="52"/>
      <c r="D242" s="52" t="s">
        <v>2097</v>
      </c>
      <c r="E242" s="52" t="s">
        <v>2349</v>
      </c>
      <c r="F242" s="52" t="s">
        <v>2102</v>
      </c>
      <c r="G242" s="52" t="s">
        <v>329</v>
      </c>
      <c r="H242" s="52" t="s">
        <v>330</v>
      </c>
      <c r="I242" s="52" t="s">
        <v>331</v>
      </c>
      <c r="J242" s="216" t="s">
        <v>819</v>
      </c>
      <c r="K242" s="52"/>
      <c r="L242" s="52"/>
      <c r="M242" s="52" t="s">
        <v>333</v>
      </c>
      <c r="N242" s="46">
        <v>44040</v>
      </c>
      <c r="O242" s="46">
        <v>44040</v>
      </c>
      <c r="P242" s="46">
        <v>43998</v>
      </c>
      <c r="Q242" s="46">
        <v>44005</v>
      </c>
      <c r="R242" s="52" t="s">
        <v>334</v>
      </c>
      <c r="S242" s="52"/>
      <c r="T242" s="144"/>
      <c r="U242" s="52" t="s">
        <v>381</v>
      </c>
      <c r="V242" s="72" t="s">
        <v>3602</v>
      </c>
      <c r="W242" s="44" t="s">
        <v>1037</v>
      </c>
    </row>
    <row r="243" spans="1:16300" s="47" customFormat="1" ht="30">
      <c r="A243" s="166"/>
      <c r="B243" s="52" t="s">
        <v>1238</v>
      </c>
      <c r="C243" s="52"/>
      <c r="D243" s="52" t="s">
        <v>2891</v>
      </c>
      <c r="E243" s="52" t="s">
        <v>2894</v>
      </c>
      <c r="F243" s="52" t="s">
        <v>2894</v>
      </c>
      <c r="G243" s="52" t="s">
        <v>358</v>
      </c>
      <c r="H243" s="52" t="s">
        <v>347</v>
      </c>
      <c r="I243" s="52" t="s">
        <v>360</v>
      </c>
      <c r="J243" s="61" t="s">
        <v>1106</v>
      </c>
      <c r="K243" s="52" t="s">
        <v>2855</v>
      </c>
      <c r="L243" s="52"/>
      <c r="M243" s="52" t="s">
        <v>333</v>
      </c>
      <c r="N243" s="70">
        <v>44042</v>
      </c>
      <c r="O243" s="70">
        <v>44053</v>
      </c>
      <c r="P243" s="70">
        <v>44012</v>
      </c>
      <c r="Q243" s="70">
        <f>P243-7</f>
        <v>44005</v>
      </c>
      <c r="R243" s="63" t="s">
        <v>1107</v>
      </c>
      <c r="S243" s="52"/>
      <c r="T243" s="59"/>
      <c r="U243" s="63" t="s">
        <v>377</v>
      </c>
      <c r="V243" s="72" t="s">
        <v>557</v>
      </c>
      <c r="W243" s="47" t="s">
        <v>1037</v>
      </c>
    </row>
    <row r="244" spans="1:16300" s="104" customFormat="1" ht="30">
      <c r="A244" s="166"/>
      <c r="B244" s="52" t="s">
        <v>1238</v>
      </c>
      <c r="C244" s="52"/>
      <c r="D244" s="61" t="s">
        <v>2893</v>
      </c>
      <c r="E244" s="63" t="s">
        <v>2896</v>
      </c>
      <c r="F244" s="63" t="s">
        <v>2896</v>
      </c>
      <c r="G244" s="52" t="s">
        <v>358</v>
      </c>
      <c r="H244" s="52" t="s">
        <v>347</v>
      </c>
      <c r="I244" s="52" t="s">
        <v>360</v>
      </c>
      <c r="J244" s="61" t="s">
        <v>1106</v>
      </c>
      <c r="K244" s="85" t="s">
        <v>2855</v>
      </c>
      <c r="L244" s="85"/>
      <c r="M244" s="52" t="s">
        <v>333</v>
      </c>
      <c r="N244" s="70">
        <v>44042</v>
      </c>
      <c r="O244" s="70">
        <v>44054</v>
      </c>
      <c r="P244" s="70">
        <v>44012</v>
      </c>
      <c r="Q244" s="70">
        <f>P244-7</f>
        <v>44005</v>
      </c>
      <c r="R244" s="63" t="s">
        <v>1107</v>
      </c>
      <c r="S244" s="85"/>
      <c r="T244" s="21"/>
      <c r="U244" s="63" t="s">
        <v>424</v>
      </c>
      <c r="V244" s="72" t="s">
        <v>557</v>
      </c>
      <c r="W244" s="44" t="s">
        <v>1037</v>
      </c>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c r="CA244" s="47"/>
      <c r="CB244" s="47"/>
      <c r="CC244" s="47"/>
      <c r="CD244" s="47"/>
      <c r="CE244" s="47"/>
      <c r="CF244" s="47"/>
      <c r="CG244" s="47"/>
      <c r="CH244" s="47"/>
      <c r="CI244" s="47"/>
      <c r="CJ244" s="47"/>
      <c r="CK244" s="47"/>
      <c r="CL244" s="47"/>
      <c r="CM244" s="47"/>
      <c r="CN244" s="47"/>
      <c r="CO244" s="47"/>
      <c r="CP244" s="47"/>
      <c r="CQ244" s="47"/>
      <c r="CR244" s="47"/>
      <c r="CS244" s="47"/>
      <c r="CT244" s="47"/>
      <c r="CU244" s="47"/>
      <c r="CV244" s="47"/>
      <c r="CW244" s="47"/>
      <c r="CX244" s="47"/>
      <c r="CY244" s="47"/>
      <c r="CZ244" s="47"/>
      <c r="DA244" s="47"/>
      <c r="DB244" s="47"/>
      <c r="DC244" s="47"/>
      <c r="DD244" s="47"/>
      <c r="DE244" s="47"/>
      <c r="DF244" s="47"/>
      <c r="DG244" s="47"/>
      <c r="DH244" s="47"/>
      <c r="DI244" s="47"/>
      <c r="DJ244" s="47"/>
      <c r="DK244" s="47"/>
      <c r="DL244" s="47"/>
      <c r="DM244" s="47"/>
      <c r="DN244" s="47"/>
      <c r="DO244" s="47"/>
      <c r="DP244" s="47"/>
      <c r="DQ244" s="47"/>
      <c r="DR244" s="47"/>
      <c r="DS244" s="47"/>
      <c r="DT244" s="47"/>
      <c r="DU244" s="47"/>
      <c r="DV244" s="47"/>
      <c r="DW244" s="47"/>
      <c r="DX244" s="47"/>
      <c r="DY244" s="47"/>
      <c r="DZ244" s="47"/>
      <c r="EA244" s="47"/>
      <c r="EB244" s="47"/>
      <c r="EC244" s="47"/>
      <c r="ED244" s="47"/>
      <c r="EE244" s="47"/>
      <c r="EF244" s="47"/>
      <c r="EG244" s="47"/>
      <c r="EH244" s="47"/>
      <c r="EI244" s="47"/>
      <c r="EJ244" s="47"/>
      <c r="EK244" s="47"/>
      <c r="EL244" s="47"/>
      <c r="EM244" s="47"/>
      <c r="EN244" s="47"/>
      <c r="EO244" s="47"/>
      <c r="EP244" s="47"/>
      <c r="EQ244" s="47"/>
      <c r="ER244" s="47"/>
      <c r="ES244" s="47"/>
      <c r="ET244" s="47"/>
      <c r="EU244" s="47"/>
      <c r="EV244" s="47"/>
      <c r="EW244" s="47"/>
      <c r="EX244" s="47"/>
      <c r="EY244" s="47"/>
      <c r="EZ244" s="47"/>
      <c r="FA244" s="47"/>
      <c r="FB244" s="47"/>
      <c r="FC244" s="47"/>
      <c r="FD244" s="47"/>
      <c r="FE244" s="47"/>
      <c r="FF244" s="47"/>
      <c r="FG244" s="47"/>
      <c r="FH244" s="47"/>
      <c r="FI244" s="47"/>
      <c r="FJ244" s="47"/>
      <c r="FK244" s="47"/>
      <c r="FL244" s="47"/>
      <c r="FM244" s="47"/>
      <c r="FN244" s="47"/>
      <c r="FO244" s="47"/>
      <c r="FP244" s="47"/>
      <c r="FQ244" s="47"/>
      <c r="FR244" s="47"/>
      <c r="FS244" s="47"/>
      <c r="FT244" s="47"/>
      <c r="FU244" s="47"/>
      <c r="FV244" s="47"/>
      <c r="FW244" s="47"/>
      <c r="FX244" s="47"/>
      <c r="FY244" s="47"/>
      <c r="FZ244" s="47"/>
      <c r="GA244" s="47"/>
      <c r="GB244" s="47"/>
      <c r="GC244" s="47"/>
      <c r="GD244" s="47"/>
      <c r="GE244" s="47"/>
      <c r="GF244" s="47"/>
      <c r="GG244" s="47"/>
      <c r="GH244" s="47"/>
      <c r="GI244" s="47"/>
      <c r="GJ244" s="47"/>
      <c r="GK244" s="47"/>
      <c r="GL244" s="47"/>
      <c r="GM244" s="47"/>
      <c r="GN244" s="47"/>
      <c r="GO244" s="47"/>
      <c r="GP244" s="47"/>
      <c r="GQ244" s="47"/>
      <c r="GR244" s="47"/>
      <c r="GS244" s="47"/>
      <c r="GT244" s="47"/>
      <c r="GU244" s="47"/>
      <c r="GV244" s="47"/>
      <c r="GW244" s="47"/>
      <c r="GX244" s="47"/>
      <c r="GY244" s="47"/>
      <c r="GZ244" s="47"/>
      <c r="HA244" s="47"/>
      <c r="HB244" s="47"/>
      <c r="HC244" s="47"/>
      <c r="HD244" s="47"/>
      <c r="HE244" s="47"/>
      <c r="HF244" s="47"/>
      <c r="HG244" s="47"/>
      <c r="HH244" s="47"/>
      <c r="HI244" s="47"/>
      <c r="HJ244" s="47"/>
      <c r="HK244" s="47"/>
      <c r="HL244" s="47"/>
      <c r="HM244" s="47"/>
      <c r="HN244" s="47"/>
      <c r="HO244" s="47"/>
      <c r="HP244" s="47"/>
      <c r="HQ244" s="47"/>
      <c r="HR244" s="47"/>
      <c r="HS244" s="47"/>
      <c r="HT244" s="47"/>
      <c r="HU244" s="47"/>
      <c r="HV244" s="47"/>
      <c r="HW244" s="47"/>
      <c r="HX244" s="47"/>
      <c r="HY244" s="47"/>
      <c r="HZ244" s="47"/>
      <c r="IA244" s="47"/>
      <c r="IB244" s="47"/>
      <c r="IC244" s="47"/>
      <c r="ID244" s="47"/>
      <c r="IE244" s="47"/>
      <c r="IF244" s="47"/>
      <c r="IG244" s="47"/>
      <c r="IH244" s="47"/>
      <c r="II244" s="47"/>
      <c r="IJ244" s="47"/>
      <c r="IK244" s="47"/>
      <c r="IL244" s="47"/>
      <c r="IM244" s="47"/>
      <c r="IN244" s="47"/>
      <c r="IO244" s="47"/>
      <c r="IP244" s="47"/>
      <c r="IQ244" s="47"/>
      <c r="IR244" s="47"/>
      <c r="IS244" s="47"/>
      <c r="IT244" s="47"/>
      <c r="IU244" s="47"/>
      <c r="IV244" s="47"/>
      <c r="IW244" s="47"/>
      <c r="IX244" s="47"/>
      <c r="IY244" s="47"/>
      <c r="IZ244" s="47"/>
      <c r="JA244" s="47"/>
      <c r="JB244" s="47"/>
      <c r="JC244" s="47"/>
      <c r="JD244" s="47"/>
      <c r="JE244" s="47"/>
      <c r="JF244" s="47"/>
      <c r="JG244" s="47"/>
      <c r="JH244" s="47"/>
      <c r="JI244" s="47"/>
      <c r="JJ244" s="47"/>
      <c r="JK244" s="47"/>
      <c r="JL244" s="47"/>
      <c r="JM244" s="47"/>
      <c r="JN244" s="47"/>
      <c r="JO244" s="47"/>
      <c r="JP244" s="47"/>
      <c r="JQ244" s="47"/>
      <c r="JR244" s="47"/>
      <c r="JS244" s="47"/>
      <c r="JT244" s="47"/>
      <c r="JU244" s="47"/>
      <c r="JV244" s="47"/>
      <c r="JW244" s="47"/>
      <c r="JX244" s="47"/>
      <c r="JY244" s="47"/>
      <c r="JZ244" s="47"/>
      <c r="KA244" s="47"/>
      <c r="KB244" s="47"/>
      <c r="KC244" s="47"/>
      <c r="KD244" s="47"/>
      <c r="KE244" s="47"/>
      <c r="KF244" s="47"/>
      <c r="KG244" s="47"/>
      <c r="KH244" s="47"/>
      <c r="KI244" s="47"/>
      <c r="KJ244" s="47"/>
      <c r="KK244" s="47"/>
      <c r="KL244" s="47"/>
      <c r="KM244" s="47"/>
      <c r="KN244" s="47"/>
      <c r="KO244" s="47"/>
      <c r="KP244" s="47"/>
      <c r="KQ244" s="47"/>
      <c r="KR244" s="47"/>
      <c r="KS244" s="47"/>
      <c r="KT244" s="47"/>
      <c r="KU244" s="47"/>
      <c r="KV244" s="47"/>
      <c r="KW244" s="47"/>
      <c r="KX244" s="47"/>
      <c r="KY244" s="47"/>
      <c r="KZ244" s="47"/>
      <c r="LA244" s="47"/>
      <c r="LB244" s="47"/>
      <c r="LC244" s="47"/>
      <c r="LD244" s="47"/>
      <c r="LE244" s="47"/>
      <c r="LF244" s="47"/>
      <c r="LG244" s="47"/>
      <c r="LH244" s="47"/>
      <c r="LI244" s="47"/>
      <c r="LJ244" s="47"/>
      <c r="LK244" s="47"/>
      <c r="LL244" s="47"/>
      <c r="LM244" s="47"/>
      <c r="LN244" s="47"/>
      <c r="LO244" s="47"/>
      <c r="LP244" s="47"/>
      <c r="LQ244" s="47"/>
      <c r="LR244" s="47"/>
      <c r="LS244" s="47"/>
      <c r="LT244" s="47"/>
      <c r="LU244" s="47"/>
      <c r="LV244" s="47"/>
      <c r="LW244" s="47"/>
      <c r="LX244" s="47"/>
      <c r="LY244" s="47"/>
      <c r="LZ244" s="47"/>
      <c r="MA244" s="47"/>
      <c r="MB244" s="47"/>
      <c r="MC244" s="47"/>
      <c r="MD244" s="47"/>
      <c r="ME244" s="47"/>
      <c r="MF244" s="47"/>
      <c r="MG244" s="47"/>
      <c r="MH244" s="47"/>
      <c r="MI244" s="47"/>
      <c r="MJ244" s="47"/>
      <c r="MK244" s="47"/>
      <c r="ML244" s="47"/>
      <c r="MM244" s="47"/>
      <c r="MN244" s="47"/>
      <c r="MO244" s="47"/>
      <c r="MP244" s="47"/>
      <c r="MQ244" s="47"/>
      <c r="MR244" s="47"/>
      <c r="MS244" s="47"/>
      <c r="MT244" s="47"/>
      <c r="MU244" s="47"/>
      <c r="MV244" s="47"/>
      <c r="MW244" s="47"/>
      <c r="MX244" s="47"/>
      <c r="MY244" s="47"/>
      <c r="MZ244" s="47"/>
      <c r="NA244" s="47"/>
      <c r="NB244" s="47"/>
      <c r="NC244" s="47"/>
      <c r="ND244" s="47"/>
      <c r="NE244" s="47"/>
      <c r="NF244" s="47"/>
      <c r="NG244" s="47"/>
      <c r="NH244" s="47"/>
      <c r="NI244" s="47"/>
      <c r="NJ244" s="47"/>
      <c r="NK244" s="47"/>
      <c r="NL244" s="47"/>
      <c r="NM244" s="47"/>
      <c r="NN244" s="47"/>
      <c r="NO244" s="47"/>
      <c r="NP244" s="47"/>
      <c r="NQ244" s="47"/>
      <c r="NR244" s="47"/>
      <c r="NS244" s="47"/>
      <c r="NT244" s="47"/>
      <c r="NU244" s="47"/>
      <c r="NV244" s="47"/>
      <c r="NW244" s="47"/>
      <c r="NX244" s="47"/>
      <c r="NY244" s="47"/>
      <c r="NZ244" s="47"/>
      <c r="OA244" s="47"/>
      <c r="OB244" s="47"/>
      <c r="OC244" s="47"/>
      <c r="OD244" s="47"/>
      <c r="OE244" s="47"/>
      <c r="OF244" s="47"/>
      <c r="OG244" s="47"/>
      <c r="OH244" s="47"/>
      <c r="OI244" s="47"/>
      <c r="OJ244" s="47"/>
      <c r="OK244" s="47"/>
      <c r="OL244" s="47"/>
      <c r="OM244" s="47"/>
      <c r="ON244" s="47"/>
      <c r="OO244" s="47"/>
      <c r="OP244" s="47"/>
      <c r="OQ244" s="47"/>
      <c r="OR244" s="47"/>
      <c r="OS244" s="47"/>
      <c r="OT244" s="47"/>
      <c r="OU244" s="47"/>
      <c r="OV244" s="47"/>
      <c r="OW244" s="47"/>
      <c r="OX244" s="47"/>
      <c r="OY244" s="47"/>
      <c r="OZ244" s="47"/>
      <c r="PA244" s="47"/>
      <c r="PB244" s="47"/>
      <c r="PC244" s="47"/>
      <c r="PD244" s="47"/>
      <c r="PE244" s="47"/>
      <c r="PF244" s="47"/>
      <c r="PG244" s="47"/>
      <c r="PH244" s="47"/>
      <c r="PI244" s="47"/>
      <c r="PJ244" s="47"/>
      <c r="PK244" s="47"/>
      <c r="PL244" s="47"/>
      <c r="PM244" s="47"/>
      <c r="PN244" s="47"/>
      <c r="PO244" s="47"/>
      <c r="PP244" s="47"/>
      <c r="PQ244" s="47"/>
      <c r="PR244" s="47"/>
      <c r="PS244" s="47"/>
      <c r="PT244" s="47"/>
      <c r="PU244" s="47"/>
      <c r="PV244" s="47"/>
      <c r="PW244" s="47"/>
      <c r="PX244" s="47"/>
      <c r="PY244" s="47"/>
      <c r="PZ244" s="47"/>
      <c r="QA244" s="47"/>
      <c r="QB244" s="47"/>
      <c r="QC244" s="47"/>
      <c r="QD244" s="47"/>
      <c r="QE244" s="47"/>
      <c r="QF244" s="47"/>
      <c r="QG244" s="47"/>
      <c r="QH244" s="47"/>
      <c r="QI244" s="47"/>
      <c r="QJ244" s="47"/>
      <c r="QK244" s="47"/>
      <c r="QL244" s="47"/>
      <c r="QM244" s="47"/>
      <c r="QN244" s="47"/>
      <c r="QO244" s="47"/>
      <c r="QP244" s="47"/>
      <c r="QQ244" s="47"/>
      <c r="QR244" s="47"/>
      <c r="QS244" s="47"/>
      <c r="QT244" s="47"/>
      <c r="QU244" s="47"/>
      <c r="QV244" s="47"/>
      <c r="QW244" s="47"/>
      <c r="QX244" s="47"/>
      <c r="QY244" s="47"/>
      <c r="QZ244" s="47"/>
      <c r="RA244" s="47"/>
      <c r="RB244" s="47"/>
      <c r="RC244" s="47"/>
      <c r="RD244" s="47"/>
      <c r="RE244" s="47"/>
      <c r="RF244" s="47"/>
      <c r="RG244" s="47"/>
      <c r="RH244" s="47"/>
      <c r="RI244" s="47"/>
      <c r="RJ244" s="47"/>
      <c r="RK244" s="47"/>
      <c r="RL244" s="47"/>
      <c r="RM244" s="47"/>
      <c r="RN244" s="47"/>
      <c r="RO244" s="47"/>
      <c r="RP244" s="47"/>
      <c r="RQ244" s="47"/>
      <c r="RR244" s="47"/>
      <c r="RS244" s="47"/>
      <c r="RT244" s="47"/>
      <c r="RU244" s="47"/>
      <c r="RV244" s="47"/>
      <c r="RW244" s="47"/>
      <c r="RX244" s="47"/>
      <c r="RY244" s="47"/>
      <c r="RZ244" s="47"/>
      <c r="SA244" s="47"/>
      <c r="SB244" s="47"/>
      <c r="SC244" s="47"/>
      <c r="SD244" s="47"/>
      <c r="SE244" s="47"/>
      <c r="SF244" s="47"/>
      <c r="SG244" s="47"/>
      <c r="SH244" s="47"/>
      <c r="SI244" s="47"/>
      <c r="SJ244" s="47"/>
      <c r="SK244" s="47"/>
      <c r="SL244" s="47"/>
      <c r="SM244" s="47"/>
      <c r="SN244" s="47"/>
      <c r="SO244" s="47"/>
      <c r="SP244" s="47"/>
      <c r="SQ244" s="47"/>
      <c r="SR244" s="47"/>
      <c r="SS244" s="47"/>
      <c r="ST244" s="47"/>
      <c r="SU244" s="47"/>
      <c r="SV244" s="47"/>
      <c r="SW244" s="47"/>
      <c r="SX244" s="47"/>
      <c r="SY244" s="47"/>
      <c r="SZ244" s="47"/>
      <c r="TA244" s="47"/>
      <c r="TB244" s="47"/>
      <c r="TC244" s="47"/>
      <c r="TD244" s="47"/>
      <c r="TE244" s="47"/>
      <c r="TF244" s="47"/>
      <c r="TG244" s="47"/>
      <c r="TH244" s="47"/>
      <c r="TI244" s="47"/>
      <c r="TJ244" s="47"/>
      <c r="TK244" s="47"/>
      <c r="TL244" s="47"/>
      <c r="TM244" s="47"/>
      <c r="TN244" s="47"/>
      <c r="TO244" s="47"/>
      <c r="TP244" s="47"/>
      <c r="TQ244" s="47"/>
      <c r="TR244" s="47"/>
      <c r="TS244" s="47"/>
      <c r="TT244" s="47"/>
      <c r="TU244" s="47"/>
      <c r="TV244" s="47"/>
      <c r="TW244" s="47"/>
      <c r="TX244" s="47"/>
      <c r="TY244" s="47"/>
      <c r="TZ244" s="47"/>
      <c r="UA244" s="47"/>
      <c r="UB244" s="47"/>
      <c r="UC244" s="47"/>
      <c r="UD244" s="47"/>
      <c r="UE244" s="47"/>
      <c r="UF244" s="47"/>
      <c r="UG244" s="47"/>
      <c r="UH244" s="47"/>
      <c r="UI244" s="47"/>
      <c r="UJ244" s="47"/>
      <c r="UK244" s="47"/>
      <c r="UL244" s="47"/>
      <c r="UM244" s="47"/>
      <c r="UN244" s="47"/>
      <c r="UO244" s="47"/>
      <c r="UP244" s="47"/>
      <c r="UQ244" s="47"/>
      <c r="UR244" s="47"/>
      <c r="US244" s="47"/>
      <c r="UT244" s="47"/>
      <c r="UU244" s="47"/>
      <c r="UV244" s="47"/>
      <c r="UW244" s="47"/>
      <c r="UX244" s="47"/>
      <c r="UY244" s="47"/>
      <c r="UZ244" s="47"/>
      <c r="VA244" s="47"/>
      <c r="VB244" s="47"/>
      <c r="VC244" s="47"/>
      <c r="VD244" s="47"/>
      <c r="VE244" s="47"/>
      <c r="VF244" s="47"/>
      <c r="VG244" s="47"/>
      <c r="VH244" s="47"/>
      <c r="VI244" s="47"/>
      <c r="VJ244" s="47"/>
      <c r="VK244" s="47"/>
      <c r="VL244" s="47"/>
      <c r="VM244" s="47"/>
      <c r="VN244" s="47"/>
      <c r="VO244" s="47"/>
      <c r="VP244" s="47"/>
      <c r="VQ244" s="47"/>
      <c r="VR244" s="47"/>
      <c r="VS244" s="47"/>
      <c r="VT244" s="47"/>
      <c r="VU244" s="47"/>
      <c r="VV244" s="47"/>
      <c r="VW244" s="47"/>
      <c r="VX244" s="47"/>
      <c r="VY244" s="47"/>
      <c r="VZ244" s="47"/>
      <c r="WA244" s="47"/>
      <c r="WB244" s="47"/>
      <c r="WC244" s="47"/>
      <c r="WD244" s="47"/>
      <c r="WE244" s="47"/>
      <c r="WF244" s="47"/>
      <c r="WG244" s="47"/>
      <c r="WH244" s="47"/>
      <c r="WI244" s="47"/>
      <c r="WJ244" s="47"/>
      <c r="WK244" s="47"/>
      <c r="WL244" s="47"/>
      <c r="WM244" s="47"/>
      <c r="WN244" s="47"/>
      <c r="WO244" s="47"/>
      <c r="WP244" s="47"/>
      <c r="WQ244" s="47"/>
      <c r="WR244" s="47"/>
      <c r="WS244" s="47"/>
      <c r="WT244" s="47"/>
      <c r="WU244" s="47"/>
      <c r="WV244" s="47"/>
      <c r="WW244" s="47"/>
      <c r="WX244" s="47"/>
      <c r="WY244" s="47"/>
      <c r="WZ244" s="47"/>
      <c r="XA244" s="47"/>
      <c r="XB244" s="47"/>
      <c r="XC244" s="47"/>
      <c r="XD244" s="47"/>
      <c r="XE244" s="47"/>
      <c r="XF244" s="47"/>
      <c r="XG244" s="47"/>
      <c r="XH244" s="47"/>
      <c r="XI244" s="47"/>
      <c r="XJ244" s="47"/>
      <c r="XK244" s="47"/>
      <c r="XL244" s="47"/>
      <c r="XM244" s="47"/>
      <c r="XN244" s="47"/>
      <c r="XO244" s="47"/>
      <c r="XP244" s="47"/>
      <c r="XQ244" s="47"/>
      <c r="XR244" s="47"/>
      <c r="XS244" s="47"/>
      <c r="XT244" s="47"/>
      <c r="XU244" s="47"/>
      <c r="XV244" s="47"/>
      <c r="XW244" s="47"/>
      <c r="XX244" s="47"/>
      <c r="XY244" s="47"/>
      <c r="XZ244" s="47"/>
      <c r="YA244" s="47"/>
      <c r="YB244" s="47"/>
      <c r="YC244" s="47"/>
      <c r="YD244" s="47"/>
      <c r="YE244" s="47"/>
      <c r="YF244" s="47"/>
      <c r="YG244" s="47"/>
      <c r="YH244" s="47"/>
      <c r="YI244" s="47"/>
      <c r="YJ244" s="47"/>
      <c r="YK244" s="47"/>
      <c r="YL244" s="47"/>
      <c r="YM244" s="47"/>
      <c r="YN244" s="47"/>
      <c r="YO244" s="47"/>
      <c r="YP244" s="47"/>
      <c r="YQ244" s="47"/>
      <c r="YR244" s="47"/>
      <c r="YS244" s="47"/>
      <c r="YT244" s="47"/>
      <c r="YU244" s="47"/>
      <c r="YV244" s="47"/>
      <c r="YW244" s="47"/>
      <c r="YX244" s="47"/>
      <c r="YY244" s="47"/>
      <c r="YZ244" s="47"/>
      <c r="ZA244" s="47"/>
      <c r="ZB244" s="47"/>
      <c r="ZC244" s="47"/>
      <c r="ZD244" s="47"/>
      <c r="ZE244" s="47"/>
      <c r="ZF244" s="47"/>
      <c r="ZG244" s="47"/>
      <c r="ZH244" s="47"/>
      <c r="ZI244" s="47"/>
      <c r="ZJ244" s="47"/>
      <c r="ZK244" s="47"/>
      <c r="ZL244" s="47"/>
      <c r="ZM244" s="47"/>
      <c r="ZN244" s="47"/>
      <c r="ZO244" s="47"/>
      <c r="ZP244" s="47"/>
      <c r="ZQ244" s="47"/>
      <c r="ZR244" s="47"/>
      <c r="ZS244" s="47"/>
      <c r="ZT244" s="47"/>
      <c r="ZU244" s="47"/>
      <c r="ZV244" s="47"/>
      <c r="ZW244" s="47"/>
      <c r="ZX244" s="47"/>
      <c r="ZY244" s="47"/>
      <c r="ZZ244" s="47"/>
      <c r="AAA244" s="47"/>
      <c r="AAB244" s="47"/>
      <c r="AAC244" s="47"/>
      <c r="AAD244" s="47"/>
      <c r="AAE244" s="47"/>
      <c r="AAF244" s="47"/>
      <c r="AAG244" s="47"/>
      <c r="AAH244" s="47"/>
      <c r="AAI244" s="47"/>
      <c r="AAJ244" s="47"/>
      <c r="AAK244" s="47"/>
      <c r="AAL244" s="47"/>
      <c r="AAM244" s="47"/>
      <c r="AAN244" s="47"/>
      <c r="AAO244" s="47"/>
      <c r="AAP244" s="47"/>
      <c r="AAQ244" s="47"/>
      <c r="AAR244" s="47"/>
      <c r="AAS244" s="47"/>
      <c r="AAT244" s="47"/>
      <c r="AAU244" s="47"/>
      <c r="AAV244" s="47"/>
      <c r="AAW244" s="47"/>
      <c r="AAX244" s="47"/>
      <c r="AAY244" s="47"/>
      <c r="AAZ244" s="47"/>
      <c r="ABA244" s="47"/>
      <c r="ABB244" s="47"/>
      <c r="ABC244" s="47"/>
      <c r="ABD244" s="47"/>
      <c r="ABE244" s="47"/>
      <c r="ABF244" s="47"/>
      <c r="ABG244" s="47"/>
      <c r="ABH244" s="47"/>
      <c r="ABI244" s="47"/>
      <c r="ABJ244" s="47"/>
      <c r="ABK244" s="47"/>
      <c r="ABL244" s="47"/>
      <c r="ABM244" s="47"/>
      <c r="ABN244" s="47"/>
      <c r="ABO244" s="47"/>
      <c r="ABP244" s="47"/>
      <c r="ABQ244" s="47"/>
      <c r="ABR244" s="47"/>
      <c r="ABS244" s="47"/>
      <c r="ABT244" s="47"/>
      <c r="ABU244" s="47"/>
      <c r="ABV244" s="47"/>
      <c r="ABW244" s="47"/>
      <c r="ABX244" s="47"/>
      <c r="ABY244" s="47"/>
      <c r="ABZ244" s="47"/>
      <c r="ACA244" s="47"/>
      <c r="ACB244" s="47"/>
      <c r="ACC244" s="47"/>
      <c r="ACD244" s="47"/>
      <c r="ACE244" s="47"/>
      <c r="ACF244" s="47"/>
      <c r="ACG244" s="47"/>
      <c r="ACH244" s="47"/>
      <c r="ACI244" s="47"/>
      <c r="ACJ244" s="47"/>
      <c r="ACK244" s="47"/>
      <c r="ACL244" s="47"/>
      <c r="ACM244" s="47"/>
      <c r="ACN244" s="47"/>
      <c r="ACO244" s="47"/>
      <c r="ACP244" s="47"/>
      <c r="ACQ244" s="47"/>
      <c r="ACR244" s="47"/>
      <c r="ACS244" s="47"/>
      <c r="ACT244" s="47"/>
      <c r="ACU244" s="47"/>
      <c r="ACV244" s="47"/>
      <c r="ACW244" s="47"/>
      <c r="ACX244" s="47"/>
      <c r="ACY244" s="47"/>
      <c r="ACZ244" s="47"/>
      <c r="ADA244" s="47"/>
      <c r="ADB244" s="47"/>
      <c r="ADC244" s="47"/>
      <c r="ADD244" s="47"/>
      <c r="ADE244" s="47"/>
      <c r="ADF244" s="47"/>
      <c r="ADG244" s="47"/>
      <c r="ADH244" s="47"/>
      <c r="ADI244" s="47"/>
      <c r="ADJ244" s="47"/>
      <c r="ADK244" s="47"/>
      <c r="ADL244" s="47"/>
      <c r="ADM244" s="47"/>
      <c r="ADN244" s="47"/>
      <c r="ADO244" s="47"/>
      <c r="ADP244" s="47"/>
      <c r="ADQ244" s="47"/>
      <c r="ADR244" s="47"/>
      <c r="ADS244" s="47"/>
      <c r="ADT244" s="47"/>
      <c r="ADU244" s="47"/>
      <c r="ADV244" s="47"/>
      <c r="ADW244" s="47"/>
      <c r="ADX244" s="47"/>
      <c r="ADY244" s="47"/>
      <c r="ADZ244" s="47"/>
      <c r="AEA244" s="47"/>
      <c r="AEB244" s="47"/>
      <c r="AEC244" s="47"/>
      <c r="AED244" s="47"/>
      <c r="AEE244" s="47"/>
      <c r="AEF244" s="47"/>
      <c r="AEG244" s="47"/>
      <c r="AEH244" s="47"/>
      <c r="AEI244" s="47"/>
      <c r="AEJ244" s="47"/>
      <c r="AEK244" s="47"/>
      <c r="AEL244" s="47"/>
      <c r="AEM244" s="47"/>
      <c r="AEN244" s="47"/>
      <c r="AEO244" s="47"/>
      <c r="AEP244" s="47"/>
      <c r="AEQ244" s="47"/>
      <c r="AER244" s="47"/>
      <c r="AES244" s="47"/>
      <c r="AET244" s="47"/>
      <c r="AEU244" s="47"/>
      <c r="AEV244" s="47"/>
      <c r="AEW244" s="47"/>
      <c r="AEX244" s="47"/>
      <c r="AEY244" s="47"/>
      <c r="AEZ244" s="47"/>
      <c r="AFA244" s="47"/>
      <c r="AFB244" s="47"/>
      <c r="AFC244" s="47"/>
      <c r="AFD244" s="47"/>
      <c r="AFE244" s="47"/>
      <c r="AFF244" s="47"/>
      <c r="AFG244" s="47"/>
      <c r="AFH244" s="47"/>
      <c r="AFI244" s="47"/>
      <c r="AFJ244" s="47"/>
      <c r="AFK244" s="47"/>
      <c r="AFL244" s="47"/>
      <c r="AFM244" s="47"/>
      <c r="AFN244" s="47"/>
      <c r="AFO244" s="47"/>
      <c r="AFP244" s="47"/>
      <c r="AFQ244" s="47"/>
      <c r="AFR244" s="47"/>
      <c r="AFS244" s="47"/>
      <c r="AFT244" s="47"/>
      <c r="AFU244" s="47"/>
      <c r="AFV244" s="47"/>
      <c r="AFW244" s="47"/>
      <c r="AFX244" s="47"/>
      <c r="AFY244" s="47"/>
      <c r="AFZ244" s="47"/>
      <c r="AGA244" s="47"/>
      <c r="AGB244" s="47"/>
      <c r="AGC244" s="47"/>
      <c r="AGD244" s="47"/>
      <c r="AGE244" s="47"/>
      <c r="AGF244" s="47"/>
      <c r="AGG244" s="47"/>
      <c r="AGH244" s="47"/>
      <c r="AGI244" s="47"/>
      <c r="AGJ244" s="47"/>
      <c r="AGK244" s="47"/>
      <c r="AGL244" s="47"/>
      <c r="AGM244" s="47"/>
      <c r="AGN244" s="47"/>
      <c r="AGO244" s="47"/>
      <c r="AGP244" s="47"/>
      <c r="AGQ244" s="47"/>
      <c r="AGR244" s="47"/>
      <c r="AGS244" s="47"/>
      <c r="AGT244" s="47"/>
      <c r="AGU244" s="47"/>
      <c r="AGV244" s="47"/>
      <c r="AGW244" s="47"/>
      <c r="AGX244" s="47"/>
      <c r="AGY244" s="47"/>
      <c r="AGZ244" s="47"/>
      <c r="AHA244" s="47"/>
      <c r="AHB244" s="47"/>
      <c r="AHC244" s="47"/>
      <c r="AHD244" s="47"/>
      <c r="AHE244" s="47"/>
      <c r="AHF244" s="47"/>
      <c r="AHG244" s="47"/>
      <c r="AHH244" s="47"/>
      <c r="AHI244" s="47"/>
      <c r="AHJ244" s="47"/>
      <c r="AHK244" s="47"/>
      <c r="AHL244" s="47"/>
      <c r="AHM244" s="47"/>
      <c r="AHN244" s="47"/>
      <c r="AHO244" s="47"/>
      <c r="AHP244" s="47"/>
      <c r="AHQ244" s="47"/>
      <c r="AHR244" s="47"/>
      <c r="AHS244" s="47"/>
      <c r="AHT244" s="47"/>
      <c r="AHU244" s="47"/>
      <c r="AHV244" s="47"/>
      <c r="AHW244" s="47"/>
      <c r="AHX244" s="47"/>
      <c r="AHY244" s="47"/>
      <c r="AHZ244" s="47"/>
      <c r="AIA244" s="47"/>
      <c r="AIB244" s="47"/>
      <c r="AIC244" s="47"/>
      <c r="AID244" s="47"/>
      <c r="AIE244" s="47"/>
      <c r="AIF244" s="47"/>
      <c r="AIG244" s="47"/>
      <c r="AIH244" s="47"/>
      <c r="AII244" s="47"/>
      <c r="AIJ244" s="47"/>
      <c r="AIK244" s="47"/>
      <c r="AIL244" s="47"/>
      <c r="AIM244" s="47"/>
      <c r="AIN244" s="47"/>
      <c r="AIO244" s="47"/>
      <c r="AIP244" s="47"/>
      <c r="AIQ244" s="47"/>
      <c r="AIR244" s="47"/>
      <c r="AIS244" s="47"/>
      <c r="AIT244" s="47"/>
      <c r="AIU244" s="47"/>
      <c r="AIV244" s="47"/>
      <c r="AIW244" s="47"/>
      <c r="AIX244" s="47"/>
      <c r="AIY244" s="47"/>
      <c r="AIZ244" s="47"/>
      <c r="AJA244" s="47"/>
      <c r="AJB244" s="47"/>
      <c r="AJC244" s="47"/>
      <c r="AJD244" s="47"/>
      <c r="AJE244" s="47"/>
      <c r="AJF244" s="47"/>
      <c r="AJG244" s="47"/>
      <c r="AJH244" s="47"/>
      <c r="AJI244" s="47"/>
      <c r="AJJ244" s="47"/>
      <c r="AJK244" s="47"/>
      <c r="AJL244" s="47"/>
      <c r="AJM244" s="47"/>
      <c r="AJN244" s="47"/>
      <c r="AJO244" s="47"/>
      <c r="AJP244" s="47"/>
      <c r="AJQ244" s="47"/>
      <c r="AJR244" s="47"/>
      <c r="AJS244" s="47"/>
      <c r="AJT244" s="47"/>
      <c r="AJU244" s="47"/>
      <c r="AJV244" s="47"/>
      <c r="AJW244" s="47"/>
      <c r="AJX244" s="47"/>
      <c r="AJY244" s="47"/>
      <c r="AJZ244" s="47"/>
      <c r="AKA244" s="47"/>
      <c r="AKB244" s="47"/>
      <c r="AKC244" s="47"/>
      <c r="AKD244" s="47"/>
      <c r="AKE244" s="47"/>
      <c r="AKF244" s="47"/>
      <c r="AKG244" s="47"/>
      <c r="AKH244" s="47"/>
      <c r="AKI244" s="47"/>
      <c r="AKJ244" s="47"/>
      <c r="AKK244" s="47"/>
      <c r="AKL244" s="47"/>
      <c r="AKM244" s="47"/>
      <c r="AKN244" s="47"/>
      <c r="AKO244" s="47"/>
      <c r="AKP244" s="47"/>
      <c r="AKQ244" s="47"/>
      <c r="AKR244" s="47"/>
      <c r="AKS244" s="47"/>
      <c r="AKT244" s="47"/>
      <c r="AKU244" s="47"/>
      <c r="AKV244" s="47"/>
      <c r="AKW244" s="47"/>
      <c r="AKX244" s="47"/>
      <c r="AKY244" s="47"/>
      <c r="AKZ244" s="47"/>
      <c r="ALA244" s="47"/>
      <c r="ALB244" s="47"/>
      <c r="ALC244" s="47"/>
      <c r="ALD244" s="47"/>
      <c r="ALE244" s="47"/>
      <c r="ALF244" s="47"/>
      <c r="ALG244" s="47"/>
      <c r="ALH244" s="47"/>
      <c r="ALI244" s="47"/>
      <c r="ALJ244" s="47"/>
      <c r="ALK244" s="47"/>
      <c r="ALL244" s="47"/>
      <c r="ALM244" s="47"/>
      <c r="ALN244" s="47"/>
      <c r="ALO244" s="47"/>
      <c r="ALP244" s="47"/>
      <c r="ALQ244" s="47"/>
      <c r="ALR244" s="47"/>
      <c r="ALS244" s="47"/>
      <c r="ALT244" s="47"/>
      <c r="ALU244" s="47"/>
      <c r="ALV244" s="47"/>
      <c r="ALW244" s="47"/>
      <c r="ALX244" s="47"/>
      <c r="ALY244" s="47"/>
      <c r="ALZ244" s="47"/>
      <c r="AMA244" s="47"/>
      <c r="AMB244" s="47"/>
      <c r="AMC244" s="47"/>
      <c r="AMD244" s="47"/>
      <c r="AME244" s="47"/>
      <c r="AMF244" s="47"/>
      <c r="AMG244" s="47"/>
      <c r="AMH244" s="47"/>
      <c r="AMI244" s="47"/>
      <c r="AMJ244" s="47"/>
      <c r="AMK244" s="47"/>
      <c r="AML244" s="47"/>
      <c r="AMM244" s="47"/>
      <c r="AMN244" s="47"/>
      <c r="AMO244" s="47"/>
      <c r="AMP244" s="47"/>
      <c r="AMQ244" s="47"/>
      <c r="AMR244" s="47"/>
      <c r="AMS244" s="47"/>
      <c r="AMT244" s="47"/>
      <c r="AMU244" s="47"/>
      <c r="AMV244" s="47"/>
      <c r="AMW244" s="47"/>
      <c r="AMX244" s="47"/>
      <c r="AMY244" s="47"/>
      <c r="AMZ244" s="47"/>
      <c r="ANA244" s="47"/>
      <c r="ANB244" s="47"/>
      <c r="ANC244" s="47"/>
      <c r="AND244" s="47"/>
      <c r="ANE244" s="47"/>
      <c r="ANF244" s="47"/>
      <c r="ANG244" s="47"/>
      <c r="ANH244" s="47"/>
      <c r="ANI244" s="47"/>
      <c r="ANJ244" s="47"/>
      <c r="ANK244" s="47"/>
      <c r="ANL244" s="47"/>
      <c r="ANM244" s="47"/>
      <c r="ANN244" s="47"/>
      <c r="ANO244" s="47"/>
      <c r="ANP244" s="47"/>
      <c r="ANQ244" s="47"/>
      <c r="ANR244" s="47"/>
      <c r="ANS244" s="47"/>
      <c r="ANT244" s="47"/>
      <c r="ANU244" s="47"/>
      <c r="ANV244" s="47"/>
      <c r="ANW244" s="47"/>
      <c r="ANX244" s="47"/>
      <c r="ANY244" s="47"/>
      <c r="ANZ244" s="47"/>
      <c r="AOA244" s="47"/>
      <c r="AOB244" s="47"/>
      <c r="AOC244" s="47"/>
      <c r="AOD244" s="47"/>
      <c r="AOE244" s="47"/>
      <c r="AOF244" s="47"/>
      <c r="AOG244" s="47"/>
      <c r="AOH244" s="47"/>
      <c r="AOI244" s="47"/>
      <c r="AOJ244" s="47"/>
      <c r="AOK244" s="47"/>
      <c r="AOL244" s="47"/>
      <c r="AOM244" s="47"/>
      <c r="AON244" s="47"/>
      <c r="AOO244" s="47"/>
      <c r="AOP244" s="47"/>
      <c r="AOQ244" s="47"/>
      <c r="AOR244" s="47"/>
      <c r="AOS244" s="47"/>
      <c r="AOT244" s="47"/>
      <c r="AOU244" s="47"/>
      <c r="AOV244" s="47"/>
      <c r="AOW244" s="47"/>
      <c r="AOX244" s="47"/>
      <c r="AOY244" s="47"/>
      <c r="AOZ244" s="47"/>
      <c r="APA244" s="47"/>
      <c r="APB244" s="47"/>
      <c r="APC244" s="47"/>
      <c r="APD244" s="47"/>
      <c r="APE244" s="47"/>
      <c r="APF244" s="47"/>
      <c r="APG244" s="47"/>
      <c r="APH244" s="47"/>
      <c r="API244" s="47"/>
      <c r="APJ244" s="47"/>
      <c r="APK244" s="47"/>
      <c r="APL244" s="47"/>
      <c r="APM244" s="47"/>
      <c r="APN244" s="47"/>
      <c r="APO244" s="47"/>
      <c r="APP244" s="47"/>
      <c r="APQ244" s="47"/>
      <c r="APR244" s="47"/>
      <c r="APS244" s="47"/>
      <c r="APT244" s="47"/>
      <c r="APU244" s="47"/>
      <c r="APV244" s="47"/>
      <c r="APW244" s="47"/>
      <c r="APX244" s="47"/>
      <c r="APY244" s="47"/>
      <c r="APZ244" s="47"/>
      <c r="AQA244" s="47"/>
      <c r="AQB244" s="47"/>
      <c r="AQC244" s="47"/>
      <c r="AQD244" s="47"/>
      <c r="AQE244" s="47"/>
      <c r="AQF244" s="47"/>
      <c r="AQG244" s="47"/>
      <c r="AQH244" s="47"/>
      <c r="AQI244" s="47"/>
      <c r="AQJ244" s="47"/>
      <c r="AQK244" s="47"/>
      <c r="AQL244" s="47"/>
      <c r="AQM244" s="47"/>
      <c r="AQN244" s="47"/>
      <c r="AQO244" s="47"/>
      <c r="AQP244" s="47"/>
      <c r="AQQ244" s="47"/>
      <c r="AQR244" s="47"/>
      <c r="AQS244" s="47"/>
      <c r="AQT244" s="47"/>
      <c r="AQU244" s="47"/>
      <c r="AQV244" s="47"/>
      <c r="AQW244" s="47"/>
      <c r="AQX244" s="47"/>
      <c r="AQY244" s="47"/>
      <c r="AQZ244" s="47"/>
      <c r="ARA244" s="47"/>
      <c r="ARB244" s="47"/>
      <c r="ARC244" s="47"/>
      <c r="ARD244" s="47"/>
      <c r="ARE244" s="47"/>
      <c r="ARF244" s="47"/>
      <c r="ARG244" s="47"/>
      <c r="ARH244" s="47"/>
      <c r="ARI244" s="47"/>
      <c r="ARJ244" s="47"/>
      <c r="ARK244" s="47"/>
      <c r="ARL244" s="47"/>
      <c r="ARM244" s="47"/>
      <c r="ARN244" s="47"/>
      <c r="ARO244" s="47"/>
      <c r="ARP244" s="47"/>
      <c r="ARQ244" s="47"/>
      <c r="ARR244" s="47"/>
      <c r="ARS244" s="47"/>
      <c r="ART244" s="47"/>
      <c r="ARU244" s="47"/>
      <c r="ARV244" s="47"/>
      <c r="ARW244" s="47"/>
      <c r="ARX244" s="47"/>
      <c r="ARY244" s="47"/>
      <c r="ARZ244" s="47"/>
      <c r="ASA244" s="47"/>
      <c r="ASB244" s="47"/>
      <c r="ASC244" s="47"/>
      <c r="ASD244" s="47"/>
      <c r="ASE244" s="47"/>
      <c r="ASF244" s="47"/>
      <c r="ASG244" s="47"/>
      <c r="ASH244" s="47"/>
      <c r="ASI244" s="47"/>
      <c r="ASJ244" s="47"/>
      <c r="ASK244" s="47"/>
      <c r="ASL244" s="47"/>
      <c r="ASM244" s="47"/>
      <c r="ASN244" s="47"/>
      <c r="ASO244" s="47"/>
      <c r="ASP244" s="47"/>
      <c r="ASQ244" s="47"/>
      <c r="ASR244" s="47"/>
      <c r="ASS244" s="47"/>
      <c r="AST244" s="47"/>
      <c r="ASU244" s="47"/>
      <c r="ASV244" s="47"/>
      <c r="ASW244" s="47"/>
      <c r="ASX244" s="47"/>
      <c r="ASY244" s="47"/>
      <c r="ASZ244" s="47"/>
      <c r="ATA244" s="47"/>
      <c r="ATB244" s="47"/>
      <c r="ATC244" s="47"/>
      <c r="ATD244" s="47"/>
      <c r="ATE244" s="47"/>
      <c r="ATF244" s="47"/>
      <c r="ATG244" s="47"/>
      <c r="ATH244" s="47"/>
      <c r="ATI244" s="47"/>
      <c r="ATJ244" s="47"/>
      <c r="ATK244" s="47"/>
      <c r="ATL244" s="47"/>
      <c r="ATM244" s="47"/>
      <c r="ATN244" s="47"/>
      <c r="ATO244" s="47"/>
      <c r="ATP244" s="47"/>
      <c r="ATQ244" s="47"/>
      <c r="ATR244" s="47"/>
      <c r="ATS244" s="47"/>
      <c r="ATT244" s="47"/>
      <c r="ATU244" s="47"/>
      <c r="ATV244" s="47"/>
      <c r="ATW244" s="47"/>
      <c r="ATX244" s="47"/>
      <c r="ATY244" s="47"/>
      <c r="ATZ244" s="47"/>
      <c r="AUA244" s="47"/>
      <c r="AUB244" s="47"/>
      <c r="AUC244" s="47"/>
      <c r="AUD244" s="47"/>
      <c r="AUE244" s="47"/>
      <c r="AUF244" s="47"/>
      <c r="AUG244" s="47"/>
      <c r="AUH244" s="47"/>
      <c r="AUI244" s="47"/>
      <c r="AUJ244" s="47"/>
      <c r="AUK244" s="47"/>
      <c r="AUL244" s="47"/>
      <c r="AUM244" s="47"/>
      <c r="AUN244" s="47"/>
      <c r="AUO244" s="47"/>
      <c r="AUP244" s="47"/>
      <c r="AUQ244" s="47"/>
      <c r="AUR244" s="47"/>
      <c r="AUS244" s="47"/>
      <c r="AUT244" s="47"/>
      <c r="AUU244" s="47"/>
      <c r="AUV244" s="47"/>
      <c r="AUW244" s="47"/>
      <c r="AUX244" s="47"/>
      <c r="AUY244" s="47"/>
      <c r="AUZ244" s="47"/>
      <c r="AVA244" s="47"/>
      <c r="AVB244" s="47"/>
      <c r="AVC244" s="47"/>
      <c r="AVD244" s="47"/>
      <c r="AVE244" s="47"/>
      <c r="AVF244" s="47"/>
      <c r="AVG244" s="47"/>
      <c r="AVH244" s="47"/>
      <c r="AVI244" s="47"/>
      <c r="AVJ244" s="47"/>
      <c r="AVK244" s="47"/>
      <c r="AVL244" s="47"/>
      <c r="AVM244" s="47"/>
      <c r="AVN244" s="47"/>
      <c r="AVO244" s="47"/>
      <c r="AVP244" s="47"/>
      <c r="AVQ244" s="47"/>
      <c r="AVR244" s="47"/>
      <c r="AVS244" s="47"/>
      <c r="AVT244" s="47"/>
      <c r="AVU244" s="47"/>
      <c r="AVV244" s="47"/>
      <c r="AVW244" s="47"/>
      <c r="AVX244" s="47"/>
      <c r="AVY244" s="47"/>
      <c r="AVZ244" s="47"/>
      <c r="AWA244" s="47"/>
      <c r="AWB244" s="47"/>
      <c r="AWC244" s="47"/>
      <c r="AWD244" s="47"/>
      <c r="AWE244" s="47"/>
      <c r="AWF244" s="47"/>
      <c r="AWG244" s="47"/>
      <c r="AWH244" s="47"/>
      <c r="AWI244" s="47"/>
      <c r="AWJ244" s="47"/>
      <c r="AWK244" s="47"/>
      <c r="AWL244" s="47"/>
      <c r="AWM244" s="47"/>
      <c r="AWN244" s="47"/>
      <c r="AWO244" s="47"/>
      <c r="AWP244" s="47"/>
      <c r="AWQ244" s="47"/>
      <c r="AWR244" s="47"/>
      <c r="AWS244" s="47"/>
      <c r="AWT244" s="47"/>
      <c r="AWU244" s="47"/>
      <c r="AWV244" s="47"/>
      <c r="AWW244" s="47"/>
      <c r="AWX244" s="47"/>
      <c r="AWY244" s="47"/>
      <c r="AWZ244" s="47"/>
      <c r="AXA244" s="47"/>
      <c r="AXB244" s="47"/>
      <c r="AXC244" s="47"/>
      <c r="AXD244" s="47"/>
      <c r="AXE244" s="47"/>
      <c r="AXF244" s="47"/>
      <c r="AXG244" s="47"/>
      <c r="AXH244" s="47"/>
      <c r="AXI244" s="47"/>
      <c r="AXJ244" s="47"/>
      <c r="AXK244" s="47"/>
      <c r="AXL244" s="47"/>
      <c r="AXM244" s="47"/>
      <c r="AXN244" s="47"/>
      <c r="AXO244" s="47"/>
      <c r="AXP244" s="47"/>
      <c r="AXQ244" s="47"/>
      <c r="AXR244" s="47"/>
      <c r="AXS244" s="47"/>
      <c r="AXT244" s="47"/>
      <c r="AXU244" s="47"/>
      <c r="AXV244" s="47"/>
      <c r="AXW244" s="47"/>
      <c r="AXX244" s="47"/>
      <c r="AXY244" s="47"/>
      <c r="AXZ244" s="47"/>
      <c r="AYA244" s="47"/>
      <c r="AYB244" s="47"/>
      <c r="AYC244" s="47"/>
      <c r="AYD244" s="47"/>
      <c r="AYE244" s="47"/>
      <c r="AYF244" s="47"/>
      <c r="AYG244" s="47"/>
      <c r="AYH244" s="47"/>
      <c r="AYI244" s="47"/>
      <c r="AYJ244" s="47"/>
      <c r="AYK244" s="47"/>
      <c r="AYL244" s="47"/>
      <c r="AYM244" s="47"/>
      <c r="AYN244" s="47"/>
      <c r="AYO244" s="47"/>
      <c r="AYP244" s="47"/>
      <c r="AYQ244" s="47"/>
      <c r="AYR244" s="47"/>
      <c r="AYS244" s="47"/>
      <c r="AYT244" s="47"/>
      <c r="AYU244" s="47"/>
      <c r="AYV244" s="47"/>
      <c r="AYW244" s="47"/>
      <c r="AYX244" s="47"/>
      <c r="AYY244" s="47"/>
      <c r="AYZ244" s="47"/>
      <c r="AZA244" s="47"/>
      <c r="AZB244" s="47"/>
      <c r="AZC244" s="47"/>
      <c r="AZD244" s="47"/>
      <c r="AZE244" s="47"/>
      <c r="AZF244" s="47"/>
      <c r="AZG244" s="47"/>
      <c r="AZH244" s="47"/>
      <c r="AZI244" s="47"/>
      <c r="AZJ244" s="47"/>
      <c r="AZK244" s="47"/>
      <c r="AZL244" s="47"/>
      <c r="AZM244" s="47"/>
      <c r="AZN244" s="47"/>
      <c r="AZO244" s="47"/>
      <c r="AZP244" s="47"/>
      <c r="AZQ244" s="47"/>
      <c r="AZR244" s="47"/>
      <c r="AZS244" s="47"/>
      <c r="AZT244" s="47"/>
      <c r="AZU244" s="47"/>
      <c r="AZV244" s="47"/>
      <c r="AZW244" s="47"/>
      <c r="AZX244" s="47"/>
      <c r="AZY244" s="47"/>
      <c r="AZZ244" s="47"/>
      <c r="BAA244" s="47"/>
      <c r="BAB244" s="47"/>
      <c r="BAC244" s="47"/>
      <c r="BAD244" s="47"/>
      <c r="BAE244" s="47"/>
      <c r="BAF244" s="47"/>
      <c r="BAG244" s="47"/>
      <c r="BAH244" s="47"/>
      <c r="BAI244" s="47"/>
      <c r="BAJ244" s="47"/>
      <c r="BAK244" s="47"/>
      <c r="BAL244" s="47"/>
      <c r="BAM244" s="47"/>
      <c r="BAN244" s="47"/>
      <c r="BAO244" s="47"/>
      <c r="BAP244" s="47"/>
      <c r="BAQ244" s="47"/>
      <c r="BAR244" s="47"/>
      <c r="BAS244" s="47"/>
      <c r="BAT244" s="47"/>
      <c r="BAU244" s="47"/>
      <c r="BAV244" s="47"/>
      <c r="BAW244" s="47"/>
      <c r="BAX244" s="47"/>
      <c r="BAY244" s="47"/>
      <c r="BAZ244" s="47"/>
      <c r="BBA244" s="47"/>
      <c r="BBB244" s="47"/>
      <c r="BBC244" s="47"/>
      <c r="BBD244" s="47"/>
      <c r="BBE244" s="47"/>
      <c r="BBF244" s="47"/>
      <c r="BBG244" s="47"/>
      <c r="BBH244" s="47"/>
      <c r="BBI244" s="47"/>
      <c r="BBJ244" s="47"/>
      <c r="BBK244" s="47"/>
      <c r="BBL244" s="47"/>
      <c r="BBM244" s="47"/>
      <c r="BBN244" s="47"/>
      <c r="BBO244" s="47"/>
      <c r="BBP244" s="47"/>
      <c r="BBQ244" s="47"/>
      <c r="BBR244" s="47"/>
      <c r="BBS244" s="47"/>
      <c r="BBT244" s="47"/>
      <c r="BBU244" s="47"/>
      <c r="BBV244" s="47"/>
      <c r="BBW244" s="47"/>
      <c r="BBX244" s="47"/>
      <c r="BBY244" s="47"/>
      <c r="BBZ244" s="47"/>
      <c r="BCA244" s="47"/>
      <c r="BCB244" s="47"/>
      <c r="BCC244" s="47"/>
      <c r="BCD244" s="47"/>
      <c r="BCE244" s="47"/>
      <c r="BCF244" s="47"/>
      <c r="BCG244" s="47"/>
      <c r="BCH244" s="47"/>
      <c r="BCI244" s="47"/>
      <c r="BCJ244" s="47"/>
      <c r="BCK244" s="47"/>
      <c r="BCL244" s="47"/>
      <c r="BCM244" s="47"/>
      <c r="BCN244" s="47"/>
      <c r="BCO244" s="47"/>
      <c r="BCP244" s="47"/>
      <c r="BCQ244" s="47"/>
      <c r="BCR244" s="47"/>
      <c r="BCS244" s="47"/>
      <c r="BCT244" s="47"/>
      <c r="BCU244" s="47"/>
      <c r="BCV244" s="47"/>
      <c r="BCW244" s="47"/>
      <c r="BCX244" s="47"/>
      <c r="BCY244" s="47"/>
      <c r="BCZ244" s="47"/>
      <c r="BDA244" s="47"/>
      <c r="BDB244" s="47"/>
      <c r="BDC244" s="47"/>
      <c r="BDD244" s="47"/>
      <c r="BDE244" s="47"/>
      <c r="BDF244" s="47"/>
      <c r="BDG244" s="47"/>
      <c r="BDH244" s="47"/>
      <c r="BDI244" s="47"/>
      <c r="BDJ244" s="47"/>
      <c r="BDK244" s="47"/>
      <c r="BDL244" s="47"/>
      <c r="BDM244" s="47"/>
      <c r="BDN244" s="47"/>
      <c r="BDO244" s="47"/>
      <c r="BDP244" s="47"/>
      <c r="BDQ244" s="47"/>
      <c r="BDR244" s="47"/>
      <c r="BDS244" s="47"/>
      <c r="BDT244" s="47"/>
      <c r="BDU244" s="47"/>
      <c r="BDV244" s="47"/>
      <c r="BDW244" s="47"/>
      <c r="BDX244" s="47"/>
      <c r="BDY244" s="47"/>
      <c r="BDZ244" s="47"/>
      <c r="BEA244" s="47"/>
      <c r="BEB244" s="47"/>
      <c r="BEC244" s="47"/>
      <c r="BED244" s="47"/>
      <c r="BEE244" s="47"/>
      <c r="BEF244" s="47"/>
      <c r="BEG244" s="47"/>
      <c r="BEH244" s="47"/>
      <c r="BEI244" s="47"/>
      <c r="BEJ244" s="47"/>
      <c r="BEK244" s="47"/>
      <c r="BEL244" s="47"/>
      <c r="BEM244" s="47"/>
      <c r="BEN244" s="47"/>
      <c r="BEO244" s="47"/>
      <c r="BEP244" s="47"/>
      <c r="BEQ244" s="47"/>
      <c r="BER244" s="47"/>
      <c r="BES244" s="47"/>
      <c r="BET244" s="47"/>
      <c r="BEU244" s="47"/>
      <c r="BEV244" s="47"/>
      <c r="BEW244" s="47"/>
      <c r="BEX244" s="47"/>
      <c r="BEY244" s="47"/>
      <c r="BEZ244" s="47"/>
      <c r="BFA244" s="47"/>
      <c r="BFB244" s="47"/>
      <c r="BFC244" s="47"/>
      <c r="BFD244" s="47"/>
      <c r="BFE244" s="47"/>
      <c r="BFF244" s="47"/>
      <c r="BFG244" s="47"/>
      <c r="BFH244" s="47"/>
      <c r="BFI244" s="47"/>
      <c r="BFJ244" s="47"/>
      <c r="BFK244" s="47"/>
      <c r="BFL244" s="47"/>
      <c r="BFM244" s="47"/>
      <c r="BFN244" s="47"/>
      <c r="BFO244" s="47"/>
      <c r="BFP244" s="47"/>
      <c r="BFQ244" s="47"/>
      <c r="BFR244" s="47"/>
      <c r="BFS244" s="47"/>
      <c r="BFT244" s="47"/>
      <c r="BFU244" s="47"/>
      <c r="BFV244" s="47"/>
      <c r="BFW244" s="47"/>
      <c r="BFX244" s="47"/>
      <c r="BFY244" s="47"/>
      <c r="BFZ244" s="47"/>
      <c r="BGA244" s="47"/>
      <c r="BGB244" s="47"/>
      <c r="BGC244" s="47"/>
      <c r="BGD244" s="47"/>
      <c r="BGE244" s="47"/>
      <c r="BGF244" s="47"/>
      <c r="BGG244" s="47"/>
      <c r="BGH244" s="47"/>
      <c r="BGI244" s="47"/>
      <c r="BGJ244" s="47"/>
      <c r="BGK244" s="47"/>
      <c r="BGL244" s="47"/>
      <c r="BGM244" s="47"/>
      <c r="BGN244" s="47"/>
      <c r="BGO244" s="47"/>
      <c r="BGP244" s="47"/>
      <c r="BGQ244" s="47"/>
      <c r="BGR244" s="47"/>
      <c r="BGS244" s="47"/>
      <c r="BGT244" s="47"/>
      <c r="BGU244" s="47"/>
      <c r="BGV244" s="47"/>
      <c r="BGW244" s="47"/>
      <c r="BGX244" s="47"/>
      <c r="BGY244" s="47"/>
      <c r="BGZ244" s="47"/>
      <c r="BHA244" s="47"/>
      <c r="BHB244" s="47"/>
      <c r="BHC244" s="47"/>
      <c r="BHD244" s="47"/>
      <c r="BHE244" s="47"/>
      <c r="BHF244" s="47"/>
      <c r="BHG244" s="47"/>
      <c r="BHH244" s="47"/>
      <c r="BHI244" s="47"/>
      <c r="BHJ244" s="47"/>
      <c r="BHK244" s="47"/>
      <c r="BHL244" s="47"/>
      <c r="BHM244" s="47"/>
      <c r="BHN244" s="47"/>
      <c r="BHO244" s="47"/>
      <c r="BHP244" s="47"/>
      <c r="BHQ244" s="47"/>
      <c r="BHR244" s="47"/>
      <c r="BHS244" s="47"/>
      <c r="BHT244" s="47"/>
      <c r="BHU244" s="47"/>
      <c r="BHV244" s="47"/>
      <c r="BHW244" s="47"/>
      <c r="BHX244" s="47"/>
      <c r="BHY244" s="47"/>
      <c r="BHZ244" s="47"/>
      <c r="BIA244" s="47"/>
      <c r="BIB244" s="47"/>
      <c r="BIC244" s="47"/>
      <c r="BID244" s="47"/>
      <c r="BIE244" s="47"/>
      <c r="BIF244" s="47"/>
      <c r="BIG244" s="47"/>
      <c r="BIH244" s="47"/>
      <c r="BII244" s="47"/>
      <c r="BIJ244" s="47"/>
      <c r="BIK244" s="47"/>
      <c r="BIL244" s="47"/>
      <c r="BIM244" s="47"/>
      <c r="BIN244" s="47"/>
      <c r="BIO244" s="47"/>
      <c r="BIP244" s="47"/>
      <c r="BIQ244" s="47"/>
      <c r="BIR244" s="47"/>
      <c r="BIS244" s="47"/>
      <c r="BIT244" s="47"/>
      <c r="BIU244" s="47"/>
      <c r="BIV244" s="47"/>
      <c r="BIW244" s="47"/>
      <c r="BIX244" s="47"/>
      <c r="BIY244" s="47"/>
      <c r="BIZ244" s="47"/>
      <c r="BJA244" s="47"/>
      <c r="BJB244" s="47"/>
      <c r="BJC244" s="47"/>
      <c r="BJD244" s="47"/>
      <c r="BJE244" s="47"/>
      <c r="BJF244" s="47"/>
      <c r="BJG244" s="47"/>
      <c r="BJH244" s="47"/>
      <c r="BJI244" s="47"/>
      <c r="BJJ244" s="47"/>
      <c r="BJK244" s="47"/>
      <c r="BJL244" s="47"/>
      <c r="BJM244" s="47"/>
      <c r="BJN244" s="47"/>
      <c r="BJO244" s="47"/>
      <c r="BJP244" s="47"/>
      <c r="BJQ244" s="47"/>
      <c r="BJR244" s="47"/>
      <c r="BJS244" s="47"/>
      <c r="BJT244" s="47"/>
      <c r="BJU244" s="47"/>
      <c r="BJV244" s="47"/>
      <c r="BJW244" s="47"/>
      <c r="BJX244" s="47"/>
      <c r="BJY244" s="47"/>
      <c r="BJZ244" s="47"/>
      <c r="BKA244" s="47"/>
      <c r="BKB244" s="47"/>
      <c r="BKC244" s="47"/>
      <c r="BKD244" s="47"/>
      <c r="BKE244" s="47"/>
      <c r="BKF244" s="47"/>
      <c r="BKG244" s="47"/>
      <c r="BKH244" s="47"/>
      <c r="BKI244" s="47"/>
      <c r="BKJ244" s="47"/>
      <c r="BKK244" s="47"/>
      <c r="BKL244" s="47"/>
      <c r="BKM244" s="47"/>
      <c r="BKN244" s="47"/>
      <c r="BKO244" s="47"/>
      <c r="BKP244" s="47"/>
      <c r="BKQ244" s="47"/>
      <c r="BKR244" s="47"/>
      <c r="BKS244" s="47"/>
      <c r="BKT244" s="47"/>
      <c r="BKU244" s="47"/>
      <c r="BKV244" s="47"/>
      <c r="BKW244" s="47"/>
      <c r="BKX244" s="47"/>
      <c r="BKY244" s="47"/>
      <c r="BKZ244" s="47"/>
      <c r="BLA244" s="47"/>
      <c r="BLB244" s="47"/>
      <c r="BLC244" s="47"/>
      <c r="BLD244" s="47"/>
      <c r="BLE244" s="47"/>
      <c r="BLF244" s="47"/>
      <c r="BLG244" s="47"/>
      <c r="BLH244" s="47"/>
      <c r="BLI244" s="47"/>
      <c r="BLJ244" s="47"/>
      <c r="BLK244" s="47"/>
      <c r="BLL244" s="47"/>
      <c r="BLM244" s="47"/>
      <c r="BLN244" s="47"/>
      <c r="BLO244" s="47"/>
      <c r="BLP244" s="47"/>
      <c r="BLQ244" s="47"/>
      <c r="BLR244" s="47"/>
      <c r="BLS244" s="47"/>
      <c r="BLT244" s="47"/>
      <c r="BLU244" s="47"/>
      <c r="BLV244" s="47"/>
      <c r="BLW244" s="47"/>
      <c r="BLX244" s="47"/>
      <c r="BLY244" s="47"/>
      <c r="BLZ244" s="47"/>
      <c r="BMA244" s="47"/>
      <c r="BMB244" s="47"/>
      <c r="BMC244" s="47"/>
      <c r="BMD244" s="47"/>
      <c r="BME244" s="47"/>
      <c r="BMF244" s="47"/>
      <c r="BMG244" s="47"/>
      <c r="BMH244" s="47"/>
      <c r="BMI244" s="47"/>
      <c r="BMJ244" s="47"/>
      <c r="BMK244" s="47"/>
      <c r="BML244" s="47"/>
      <c r="BMM244" s="47"/>
      <c r="BMN244" s="47"/>
      <c r="BMO244" s="47"/>
      <c r="BMP244" s="47"/>
      <c r="BMQ244" s="47"/>
      <c r="BMR244" s="47"/>
      <c r="BMS244" s="47"/>
      <c r="BMT244" s="47"/>
      <c r="BMU244" s="47"/>
      <c r="BMV244" s="47"/>
      <c r="BMW244" s="47"/>
      <c r="BMX244" s="47"/>
      <c r="BMY244" s="47"/>
      <c r="BMZ244" s="47"/>
      <c r="BNA244" s="47"/>
      <c r="BNB244" s="47"/>
      <c r="BNC244" s="47"/>
      <c r="BND244" s="47"/>
      <c r="BNE244" s="47"/>
      <c r="BNF244" s="47"/>
      <c r="BNG244" s="47"/>
      <c r="BNH244" s="47"/>
      <c r="BNI244" s="47"/>
      <c r="BNJ244" s="47"/>
      <c r="BNK244" s="47"/>
      <c r="BNL244" s="47"/>
      <c r="BNM244" s="47"/>
      <c r="BNN244" s="47"/>
      <c r="BNO244" s="47"/>
      <c r="BNP244" s="47"/>
      <c r="BNQ244" s="47"/>
      <c r="BNR244" s="47"/>
      <c r="BNS244" s="47"/>
      <c r="BNT244" s="47"/>
      <c r="BNU244" s="47"/>
      <c r="BNV244" s="47"/>
      <c r="BNW244" s="47"/>
      <c r="BNX244" s="47"/>
      <c r="BNY244" s="47"/>
      <c r="BNZ244" s="47"/>
      <c r="BOA244" s="47"/>
      <c r="BOB244" s="47"/>
      <c r="BOC244" s="47"/>
      <c r="BOD244" s="47"/>
      <c r="BOE244" s="47"/>
      <c r="BOF244" s="47"/>
      <c r="BOG244" s="47"/>
      <c r="BOH244" s="47"/>
      <c r="BOI244" s="47"/>
      <c r="BOJ244" s="47"/>
      <c r="BOK244" s="47"/>
      <c r="BOL244" s="47"/>
      <c r="BOM244" s="47"/>
      <c r="BON244" s="47"/>
      <c r="BOO244" s="47"/>
      <c r="BOP244" s="47"/>
      <c r="BOQ244" s="47"/>
      <c r="BOR244" s="47"/>
      <c r="BOS244" s="47"/>
      <c r="BOT244" s="47"/>
      <c r="BOU244" s="47"/>
      <c r="BOV244" s="47"/>
      <c r="BOW244" s="47"/>
      <c r="BOX244" s="47"/>
      <c r="BOY244" s="47"/>
      <c r="BOZ244" s="47"/>
      <c r="BPA244" s="47"/>
      <c r="BPB244" s="47"/>
      <c r="BPC244" s="47"/>
      <c r="BPD244" s="47"/>
      <c r="BPE244" s="47"/>
      <c r="BPF244" s="47"/>
      <c r="BPG244" s="47"/>
      <c r="BPH244" s="47"/>
      <c r="BPI244" s="47"/>
      <c r="BPJ244" s="47"/>
      <c r="BPK244" s="47"/>
      <c r="BPL244" s="47"/>
      <c r="BPM244" s="47"/>
      <c r="BPN244" s="47"/>
      <c r="BPO244" s="47"/>
      <c r="BPP244" s="47"/>
      <c r="BPQ244" s="47"/>
      <c r="BPR244" s="47"/>
      <c r="BPS244" s="47"/>
      <c r="BPT244" s="47"/>
      <c r="BPU244" s="47"/>
      <c r="BPV244" s="47"/>
      <c r="BPW244" s="47"/>
      <c r="BPX244" s="47"/>
      <c r="BPY244" s="47"/>
      <c r="BPZ244" s="47"/>
      <c r="BQA244" s="47"/>
      <c r="BQB244" s="47"/>
      <c r="BQC244" s="47"/>
      <c r="BQD244" s="47"/>
      <c r="BQE244" s="47"/>
      <c r="BQF244" s="47"/>
      <c r="BQG244" s="47"/>
      <c r="BQH244" s="47"/>
      <c r="BQI244" s="47"/>
      <c r="BQJ244" s="47"/>
      <c r="BQK244" s="47"/>
      <c r="BQL244" s="47"/>
      <c r="BQM244" s="47"/>
      <c r="BQN244" s="47"/>
      <c r="BQO244" s="47"/>
      <c r="BQP244" s="47"/>
      <c r="BQQ244" s="47"/>
      <c r="BQR244" s="47"/>
      <c r="BQS244" s="47"/>
      <c r="BQT244" s="47"/>
      <c r="BQU244" s="47"/>
      <c r="BQV244" s="47"/>
      <c r="BQW244" s="47"/>
      <c r="BQX244" s="47"/>
      <c r="BQY244" s="47"/>
      <c r="BQZ244" s="47"/>
      <c r="BRA244" s="47"/>
      <c r="BRB244" s="47"/>
      <c r="BRC244" s="47"/>
      <c r="BRD244" s="47"/>
      <c r="BRE244" s="47"/>
      <c r="BRF244" s="47"/>
      <c r="BRG244" s="47"/>
      <c r="BRH244" s="47"/>
      <c r="BRI244" s="47"/>
      <c r="BRJ244" s="47"/>
      <c r="BRK244" s="47"/>
      <c r="BRL244" s="47"/>
      <c r="BRM244" s="47"/>
      <c r="BRN244" s="47"/>
      <c r="BRO244" s="47"/>
      <c r="BRP244" s="47"/>
      <c r="BRQ244" s="47"/>
      <c r="BRR244" s="47"/>
      <c r="BRS244" s="47"/>
      <c r="BRT244" s="47"/>
      <c r="BRU244" s="47"/>
      <c r="BRV244" s="47"/>
      <c r="BRW244" s="47"/>
      <c r="BRX244" s="47"/>
      <c r="BRY244" s="47"/>
      <c r="BRZ244" s="47"/>
      <c r="BSA244" s="47"/>
      <c r="BSB244" s="47"/>
      <c r="BSC244" s="47"/>
      <c r="BSD244" s="47"/>
      <c r="BSE244" s="47"/>
      <c r="BSF244" s="47"/>
      <c r="BSG244" s="47"/>
      <c r="BSH244" s="47"/>
      <c r="BSI244" s="47"/>
      <c r="BSJ244" s="47"/>
      <c r="BSK244" s="47"/>
      <c r="BSL244" s="47"/>
      <c r="BSM244" s="47"/>
      <c r="BSN244" s="47"/>
      <c r="BSO244" s="47"/>
      <c r="BSP244" s="47"/>
      <c r="BSQ244" s="47"/>
      <c r="BSR244" s="47"/>
      <c r="BSS244" s="47"/>
      <c r="BST244" s="47"/>
      <c r="BSU244" s="47"/>
      <c r="BSV244" s="47"/>
      <c r="BSW244" s="47"/>
      <c r="BSX244" s="47"/>
      <c r="BSY244" s="47"/>
      <c r="BSZ244" s="47"/>
      <c r="BTA244" s="47"/>
      <c r="BTB244" s="47"/>
      <c r="BTC244" s="47"/>
      <c r="BTD244" s="47"/>
      <c r="BTE244" s="47"/>
      <c r="BTF244" s="47"/>
      <c r="BTG244" s="47"/>
      <c r="BTH244" s="47"/>
      <c r="BTI244" s="47"/>
      <c r="BTJ244" s="47"/>
      <c r="BTK244" s="47"/>
      <c r="BTL244" s="47"/>
      <c r="BTM244" s="47"/>
      <c r="BTN244" s="47"/>
      <c r="BTO244" s="47"/>
      <c r="BTP244" s="47"/>
      <c r="BTQ244" s="47"/>
      <c r="BTR244" s="47"/>
      <c r="BTS244" s="47"/>
      <c r="BTT244" s="47"/>
      <c r="BTU244" s="47"/>
      <c r="BTV244" s="47"/>
      <c r="BTW244" s="47"/>
      <c r="BTX244" s="47"/>
      <c r="BTY244" s="47"/>
      <c r="BTZ244" s="47"/>
      <c r="BUA244" s="47"/>
      <c r="BUB244" s="47"/>
      <c r="BUC244" s="47"/>
      <c r="BUD244" s="47"/>
      <c r="BUE244" s="47"/>
      <c r="BUF244" s="47"/>
      <c r="BUG244" s="47"/>
      <c r="BUH244" s="47"/>
      <c r="BUI244" s="47"/>
      <c r="BUJ244" s="47"/>
      <c r="BUK244" s="47"/>
      <c r="BUL244" s="47"/>
      <c r="BUM244" s="47"/>
      <c r="BUN244" s="47"/>
      <c r="BUO244" s="47"/>
      <c r="BUP244" s="47"/>
      <c r="BUQ244" s="47"/>
      <c r="BUR244" s="47"/>
      <c r="BUS244" s="47"/>
      <c r="BUT244" s="47"/>
      <c r="BUU244" s="47"/>
      <c r="BUV244" s="47"/>
      <c r="BUW244" s="47"/>
      <c r="BUX244" s="47"/>
      <c r="BUY244" s="47"/>
      <c r="BUZ244" s="47"/>
      <c r="BVA244" s="47"/>
      <c r="BVB244" s="47"/>
      <c r="BVC244" s="47"/>
      <c r="BVD244" s="47"/>
      <c r="BVE244" s="47"/>
      <c r="BVF244" s="47"/>
      <c r="BVG244" s="47"/>
      <c r="BVH244" s="47"/>
      <c r="BVI244" s="47"/>
      <c r="BVJ244" s="47"/>
      <c r="BVK244" s="47"/>
      <c r="BVL244" s="47"/>
      <c r="BVM244" s="47"/>
      <c r="BVN244" s="47"/>
      <c r="BVO244" s="47"/>
      <c r="BVP244" s="47"/>
      <c r="BVQ244" s="47"/>
      <c r="BVR244" s="47"/>
      <c r="BVS244" s="47"/>
      <c r="BVT244" s="47"/>
      <c r="BVU244" s="47"/>
      <c r="BVV244" s="47"/>
      <c r="BVW244" s="47"/>
      <c r="BVX244" s="47"/>
      <c r="BVY244" s="47"/>
      <c r="BVZ244" s="47"/>
      <c r="BWA244" s="47"/>
      <c r="BWB244" s="47"/>
      <c r="BWC244" s="47"/>
      <c r="BWD244" s="47"/>
      <c r="BWE244" s="47"/>
      <c r="BWF244" s="47"/>
      <c r="BWG244" s="47"/>
      <c r="BWH244" s="47"/>
      <c r="BWI244" s="47"/>
      <c r="BWJ244" s="47"/>
      <c r="BWK244" s="47"/>
      <c r="BWL244" s="47"/>
      <c r="BWM244" s="47"/>
      <c r="BWN244" s="47"/>
      <c r="BWO244" s="47"/>
      <c r="BWP244" s="47"/>
      <c r="BWQ244" s="47"/>
      <c r="BWR244" s="47"/>
      <c r="BWS244" s="47"/>
      <c r="BWT244" s="47"/>
      <c r="BWU244" s="47"/>
      <c r="BWV244" s="47"/>
      <c r="BWW244" s="47"/>
      <c r="BWX244" s="47"/>
      <c r="BWY244" s="47"/>
      <c r="BWZ244" s="47"/>
      <c r="BXA244" s="47"/>
      <c r="BXB244" s="47"/>
      <c r="BXC244" s="47"/>
      <c r="BXD244" s="47"/>
      <c r="BXE244" s="47"/>
      <c r="BXF244" s="47"/>
      <c r="BXG244" s="47"/>
      <c r="BXH244" s="47"/>
      <c r="BXI244" s="47"/>
      <c r="BXJ244" s="47"/>
      <c r="BXK244" s="47"/>
      <c r="BXL244" s="47"/>
      <c r="BXM244" s="47"/>
      <c r="BXN244" s="47"/>
      <c r="BXO244" s="47"/>
      <c r="BXP244" s="47"/>
      <c r="BXQ244" s="47"/>
      <c r="BXR244" s="47"/>
      <c r="BXS244" s="47"/>
      <c r="BXT244" s="47"/>
      <c r="BXU244" s="47"/>
      <c r="BXV244" s="47"/>
      <c r="BXW244" s="47"/>
      <c r="BXX244" s="47"/>
      <c r="BXY244" s="47"/>
      <c r="BXZ244" s="47"/>
      <c r="BYA244" s="47"/>
      <c r="BYB244" s="47"/>
      <c r="BYC244" s="47"/>
      <c r="BYD244" s="47"/>
      <c r="BYE244" s="47"/>
      <c r="BYF244" s="47"/>
      <c r="BYG244" s="47"/>
      <c r="BYH244" s="47"/>
      <c r="BYI244" s="47"/>
      <c r="BYJ244" s="47"/>
      <c r="BYK244" s="47"/>
      <c r="BYL244" s="47"/>
      <c r="BYM244" s="47"/>
      <c r="BYN244" s="47"/>
      <c r="BYO244" s="47"/>
      <c r="BYP244" s="47"/>
      <c r="BYQ244" s="47"/>
      <c r="BYR244" s="47"/>
      <c r="BYS244" s="47"/>
      <c r="BYT244" s="47"/>
      <c r="BYU244" s="47"/>
      <c r="BYV244" s="47"/>
      <c r="BYW244" s="47"/>
      <c r="BYX244" s="47"/>
      <c r="BYY244" s="47"/>
      <c r="BYZ244" s="47"/>
      <c r="BZA244" s="47"/>
      <c r="BZB244" s="47"/>
      <c r="BZC244" s="47"/>
      <c r="BZD244" s="47"/>
      <c r="BZE244" s="47"/>
      <c r="BZF244" s="47"/>
      <c r="BZG244" s="47"/>
      <c r="BZH244" s="47"/>
      <c r="BZI244" s="47"/>
      <c r="BZJ244" s="47"/>
      <c r="BZK244" s="47"/>
      <c r="BZL244" s="47"/>
      <c r="BZM244" s="47"/>
      <c r="BZN244" s="47"/>
      <c r="BZO244" s="47"/>
      <c r="BZP244" s="47"/>
      <c r="BZQ244" s="47"/>
      <c r="BZR244" s="47"/>
      <c r="BZS244" s="47"/>
      <c r="BZT244" s="47"/>
      <c r="BZU244" s="47"/>
      <c r="BZV244" s="47"/>
      <c r="BZW244" s="47"/>
      <c r="BZX244" s="47"/>
      <c r="BZY244" s="47"/>
      <c r="BZZ244" s="47"/>
      <c r="CAA244" s="47"/>
      <c r="CAB244" s="47"/>
      <c r="CAC244" s="47"/>
      <c r="CAD244" s="47"/>
      <c r="CAE244" s="47"/>
      <c r="CAF244" s="47"/>
      <c r="CAG244" s="47"/>
      <c r="CAH244" s="47"/>
      <c r="CAI244" s="47"/>
      <c r="CAJ244" s="47"/>
      <c r="CAK244" s="47"/>
      <c r="CAL244" s="47"/>
      <c r="CAM244" s="47"/>
      <c r="CAN244" s="47"/>
      <c r="CAO244" s="47"/>
      <c r="CAP244" s="47"/>
      <c r="CAQ244" s="47"/>
      <c r="CAR244" s="47"/>
      <c r="CAS244" s="47"/>
      <c r="CAT244" s="47"/>
      <c r="CAU244" s="47"/>
      <c r="CAV244" s="47"/>
      <c r="CAW244" s="47"/>
      <c r="CAX244" s="47"/>
      <c r="CAY244" s="47"/>
      <c r="CAZ244" s="47"/>
      <c r="CBA244" s="47"/>
      <c r="CBB244" s="47"/>
      <c r="CBC244" s="47"/>
      <c r="CBD244" s="47"/>
      <c r="CBE244" s="47"/>
      <c r="CBF244" s="47"/>
      <c r="CBG244" s="47"/>
      <c r="CBH244" s="47"/>
      <c r="CBI244" s="47"/>
      <c r="CBJ244" s="47"/>
      <c r="CBK244" s="47"/>
      <c r="CBL244" s="47"/>
      <c r="CBM244" s="47"/>
      <c r="CBN244" s="47"/>
      <c r="CBO244" s="47"/>
      <c r="CBP244" s="47"/>
      <c r="CBQ244" s="47"/>
      <c r="CBR244" s="47"/>
      <c r="CBS244" s="47"/>
      <c r="CBT244" s="47"/>
      <c r="CBU244" s="47"/>
      <c r="CBV244" s="47"/>
      <c r="CBW244" s="47"/>
      <c r="CBX244" s="47"/>
      <c r="CBY244" s="47"/>
      <c r="CBZ244" s="47"/>
      <c r="CCA244" s="47"/>
      <c r="CCB244" s="47"/>
      <c r="CCC244" s="47"/>
      <c r="CCD244" s="47"/>
      <c r="CCE244" s="47"/>
      <c r="CCF244" s="47"/>
      <c r="CCG244" s="47"/>
      <c r="CCH244" s="47"/>
      <c r="CCI244" s="47"/>
      <c r="CCJ244" s="47"/>
      <c r="CCK244" s="47"/>
      <c r="CCL244" s="47"/>
      <c r="CCM244" s="47"/>
      <c r="CCN244" s="47"/>
      <c r="CCO244" s="47"/>
      <c r="CCP244" s="47"/>
      <c r="CCQ244" s="47"/>
      <c r="CCR244" s="47"/>
      <c r="CCS244" s="47"/>
      <c r="CCT244" s="47"/>
      <c r="CCU244" s="47"/>
      <c r="CCV244" s="47"/>
      <c r="CCW244" s="47"/>
      <c r="CCX244" s="47"/>
      <c r="CCY244" s="47"/>
      <c r="CCZ244" s="47"/>
      <c r="CDA244" s="47"/>
      <c r="CDB244" s="47"/>
      <c r="CDC244" s="47"/>
      <c r="CDD244" s="47"/>
      <c r="CDE244" s="47"/>
      <c r="CDF244" s="47"/>
      <c r="CDG244" s="47"/>
      <c r="CDH244" s="47"/>
      <c r="CDI244" s="47"/>
      <c r="CDJ244" s="47"/>
      <c r="CDK244" s="47"/>
      <c r="CDL244" s="47"/>
      <c r="CDM244" s="47"/>
      <c r="CDN244" s="47"/>
      <c r="CDO244" s="47"/>
      <c r="CDP244" s="47"/>
      <c r="CDQ244" s="47"/>
      <c r="CDR244" s="47"/>
      <c r="CDS244" s="47"/>
      <c r="CDT244" s="47"/>
      <c r="CDU244" s="47"/>
      <c r="CDV244" s="47"/>
      <c r="CDW244" s="47"/>
      <c r="CDX244" s="47"/>
      <c r="CDY244" s="47"/>
      <c r="CDZ244" s="47"/>
      <c r="CEA244" s="47"/>
      <c r="CEB244" s="47"/>
      <c r="CEC244" s="47"/>
      <c r="CED244" s="47"/>
      <c r="CEE244" s="47"/>
      <c r="CEF244" s="47"/>
      <c r="CEG244" s="47"/>
      <c r="CEH244" s="47"/>
      <c r="CEI244" s="47"/>
      <c r="CEJ244" s="47"/>
      <c r="CEK244" s="47"/>
      <c r="CEL244" s="47"/>
      <c r="CEM244" s="47"/>
      <c r="CEN244" s="47"/>
      <c r="CEO244" s="47"/>
      <c r="CEP244" s="47"/>
      <c r="CEQ244" s="47"/>
      <c r="CER244" s="47"/>
      <c r="CES244" s="47"/>
      <c r="CET244" s="47"/>
      <c r="CEU244" s="47"/>
      <c r="CEV244" s="47"/>
      <c r="CEW244" s="47"/>
      <c r="CEX244" s="47"/>
      <c r="CEY244" s="47"/>
      <c r="CEZ244" s="47"/>
      <c r="CFA244" s="47"/>
      <c r="CFB244" s="47"/>
      <c r="CFC244" s="47"/>
      <c r="CFD244" s="47"/>
      <c r="CFE244" s="47"/>
      <c r="CFF244" s="47"/>
      <c r="CFG244" s="47"/>
      <c r="CFH244" s="47"/>
      <c r="CFI244" s="47"/>
      <c r="CFJ244" s="47"/>
      <c r="CFK244" s="47"/>
      <c r="CFL244" s="47"/>
      <c r="CFM244" s="47"/>
      <c r="CFN244" s="47"/>
      <c r="CFO244" s="47"/>
      <c r="CFP244" s="47"/>
      <c r="CFQ244" s="47"/>
      <c r="CFR244" s="47"/>
      <c r="CFS244" s="47"/>
      <c r="CFT244" s="47"/>
      <c r="CFU244" s="47"/>
      <c r="CFV244" s="47"/>
      <c r="CFW244" s="47"/>
      <c r="CFX244" s="47"/>
      <c r="CFY244" s="47"/>
      <c r="CFZ244" s="47"/>
      <c r="CGA244" s="47"/>
      <c r="CGB244" s="47"/>
      <c r="CGC244" s="47"/>
      <c r="CGD244" s="47"/>
      <c r="CGE244" s="47"/>
      <c r="CGF244" s="47"/>
      <c r="CGG244" s="47"/>
      <c r="CGH244" s="47"/>
      <c r="CGI244" s="47"/>
      <c r="CGJ244" s="47"/>
      <c r="CGK244" s="47"/>
      <c r="CGL244" s="47"/>
      <c r="CGM244" s="47"/>
      <c r="CGN244" s="47"/>
      <c r="CGO244" s="47"/>
      <c r="CGP244" s="47"/>
      <c r="CGQ244" s="47"/>
      <c r="CGR244" s="47"/>
      <c r="CGS244" s="47"/>
      <c r="CGT244" s="47"/>
      <c r="CGU244" s="47"/>
      <c r="CGV244" s="47"/>
      <c r="CGW244" s="47"/>
      <c r="CGX244" s="47"/>
      <c r="CGY244" s="47"/>
      <c r="CGZ244" s="47"/>
      <c r="CHA244" s="47"/>
      <c r="CHB244" s="47"/>
      <c r="CHC244" s="47"/>
      <c r="CHD244" s="47"/>
      <c r="CHE244" s="47"/>
      <c r="CHF244" s="47"/>
      <c r="CHG244" s="47"/>
      <c r="CHH244" s="47"/>
      <c r="CHI244" s="47"/>
      <c r="CHJ244" s="47"/>
      <c r="CHK244" s="47"/>
      <c r="CHL244" s="47"/>
      <c r="CHM244" s="47"/>
      <c r="CHN244" s="47"/>
      <c r="CHO244" s="47"/>
      <c r="CHP244" s="47"/>
      <c r="CHQ244" s="47"/>
      <c r="CHR244" s="47"/>
      <c r="CHS244" s="47"/>
      <c r="CHT244" s="47"/>
      <c r="CHU244" s="47"/>
      <c r="CHV244" s="47"/>
      <c r="CHW244" s="47"/>
      <c r="CHX244" s="47"/>
      <c r="CHY244" s="47"/>
      <c r="CHZ244" s="47"/>
      <c r="CIA244" s="47"/>
      <c r="CIB244" s="47"/>
      <c r="CIC244" s="47"/>
      <c r="CID244" s="47"/>
      <c r="CIE244" s="47"/>
      <c r="CIF244" s="47"/>
      <c r="CIG244" s="47"/>
      <c r="CIH244" s="47"/>
      <c r="CII244" s="47"/>
      <c r="CIJ244" s="47"/>
      <c r="CIK244" s="47"/>
      <c r="CIL244" s="47"/>
      <c r="CIM244" s="47"/>
      <c r="CIN244" s="47"/>
      <c r="CIO244" s="47"/>
      <c r="CIP244" s="47"/>
      <c r="CIQ244" s="47"/>
      <c r="CIR244" s="47"/>
      <c r="CIS244" s="47"/>
      <c r="CIT244" s="47"/>
      <c r="CIU244" s="47"/>
      <c r="CIV244" s="47"/>
      <c r="CIW244" s="47"/>
      <c r="CIX244" s="47"/>
      <c r="CIY244" s="47"/>
      <c r="CIZ244" s="47"/>
      <c r="CJA244" s="47"/>
      <c r="CJB244" s="47"/>
      <c r="CJC244" s="47"/>
      <c r="CJD244" s="47"/>
      <c r="CJE244" s="47"/>
      <c r="CJF244" s="47"/>
      <c r="CJG244" s="47"/>
      <c r="CJH244" s="47"/>
      <c r="CJI244" s="47"/>
      <c r="CJJ244" s="47"/>
      <c r="CJK244" s="47"/>
      <c r="CJL244" s="47"/>
      <c r="CJM244" s="47"/>
      <c r="CJN244" s="47"/>
      <c r="CJO244" s="47"/>
      <c r="CJP244" s="47"/>
      <c r="CJQ244" s="47"/>
      <c r="CJR244" s="47"/>
      <c r="CJS244" s="47"/>
      <c r="CJT244" s="47"/>
      <c r="CJU244" s="47"/>
      <c r="CJV244" s="47"/>
      <c r="CJW244" s="47"/>
      <c r="CJX244" s="47"/>
      <c r="CJY244" s="47"/>
      <c r="CJZ244" s="47"/>
      <c r="CKA244" s="47"/>
      <c r="CKB244" s="47"/>
      <c r="CKC244" s="47"/>
      <c r="CKD244" s="47"/>
      <c r="CKE244" s="47"/>
      <c r="CKF244" s="47"/>
      <c r="CKG244" s="47"/>
      <c r="CKH244" s="47"/>
      <c r="CKI244" s="47"/>
      <c r="CKJ244" s="47"/>
      <c r="CKK244" s="47"/>
      <c r="CKL244" s="47"/>
      <c r="CKM244" s="47"/>
      <c r="CKN244" s="47"/>
      <c r="CKO244" s="47"/>
      <c r="CKP244" s="47"/>
      <c r="CKQ244" s="47"/>
      <c r="CKR244" s="47"/>
      <c r="CKS244" s="47"/>
      <c r="CKT244" s="47"/>
      <c r="CKU244" s="47"/>
      <c r="CKV244" s="47"/>
      <c r="CKW244" s="47"/>
      <c r="CKX244" s="47"/>
      <c r="CKY244" s="47"/>
      <c r="CKZ244" s="47"/>
      <c r="CLA244" s="47"/>
      <c r="CLB244" s="47"/>
      <c r="CLC244" s="47"/>
      <c r="CLD244" s="47"/>
      <c r="CLE244" s="47"/>
      <c r="CLF244" s="47"/>
      <c r="CLG244" s="47"/>
      <c r="CLH244" s="47"/>
      <c r="CLI244" s="47"/>
      <c r="CLJ244" s="47"/>
      <c r="CLK244" s="47"/>
      <c r="CLL244" s="47"/>
      <c r="CLM244" s="47"/>
      <c r="CLN244" s="47"/>
      <c r="CLO244" s="47"/>
      <c r="CLP244" s="47"/>
      <c r="CLQ244" s="47"/>
      <c r="CLR244" s="47"/>
      <c r="CLS244" s="47"/>
      <c r="CLT244" s="47"/>
      <c r="CLU244" s="47"/>
      <c r="CLV244" s="47"/>
      <c r="CLW244" s="47"/>
      <c r="CLX244" s="47"/>
      <c r="CLY244" s="47"/>
      <c r="CLZ244" s="47"/>
      <c r="CMA244" s="47"/>
      <c r="CMB244" s="47"/>
      <c r="CMC244" s="47"/>
      <c r="CMD244" s="47"/>
      <c r="CME244" s="47"/>
      <c r="CMF244" s="47"/>
      <c r="CMG244" s="47"/>
      <c r="CMH244" s="47"/>
      <c r="CMI244" s="47"/>
      <c r="CMJ244" s="47"/>
      <c r="CMK244" s="47"/>
      <c r="CML244" s="47"/>
      <c r="CMM244" s="47"/>
      <c r="CMN244" s="47"/>
      <c r="CMO244" s="47"/>
      <c r="CMP244" s="47"/>
      <c r="CMQ244" s="47"/>
      <c r="CMR244" s="47"/>
      <c r="CMS244" s="47"/>
      <c r="CMT244" s="47"/>
      <c r="CMU244" s="47"/>
      <c r="CMV244" s="47"/>
      <c r="CMW244" s="47"/>
      <c r="CMX244" s="47"/>
      <c r="CMY244" s="47"/>
      <c r="CMZ244" s="47"/>
      <c r="CNA244" s="47"/>
      <c r="CNB244" s="47"/>
      <c r="CNC244" s="47"/>
      <c r="CND244" s="47"/>
      <c r="CNE244" s="47"/>
      <c r="CNF244" s="47"/>
      <c r="CNG244" s="47"/>
      <c r="CNH244" s="47"/>
      <c r="CNI244" s="47"/>
      <c r="CNJ244" s="47"/>
      <c r="CNK244" s="47"/>
      <c r="CNL244" s="47"/>
      <c r="CNM244" s="47"/>
      <c r="CNN244" s="47"/>
      <c r="CNO244" s="47"/>
      <c r="CNP244" s="47"/>
      <c r="CNQ244" s="47"/>
      <c r="CNR244" s="47"/>
      <c r="CNS244" s="47"/>
      <c r="CNT244" s="47"/>
      <c r="CNU244" s="47"/>
      <c r="CNV244" s="47"/>
      <c r="CNW244" s="47"/>
      <c r="CNX244" s="47"/>
      <c r="CNY244" s="47"/>
      <c r="CNZ244" s="47"/>
      <c r="COA244" s="47"/>
      <c r="COB244" s="47"/>
      <c r="COC244" s="47"/>
      <c r="COD244" s="47"/>
      <c r="COE244" s="47"/>
      <c r="COF244" s="47"/>
      <c r="COG244" s="47"/>
      <c r="COH244" s="47"/>
      <c r="COI244" s="47"/>
      <c r="COJ244" s="47"/>
      <c r="COK244" s="47"/>
      <c r="COL244" s="47"/>
      <c r="COM244" s="47"/>
      <c r="CON244" s="47"/>
      <c r="COO244" s="47"/>
      <c r="COP244" s="47"/>
      <c r="COQ244" s="47"/>
      <c r="COR244" s="47"/>
      <c r="COS244" s="47"/>
      <c r="COT244" s="47"/>
      <c r="COU244" s="47"/>
      <c r="COV244" s="47"/>
      <c r="COW244" s="47"/>
      <c r="COX244" s="47"/>
      <c r="COY244" s="47"/>
      <c r="COZ244" s="47"/>
      <c r="CPA244" s="47"/>
      <c r="CPB244" s="47"/>
      <c r="CPC244" s="47"/>
      <c r="CPD244" s="47"/>
      <c r="CPE244" s="47"/>
      <c r="CPF244" s="47"/>
      <c r="CPG244" s="47"/>
      <c r="CPH244" s="47"/>
      <c r="CPI244" s="47"/>
      <c r="CPJ244" s="47"/>
      <c r="CPK244" s="47"/>
      <c r="CPL244" s="47"/>
      <c r="CPM244" s="47"/>
      <c r="CPN244" s="47"/>
      <c r="CPO244" s="47"/>
      <c r="CPP244" s="47"/>
      <c r="CPQ244" s="47"/>
      <c r="CPR244" s="47"/>
      <c r="CPS244" s="47"/>
      <c r="CPT244" s="47"/>
      <c r="CPU244" s="47"/>
      <c r="CPV244" s="47"/>
      <c r="CPW244" s="47"/>
      <c r="CPX244" s="47"/>
      <c r="CPY244" s="47"/>
      <c r="CPZ244" s="47"/>
      <c r="CQA244" s="47"/>
      <c r="CQB244" s="47"/>
      <c r="CQC244" s="47"/>
      <c r="CQD244" s="47"/>
      <c r="CQE244" s="47"/>
      <c r="CQF244" s="47"/>
      <c r="CQG244" s="47"/>
      <c r="CQH244" s="47"/>
      <c r="CQI244" s="47"/>
      <c r="CQJ244" s="47"/>
      <c r="CQK244" s="47"/>
      <c r="CQL244" s="47"/>
      <c r="CQM244" s="47"/>
      <c r="CQN244" s="47"/>
      <c r="CQO244" s="47"/>
      <c r="CQP244" s="47"/>
      <c r="CQQ244" s="47"/>
      <c r="CQR244" s="47"/>
      <c r="CQS244" s="47"/>
      <c r="CQT244" s="47"/>
      <c r="CQU244" s="47"/>
      <c r="CQV244" s="47"/>
      <c r="CQW244" s="47"/>
      <c r="CQX244" s="47"/>
      <c r="CQY244" s="47"/>
      <c r="CQZ244" s="47"/>
      <c r="CRA244" s="47"/>
      <c r="CRB244" s="47"/>
      <c r="CRC244" s="47"/>
      <c r="CRD244" s="47"/>
      <c r="CRE244" s="47"/>
      <c r="CRF244" s="47"/>
      <c r="CRG244" s="47"/>
      <c r="CRH244" s="47"/>
      <c r="CRI244" s="47"/>
      <c r="CRJ244" s="47"/>
      <c r="CRK244" s="47"/>
      <c r="CRL244" s="47"/>
      <c r="CRM244" s="47"/>
      <c r="CRN244" s="47"/>
      <c r="CRO244" s="47"/>
      <c r="CRP244" s="47"/>
      <c r="CRQ244" s="47"/>
      <c r="CRR244" s="47"/>
      <c r="CRS244" s="47"/>
      <c r="CRT244" s="47"/>
      <c r="CRU244" s="47"/>
      <c r="CRV244" s="47"/>
      <c r="CRW244" s="47"/>
      <c r="CRX244" s="47"/>
      <c r="CRY244" s="47"/>
      <c r="CRZ244" s="47"/>
      <c r="CSA244" s="47"/>
      <c r="CSB244" s="47"/>
      <c r="CSC244" s="47"/>
      <c r="CSD244" s="47"/>
      <c r="CSE244" s="47"/>
      <c r="CSF244" s="47"/>
      <c r="CSG244" s="47"/>
      <c r="CSH244" s="47"/>
      <c r="CSI244" s="47"/>
      <c r="CSJ244" s="47"/>
      <c r="CSK244" s="47"/>
      <c r="CSL244" s="47"/>
      <c r="CSM244" s="47"/>
      <c r="CSN244" s="47"/>
      <c r="CSO244" s="47"/>
      <c r="CSP244" s="47"/>
      <c r="CSQ244" s="47"/>
      <c r="CSR244" s="47"/>
      <c r="CSS244" s="47"/>
      <c r="CST244" s="47"/>
      <c r="CSU244" s="47"/>
      <c r="CSV244" s="47"/>
      <c r="CSW244" s="47"/>
      <c r="CSX244" s="47"/>
      <c r="CSY244" s="47"/>
      <c r="CSZ244" s="47"/>
      <c r="CTA244" s="47"/>
      <c r="CTB244" s="47"/>
      <c r="CTC244" s="47"/>
      <c r="CTD244" s="47"/>
      <c r="CTE244" s="47"/>
      <c r="CTF244" s="47"/>
      <c r="CTG244" s="47"/>
      <c r="CTH244" s="47"/>
      <c r="CTI244" s="47"/>
      <c r="CTJ244" s="47"/>
      <c r="CTK244" s="47"/>
      <c r="CTL244" s="47"/>
      <c r="CTM244" s="47"/>
      <c r="CTN244" s="47"/>
      <c r="CTO244" s="47"/>
      <c r="CTP244" s="47"/>
      <c r="CTQ244" s="47"/>
      <c r="CTR244" s="47"/>
      <c r="CTS244" s="47"/>
      <c r="CTT244" s="47"/>
      <c r="CTU244" s="47"/>
      <c r="CTV244" s="47"/>
      <c r="CTW244" s="47"/>
      <c r="CTX244" s="47"/>
      <c r="CTY244" s="47"/>
      <c r="CTZ244" s="47"/>
      <c r="CUA244" s="47"/>
      <c r="CUB244" s="47"/>
      <c r="CUC244" s="47"/>
      <c r="CUD244" s="47"/>
      <c r="CUE244" s="47"/>
      <c r="CUF244" s="47"/>
      <c r="CUG244" s="47"/>
      <c r="CUH244" s="47"/>
      <c r="CUI244" s="47"/>
      <c r="CUJ244" s="47"/>
      <c r="CUK244" s="47"/>
      <c r="CUL244" s="47"/>
      <c r="CUM244" s="47"/>
      <c r="CUN244" s="47"/>
      <c r="CUO244" s="47"/>
      <c r="CUP244" s="47"/>
      <c r="CUQ244" s="47"/>
      <c r="CUR244" s="47"/>
      <c r="CUS244" s="47"/>
      <c r="CUT244" s="47"/>
      <c r="CUU244" s="47"/>
      <c r="CUV244" s="47"/>
      <c r="CUW244" s="47"/>
      <c r="CUX244" s="47"/>
      <c r="CUY244" s="47"/>
      <c r="CUZ244" s="47"/>
      <c r="CVA244" s="47"/>
      <c r="CVB244" s="47"/>
      <c r="CVC244" s="47"/>
      <c r="CVD244" s="47"/>
      <c r="CVE244" s="47"/>
      <c r="CVF244" s="47"/>
      <c r="CVG244" s="47"/>
      <c r="CVH244" s="47"/>
      <c r="CVI244" s="47"/>
      <c r="CVJ244" s="47"/>
      <c r="CVK244" s="47"/>
      <c r="CVL244" s="47"/>
      <c r="CVM244" s="47"/>
      <c r="CVN244" s="47"/>
      <c r="CVO244" s="47"/>
      <c r="CVP244" s="47"/>
      <c r="CVQ244" s="47"/>
      <c r="CVR244" s="47"/>
      <c r="CVS244" s="47"/>
      <c r="CVT244" s="47"/>
      <c r="CVU244" s="47"/>
      <c r="CVV244" s="47"/>
      <c r="CVW244" s="47"/>
      <c r="CVX244" s="47"/>
      <c r="CVY244" s="47"/>
      <c r="CVZ244" s="47"/>
      <c r="CWA244" s="47"/>
      <c r="CWB244" s="47"/>
      <c r="CWC244" s="47"/>
      <c r="CWD244" s="47"/>
      <c r="CWE244" s="47"/>
      <c r="CWF244" s="47"/>
      <c r="CWG244" s="47"/>
      <c r="CWH244" s="47"/>
      <c r="CWI244" s="47"/>
      <c r="CWJ244" s="47"/>
      <c r="CWK244" s="47"/>
      <c r="CWL244" s="47"/>
      <c r="CWM244" s="47"/>
      <c r="CWN244" s="47"/>
      <c r="CWO244" s="47"/>
      <c r="CWP244" s="47"/>
      <c r="CWQ244" s="47"/>
      <c r="CWR244" s="47"/>
      <c r="CWS244" s="47"/>
      <c r="CWT244" s="47"/>
      <c r="CWU244" s="47"/>
      <c r="CWV244" s="47"/>
      <c r="CWW244" s="47"/>
      <c r="CWX244" s="47"/>
      <c r="CWY244" s="47"/>
      <c r="CWZ244" s="47"/>
      <c r="CXA244" s="47"/>
      <c r="CXB244" s="47"/>
      <c r="CXC244" s="47"/>
      <c r="CXD244" s="47"/>
      <c r="CXE244" s="47"/>
      <c r="CXF244" s="47"/>
      <c r="CXG244" s="47"/>
      <c r="CXH244" s="47"/>
      <c r="CXI244" s="47"/>
      <c r="CXJ244" s="47"/>
      <c r="CXK244" s="47"/>
      <c r="CXL244" s="47"/>
      <c r="CXM244" s="47"/>
      <c r="CXN244" s="47"/>
      <c r="CXO244" s="47"/>
      <c r="CXP244" s="47"/>
      <c r="CXQ244" s="47"/>
      <c r="CXR244" s="47"/>
      <c r="CXS244" s="47"/>
      <c r="CXT244" s="47"/>
      <c r="CXU244" s="47"/>
      <c r="CXV244" s="47"/>
      <c r="CXW244" s="47"/>
      <c r="CXX244" s="47"/>
      <c r="CXY244" s="47"/>
      <c r="CXZ244" s="47"/>
      <c r="CYA244" s="47"/>
      <c r="CYB244" s="47"/>
      <c r="CYC244" s="47"/>
      <c r="CYD244" s="47"/>
      <c r="CYE244" s="47"/>
      <c r="CYF244" s="47"/>
      <c r="CYG244" s="47"/>
      <c r="CYH244" s="47"/>
      <c r="CYI244" s="47"/>
      <c r="CYJ244" s="47"/>
      <c r="CYK244" s="47"/>
      <c r="CYL244" s="47"/>
      <c r="CYM244" s="47"/>
      <c r="CYN244" s="47"/>
      <c r="CYO244" s="47"/>
      <c r="CYP244" s="47"/>
      <c r="CYQ244" s="47"/>
      <c r="CYR244" s="47"/>
      <c r="CYS244" s="47"/>
      <c r="CYT244" s="47"/>
      <c r="CYU244" s="47"/>
      <c r="CYV244" s="47"/>
      <c r="CYW244" s="47"/>
      <c r="CYX244" s="47"/>
      <c r="CYY244" s="47"/>
      <c r="CYZ244" s="47"/>
      <c r="CZA244" s="47"/>
      <c r="CZB244" s="47"/>
      <c r="CZC244" s="47"/>
      <c r="CZD244" s="47"/>
      <c r="CZE244" s="47"/>
      <c r="CZF244" s="47"/>
      <c r="CZG244" s="47"/>
      <c r="CZH244" s="47"/>
      <c r="CZI244" s="47"/>
      <c r="CZJ244" s="47"/>
      <c r="CZK244" s="47"/>
      <c r="CZL244" s="47"/>
      <c r="CZM244" s="47"/>
      <c r="CZN244" s="47"/>
      <c r="CZO244" s="47"/>
      <c r="CZP244" s="47"/>
      <c r="CZQ244" s="47"/>
      <c r="CZR244" s="47"/>
      <c r="CZS244" s="47"/>
      <c r="CZT244" s="47"/>
      <c r="CZU244" s="47"/>
      <c r="CZV244" s="47"/>
      <c r="CZW244" s="47"/>
      <c r="CZX244" s="47"/>
      <c r="CZY244" s="47"/>
      <c r="CZZ244" s="47"/>
      <c r="DAA244" s="47"/>
      <c r="DAB244" s="47"/>
      <c r="DAC244" s="47"/>
      <c r="DAD244" s="47"/>
      <c r="DAE244" s="47"/>
      <c r="DAF244" s="47"/>
      <c r="DAG244" s="47"/>
      <c r="DAH244" s="47"/>
      <c r="DAI244" s="47"/>
      <c r="DAJ244" s="47"/>
      <c r="DAK244" s="47"/>
      <c r="DAL244" s="47"/>
      <c r="DAM244" s="47"/>
      <c r="DAN244" s="47"/>
      <c r="DAO244" s="47"/>
      <c r="DAP244" s="47"/>
      <c r="DAQ244" s="47"/>
      <c r="DAR244" s="47"/>
      <c r="DAS244" s="47"/>
      <c r="DAT244" s="47"/>
      <c r="DAU244" s="47"/>
      <c r="DAV244" s="47"/>
      <c r="DAW244" s="47"/>
      <c r="DAX244" s="47"/>
      <c r="DAY244" s="47"/>
      <c r="DAZ244" s="47"/>
      <c r="DBA244" s="47"/>
      <c r="DBB244" s="47"/>
      <c r="DBC244" s="47"/>
      <c r="DBD244" s="47"/>
      <c r="DBE244" s="47"/>
      <c r="DBF244" s="47"/>
      <c r="DBG244" s="47"/>
      <c r="DBH244" s="47"/>
      <c r="DBI244" s="47"/>
      <c r="DBJ244" s="47"/>
      <c r="DBK244" s="47"/>
      <c r="DBL244" s="47"/>
      <c r="DBM244" s="47"/>
      <c r="DBN244" s="47"/>
      <c r="DBO244" s="47"/>
      <c r="DBP244" s="47"/>
      <c r="DBQ244" s="47"/>
      <c r="DBR244" s="47"/>
      <c r="DBS244" s="47"/>
      <c r="DBT244" s="47"/>
      <c r="DBU244" s="47"/>
      <c r="DBV244" s="47"/>
      <c r="DBW244" s="47"/>
      <c r="DBX244" s="47"/>
      <c r="DBY244" s="47"/>
      <c r="DBZ244" s="47"/>
      <c r="DCA244" s="47"/>
      <c r="DCB244" s="47"/>
      <c r="DCC244" s="47"/>
      <c r="DCD244" s="47"/>
      <c r="DCE244" s="47"/>
      <c r="DCF244" s="47"/>
      <c r="DCG244" s="47"/>
      <c r="DCH244" s="47"/>
      <c r="DCI244" s="47"/>
      <c r="DCJ244" s="47"/>
      <c r="DCK244" s="47"/>
      <c r="DCL244" s="47"/>
      <c r="DCM244" s="47"/>
      <c r="DCN244" s="47"/>
      <c r="DCO244" s="47"/>
      <c r="DCP244" s="47"/>
      <c r="DCQ244" s="47"/>
      <c r="DCR244" s="47"/>
      <c r="DCS244" s="47"/>
      <c r="DCT244" s="47"/>
      <c r="DCU244" s="47"/>
      <c r="DCV244" s="47"/>
      <c r="DCW244" s="47"/>
      <c r="DCX244" s="47"/>
      <c r="DCY244" s="47"/>
      <c r="DCZ244" s="47"/>
      <c r="DDA244" s="47"/>
      <c r="DDB244" s="47"/>
      <c r="DDC244" s="47"/>
      <c r="DDD244" s="47"/>
      <c r="DDE244" s="47"/>
      <c r="DDF244" s="47"/>
      <c r="DDG244" s="47"/>
      <c r="DDH244" s="47"/>
      <c r="DDI244" s="47"/>
      <c r="DDJ244" s="47"/>
      <c r="DDK244" s="47"/>
      <c r="DDL244" s="47"/>
      <c r="DDM244" s="47"/>
      <c r="DDN244" s="47"/>
      <c r="DDO244" s="47"/>
      <c r="DDP244" s="47"/>
      <c r="DDQ244" s="47"/>
      <c r="DDR244" s="47"/>
      <c r="DDS244" s="47"/>
      <c r="DDT244" s="47"/>
      <c r="DDU244" s="47"/>
      <c r="DDV244" s="47"/>
      <c r="DDW244" s="47"/>
      <c r="DDX244" s="47"/>
      <c r="DDY244" s="47"/>
      <c r="DDZ244" s="47"/>
      <c r="DEA244" s="47"/>
      <c r="DEB244" s="47"/>
      <c r="DEC244" s="47"/>
      <c r="DED244" s="47"/>
      <c r="DEE244" s="47"/>
      <c r="DEF244" s="47"/>
      <c r="DEG244" s="47"/>
      <c r="DEH244" s="47"/>
      <c r="DEI244" s="47"/>
      <c r="DEJ244" s="47"/>
      <c r="DEK244" s="47"/>
      <c r="DEL244" s="47"/>
      <c r="DEM244" s="47"/>
      <c r="DEN244" s="47"/>
      <c r="DEO244" s="47"/>
      <c r="DEP244" s="47"/>
      <c r="DEQ244" s="47"/>
      <c r="DER244" s="47"/>
      <c r="DES244" s="47"/>
      <c r="DET244" s="47"/>
      <c r="DEU244" s="47"/>
      <c r="DEV244" s="47"/>
      <c r="DEW244" s="47"/>
      <c r="DEX244" s="47"/>
      <c r="DEY244" s="47"/>
      <c r="DEZ244" s="47"/>
      <c r="DFA244" s="47"/>
      <c r="DFB244" s="47"/>
      <c r="DFC244" s="47"/>
      <c r="DFD244" s="47"/>
      <c r="DFE244" s="47"/>
      <c r="DFF244" s="47"/>
      <c r="DFG244" s="47"/>
      <c r="DFH244" s="47"/>
      <c r="DFI244" s="47"/>
      <c r="DFJ244" s="47"/>
      <c r="DFK244" s="47"/>
      <c r="DFL244" s="47"/>
      <c r="DFM244" s="47"/>
      <c r="DFN244" s="47"/>
      <c r="DFO244" s="47"/>
      <c r="DFP244" s="47"/>
      <c r="DFQ244" s="47"/>
      <c r="DFR244" s="47"/>
      <c r="DFS244" s="47"/>
      <c r="DFT244" s="47"/>
      <c r="DFU244" s="47"/>
      <c r="DFV244" s="47"/>
      <c r="DFW244" s="47"/>
      <c r="DFX244" s="47"/>
      <c r="DFY244" s="47"/>
      <c r="DFZ244" s="47"/>
      <c r="DGA244" s="47"/>
      <c r="DGB244" s="47"/>
      <c r="DGC244" s="47"/>
      <c r="DGD244" s="47"/>
      <c r="DGE244" s="47"/>
      <c r="DGF244" s="47"/>
      <c r="DGG244" s="47"/>
      <c r="DGH244" s="47"/>
      <c r="DGI244" s="47"/>
      <c r="DGJ244" s="47"/>
      <c r="DGK244" s="47"/>
      <c r="DGL244" s="47"/>
      <c r="DGM244" s="47"/>
      <c r="DGN244" s="47"/>
      <c r="DGO244" s="47"/>
      <c r="DGP244" s="47"/>
      <c r="DGQ244" s="47"/>
      <c r="DGR244" s="47"/>
      <c r="DGS244" s="47"/>
      <c r="DGT244" s="47"/>
      <c r="DGU244" s="47"/>
      <c r="DGV244" s="47"/>
      <c r="DGW244" s="47"/>
      <c r="DGX244" s="47"/>
      <c r="DGY244" s="47"/>
      <c r="DGZ244" s="47"/>
      <c r="DHA244" s="47"/>
      <c r="DHB244" s="47"/>
      <c r="DHC244" s="47"/>
      <c r="DHD244" s="47"/>
      <c r="DHE244" s="47"/>
      <c r="DHF244" s="47"/>
      <c r="DHG244" s="47"/>
      <c r="DHH244" s="47"/>
      <c r="DHI244" s="47"/>
      <c r="DHJ244" s="47"/>
      <c r="DHK244" s="47"/>
      <c r="DHL244" s="47"/>
      <c r="DHM244" s="47"/>
      <c r="DHN244" s="47"/>
      <c r="DHO244" s="47"/>
      <c r="DHP244" s="47"/>
      <c r="DHQ244" s="47"/>
      <c r="DHR244" s="47"/>
      <c r="DHS244" s="47"/>
      <c r="DHT244" s="47"/>
      <c r="DHU244" s="47"/>
      <c r="DHV244" s="47"/>
      <c r="DHW244" s="47"/>
      <c r="DHX244" s="47"/>
      <c r="DHY244" s="47"/>
      <c r="DHZ244" s="47"/>
      <c r="DIA244" s="47"/>
      <c r="DIB244" s="47"/>
      <c r="DIC244" s="47"/>
      <c r="DID244" s="47"/>
      <c r="DIE244" s="47"/>
      <c r="DIF244" s="47"/>
      <c r="DIG244" s="47"/>
      <c r="DIH244" s="47"/>
      <c r="DII244" s="47"/>
      <c r="DIJ244" s="47"/>
      <c r="DIK244" s="47"/>
      <c r="DIL244" s="47"/>
      <c r="DIM244" s="47"/>
      <c r="DIN244" s="47"/>
      <c r="DIO244" s="47"/>
      <c r="DIP244" s="47"/>
      <c r="DIQ244" s="47"/>
      <c r="DIR244" s="47"/>
      <c r="DIS244" s="47"/>
      <c r="DIT244" s="47"/>
      <c r="DIU244" s="47"/>
      <c r="DIV244" s="47"/>
      <c r="DIW244" s="47"/>
      <c r="DIX244" s="47"/>
      <c r="DIY244" s="47"/>
      <c r="DIZ244" s="47"/>
      <c r="DJA244" s="47"/>
      <c r="DJB244" s="47"/>
      <c r="DJC244" s="47"/>
      <c r="DJD244" s="47"/>
      <c r="DJE244" s="47"/>
      <c r="DJF244" s="47"/>
      <c r="DJG244" s="47"/>
      <c r="DJH244" s="47"/>
      <c r="DJI244" s="47"/>
      <c r="DJJ244" s="47"/>
      <c r="DJK244" s="47"/>
      <c r="DJL244" s="47"/>
      <c r="DJM244" s="47"/>
      <c r="DJN244" s="47"/>
      <c r="DJO244" s="47"/>
      <c r="DJP244" s="47"/>
      <c r="DJQ244" s="47"/>
      <c r="DJR244" s="47"/>
      <c r="DJS244" s="47"/>
      <c r="DJT244" s="47"/>
      <c r="DJU244" s="47"/>
      <c r="DJV244" s="47"/>
      <c r="DJW244" s="47"/>
      <c r="DJX244" s="47"/>
      <c r="DJY244" s="47"/>
      <c r="DJZ244" s="47"/>
      <c r="DKA244" s="47"/>
      <c r="DKB244" s="47"/>
      <c r="DKC244" s="47"/>
      <c r="DKD244" s="47"/>
      <c r="DKE244" s="47"/>
      <c r="DKF244" s="47"/>
      <c r="DKG244" s="47"/>
      <c r="DKH244" s="47"/>
      <c r="DKI244" s="47"/>
      <c r="DKJ244" s="47"/>
      <c r="DKK244" s="47"/>
      <c r="DKL244" s="47"/>
      <c r="DKM244" s="47"/>
      <c r="DKN244" s="47"/>
      <c r="DKO244" s="47"/>
      <c r="DKP244" s="47"/>
      <c r="DKQ244" s="47"/>
      <c r="DKR244" s="47"/>
      <c r="DKS244" s="47"/>
      <c r="DKT244" s="47"/>
      <c r="DKU244" s="47"/>
      <c r="DKV244" s="47"/>
      <c r="DKW244" s="47"/>
      <c r="DKX244" s="47"/>
      <c r="DKY244" s="47"/>
      <c r="DKZ244" s="47"/>
      <c r="DLA244" s="47"/>
      <c r="DLB244" s="47"/>
      <c r="DLC244" s="47"/>
      <c r="DLD244" s="47"/>
      <c r="DLE244" s="47"/>
      <c r="DLF244" s="47"/>
      <c r="DLG244" s="47"/>
      <c r="DLH244" s="47"/>
      <c r="DLI244" s="47"/>
      <c r="DLJ244" s="47"/>
      <c r="DLK244" s="47"/>
      <c r="DLL244" s="47"/>
      <c r="DLM244" s="47"/>
      <c r="DLN244" s="47"/>
      <c r="DLO244" s="47"/>
      <c r="DLP244" s="47"/>
      <c r="DLQ244" s="47"/>
      <c r="DLR244" s="47"/>
      <c r="DLS244" s="47"/>
      <c r="DLT244" s="47"/>
      <c r="DLU244" s="47"/>
      <c r="DLV244" s="47"/>
      <c r="DLW244" s="47"/>
      <c r="DLX244" s="47"/>
      <c r="DLY244" s="47"/>
      <c r="DLZ244" s="47"/>
      <c r="DMA244" s="47"/>
      <c r="DMB244" s="47"/>
      <c r="DMC244" s="47"/>
      <c r="DMD244" s="47"/>
      <c r="DME244" s="47"/>
      <c r="DMF244" s="47"/>
      <c r="DMG244" s="47"/>
      <c r="DMH244" s="47"/>
      <c r="DMI244" s="47"/>
      <c r="DMJ244" s="47"/>
      <c r="DMK244" s="47"/>
      <c r="DML244" s="47"/>
      <c r="DMM244" s="47"/>
      <c r="DMN244" s="47"/>
      <c r="DMO244" s="47"/>
      <c r="DMP244" s="47"/>
      <c r="DMQ244" s="47"/>
      <c r="DMR244" s="47"/>
      <c r="DMS244" s="47"/>
      <c r="DMT244" s="47"/>
      <c r="DMU244" s="47"/>
      <c r="DMV244" s="47"/>
      <c r="DMW244" s="47"/>
      <c r="DMX244" s="47"/>
      <c r="DMY244" s="47"/>
      <c r="DMZ244" s="47"/>
      <c r="DNA244" s="47"/>
      <c r="DNB244" s="47"/>
      <c r="DNC244" s="47"/>
      <c r="DND244" s="47"/>
      <c r="DNE244" s="47"/>
      <c r="DNF244" s="47"/>
      <c r="DNG244" s="47"/>
      <c r="DNH244" s="47"/>
      <c r="DNI244" s="47"/>
      <c r="DNJ244" s="47"/>
      <c r="DNK244" s="47"/>
      <c r="DNL244" s="47"/>
      <c r="DNM244" s="47"/>
      <c r="DNN244" s="47"/>
      <c r="DNO244" s="47"/>
      <c r="DNP244" s="47"/>
      <c r="DNQ244" s="47"/>
      <c r="DNR244" s="47"/>
      <c r="DNS244" s="47"/>
      <c r="DNT244" s="47"/>
      <c r="DNU244" s="47"/>
      <c r="DNV244" s="47"/>
      <c r="DNW244" s="47"/>
      <c r="DNX244" s="47"/>
      <c r="DNY244" s="47"/>
      <c r="DNZ244" s="47"/>
      <c r="DOA244" s="47"/>
      <c r="DOB244" s="47"/>
      <c r="DOC244" s="47"/>
      <c r="DOD244" s="47"/>
      <c r="DOE244" s="47"/>
      <c r="DOF244" s="47"/>
      <c r="DOG244" s="47"/>
      <c r="DOH244" s="47"/>
      <c r="DOI244" s="47"/>
      <c r="DOJ244" s="47"/>
      <c r="DOK244" s="47"/>
      <c r="DOL244" s="47"/>
      <c r="DOM244" s="47"/>
      <c r="DON244" s="47"/>
      <c r="DOO244" s="47"/>
      <c r="DOP244" s="47"/>
      <c r="DOQ244" s="47"/>
      <c r="DOR244" s="47"/>
      <c r="DOS244" s="47"/>
      <c r="DOT244" s="47"/>
      <c r="DOU244" s="47"/>
      <c r="DOV244" s="47"/>
      <c r="DOW244" s="47"/>
      <c r="DOX244" s="47"/>
      <c r="DOY244" s="47"/>
      <c r="DOZ244" s="47"/>
      <c r="DPA244" s="47"/>
      <c r="DPB244" s="47"/>
      <c r="DPC244" s="47"/>
      <c r="DPD244" s="47"/>
      <c r="DPE244" s="47"/>
      <c r="DPF244" s="47"/>
      <c r="DPG244" s="47"/>
      <c r="DPH244" s="47"/>
      <c r="DPI244" s="47"/>
      <c r="DPJ244" s="47"/>
      <c r="DPK244" s="47"/>
      <c r="DPL244" s="47"/>
      <c r="DPM244" s="47"/>
      <c r="DPN244" s="47"/>
      <c r="DPO244" s="47"/>
      <c r="DPP244" s="47"/>
      <c r="DPQ244" s="47"/>
      <c r="DPR244" s="47"/>
      <c r="DPS244" s="47"/>
      <c r="DPT244" s="47"/>
      <c r="DPU244" s="47"/>
      <c r="DPV244" s="47"/>
      <c r="DPW244" s="47"/>
      <c r="DPX244" s="47"/>
      <c r="DPY244" s="47"/>
      <c r="DPZ244" s="47"/>
      <c r="DQA244" s="47"/>
      <c r="DQB244" s="47"/>
      <c r="DQC244" s="47"/>
      <c r="DQD244" s="47"/>
      <c r="DQE244" s="47"/>
      <c r="DQF244" s="47"/>
      <c r="DQG244" s="47"/>
      <c r="DQH244" s="47"/>
      <c r="DQI244" s="47"/>
      <c r="DQJ244" s="47"/>
      <c r="DQK244" s="47"/>
      <c r="DQL244" s="47"/>
      <c r="DQM244" s="47"/>
      <c r="DQN244" s="47"/>
      <c r="DQO244" s="47"/>
      <c r="DQP244" s="47"/>
      <c r="DQQ244" s="47"/>
      <c r="DQR244" s="47"/>
      <c r="DQS244" s="47"/>
      <c r="DQT244" s="47"/>
      <c r="DQU244" s="47"/>
      <c r="DQV244" s="47"/>
      <c r="DQW244" s="47"/>
      <c r="DQX244" s="47"/>
      <c r="DQY244" s="47"/>
      <c r="DQZ244" s="47"/>
      <c r="DRA244" s="47"/>
      <c r="DRB244" s="47"/>
      <c r="DRC244" s="47"/>
      <c r="DRD244" s="47"/>
      <c r="DRE244" s="47"/>
      <c r="DRF244" s="47"/>
      <c r="DRG244" s="47"/>
      <c r="DRH244" s="47"/>
      <c r="DRI244" s="47"/>
      <c r="DRJ244" s="47"/>
      <c r="DRK244" s="47"/>
      <c r="DRL244" s="47"/>
      <c r="DRM244" s="47"/>
      <c r="DRN244" s="47"/>
      <c r="DRO244" s="47"/>
      <c r="DRP244" s="47"/>
      <c r="DRQ244" s="47"/>
      <c r="DRR244" s="47"/>
      <c r="DRS244" s="47"/>
      <c r="DRT244" s="47"/>
      <c r="DRU244" s="47"/>
      <c r="DRV244" s="47"/>
      <c r="DRW244" s="47"/>
      <c r="DRX244" s="47"/>
      <c r="DRY244" s="47"/>
      <c r="DRZ244" s="47"/>
      <c r="DSA244" s="47"/>
      <c r="DSB244" s="47"/>
      <c r="DSC244" s="47"/>
      <c r="DSD244" s="47"/>
      <c r="DSE244" s="47"/>
      <c r="DSF244" s="47"/>
      <c r="DSG244" s="47"/>
      <c r="DSH244" s="47"/>
      <c r="DSI244" s="47"/>
      <c r="DSJ244" s="47"/>
      <c r="DSK244" s="47"/>
      <c r="DSL244" s="47"/>
      <c r="DSM244" s="47"/>
      <c r="DSN244" s="47"/>
      <c r="DSO244" s="47"/>
      <c r="DSP244" s="47"/>
      <c r="DSQ244" s="47"/>
      <c r="DSR244" s="47"/>
      <c r="DSS244" s="47"/>
      <c r="DST244" s="47"/>
      <c r="DSU244" s="47"/>
      <c r="DSV244" s="47"/>
      <c r="DSW244" s="47"/>
      <c r="DSX244" s="47"/>
      <c r="DSY244" s="47"/>
      <c r="DSZ244" s="47"/>
      <c r="DTA244" s="47"/>
      <c r="DTB244" s="47"/>
      <c r="DTC244" s="47"/>
      <c r="DTD244" s="47"/>
      <c r="DTE244" s="47"/>
      <c r="DTF244" s="47"/>
      <c r="DTG244" s="47"/>
      <c r="DTH244" s="47"/>
      <c r="DTI244" s="47"/>
      <c r="DTJ244" s="47"/>
      <c r="DTK244" s="47"/>
      <c r="DTL244" s="47"/>
      <c r="DTM244" s="47"/>
      <c r="DTN244" s="47"/>
      <c r="DTO244" s="47"/>
      <c r="DTP244" s="47"/>
      <c r="DTQ244" s="47"/>
      <c r="DTR244" s="47"/>
      <c r="DTS244" s="47"/>
      <c r="DTT244" s="47"/>
      <c r="DTU244" s="47"/>
      <c r="DTV244" s="47"/>
      <c r="DTW244" s="47"/>
      <c r="DTX244" s="47"/>
      <c r="DTY244" s="47"/>
      <c r="DTZ244" s="47"/>
      <c r="DUA244" s="47"/>
      <c r="DUB244" s="47"/>
      <c r="DUC244" s="47"/>
      <c r="DUD244" s="47"/>
      <c r="DUE244" s="47"/>
      <c r="DUF244" s="47"/>
      <c r="DUG244" s="47"/>
      <c r="DUH244" s="47"/>
      <c r="DUI244" s="47"/>
      <c r="DUJ244" s="47"/>
      <c r="DUK244" s="47"/>
      <c r="DUL244" s="47"/>
      <c r="DUM244" s="47"/>
      <c r="DUN244" s="47"/>
      <c r="DUO244" s="47"/>
      <c r="DUP244" s="47"/>
      <c r="DUQ244" s="47"/>
      <c r="DUR244" s="47"/>
      <c r="DUS244" s="47"/>
      <c r="DUT244" s="47"/>
      <c r="DUU244" s="47"/>
      <c r="DUV244" s="47"/>
      <c r="DUW244" s="47"/>
      <c r="DUX244" s="47"/>
      <c r="DUY244" s="47"/>
      <c r="DUZ244" s="47"/>
      <c r="DVA244" s="47"/>
      <c r="DVB244" s="47"/>
      <c r="DVC244" s="47"/>
      <c r="DVD244" s="47"/>
      <c r="DVE244" s="47"/>
      <c r="DVF244" s="47"/>
      <c r="DVG244" s="47"/>
      <c r="DVH244" s="47"/>
      <c r="DVI244" s="47"/>
      <c r="DVJ244" s="47"/>
      <c r="DVK244" s="47"/>
      <c r="DVL244" s="47"/>
      <c r="DVM244" s="47"/>
      <c r="DVN244" s="47"/>
      <c r="DVO244" s="47"/>
      <c r="DVP244" s="47"/>
      <c r="DVQ244" s="47"/>
      <c r="DVR244" s="47"/>
      <c r="DVS244" s="47"/>
      <c r="DVT244" s="47"/>
      <c r="DVU244" s="47"/>
      <c r="DVV244" s="47"/>
      <c r="DVW244" s="47"/>
      <c r="DVX244" s="47"/>
      <c r="DVY244" s="47"/>
      <c r="DVZ244" s="47"/>
      <c r="DWA244" s="47"/>
      <c r="DWB244" s="47"/>
      <c r="DWC244" s="47"/>
      <c r="DWD244" s="47"/>
      <c r="DWE244" s="47"/>
      <c r="DWF244" s="47"/>
      <c r="DWG244" s="47"/>
      <c r="DWH244" s="47"/>
      <c r="DWI244" s="47"/>
      <c r="DWJ244" s="47"/>
      <c r="DWK244" s="47"/>
      <c r="DWL244" s="47"/>
      <c r="DWM244" s="47"/>
      <c r="DWN244" s="47"/>
      <c r="DWO244" s="47"/>
      <c r="DWP244" s="47"/>
      <c r="DWQ244" s="47"/>
      <c r="DWR244" s="47"/>
      <c r="DWS244" s="47"/>
      <c r="DWT244" s="47"/>
      <c r="DWU244" s="47"/>
      <c r="DWV244" s="47"/>
      <c r="DWW244" s="47"/>
      <c r="DWX244" s="47"/>
      <c r="DWY244" s="47"/>
      <c r="DWZ244" s="47"/>
      <c r="DXA244" s="47"/>
      <c r="DXB244" s="47"/>
      <c r="DXC244" s="47"/>
      <c r="DXD244" s="47"/>
      <c r="DXE244" s="47"/>
      <c r="DXF244" s="47"/>
      <c r="DXG244" s="47"/>
      <c r="DXH244" s="47"/>
      <c r="DXI244" s="47"/>
      <c r="DXJ244" s="47"/>
      <c r="DXK244" s="47"/>
      <c r="DXL244" s="47"/>
      <c r="DXM244" s="47"/>
      <c r="DXN244" s="47"/>
      <c r="DXO244" s="47"/>
      <c r="DXP244" s="47"/>
      <c r="DXQ244" s="47"/>
      <c r="DXR244" s="47"/>
      <c r="DXS244" s="47"/>
      <c r="DXT244" s="47"/>
      <c r="DXU244" s="47"/>
      <c r="DXV244" s="47"/>
      <c r="DXW244" s="47"/>
      <c r="DXX244" s="47"/>
      <c r="DXY244" s="47"/>
      <c r="DXZ244" s="47"/>
      <c r="DYA244" s="47"/>
      <c r="DYB244" s="47"/>
      <c r="DYC244" s="47"/>
      <c r="DYD244" s="47"/>
      <c r="DYE244" s="47"/>
      <c r="DYF244" s="47"/>
      <c r="DYG244" s="47"/>
      <c r="DYH244" s="47"/>
      <c r="DYI244" s="47"/>
      <c r="DYJ244" s="47"/>
      <c r="DYK244" s="47"/>
      <c r="DYL244" s="47"/>
      <c r="DYM244" s="47"/>
      <c r="DYN244" s="47"/>
      <c r="DYO244" s="47"/>
      <c r="DYP244" s="47"/>
      <c r="DYQ244" s="47"/>
      <c r="DYR244" s="47"/>
      <c r="DYS244" s="47"/>
      <c r="DYT244" s="47"/>
      <c r="DYU244" s="47"/>
      <c r="DYV244" s="47"/>
      <c r="DYW244" s="47"/>
      <c r="DYX244" s="47"/>
      <c r="DYY244" s="47"/>
      <c r="DYZ244" s="47"/>
      <c r="DZA244" s="47"/>
      <c r="DZB244" s="47"/>
      <c r="DZC244" s="47"/>
      <c r="DZD244" s="47"/>
      <c r="DZE244" s="47"/>
      <c r="DZF244" s="47"/>
      <c r="DZG244" s="47"/>
      <c r="DZH244" s="47"/>
      <c r="DZI244" s="47"/>
      <c r="DZJ244" s="47"/>
      <c r="DZK244" s="47"/>
      <c r="DZL244" s="47"/>
      <c r="DZM244" s="47"/>
      <c r="DZN244" s="47"/>
      <c r="DZO244" s="47"/>
      <c r="DZP244" s="47"/>
      <c r="DZQ244" s="47"/>
      <c r="DZR244" s="47"/>
      <c r="DZS244" s="47"/>
      <c r="DZT244" s="47"/>
      <c r="DZU244" s="47"/>
      <c r="DZV244" s="47"/>
      <c r="DZW244" s="47"/>
      <c r="DZX244" s="47"/>
      <c r="DZY244" s="47"/>
      <c r="DZZ244" s="47"/>
      <c r="EAA244" s="47"/>
      <c r="EAB244" s="47"/>
      <c r="EAC244" s="47"/>
      <c r="EAD244" s="47"/>
      <c r="EAE244" s="47"/>
      <c r="EAF244" s="47"/>
      <c r="EAG244" s="47"/>
      <c r="EAH244" s="47"/>
      <c r="EAI244" s="47"/>
      <c r="EAJ244" s="47"/>
      <c r="EAK244" s="47"/>
      <c r="EAL244" s="47"/>
      <c r="EAM244" s="47"/>
      <c r="EAN244" s="47"/>
      <c r="EAO244" s="47"/>
      <c r="EAP244" s="47"/>
      <c r="EAQ244" s="47"/>
      <c r="EAR244" s="47"/>
      <c r="EAS244" s="47"/>
      <c r="EAT244" s="47"/>
      <c r="EAU244" s="47"/>
      <c r="EAV244" s="47"/>
      <c r="EAW244" s="47"/>
      <c r="EAX244" s="47"/>
      <c r="EAY244" s="47"/>
      <c r="EAZ244" s="47"/>
      <c r="EBA244" s="47"/>
      <c r="EBB244" s="47"/>
      <c r="EBC244" s="47"/>
      <c r="EBD244" s="47"/>
      <c r="EBE244" s="47"/>
      <c r="EBF244" s="47"/>
      <c r="EBG244" s="47"/>
      <c r="EBH244" s="47"/>
      <c r="EBI244" s="47"/>
      <c r="EBJ244" s="47"/>
      <c r="EBK244" s="47"/>
      <c r="EBL244" s="47"/>
      <c r="EBM244" s="47"/>
      <c r="EBN244" s="47"/>
      <c r="EBO244" s="47"/>
      <c r="EBP244" s="47"/>
      <c r="EBQ244" s="47"/>
      <c r="EBR244" s="47"/>
      <c r="EBS244" s="47"/>
      <c r="EBT244" s="47"/>
      <c r="EBU244" s="47"/>
      <c r="EBV244" s="47"/>
      <c r="EBW244" s="47"/>
      <c r="EBX244" s="47"/>
      <c r="EBY244" s="47"/>
      <c r="EBZ244" s="47"/>
      <c r="ECA244" s="47"/>
      <c r="ECB244" s="47"/>
      <c r="ECC244" s="47"/>
      <c r="ECD244" s="47"/>
      <c r="ECE244" s="47"/>
      <c r="ECF244" s="47"/>
      <c r="ECG244" s="47"/>
      <c r="ECH244" s="47"/>
      <c r="ECI244" s="47"/>
      <c r="ECJ244" s="47"/>
      <c r="ECK244" s="47"/>
      <c r="ECL244" s="47"/>
      <c r="ECM244" s="47"/>
      <c r="ECN244" s="47"/>
      <c r="ECO244" s="47"/>
      <c r="ECP244" s="47"/>
      <c r="ECQ244" s="47"/>
      <c r="ECR244" s="47"/>
      <c r="ECS244" s="47"/>
      <c r="ECT244" s="47"/>
      <c r="ECU244" s="47"/>
      <c r="ECV244" s="47"/>
      <c r="ECW244" s="47"/>
      <c r="ECX244" s="47"/>
      <c r="ECY244" s="47"/>
      <c r="ECZ244" s="47"/>
      <c r="EDA244" s="47"/>
      <c r="EDB244" s="47"/>
      <c r="EDC244" s="47"/>
      <c r="EDD244" s="47"/>
      <c r="EDE244" s="47"/>
      <c r="EDF244" s="47"/>
      <c r="EDG244" s="47"/>
      <c r="EDH244" s="47"/>
      <c r="EDI244" s="47"/>
      <c r="EDJ244" s="47"/>
      <c r="EDK244" s="47"/>
      <c r="EDL244" s="47"/>
      <c r="EDM244" s="47"/>
      <c r="EDN244" s="47"/>
      <c r="EDO244" s="47"/>
      <c r="EDP244" s="47"/>
      <c r="EDQ244" s="47"/>
      <c r="EDR244" s="47"/>
      <c r="EDS244" s="47"/>
      <c r="EDT244" s="47"/>
      <c r="EDU244" s="47"/>
      <c r="EDV244" s="47"/>
      <c r="EDW244" s="47"/>
      <c r="EDX244" s="47"/>
      <c r="EDY244" s="47"/>
      <c r="EDZ244" s="47"/>
      <c r="EEA244" s="47"/>
      <c r="EEB244" s="47"/>
      <c r="EEC244" s="47"/>
      <c r="EED244" s="47"/>
      <c r="EEE244" s="47"/>
      <c r="EEF244" s="47"/>
      <c r="EEG244" s="47"/>
      <c r="EEH244" s="47"/>
      <c r="EEI244" s="47"/>
      <c r="EEJ244" s="47"/>
      <c r="EEK244" s="47"/>
      <c r="EEL244" s="47"/>
      <c r="EEM244" s="47"/>
      <c r="EEN244" s="47"/>
      <c r="EEO244" s="47"/>
      <c r="EEP244" s="47"/>
      <c r="EEQ244" s="47"/>
      <c r="EER244" s="47"/>
      <c r="EES244" s="47"/>
      <c r="EET244" s="47"/>
      <c r="EEU244" s="47"/>
      <c r="EEV244" s="47"/>
      <c r="EEW244" s="47"/>
      <c r="EEX244" s="47"/>
      <c r="EEY244" s="47"/>
      <c r="EEZ244" s="47"/>
      <c r="EFA244" s="47"/>
      <c r="EFB244" s="47"/>
      <c r="EFC244" s="47"/>
      <c r="EFD244" s="47"/>
      <c r="EFE244" s="47"/>
      <c r="EFF244" s="47"/>
      <c r="EFG244" s="47"/>
      <c r="EFH244" s="47"/>
      <c r="EFI244" s="47"/>
      <c r="EFJ244" s="47"/>
      <c r="EFK244" s="47"/>
      <c r="EFL244" s="47"/>
      <c r="EFM244" s="47"/>
      <c r="EFN244" s="47"/>
      <c r="EFO244" s="47"/>
      <c r="EFP244" s="47"/>
      <c r="EFQ244" s="47"/>
      <c r="EFR244" s="47"/>
      <c r="EFS244" s="47"/>
      <c r="EFT244" s="47"/>
      <c r="EFU244" s="47"/>
      <c r="EFV244" s="47"/>
      <c r="EFW244" s="47"/>
      <c r="EFX244" s="47"/>
      <c r="EFY244" s="47"/>
      <c r="EFZ244" s="47"/>
      <c r="EGA244" s="47"/>
      <c r="EGB244" s="47"/>
      <c r="EGC244" s="47"/>
      <c r="EGD244" s="47"/>
      <c r="EGE244" s="47"/>
      <c r="EGF244" s="47"/>
      <c r="EGG244" s="47"/>
      <c r="EGH244" s="47"/>
      <c r="EGI244" s="47"/>
      <c r="EGJ244" s="47"/>
      <c r="EGK244" s="47"/>
      <c r="EGL244" s="47"/>
      <c r="EGM244" s="47"/>
      <c r="EGN244" s="47"/>
      <c r="EGO244" s="47"/>
      <c r="EGP244" s="47"/>
      <c r="EGQ244" s="47"/>
      <c r="EGR244" s="47"/>
      <c r="EGS244" s="47"/>
      <c r="EGT244" s="47"/>
      <c r="EGU244" s="47"/>
      <c r="EGV244" s="47"/>
      <c r="EGW244" s="47"/>
      <c r="EGX244" s="47"/>
      <c r="EGY244" s="47"/>
      <c r="EGZ244" s="47"/>
      <c r="EHA244" s="47"/>
      <c r="EHB244" s="47"/>
      <c r="EHC244" s="47"/>
      <c r="EHD244" s="47"/>
      <c r="EHE244" s="47"/>
      <c r="EHF244" s="47"/>
      <c r="EHG244" s="47"/>
      <c r="EHH244" s="47"/>
      <c r="EHI244" s="47"/>
      <c r="EHJ244" s="47"/>
      <c r="EHK244" s="47"/>
      <c r="EHL244" s="47"/>
      <c r="EHM244" s="47"/>
      <c r="EHN244" s="47"/>
      <c r="EHO244" s="47"/>
      <c r="EHP244" s="47"/>
      <c r="EHQ244" s="47"/>
      <c r="EHR244" s="47"/>
      <c r="EHS244" s="47"/>
      <c r="EHT244" s="47"/>
      <c r="EHU244" s="47"/>
      <c r="EHV244" s="47"/>
      <c r="EHW244" s="47"/>
      <c r="EHX244" s="47"/>
      <c r="EHY244" s="47"/>
      <c r="EHZ244" s="47"/>
      <c r="EIA244" s="47"/>
      <c r="EIB244" s="47"/>
      <c r="EIC244" s="47"/>
      <c r="EID244" s="47"/>
      <c r="EIE244" s="47"/>
      <c r="EIF244" s="47"/>
      <c r="EIG244" s="47"/>
      <c r="EIH244" s="47"/>
      <c r="EII244" s="47"/>
      <c r="EIJ244" s="47"/>
      <c r="EIK244" s="47"/>
      <c r="EIL244" s="47"/>
      <c r="EIM244" s="47"/>
      <c r="EIN244" s="47"/>
      <c r="EIO244" s="47"/>
      <c r="EIP244" s="47"/>
      <c r="EIQ244" s="47"/>
      <c r="EIR244" s="47"/>
      <c r="EIS244" s="47"/>
      <c r="EIT244" s="47"/>
      <c r="EIU244" s="47"/>
      <c r="EIV244" s="47"/>
      <c r="EIW244" s="47"/>
      <c r="EIX244" s="47"/>
      <c r="EIY244" s="47"/>
      <c r="EIZ244" s="47"/>
      <c r="EJA244" s="47"/>
      <c r="EJB244" s="47"/>
      <c r="EJC244" s="47"/>
      <c r="EJD244" s="47"/>
      <c r="EJE244" s="47"/>
      <c r="EJF244" s="47"/>
      <c r="EJG244" s="47"/>
      <c r="EJH244" s="47"/>
      <c r="EJI244" s="47"/>
      <c r="EJJ244" s="47"/>
      <c r="EJK244" s="47"/>
      <c r="EJL244" s="47"/>
      <c r="EJM244" s="47"/>
      <c r="EJN244" s="47"/>
      <c r="EJO244" s="47"/>
      <c r="EJP244" s="47"/>
      <c r="EJQ244" s="47"/>
      <c r="EJR244" s="47"/>
      <c r="EJS244" s="47"/>
      <c r="EJT244" s="47"/>
      <c r="EJU244" s="47"/>
      <c r="EJV244" s="47"/>
      <c r="EJW244" s="47"/>
      <c r="EJX244" s="47"/>
      <c r="EJY244" s="47"/>
      <c r="EJZ244" s="47"/>
      <c r="EKA244" s="47"/>
      <c r="EKB244" s="47"/>
      <c r="EKC244" s="47"/>
      <c r="EKD244" s="47"/>
      <c r="EKE244" s="47"/>
      <c r="EKF244" s="47"/>
      <c r="EKG244" s="47"/>
      <c r="EKH244" s="47"/>
      <c r="EKI244" s="47"/>
      <c r="EKJ244" s="47"/>
      <c r="EKK244" s="47"/>
      <c r="EKL244" s="47"/>
      <c r="EKM244" s="47"/>
      <c r="EKN244" s="47"/>
      <c r="EKO244" s="47"/>
      <c r="EKP244" s="47"/>
      <c r="EKQ244" s="47"/>
      <c r="EKR244" s="47"/>
      <c r="EKS244" s="47"/>
      <c r="EKT244" s="47"/>
      <c r="EKU244" s="47"/>
      <c r="EKV244" s="47"/>
      <c r="EKW244" s="47"/>
      <c r="EKX244" s="47"/>
      <c r="EKY244" s="47"/>
      <c r="EKZ244" s="47"/>
      <c r="ELA244" s="47"/>
      <c r="ELB244" s="47"/>
      <c r="ELC244" s="47"/>
      <c r="ELD244" s="47"/>
      <c r="ELE244" s="47"/>
      <c r="ELF244" s="47"/>
      <c r="ELG244" s="47"/>
      <c r="ELH244" s="47"/>
      <c r="ELI244" s="47"/>
      <c r="ELJ244" s="47"/>
      <c r="ELK244" s="47"/>
      <c r="ELL244" s="47"/>
      <c r="ELM244" s="47"/>
      <c r="ELN244" s="47"/>
      <c r="ELO244" s="47"/>
      <c r="ELP244" s="47"/>
      <c r="ELQ244" s="47"/>
      <c r="ELR244" s="47"/>
      <c r="ELS244" s="47"/>
      <c r="ELT244" s="47"/>
      <c r="ELU244" s="47"/>
      <c r="ELV244" s="47"/>
      <c r="ELW244" s="47"/>
      <c r="ELX244" s="47"/>
      <c r="ELY244" s="47"/>
      <c r="ELZ244" s="47"/>
      <c r="EMA244" s="47"/>
      <c r="EMB244" s="47"/>
      <c r="EMC244" s="47"/>
      <c r="EMD244" s="47"/>
      <c r="EME244" s="47"/>
      <c r="EMF244" s="47"/>
      <c r="EMG244" s="47"/>
      <c r="EMH244" s="47"/>
      <c r="EMI244" s="47"/>
      <c r="EMJ244" s="47"/>
      <c r="EMK244" s="47"/>
      <c r="EML244" s="47"/>
      <c r="EMM244" s="47"/>
      <c r="EMN244" s="47"/>
      <c r="EMO244" s="47"/>
      <c r="EMP244" s="47"/>
      <c r="EMQ244" s="47"/>
      <c r="EMR244" s="47"/>
      <c r="EMS244" s="47"/>
      <c r="EMT244" s="47"/>
      <c r="EMU244" s="47"/>
      <c r="EMV244" s="47"/>
      <c r="EMW244" s="47"/>
      <c r="EMX244" s="47"/>
      <c r="EMY244" s="47"/>
      <c r="EMZ244" s="47"/>
      <c r="ENA244" s="47"/>
      <c r="ENB244" s="47"/>
      <c r="ENC244" s="47"/>
      <c r="END244" s="47"/>
      <c r="ENE244" s="47"/>
      <c r="ENF244" s="47"/>
      <c r="ENG244" s="47"/>
      <c r="ENH244" s="47"/>
      <c r="ENI244" s="47"/>
      <c r="ENJ244" s="47"/>
      <c r="ENK244" s="47"/>
      <c r="ENL244" s="47"/>
      <c r="ENM244" s="47"/>
      <c r="ENN244" s="47"/>
      <c r="ENO244" s="47"/>
      <c r="ENP244" s="47"/>
      <c r="ENQ244" s="47"/>
      <c r="ENR244" s="47"/>
      <c r="ENS244" s="47"/>
      <c r="ENT244" s="47"/>
      <c r="ENU244" s="47"/>
      <c r="ENV244" s="47"/>
      <c r="ENW244" s="47"/>
      <c r="ENX244" s="47"/>
      <c r="ENY244" s="47"/>
      <c r="ENZ244" s="47"/>
      <c r="EOA244" s="47"/>
      <c r="EOB244" s="47"/>
      <c r="EOC244" s="47"/>
      <c r="EOD244" s="47"/>
      <c r="EOE244" s="47"/>
      <c r="EOF244" s="47"/>
      <c r="EOG244" s="47"/>
      <c r="EOH244" s="47"/>
      <c r="EOI244" s="47"/>
      <c r="EOJ244" s="47"/>
      <c r="EOK244" s="47"/>
      <c r="EOL244" s="47"/>
      <c r="EOM244" s="47"/>
      <c r="EON244" s="47"/>
      <c r="EOO244" s="47"/>
      <c r="EOP244" s="47"/>
      <c r="EOQ244" s="47"/>
      <c r="EOR244" s="47"/>
      <c r="EOS244" s="47"/>
      <c r="EOT244" s="47"/>
      <c r="EOU244" s="47"/>
      <c r="EOV244" s="47"/>
      <c r="EOW244" s="47"/>
      <c r="EOX244" s="47"/>
      <c r="EOY244" s="47"/>
      <c r="EOZ244" s="47"/>
      <c r="EPA244" s="47"/>
      <c r="EPB244" s="47"/>
      <c r="EPC244" s="47"/>
      <c r="EPD244" s="47"/>
      <c r="EPE244" s="47"/>
      <c r="EPF244" s="47"/>
      <c r="EPG244" s="47"/>
      <c r="EPH244" s="47"/>
      <c r="EPI244" s="47"/>
      <c r="EPJ244" s="47"/>
      <c r="EPK244" s="47"/>
      <c r="EPL244" s="47"/>
      <c r="EPM244" s="47"/>
      <c r="EPN244" s="47"/>
      <c r="EPO244" s="47"/>
      <c r="EPP244" s="47"/>
      <c r="EPQ244" s="47"/>
      <c r="EPR244" s="47"/>
      <c r="EPS244" s="47"/>
      <c r="EPT244" s="47"/>
      <c r="EPU244" s="47"/>
      <c r="EPV244" s="47"/>
      <c r="EPW244" s="47"/>
      <c r="EPX244" s="47"/>
      <c r="EPY244" s="47"/>
      <c r="EPZ244" s="47"/>
      <c r="EQA244" s="47"/>
      <c r="EQB244" s="47"/>
      <c r="EQC244" s="47"/>
      <c r="EQD244" s="47"/>
      <c r="EQE244" s="47"/>
      <c r="EQF244" s="47"/>
      <c r="EQG244" s="47"/>
      <c r="EQH244" s="47"/>
      <c r="EQI244" s="47"/>
      <c r="EQJ244" s="47"/>
      <c r="EQK244" s="47"/>
      <c r="EQL244" s="47"/>
      <c r="EQM244" s="47"/>
      <c r="EQN244" s="47"/>
      <c r="EQO244" s="47"/>
      <c r="EQP244" s="47"/>
      <c r="EQQ244" s="47"/>
      <c r="EQR244" s="47"/>
      <c r="EQS244" s="47"/>
      <c r="EQT244" s="47"/>
      <c r="EQU244" s="47"/>
      <c r="EQV244" s="47"/>
      <c r="EQW244" s="47"/>
      <c r="EQX244" s="47"/>
      <c r="EQY244" s="47"/>
      <c r="EQZ244" s="47"/>
      <c r="ERA244" s="47"/>
      <c r="ERB244" s="47"/>
      <c r="ERC244" s="47"/>
      <c r="ERD244" s="47"/>
      <c r="ERE244" s="47"/>
      <c r="ERF244" s="47"/>
      <c r="ERG244" s="47"/>
      <c r="ERH244" s="47"/>
      <c r="ERI244" s="47"/>
      <c r="ERJ244" s="47"/>
      <c r="ERK244" s="47"/>
      <c r="ERL244" s="47"/>
      <c r="ERM244" s="47"/>
      <c r="ERN244" s="47"/>
      <c r="ERO244" s="47"/>
      <c r="ERP244" s="47"/>
      <c r="ERQ244" s="47"/>
      <c r="ERR244" s="47"/>
      <c r="ERS244" s="47"/>
      <c r="ERT244" s="47"/>
      <c r="ERU244" s="47"/>
      <c r="ERV244" s="47"/>
      <c r="ERW244" s="47"/>
      <c r="ERX244" s="47"/>
      <c r="ERY244" s="47"/>
      <c r="ERZ244" s="47"/>
      <c r="ESA244" s="47"/>
      <c r="ESB244" s="47"/>
      <c r="ESC244" s="47"/>
      <c r="ESD244" s="47"/>
      <c r="ESE244" s="47"/>
      <c r="ESF244" s="47"/>
      <c r="ESG244" s="47"/>
      <c r="ESH244" s="47"/>
      <c r="ESI244" s="47"/>
      <c r="ESJ244" s="47"/>
      <c r="ESK244" s="47"/>
      <c r="ESL244" s="47"/>
      <c r="ESM244" s="47"/>
      <c r="ESN244" s="47"/>
      <c r="ESO244" s="47"/>
      <c r="ESP244" s="47"/>
      <c r="ESQ244" s="47"/>
      <c r="ESR244" s="47"/>
      <c r="ESS244" s="47"/>
      <c r="EST244" s="47"/>
      <c r="ESU244" s="47"/>
      <c r="ESV244" s="47"/>
      <c r="ESW244" s="47"/>
      <c r="ESX244" s="47"/>
      <c r="ESY244" s="47"/>
      <c r="ESZ244" s="47"/>
      <c r="ETA244" s="47"/>
      <c r="ETB244" s="47"/>
      <c r="ETC244" s="47"/>
      <c r="ETD244" s="47"/>
      <c r="ETE244" s="47"/>
      <c r="ETF244" s="47"/>
      <c r="ETG244" s="47"/>
      <c r="ETH244" s="47"/>
      <c r="ETI244" s="47"/>
      <c r="ETJ244" s="47"/>
      <c r="ETK244" s="47"/>
      <c r="ETL244" s="47"/>
      <c r="ETM244" s="47"/>
      <c r="ETN244" s="47"/>
      <c r="ETO244" s="47"/>
      <c r="ETP244" s="47"/>
      <c r="ETQ244" s="47"/>
      <c r="ETR244" s="47"/>
      <c r="ETS244" s="47"/>
      <c r="ETT244" s="47"/>
      <c r="ETU244" s="47"/>
      <c r="ETV244" s="47"/>
      <c r="ETW244" s="47"/>
      <c r="ETX244" s="47"/>
      <c r="ETY244" s="47"/>
      <c r="ETZ244" s="47"/>
      <c r="EUA244" s="47"/>
      <c r="EUB244" s="47"/>
      <c r="EUC244" s="47"/>
      <c r="EUD244" s="47"/>
      <c r="EUE244" s="47"/>
      <c r="EUF244" s="47"/>
      <c r="EUG244" s="47"/>
      <c r="EUH244" s="47"/>
      <c r="EUI244" s="47"/>
      <c r="EUJ244" s="47"/>
      <c r="EUK244" s="47"/>
      <c r="EUL244" s="47"/>
      <c r="EUM244" s="47"/>
      <c r="EUN244" s="47"/>
      <c r="EUO244" s="47"/>
      <c r="EUP244" s="47"/>
      <c r="EUQ244" s="47"/>
      <c r="EUR244" s="47"/>
      <c r="EUS244" s="47"/>
      <c r="EUT244" s="47"/>
      <c r="EUU244" s="47"/>
      <c r="EUV244" s="47"/>
      <c r="EUW244" s="47"/>
      <c r="EUX244" s="47"/>
      <c r="EUY244" s="47"/>
      <c r="EUZ244" s="47"/>
      <c r="EVA244" s="47"/>
      <c r="EVB244" s="47"/>
      <c r="EVC244" s="47"/>
      <c r="EVD244" s="47"/>
      <c r="EVE244" s="47"/>
      <c r="EVF244" s="47"/>
      <c r="EVG244" s="47"/>
      <c r="EVH244" s="47"/>
      <c r="EVI244" s="47"/>
      <c r="EVJ244" s="47"/>
      <c r="EVK244" s="47"/>
      <c r="EVL244" s="47"/>
      <c r="EVM244" s="47"/>
      <c r="EVN244" s="47"/>
      <c r="EVO244" s="47"/>
      <c r="EVP244" s="47"/>
      <c r="EVQ244" s="47"/>
      <c r="EVR244" s="47"/>
      <c r="EVS244" s="47"/>
      <c r="EVT244" s="47"/>
      <c r="EVU244" s="47"/>
      <c r="EVV244" s="47"/>
      <c r="EVW244" s="47"/>
      <c r="EVX244" s="47"/>
      <c r="EVY244" s="47"/>
      <c r="EVZ244" s="47"/>
      <c r="EWA244" s="47"/>
      <c r="EWB244" s="47"/>
      <c r="EWC244" s="47"/>
      <c r="EWD244" s="47"/>
      <c r="EWE244" s="47"/>
      <c r="EWF244" s="47"/>
      <c r="EWG244" s="47"/>
      <c r="EWH244" s="47"/>
      <c r="EWI244" s="47"/>
      <c r="EWJ244" s="47"/>
      <c r="EWK244" s="47"/>
      <c r="EWL244" s="47"/>
      <c r="EWM244" s="47"/>
      <c r="EWN244" s="47"/>
      <c r="EWO244" s="47"/>
      <c r="EWP244" s="47"/>
      <c r="EWQ244" s="47"/>
      <c r="EWR244" s="47"/>
      <c r="EWS244" s="47"/>
      <c r="EWT244" s="47"/>
      <c r="EWU244" s="47"/>
      <c r="EWV244" s="47"/>
      <c r="EWW244" s="47"/>
      <c r="EWX244" s="47"/>
      <c r="EWY244" s="47"/>
      <c r="EWZ244" s="47"/>
      <c r="EXA244" s="47"/>
      <c r="EXB244" s="47"/>
      <c r="EXC244" s="47"/>
      <c r="EXD244" s="47"/>
      <c r="EXE244" s="47"/>
      <c r="EXF244" s="47"/>
      <c r="EXG244" s="47"/>
      <c r="EXH244" s="47"/>
      <c r="EXI244" s="47"/>
      <c r="EXJ244" s="47"/>
      <c r="EXK244" s="47"/>
      <c r="EXL244" s="47"/>
      <c r="EXM244" s="47"/>
      <c r="EXN244" s="47"/>
      <c r="EXO244" s="47"/>
      <c r="EXP244" s="47"/>
      <c r="EXQ244" s="47"/>
      <c r="EXR244" s="47"/>
      <c r="EXS244" s="47"/>
      <c r="EXT244" s="47"/>
      <c r="EXU244" s="47"/>
      <c r="EXV244" s="47"/>
      <c r="EXW244" s="47"/>
      <c r="EXX244" s="47"/>
      <c r="EXY244" s="47"/>
      <c r="EXZ244" s="47"/>
      <c r="EYA244" s="47"/>
      <c r="EYB244" s="47"/>
      <c r="EYC244" s="47"/>
      <c r="EYD244" s="47"/>
      <c r="EYE244" s="47"/>
      <c r="EYF244" s="47"/>
      <c r="EYG244" s="47"/>
      <c r="EYH244" s="47"/>
      <c r="EYI244" s="47"/>
      <c r="EYJ244" s="47"/>
      <c r="EYK244" s="47"/>
      <c r="EYL244" s="47"/>
      <c r="EYM244" s="47"/>
      <c r="EYN244" s="47"/>
      <c r="EYO244" s="47"/>
      <c r="EYP244" s="47"/>
      <c r="EYQ244" s="47"/>
      <c r="EYR244" s="47"/>
      <c r="EYS244" s="47"/>
      <c r="EYT244" s="47"/>
      <c r="EYU244" s="47"/>
      <c r="EYV244" s="47"/>
      <c r="EYW244" s="47"/>
      <c r="EYX244" s="47"/>
      <c r="EYY244" s="47"/>
      <c r="EYZ244" s="47"/>
      <c r="EZA244" s="47"/>
      <c r="EZB244" s="47"/>
      <c r="EZC244" s="47"/>
      <c r="EZD244" s="47"/>
      <c r="EZE244" s="47"/>
      <c r="EZF244" s="47"/>
      <c r="EZG244" s="47"/>
      <c r="EZH244" s="47"/>
      <c r="EZI244" s="47"/>
      <c r="EZJ244" s="47"/>
      <c r="EZK244" s="47"/>
      <c r="EZL244" s="47"/>
      <c r="EZM244" s="47"/>
      <c r="EZN244" s="47"/>
      <c r="EZO244" s="47"/>
      <c r="EZP244" s="47"/>
      <c r="EZQ244" s="47"/>
      <c r="EZR244" s="47"/>
      <c r="EZS244" s="47"/>
      <c r="EZT244" s="47"/>
      <c r="EZU244" s="47"/>
      <c r="EZV244" s="47"/>
      <c r="EZW244" s="47"/>
      <c r="EZX244" s="47"/>
      <c r="EZY244" s="47"/>
      <c r="EZZ244" s="47"/>
      <c r="FAA244" s="47"/>
      <c r="FAB244" s="47"/>
      <c r="FAC244" s="47"/>
      <c r="FAD244" s="47"/>
      <c r="FAE244" s="47"/>
      <c r="FAF244" s="47"/>
      <c r="FAG244" s="47"/>
      <c r="FAH244" s="47"/>
      <c r="FAI244" s="47"/>
      <c r="FAJ244" s="47"/>
      <c r="FAK244" s="47"/>
      <c r="FAL244" s="47"/>
      <c r="FAM244" s="47"/>
      <c r="FAN244" s="47"/>
      <c r="FAO244" s="47"/>
      <c r="FAP244" s="47"/>
      <c r="FAQ244" s="47"/>
      <c r="FAR244" s="47"/>
      <c r="FAS244" s="47"/>
      <c r="FAT244" s="47"/>
      <c r="FAU244" s="47"/>
      <c r="FAV244" s="47"/>
      <c r="FAW244" s="47"/>
      <c r="FAX244" s="47"/>
      <c r="FAY244" s="47"/>
      <c r="FAZ244" s="47"/>
      <c r="FBA244" s="47"/>
      <c r="FBB244" s="47"/>
      <c r="FBC244" s="47"/>
      <c r="FBD244" s="47"/>
      <c r="FBE244" s="47"/>
      <c r="FBF244" s="47"/>
      <c r="FBG244" s="47"/>
      <c r="FBH244" s="47"/>
      <c r="FBI244" s="47"/>
      <c r="FBJ244" s="47"/>
      <c r="FBK244" s="47"/>
      <c r="FBL244" s="47"/>
      <c r="FBM244" s="47"/>
      <c r="FBN244" s="47"/>
      <c r="FBO244" s="47"/>
      <c r="FBP244" s="47"/>
      <c r="FBQ244" s="47"/>
      <c r="FBR244" s="47"/>
      <c r="FBS244" s="47"/>
      <c r="FBT244" s="47"/>
      <c r="FBU244" s="47"/>
      <c r="FBV244" s="47"/>
      <c r="FBW244" s="47"/>
      <c r="FBX244" s="47"/>
      <c r="FBY244" s="47"/>
      <c r="FBZ244" s="47"/>
      <c r="FCA244" s="47"/>
      <c r="FCB244" s="47"/>
      <c r="FCC244" s="47"/>
      <c r="FCD244" s="47"/>
      <c r="FCE244" s="47"/>
      <c r="FCF244" s="47"/>
      <c r="FCG244" s="47"/>
      <c r="FCH244" s="47"/>
      <c r="FCI244" s="47"/>
      <c r="FCJ244" s="47"/>
      <c r="FCK244" s="47"/>
      <c r="FCL244" s="47"/>
      <c r="FCM244" s="47"/>
      <c r="FCN244" s="47"/>
      <c r="FCO244" s="47"/>
      <c r="FCP244" s="47"/>
      <c r="FCQ244" s="47"/>
      <c r="FCR244" s="47"/>
      <c r="FCS244" s="47"/>
      <c r="FCT244" s="47"/>
      <c r="FCU244" s="47"/>
      <c r="FCV244" s="47"/>
      <c r="FCW244" s="47"/>
      <c r="FCX244" s="47"/>
      <c r="FCY244" s="47"/>
      <c r="FCZ244" s="47"/>
      <c r="FDA244" s="47"/>
      <c r="FDB244" s="47"/>
      <c r="FDC244" s="47"/>
      <c r="FDD244" s="47"/>
      <c r="FDE244" s="47"/>
      <c r="FDF244" s="47"/>
      <c r="FDG244" s="47"/>
      <c r="FDH244" s="47"/>
      <c r="FDI244" s="47"/>
      <c r="FDJ244" s="47"/>
      <c r="FDK244" s="47"/>
      <c r="FDL244" s="47"/>
      <c r="FDM244" s="47"/>
      <c r="FDN244" s="47"/>
      <c r="FDO244" s="47"/>
      <c r="FDP244" s="47"/>
      <c r="FDQ244" s="47"/>
      <c r="FDR244" s="47"/>
      <c r="FDS244" s="47"/>
      <c r="FDT244" s="47"/>
      <c r="FDU244" s="47"/>
      <c r="FDV244" s="47"/>
      <c r="FDW244" s="47"/>
      <c r="FDX244" s="47"/>
      <c r="FDY244" s="47"/>
      <c r="FDZ244" s="47"/>
      <c r="FEA244" s="47"/>
      <c r="FEB244" s="47"/>
      <c r="FEC244" s="47"/>
      <c r="FED244" s="47"/>
      <c r="FEE244" s="47"/>
      <c r="FEF244" s="47"/>
      <c r="FEG244" s="47"/>
      <c r="FEH244" s="47"/>
      <c r="FEI244" s="47"/>
      <c r="FEJ244" s="47"/>
      <c r="FEK244" s="47"/>
      <c r="FEL244" s="47"/>
      <c r="FEM244" s="47"/>
      <c r="FEN244" s="47"/>
      <c r="FEO244" s="47"/>
      <c r="FEP244" s="47"/>
      <c r="FEQ244" s="47"/>
      <c r="FER244" s="47"/>
      <c r="FES244" s="47"/>
      <c r="FET244" s="47"/>
      <c r="FEU244" s="47"/>
      <c r="FEV244" s="47"/>
      <c r="FEW244" s="47"/>
      <c r="FEX244" s="47"/>
      <c r="FEY244" s="47"/>
      <c r="FEZ244" s="47"/>
      <c r="FFA244" s="47"/>
      <c r="FFB244" s="47"/>
      <c r="FFC244" s="47"/>
      <c r="FFD244" s="47"/>
      <c r="FFE244" s="47"/>
      <c r="FFF244" s="47"/>
      <c r="FFG244" s="47"/>
      <c r="FFH244" s="47"/>
      <c r="FFI244" s="47"/>
      <c r="FFJ244" s="47"/>
      <c r="FFK244" s="47"/>
      <c r="FFL244" s="47"/>
      <c r="FFM244" s="47"/>
      <c r="FFN244" s="47"/>
      <c r="FFO244" s="47"/>
      <c r="FFP244" s="47"/>
      <c r="FFQ244" s="47"/>
      <c r="FFR244" s="47"/>
      <c r="FFS244" s="47"/>
      <c r="FFT244" s="47"/>
      <c r="FFU244" s="47"/>
      <c r="FFV244" s="47"/>
      <c r="FFW244" s="47"/>
      <c r="FFX244" s="47"/>
      <c r="FFY244" s="47"/>
      <c r="FFZ244" s="47"/>
      <c r="FGA244" s="47"/>
      <c r="FGB244" s="47"/>
      <c r="FGC244" s="47"/>
      <c r="FGD244" s="47"/>
      <c r="FGE244" s="47"/>
      <c r="FGF244" s="47"/>
      <c r="FGG244" s="47"/>
      <c r="FGH244" s="47"/>
      <c r="FGI244" s="47"/>
      <c r="FGJ244" s="47"/>
      <c r="FGK244" s="47"/>
      <c r="FGL244" s="47"/>
      <c r="FGM244" s="47"/>
      <c r="FGN244" s="47"/>
      <c r="FGO244" s="47"/>
      <c r="FGP244" s="47"/>
      <c r="FGQ244" s="47"/>
      <c r="FGR244" s="47"/>
      <c r="FGS244" s="47"/>
      <c r="FGT244" s="47"/>
      <c r="FGU244" s="47"/>
      <c r="FGV244" s="47"/>
      <c r="FGW244" s="47"/>
      <c r="FGX244" s="47"/>
      <c r="FGY244" s="47"/>
      <c r="FGZ244" s="47"/>
      <c r="FHA244" s="47"/>
      <c r="FHB244" s="47"/>
      <c r="FHC244" s="47"/>
      <c r="FHD244" s="47"/>
      <c r="FHE244" s="47"/>
      <c r="FHF244" s="47"/>
      <c r="FHG244" s="47"/>
      <c r="FHH244" s="47"/>
      <c r="FHI244" s="47"/>
      <c r="FHJ244" s="47"/>
      <c r="FHK244" s="47"/>
      <c r="FHL244" s="47"/>
      <c r="FHM244" s="47"/>
      <c r="FHN244" s="47"/>
      <c r="FHO244" s="47"/>
      <c r="FHP244" s="47"/>
      <c r="FHQ244" s="47"/>
      <c r="FHR244" s="47"/>
      <c r="FHS244" s="47"/>
      <c r="FHT244" s="47"/>
      <c r="FHU244" s="47"/>
      <c r="FHV244" s="47"/>
      <c r="FHW244" s="47"/>
      <c r="FHX244" s="47"/>
      <c r="FHY244" s="47"/>
      <c r="FHZ244" s="47"/>
      <c r="FIA244" s="47"/>
      <c r="FIB244" s="47"/>
      <c r="FIC244" s="47"/>
      <c r="FID244" s="47"/>
      <c r="FIE244" s="47"/>
      <c r="FIF244" s="47"/>
      <c r="FIG244" s="47"/>
      <c r="FIH244" s="47"/>
      <c r="FII244" s="47"/>
      <c r="FIJ244" s="47"/>
      <c r="FIK244" s="47"/>
      <c r="FIL244" s="47"/>
      <c r="FIM244" s="47"/>
      <c r="FIN244" s="47"/>
      <c r="FIO244" s="47"/>
      <c r="FIP244" s="47"/>
      <c r="FIQ244" s="47"/>
      <c r="FIR244" s="47"/>
      <c r="FIS244" s="47"/>
      <c r="FIT244" s="47"/>
      <c r="FIU244" s="47"/>
      <c r="FIV244" s="47"/>
      <c r="FIW244" s="47"/>
      <c r="FIX244" s="47"/>
      <c r="FIY244" s="47"/>
      <c r="FIZ244" s="47"/>
      <c r="FJA244" s="47"/>
      <c r="FJB244" s="47"/>
      <c r="FJC244" s="47"/>
      <c r="FJD244" s="47"/>
      <c r="FJE244" s="47"/>
      <c r="FJF244" s="47"/>
      <c r="FJG244" s="47"/>
      <c r="FJH244" s="47"/>
      <c r="FJI244" s="47"/>
      <c r="FJJ244" s="47"/>
      <c r="FJK244" s="47"/>
      <c r="FJL244" s="47"/>
      <c r="FJM244" s="47"/>
      <c r="FJN244" s="47"/>
      <c r="FJO244" s="47"/>
      <c r="FJP244" s="47"/>
      <c r="FJQ244" s="47"/>
      <c r="FJR244" s="47"/>
      <c r="FJS244" s="47"/>
      <c r="FJT244" s="47"/>
      <c r="FJU244" s="47"/>
      <c r="FJV244" s="47"/>
      <c r="FJW244" s="47"/>
      <c r="FJX244" s="47"/>
      <c r="FJY244" s="47"/>
      <c r="FJZ244" s="47"/>
      <c r="FKA244" s="47"/>
      <c r="FKB244" s="47"/>
      <c r="FKC244" s="47"/>
      <c r="FKD244" s="47"/>
      <c r="FKE244" s="47"/>
      <c r="FKF244" s="47"/>
      <c r="FKG244" s="47"/>
      <c r="FKH244" s="47"/>
      <c r="FKI244" s="47"/>
      <c r="FKJ244" s="47"/>
      <c r="FKK244" s="47"/>
      <c r="FKL244" s="47"/>
      <c r="FKM244" s="47"/>
      <c r="FKN244" s="47"/>
      <c r="FKO244" s="47"/>
      <c r="FKP244" s="47"/>
      <c r="FKQ244" s="47"/>
      <c r="FKR244" s="47"/>
      <c r="FKS244" s="47"/>
      <c r="FKT244" s="47"/>
      <c r="FKU244" s="47"/>
      <c r="FKV244" s="47"/>
      <c r="FKW244" s="47"/>
      <c r="FKX244" s="47"/>
      <c r="FKY244" s="47"/>
      <c r="FKZ244" s="47"/>
      <c r="FLA244" s="47"/>
      <c r="FLB244" s="47"/>
      <c r="FLC244" s="47"/>
      <c r="FLD244" s="47"/>
      <c r="FLE244" s="47"/>
      <c r="FLF244" s="47"/>
      <c r="FLG244" s="47"/>
      <c r="FLH244" s="47"/>
      <c r="FLI244" s="47"/>
      <c r="FLJ244" s="47"/>
      <c r="FLK244" s="47"/>
      <c r="FLL244" s="47"/>
      <c r="FLM244" s="47"/>
      <c r="FLN244" s="47"/>
      <c r="FLO244" s="47"/>
      <c r="FLP244" s="47"/>
      <c r="FLQ244" s="47"/>
      <c r="FLR244" s="47"/>
      <c r="FLS244" s="47"/>
      <c r="FLT244" s="47"/>
      <c r="FLU244" s="47"/>
      <c r="FLV244" s="47"/>
      <c r="FLW244" s="47"/>
      <c r="FLX244" s="47"/>
      <c r="FLY244" s="47"/>
      <c r="FLZ244" s="47"/>
      <c r="FMA244" s="47"/>
      <c r="FMB244" s="47"/>
      <c r="FMC244" s="47"/>
      <c r="FMD244" s="47"/>
      <c r="FME244" s="47"/>
      <c r="FMF244" s="47"/>
      <c r="FMG244" s="47"/>
      <c r="FMH244" s="47"/>
      <c r="FMI244" s="47"/>
      <c r="FMJ244" s="47"/>
      <c r="FMK244" s="47"/>
      <c r="FML244" s="47"/>
      <c r="FMM244" s="47"/>
      <c r="FMN244" s="47"/>
      <c r="FMO244" s="47"/>
      <c r="FMP244" s="47"/>
      <c r="FMQ244" s="47"/>
      <c r="FMR244" s="47"/>
      <c r="FMS244" s="47"/>
      <c r="FMT244" s="47"/>
      <c r="FMU244" s="47"/>
      <c r="FMV244" s="47"/>
      <c r="FMW244" s="47"/>
      <c r="FMX244" s="47"/>
      <c r="FMY244" s="47"/>
      <c r="FMZ244" s="47"/>
      <c r="FNA244" s="47"/>
      <c r="FNB244" s="47"/>
      <c r="FNC244" s="47"/>
      <c r="FND244" s="47"/>
      <c r="FNE244" s="47"/>
      <c r="FNF244" s="47"/>
      <c r="FNG244" s="47"/>
      <c r="FNH244" s="47"/>
      <c r="FNI244" s="47"/>
      <c r="FNJ244" s="47"/>
      <c r="FNK244" s="47"/>
      <c r="FNL244" s="47"/>
      <c r="FNM244" s="47"/>
      <c r="FNN244" s="47"/>
      <c r="FNO244" s="47"/>
      <c r="FNP244" s="47"/>
      <c r="FNQ244" s="47"/>
      <c r="FNR244" s="47"/>
      <c r="FNS244" s="47"/>
      <c r="FNT244" s="47"/>
      <c r="FNU244" s="47"/>
      <c r="FNV244" s="47"/>
      <c r="FNW244" s="47"/>
      <c r="FNX244" s="47"/>
      <c r="FNY244" s="47"/>
      <c r="FNZ244" s="47"/>
      <c r="FOA244" s="47"/>
      <c r="FOB244" s="47"/>
      <c r="FOC244" s="47"/>
      <c r="FOD244" s="47"/>
      <c r="FOE244" s="47"/>
      <c r="FOF244" s="47"/>
      <c r="FOG244" s="47"/>
      <c r="FOH244" s="47"/>
      <c r="FOI244" s="47"/>
      <c r="FOJ244" s="47"/>
      <c r="FOK244" s="47"/>
      <c r="FOL244" s="47"/>
      <c r="FOM244" s="47"/>
      <c r="FON244" s="47"/>
      <c r="FOO244" s="47"/>
      <c r="FOP244" s="47"/>
      <c r="FOQ244" s="47"/>
      <c r="FOR244" s="47"/>
      <c r="FOS244" s="47"/>
      <c r="FOT244" s="47"/>
      <c r="FOU244" s="47"/>
      <c r="FOV244" s="47"/>
      <c r="FOW244" s="47"/>
      <c r="FOX244" s="47"/>
      <c r="FOY244" s="47"/>
      <c r="FOZ244" s="47"/>
      <c r="FPA244" s="47"/>
      <c r="FPB244" s="47"/>
      <c r="FPC244" s="47"/>
      <c r="FPD244" s="47"/>
      <c r="FPE244" s="47"/>
      <c r="FPF244" s="47"/>
      <c r="FPG244" s="47"/>
      <c r="FPH244" s="47"/>
      <c r="FPI244" s="47"/>
      <c r="FPJ244" s="47"/>
      <c r="FPK244" s="47"/>
      <c r="FPL244" s="47"/>
      <c r="FPM244" s="47"/>
      <c r="FPN244" s="47"/>
      <c r="FPO244" s="47"/>
      <c r="FPP244" s="47"/>
      <c r="FPQ244" s="47"/>
      <c r="FPR244" s="47"/>
      <c r="FPS244" s="47"/>
      <c r="FPT244" s="47"/>
      <c r="FPU244" s="47"/>
      <c r="FPV244" s="47"/>
      <c r="FPW244" s="47"/>
      <c r="FPX244" s="47"/>
      <c r="FPY244" s="47"/>
      <c r="FPZ244" s="47"/>
      <c r="FQA244" s="47"/>
      <c r="FQB244" s="47"/>
      <c r="FQC244" s="47"/>
      <c r="FQD244" s="47"/>
      <c r="FQE244" s="47"/>
      <c r="FQF244" s="47"/>
      <c r="FQG244" s="47"/>
      <c r="FQH244" s="47"/>
      <c r="FQI244" s="47"/>
      <c r="FQJ244" s="47"/>
      <c r="FQK244" s="47"/>
      <c r="FQL244" s="47"/>
      <c r="FQM244" s="47"/>
      <c r="FQN244" s="47"/>
      <c r="FQO244" s="47"/>
      <c r="FQP244" s="47"/>
      <c r="FQQ244" s="47"/>
      <c r="FQR244" s="47"/>
      <c r="FQS244" s="47"/>
      <c r="FQT244" s="47"/>
      <c r="FQU244" s="47"/>
      <c r="FQV244" s="47"/>
      <c r="FQW244" s="47"/>
      <c r="FQX244" s="47"/>
      <c r="FQY244" s="47"/>
      <c r="FQZ244" s="47"/>
      <c r="FRA244" s="47"/>
      <c r="FRB244" s="47"/>
      <c r="FRC244" s="47"/>
      <c r="FRD244" s="47"/>
      <c r="FRE244" s="47"/>
      <c r="FRF244" s="47"/>
      <c r="FRG244" s="47"/>
      <c r="FRH244" s="47"/>
      <c r="FRI244" s="47"/>
      <c r="FRJ244" s="47"/>
      <c r="FRK244" s="47"/>
      <c r="FRL244" s="47"/>
      <c r="FRM244" s="47"/>
      <c r="FRN244" s="47"/>
      <c r="FRO244" s="47"/>
      <c r="FRP244" s="47"/>
      <c r="FRQ244" s="47"/>
      <c r="FRR244" s="47"/>
      <c r="FRS244" s="47"/>
      <c r="FRT244" s="47"/>
      <c r="FRU244" s="47"/>
      <c r="FRV244" s="47"/>
      <c r="FRW244" s="47"/>
      <c r="FRX244" s="47"/>
      <c r="FRY244" s="47"/>
      <c r="FRZ244" s="47"/>
      <c r="FSA244" s="47"/>
      <c r="FSB244" s="47"/>
      <c r="FSC244" s="47"/>
      <c r="FSD244" s="47"/>
      <c r="FSE244" s="47"/>
      <c r="FSF244" s="47"/>
      <c r="FSG244" s="47"/>
      <c r="FSH244" s="47"/>
      <c r="FSI244" s="47"/>
      <c r="FSJ244" s="47"/>
      <c r="FSK244" s="47"/>
      <c r="FSL244" s="47"/>
      <c r="FSM244" s="47"/>
      <c r="FSN244" s="47"/>
      <c r="FSO244" s="47"/>
      <c r="FSP244" s="47"/>
      <c r="FSQ244" s="47"/>
      <c r="FSR244" s="47"/>
      <c r="FSS244" s="47"/>
      <c r="FST244" s="47"/>
      <c r="FSU244" s="47"/>
      <c r="FSV244" s="47"/>
      <c r="FSW244" s="47"/>
      <c r="FSX244" s="47"/>
      <c r="FSY244" s="47"/>
      <c r="FSZ244" s="47"/>
      <c r="FTA244" s="47"/>
      <c r="FTB244" s="47"/>
      <c r="FTC244" s="47"/>
      <c r="FTD244" s="47"/>
      <c r="FTE244" s="47"/>
      <c r="FTF244" s="47"/>
      <c r="FTG244" s="47"/>
      <c r="FTH244" s="47"/>
      <c r="FTI244" s="47"/>
      <c r="FTJ244" s="47"/>
      <c r="FTK244" s="47"/>
      <c r="FTL244" s="47"/>
      <c r="FTM244" s="47"/>
      <c r="FTN244" s="47"/>
      <c r="FTO244" s="47"/>
      <c r="FTP244" s="47"/>
      <c r="FTQ244" s="47"/>
      <c r="FTR244" s="47"/>
      <c r="FTS244" s="47"/>
      <c r="FTT244" s="47"/>
      <c r="FTU244" s="47"/>
      <c r="FTV244" s="47"/>
      <c r="FTW244" s="47"/>
      <c r="FTX244" s="47"/>
      <c r="FTY244" s="47"/>
      <c r="FTZ244" s="47"/>
      <c r="FUA244" s="47"/>
      <c r="FUB244" s="47"/>
      <c r="FUC244" s="47"/>
      <c r="FUD244" s="47"/>
      <c r="FUE244" s="47"/>
      <c r="FUF244" s="47"/>
      <c r="FUG244" s="47"/>
      <c r="FUH244" s="47"/>
      <c r="FUI244" s="47"/>
      <c r="FUJ244" s="47"/>
      <c r="FUK244" s="47"/>
      <c r="FUL244" s="47"/>
      <c r="FUM244" s="47"/>
      <c r="FUN244" s="47"/>
      <c r="FUO244" s="47"/>
      <c r="FUP244" s="47"/>
      <c r="FUQ244" s="47"/>
      <c r="FUR244" s="47"/>
      <c r="FUS244" s="47"/>
      <c r="FUT244" s="47"/>
      <c r="FUU244" s="47"/>
      <c r="FUV244" s="47"/>
      <c r="FUW244" s="47"/>
      <c r="FUX244" s="47"/>
      <c r="FUY244" s="47"/>
      <c r="FUZ244" s="47"/>
      <c r="FVA244" s="47"/>
      <c r="FVB244" s="47"/>
      <c r="FVC244" s="47"/>
      <c r="FVD244" s="47"/>
      <c r="FVE244" s="47"/>
      <c r="FVF244" s="47"/>
      <c r="FVG244" s="47"/>
      <c r="FVH244" s="47"/>
      <c r="FVI244" s="47"/>
      <c r="FVJ244" s="47"/>
      <c r="FVK244" s="47"/>
      <c r="FVL244" s="47"/>
      <c r="FVM244" s="47"/>
      <c r="FVN244" s="47"/>
      <c r="FVO244" s="47"/>
      <c r="FVP244" s="47"/>
      <c r="FVQ244" s="47"/>
      <c r="FVR244" s="47"/>
      <c r="FVS244" s="47"/>
      <c r="FVT244" s="47"/>
      <c r="FVU244" s="47"/>
      <c r="FVV244" s="47"/>
      <c r="FVW244" s="47"/>
      <c r="FVX244" s="47"/>
      <c r="FVY244" s="47"/>
      <c r="FVZ244" s="47"/>
      <c r="FWA244" s="47"/>
      <c r="FWB244" s="47"/>
      <c r="FWC244" s="47"/>
      <c r="FWD244" s="47"/>
      <c r="FWE244" s="47"/>
      <c r="FWF244" s="47"/>
      <c r="FWG244" s="47"/>
      <c r="FWH244" s="47"/>
      <c r="FWI244" s="47"/>
      <c r="FWJ244" s="47"/>
      <c r="FWK244" s="47"/>
      <c r="FWL244" s="47"/>
      <c r="FWM244" s="47"/>
      <c r="FWN244" s="47"/>
      <c r="FWO244" s="47"/>
      <c r="FWP244" s="47"/>
      <c r="FWQ244" s="47"/>
      <c r="FWR244" s="47"/>
      <c r="FWS244" s="47"/>
      <c r="FWT244" s="47"/>
      <c r="FWU244" s="47"/>
      <c r="FWV244" s="47"/>
      <c r="FWW244" s="47"/>
      <c r="FWX244" s="47"/>
      <c r="FWY244" s="47"/>
      <c r="FWZ244" s="47"/>
      <c r="FXA244" s="47"/>
      <c r="FXB244" s="47"/>
      <c r="FXC244" s="47"/>
      <c r="FXD244" s="47"/>
      <c r="FXE244" s="47"/>
      <c r="FXF244" s="47"/>
      <c r="FXG244" s="47"/>
      <c r="FXH244" s="47"/>
      <c r="FXI244" s="47"/>
      <c r="FXJ244" s="47"/>
      <c r="FXK244" s="47"/>
      <c r="FXL244" s="47"/>
      <c r="FXM244" s="47"/>
      <c r="FXN244" s="47"/>
      <c r="FXO244" s="47"/>
      <c r="FXP244" s="47"/>
      <c r="FXQ244" s="47"/>
      <c r="FXR244" s="47"/>
      <c r="FXS244" s="47"/>
      <c r="FXT244" s="47"/>
      <c r="FXU244" s="47"/>
      <c r="FXV244" s="47"/>
      <c r="FXW244" s="47"/>
      <c r="FXX244" s="47"/>
      <c r="FXY244" s="47"/>
      <c r="FXZ244" s="47"/>
      <c r="FYA244" s="47"/>
      <c r="FYB244" s="47"/>
      <c r="FYC244" s="47"/>
      <c r="FYD244" s="47"/>
      <c r="FYE244" s="47"/>
      <c r="FYF244" s="47"/>
      <c r="FYG244" s="47"/>
      <c r="FYH244" s="47"/>
      <c r="FYI244" s="47"/>
      <c r="FYJ244" s="47"/>
      <c r="FYK244" s="47"/>
      <c r="FYL244" s="47"/>
      <c r="FYM244" s="47"/>
      <c r="FYN244" s="47"/>
      <c r="FYO244" s="47"/>
      <c r="FYP244" s="47"/>
      <c r="FYQ244" s="47"/>
      <c r="FYR244" s="47"/>
      <c r="FYS244" s="47"/>
      <c r="FYT244" s="47"/>
      <c r="FYU244" s="47"/>
      <c r="FYV244" s="47"/>
      <c r="FYW244" s="47"/>
      <c r="FYX244" s="47"/>
      <c r="FYY244" s="47"/>
      <c r="FYZ244" s="47"/>
      <c r="FZA244" s="47"/>
      <c r="FZB244" s="47"/>
      <c r="FZC244" s="47"/>
      <c r="FZD244" s="47"/>
      <c r="FZE244" s="47"/>
      <c r="FZF244" s="47"/>
      <c r="FZG244" s="47"/>
      <c r="FZH244" s="47"/>
      <c r="FZI244" s="47"/>
      <c r="FZJ244" s="47"/>
      <c r="FZK244" s="47"/>
      <c r="FZL244" s="47"/>
      <c r="FZM244" s="47"/>
      <c r="FZN244" s="47"/>
      <c r="FZO244" s="47"/>
      <c r="FZP244" s="47"/>
      <c r="FZQ244" s="47"/>
      <c r="FZR244" s="47"/>
      <c r="FZS244" s="47"/>
      <c r="FZT244" s="47"/>
      <c r="FZU244" s="47"/>
      <c r="FZV244" s="47"/>
      <c r="FZW244" s="47"/>
      <c r="FZX244" s="47"/>
      <c r="FZY244" s="47"/>
      <c r="FZZ244" s="47"/>
      <c r="GAA244" s="47"/>
      <c r="GAB244" s="47"/>
      <c r="GAC244" s="47"/>
      <c r="GAD244" s="47"/>
      <c r="GAE244" s="47"/>
      <c r="GAF244" s="47"/>
      <c r="GAG244" s="47"/>
      <c r="GAH244" s="47"/>
      <c r="GAI244" s="47"/>
      <c r="GAJ244" s="47"/>
      <c r="GAK244" s="47"/>
      <c r="GAL244" s="47"/>
      <c r="GAM244" s="47"/>
      <c r="GAN244" s="47"/>
      <c r="GAO244" s="47"/>
      <c r="GAP244" s="47"/>
      <c r="GAQ244" s="47"/>
      <c r="GAR244" s="47"/>
      <c r="GAS244" s="47"/>
      <c r="GAT244" s="47"/>
      <c r="GAU244" s="47"/>
      <c r="GAV244" s="47"/>
      <c r="GAW244" s="47"/>
      <c r="GAX244" s="47"/>
      <c r="GAY244" s="47"/>
      <c r="GAZ244" s="47"/>
      <c r="GBA244" s="47"/>
      <c r="GBB244" s="47"/>
      <c r="GBC244" s="47"/>
      <c r="GBD244" s="47"/>
      <c r="GBE244" s="47"/>
      <c r="GBF244" s="47"/>
      <c r="GBG244" s="47"/>
      <c r="GBH244" s="47"/>
      <c r="GBI244" s="47"/>
      <c r="GBJ244" s="47"/>
      <c r="GBK244" s="47"/>
      <c r="GBL244" s="47"/>
      <c r="GBM244" s="47"/>
      <c r="GBN244" s="47"/>
      <c r="GBO244" s="47"/>
      <c r="GBP244" s="47"/>
      <c r="GBQ244" s="47"/>
      <c r="GBR244" s="47"/>
      <c r="GBS244" s="47"/>
      <c r="GBT244" s="47"/>
      <c r="GBU244" s="47"/>
      <c r="GBV244" s="47"/>
      <c r="GBW244" s="47"/>
      <c r="GBX244" s="47"/>
      <c r="GBY244" s="47"/>
      <c r="GBZ244" s="47"/>
      <c r="GCA244" s="47"/>
      <c r="GCB244" s="47"/>
      <c r="GCC244" s="47"/>
      <c r="GCD244" s="47"/>
      <c r="GCE244" s="47"/>
      <c r="GCF244" s="47"/>
      <c r="GCG244" s="47"/>
      <c r="GCH244" s="47"/>
      <c r="GCI244" s="47"/>
      <c r="GCJ244" s="47"/>
      <c r="GCK244" s="47"/>
      <c r="GCL244" s="47"/>
      <c r="GCM244" s="47"/>
      <c r="GCN244" s="47"/>
      <c r="GCO244" s="47"/>
      <c r="GCP244" s="47"/>
      <c r="GCQ244" s="47"/>
      <c r="GCR244" s="47"/>
      <c r="GCS244" s="47"/>
      <c r="GCT244" s="47"/>
      <c r="GCU244" s="47"/>
      <c r="GCV244" s="47"/>
      <c r="GCW244" s="47"/>
      <c r="GCX244" s="47"/>
      <c r="GCY244" s="47"/>
      <c r="GCZ244" s="47"/>
      <c r="GDA244" s="47"/>
      <c r="GDB244" s="47"/>
      <c r="GDC244" s="47"/>
      <c r="GDD244" s="47"/>
      <c r="GDE244" s="47"/>
      <c r="GDF244" s="47"/>
      <c r="GDG244" s="47"/>
      <c r="GDH244" s="47"/>
      <c r="GDI244" s="47"/>
      <c r="GDJ244" s="47"/>
      <c r="GDK244" s="47"/>
      <c r="GDL244" s="47"/>
      <c r="GDM244" s="47"/>
      <c r="GDN244" s="47"/>
      <c r="GDO244" s="47"/>
      <c r="GDP244" s="47"/>
      <c r="GDQ244" s="47"/>
      <c r="GDR244" s="47"/>
      <c r="GDS244" s="47"/>
      <c r="GDT244" s="47"/>
      <c r="GDU244" s="47"/>
      <c r="GDV244" s="47"/>
      <c r="GDW244" s="47"/>
      <c r="GDX244" s="47"/>
      <c r="GDY244" s="47"/>
      <c r="GDZ244" s="47"/>
      <c r="GEA244" s="47"/>
      <c r="GEB244" s="47"/>
      <c r="GEC244" s="47"/>
      <c r="GED244" s="47"/>
      <c r="GEE244" s="47"/>
      <c r="GEF244" s="47"/>
      <c r="GEG244" s="47"/>
      <c r="GEH244" s="47"/>
      <c r="GEI244" s="47"/>
      <c r="GEJ244" s="47"/>
      <c r="GEK244" s="47"/>
      <c r="GEL244" s="47"/>
      <c r="GEM244" s="47"/>
      <c r="GEN244" s="47"/>
      <c r="GEO244" s="47"/>
      <c r="GEP244" s="47"/>
      <c r="GEQ244" s="47"/>
      <c r="GER244" s="47"/>
      <c r="GES244" s="47"/>
      <c r="GET244" s="47"/>
      <c r="GEU244" s="47"/>
      <c r="GEV244" s="47"/>
      <c r="GEW244" s="47"/>
      <c r="GEX244" s="47"/>
      <c r="GEY244" s="47"/>
      <c r="GEZ244" s="47"/>
      <c r="GFA244" s="47"/>
      <c r="GFB244" s="47"/>
      <c r="GFC244" s="47"/>
      <c r="GFD244" s="47"/>
      <c r="GFE244" s="47"/>
      <c r="GFF244" s="47"/>
      <c r="GFG244" s="47"/>
      <c r="GFH244" s="47"/>
      <c r="GFI244" s="47"/>
      <c r="GFJ244" s="47"/>
      <c r="GFK244" s="47"/>
      <c r="GFL244" s="47"/>
      <c r="GFM244" s="47"/>
      <c r="GFN244" s="47"/>
      <c r="GFO244" s="47"/>
      <c r="GFP244" s="47"/>
      <c r="GFQ244" s="47"/>
      <c r="GFR244" s="47"/>
      <c r="GFS244" s="47"/>
      <c r="GFT244" s="47"/>
      <c r="GFU244" s="47"/>
      <c r="GFV244" s="47"/>
      <c r="GFW244" s="47"/>
      <c r="GFX244" s="47"/>
      <c r="GFY244" s="47"/>
      <c r="GFZ244" s="47"/>
      <c r="GGA244" s="47"/>
      <c r="GGB244" s="47"/>
      <c r="GGC244" s="47"/>
      <c r="GGD244" s="47"/>
      <c r="GGE244" s="47"/>
      <c r="GGF244" s="47"/>
      <c r="GGG244" s="47"/>
      <c r="GGH244" s="47"/>
      <c r="GGI244" s="47"/>
      <c r="GGJ244" s="47"/>
      <c r="GGK244" s="47"/>
      <c r="GGL244" s="47"/>
      <c r="GGM244" s="47"/>
      <c r="GGN244" s="47"/>
      <c r="GGO244" s="47"/>
      <c r="GGP244" s="47"/>
      <c r="GGQ244" s="47"/>
      <c r="GGR244" s="47"/>
      <c r="GGS244" s="47"/>
      <c r="GGT244" s="47"/>
      <c r="GGU244" s="47"/>
      <c r="GGV244" s="47"/>
      <c r="GGW244" s="47"/>
      <c r="GGX244" s="47"/>
      <c r="GGY244" s="47"/>
      <c r="GGZ244" s="47"/>
      <c r="GHA244" s="47"/>
      <c r="GHB244" s="47"/>
      <c r="GHC244" s="47"/>
      <c r="GHD244" s="47"/>
      <c r="GHE244" s="47"/>
      <c r="GHF244" s="47"/>
      <c r="GHG244" s="47"/>
      <c r="GHH244" s="47"/>
      <c r="GHI244" s="47"/>
      <c r="GHJ244" s="47"/>
      <c r="GHK244" s="47"/>
      <c r="GHL244" s="47"/>
      <c r="GHM244" s="47"/>
      <c r="GHN244" s="47"/>
      <c r="GHO244" s="47"/>
      <c r="GHP244" s="47"/>
      <c r="GHQ244" s="47"/>
      <c r="GHR244" s="47"/>
      <c r="GHS244" s="47"/>
      <c r="GHT244" s="47"/>
      <c r="GHU244" s="47"/>
      <c r="GHV244" s="47"/>
      <c r="GHW244" s="47"/>
      <c r="GHX244" s="47"/>
      <c r="GHY244" s="47"/>
      <c r="GHZ244" s="47"/>
      <c r="GIA244" s="47"/>
      <c r="GIB244" s="47"/>
      <c r="GIC244" s="47"/>
      <c r="GID244" s="47"/>
      <c r="GIE244" s="47"/>
      <c r="GIF244" s="47"/>
      <c r="GIG244" s="47"/>
      <c r="GIH244" s="47"/>
      <c r="GII244" s="47"/>
      <c r="GIJ244" s="47"/>
      <c r="GIK244" s="47"/>
      <c r="GIL244" s="47"/>
      <c r="GIM244" s="47"/>
      <c r="GIN244" s="47"/>
      <c r="GIO244" s="47"/>
      <c r="GIP244" s="47"/>
      <c r="GIQ244" s="47"/>
      <c r="GIR244" s="47"/>
      <c r="GIS244" s="47"/>
      <c r="GIT244" s="47"/>
      <c r="GIU244" s="47"/>
      <c r="GIV244" s="47"/>
      <c r="GIW244" s="47"/>
      <c r="GIX244" s="47"/>
      <c r="GIY244" s="47"/>
      <c r="GIZ244" s="47"/>
      <c r="GJA244" s="47"/>
      <c r="GJB244" s="47"/>
      <c r="GJC244" s="47"/>
      <c r="GJD244" s="47"/>
      <c r="GJE244" s="47"/>
      <c r="GJF244" s="47"/>
      <c r="GJG244" s="47"/>
      <c r="GJH244" s="47"/>
      <c r="GJI244" s="47"/>
      <c r="GJJ244" s="47"/>
      <c r="GJK244" s="47"/>
      <c r="GJL244" s="47"/>
      <c r="GJM244" s="47"/>
      <c r="GJN244" s="47"/>
      <c r="GJO244" s="47"/>
      <c r="GJP244" s="47"/>
      <c r="GJQ244" s="47"/>
      <c r="GJR244" s="47"/>
      <c r="GJS244" s="47"/>
      <c r="GJT244" s="47"/>
      <c r="GJU244" s="47"/>
      <c r="GJV244" s="47"/>
      <c r="GJW244" s="47"/>
      <c r="GJX244" s="47"/>
      <c r="GJY244" s="47"/>
      <c r="GJZ244" s="47"/>
      <c r="GKA244" s="47"/>
      <c r="GKB244" s="47"/>
      <c r="GKC244" s="47"/>
      <c r="GKD244" s="47"/>
      <c r="GKE244" s="47"/>
      <c r="GKF244" s="47"/>
      <c r="GKG244" s="47"/>
      <c r="GKH244" s="47"/>
      <c r="GKI244" s="47"/>
      <c r="GKJ244" s="47"/>
      <c r="GKK244" s="47"/>
      <c r="GKL244" s="47"/>
      <c r="GKM244" s="47"/>
      <c r="GKN244" s="47"/>
      <c r="GKO244" s="47"/>
      <c r="GKP244" s="47"/>
      <c r="GKQ244" s="47"/>
      <c r="GKR244" s="47"/>
      <c r="GKS244" s="47"/>
      <c r="GKT244" s="47"/>
      <c r="GKU244" s="47"/>
      <c r="GKV244" s="47"/>
      <c r="GKW244" s="47"/>
      <c r="GKX244" s="47"/>
      <c r="GKY244" s="47"/>
      <c r="GKZ244" s="47"/>
      <c r="GLA244" s="47"/>
      <c r="GLB244" s="47"/>
      <c r="GLC244" s="47"/>
      <c r="GLD244" s="47"/>
      <c r="GLE244" s="47"/>
      <c r="GLF244" s="47"/>
      <c r="GLG244" s="47"/>
      <c r="GLH244" s="47"/>
      <c r="GLI244" s="47"/>
      <c r="GLJ244" s="47"/>
      <c r="GLK244" s="47"/>
      <c r="GLL244" s="47"/>
      <c r="GLM244" s="47"/>
      <c r="GLN244" s="47"/>
      <c r="GLO244" s="47"/>
      <c r="GLP244" s="47"/>
      <c r="GLQ244" s="47"/>
      <c r="GLR244" s="47"/>
      <c r="GLS244" s="47"/>
      <c r="GLT244" s="47"/>
      <c r="GLU244" s="47"/>
      <c r="GLV244" s="47"/>
      <c r="GLW244" s="47"/>
      <c r="GLX244" s="47"/>
      <c r="GLY244" s="47"/>
      <c r="GLZ244" s="47"/>
      <c r="GMA244" s="47"/>
      <c r="GMB244" s="47"/>
      <c r="GMC244" s="47"/>
      <c r="GMD244" s="47"/>
      <c r="GME244" s="47"/>
      <c r="GMF244" s="47"/>
      <c r="GMG244" s="47"/>
      <c r="GMH244" s="47"/>
      <c r="GMI244" s="47"/>
      <c r="GMJ244" s="47"/>
      <c r="GMK244" s="47"/>
      <c r="GML244" s="47"/>
      <c r="GMM244" s="47"/>
      <c r="GMN244" s="47"/>
      <c r="GMO244" s="47"/>
      <c r="GMP244" s="47"/>
      <c r="GMQ244" s="47"/>
      <c r="GMR244" s="47"/>
      <c r="GMS244" s="47"/>
      <c r="GMT244" s="47"/>
      <c r="GMU244" s="47"/>
      <c r="GMV244" s="47"/>
      <c r="GMW244" s="47"/>
      <c r="GMX244" s="47"/>
      <c r="GMY244" s="47"/>
      <c r="GMZ244" s="47"/>
      <c r="GNA244" s="47"/>
      <c r="GNB244" s="47"/>
      <c r="GNC244" s="47"/>
      <c r="GND244" s="47"/>
      <c r="GNE244" s="47"/>
      <c r="GNF244" s="47"/>
      <c r="GNG244" s="47"/>
      <c r="GNH244" s="47"/>
      <c r="GNI244" s="47"/>
      <c r="GNJ244" s="47"/>
      <c r="GNK244" s="47"/>
      <c r="GNL244" s="47"/>
      <c r="GNM244" s="47"/>
      <c r="GNN244" s="47"/>
      <c r="GNO244" s="47"/>
      <c r="GNP244" s="47"/>
      <c r="GNQ244" s="47"/>
      <c r="GNR244" s="47"/>
      <c r="GNS244" s="47"/>
      <c r="GNT244" s="47"/>
      <c r="GNU244" s="47"/>
      <c r="GNV244" s="47"/>
      <c r="GNW244" s="47"/>
      <c r="GNX244" s="47"/>
      <c r="GNY244" s="47"/>
      <c r="GNZ244" s="47"/>
      <c r="GOA244" s="47"/>
      <c r="GOB244" s="47"/>
      <c r="GOC244" s="47"/>
      <c r="GOD244" s="47"/>
      <c r="GOE244" s="47"/>
      <c r="GOF244" s="47"/>
      <c r="GOG244" s="47"/>
      <c r="GOH244" s="47"/>
      <c r="GOI244" s="47"/>
      <c r="GOJ244" s="47"/>
      <c r="GOK244" s="47"/>
      <c r="GOL244" s="47"/>
      <c r="GOM244" s="47"/>
      <c r="GON244" s="47"/>
      <c r="GOO244" s="47"/>
      <c r="GOP244" s="47"/>
      <c r="GOQ244" s="47"/>
      <c r="GOR244" s="47"/>
      <c r="GOS244" s="47"/>
      <c r="GOT244" s="47"/>
      <c r="GOU244" s="47"/>
      <c r="GOV244" s="47"/>
      <c r="GOW244" s="47"/>
      <c r="GOX244" s="47"/>
      <c r="GOY244" s="47"/>
      <c r="GOZ244" s="47"/>
      <c r="GPA244" s="47"/>
      <c r="GPB244" s="47"/>
      <c r="GPC244" s="47"/>
      <c r="GPD244" s="47"/>
      <c r="GPE244" s="47"/>
      <c r="GPF244" s="47"/>
      <c r="GPG244" s="47"/>
      <c r="GPH244" s="47"/>
      <c r="GPI244" s="47"/>
      <c r="GPJ244" s="47"/>
      <c r="GPK244" s="47"/>
      <c r="GPL244" s="47"/>
      <c r="GPM244" s="47"/>
      <c r="GPN244" s="47"/>
      <c r="GPO244" s="47"/>
      <c r="GPP244" s="47"/>
      <c r="GPQ244" s="47"/>
      <c r="GPR244" s="47"/>
      <c r="GPS244" s="47"/>
      <c r="GPT244" s="47"/>
      <c r="GPU244" s="47"/>
      <c r="GPV244" s="47"/>
      <c r="GPW244" s="47"/>
      <c r="GPX244" s="47"/>
      <c r="GPY244" s="47"/>
      <c r="GPZ244" s="47"/>
      <c r="GQA244" s="47"/>
      <c r="GQB244" s="47"/>
      <c r="GQC244" s="47"/>
      <c r="GQD244" s="47"/>
      <c r="GQE244" s="47"/>
      <c r="GQF244" s="47"/>
      <c r="GQG244" s="47"/>
      <c r="GQH244" s="47"/>
      <c r="GQI244" s="47"/>
      <c r="GQJ244" s="47"/>
      <c r="GQK244" s="47"/>
      <c r="GQL244" s="47"/>
      <c r="GQM244" s="47"/>
      <c r="GQN244" s="47"/>
      <c r="GQO244" s="47"/>
      <c r="GQP244" s="47"/>
      <c r="GQQ244" s="47"/>
      <c r="GQR244" s="47"/>
      <c r="GQS244" s="47"/>
      <c r="GQT244" s="47"/>
      <c r="GQU244" s="47"/>
      <c r="GQV244" s="47"/>
      <c r="GQW244" s="47"/>
      <c r="GQX244" s="47"/>
      <c r="GQY244" s="47"/>
      <c r="GQZ244" s="47"/>
      <c r="GRA244" s="47"/>
      <c r="GRB244" s="47"/>
      <c r="GRC244" s="47"/>
      <c r="GRD244" s="47"/>
      <c r="GRE244" s="47"/>
      <c r="GRF244" s="47"/>
      <c r="GRG244" s="47"/>
      <c r="GRH244" s="47"/>
      <c r="GRI244" s="47"/>
      <c r="GRJ244" s="47"/>
      <c r="GRK244" s="47"/>
      <c r="GRL244" s="47"/>
      <c r="GRM244" s="47"/>
      <c r="GRN244" s="47"/>
      <c r="GRO244" s="47"/>
      <c r="GRP244" s="47"/>
      <c r="GRQ244" s="47"/>
      <c r="GRR244" s="47"/>
      <c r="GRS244" s="47"/>
      <c r="GRT244" s="47"/>
      <c r="GRU244" s="47"/>
      <c r="GRV244" s="47"/>
      <c r="GRW244" s="47"/>
      <c r="GRX244" s="47"/>
      <c r="GRY244" s="47"/>
      <c r="GRZ244" s="47"/>
      <c r="GSA244" s="47"/>
      <c r="GSB244" s="47"/>
      <c r="GSC244" s="47"/>
      <c r="GSD244" s="47"/>
      <c r="GSE244" s="47"/>
      <c r="GSF244" s="47"/>
      <c r="GSG244" s="47"/>
      <c r="GSH244" s="47"/>
      <c r="GSI244" s="47"/>
      <c r="GSJ244" s="47"/>
      <c r="GSK244" s="47"/>
      <c r="GSL244" s="47"/>
      <c r="GSM244" s="47"/>
      <c r="GSN244" s="47"/>
      <c r="GSO244" s="47"/>
      <c r="GSP244" s="47"/>
      <c r="GSQ244" s="47"/>
      <c r="GSR244" s="47"/>
      <c r="GSS244" s="47"/>
      <c r="GST244" s="47"/>
      <c r="GSU244" s="47"/>
      <c r="GSV244" s="47"/>
      <c r="GSW244" s="47"/>
      <c r="GSX244" s="47"/>
      <c r="GSY244" s="47"/>
      <c r="GSZ244" s="47"/>
      <c r="GTA244" s="47"/>
      <c r="GTB244" s="47"/>
      <c r="GTC244" s="47"/>
      <c r="GTD244" s="47"/>
      <c r="GTE244" s="47"/>
      <c r="GTF244" s="47"/>
      <c r="GTG244" s="47"/>
      <c r="GTH244" s="47"/>
      <c r="GTI244" s="47"/>
      <c r="GTJ244" s="47"/>
      <c r="GTK244" s="47"/>
      <c r="GTL244" s="47"/>
      <c r="GTM244" s="47"/>
      <c r="GTN244" s="47"/>
      <c r="GTO244" s="47"/>
      <c r="GTP244" s="47"/>
      <c r="GTQ244" s="47"/>
      <c r="GTR244" s="47"/>
      <c r="GTS244" s="47"/>
      <c r="GTT244" s="47"/>
      <c r="GTU244" s="47"/>
      <c r="GTV244" s="47"/>
      <c r="GTW244" s="47"/>
      <c r="GTX244" s="47"/>
      <c r="GTY244" s="47"/>
      <c r="GTZ244" s="47"/>
      <c r="GUA244" s="47"/>
      <c r="GUB244" s="47"/>
      <c r="GUC244" s="47"/>
      <c r="GUD244" s="47"/>
      <c r="GUE244" s="47"/>
      <c r="GUF244" s="47"/>
      <c r="GUG244" s="47"/>
      <c r="GUH244" s="47"/>
      <c r="GUI244" s="47"/>
      <c r="GUJ244" s="47"/>
      <c r="GUK244" s="47"/>
      <c r="GUL244" s="47"/>
      <c r="GUM244" s="47"/>
      <c r="GUN244" s="47"/>
      <c r="GUO244" s="47"/>
      <c r="GUP244" s="47"/>
      <c r="GUQ244" s="47"/>
      <c r="GUR244" s="47"/>
      <c r="GUS244" s="47"/>
      <c r="GUT244" s="47"/>
      <c r="GUU244" s="47"/>
      <c r="GUV244" s="47"/>
      <c r="GUW244" s="47"/>
      <c r="GUX244" s="47"/>
      <c r="GUY244" s="47"/>
      <c r="GUZ244" s="47"/>
      <c r="GVA244" s="47"/>
      <c r="GVB244" s="47"/>
      <c r="GVC244" s="47"/>
      <c r="GVD244" s="47"/>
      <c r="GVE244" s="47"/>
      <c r="GVF244" s="47"/>
      <c r="GVG244" s="47"/>
      <c r="GVH244" s="47"/>
      <c r="GVI244" s="47"/>
      <c r="GVJ244" s="47"/>
      <c r="GVK244" s="47"/>
      <c r="GVL244" s="47"/>
      <c r="GVM244" s="47"/>
      <c r="GVN244" s="47"/>
      <c r="GVO244" s="47"/>
      <c r="GVP244" s="47"/>
      <c r="GVQ244" s="47"/>
      <c r="GVR244" s="47"/>
      <c r="GVS244" s="47"/>
      <c r="GVT244" s="47"/>
      <c r="GVU244" s="47"/>
      <c r="GVV244" s="47"/>
      <c r="GVW244" s="47"/>
      <c r="GVX244" s="47"/>
      <c r="GVY244" s="47"/>
      <c r="GVZ244" s="47"/>
      <c r="GWA244" s="47"/>
      <c r="GWB244" s="47"/>
      <c r="GWC244" s="47"/>
      <c r="GWD244" s="47"/>
      <c r="GWE244" s="47"/>
      <c r="GWF244" s="47"/>
      <c r="GWG244" s="47"/>
      <c r="GWH244" s="47"/>
      <c r="GWI244" s="47"/>
      <c r="GWJ244" s="47"/>
      <c r="GWK244" s="47"/>
      <c r="GWL244" s="47"/>
      <c r="GWM244" s="47"/>
      <c r="GWN244" s="47"/>
      <c r="GWO244" s="47"/>
      <c r="GWP244" s="47"/>
      <c r="GWQ244" s="47"/>
      <c r="GWR244" s="47"/>
      <c r="GWS244" s="47"/>
      <c r="GWT244" s="47"/>
      <c r="GWU244" s="47"/>
      <c r="GWV244" s="47"/>
      <c r="GWW244" s="47"/>
      <c r="GWX244" s="47"/>
      <c r="GWY244" s="47"/>
      <c r="GWZ244" s="47"/>
      <c r="GXA244" s="47"/>
      <c r="GXB244" s="47"/>
      <c r="GXC244" s="47"/>
      <c r="GXD244" s="47"/>
      <c r="GXE244" s="47"/>
      <c r="GXF244" s="47"/>
      <c r="GXG244" s="47"/>
      <c r="GXH244" s="47"/>
      <c r="GXI244" s="47"/>
      <c r="GXJ244" s="47"/>
      <c r="GXK244" s="47"/>
      <c r="GXL244" s="47"/>
      <c r="GXM244" s="47"/>
      <c r="GXN244" s="47"/>
      <c r="GXO244" s="47"/>
      <c r="GXP244" s="47"/>
      <c r="GXQ244" s="47"/>
      <c r="GXR244" s="47"/>
      <c r="GXS244" s="47"/>
      <c r="GXT244" s="47"/>
      <c r="GXU244" s="47"/>
      <c r="GXV244" s="47"/>
      <c r="GXW244" s="47"/>
      <c r="GXX244" s="47"/>
      <c r="GXY244" s="47"/>
      <c r="GXZ244" s="47"/>
      <c r="GYA244" s="47"/>
      <c r="GYB244" s="47"/>
      <c r="GYC244" s="47"/>
      <c r="GYD244" s="47"/>
      <c r="GYE244" s="47"/>
      <c r="GYF244" s="47"/>
      <c r="GYG244" s="47"/>
      <c r="GYH244" s="47"/>
      <c r="GYI244" s="47"/>
      <c r="GYJ244" s="47"/>
      <c r="GYK244" s="47"/>
      <c r="GYL244" s="47"/>
      <c r="GYM244" s="47"/>
      <c r="GYN244" s="47"/>
      <c r="GYO244" s="47"/>
      <c r="GYP244" s="47"/>
      <c r="GYQ244" s="47"/>
      <c r="GYR244" s="47"/>
      <c r="GYS244" s="47"/>
      <c r="GYT244" s="47"/>
      <c r="GYU244" s="47"/>
      <c r="GYV244" s="47"/>
      <c r="GYW244" s="47"/>
      <c r="GYX244" s="47"/>
      <c r="GYY244" s="47"/>
      <c r="GYZ244" s="47"/>
      <c r="GZA244" s="47"/>
      <c r="GZB244" s="47"/>
      <c r="GZC244" s="47"/>
      <c r="GZD244" s="47"/>
      <c r="GZE244" s="47"/>
      <c r="GZF244" s="47"/>
      <c r="GZG244" s="47"/>
      <c r="GZH244" s="47"/>
      <c r="GZI244" s="47"/>
      <c r="GZJ244" s="47"/>
      <c r="GZK244" s="47"/>
      <c r="GZL244" s="47"/>
      <c r="GZM244" s="47"/>
      <c r="GZN244" s="47"/>
      <c r="GZO244" s="47"/>
      <c r="GZP244" s="47"/>
      <c r="GZQ244" s="47"/>
      <c r="GZR244" s="47"/>
      <c r="GZS244" s="47"/>
      <c r="GZT244" s="47"/>
      <c r="GZU244" s="47"/>
      <c r="GZV244" s="47"/>
      <c r="GZW244" s="47"/>
      <c r="GZX244" s="47"/>
      <c r="GZY244" s="47"/>
      <c r="GZZ244" s="47"/>
      <c r="HAA244" s="47"/>
      <c r="HAB244" s="47"/>
      <c r="HAC244" s="47"/>
      <c r="HAD244" s="47"/>
      <c r="HAE244" s="47"/>
      <c r="HAF244" s="47"/>
      <c r="HAG244" s="47"/>
      <c r="HAH244" s="47"/>
      <c r="HAI244" s="47"/>
      <c r="HAJ244" s="47"/>
      <c r="HAK244" s="47"/>
      <c r="HAL244" s="47"/>
      <c r="HAM244" s="47"/>
      <c r="HAN244" s="47"/>
      <c r="HAO244" s="47"/>
      <c r="HAP244" s="47"/>
      <c r="HAQ244" s="47"/>
      <c r="HAR244" s="47"/>
      <c r="HAS244" s="47"/>
      <c r="HAT244" s="47"/>
      <c r="HAU244" s="47"/>
      <c r="HAV244" s="47"/>
      <c r="HAW244" s="47"/>
      <c r="HAX244" s="47"/>
      <c r="HAY244" s="47"/>
      <c r="HAZ244" s="47"/>
      <c r="HBA244" s="47"/>
      <c r="HBB244" s="47"/>
      <c r="HBC244" s="47"/>
      <c r="HBD244" s="47"/>
      <c r="HBE244" s="47"/>
      <c r="HBF244" s="47"/>
      <c r="HBG244" s="47"/>
      <c r="HBH244" s="47"/>
      <c r="HBI244" s="47"/>
      <c r="HBJ244" s="47"/>
      <c r="HBK244" s="47"/>
      <c r="HBL244" s="47"/>
      <c r="HBM244" s="47"/>
      <c r="HBN244" s="47"/>
      <c r="HBO244" s="47"/>
      <c r="HBP244" s="47"/>
      <c r="HBQ244" s="47"/>
      <c r="HBR244" s="47"/>
      <c r="HBS244" s="47"/>
      <c r="HBT244" s="47"/>
      <c r="HBU244" s="47"/>
      <c r="HBV244" s="47"/>
      <c r="HBW244" s="47"/>
      <c r="HBX244" s="47"/>
      <c r="HBY244" s="47"/>
      <c r="HBZ244" s="47"/>
      <c r="HCA244" s="47"/>
      <c r="HCB244" s="47"/>
      <c r="HCC244" s="47"/>
      <c r="HCD244" s="47"/>
      <c r="HCE244" s="47"/>
      <c r="HCF244" s="47"/>
      <c r="HCG244" s="47"/>
      <c r="HCH244" s="47"/>
      <c r="HCI244" s="47"/>
      <c r="HCJ244" s="47"/>
      <c r="HCK244" s="47"/>
      <c r="HCL244" s="47"/>
      <c r="HCM244" s="47"/>
      <c r="HCN244" s="47"/>
      <c r="HCO244" s="47"/>
      <c r="HCP244" s="47"/>
      <c r="HCQ244" s="47"/>
      <c r="HCR244" s="47"/>
      <c r="HCS244" s="47"/>
      <c r="HCT244" s="47"/>
      <c r="HCU244" s="47"/>
      <c r="HCV244" s="47"/>
      <c r="HCW244" s="47"/>
      <c r="HCX244" s="47"/>
      <c r="HCY244" s="47"/>
      <c r="HCZ244" s="47"/>
      <c r="HDA244" s="47"/>
      <c r="HDB244" s="47"/>
      <c r="HDC244" s="47"/>
      <c r="HDD244" s="47"/>
      <c r="HDE244" s="47"/>
      <c r="HDF244" s="47"/>
      <c r="HDG244" s="47"/>
      <c r="HDH244" s="47"/>
      <c r="HDI244" s="47"/>
      <c r="HDJ244" s="47"/>
      <c r="HDK244" s="47"/>
      <c r="HDL244" s="47"/>
      <c r="HDM244" s="47"/>
      <c r="HDN244" s="47"/>
      <c r="HDO244" s="47"/>
      <c r="HDP244" s="47"/>
      <c r="HDQ244" s="47"/>
      <c r="HDR244" s="47"/>
      <c r="HDS244" s="47"/>
      <c r="HDT244" s="47"/>
      <c r="HDU244" s="47"/>
      <c r="HDV244" s="47"/>
      <c r="HDW244" s="47"/>
      <c r="HDX244" s="47"/>
      <c r="HDY244" s="47"/>
      <c r="HDZ244" s="47"/>
      <c r="HEA244" s="47"/>
      <c r="HEB244" s="47"/>
      <c r="HEC244" s="47"/>
      <c r="HED244" s="47"/>
      <c r="HEE244" s="47"/>
      <c r="HEF244" s="47"/>
      <c r="HEG244" s="47"/>
      <c r="HEH244" s="47"/>
      <c r="HEI244" s="47"/>
      <c r="HEJ244" s="47"/>
      <c r="HEK244" s="47"/>
      <c r="HEL244" s="47"/>
      <c r="HEM244" s="47"/>
      <c r="HEN244" s="47"/>
      <c r="HEO244" s="47"/>
      <c r="HEP244" s="47"/>
      <c r="HEQ244" s="47"/>
      <c r="HER244" s="47"/>
      <c r="HES244" s="47"/>
      <c r="HET244" s="47"/>
      <c r="HEU244" s="47"/>
      <c r="HEV244" s="47"/>
      <c r="HEW244" s="47"/>
      <c r="HEX244" s="47"/>
      <c r="HEY244" s="47"/>
      <c r="HEZ244" s="47"/>
      <c r="HFA244" s="47"/>
      <c r="HFB244" s="47"/>
      <c r="HFC244" s="47"/>
      <c r="HFD244" s="47"/>
      <c r="HFE244" s="47"/>
      <c r="HFF244" s="47"/>
      <c r="HFG244" s="47"/>
      <c r="HFH244" s="47"/>
      <c r="HFI244" s="47"/>
      <c r="HFJ244" s="47"/>
      <c r="HFK244" s="47"/>
      <c r="HFL244" s="47"/>
      <c r="HFM244" s="47"/>
      <c r="HFN244" s="47"/>
      <c r="HFO244" s="47"/>
      <c r="HFP244" s="47"/>
      <c r="HFQ244" s="47"/>
      <c r="HFR244" s="47"/>
      <c r="HFS244" s="47"/>
      <c r="HFT244" s="47"/>
      <c r="HFU244" s="47"/>
      <c r="HFV244" s="47"/>
      <c r="HFW244" s="47"/>
      <c r="HFX244" s="47"/>
      <c r="HFY244" s="47"/>
      <c r="HFZ244" s="47"/>
      <c r="HGA244" s="47"/>
      <c r="HGB244" s="47"/>
      <c r="HGC244" s="47"/>
      <c r="HGD244" s="47"/>
      <c r="HGE244" s="47"/>
      <c r="HGF244" s="47"/>
      <c r="HGG244" s="47"/>
      <c r="HGH244" s="47"/>
      <c r="HGI244" s="47"/>
      <c r="HGJ244" s="47"/>
      <c r="HGK244" s="47"/>
      <c r="HGL244" s="47"/>
      <c r="HGM244" s="47"/>
      <c r="HGN244" s="47"/>
      <c r="HGO244" s="47"/>
      <c r="HGP244" s="47"/>
      <c r="HGQ244" s="47"/>
      <c r="HGR244" s="47"/>
      <c r="HGS244" s="47"/>
      <c r="HGT244" s="47"/>
      <c r="HGU244" s="47"/>
      <c r="HGV244" s="47"/>
      <c r="HGW244" s="47"/>
      <c r="HGX244" s="47"/>
      <c r="HGY244" s="47"/>
      <c r="HGZ244" s="47"/>
      <c r="HHA244" s="47"/>
      <c r="HHB244" s="47"/>
      <c r="HHC244" s="47"/>
      <c r="HHD244" s="47"/>
      <c r="HHE244" s="47"/>
      <c r="HHF244" s="47"/>
      <c r="HHG244" s="47"/>
      <c r="HHH244" s="47"/>
      <c r="HHI244" s="47"/>
      <c r="HHJ244" s="47"/>
      <c r="HHK244" s="47"/>
      <c r="HHL244" s="47"/>
      <c r="HHM244" s="47"/>
      <c r="HHN244" s="47"/>
      <c r="HHO244" s="47"/>
      <c r="HHP244" s="47"/>
      <c r="HHQ244" s="47"/>
      <c r="HHR244" s="47"/>
      <c r="HHS244" s="47"/>
      <c r="HHT244" s="47"/>
      <c r="HHU244" s="47"/>
      <c r="HHV244" s="47"/>
      <c r="HHW244" s="47"/>
      <c r="HHX244" s="47"/>
      <c r="HHY244" s="47"/>
      <c r="HHZ244" s="47"/>
      <c r="HIA244" s="47"/>
      <c r="HIB244" s="47"/>
      <c r="HIC244" s="47"/>
      <c r="HID244" s="47"/>
      <c r="HIE244" s="47"/>
      <c r="HIF244" s="47"/>
      <c r="HIG244" s="47"/>
      <c r="HIH244" s="47"/>
      <c r="HII244" s="47"/>
      <c r="HIJ244" s="47"/>
      <c r="HIK244" s="47"/>
      <c r="HIL244" s="47"/>
      <c r="HIM244" s="47"/>
      <c r="HIN244" s="47"/>
      <c r="HIO244" s="47"/>
      <c r="HIP244" s="47"/>
      <c r="HIQ244" s="47"/>
      <c r="HIR244" s="47"/>
      <c r="HIS244" s="47"/>
      <c r="HIT244" s="47"/>
      <c r="HIU244" s="47"/>
      <c r="HIV244" s="47"/>
      <c r="HIW244" s="47"/>
      <c r="HIX244" s="47"/>
      <c r="HIY244" s="47"/>
      <c r="HIZ244" s="47"/>
      <c r="HJA244" s="47"/>
      <c r="HJB244" s="47"/>
      <c r="HJC244" s="47"/>
      <c r="HJD244" s="47"/>
      <c r="HJE244" s="47"/>
      <c r="HJF244" s="47"/>
      <c r="HJG244" s="47"/>
      <c r="HJH244" s="47"/>
      <c r="HJI244" s="47"/>
      <c r="HJJ244" s="47"/>
      <c r="HJK244" s="47"/>
      <c r="HJL244" s="47"/>
      <c r="HJM244" s="47"/>
      <c r="HJN244" s="47"/>
      <c r="HJO244" s="47"/>
      <c r="HJP244" s="47"/>
      <c r="HJQ244" s="47"/>
      <c r="HJR244" s="47"/>
      <c r="HJS244" s="47"/>
      <c r="HJT244" s="47"/>
      <c r="HJU244" s="47"/>
      <c r="HJV244" s="47"/>
      <c r="HJW244" s="47"/>
      <c r="HJX244" s="47"/>
      <c r="HJY244" s="47"/>
      <c r="HJZ244" s="47"/>
      <c r="HKA244" s="47"/>
      <c r="HKB244" s="47"/>
      <c r="HKC244" s="47"/>
      <c r="HKD244" s="47"/>
      <c r="HKE244" s="47"/>
      <c r="HKF244" s="47"/>
      <c r="HKG244" s="47"/>
      <c r="HKH244" s="47"/>
      <c r="HKI244" s="47"/>
      <c r="HKJ244" s="47"/>
      <c r="HKK244" s="47"/>
      <c r="HKL244" s="47"/>
      <c r="HKM244" s="47"/>
      <c r="HKN244" s="47"/>
      <c r="HKO244" s="47"/>
      <c r="HKP244" s="47"/>
      <c r="HKQ244" s="47"/>
      <c r="HKR244" s="47"/>
      <c r="HKS244" s="47"/>
      <c r="HKT244" s="47"/>
      <c r="HKU244" s="47"/>
      <c r="HKV244" s="47"/>
      <c r="HKW244" s="47"/>
      <c r="HKX244" s="47"/>
      <c r="HKY244" s="47"/>
      <c r="HKZ244" s="47"/>
      <c r="HLA244" s="47"/>
      <c r="HLB244" s="47"/>
      <c r="HLC244" s="47"/>
      <c r="HLD244" s="47"/>
      <c r="HLE244" s="47"/>
      <c r="HLF244" s="47"/>
      <c r="HLG244" s="47"/>
      <c r="HLH244" s="47"/>
      <c r="HLI244" s="47"/>
      <c r="HLJ244" s="47"/>
      <c r="HLK244" s="47"/>
      <c r="HLL244" s="47"/>
      <c r="HLM244" s="47"/>
      <c r="HLN244" s="47"/>
      <c r="HLO244" s="47"/>
      <c r="HLP244" s="47"/>
      <c r="HLQ244" s="47"/>
      <c r="HLR244" s="47"/>
      <c r="HLS244" s="47"/>
      <c r="HLT244" s="47"/>
      <c r="HLU244" s="47"/>
      <c r="HLV244" s="47"/>
      <c r="HLW244" s="47"/>
      <c r="HLX244" s="47"/>
      <c r="HLY244" s="47"/>
      <c r="HLZ244" s="47"/>
      <c r="HMA244" s="47"/>
      <c r="HMB244" s="47"/>
      <c r="HMC244" s="47"/>
      <c r="HMD244" s="47"/>
      <c r="HME244" s="47"/>
      <c r="HMF244" s="47"/>
      <c r="HMG244" s="47"/>
      <c r="HMH244" s="47"/>
      <c r="HMI244" s="47"/>
      <c r="HMJ244" s="47"/>
      <c r="HMK244" s="47"/>
      <c r="HML244" s="47"/>
      <c r="HMM244" s="47"/>
      <c r="HMN244" s="47"/>
      <c r="HMO244" s="47"/>
      <c r="HMP244" s="47"/>
      <c r="HMQ244" s="47"/>
      <c r="HMR244" s="47"/>
      <c r="HMS244" s="47"/>
      <c r="HMT244" s="47"/>
      <c r="HMU244" s="47"/>
      <c r="HMV244" s="47"/>
      <c r="HMW244" s="47"/>
      <c r="HMX244" s="47"/>
      <c r="HMY244" s="47"/>
      <c r="HMZ244" s="47"/>
      <c r="HNA244" s="47"/>
      <c r="HNB244" s="47"/>
      <c r="HNC244" s="47"/>
      <c r="HND244" s="47"/>
      <c r="HNE244" s="47"/>
      <c r="HNF244" s="47"/>
      <c r="HNG244" s="47"/>
      <c r="HNH244" s="47"/>
      <c r="HNI244" s="47"/>
      <c r="HNJ244" s="47"/>
      <c r="HNK244" s="47"/>
      <c r="HNL244" s="47"/>
      <c r="HNM244" s="47"/>
      <c r="HNN244" s="47"/>
      <c r="HNO244" s="47"/>
      <c r="HNP244" s="47"/>
      <c r="HNQ244" s="47"/>
      <c r="HNR244" s="47"/>
      <c r="HNS244" s="47"/>
      <c r="HNT244" s="47"/>
      <c r="HNU244" s="47"/>
      <c r="HNV244" s="47"/>
      <c r="HNW244" s="47"/>
      <c r="HNX244" s="47"/>
      <c r="HNY244" s="47"/>
      <c r="HNZ244" s="47"/>
      <c r="HOA244" s="47"/>
      <c r="HOB244" s="47"/>
      <c r="HOC244" s="47"/>
      <c r="HOD244" s="47"/>
      <c r="HOE244" s="47"/>
      <c r="HOF244" s="47"/>
      <c r="HOG244" s="47"/>
      <c r="HOH244" s="47"/>
      <c r="HOI244" s="47"/>
      <c r="HOJ244" s="47"/>
      <c r="HOK244" s="47"/>
      <c r="HOL244" s="47"/>
      <c r="HOM244" s="47"/>
      <c r="HON244" s="47"/>
      <c r="HOO244" s="47"/>
      <c r="HOP244" s="47"/>
      <c r="HOQ244" s="47"/>
      <c r="HOR244" s="47"/>
      <c r="HOS244" s="47"/>
      <c r="HOT244" s="47"/>
      <c r="HOU244" s="47"/>
      <c r="HOV244" s="47"/>
      <c r="HOW244" s="47"/>
      <c r="HOX244" s="47"/>
      <c r="HOY244" s="47"/>
      <c r="HOZ244" s="47"/>
      <c r="HPA244" s="47"/>
      <c r="HPB244" s="47"/>
      <c r="HPC244" s="47"/>
      <c r="HPD244" s="47"/>
      <c r="HPE244" s="47"/>
      <c r="HPF244" s="47"/>
      <c r="HPG244" s="47"/>
      <c r="HPH244" s="47"/>
      <c r="HPI244" s="47"/>
      <c r="HPJ244" s="47"/>
      <c r="HPK244" s="47"/>
      <c r="HPL244" s="47"/>
      <c r="HPM244" s="47"/>
      <c r="HPN244" s="47"/>
      <c r="HPO244" s="47"/>
      <c r="HPP244" s="47"/>
      <c r="HPQ244" s="47"/>
      <c r="HPR244" s="47"/>
      <c r="HPS244" s="47"/>
      <c r="HPT244" s="47"/>
      <c r="HPU244" s="47"/>
      <c r="HPV244" s="47"/>
      <c r="HPW244" s="47"/>
      <c r="HPX244" s="47"/>
      <c r="HPY244" s="47"/>
      <c r="HPZ244" s="47"/>
      <c r="HQA244" s="47"/>
      <c r="HQB244" s="47"/>
      <c r="HQC244" s="47"/>
      <c r="HQD244" s="47"/>
      <c r="HQE244" s="47"/>
      <c r="HQF244" s="47"/>
      <c r="HQG244" s="47"/>
      <c r="HQH244" s="47"/>
      <c r="HQI244" s="47"/>
      <c r="HQJ244" s="47"/>
      <c r="HQK244" s="47"/>
      <c r="HQL244" s="47"/>
      <c r="HQM244" s="47"/>
      <c r="HQN244" s="47"/>
      <c r="HQO244" s="47"/>
      <c r="HQP244" s="47"/>
      <c r="HQQ244" s="47"/>
      <c r="HQR244" s="47"/>
      <c r="HQS244" s="47"/>
      <c r="HQT244" s="47"/>
      <c r="HQU244" s="47"/>
      <c r="HQV244" s="47"/>
      <c r="HQW244" s="47"/>
      <c r="HQX244" s="47"/>
      <c r="HQY244" s="47"/>
      <c r="HQZ244" s="47"/>
      <c r="HRA244" s="47"/>
      <c r="HRB244" s="47"/>
      <c r="HRC244" s="47"/>
      <c r="HRD244" s="47"/>
      <c r="HRE244" s="47"/>
      <c r="HRF244" s="47"/>
      <c r="HRG244" s="47"/>
      <c r="HRH244" s="47"/>
      <c r="HRI244" s="47"/>
      <c r="HRJ244" s="47"/>
      <c r="HRK244" s="47"/>
      <c r="HRL244" s="47"/>
      <c r="HRM244" s="47"/>
      <c r="HRN244" s="47"/>
      <c r="HRO244" s="47"/>
      <c r="HRP244" s="47"/>
      <c r="HRQ244" s="47"/>
      <c r="HRR244" s="47"/>
      <c r="HRS244" s="47"/>
      <c r="HRT244" s="47"/>
      <c r="HRU244" s="47"/>
      <c r="HRV244" s="47"/>
      <c r="HRW244" s="47"/>
      <c r="HRX244" s="47"/>
      <c r="HRY244" s="47"/>
      <c r="HRZ244" s="47"/>
      <c r="HSA244" s="47"/>
      <c r="HSB244" s="47"/>
      <c r="HSC244" s="47"/>
      <c r="HSD244" s="47"/>
      <c r="HSE244" s="47"/>
      <c r="HSF244" s="47"/>
      <c r="HSG244" s="47"/>
      <c r="HSH244" s="47"/>
      <c r="HSI244" s="47"/>
      <c r="HSJ244" s="47"/>
      <c r="HSK244" s="47"/>
      <c r="HSL244" s="47"/>
      <c r="HSM244" s="47"/>
      <c r="HSN244" s="47"/>
      <c r="HSO244" s="47"/>
      <c r="HSP244" s="47"/>
      <c r="HSQ244" s="47"/>
      <c r="HSR244" s="47"/>
      <c r="HSS244" s="47"/>
      <c r="HST244" s="47"/>
      <c r="HSU244" s="47"/>
      <c r="HSV244" s="47"/>
      <c r="HSW244" s="47"/>
      <c r="HSX244" s="47"/>
      <c r="HSY244" s="47"/>
      <c r="HSZ244" s="47"/>
      <c r="HTA244" s="47"/>
      <c r="HTB244" s="47"/>
      <c r="HTC244" s="47"/>
      <c r="HTD244" s="47"/>
      <c r="HTE244" s="47"/>
      <c r="HTF244" s="47"/>
      <c r="HTG244" s="47"/>
      <c r="HTH244" s="47"/>
      <c r="HTI244" s="47"/>
      <c r="HTJ244" s="47"/>
      <c r="HTK244" s="47"/>
      <c r="HTL244" s="47"/>
      <c r="HTM244" s="47"/>
      <c r="HTN244" s="47"/>
      <c r="HTO244" s="47"/>
      <c r="HTP244" s="47"/>
      <c r="HTQ244" s="47"/>
      <c r="HTR244" s="47"/>
      <c r="HTS244" s="47"/>
      <c r="HTT244" s="47"/>
      <c r="HTU244" s="47"/>
      <c r="HTV244" s="47"/>
      <c r="HTW244" s="47"/>
      <c r="HTX244" s="47"/>
      <c r="HTY244" s="47"/>
      <c r="HTZ244" s="47"/>
      <c r="HUA244" s="47"/>
      <c r="HUB244" s="47"/>
      <c r="HUC244" s="47"/>
      <c r="HUD244" s="47"/>
      <c r="HUE244" s="47"/>
      <c r="HUF244" s="47"/>
      <c r="HUG244" s="47"/>
      <c r="HUH244" s="47"/>
      <c r="HUI244" s="47"/>
      <c r="HUJ244" s="47"/>
      <c r="HUK244" s="47"/>
      <c r="HUL244" s="47"/>
      <c r="HUM244" s="47"/>
      <c r="HUN244" s="47"/>
      <c r="HUO244" s="47"/>
      <c r="HUP244" s="47"/>
      <c r="HUQ244" s="47"/>
      <c r="HUR244" s="47"/>
      <c r="HUS244" s="47"/>
      <c r="HUT244" s="47"/>
      <c r="HUU244" s="47"/>
      <c r="HUV244" s="47"/>
      <c r="HUW244" s="47"/>
      <c r="HUX244" s="47"/>
      <c r="HUY244" s="47"/>
      <c r="HUZ244" s="47"/>
      <c r="HVA244" s="47"/>
      <c r="HVB244" s="47"/>
      <c r="HVC244" s="47"/>
      <c r="HVD244" s="47"/>
      <c r="HVE244" s="47"/>
      <c r="HVF244" s="47"/>
      <c r="HVG244" s="47"/>
      <c r="HVH244" s="47"/>
      <c r="HVI244" s="47"/>
      <c r="HVJ244" s="47"/>
      <c r="HVK244" s="47"/>
      <c r="HVL244" s="47"/>
      <c r="HVM244" s="47"/>
      <c r="HVN244" s="47"/>
      <c r="HVO244" s="47"/>
      <c r="HVP244" s="47"/>
      <c r="HVQ244" s="47"/>
      <c r="HVR244" s="47"/>
      <c r="HVS244" s="47"/>
      <c r="HVT244" s="47"/>
      <c r="HVU244" s="47"/>
      <c r="HVV244" s="47"/>
      <c r="HVW244" s="47"/>
      <c r="HVX244" s="47"/>
      <c r="HVY244" s="47"/>
      <c r="HVZ244" s="47"/>
      <c r="HWA244" s="47"/>
      <c r="HWB244" s="47"/>
      <c r="HWC244" s="47"/>
      <c r="HWD244" s="47"/>
      <c r="HWE244" s="47"/>
      <c r="HWF244" s="47"/>
      <c r="HWG244" s="47"/>
      <c r="HWH244" s="47"/>
      <c r="HWI244" s="47"/>
      <c r="HWJ244" s="47"/>
      <c r="HWK244" s="47"/>
      <c r="HWL244" s="47"/>
      <c r="HWM244" s="47"/>
      <c r="HWN244" s="47"/>
      <c r="HWO244" s="47"/>
      <c r="HWP244" s="47"/>
      <c r="HWQ244" s="47"/>
      <c r="HWR244" s="47"/>
      <c r="HWS244" s="47"/>
      <c r="HWT244" s="47"/>
      <c r="HWU244" s="47"/>
      <c r="HWV244" s="47"/>
      <c r="HWW244" s="47"/>
      <c r="HWX244" s="47"/>
      <c r="HWY244" s="47"/>
      <c r="HWZ244" s="47"/>
      <c r="HXA244" s="47"/>
      <c r="HXB244" s="47"/>
      <c r="HXC244" s="47"/>
      <c r="HXD244" s="47"/>
      <c r="HXE244" s="47"/>
      <c r="HXF244" s="47"/>
      <c r="HXG244" s="47"/>
      <c r="HXH244" s="47"/>
      <c r="HXI244" s="47"/>
      <c r="HXJ244" s="47"/>
      <c r="HXK244" s="47"/>
      <c r="HXL244" s="47"/>
      <c r="HXM244" s="47"/>
      <c r="HXN244" s="47"/>
      <c r="HXO244" s="47"/>
      <c r="HXP244" s="47"/>
      <c r="HXQ244" s="47"/>
      <c r="HXR244" s="47"/>
      <c r="HXS244" s="47"/>
      <c r="HXT244" s="47"/>
      <c r="HXU244" s="47"/>
      <c r="HXV244" s="47"/>
      <c r="HXW244" s="47"/>
      <c r="HXX244" s="47"/>
      <c r="HXY244" s="47"/>
      <c r="HXZ244" s="47"/>
      <c r="HYA244" s="47"/>
      <c r="HYB244" s="47"/>
      <c r="HYC244" s="47"/>
      <c r="HYD244" s="47"/>
      <c r="HYE244" s="47"/>
      <c r="HYF244" s="47"/>
      <c r="HYG244" s="47"/>
      <c r="HYH244" s="47"/>
      <c r="HYI244" s="47"/>
      <c r="HYJ244" s="47"/>
      <c r="HYK244" s="47"/>
      <c r="HYL244" s="47"/>
      <c r="HYM244" s="47"/>
      <c r="HYN244" s="47"/>
      <c r="HYO244" s="47"/>
      <c r="HYP244" s="47"/>
      <c r="HYQ244" s="47"/>
      <c r="HYR244" s="47"/>
      <c r="HYS244" s="47"/>
      <c r="HYT244" s="47"/>
      <c r="HYU244" s="47"/>
      <c r="HYV244" s="47"/>
      <c r="HYW244" s="47"/>
      <c r="HYX244" s="47"/>
      <c r="HYY244" s="47"/>
      <c r="HYZ244" s="47"/>
      <c r="HZA244" s="47"/>
      <c r="HZB244" s="47"/>
      <c r="HZC244" s="47"/>
      <c r="HZD244" s="47"/>
      <c r="HZE244" s="47"/>
      <c r="HZF244" s="47"/>
      <c r="HZG244" s="47"/>
      <c r="HZH244" s="47"/>
      <c r="HZI244" s="47"/>
      <c r="HZJ244" s="47"/>
      <c r="HZK244" s="47"/>
      <c r="HZL244" s="47"/>
      <c r="HZM244" s="47"/>
      <c r="HZN244" s="47"/>
      <c r="HZO244" s="47"/>
      <c r="HZP244" s="47"/>
      <c r="HZQ244" s="47"/>
      <c r="HZR244" s="47"/>
      <c r="HZS244" s="47"/>
      <c r="HZT244" s="47"/>
      <c r="HZU244" s="47"/>
      <c r="HZV244" s="47"/>
      <c r="HZW244" s="47"/>
      <c r="HZX244" s="47"/>
      <c r="HZY244" s="47"/>
      <c r="HZZ244" s="47"/>
      <c r="IAA244" s="47"/>
      <c r="IAB244" s="47"/>
      <c r="IAC244" s="47"/>
      <c r="IAD244" s="47"/>
      <c r="IAE244" s="47"/>
      <c r="IAF244" s="47"/>
      <c r="IAG244" s="47"/>
      <c r="IAH244" s="47"/>
      <c r="IAI244" s="47"/>
      <c r="IAJ244" s="47"/>
      <c r="IAK244" s="47"/>
      <c r="IAL244" s="47"/>
      <c r="IAM244" s="47"/>
      <c r="IAN244" s="47"/>
      <c r="IAO244" s="47"/>
      <c r="IAP244" s="47"/>
      <c r="IAQ244" s="47"/>
      <c r="IAR244" s="47"/>
      <c r="IAS244" s="47"/>
      <c r="IAT244" s="47"/>
      <c r="IAU244" s="47"/>
      <c r="IAV244" s="47"/>
      <c r="IAW244" s="47"/>
      <c r="IAX244" s="47"/>
      <c r="IAY244" s="47"/>
      <c r="IAZ244" s="47"/>
      <c r="IBA244" s="47"/>
      <c r="IBB244" s="47"/>
      <c r="IBC244" s="47"/>
      <c r="IBD244" s="47"/>
      <c r="IBE244" s="47"/>
      <c r="IBF244" s="47"/>
      <c r="IBG244" s="47"/>
      <c r="IBH244" s="47"/>
      <c r="IBI244" s="47"/>
      <c r="IBJ244" s="47"/>
      <c r="IBK244" s="47"/>
      <c r="IBL244" s="47"/>
      <c r="IBM244" s="47"/>
      <c r="IBN244" s="47"/>
      <c r="IBO244" s="47"/>
      <c r="IBP244" s="47"/>
      <c r="IBQ244" s="47"/>
      <c r="IBR244" s="47"/>
      <c r="IBS244" s="47"/>
      <c r="IBT244" s="47"/>
      <c r="IBU244" s="47"/>
      <c r="IBV244" s="47"/>
      <c r="IBW244" s="47"/>
      <c r="IBX244" s="47"/>
      <c r="IBY244" s="47"/>
      <c r="IBZ244" s="47"/>
      <c r="ICA244" s="47"/>
      <c r="ICB244" s="47"/>
      <c r="ICC244" s="47"/>
      <c r="ICD244" s="47"/>
      <c r="ICE244" s="47"/>
      <c r="ICF244" s="47"/>
      <c r="ICG244" s="47"/>
      <c r="ICH244" s="47"/>
      <c r="ICI244" s="47"/>
      <c r="ICJ244" s="47"/>
      <c r="ICK244" s="47"/>
      <c r="ICL244" s="47"/>
      <c r="ICM244" s="47"/>
      <c r="ICN244" s="47"/>
      <c r="ICO244" s="47"/>
      <c r="ICP244" s="47"/>
      <c r="ICQ244" s="47"/>
      <c r="ICR244" s="47"/>
      <c r="ICS244" s="47"/>
      <c r="ICT244" s="47"/>
      <c r="ICU244" s="47"/>
      <c r="ICV244" s="47"/>
      <c r="ICW244" s="47"/>
      <c r="ICX244" s="47"/>
      <c r="ICY244" s="47"/>
      <c r="ICZ244" s="47"/>
      <c r="IDA244" s="47"/>
      <c r="IDB244" s="47"/>
      <c r="IDC244" s="47"/>
      <c r="IDD244" s="47"/>
      <c r="IDE244" s="47"/>
      <c r="IDF244" s="47"/>
      <c r="IDG244" s="47"/>
      <c r="IDH244" s="47"/>
      <c r="IDI244" s="47"/>
      <c r="IDJ244" s="47"/>
      <c r="IDK244" s="47"/>
      <c r="IDL244" s="47"/>
      <c r="IDM244" s="47"/>
      <c r="IDN244" s="47"/>
      <c r="IDO244" s="47"/>
      <c r="IDP244" s="47"/>
      <c r="IDQ244" s="47"/>
      <c r="IDR244" s="47"/>
      <c r="IDS244" s="47"/>
      <c r="IDT244" s="47"/>
      <c r="IDU244" s="47"/>
      <c r="IDV244" s="47"/>
      <c r="IDW244" s="47"/>
      <c r="IDX244" s="47"/>
      <c r="IDY244" s="47"/>
      <c r="IDZ244" s="47"/>
      <c r="IEA244" s="47"/>
      <c r="IEB244" s="47"/>
      <c r="IEC244" s="47"/>
      <c r="IED244" s="47"/>
      <c r="IEE244" s="47"/>
      <c r="IEF244" s="47"/>
      <c r="IEG244" s="47"/>
      <c r="IEH244" s="47"/>
      <c r="IEI244" s="47"/>
      <c r="IEJ244" s="47"/>
      <c r="IEK244" s="47"/>
      <c r="IEL244" s="47"/>
      <c r="IEM244" s="47"/>
      <c r="IEN244" s="47"/>
      <c r="IEO244" s="47"/>
      <c r="IEP244" s="47"/>
      <c r="IEQ244" s="47"/>
      <c r="IER244" s="47"/>
      <c r="IES244" s="47"/>
      <c r="IET244" s="47"/>
      <c r="IEU244" s="47"/>
      <c r="IEV244" s="47"/>
      <c r="IEW244" s="47"/>
      <c r="IEX244" s="47"/>
      <c r="IEY244" s="47"/>
      <c r="IEZ244" s="47"/>
      <c r="IFA244" s="47"/>
      <c r="IFB244" s="47"/>
      <c r="IFC244" s="47"/>
      <c r="IFD244" s="47"/>
      <c r="IFE244" s="47"/>
      <c r="IFF244" s="47"/>
      <c r="IFG244" s="47"/>
      <c r="IFH244" s="47"/>
      <c r="IFI244" s="47"/>
      <c r="IFJ244" s="47"/>
      <c r="IFK244" s="47"/>
      <c r="IFL244" s="47"/>
      <c r="IFM244" s="47"/>
      <c r="IFN244" s="47"/>
      <c r="IFO244" s="47"/>
      <c r="IFP244" s="47"/>
      <c r="IFQ244" s="47"/>
      <c r="IFR244" s="47"/>
      <c r="IFS244" s="47"/>
      <c r="IFT244" s="47"/>
      <c r="IFU244" s="47"/>
      <c r="IFV244" s="47"/>
      <c r="IFW244" s="47"/>
      <c r="IFX244" s="47"/>
      <c r="IFY244" s="47"/>
      <c r="IFZ244" s="47"/>
      <c r="IGA244" s="47"/>
      <c r="IGB244" s="47"/>
      <c r="IGC244" s="47"/>
      <c r="IGD244" s="47"/>
      <c r="IGE244" s="47"/>
      <c r="IGF244" s="47"/>
      <c r="IGG244" s="47"/>
      <c r="IGH244" s="47"/>
      <c r="IGI244" s="47"/>
      <c r="IGJ244" s="47"/>
      <c r="IGK244" s="47"/>
      <c r="IGL244" s="47"/>
      <c r="IGM244" s="47"/>
      <c r="IGN244" s="47"/>
      <c r="IGO244" s="47"/>
      <c r="IGP244" s="47"/>
      <c r="IGQ244" s="47"/>
      <c r="IGR244" s="47"/>
      <c r="IGS244" s="47"/>
      <c r="IGT244" s="47"/>
      <c r="IGU244" s="47"/>
      <c r="IGV244" s="47"/>
      <c r="IGW244" s="47"/>
      <c r="IGX244" s="47"/>
      <c r="IGY244" s="47"/>
      <c r="IGZ244" s="47"/>
      <c r="IHA244" s="47"/>
      <c r="IHB244" s="47"/>
      <c r="IHC244" s="47"/>
      <c r="IHD244" s="47"/>
      <c r="IHE244" s="47"/>
      <c r="IHF244" s="47"/>
      <c r="IHG244" s="47"/>
      <c r="IHH244" s="47"/>
      <c r="IHI244" s="47"/>
      <c r="IHJ244" s="47"/>
      <c r="IHK244" s="47"/>
      <c r="IHL244" s="47"/>
      <c r="IHM244" s="47"/>
      <c r="IHN244" s="47"/>
      <c r="IHO244" s="47"/>
      <c r="IHP244" s="47"/>
      <c r="IHQ244" s="47"/>
      <c r="IHR244" s="47"/>
      <c r="IHS244" s="47"/>
      <c r="IHT244" s="47"/>
      <c r="IHU244" s="47"/>
      <c r="IHV244" s="47"/>
      <c r="IHW244" s="47"/>
      <c r="IHX244" s="47"/>
      <c r="IHY244" s="47"/>
      <c r="IHZ244" s="47"/>
      <c r="IIA244" s="47"/>
      <c r="IIB244" s="47"/>
      <c r="IIC244" s="47"/>
      <c r="IID244" s="47"/>
      <c r="IIE244" s="47"/>
      <c r="IIF244" s="47"/>
      <c r="IIG244" s="47"/>
      <c r="IIH244" s="47"/>
      <c r="III244" s="47"/>
      <c r="IIJ244" s="47"/>
      <c r="IIK244" s="47"/>
      <c r="IIL244" s="47"/>
      <c r="IIM244" s="47"/>
      <c r="IIN244" s="47"/>
      <c r="IIO244" s="47"/>
      <c r="IIP244" s="47"/>
      <c r="IIQ244" s="47"/>
      <c r="IIR244" s="47"/>
      <c r="IIS244" s="47"/>
      <c r="IIT244" s="47"/>
      <c r="IIU244" s="47"/>
      <c r="IIV244" s="47"/>
      <c r="IIW244" s="47"/>
      <c r="IIX244" s="47"/>
      <c r="IIY244" s="47"/>
      <c r="IIZ244" s="47"/>
      <c r="IJA244" s="47"/>
      <c r="IJB244" s="47"/>
      <c r="IJC244" s="47"/>
      <c r="IJD244" s="47"/>
      <c r="IJE244" s="47"/>
      <c r="IJF244" s="47"/>
      <c r="IJG244" s="47"/>
      <c r="IJH244" s="47"/>
      <c r="IJI244" s="47"/>
      <c r="IJJ244" s="47"/>
      <c r="IJK244" s="47"/>
      <c r="IJL244" s="47"/>
      <c r="IJM244" s="47"/>
      <c r="IJN244" s="47"/>
      <c r="IJO244" s="47"/>
      <c r="IJP244" s="47"/>
      <c r="IJQ244" s="47"/>
      <c r="IJR244" s="47"/>
      <c r="IJS244" s="47"/>
      <c r="IJT244" s="47"/>
      <c r="IJU244" s="47"/>
      <c r="IJV244" s="47"/>
      <c r="IJW244" s="47"/>
      <c r="IJX244" s="47"/>
      <c r="IJY244" s="47"/>
      <c r="IJZ244" s="47"/>
      <c r="IKA244" s="47"/>
      <c r="IKB244" s="47"/>
      <c r="IKC244" s="47"/>
      <c r="IKD244" s="47"/>
      <c r="IKE244" s="47"/>
      <c r="IKF244" s="47"/>
      <c r="IKG244" s="47"/>
      <c r="IKH244" s="47"/>
      <c r="IKI244" s="47"/>
      <c r="IKJ244" s="47"/>
      <c r="IKK244" s="47"/>
      <c r="IKL244" s="47"/>
      <c r="IKM244" s="47"/>
      <c r="IKN244" s="47"/>
      <c r="IKO244" s="47"/>
      <c r="IKP244" s="47"/>
      <c r="IKQ244" s="47"/>
      <c r="IKR244" s="47"/>
      <c r="IKS244" s="47"/>
      <c r="IKT244" s="47"/>
      <c r="IKU244" s="47"/>
      <c r="IKV244" s="47"/>
      <c r="IKW244" s="47"/>
      <c r="IKX244" s="47"/>
      <c r="IKY244" s="47"/>
      <c r="IKZ244" s="47"/>
      <c r="ILA244" s="47"/>
      <c r="ILB244" s="47"/>
      <c r="ILC244" s="47"/>
      <c r="ILD244" s="47"/>
      <c r="ILE244" s="47"/>
      <c r="ILF244" s="47"/>
      <c r="ILG244" s="47"/>
      <c r="ILH244" s="47"/>
      <c r="ILI244" s="47"/>
      <c r="ILJ244" s="47"/>
      <c r="ILK244" s="47"/>
      <c r="ILL244" s="47"/>
      <c r="ILM244" s="47"/>
      <c r="ILN244" s="47"/>
      <c r="ILO244" s="47"/>
      <c r="ILP244" s="47"/>
      <c r="ILQ244" s="47"/>
      <c r="ILR244" s="47"/>
      <c r="ILS244" s="47"/>
      <c r="ILT244" s="47"/>
      <c r="ILU244" s="47"/>
      <c r="ILV244" s="47"/>
      <c r="ILW244" s="47"/>
      <c r="ILX244" s="47"/>
      <c r="ILY244" s="47"/>
      <c r="ILZ244" s="47"/>
      <c r="IMA244" s="47"/>
      <c r="IMB244" s="47"/>
      <c r="IMC244" s="47"/>
      <c r="IMD244" s="47"/>
      <c r="IME244" s="47"/>
      <c r="IMF244" s="47"/>
      <c r="IMG244" s="47"/>
      <c r="IMH244" s="47"/>
      <c r="IMI244" s="47"/>
      <c r="IMJ244" s="47"/>
      <c r="IMK244" s="47"/>
      <c r="IML244" s="47"/>
      <c r="IMM244" s="47"/>
      <c r="IMN244" s="47"/>
      <c r="IMO244" s="47"/>
      <c r="IMP244" s="47"/>
      <c r="IMQ244" s="47"/>
      <c r="IMR244" s="47"/>
      <c r="IMS244" s="47"/>
      <c r="IMT244" s="47"/>
      <c r="IMU244" s="47"/>
      <c r="IMV244" s="47"/>
      <c r="IMW244" s="47"/>
      <c r="IMX244" s="47"/>
      <c r="IMY244" s="47"/>
      <c r="IMZ244" s="47"/>
      <c r="INA244" s="47"/>
      <c r="INB244" s="47"/>
      <c r="INC244" s="47"/>
      <c r="IND244" s="47"/>
      <c r="INE244" s="47"/>
      <c r="INF244" s="47"/>
      <c r="ING244" s="47"/>
      <c r="INH244" s="47"/>
      <c r="INI244" s="47"/>
      <c r="INJ244" s="47"/>
      <c r="INK244" s="47"/>
      <c r="INL244" s="47"/>
      <c r="INM244" s="47"/>
      <c r="INN244" s="47"/>
      <c r="INO244" s="47"/>
      <c r="INP244" s="47"/>
      <c r="INQ244" s="47"/>
      <c r="INR244" s="47"/>
      <c r="INS244" s="47"/>
      <c r="INT244" s="47"/>
      <c r="INU244" s="47"/>
      <c r="INV244" s="47"/>
      <c r="INW244" s="47"/>
      <c r="INX244" s="47"/>
      <c r="INY244" s="47"/>
      <c r="INZ244" s="47"/>
      <c r="IOA244" s="47"/>
      <c r="IOB244" s="47"/>
      <c r="IOC244" s="47"/>
      <c r="IOD244" s="47"/>
      <c r="IOE244" s="47"/>
      <c r="IOF244" s="47"/>
      <c r="IOG244" s="47"/>
      <c r="IOH244" s="47"/>
      <c r="IOI244" s="47"/>
      <c r="IOJ244" s="47"/>
      <c r="IOK244" s="47"/>
      <c r="IOL244" s="47"/>
      <c r="IOM244" s="47"/>
      <c r="ION244" s="47"/>
      <c r="IOO244" s="47"/>
      <c r="IOP244" s="47"/>
      <c r="IOQ244" s="47"/>
      <c r="IOR244" s="47"/>
      <c r="IOS244" s="47"/>
      <c r="IOT244" s="47"/>
      <c r="IOU244" s="47"/>
      <c r="IOV244" s="47"/>
      <c r="IOW244" s="47"/>
      <c r="IOX244" s="47"/>
      <c r="IOY244" s="47"/>
      <c r="IOZ244" s="47"/>
      <c r="IPA244" s="47"/>
      <c r="IPB244" s="47"/>
      <c r="IPC244" s="47"/>
      <c r="IPD244" s="47"/>
      <c r="IPE244" s="47"/>
      <c r="IPF244" s="47"/>
      <c r="IPG244" s="47"/>
      <c r="IPH244" s="47"/>
      <c r="IPI244" s="47"/>
      <c r="IPJ244" s="47"/>
      <c r="IPK244" s="47"/>
      <c r="IPL244" s="47"/>
      <c r="IPM244" s="47"/>
      <c r="IPN244" s="47"/>
      <c r="IPO244" s="47"/>
      <c r="IPP244" s="47"/>
      <c r="IPQ244" s="47"/>
      <c r="IPR244" s="47"/>
      <c r="IPS244" s="47"/>
      <c r="IPT244" s="47"/>
      <c r="IPU244" s="47"/>
      <c r="IPV244" s="47"/>
      <c r="IPW244" s="47"/>
      <c r="IPX244" s="47"/>
      <c r="IPY244" s="47"/>
      <c r="IPZ244" s="47"/>
      <c r="IQA244" s="47"/>
      <c r="IQB244" s="47"/>
      <c r="IQC244" s="47"/>
      <c r="IQD244" s="47"/>
      <c r="IQE244" s="47"/>
      <c r="IQF244" s="47"/>
      <c r="IQG244" s="47"/>
      <c r="IQH244" s="47"/>
      <c r="IQI244" s="47"/>
      <c r="IQJ244" s="47"/>
      <c r="IQK244" s="47"/>
      <c r="IQL244" s="47"/>
      <c r="IQM244" s="47"/>
      <c r="IQN244" s="47"/>
      <c r="IQO244" s="47"/>
      <c r="IQP244" s="47"/>
      <c r="IQQ244" s="47"/>
      <c r="IQR244" s="47"/>
      <c r="IQS244" s="47"/>
      <c r="IQT244" s="47"/>
      <c r="IQU244" s="47"/>
      <c r="IQV244" s="47"/>
      <c r="IQW244" s="47"/>
      <c r="IQX244" s="47"/>
      <c r="IQY244" s="47"/>
      <c r="IQZ244" s="47"/>
      <c r="IRA244" s="47"/>
      <c r="IRB244" s="47"/>
      <c r="IRC244" s="47"/>
      <c r="IRD244" s="47"/>
      <c r="IRE244" s="47"/>
      <c r="IRF244" s="47"/>
      <c r="IRG244" s="47"/>
      <c r="IRH244" s="47"/>
      <c r="IRI244" s="47"/>
      <c r="IRJ244" s="47"/>
      <c r="IRK244" s="47"/>
      <c r="IRL244" s="47"/>
      <c r="IRM244" s="47"/>
      <c r="IRN244" s="47"/>
      <c r="IRO244" s="47"/>
      <c r="IRP244" s="47"/>
      <c r="IRQ244" s="47"/>
      <c r="IRR244" s="47"/>
      <c r="IRS244" s="47"/>
      <c r="IRT244" s="47"/>
      <c r="IRU244" s="47"/>
      <c r="IRV244" s="47"/>
      <c r="IRW244" s="47"/>
      <c r="IRX244" s="47"/>
      <c r="IRY244" s="47"/>
      <c r="IRZ244" s="47"/>
      <c r="ISA244" s="47"/>
      <c r="ISB244" s="47"/>
      <c r="ISC244" s="47"/>
      <c r="ISD244" s="47"/>
      <c r="ISE244" s="47"/>
      <c r="ISF244" s="47"/>
      <c r="ISG244" s="47"/>
      <c r="ISH244" s="47"/>
      <c r="ISI244" s="47"/>
      <c r="ISJ244" s="47"/>
      <c r="ISK244" s="47"/>
      <c r="ISL244" s="47"/>
      <c r="ISM244" s="47"/>
      <c r="ISN244" s="47"/>
      <c r="ISO244" s="47"/>
      <c r="ISP244" s="47"/>
      <c r="ISQ244" s="47"/>
      <c r="ISR244" s="47"/>
      <c r="ISS244" s="47"/>
      <c r="IST244" s="47"/>
      <c r="ISU244" s="47"/>
      <c r="ISV244" s="47"/>
      <c r="ISW244" s="47"/>
      <c r="ISX244" s="47"/>
      <c r="ISY244" s="47"/>
      <c r="ISZ244" s="47"/>
      <c r="ITA244" s="47"/>
      <c r="ITB244" s="47"/>
      <c r="ITC244" s="47"/>
      <c r="ITD244" s="47"/>
      <c r="ITE244" s="47"/>
      <c r="ITF244" s="47"/>
      <c r="ITG244" s="47"/>
      <c r="ITH244" s="47"/>
      <c r="ITI244" s="47"/>
      <c r="ITJ244" s="47"/>
      <c r="ITK244" s="47"/>
      <c r="ITL244" s="47"/>
      <c r="ITM244" s="47"/>
      <c r="ITN244" s="47"/>
      <c r="ITO244" s="47"/>
      <c r="ITP244" s="47"/>
      <c r="ITQ244" s="47"/>
      <c r="ITR244" s="47"/>
      <c r="ITS244" s="47"/>
      <c r="ITT244" s="47"/>
      <c r="ITU244" s="47"/>
      <c r="ITV244" s="47"/>
      <c r="ITW244" s="47"/>
      <c r="ITX244" s="47"/>
      <c r="ITY244" s="47"/>
      <c r="ITZ244" s="47"/>
      <c r="IUA244" s="47"/>
      <c r="IUB244" s="47"/>
      <c r="IUC244" s="47"/>
      <c r="IUD244" s="47"/>
      <c r="IUE244" s="47"/>
      <c r="IUF244" s="47"/>
      <c r="IUG244" s="47"/>
      <c r="IUH244" s="47"/>
      <c r="IUI244" s="47"/>
      <c r="IUJ244" s="47"/>
      <c r="IUK244" s="47"/>
      <c r="IUL244" s="47"/>
      <c r="IUM244" s="47"/>
      <c r="IUN244" s="47"/>
      <c r="IUO244" s="47"/>
      <c r="IUP244" s="47"/>
      <c r="IUQ244" s="47"/>
      <c r="IUR244" s="47"/>
      <c r="IUS244" s="47"/>
      <c r="IUT244" s="47"/>
      <c r="IUU244" s="47"/>
      <c r="IUV244" s="47"/>
      <c r="IUW244" s="47"/>
      <c r="IUX244" s="47"/>
      <c r="IUY244" s="47"/>
      <c r="IUZ244" s="47"/>
      <c r="IVA244" s="47"/>
      <c r="IVB244" s="47"/>
      <c r="IVC244" s="47"/>
      <c r="IVD244" s="47"/>
      <c r="IVE244" s="47"/>
      <c r="IVF244" s="47"/>
      <c r="IVG244" s="47"/>
      <c r="IVH244" s="47"/>
      <c r="IVI244" s="47"/>
      <c r="IVJ244" s="47"/>
      <c r="IVK244" s="47"/>
      <c r="IVL244" s="47"/>
      <c r="IVM244" s="47"/>
      <c r="IVN244" s="47"/>
      <c r="IVO244" s="47"/>
      <c r="IVP244" s="47"/>
      <c r="IVQ244" s="47"/>
      <c r="IVR244" s="47"/>
      <c r="IVS244" s="47"/>
      <c r="IVT244" s="47"/>
      <c r="IVU244" s="47"/>
      <c r="IVV244" s="47"/>
      <c r="IVW244" s="47"/>
      <c r="IVX244" s="47"/>
      <c r="IVY244" s="47"/>
      <c r="IVZ244" s="47"/>
      <c r="IWA244" s="47"/>
      <c r="IWB244" s="47"/>
      <c r="IWC244" s="47"/>
      <c r="IWD244" s="47"/>
      <c r="IWE244" s="47"/>
      <c r="IWF244" s="47"/>
      <c r="IWG244" s="47"/>
      <c r="IWH244" s="47"/>
      <c r="IWI244" s="47"/>
      <c r="IWJ244" s="47"/>
      <c r="IWK244" s="47"/>
      <c r="IWL244" s="47"/>
      <c r="IWM244" s="47"/>
      <c r="IWN244" s="47"/>
      <c r="IWO244" s="47"/>
      <c r="IWP244" s="47"/>
      <c r="IWQ244" s="47"/>
      <c r="IWR244" s="47"/>
      <c r="IWS244" s="47"/>
      <c r="IWT244" s="47"/>
      <c r="IWU244" s="47"/>
      <c r="IWV244" s="47"/>
      <c r="IWW244" s="47"/>
      <c r="IWX244" s="47"/>
      <c r="IWY244" s="47"/>
      <c r="IWZ244" s="47"/>
      <c r="IXA244" s="47"/>
      <c r="IXB244" s="47"/>
      <c r="IXC244" s="47"/>
      <c r="IXD244" s="47"/>
      <c r="IXE244" s="47"/>
      <c r="IXF244" s="47"/>
      <c r="IXG244" s="47"/>
      <c r="IXH244" s="47"/>
      <c r="IXI244" s="47"/>
      <c r="IXJ244" s="47"/>
      <c r="IXK244" s="47"/>
      <c r="IXL244" s="47"/>
      <c r="IXM244" s="47"/>
      <c r="IXN244" s="47"/>
      <c r="IXO244" s="47"/>
      <c r="IXP244" s="47"/>
      <c r="IXQ244" s="47"/>
      <c r="IXR244" s="47"/>
      <c r="IXS244" s="47"/>
      <c r="IXT244" s="47"/>
      <c r="IXU244" s="47"/>
      <c r="IXV244" s="47"/>
      <c r="IXW244" s="47"/>
      <c r="IXX244" s="47"/>
      <c r="IXY244" s="47"/>
      <c r="IXZ244" s="47"/>
      <c r="IYA244" s="47"/>
      <c r="IYB244" s="47"/>
      <c r="IYC244" s="47"/>
      <c r="IYD244" s="47"/>
      <c r="IYE244" s="47"/>
      <c r="IYF244" s="47"/>
      <c r="IYG244" s="47"/>
      <c r="IYH244" s="47"/>
      <c r="IYI244" s="47"/>
      <c r="IYJ244" s="47"/>
      <c r="IYK244" s="47"/>
      <c r="IYL244" s="47"/>
      <c r="IYM244" s="47"/>
      <c r="IYN244" s="47"/>
      <c r="IYO244" s="47"/>
      <c r="IYP244" s="47"/>
      <c r="IYQ244" s="47"/>
      <c r="IYR244" s="47"/>
      <c r="IYS244" s="47"/>
      <c r="IYT244" s="47"/>
      <c r="IYU244" s="47"/>
      <c r="IYV244" s="47"/>
      <c r="IYW244" s="47"/>
      <c r="IYX244" s="47"/>
      <c r="IYY244" s="47"/>
      <c r="IYZ244" s="47"/>
      <c r="IZA244" s="47"/>
      <c r="IZB244" s="47"/>
      <c r="IZC244" s="47"/>
      <c r="IZD244" s="47"/>
      <c r="IZE244" s="47"/>
      <c r="IZF244" s="47"/>
      <c r="IZG244" s="47"/>
      <c r="IZH244" s="47"/>
      <c r="IZI244" s="47"/>
      <c r="IZJ244" s="47"/>
      <c r="IZK244" s="47"/>
      <c r="IZL244" s="47"/>
      <c r="IZM244" s="47"/>
      <c r="IZN244" s="47"/>
      <c r="IZO244" s="47"/>
      <c r="IZP244" s="47"/>
      <c r="IZQ244" s="47"/>
      <c r="IZR244" s="47"/>
      <c r="IZS244" s="47"/>
      <c r="IZT244" s="47"/>
      <c r="IZU244" s="47"/>
      <c r="IZV244" s="47"/>
      <c r="IZW244" s="47"/>
      <c r="IZX244" s="47"/>
      <c r="IZY244" s="47"/>
      <c r="IZZ244" s="47"/>
      <c r="JAA244" s="47"/>
      <c r="JAB244" s="47"/>
      <c r="JAC244" s="47"/>
      <c r="JAD244" s="47"/>
      <c r="JAE244" s="47"/>
      <c r="JAF244" s="47"/>
      <c r="JAG244" s="47"/>
      <c r="JAH244" s="47"/>
      <c r="JAI244" s="47"/>
      <c r="JAJ244" s="47"/>
      <c r="JAK244" s="47"/>
      <c r="JAL244" s="47"/>
      <c r="JAM244" s="47"/>
      <c r="JAN244" s="47"/>
      <c r="JAO244" s="47"/>
      <c r="JAP244" s="47"/>
      <c r="JAQ244" s="47"/>
      <c r="JAR244" s="47"/>
      <c r="JAS244" s="47"/>
      <c r="JAT244" s="47"/>
      <c r="JAU244" s="47"/>
      <c r="JAV244" s="47"/>
      <c r="JAW244" s="47"/>
      <c r="JAX244" s="47"/>
      <c r="JAY244" s="47"/>
      <c r="JAZ244" s="47"/>
      <c r="JBA244" s="47"/>
      <c r="JBB244" s="47"/>
      <c r="JBC244" s="47"/>
      <c r="JBD244" s="47"/>
      <c r="JBE244" s="47"/>
      <c r="JBF244" s="47"/>
      <c r="JBG244" s="47"/>
      <c r="JBH244" s="47"/>
      <c r="JBI244" s="47"/>
      <c r="JBJ244" s="47"/>
      <c r="JBK244" s="47"/>
      <c r="JBL244" s="47"/>
      <c r="JBM244" s="47"/>
      <c r="JBN244" s="47"/>
      <c r="JBO244" s="47"/>
      <c r="JBP244" s="47"/>
      <c r="JBQ244" s="47"/>
      <c r="JBR244" s="47"/>
      <c r="JBS244" s="47"/>
      <c r="JBT244" s="47"/>
      <c r="JBU244" s="47"/>
      <c r="JBV244" s="47"/>
      <c r="JBW244" s="47"/>
      <c r="JBX244" s="47"/>
      <c r="JBY244" s="47"/>
      <c r="JBZ244" s="47"/>
      <c r="JCA244" s="47"/>
      <c r="JCB244" s="47"/>
      <c r="JCC244" s="47"/>
      <c r="JCD244" s="47"/>
      <c r="JCE244" s="47"/>
      <c r="JCF244" s="47"/>
      <c r="JCG244" s="47"/>
      <c r="JCH244" s="47"/>
      <c r="JCI244" s="47"/>
      <c r="JCJ244" s="47"/>
      <c r="JCK244" s="47"/>
      <c r="JCL244" s="47"/>
      <c r="JCM244" s="47"/>
      <c r="JCN244" s="47"/>
      <c r="JCO244" s="47"/>
      <c r="JCP244" s="47"/>
      <c r="JCQ244" s="47"/>
      <c r="JCR244" s="47"/>
      <c r="JCS244" s="47"/>
      <c r="JCT244" s="47"/>
      <c r="JCU244" s="47"/>
      <c r="JCV244" s="47"/>
      <c r="JCW244" s="47"/>
      <c r="JCX244" s="47"/>
      <c r="JCY244" s="47"/>
      <c r="JCZ244" s="47"/>
      <c r="JDA244" s="47"/>
      <c r="JDB244" s="47"/>
      <c r="JDC244" s="47"/>
      <c r="JDD244" s="47"/>
      <c r="JDE244" s="47"/>
      <c r="JDF244" s="47"/>
      <c r="JDG244" s="47"/>
      <c r="JDH244" s="47"/>
      <c r="JDI244" s="47"/>
      <c r="JDJ244" s="47"/>
      <c r="JDK244" s="47"/>
      <c r="JDL244" s="47"/>
      <c r="JDM244" s="47"/>
      <c r="JDN244" s="47"/>
      <c r="JDO244" s="47"/>
      <c r="JDP244" s="47"/>
      <c r="JDQ244" s="47"/>
      <c r="JDR244" s="47"/>
      <c r="JDS244" s="47"/>
      <c r="JDT244" s="47"/>
      <c r="JDU244" s="47"/>
      <c r="JDV244" s="47"/>
      <c r="JDW244" s="47"/>
      <c r="JDX244" s="47"/>
      <c r="JDY244" s="47"/>
      <c r="JDZ244" s="47"/>
      <c r="JEA244" s="47"/>
      <c r="JEB244" s="47"/>
      <c r="JEC244" s="47"/>
      <c r="JED244" s="47"/>
      <c r="JEE244" s="47"/>
      <c r="JEF244" s="47"/>
      <c r="JEG244" s="47"/>
      <c r="JEH244" s="47"/>
      <c r="JEI244" s="47"/>
      <c r="JEJ244" s="47"/>
      <c r="JEK244" s="47"/>
      <c r="JEL244" s="47"/>
      <c r="JEM244" s="47"/>
      <c r="JEN244" s="47"/>
      <c r="JEO244" s="47"/>
      <c r="JEP244" s="47"/>
      <c r="JEQ244" s="47"/>
      <c r="JER244" s="47"/>
      <c r="JES244" s="47"/>
      <c r="JET244" s="47"/>
      <c r="JEU244" s="47"/>
      <c r="JEV244" s="47"/>
      <c r="JEW244" s="47"/>
      <c r="JEX244" s="47"/>
      <c r="JEY244" s="47"/>
      <c r="JEZ244" s="47"/>
      <c r="JFA244" s="47"/>
      <c r="JFB244" s="47"/>
      <c r="JFC244" s="47"/>
      <c r="JFD244" s="47"/>
      <c r="JFE244" s="47"/>
      <c r="JFF244" s="47"/>
      <c r="JFG244" s="47"/>
      <c r="JFH244" s="47"/>
      <c r="JFI244" s="47"/>
      <c r="JFJ244" s="47"/>
      <c r="JFK244" s="47"/>
      <c r="JFL244" s="47"/>
      <c r="JFM244" s="47"/>
      <c r="JFN244" s="47"/>
      <c r="JFO244" s="47"/>
      <c r="JFP244" s="47"/>
      <c r="JFQ244" s="47"/>
      <c r="JFR244" s="47"/>
      <c r="JFS244" s="47"/>
      <c r="JFT244" s="47"/>
      <c r="JFU244" s="47"/>
      <c r="JFV244" s="47"/>
      <c r="JFW244" s="47"/>
      <c r="JFX244" s="47"/>
      <c r="JFY244" s="47"/>
      <c r="JFZ244" s="47"/>
      <c r="JGA244" s="47"/>
      <c r="JGB244" s="47"/>
      <c r="JGC244" s="47"/>
      <c r="JGD244" s="47"/>
      <c r="JGE244" s="47"/>
      <c r="JGF244" s="47"/>
      <c r="JGG244" s="47"/>
      <c r="JGH244" s="47"/>
      <c r="JGI244" s="47"/>
      <c r="JGJ244" s="47"/>
      <c r="JGK244" s="47"/>
      <c r="JGL244" s="47"/>
      <c r="JGM244" s="47"/>
      <c r="JGN244" s="47"/>
      <c r="JGO244" s="47"/>
      <c r="JGP244" s="47"/>
      <c r="JGQ244" s="47"/>
      <c r="JGR244" s="47"/>
      <c r="JGS244" s="47"/>
      <c r="JGT244" s="47"/>
      <c r="JGU244" s="47"/>
      <c r="JGV244" s="47"/>
      <c r="JGW244" s="47"/>
      <c r="JGX244" s="47"/>
      <c r="JGY244" s="47"/>
      <c r="JGZ244" s="47"/>
      <c r="JHA244" s="47"/>
      <c r="JHB244" s="47"/>
      <c r="JHC244" s="47"/>
      <c r="JHD244" s="47"/>
      <c r="JHE244" s="47"/>
      <c r="JHF244" s="47"/>
      <c r="JHG244" s="47"/>
      <c r="JHH244" s="47"/>
      <c r="JHI244" s="47"/>
      <c r="JHJ244" s="47"/>
      <c r="JHK244" s="47"/>
      <c r="JHL244" s="47"/>
      <c r="JHM244" s="47"/>
      <c r="JHN244" s="47"/>
      <c r="JHO244" s="47"/>
      <c r="JHP244" s="47"/>
      <c r="JHQ244" s="47"/>
      <c r="JHR244" s="47"/>
      <c r="JHS244" s="47"/>
      <c r="JHT244" s="47"/>
      <c r="JHU244" s="47"/>
      <c r="JHV244" s="47"/>
      <c r="JHW244" s="47"/>
      <c r="JHX244" s="47"/>
      <c r="JHY244" s="47"/>
      <c r="JHZ244" s="47"/>
      <c r="JIA244" s="47"/>
      <c r="JIB244" s="47"/>
      <c r="JIC244" s="47"/>
      <c r="JID244" s="47"/>
      <c r="JIE244" s="47"/>
      <c r="JIF244" s="47"/>
      <c r="JIG244" s="47"/>
      <c r="JIH244" s="47"/>
      <c r="JII244" s="47"/>
      <c r="JIJ244" s="47"/>
      <c r="JIK244" s="47"/>
      <c r="JIL244" s="47"/>
      <c r="JIM244" s="47"/>
      <c r="JIN244" s="47"/>
      <c r="JIO244" s="47"/>
      <c r="JIP244" s="47"/>
      <c r="JIQ244" s="47"/>
      <c r="JIR244" s="47"/>
      <c r="JIS244" s="47"/>
      <c r="JIT244" s="47"/>
      <c r="JIU244" s="47"/>
      <c r="JIV244" s="47"/>
      <c r="JIW244" s="47"/>
      <c r="JIX244" s="47"/>
      <c r="JIY244" s="47"/>
      <c r="JIZ244" s="47"/>
      <c r="JJA244" s="47"/>
      <c r="JJB244" s="47"/>
      <c r="JJC244" s="47"/>
      <c r="JJD244" s="47"/>
      <c r="JJE244" s="47"/>
      <c r="JJF244" s="47"/>
      <c r="JJG244" s="47"/>
      <c r="JJH244" s="47"/>
      <c r="JJI244" s="47"/>
      <c r="JJJ244" s="47"/>
      <c r="JJK244" s="47"/>
      <c r="JJL244" s="47"/>
      <c r="JJM244" s="47"/>
      <c r="JJN244" s="47"/>
      <c r="JJO244" s="47"/>
      <c r="JJP244" s="47"/>
      <c r="JJQ244" s="47"/>
      <c r="JJR244" s="47"/>
      <c r="JJS244" s="47"/>
      <c r="JJT244" s="47"/>
      <c r="JJU244" s="47"/>
      <c r="JJV244" s="47"/>
      <c r="JJW244" s="47"/>
      <c r="JJX244" s="47"/>
      <c r="JJY244" s="47"/>
      <c r="JJZ244" s="47"/>
      <c r="JKA244" s="47"/>
      <c r="JKB244" s="47"/>
      <c r="JKC244" s="47"/>
      <c r="JKD244" s="47"/>
      <c r="JKE244" s="47"/>
      <c r="JKF244" s="47"/>
      <c r="JKG244" s="47"/>
      <c r="JKH244" s="47"/>
      <c r="JKI244" s="47"/>
      <c r="JKJ244" s="47"/>
      <c r="JKK244" s="47"/>
      <c r="JKL244" s="47"/>
      <c r="JKM244" s="47"/>
      <c r="JKN244" s="47"/>
      <c r="JKO244" s="47"/>
      <c r="JKP244" s="47"/>
      <c r="JKQ244" s="47"/>
      <c r="JKR244" s="47"/>
      <c r="JKS244" s="47"/>
      <c r="JKT244" s="47"/>
      <c r="JKU244" s="47"/>
      <c r="JKV244" s="47"/>
      <c r="JKW244" s="47"/>
      <c r="JKX244" s="47"/>
      <c r="JKY244" s="47"/>
      <c r="JKZ244" s="47"/>
      <c r="JLA244" s="47"/>
      <c r="JLB244" s="47"/>
      <c r="JLC244" s="47"/>
      <c r="JLD244" s="47"/>
      <c r="JLE244" s="47"/>
      <c r="JLF244" s="47"/>
      <c r="JLG244" s="47"/>
      <c r="JLH244" s="47"/>
      <c r="JLI244" s="47"/>
      <c r="JLJ244" s="47"/>
      <c r="JLK244" s="47"/>
      <c r="JLL244" s="47"/>
      <c r="JLM244" s="47"/>
      <c r="JLN244" s="47"/>
      <c r="JLO244" s="47"/>
      <c r="JLP244" s="47"/>
      <c r="JLQ244" s="47"/>
      <c r="JLR244" s="47"/>
      <c r="JLS244" s="47"/>
      <c r="JLT244" s="47"/>
      <c r="JLU244" s="47"/>
      <c r="JLV244" s="47"/>
      <c r="JLW244" s="47"/>
      <c r="JLX244" s="47"/>
      <c r="JLY244" s="47"/>
      <c r="JLZ244" s="47"/>
      <c r="JMA244" s="47"/>
      <c r="JMB244" s="47"/>
      <c r="JMC244" s="47"/>
      <c r="JMD244" s="47"/>
      <c r="JME244" s="47"/>
      <c r="JMF244" s="47"/>
      <c r="JMG244" s="47"/>
      <c r="JMH244" s="47"/>
      <c r="JMI244" s="47"/>
      <c r="JMJ244" s="47"/>
      <c r="JMK244" s="47"/>
      <c r="JML244" s="47"/>
      <c r="JMM244" s="47"/>
      <c r="JMN244" s="47"/>
      <c r="JMO244" s="47"/>
      <c r="JMP244" s="47"/>
      <c r="JMQ244" s="47"/>
      <c r="JMR244" s="47"/>
      <c r="JMS244" s="47"/>
      <c r="JMT244" s="47"/>
      <c r="JMU244" s="47"/>
      <c r="JMV244" s="47"/>
      <c r="JMW244" s="47"/>
      <c r="JMX244" s="47"/>
      <c r="JMY244" s="47"/>
      <c r="JMZ244" s="47"/>
      <c r="JNA244" s="47"/>
      <c r="JNB244" s="47"/>
      <c r="JNC244" s="47"/>
      <c r="JND244" s="47"/>
      <c r="JNE244" s="47"/>
      <c r="JNF244" s="47"/>
      <c r="JNG244" s="47"/>
      <c r="JNH244" s="47"/>
      <c r="JNI244" s="47"/>
      <c r="JNJ244" s="47"/>
      <c r="JNK244" s="47"/>
      <c r="JNL244" s="47"/>
      <c r="JNM244" s="47"/>
      <c r="JNN244" s="47"/>
      <c r="JNO244" s="47"/>
      <c r="JNP244" s="47"/>
      <c r="JNQ244" s="47"/>
      <c r="JNR244" s="47"/>
      <c r="JNS244" s="47"/>
      <c r="JNT244" s="47"/>
      <c r="JNU244" s="47"/>
      <c r="JNV244" s="47"/>
      <c r="JNW244" s="47"/>
      <c r="JNX244" s="47"/>
      <c r="JNY244" s="47"/>
      <c r="JNZ244" s="47"/>
      <c r="JOA244" s="47"/>
      <c r="JOB244" s="47"/>
      <c r="JOC244" s="47"/>
      <c r="JOD244" s="47"/>
      <c r="JOE244" s="47"/>
      <c r="JOF244" s="47"/>
      <c r="JOG244" s="47"/>
      <c r="JOH244" s="47"/>
      <c r="JOI244" s="47"/>
      <c r="JOJ244" s="47"/>
      <c r="JOK244" s="47"/>
      <c r="JOL244" s="47"/>
      <c r="JOM244" s="47"/>
      <c r="JON244" s="47"/>
      <c r="JOO244" s="47"/>
      <c r="JOP244" s="47"/>
      <c r="JOQ244" s="47"/>
      <c r="JOR244" s="47"/>
      <c r="JOS244" s="47"/>
      <c r="JOT244" s="47"/>
      <c r="JOU244" s="47"/>
      <c r="JOV244" s="47"/>
      <c r="JOW244" s="47"/>
      <c r="JOX244" s="47"/>
      <c r="JOY244" s="47"/>
      <c r="JOZ244" s="47"/>
      <c r="JPA244" s="47"/>
      <c r="JPB244" s="47"/>
      <c r="JPC244" s="47"/>
      <c r="JPD244" s="47"/>
      <c r="JPE244" s="47"/>
      <c r="JPF244" s="47"/>
      <c r="JPG244" s="47"/>
      <c r="JPH244" s="47"/>
      <c r="JPI244" s="47"/>
      <c r="JPJ244" s="47"/>
      <c r="JPK244" s="47"/>
      <c r="JPL244" s="47"/>
      <c r="JPM244" s="47"/>
      <c r="JPN244" s="47"/>
      <c r="JPO244" s="47"/>
      <c r="JPP244" s="47"/>
      <c r="JPQ244" s="47"/>
      <c r="JPR244" s="47"/>
      <c r="JPS244" s="47"/>
      <c r="JPT244" s="47"/>
      <c r="JPU244" s="47"/>
      <c r="JPV244" s="47"/>
      <c r="JPW244" s="47"/>
      <c r="JPX244" s="47"/>
      <c r="JPY244" s="47"/>
      <c r="JPZ244" s="47"/>
      <c r="JQA244" s="47"/>
      <c r="JQB244" s="47"/>
      <c r="JQC244" s="47"/>
      <c r="JQD244" s="47"/>
      <c r="JQE244" s="47"/>
      <c r="JQF244" s="47"/>
      <c r="JQG244" s="47"/>
      <c r="JQH244" s="47"/>
      <c r="JQI244" s="47"/>
      <c r="JQJ244" s="47"/>
      <c r="JQK244" s="47"/>
      <c r="JQL244" s="47"/>
      <c r="JQM244" s="47"/>
      <c r="JQN244" s="47"/>
      <c r="JQO244" s="47"/>
      <c r="JQP244" s="47"/>
      <c r="JQQ244" s="47"/>
      <c r="JQR244" s="47"/>
      <c r="JQS244" s="47"/>
      <c r="JQT244" s="47"/>
      <c r="JQU244" s="47"/>
      <c r="JQV244" s="47"/>
      <c r="JQW244" s="47"/>
      <c r="JQX244" s="47"/>
      <c r="JQY244" s="47"/>
      <c r="JQZ244" s="47"/>
      <c r="JRA244" s="47"/>
      <c r="JRB244" s="47"/>
      <c r="JRC244" s="47"/>
      <c r="JRD244" s="47"/>
      <c r="JRE244" s="47"/>
      <c r="JRF244" s="47"/>
      <c r="JRG244" s="47"/>
      <c r="JRH244" s="47"/>
      <c r="JRI244" s="47"/>
      <c r="JRJ244" s="47"/>
      <c r="JRK244" s="47"/>
      <c r="JRL244" s="47"/>
      <c r="JRM244" s="47"/>
      <c r="JRN244" s="47"/>
      <c r="JRO244" s="47"/>
      <c r="JRP244" s="47"/>
      <c r="JRQ244" s="47"/>
      <c r="JRR244" s="47"/>
      <c r="JRS244" s="47"/>
      <c r="JRT244" s="47"/>
      <c r="JRU244" s="47"/>
      <c r="JRV244" s="47"/>
      <c r="JRW244" s="47"/>
      <c r="JRX244" s="47"/>
      <c r="JRY244" s="47"/>
      <c r="JRZ244" s="47"/>
      <c r="JSA244" s="47"/>
      <c r="JSB244" s="47"/>
      <c r="JSC244" s="47"/>
      <c r="JSD244" s="47"/>
      <c r="JSE244" s="47"/>
      <c r="JSF244" s="47"/>
      <c r="JSG244" s="47"/>
      <c r="JSH244" s="47"/>
      <c r="JSI244" s="47"/>
      <c r="JSJ244" s="47"/>
      <c r="JSK244" s="47"/>
      <c r="JSL244" s="47"/>
      <c r="JSM244" s="47"/>
      <c r="JSN244" s="47"/>
      <c r="JSO244" s="47"/>
      <c r="JSP244" s="47"/>
      <c r="JSQ244" s="47"/>
      <c r="JSR244" s="47"/>
      <c r="JSS244" s="47"/>
      <c r="JST244" s="47"/>
      <c r="JSU244" s="47"/>
      <c r="JSV244" s="47"/>
      <c r="JSW244" s="47"/>
      <c r="JSX244" s="47"/>
      <c r="JSY244" s="47"/>
      <c r="JSZ244" s="47"/>
      <c r="JTA244" s="47"/>
      <c r="JTB244" s="47"/>
      <c r="JTC244" s="47"/>
      <c r="JTD244" s="47"/>
      <c r="JTE244" s="47"/>
      <c r="JTF244" s="47"/>
      <c r="JTG244" s="47"/>
      <c r="JTH244" s="47"/>
      <c r="JTI244" s="47"/>
      <c r="JTJ244" s="47"/>
      <c r="JTK244" s="47"/>
      <c r="JTL244" s="47"/>
      <c r="JTM244" s="47"/>
      <c r="JTN244" s="47"/>
      <c r="JTO244" s="47"/>
      <c r="JTP244" s="47"/>
      <c r="JTQ244" s="47"/>
      <c r="JTR244" s="47"/>
      <c r="JTS244" s="47"/>
      <c r="JTT244" s="47"/>
      <c r="JTU244" s="47"/>
      <c r="JTV244" s="47"/>
      <c r="JTW244" s="47"/>
      <c r="JTX244" s="47"/>
      <c r="JTY244" s="47"/>
      <c r="JTZ244" s="47"/>
      <c r="JUA244" s="47"/>
      <c r="JUB244" s="47"/>
      <c r="JUC244" s="47"/>
      <c r="JUD244" s="47"/>
      <c r="JUE244" s="47"/>
      <c r="JUF244" s="47"/>
      <c r="JUG244" s="47"/>
      <c r="JUH244" s="47"/>
      <c r="JUI244" s="47"/>
      <c r="JUJ244" s="47"/>
      <c r="JUK244" s="47"/>
      <c r="JUL244" s="47"/>
      <c r="JUM244" s="47"/>
      <c r="JUN244" s="47"/>
      <c r="JUO244" s="47"/>
      <c r="JUP244" s="47"/>
      <c r="JUQ244" s="47"/>
      <c r="JUR244" s="47"/>
      <c r="JUS244" s="47"/>
      <c r="JUT244" s="47"/>
      <c r="JUU244" s="47"/>
      <c r="JUV244" s="47"/>
      <c r="JUW244" s="47"/>
      <c r="JUX244" s="47"/>
      <c r="JUY244" s="47"/>
      <c r="JUZ244" s="47"/>
      <c r="JVA244" s="47"/>
      <c r="JVB244" s="47"/>
      <c r="JVC244" s="47"/>
      <c r="JVD244" s="47"/>
      <c r="JVE244" s="47"/>
      <c r="JVF244" s="47"/>
      <c r="JVG244" s="47"/>
      <c r="JVH244" s="47"/>
      <c r="JVI244" s="47"/>
      <c r="JVJ244" s="47"/>
      <c r="JVK244" s="47"/>
      <c r="JVL244" s="47"/>
      <c r="JVM244" s="47"/>
      <c r="JVN244" s="47"/>
      <c r="JVO244" s="47"/>
      <c r="JVP244" s="47"/>
      <c r="JVQ244" s="47"/>
      <c r="JVR244" s="47"/>
      <c r="JVS244" s="47"/>
      <c r="JVT244" s="47"/>
      <c r="JVU244" s="47"/>
      <c r="JVV244" s="47"/>
      <c r="JVW244" s="47"/>
      <c r="JVX244" s="47"/>
      <c r="JVY244" s="47"/>
      <c r="JVZ244" s="47"/>
      <c r="JWA244" s="47"/>
      <c r="JWB244" s="47"/>
      <c r="JWC244" s="47"/>
      <c r="JWD244" s="47"/>
      <c r="JWE244" s="47"/>
      <c r="JWF244" s="47"/>
      <c r="JWG244" s="47"/>
      <c r="JWH244" s="47"/>
      <c r="JWI244" s="47"/>
      <c r="JWJ244" s="47"/>
      <c r="JWK244" s="47"/>
      <c r="JWL244" s="47"/>
      <c r="JWM244" s="47"/>
      <c r="JWN244" s="47"/>
      <c r="JWO244" s="47"/>
      <c r="JWP244" s="47"/>
      <c r="JWQ244" s="47"/>
      <c r="JWR244" s="47"/>
      <c r="JWS244" s="47"/>
      <c r="JWT244" s="47"/>
      <c r="JWU244" s="47"/>
      <c r="JWV244" s="47"/>
      <c r="JWW244" s="47"/>
      <c r="JWX244" s="47"/>
      <c r="JWY244" s="47"/>
      <c r="JWZ244" s="47"/>
      <c r="JXA244" s="47"/>
      <c r="JXB244" s="47"/>
      <c r="JXC244" s="47"/>
      <c r="JXD244" s="47"/>
      <c r="JXE244" s="47"/>
      <c r="JXF244" s="47"/>
      <c r="JXG244" s="47"/>
      <c r="JXH244" s="47"/>
      <c r="JXI244" s="47"/>
      <c r="JXJ244" s="47"/>
      <c r="JXK244" s="47"/>
      <c r="JXL244" s="47"/>
      <c r="JXM244" s="47"/>
      <c r="JXN244" s="47"/>
      <c r="JXO244" s="47"/>
      <c r="JXP244" s="47"/>
      <c r="JXQ244" s="47"/>
      <c r="JXR244" s="47"/>
      <c r="JXS244" s="47"/>
      <c r="JXT244" s="47"/>
      <c r="JXU244" s="47"/>
      <c r="JXV244" s="47"/>
      <c r="JXW244" s="47"/>
      <c r="JXX244" s="47"/>
      <c r="JXY244" s="47"/>
      <c r="JXZ244" s="47"/>
      <c r="JYA244" s="47"/>
      <c r="JYB244" s="47"/>
      <c r="JYC244" s="47"/>
      <c r="JYD244" s="47"/>
      <c r="JYE244" s="47"/>
      <c r="JYF244" s="47"/>
      <c r="JYG244" s="47"/>
      <c r="JYH244" s="47"/>
      <c r="JYI244" s="47"/>
      <c r="JYJ244" s="47"/>
      <c r="JYK244" s="47"/>
      <c r="JYL244" s="47"/>
      <c r="JYM244" s="47"/>
      <c r="JYN244" s="47"/>
      <c r="JYO244" s="47"/>
      <c r="JYP244" s="47"/>
      <c r="JYQ244" s="47"/>
      <c r="JYR244" s="47"/>
      <c r="JYS244" s="47"/>
      <c r="JYT244" s="47"/>
      <c r="JYU244" s="47"/>
      <c r="JYV244" s="47"/>
      <c r="JYW244" s="47"/>
      <c r="JYX244" s="47"/>
      <c r="JYY244" s="47"/>
      <c r="JYZ244" s="47"/>
      <c r="JZA244" s="47"/>
      <c r="JZB244" s="47"/>
      <c r="JZC244" s="47"/>
      <c r="JZD244" s="47"/>
      <c r="JZE244" s="47"/>
      <c r="JZF244" s="47"/>
      <c r="JZG244" s="47"/>
      <c r="JZH244" s="47"/>
      <c r="JZI244" s="47"/>
      <c r="JZJ244" s="47"/>
      <c r="JZK244" s="47"/>
      <c r="JZL244" s="47"/>
      <c r="JZM244" s="47"/>
      <c r="JZN244" s="47"/>
      <c r="JZO244" s="47"/>
      <c r="JZP244" s="47"/>
      <c r="JZQ244" s="47"/>
      <c r="JZR244" s="47"/>
      <c r="JZS244" s="47"/>
      <c r="JZT244" s="47"/>
      <c r="JZU244" s="47"/>
      <c r="JZV244" s="47"/>
      <c r="JZW244" s="47"/>
      <c r="JZX244" s="47"/>
      <c r="JZY244" s="47"/>
      <c r="JZZ244" s="47"/>
      <c r="KAA244" s="47"/>
      <c r="KAB244" s="47"/>
      <c r="KAC244" s="47"/>
      <c r="KAD244" s="47"/>
      <c r="KAE244" s="47"/>
      <c r="KAF244" s="47"/>
      <c r="KAG244" s="47"/>
      <c r="KAH244" s="47"/>
      <c r="KAI244" s="47"/>
      <c r="KAJ244" s="47"/>
      <c r="KAK244" s="47"/>
      <c r="KAL244" s="47"/>
      <c r="KAM244" s="47"/>
      <c r="KAN244" s="47"/>
      <c r="KAO244" s="47"/>
      <c r="KAP244" s="47"/>
      <c r="KAQ244" s="47"/>
      <c r="KAR244" s="47"/>
      <c r="KAS244" s="47"/>
      <c r="KAT244" s="47"/>
      <c r="KAU244" s="47"/>
      <c r="KAV244" s="47"/>
      <c r="KAW244" s="47"/>
      <c r="KAX244" s="47"/>
      <c r="KAY244" s="47"/>
      <c r="KAZ244" s="47"/>
      <c r="KBA244" s="47"/>
      <c r="KBB244" s="47"/>
      <c r="KBC244" s="47"/>
      <c r="KBD244" s="47"/>
      <c r="KBE244" s="47"/>
      <c r="KBF244" s="47"/>
      <c r="KBG244" s="47"/>
      <c r="KBH244" s="47"/>
      <c r="KBI244" s="47"/>
      <c r="KBJ244" s="47"/>
      <c r="KBK244" s="47"/>
      <c r="KBL244" s="47"/>
      <c r="KBM244" s="47"/>
      <c r="KBN244" s="47"/>
      <c r="KBO244" s="47"/>
      <c r="KBP244" s="47"/>
      <c r="KBQ244" s="47"/>
      <c r="KBR244" s="47"/>
      <c r="KBS244" s="47"/>
      <c r="KBT244" s="47"/>
      <c r="KBU244" s="47"/>
      <c r="KBV244" s="47"/>
      <c r="KBW244" s="47"/>
      <c r="KBX244" s="47"/>
      <c r="KBY244" s="47"/>
      <c r="KBZ244" s="47"/>
      <c r="KCA244" s="47"/>
      <c r="KCB244" s="47"/>
      <c r="KCC244" s="47"/>
      <c r="KCD244" s="47"/>
      <c r="KCE244" s="47"/>
      <c r="KCF244" s="47"/>
      <c r="KCG244" s="47"/>
      <c r="KCH244" s="47"/>
      <c r="KCI244" s="47"/>
      <c r="KCJ244" s="47"/>
      <c r="KCK244" s="47"/>
      <c r="KCL244" s="47"/>
      <c r="KCM244" s="47"/>
      <c r="KCN244" s="47"/>
      <c r="KCO244" s="47"/>
      <c r="KCP244" s="47"/>
      <c r="KCQ244" s="47"/>
      <c r="KCR244" s="47"/>
      <c r="KCS244" s="47"/>
      <c r="KCT244" s="47"/>
      <c r="KCU244" s="47"/>
      <c r="KCV244" s="47"/>
      <c r="KCW244" s="47"/>
      <c r="KCX244" s="47"/>
      <c r="KCY244" s="47"/>
      <c r="KCZ244" s="47"/>
      <c r="KDA244" s="47"/>
      <c r="KDB244" s="47"/>
      <c r="KDC244" s="47"/>
      <c r="KDD244" s="47"/>
      <c r="KDE244" s="47"/>
      <c r="KDF244" s="47"/>
      <c r="KDG244" s="47"/>
      <c r="KDH244" s="47"/>
      <c r="KDI244" s="47"/>
      <c r="KDJ244" s="47"/>
      <c r="KDK244" s="47"/>
      <c r="KDL244" s="47"/>
      <c r="KDM244" s="47"/>
      <c r="KDN244" s="47"/>
      <c r="KDO244" s="47"/>
      <c r="KDP244" s="47"/>
      <c r="KDQ244" s="47"/>
      <c r="KDR244" s="47"/>
      <c r="KDS244" s="47"/>
      <c r="KDT244" s="47"/>
      <c r="KDU244" s="47"/>
      <c r="KDV244" s="47"/>
      <c r="KDW244" s="47"/>
      <c r="KDX244" s="47"/>
      <c r="KDY244" s="47"/>
      <c r="KDZ244" s="47"/>
      <c r="KEA244" s="47"/>
      <c r="KEB244" s="47"/>
      <c r="KEC244" s="47"/>
      <c r="KED244" s="47"/>
      <c r="KEE244" s="47"/>
      <c r="KEF244" s="47"/>
      <c r="KEG244" s="47"/>
      <c r="KEH244" s="47"/>
      <c r="KEI244" s="47"/>
      <c r="KEJ244" s="47"/>
      <c r="KEK244" s="47"/>
      <c r="KEL244" s="47"/>
      <c r="KEM244" s="47"/>
      <c r="KEN244" s="47"/>
      <c r="KEO244" s="47"/>
      <c r="KEP244" s="47"/>
      <c r="KEQ244" s="47"/>
      <c r="KER244" s="47"/>
      <c r="KES244" s="47"/>
      <c r="KET244" s="47"/>
      <c r="KEU244" s="47"/>
      <c r="KEV244" s="47"/>
      <c r="KEW244" s="47"/>
      <c r="KEX244" s="47"/>
      <c r="KEY244" s="47"/>
      <c r="KEZ244" s="47"/>
      <c r="KFA244" s="47"/>
      <c r="KFB244" s="47"/>
      <c r="KFC244" s="47"/>
      <c r="KFD244" s="47"/>
      <c r="KFE244" s="47"/>
      <c r="KFF244" s="47"/>
      <c r="KFG244" s="47"/>
      <c r="KFH244" s="47"/>
      <c r="KFI244" s="47"/>
      <c r="KFJ244" s="47"/>
      <c r="KFK244" s="47"/>
      <c r="KFL244" s="47"/>
      <c r="KFM244" s="47"/>
      <c r="KFN244" s="47"/>
      <c r="KFO244" s="47"/>
      <c r="KFP244" s="47"/>
      <c r="KFQ244" s="47"/>
      <c r="KFR244" s="47"/>
      <c r="KFS244" s="47"/>
      <c r="KFT244" s="47"/>
      <c r="KFU244" s="47"/>
      <c r="KFV244" s="47"/>
      <c r="KFW244" s="47"/>
      <c r="KFX244" s="47"/>
      <c r="KFY244" s="47"/>
      <c r="KFZ244" s="47"/>
      <c r="KGA244" s="47"/>
      <c r="KGB244" s="47"/>
      <c r="KGC244" s="47"/>
      <c r="KGD244" s="47"/>
      <c r="KGE244" s="47"/>
      <c r="KGF244" s="47"/>
      <c r="KGG244" s="47"/>
      <c r="KGH244" s="47"/>
      <c r="KGI244" s="47"/>
      <c r="KGJ244" s="47"/>
      <c r="KGK244" s="47"/>
      <c r="KGL244" s="47"/>
      <c r="KGM244" s="47"/>
      <c r="KGN244" s="47"/>
      <c r="KGO244" s="47"/>
      <c r="KGP244" s="47"/>
      <c r="KGQ244" s="47"/>
      <c r="KGR244" s="47"/>
      <c r="KGS244" s="47"/>
      <c r="KGT244" s="47"/>
      <c r="KGU244" s="47"/>
      <c r="KGV244" s="47"/>
      <c r="KGW244" s="47"/>
      <c r="KGX244" s="47"/>
      <c r="KGY244" s="47"/>
      <c r="KGZ244" s="47"/>
      <c r="KHA244" s="47"/>
      <c r="KHB244" s="47"/>
      <c r="KHC244" s="47"/>
      <c r="KHD244" s="47"/>
      <c r="KHE244" s="47"/>
      <c r="KHF244" s="47"/>
      <c r="KHG244" s="47"/>
      <c r="KHH244" s="47"/>
      <c r="KHI244" s="47"/>
      <c r="KHJ244" s="47"/>
      <c r="KHK244" s="47"/>
      <c r="KHL244" s="47"/>
      <c r="KHM244" s="47"/>
      <c r="KHN244" s="47"/>
      <c r="KHO244" s="47"/>
      <c r="KHP244" s="47"/>
      <c r="KHQ244" s="47"/>
      <c r="KHR244" s="47"/>
      <c r="KHS244" s="47"/>
      <c r="KHT244" s="47"/>
      <c r="KHU244" s="47"/>
      <c r="KHV244" s="47"/>
      <c r="KHW244" s="47"/>
      <c r="KHX244" s="47"/>
      <c r="KHY244" s="47"/>
      <c r="KHZ244" s="47"/>
      <c r="KIA244" s="47"/>
      <c r="KIB244" s="47"/>
      <c r="KIC244" s="47"/>
      <c r="KID244" s="47"/>
      <c r="KIE244" s="47"/>
      <c r="KIF244" s="47"/>
      <c r="KIG244" s="47"/>
      <c r="KIH244" s="47"/>
      <c r="KII244" s="47"/>
      <c r="KIJ244" s="47"/>
      <c r="KIK244" s="47"/>
      <c r="KIL244" s="47"/>
      <c r="KIM244" s="47"/>
      <c r="KIN244" s="47"/>
      <c r="KIO244" s="47"/>
      <c r="KIP244" s="47"/>
      <c r="KIQ244" s="47"/>
      <c r="KIR244" s="47"/>
      <c r="KIS244" s="47"/>
      <c r="KIT244" s="47"/>
      <c r="KIU244" s="47"/>
      <c r="KIV244" s="47"/>
      <c r="KIW244" s="47"/>
      <c r="KIX244" s="47"/>
      <c r="KIY244" s="47"/>
      <c r="KIZ244" s="47"/>
      <c r="KJA244" s="47"/>
      <c r="KJB244" s="47"/>
      <c r="KJC244" s="47"/>
      <c r="KJD244" s="47"/>
      <c r="KJE244" s="47"/>
      <c r="KJF244" s="47"/>
      <c r="KJG244" s="47"/>
      <c r="KJH244" s="47"/>
      <c r="KJI244" s="47"/>
      <c r="KJJ244" s="47"/>
      <c r="KJK244" s="47"/>
      <c r="KJL244" s="47"/>
      <c r="KJM244" s="47"/>
      <c r="KJN244" s="47"/>
      <c r="KJO244" s="47"/>
      <c r="KJP244" s="47"/>
      <c r="KJQ244" s="47"/>
      <c r="KJR244" s="47"/>
      <c r="KJS244" s="47"/>
      <c r="KJT244" s="47"/>
      <c r="KJU244" s="47"/>
      <c r="KJV244" s="47"/>
      <c r="KJW244" s="47"/>
      <c r="KJX244" s="47"/>
      <c r="KJY244" s="47"/>
      <c r="KJZ244" s="47"/>
      <c r="KKA244" s="47"/>
      <c r="KKB244" s="47"/>
      <c r="KKC244" s="47"/>
      <c r="KKD244" s="47"/>
      <c r="KKE244" s="47"/>
      <c r="KKF244" s="47"/>
      <c r="KKG244" s="47"/>
      <c r="KKH244" s="47"/>
      <c r="KKI244" s="47"/>
      <c r="KKJ244" s="47"/>
      <c r="KKK244" s="47"/>
      <c r="KKL244" s="47"/>
      <c r="KKM244" s="47"/>
      <c r="KKN244" s="47"/>
      <c r="KKO244" s="47"/>
      <c r="KKP244" s="47"/>
      <c r="KKQ244" s="47"/>
      <c r="KKR244" s="47"/>
      <c r="KKS244" s="47"/>
      <c r="KKT244" s="47"/>
      <c r="KKU244" s="47"/>
      <c r="KKV244" s="47"/>
      <c r="KKW244" s="47"/>
      <c r="KKX244" s="47"/>
      <c r="KKY244" s="47"/>
      <c r="KKZ244" s="47"/>
      <c r="KLA244" s="47"/>
      <c r="KLB244" s="47"/>
      <c r="KLC244" s="47"/>
      <c r="KLD244" s="47"/>
      <c r="KLE244" s="47"/>
      <c r="KLF244" s="47"/>
      <c r="KLG244" s="47"/>
      <c r="KLH244" s="47"/>
      <c r="KLI244" s="47"/>
      <c r="KLJ244" s="47"/>
      <c r="KLK244" s="47"/>
      <c r="KLL244" s="47"/>
      <c r="KLM244" s="47"/>
      <c r="KLN244" s="47"/>
      <c r="KLO244" s="47"/>
      <c r="KLP244" s="47"/>
      <c r="KLQ244" s="47"/>
      <c r="KLR244" s="47"/>
      <c r="KLS244" s="47"/>
      <c r="KLT244" s="47"/>
      <c r="KLU244" s="47"/>
      <c r="KLV244" s="47"/>
      <c r="KLW244" s="47"/>
      <c r="KLX244" s="47"/>
      <c r="KLY244" s="47"/>
      <c r="KLZ244" s="47"/>
      <c r="KMA244" s="47"/>
      <c r="KMB244" s="47"/>
      <c r="KMC244" s="47"/>
      <c r="KMD244" s="47"/>
      <c r="KME244" s="47"/>
      <c r="KMF244" s="47"/>
      <c r="KMG244" s="47"/>
      <c r="KMH244" s="47"/>
      <c r="KMI244" s="47"/>
      <c r="KMJ244" s="47"/>
      <c r="KMK244" s="47"/>
      <c r="KML244" s="47"/>
      <c r="KMM244" s="47"/>
      <c r="KMN244" s="47"/>
      <c r="KMO244" s="47"/>
      <c r="KMP244" s="47"/>
      <c r="KMQ244" s="47"/>
      <c r="KMR244" s="47"/>
      <c r="KMS244" s="47"/>
      <c r="KMT244" s="47"/>
      <c r="KMU244" s="47"/>
      <c r="KMV244" s="47"/>
      <c r="KMW244" s="47"/>
      <c r="KMX244" s="47"/>
      <c r="KMY244" s="47"/>
      <c r="KMZ244" s="47"/>
      <c r="KNA244" s="47"/>
      <c r="KNB244" s="47"/>
      <c r="KNC244" s="47"/>
      <c r="KND244" s="47"/>
      <c r="KNE244" s="47"/>
      <c r="KNF244" s="47"/>
      <c r="KNG244" s="47"/>
      <c r="KNH244" s="47"/>
      <c r="KNI244" s="47"/>
      <c r="KNJ244" s="47"/>
      <c r="KNK244" s="47"/>
      <c r="KNL244" s="47"/>
      <c r="KNM244" s="47"/>
      <c r="KNN244" s="47"/>
      <c r="KNO244" s="47"/>
      <c r="KNP244" s="47"/>
      <c r="KNQ244" s="47"/>
      <c r="KNR244" s="47"/>
      <c r="KNS244" s="47"/>
      <c r="KNT244" s="47"/>
      <c r="KNU244" s="47"/>
      <c r="KNV244" s="47"/>
      <c r="KNW244" s="47"/>
      <c r="KNX244" s="47"/>
      <c r="KNY244" s="47"/>
      <c r="KNZ244" s="47"/>
      <c r="KOA244" s="47"/>
      <c r="KOB244" s="47"/>
      <c r="KOC244" s="47"/>
      <c r="KOD244" s="47"/>
      <c r="KOE244" s="47"/>
      <c r="KOF244" s="47"/>
      <c r="KOG244" s="47"/>
      <c r="KOH244" s="47"/>
      <c r="KOI244" s="47"/>
      <c r="KOJ244" s="47"/>
      <c r="KOK244" s="47"/>
      <c r="KOL244" s="47"/>
      <c r="KOM244" s="47"/>
      <c r="KON244" s="47"/>
      <c r="KOO244" s="47"/>
      <c r="KOP244" s="47"/>
      <c r="KOQ244" s="47"/>
      <c r="KOR244" s="47"/>
      <c r="KOS244" s="47"/>
      <c r="KOT244" s="47"/>
      <c r="KOU244" s="47"/>
      <c r="KOV244" s="47"/>
      <c r="KOW244" s="47"/>
      <c r="KOX244" s="47"/>
      <c r="KOY244" s="47"/>
      <c r="KOZ244" s="47"/>
      <c r="KPA244" s="47"/>
      <c r="KPB244" s="47"/>
      <c r="KPC244" s="47"/>
      <c r="KPD244" s="47"/>
      <c r="KPE244" s="47"/>
      <c r="KPF244" s="47"/>
      <c r="KPG244" s="47"/>
      <c r="KPH244" s="47"/>
      <c r="KPI244" s="47"/>
      <c r="KPJ244" s="47"/>
      <c r="KPK244" s="47"/>
      <c r="KPL244" s="47"/>
      <c r="KPM244" s="47"/>
      <c r="KPN244" s="47"/>
      <c r="KPO244" s="47"/>
      <c r="KPP244" s="47"/>
      <c r="KPQ244" s="47"/>
      <c r="KPR244" s="47"/>
      <c r="KPS244" s="47"/>
      <c r="KPT244" s="47"/>
      <c r="KPU244" s="47"/>
      <c r="KPV244" s="47"/>
      <c r="KPW244" s="47"/>
      <c r="KPX244" s="47"/>
      <c r="KPY244" s="47"/>
      <c r="KPZ244" s="47"/>
      <c r="KQA244" s="47"/>
      <c r="KQB244" s="47"/>
      <c r="KQC244" s="47"/>
      <c r="KQD244" s="47"/>
      <c r="KQE244" s="47"/>
      <c r="KQF244" s="47"/>
      <c r="KQG244" s="47"/>
      <c r="KQH244" s="47"/>
      <c r="KQI244" s="47"/>
      <c r="KQJ244" s="47"/>
      <c r="KQK244" s="47"/>
      <c r="KQL244" s="47"/>
      <c r="KQM244" s="47"/>
      <c r="KQN244" s="47"/>
      <c r="KQO244" s="47"/>
      <c r="KQP244" s="47"/>
      <c r="KQQ244" s="47"/>
      <c r="KQR244" s="47"/>
      <c r="KQS244" s="47"/>
      <c r="KQT244" s="47"/>
      <c r="KQU244" s="47"/>
      <c r="KQV244" s="47"/>
      <c r="KQW244" s="47"/>
      <c r="KQX244" s="47"/>
      <c r="KQY244" s="47"/>
      <c r="KQZ244" s="47"/>
      <c r="KRA244" s="47"/>
      <c r="KRB244" s="47"/>
      <c r="KRC244" s="47"/>
      <c r="KRD244" s="47"/>
      <c r="KRE244" s="47"/>
      <c r="KRF244" s="47"/>
      <c r="KRG244" s="47"/>
      <c r="KRH244" s="47"/>
      <c r="KRI244" s="47"/>
      <c r="KRJ244" s="47"/>
      <c r="KRK244" s="47"/>
      <c r="KRL244" s="47"/>
      <c r="KRM244" s="47"/>
      <c r="KRN244" s="47"/>
      <c r="KRO244" s="47"/>
      <c r="KRP244" s="47"/>
      <c r="KRQ244" s="47"/>
      <c r="KRR244" s="47"/>
      <c r="KRS244" s="47"/>
      <c r="KRT244" s="47"/>
      <c r="KRU244" s="47"/>
      <c r="KRV244" s="47"/>
      <c r="KRW244" s="47"/>
      <c r="KRX244" s="47"/>
      <c r="KRY244" s="47"/>
      <c r="KRZ244" s="47"/>
      <c r="KSA244" s="47"/>
      <c r="KSB244" s="47"/>
      <c r="KSC244" s="47"/>
      <c r="KSD244" s="47"/>
      <c r="KSE244" s="47"/>
      <c r="KSF244" s="47"/>
      <c r="KSG244" s="47"/>
      <c r="KSH244" s="47"/>
      <c r="KSI244" s="47"/>
      <c r="KSJ244" s="47"/>
      <c r="KSK244" s="47"/>
      <c r="KSL244" s="47"/>
      <c r="KSM244" s="47"/>
      <c r="KSN244" s="47"/>
      <c r="KSO244" s="47"/>
      <c r="KSP244" s="47"/>
      <c r="KSQ244" s="47"/>
      <c r="KSR244" s="47"/>
      <c r="KSS244" s="47"/>
      <c r="KST244" s="47"/>
      <c r="KSU244" s="47"/>
      <c r="KSV244" s="47"/>
      <c r="KSW244" s="47"/>
      <c r="KSX244" s="47"/>
      <c r="KSY244" s="47"/>
      <c r="KSZ244" s="47"/>
      <c r="KTA244" s="47"/>
      <c r="KTB244" s="47"/>
      <c r="KTC244" s="47"/>
      <c r="KTD244" s="47"/>
      <c r="KTE244" s="47"/>
      <c r="KTF244" s="47"/>
      <c r="KTG244" s="47"/>
      <c r="KTH244" s="47"/>
      <c r="KTI244" s="47"/>
      <c r="KTJ244" s="47"/>
      <c r="KTK244" s="47"/>
      <c r="KTL244" s="47"/>
      <c r="KTM244" s="47"/>
      <c r="KTN244" s="47"/>
      <c r="KTO244" s="47"/>
      <c r="KTP244" s="47"/>
      <c r="KTQ244" s="47"/>
      <c r="KTR244" s="47"/>
      <c r="KTS244" s="47"/>
      <c r="KTT244" s="47"/>
      <c r="KTU244" s="47"/>
      <c r="KTV244" s="47"/>
      <c r="KTW244" s="47"/>
      <c r="KTX244" s="47"/>
      <c r="KTY244" s="47"/>
      <c r="KTZ244" s="47"/>
      <c r="KUA244" s="47"/>
      <c r="KUB244" s="47"/>
      <c r="KUC244" s="47"/>
      <c r="KUD244" s="47"/>
      <c r="KUE244" s="47"/>
      <c r="KUF244" s="47"/>
      <c r="KUG244" s="47"/>
      <c r="KUH244" s="47"/>
      <c r="KUI244" s="47"/>
      <c r="KUJ244" s="47"/>
      <c r="KUK244" s="47"/>
      <c r="KUL244" s="47"/>
      <c r="KUM244" s="47"/>
      <c r="KUN244" s="47"/>
      <c r="KUO244" s="47"/>
      <c r="KUP244" s="47"/>
      <c r="KUQ244" s="47"/>
      <c r="KUR244" s="47"/>
      <c r="KUS244" s="47"/>
      <c r="KUT244" s="47"/>
      <c r="KUU244" s="47"/>
      <c r="KUV244" s="47"/>
      <c r="KUW244" s="47"/>
      <c r="KUX244" s="47"/>
      <c r="KUY244" s="47"/>
      <c r="KUZ244" s="47"/>
      <c r="KVA244" s="47"/>
      <c r="KVB244" s="47"/>
      <c r="KVC244" s="47"/>
      <c r="KVD244" s="47"/>
      <c r="KVE244" s="47"/>
      <c r="KVF244" s="47"/>
      <c r="KVG244" s="47"/>
      <c r="KVH244" s="47"/>
      <c r="KVI244" s="47"/>
      <c r="KVJ244" s="47"/>
      <c r="KVK244" s="47"/>
      <c r="KVL244" s="47"/>
      <c r="KVM244" s="47"/>
      <c r="KVN244" s="47"/>
      <c r="KVO244" s="47"/>
      <c r="KVP244" s="47"/>
      <c r="KVQ244" s="47"/>
      <c r="KVR244" s="47"/>
      <c r="KVS244" s="47"/>
      <c r="KVT244" s="47"/>
      <c r="KVU244" s="47"/>
      <c r="KVV244" s="47"/>
      <c r="KVW244" s="47"/>
      <c r="KVX244" s="47"/>
      <c r="KVY244" s="47"/>
      <c r="KVZ244" s="47"/>
      <c r="KWA244" s="47"/>
      <c r="KWB244" s="47"/>
      <c r="KWC244" s="47"/>
      <c r="KWD244" s="47"/>
      <c r="KWE244" s="47"/>
      <c r="KWF244" s="47"/>
      <c r="KWG244" s="47"/>
      <c r="KWH244" s="47"/>
      <c r="KWI244" s="47"/>
      <c r="KWJ244" s="47"/>
      <c r="KWK244" s="47"/>
      <c r="KWL244" s="47"/>
      <c r="KWM244" s="47"/>
      <c r="KWN244" s="47"/>
      <c r="KWO244" s="47"/>
      <c r="KWP244" s="47"/>
      <c r="KWQ244" s="47"/>
      <c r="KWR244" s="47"/>
      <c r="KWS244" s="47"/>
      <c r="KWT244" s="47"/>
      <c r="KWU244" s="47"/>
      <c r="KWV244" s="47"/>
      <c r="KWW244" s="47"/>
      <c r="KWX244" s="47"/>
      <c r="KWY244" s="47"/>
      <c r="KWZ244" s="47"/>
      <c r="KXA244" s="47"/>
      <c r="KXB244" s="47"/>
      <c r="KXC244" s="47"/>
      <c r="KXD244" s="47"/>
      <c r="KXE244" s="47"/>
      <c r="KXF244" s="47"/>
      <c r="KXG244" s="47"/>
      <c r="KXH244" s="47"/>
      <c r="KXI244" s="47"/>
      <c r="KXJ244" s="47"/>
      <c r="KXK244" s="47"/>
      <c r="KXL244" s="47"/>
      <c r="KXM244" s="47"/>
      <c r="KXN244" s="47"/>
      <c r="KXO244" s="47"/>
      <c r="KXP244" s="47"/>
      <c r="KXQ244" s="47"/>
      <c r="KXR244" s="47"/>
      <c r="KXS244" s="47"/>
      <c r="KXT244" s="47"/>
      <c r="KXU244" s="47"/>
      <c r="KXV244" s="47"/>
      <c r="KXW244" s="47"/>
      <c r="KXX244" s="47"/>
      <c r="KXY244" s="47"/>
      <c r="KXZ244" s="47"/>
      <c r="KYA244" s="47"/>
      <c r="KYB244" s="47"/>
      <c r="KYC244" s="47"/>
      <c r="KYD244" s="47"/>
      <c r="KYE244" s="47"/>
      <c r="KYF244" s="47"/>
      <c r="KYG244" s="47"/>
      <c r="KYH244" s="47"/>
      <c r="KYI244" s="47"/>
      <c r="KYJ244" s="47"/>
      <c r="KYK244" s="47"/>
      <c r="KYL244" s="47"/>
      <c r="KYM244" s="47"/>
      <c r="KYN244" s="47"/>
      <c r="KYO244" s="47"/>
      <c r="KYP244" s="47"/>
      <c r="KYQ244" s="47"/>
      <c r="KYR244" s="47"/>
      <c r="KYS244" s="47"/>
      <c r="KYT244" s="47"/>
      <c r="KYU244" s="47"/>
      <c r="KYV244" s="47"/>
      <c r="KYW244" s="47"/>
      <c r="KYX244" s="47"/>
      <c r="KYY244" s="47"/>
      <c r="KYZ244" s="47"/>
      <c r="KZA244" s="47"/>
      <c r="KZB244" s="47"/>
      <c r="KZC244" s="47"/>
      <c r="KZD244" s="47"/>
      <c r="KZE244" s="47"/>
      <c r="KZF244" s="47"/>
      <c r="KZG244" s="47"/>
      <c r="KZH244" s="47"/>
      <c r="KZI244" s="47"/>
      <c r="KZJ244" s="47"/>
      <c r="KZK244" s="47"/>
      <c r="KZL244" s="47"/>
      <c r="KZM244" s="47"/>
      <c r="KZN244" s="47"/>
      <c r="KZO244" s="47"/>
      <c r="KZP244" s="47"/>
      <c r="KZQ244" s="47"/>
      <c r="KZR244" s="47"/>
      <c r="KZS244" s="47"/>
      <c r="KZT244" s="47"/>
      <c r="KZU244" s="47"/>
      <c r="KZV244" s="47"/>
      <c r="KZW244" s="47"/>
      <c r="KZX244" s="47"/>
      <c r="KZY244" s="47"/>
      <c r="KZZ244" s="47"/>
      <c r="LAA244" s="47"/>
      <c r="LAB244" s="47"/>
      <c r="LAC244" s="47"/>
      <c r="LAD244" s="47"/>
      <c r="LAE244" s="47"/>
      <c r="LAF244" s="47"/>
      <c r="LAG244" s="47"/>
      <c r="LAH244" s="47"/>
      <c r="LAI244" s="47"/>
      <c r="LAJ244" s="47"/>
      <c r="LAK244" s="47"/>
      <c r="LAL244" s="47"/>
      <c r="LAM244" s="47"/>
      <c r="LAN244" s="47"/>
      <c r="LAO244" s="47"/>
      <c r="LAP244" s="47"/>
      <c r="LAQ244" s="47"/>
      <c r="LAR244" s="47"/>
      <c r="LAS244" s="47"/>
      <c r="LAT244" s="47"/>
      <c r="LAU244" s="47"/>
      <c r="LAV244" s="47"/>
      <c r="LAW244" s="47"/>
      <c r="LAX244" s="47"/>
      <c r="LAY244" s="47"/>
      <c r="LAZ244" s="47"/>
      <c r="LBA244" s="47"/>
      <c r="LBB244" s="47"/>
      <c r="LBC244" s="47"/>
      <c r="LBD244" s="47"/>
      <c r="LBE244" s="47"/>
      <c r="LBF244" s="47"/>
      <c r="LBG244" s="47"/>
      <c r="LBH244" s="47"/>
      <c r="LBI244" s="47"/>
      <c r="LBJ244" s="47"/>
      <c r="LBK244" s="47"/>
      <c r="LBL244" s="47"/>
      <c r="LBM244" s="47"/>
      <c r="LBN244" s="47"/>
      <c r="LBO244" s="47"/>
      <c r="LBP244" s="47"/>
      <c r="LBQ244" s="47"/>
      <c r="LBR244" s="47"/>
      <c r="LBS244" s="47"/>
      <c r="LBT244" s="47"/>
      <c r="LBU244" s="47"/>
      <c r="LBV244" s="47"/>
      <c r="LBW244" s="47"/>
      <c r="LBX244" s="47"/>
      <c r="LBY244" s="47"/>
      <c r="LBZ244" s="47"/>
      <c r="LCA244" s="47"/>
      <c r="LCB244" s="47"/>
      <c r="LCC244" s="47"/>
      <c r="LCD244" s="47"/>
      <c r="LCE244" s="47"/>
      <c r="LCF244" s="47"/>
      <c r="LCG244" s="47"/>
      <c r="LCH244" s="47"/>
      <c r="LCI244" s="47"/>
      <c r="LCJ244" s="47"/>
      <c r="LCK244" s="47"/>
      <c r="LCL244" s="47"/>
      <c r="LCM244" s="47"/>
      <c r="LCN244" s="47"/>
      <c r="LCO244" s="47"/>
      <c r="LCP244" s="47"/>
      <c r="LCQ244" s="47"/>
      <c r="LCR244" s="47"/>
      <c r="LCS244" s="47"/>
      <c r="LCT244" s="47"/>
      <c r="LCU244" s="47"/>
      <c r="LCV244" s="47"/>
      <c r="LCW244" s="47"/>
      <c r="LCX244" s="47"/>
      <c r="LCY244" s="47"/>
      <c r="LCZ244" s="47"/>
      <c r="LDA244" s="47"/>
      <c r="LDB244" s="47"/>
      <c r="LDC244" s="47"/>
      <c r="LDD244" s="47"/>
      <c r="LDE244" s="47"/>
      <c r="LDF244" s="47"/>
      <c r="LDG244" s="47"/>
      <c r="LDH244" s="47"/>
      <c r="LDI244" s="47"/>
      <c r="LDJ244" s="47"/>
      <c r="LDK244" s="47"/>
      <c r="LDL244" s="47"/>
      <c r="LDM244" s="47"/>
      <c r="LDN244" s="47"/>
      <c r="LDO244" s="47"/>
      <c r="LDP244" s="47"/>
      <c r="LDQ244" s="47"/>
      <c r="LDR244" s="47"/>
      <c r="LDS244" s="47"/>
      <c r="LDT244" s="47"/>
      <c r="LDU244" s="47"/>
      <c r="LDV244" s="47"/>
      <c r="LDW244" s="47"/>
      <c r="LDX244" s="47"/>
      <c r="LDY244" s="47"/>
      <c r="LDZ244" s="47"/>
      <c r="LEA244" s="47"/>
      <c r="LEB244" s="47"/>
      <c r="LEC244" s="47"/>
      <c r="LED244" s="47"/>
      <c r="LEE244" s="47"/>
      <c r="LEF244" s="47"/>
      <c r="LEG244" s="47"/>
      <c r="LEH244" s="47"/>
      <c r="LEI244" s="47"/>
      <c r="LEJ244" s="47"/>
      <c r="LEK244" s="47"/>
      <c r="LEL244" s="47"/>
      <c r="LEM244" s="47"/>
      <c r="LEN244" s="47"/>
      <c r="LEO244" s="47"/>
      <c r="LEP244" s="47"/>
      <c r="LEQ244" s="47"/>
      <c r="LER244" s="47"/>
      <c r="LES244" s="47"/>
      <c r="LET244" s="47"/>
      <c r="LEU244" s="47"/>
      <c r="LEV244" s="47"/>
      <c r="LEW244" s="47"/>
      <c r="LEX244" s="47"/>
      <c r="LEY244" s="47"/>
      <c r="LEZ244" s="47"/>
      <c r="LFA244" s="47"/>
      <c r="LFB244" s="47"/>
      <c r="LFC244" s="47"/>
      <c r="LFD244" s="47"/>
      <c r="LFE244" s="47"/>
      <c r="LFF244" s="47"/>
      <c r="LFG244" s="47"/>
      <c r="LFH244" s="47"/>
      <c r="LFI244" s="47"/>
      <c r="LFJ244" s="47"/>
      <c r="LFK244" s="47"/>
      <c r="LFL244" s="47"/>
      <c r="LFM244" s="47"/>
      <c r="LFN244" s="47"/>
      <c r="LFO244" s="47"/>
      <c r="LFP244" s="47"/>
      <c r="LFQ244" s="47"/>
      <c r="LFR244" s="47"/>
      <c r="LFS244" s="47"/>
      <c r="LFT244" s="47"/>
      <c r="LFU244" s="47"/>
      <c r="LFV244" s="47"/>
      <c r="LFW244" s="47"/>
      <c r="LFX244" s="47"/>
      <c r="LFY244" s="47"/>
      <c r="LFZ244" s="47"/>
      <c r="LGA244" s="47"/>
      <c r="LGB244" s="47"/>
      <c r="LGC244" s="47"/>
      <c r="LGD244" s="47"/>
      <c r="LGE244" s="47"/>
      <c r="LGF244" s="47"/>
      <c r="LGG244" s="47"/>
      <c r="LGH244" s="47"/>
      <c r="LGI244" s="47"/>
      <c r="LGJ244" s="47"/>
      <c r="LGK244" s="47"/>
      <c r="LGL244" s="47"/>
      <c r="LGM244" s="47"/>
      <c r="LGN244" s="47"/>
      <c r="LGO244" s="47"/>
      <c r="LGP244" s="47"/>
      <c r="LGQ244" s="47"/>
      <c r="LGR244" s="47"/>
      <c r="LGS244" s="47"/>
      <c r="LGT244" s="47"/>
      <c r="LGU244" s="47"/>
      <c r="LGV244" s="47"/>
      <c r="LGW244" s="47"/>
      <c r="LGX244" s="47"/>
      <c r="LGY244" s="47"/>
      <c r="LGZ244" s="47"/>
      <c r="LHA244" s="47"/>
      <c r="LHB244" s="47"/>
      <c r="LHC244" s="47"/>
      <c r="LHD244" s="47"/>
      <c r="LHE244" s="47"/>
      <c r="LHF244" s="47"/>
      <c r="LHG244" s="47"/>
      <c r="LHH244" s="47"/>
      <c r="LHI244" s="47"/>
      <c r="LHJ244" s="47"/>
      <c r="LHK244" s="47"/>
      <c r="LHL244" s="47"/>
      <c r="LHM244" s="47"/>
      <c r="LHN244" s="47"/>
      <c r="LHO244" s="47"/>
      <c r="LHP244" s="47"/>
      <c r="LHQ244" s="47"/>
      <c r="LHR244" s="47"/>
      <c r="LHS244" s="47"/>
      <c r="LHT244" s="47"/>
      <c r="LHU244" s="47"/>
      <c r="LHV244" s="47"/>
      <c r="LHW244" s="47"/>
      <c r="LHX244" s="47"/>
      <c r="LHY244" s="47"/>
      <c r="LHZ244" s="47"/>
      <c r="LIA244" s="47"/>
      <c r="LIB244" s="47"/>
      <c r="LIC244" s="47"/>
      <c r="LID244" s="47"/>
      <c r="LIE244" s="47"/>
      <c r="LIF244" s="47"/>
      <c r="LIG244" s="47"/>
      <c r="LIH244" s="47"/>
      <c r="LII244" s="47"/>
      <c r="LIJ244" s="47"/>
      <c r="LIK244" s="47"/>
      <c r="LIL244" s="47"/>
      <c r="LIM244" s="47"/>
      <c r="LIN244" s="47"/>
      <c r="LIO244" s="47"/>
      <c r="LIP244" s="47"/>
      <c r="LIQ244" s="47"/>
      <c r="LIR244" s="47"/>
      <c r="LIS244" s="47"/>
      <c r="LIT244" s="47"/>
      <c r="LIU244" s="47"/>
      <c r="LIV244" s="47"/>
      <c r="LIW244" s="47"/>
      <c r="LIX244" s="47"/>
      <c r="LIY244" s="47"/>
      <c r="LIZ244" s="47"/>
      <c r="LJA244" s="47"/>
      <c r="LJB244" s="47"/>
      <c r="LJC244" s="47"/>
      <c r="LJD244" s="47"/>
      <c r="LJE244" s="47"/>
      <c r="LJF244" s="47"/>
      <c r="LJG244" s="47"/>
      <c r="LJH244" s="47"/>
      <c r="LJI244" s="47"/>
      <c r="LJJ244" s="47"/>
      <c r="LJK244" s="47"/>
      <c r="LJL244" s="47"/>
      <c r="LJM244" s="47"/>
      <c r="LJN244" s="47"/>
      <c r="LJO244" s="47"/>
      <c r="LJP244" s="47"/>
      <c r="LJQ244" s="47"/>
      <c r="LJR244" s="47"/>
      <c r="LJS244" s="47"/>
      <c r="LJT244" s="47"/>
      <c r="LJU244" s="47"/>
      <c r="LJV244" s="47"/>
      <c r="LJW244" s="47"/>
      <c r="LJX244" s="47"/>
      <c r="LJY244" s="47"/>
      <c r="LJZ244" s="47"/>
      <c r="LKA244" s="47"/>
      <c r="LKB244" s="47"/>
      <c r="LKC244" s="47"/>
      <c r="LKD244" s="47"/>
      <c r="LKE244" s="47"/>
      <c r="LKF244" s="47"/>
      <c r="LKG244" s="47"/>
      <c r="LKH244" s="47"/>
      <c r="LKI244" s="47"/>
      <c r="LKJ244" s="47"/>
      <c r="LKK244" s="47"/>
      <c r="LKL244" s="47"/>
      <c r="LKM244" s="47"/>
      <c r="LKN244" s="47"/>
      <c r="LKO244" s="47"/>
      <c r="LKP244" s="47"/>
      <c r="LKQ244" s="47"/>
      <c r="LKR244" s="47"/>
      <c r="LKS244" s="47"/>
      <c r="LKT244" s="47"/>
      <c r="LKU244" s="47"/>
      <c r="LKV244" s="47"/>
      <c r="LKW244" s="47"/>
      <c r="LKX244" s="47"/>
      <c r="LKY244" s="47"/>
      <c r="LKZ244" s="47"/>
      <c r="LLA244" s="47"/>
      <c r="LLB244" s="47"/>
      <c r="LLC244" s="47"/>
      <c r="LLD244" s="47"/>
      <c r="LLE244" s="47"/>
      <c r="LLF244" s="47"/>
      <c r="LLG244" s="47"/>
      <c r="LLH244" s="47"/>
      <c r="LLI244" s="47"/>
      <c r="LLJ244" s="47"/>
      <c r="LLK244" s="47"/>
      <c r="LLL244" s="47"/>
      <c r="LLM244" s="47"/>
      <c r="LLN244" s="47"/>
      <c r="LLO244" s="47"/>
      <c r="LLP244" s="47"/>
      <c r="LLQ244" s="47"/>
      <c r="LLR244" s="47"/>
      <c r="LLS244" s="47"/>
      <c r="LLT244" s="47"/>
      <c r="LLU244" s="47"/>
      <c r="LLV244" s="47"/>
      <c r="LLW244" s="47"/>
      <c r="LLX244" s="47"/>
      <c r="LLY244" s="47"/>
      <c r="LLZ244" s="47"/>
      <c r="LMA244" s="47"/>
      <c r="LMB244" s="47"/>
      <c r="LMC244" s="47"/>
      <c r="LMD244" s="47"/>
      <c r="LME244" s="47"/>
      <c r="LMF244" s="47"/>
      <c r="LMG244" s="47"/>
      <c r="LMH244" s="47"/>
      <c r="LMI244" s="47"/>
      <c r="LMJ244" s="47"/>
      <c r="LMK244" s="47"/>
      <c r="LML244" s="47"/>
      <c r="LMM244" s="47"/>
      <c r="LMN244" s="47"/>
      <c r="LMO244" s="47"/>
      <c r="LMP244" s="47"/>
      <c r="LMQ244" s="47"/>
      <c r="LMR244" s="47"/>
      <c r="LMS244" s="47"/>
      <c r="LMT244" s="47"/>
      <c r="LMU244" s="47"/>
      <c r="LMV244" s="47"/>
      <c r="LMW244" s="47"/>
      <c r="LMX244" s="47"/>
      <c r="LMY244" s="47"/>
      <c r="LMZ244" s="47"/>
      <c r="LNA244" s="47"/>
      <c r="LNB244" s="47"/>
      <c r="LNC244" s="47"/>
      <c r="LND244" s="47"/>
      <c r="LNE244" s="47"/>
      <c r="LNF244" s="47"/>
      <c r="LNG244" s="47"/>
      <c r="LNH244" s="47"/>
      <c r="LNI244" s="47"/>
      <c r="LNJ244" s="47"/>
      <c r="LNK244" s="47"/>
      <c r="LNL244" s="47"/>
      <c r="LNM244" s="47"/>
      <c r="LNN244" s="47"/>
      <c r="LNO244" s="47"/>
      <c r="LNP244" s="47"/>
      <c r="LNQ244" s="47"/>
      <c r="LNR244" s="47"/>
      <c r="LNS244" s="47"/>
      <c r="LNT244" s="47"/>
      <c r="LNU244" s="47"/>
      <c r="LNV244" s="47"/>
      <c r="LNW244" s="47"/>
      <c r="LNX244" s="47"/>
      <c r="LNY244" s="47"/>
      <c r="LNZ244" s="47"/>
      <c r="LOA244" s="47"/>
      <c r="LOB244" s="47"/>
      <c r="LOC244" s="47"/>
      <c r="LOD244" s="47"/>
      <c r="LOE244" s="47"/>
      <c r="LOF244" s="47"/>
      <c r="LOG244" s="47"/>
      <c r="LOH244" s="47"/>
      <c r="LOI244" s="47"/>
      <c r="LOJ244" s="47"/>
      <c r="LOK244" s="47"/>
      <c r="LOL244" s="47"/>
      <c r="LOM244" s="47"/>
      <c r="LON244" s="47"/>
      <c r="LOO244" s="47"/>
      <c r="LOP244" s="47"/>
      <c r="LOQ244" s="47"/>
      <c r="LOR244" s="47"/>
      <c r="LOS244" s="47"/>
      <c r="LOT244" s="47"/>
      <c r="LOU244" s="47"/>
      <c r="LOV244" s="47"/>
      <c r="LOW244" s="47"/>
      <c r="LOX244" s="47"/>
      <c r="LOY244" s="47"/>
      <c r="LOZ244" s="47"/>
      <c r="LPA244" s="47"/>
      <c r="LPB244" s="47"/>
      <c r="LPC244" s="47"/>
      <c r="LPD244" s="47"/>
      <c r="LPE244" s="47"/>
      <c r="LPF244" s="47"/>
      <c r="LPG244" s="47"/>
      <c r="LPH244" s="47"/>
      <c r="LPI244" s="47"/>
      <c r="LPJ244" s="47"/>
      <c r="LPK244" s="47"/>
      <c r="LPL244" s="47"/>
      <c r="LPM244" s="47"/>
      <c r="LPN244" s="47"/>
      <c r="LPO244" s="47"/>
      <c r="LPP244" s="47"/>
      <c r="LPQ244" s="47"/>
      <c r="LPR244" s="47"/>
      <c r="LPS244" s="47"/>
      <c r="LPT244" s="47"/>
      <c r="LPU244" s="47"/>
      <c r="LPV244" s="47"/>
      <c r="LPW244" s="47"/>
      <c r="LPX244" s="47"/>
      <c r="LPY244" s="47"/>
      <c r="LPZ244" s="47"/>
      <c r="LQA244" s="47"/>
      <c r="LQB244" s="47"/>
      <c r="LQC244" s="47"/>
      <c r="LQD244" s="47"/>
      <c r="LQE244" s="47"/>
      <c r="LQF244" s="47"/>
      <c r="LQG244" s="47"/>
      <c r="LQH244" s="47"/>
      <c r="LQI244" s="47"/>
      <c r="LQJ244" s="47"/>
      <c r="LQK244" s="47"/>
      <c r="LQL244" s="47"/>
      <c r="LQM244" s="47"/>
      <c r="LQN244" s="47"/>
      <c r="LQO244" s="47"/>
      <c r="LQP244" s="47"/>
      <c r="LQQ244" s="47"/>
      <c r="LQR244" s="47"/>
      <c r="LQS244" s="47"/>
      <c r="LQT244" s="47"/>
      <c r="LQU244" s="47"/>
      <c r="LQV244" s="47"/>
      <c r="LQW244" s="47"/>
      <c r="LQX244" s="47"/>
      <c r="LQY244" s="47"/>
      <c r="LQZ244" s="47"/>
      <c r="LRA244" s="47"/>
      <c r="LRB244" s="47"/>
      <c r="LRC244" s="47"/>
      <c r="LRD244" s="47"/>
      <c r="LRE244" s="47"/>
      <c r="LRF244" s="47"/>
      <c r="LRG244" s="47"/>
      <c r="LRH244" s="47"/>
      <c r="LRI244" s="47"/>
      <c r="LRJ244" s="47"/>
      <c r="LRK244" s="47"/>
      <c r="LRL244" s="47"/>
      <c r="LRM244" s="47"/>
      <c r="LRN244" s="47"/>
      <c r="LRO244" s="47"/>
      <c r="LRP244" s="47"/>
      <c r="LRQ244" s="47"/>
      <c r="LRR244" s="47"/>
      <c r="LRS244" s="47"/>
      <c r="LRT244" s="47"/>
      <c r="LRU244" s="47"/>
      <c r="LRV244" s="47"/>
      <c r="LRW244" s="47"/>
      <c r="LRX244" s="47"/>
      <c r="LRY244" s="47"/>
      <c r="LRZ244" s="47"/>
      <c r="LSA244" s="47"/>
      <c r="LSB244" s="47"/>
      <c r="LSC244" s="47"/>
      <c r="LSD244" s="47"/>
      <c r="LSE244" s="47"/>
      <c r="LSF244" s="47"/>
      <c r="LSG244" s="47"/>
      <c r="LSH244" s="47"/>
      <c r="LSI244" s="47"/>
      <c r="LSJ244" s="47"/>
      <c r="LSK244" s="47"/>
      <c r="LSL244" s="47"/>
      <c r="LSM244" s="47"/>
      <c r="LSN244" s="47"/>
      <c r="LSO244" s="47"/>
      <c r="LSP244" s="47"/>
      <c r="LSQ244" s="47"/>
      <c r="LSR244" s="47"/>
      <c r="LSS244" s="47"/>
      <c r="LST244" s="47"/>
      <c r="LSU244" s="47"/>
      <c r="LSV244" s="47"/>
      <c r="LSW244" s="47"/>
      <c r="LSX244" s="47"/>
      <c r="LSY244" s="47"/>
      <c r="LSZ244" s="47"/>
      <c r="LTA244" s="47"/>
      <c r="LTB244" s="47"/>
      <c r="LTC244" s="47"/>
      <c r="LTD244" s="47"/>
      <c r="LTE244" s="47"/>
      <c r="LTF244" s="47"/>
      <c r="LTG244" s="47"/>
      <c r="LTH244" s="47"/>
      <c r="LTI244" s="47"/>
      <c r="LTJ244" s="47"/>
      <c r="LTK244" s="47"/>
      <c r="LTL244" s="47"/>
      <c r="LTM244" s="47"/>
      <c r="LTN244" s="47"/>
      <c r="LTO244" s="47"/>
      <c r="LTP244" s="47"/>
      <c r="LTQ244" s="47"/>
      <c r="LTR244" s="47"/>
      <c r="LTS244" s="47"/>
      <c r="LTT244" s="47"/>
      <c r="LTU244" s="47"/>
      <c r="LTV244" s="47"/>
      <c r="LTW244" s="47"/>
      <c r="LTX244" s="47"/>
      <c r="LTY244" s="47"/>
      <c r="LTZ244" s="47"/>
      <c r="LUA244" s="47"/>
      <c r="LUB244" s="47"/>
      <c r="LUC244" s="47"/>
      <c r="LUD244" s="47"/>
      <c r="LUE244" s="47"/>
      <c r="LUF244" s="47"/>
      <c r="LUG244" s="47"/>
      <c r="LUH244" s="47"/>
      <c r="LUI244" s="47"/>
      <c r="LUJ244" s="47"/>
      <c r="LUK244" s="47"/>
      <c r="LUL244" s="47"/>
      <c r="LUM244" s="47"/>
      <c r="LUN244" s="47"/>
      <c r="LUO244" s="47"/>
      <c r="LUP244" s="47"/>
      <c r="LUQ244" s="47"/>
      <c r="LUR244" s="47"/>
      <c r="LUS244" s="47"/>
      <c r="LUT244" s="47"/>
      <c r="LUU244" s="47"/>
      <c r="LUV244" s="47"/>
      <c r="LUW244" s="47"/>
      <c r="LUX244" s="47"/>
      <c r="LUY244" s="47"/>
      <c r="LUZ244" s="47"/>
      <c r="LVA244" s="47"/>
      <c r="LVB244" s="47"/>
      <c r="LVC244" s="47"/>
      <c r="LVD244" s="47"/>
      <c r="LVE244" s="47"/>
      <c r="LVF244" s="47"/>
      <c r="LVG244" s="47"/>
      <c r="LVH244" s="47"/>
      <c r="LVI244" s="47"/>
      <c r="LVJ244" s="47"/>
      <c r="LVK244" s="47"/>
      <c r="LVL244" s="47"/>
      <c r="LVM244" s="47"/>
      <c r="LVN244" s="47"/>
      <c r="LVO244" s="47"/>
      <c r="LVP244" s="47"/>
      <c r="LVQ244" s="47"/>
      <c r="LVR244" s="47"/>
      <c r="LVS244" s="47"/>
      <c r="LVT244" s="47"/>
      <c r="LVU244" s="47"/>
      <c r="LVV244" s="47"/>
      <c r="LVW244" s="47"/>
      <c r="LVX244" s="47"/>
      <c r="LVY244" s="47"/>
      <c r="LVZ244" s="47"/>
      <c r="LWA244" s="47"/>
      <c r="LWB244" s="47"/>
      <c r="LWC244" s="47"/>
      <c r="LWD244" s="47"/>
      <c r="LWE244" s="47"/>
      <c r="LWF244" s="47"/>
      <c r="LWG244" s="47"/>
      <c r="LWH244" s="47"/>
      <c r="LWI244" s="47"/>
      <c r="LWJ244" s="47"/>
      <c r="LWK244" s="47"/>
      <c r="LWL244" s="47"/>
      <c r="LWM244" s="47"/>
      <c r="LWN244" s="47"/>
      <c r="LWO244" s="47"/>
      <c r="LWP244" s="47"/>
      <c r="LWQ244" s="47"/>
      <c r="LWR244" s="47"/>
      <c r="LWS244" s="47"/>
      <c r="LWT244" s="47"/>
      <c r="LWU244" s="47"/>
      <c r="LWV244" s="47"/>
      <c r="LWW244" s="47"/>
      <c r="LWX244" s="47"/>
      <c r="LWY244" s="47"/>
      <c r="LWZ244" s="47"/>
      <c r="LXA244" s="47"/>
      <c r="LXB244" s="47"/>
      <c r="LXC244" s="47"/>
      <c r="LXD244" s="47"/>
      <c r="LXE244" s="47"/>
      <c r="LXF244" s="47"/>
      <c r="LXG244" s="47"/>
      <c r="LXH244" s="47"/>
      <c r="LXI244" s="47"/>
      <c r="LXJ244" s="47"/>
      <c r="LXK244" s="47"/>
      <c r="LXL244" s="47"/>
      <c r="LXM244" s="47"/>
      <c r="LXN244" s="47"/>
      <c r="LXO244" s="47"/>
      <c r="LXP244" s="47"/>
      <c r="LXQ244" s="47"/>
      <c r="LXR244" s="47"/>
      <c r="LXS244" s="47"/>
      <c r="LXT244" s="47"/>
      <c r="LXU244" s="47"/>
      <c r="LXV244" s="47"/>
      <c r="LXW244" s="47"/>
      <c r="LXX244" s="47"/>
      <c r="LXY244" s="47"/>
      <c r="LXZ244" s="47"/>
      <c r="LYA244" s="47"/>
      <c r="LYB244" s="47"/>
      <c r="LYC244" s="47"/>
      <c r="LYD244" s="47"/>
      <c r="LYE244" s="47"/>
      <c r="LYF244" s="47"/>
      <c r="LYG244" s="47"/>
      <c r="LYH244" s="47"/>
      <c r="LYI244" s="47"/>
      <c r="LYJ244" s="47"/>
      <c r="LYK244" s="47"/>
      <c r="LYL244" s="47"/>
      <c r="LYM244" s="47"/>
      <c r="LYN244" s="47"/>
      <c r="LYO244" s="47"/>
      <c r="LYP244" s="47"/>
      <c r="LYQ244" s="47"/>
      <c r="LYR244" s="47"/>
      <c r="LYS244" s="47"/>
      <c r="LYT244" s="47"/>
      <c r="LYU244" s="47"/>
      <c r="LYV244" s="47"/>
      <c r="LYW244" s="47"/>
      <c r="LYX244" s="47"/>
      <c r="LYY244" s="47"/>
      <c r="LYZ244" s="47"/>
      <c r="LZA244" s="47"/>
      <c r="LZB244" s="47"/>
      <c r="LZC244" s="47"/>
      <c r="LZD244" s="47"/>
      <c r="LZE244" s="47"/>
      <c r="LZF244" s="47"/>
      <c r="LZG244" s="47"/>
      <c r="LZH244" s="47"/>
      <c r="LZI244" s="47"/>
      <c r="LZJ244" s="47"/>
      <c r="LZK244" s="47"/>
      <c r="LZL244" s="47"/>
      <c r="LZM244" s="47"/>
      <c r="LZN244" s="47"/>
      <c r="LZO244" s="47"/>
      <c r="LZP244" s="47"/>
      <c r="LZQ244" s="47"/>
      <c r="LZR244" s="47"/>
      <c r="LZS244" s="47"/>
      <c r="LZT244" s="47"/>
      <c r="LZU244" s="47"/>
      <c r="LZV244" s="47"/>
      <c r="LZW244" s="47"/>
      <c r="LZX244" s="47"/>
      <c r="LZY244" s="47"/>
      <c r="LZZ244" s="47"/>
      <c r="MAA244" s="47"/>
      <c r="MAB244" s="47"/>
      <c r="MAC244" s="47"/>
      <c r="MAD244" s="47"/>
      <c r="MAE244" s="47"/>
      <c r="MAF244" s="47"/>
      <c r="MAG244" s="47"/>
      <c r="MAH244" s="47"/>
      <c r="MAI244" s="47"/>
      <c r="MAJ244" s="47"/>
      <c r="MAK244" s="47"/>
      <c r="MAL244" s="47"/>
      <c r="MAM244" s="47"/>
      <c r="MAN244" s="47"/>
      <c r="MAO244" s="47"/>
      <c r="MAP244" s="47"/>
      <c r="MAQ244" s="47"/>
      <c r="MAR244" s="47"/>
      <c r="MAS244" s="47"/>
      <c r="MAT244" s="47"/>
      <c r="MAU244" s="47"/>
      <c r="MAV244" s="47"/>
      <c r="MAW244" s="47"/>
      <c r="MAX244" s="47"/>
      <c r="MAY244" s="47"/>
      <c r="MAZ244" s="47"/>
      <c r="MBA244" s="47"/>
      <c r="MBB244" s="47"/>
      <c r="MBC244" s="47"/>
      <c r="MBD244" s="47"/>
      <c r="MBE244" s="47"/>
      <c r="MBF244" s="47"/>
      <c r="MBG244" s="47"/>
      <c r="MBH244" s="47"/>
      <c r="MBI244" s="47"/>
      <c r="MBJ244" s="47"/>
      <c r="MBK244" s="47"/>
      <c r="MBL244" s="47"/>
      <c r="MBM244" s="47"/>
      <c r="MBN244" s="47"/>
      <c r="MBO244" s="47"/>
      <c r="MBP244" s="47"/>
      <c r="MBQ244" s="47"/>
      <c r="MBR244" s="47"/>
      <c r="MBS244" s="47"/>
      <c r="MBT244" s="47"/>
      <c r="MBU244" s="47"/>
      <c r="MBV244" s="47"/>
      <c r="MBW244" s="47"/>
      <c r="MBX244" s="47"/>
      <c r="MBY244" s="47"/>
      <c r="MBZ244" s="47"/>
      <c r="MCA244" s="47"/>
      <c r="MCB244" s="47"/>
      <c r="MCC244" s="47"/>
      <c r="MCD244" s="47"/>
      <c r="MCE244" s="47"/>
      <c r="MCF244" s="47"/>
      <c r="MCG244" s="47"/>
      <c r="MCH244" s="47"/>
      <c r="MCI244" s="47"/>
      <c r="MCJ244" s="47"/>
      <c r="MCK244" s="47"/>
      <c r="MCL244" s="47"/>
      <c r="MCM244" s="47"/>
      <c r="MCN244" s="47"/>
      <c r="MCO244" s="47"/>
      <c r="MCP244" s="47"/>
      <c r="MCQ244" s="47"/>
      <c r="MCR244" s="47"/>
      <c r="MCS244" s="47"/>
      <c r="MCT244" s="47"/>
      <c r="MCU244" s="47"/>
      <c r="MCV244" s="47"/>
      <c r="MCW244" s="47"/>
      <c r="MCX244" s="47"/>
      <c r="MCY244" s="47"/>
      <c r="MCZ244" s="47"/>
      <c r="MDA244" s="47"/>
      <c r="MDB244" s="47"/>
      <c r="MDC244" s="47"/>
      <c r="MDD244" s="47"/>
      <c r="MDE244" s="47"/>
      <c r="MDF244" s="47"/>
      <c r="MDG244" s="47"/>
      <c r="MDH244" s="47"/>
      <c r="MDI244" s="47"/>
      <c r="MDJ244" s="47"/>
      <c r="MDK244" s="47"/>
      <c r="MDL244" s="47"/>
      <c r="MDM244" s="47"/>
      <c r="MDN244" s="47"/>
      <c r="MDO244" s="47"/>
      <c r="MDP244" s="47"/>
      <c r="MDQ244" s="47"/>
      <c r="MDR244" s="47"/>
      <c r="MDS244" s="47"/>
      <c r="MDT244" s="47"/>
      <c r="MDU244" s="47"/>
      <c r="MDV244" s="47"/>
      <c r="MDW244" s="47"/>
      <c r="MDX244" s="47"/>
      <c r="MDY244" s="47"/>
      <c r="MDZ244" s="47"/>
      <c r="MEA244" s="47"/>
      <c r="MEB244" s="47"/>
      <c r="MEC244" s="47"/>
      <c r="MED244" s="47"/>
      <c r="MEE244" s="47"/>
      <c r="MEF244" s="47"/>
      <c r="MEG244" s="47"/>
      <c r="MEH244" s="47"/>
      <c r="MEI244" s="47"/>
      <c r="MEJ244" s="47"/>
      <c r="MEK244" s="47"/>
      <c r="MEL244" s="47"/>
      <c r="MEM244" s="47"/>
      <c r="MEN244" s="47"/>
      <c r="MEO244" s="47"/>
      <c r="MEP244" s="47"/>
      <c r="MEQ244" s="47"/>
      <c r="MER244" s="47"/>
      <c r="MES244" s="47"/>
      <c r="MET244" s="47"/>
      <c r="MEU244" s="47"/>
      <c r="MEV244" s="47"/>
      <c r="MEW244" s="47"/>
      <c r="MEX244" s="47"/>
      <c r="MEY244" s="47"/>
      <c r="MEZ244" s="47"/>
      <c r="MFA244" s="47"/>
      <c r="MFB244" s="47"/>
      <c r="MFC244" s="47"/>
      <c r="MFD244" s="47"/>
      <c r="MFE244" s="47"/>
      <c r="MFF244" s="47"/>
      <c r="MFG244" s="47"/>
      <c r="MFH244" s="47"/>
      <c r="MFI244" s="47"/>
      <c r="MFJ244" s="47"/>
      <c r="MFK244" s="47"/>
      <c r="MFL244" s="47"/>
      <c r="MFM244" s="47"/>
      <c r="MFN244" s="47"/>
      <c r="MFO244" s="47"/>
      <c r="MFP244" s="47"/>
      <c r="MFQ244" s="47"/>
      <c r="MFR244" s="47"/>
      <c r="MFS244" s="47"/>
      <c r="MFT244" s="47"/>
      <c r="MFU244" s="47"/>
      <c r="MFV244" s="47"/>
      <c r="MFW244" s="47"/>
      <c r="MFX244" s="47"/>
      <c r="MFY244" s="47"/>
      <c r="MFZ244" s="47"/>
      <c r="MGA244" s="47"/>
      <c r="MGB244" s="47"/>
      <c r="MGC244" s="47"/>
      <c r="MGD244" s="47"/>
      <c r="MGE244" s="47"/>
      <c r="MGF244" s="47"/>
      <c r="MGG244" s="47"/>
      <c r="MGH244" s="47"/>
      <c r="MGI244" s="47"/>
      <c r="MGJ244" s="47"/>
      <c r="MGK244" s="47"/>
      <c r="MGL244" s="47"/>
      <c r="MGM244" s="47"/>
      <c r="MGN244" s="47"/>
      <c r="MGO244" s="47"/>
      <c r="MGP244" s="47"/>
      <c r="MGQ244" s="47"/>
      <c r="MGR244" s="47"/>
      <c r="MGS244" s="47"/>
      <c r="MGT244" s="47"/>
      <c r="MGU244" s="47"/>
      <c r="MGV244" s="47"/>
      <c r="MGW244" s="47"/>
      <c r="MGX244" s="47"/>
      <c r="MGY244" s="47"/>
      <c r="MGZ244" s="47"/>
      <c r="MHA244" s="47"/>
      <c r="MHB244" s="47"/>
      <c r="MHC244" s="47"/>
      <c r="MHD244" s="47"/>
      <c r="MHE244" s="47"/>
      <c r="MHF244" s="47"/>
      <c r="MHG244" s="47"/>
      <c r="MHH244" s="47"/>
      <c r="MHI244" s="47"/>
      <c r="MHJ244" s="47"/>
      <c r="MHK244" s="47"/>
      <c r="MHL244" s="47"/>
      <c r="MHM244" s="47"/>
      <c r="MHN244" s="47"/>
      <c r="MHO244" s="47"/>
      <c r="MHP244" s="47"/>
      <c r="MHQ244" s="47"/>
      <c r="MHR244" s="47"/>
      <c r="MHS244" s="47"/>
      <c r="MHT244" s="47"/>
      <c r="MHU244" s="47"/>
      <c r="MHV244" s="47"/>
      <c r="MHW244" s="47"/>
      <c r="MHX244" s="47"/>
      <c r="MHY244" s="47"/>
      <c r="MHZ244" s="47"/>
      <c r="MIA244" s="47"/>
      <c r="MIB244" s="47"/>
      <c r="MIC244" s="47"/>
      <c r="MID244" s="47"/>
      <c r="MIE244" s="47"/>
      <c r="MIF244" s="47"/>
      <c r="MIG244" s="47"/>
      <c r="MIH244" s="47"/>
      <c r="MII244" s="47"/>
      <c r="MIJ244" s="47"/>
      <c r="MIK244" s="47"/>
      <c r="MIL244" s="47"/>
      <c r="MIM244" s="47"/>
      <c r="MIN244" s="47"/>
      <c r="MIO244" s="47"/>
      <c r="MIP244" s="47"/>
      <c r="MIQ244" s="47"/>
      <c r="MIR244" s="47"/>
      <c r="MIS244" s="47"/>
      <c r="MIT244" s="47"/>
      <c r="MIU244" s="47"/>
      <c r="MIV244" s="47"/>
      <c r="MIW244" s="47"/>
      <c r="MIX244" s="47"/>
      <c r="MIY244" s="47"/>
      <c r="MIZ244" s="47"/>
      <c r="MJA244" s="47"/>
      <c r="MJB244" s="47"/>
      <c r="MJC244" s="47"/>
      <c r="MJD244" s="47"/>
      <c r="MJE244" s="47"/>
      <c r="MJF244" s="47"/>
      <c r="MJG244" s="47"/>
      <c r="MJH244" s="47"/>
      <c r="MJI244" s="47"/>
      <c r="MJJ244" s="47"/>
      <c r="MJK244" s="47"/>
      <c r="MJL244" s="47"/>
      <c r="MJM244" s="47"/>
      <c r="MJN244" s="47"/>
      <c r="MJO244" s="47"/>
      <c r="MJP244" s="47"/>
      <c r="MJQ244" s="47"/>
      <c r="MJR244" s="47"/>
      <c r="MJS244" s="47"/>
      <c r="MJT244" s="47"/>
      <c r="MJU244" s="47"/>
      <c r="MJV244" s="47"/>
      <c r="MJW244" s="47"/>
      <c r="MJX244" s="47"/>
      <c r="MJY244" s="47"/>
      <c r="MJZ244" s="47"/>
      <c r="MKA244" s="47"/>
      <c r="MKB244" s="47"/>
      <c r="MKC244" s="47"/>
      <c r="MKD244" s="47"/>
      <c r="MKE244" s="47"/>
      <c r="MKF244" s="47"/>
      <c r="MKG244" s="47"/>
      <c r="MKH244" s="47"/>
      <c r="MKI244" s="47"/>
      <c r="MKJ244" s="47"/>
      <c r="MKK244" s="47"/>
      <c r="MKL244" s="47"/>
      <c r="MKM244" s="47"/>
      <c r="MKN244" s="47"/>
      <c r="MKO244" s="47"/>
      <c r="MKP244" s="47"/>
      <c r="MKQ244" s="47"/>
      <c r="MKR244" s="47"/>
      <c r="MKS244" s="47"/>
      <c r="MKT244" s="47"/>
      <c r="MKU244" s="47"/>
      <c r="MKV244" s="47"/>
      <c r="MKW244" s="47"/>
      <c r="MKX244" s="47"/>
      <c r="MKY244" s="47"/>
      <c r="MKZ244" s="47"/>
      <c r="MLA244" s="47"/>
      <c r="MLB244" s="47"/>
      <c r="MLC244" s="47"/>
      <c r="MLD244" s="47"/>
      <c r="MLE244" s="47"/>
      <c r="MLF244" s="47"/>
      <c r="MLG244" s="47"/>
      <c r="MLH244" s="47"/>
      <c r="MLI244" s="47"/>
      <c r="MLJ244" s="47"/>
      <c r="MLK244" s="47"/>
      <c r="MLL244" s="47"/>
      <c r="MLM244" s="47"/>
      <c r="MLN244" s="47"/>
      <c r="MLO244" s="47"/>
      <c r="MLP244" s="47"/>
      <c r="MLQ244" s="47"/>
      <c r="MLR244" s="47"/>
      <c r="MLS244" s="47"/>
      <c r="MLT244" s="47"/>
      <c r="MLU244" s="47"/>
      <c r="MLV244" s="47"/>
      <c r="MLW244" s="47"/>
      <c r="MLX244" s="47"/>
      <c r="MLY244" s="47"/>
      <c r="MLZ244" s="47"/>
      <c r="MMA244" s="47"/>
      <c r="MMB244" s="47"/>
      <c r="MMC244" s="47"/>
      <c r="MMD244" s="47"/>
      <c r="MME244" s="47"/>
      <c r="MMF244" s="47"/>
      <c r="MMG244" s="47"/>
      <c r="MMH244" s="47"/>
      <c r="MMI244" s="47"/>
      <c r="MMJ244" s="47"/>
      <c r="MMK244" s="47"/>
      <c r="MML244" s="47"/>
      <c r="MMM244" s="47"/>
      <c r="MMN244" s="47"/>
      <c r="MMO244" s="47"/>
      <c r="MMP244" s="47"/>
      <c r="MMQ244" s="47"/>
      <c r="MMR244" s="47"/>
      <c r="MMS244" s="47"/>
      <c r="MMT244" s="47"/>
      <c r="MMU244" s="47"/>
      <c r="MMV244" s="47"/>
      <c r="MMW244" s="47"/>
      <c r="MMX244" s="47"/>
      <c r="MMY244" s="47"/>
      <c r="MMZ244" s="47"/>
      <c r="MNA244" s="47"/>
      <c r="MNB244" s="47"/>
      <c r="MNC244" s="47"/>
      <c r="MND244" s="47"/>
      <c r="MNE244" s="47"/>
      <c r="MNF244" s="47"/>
      <c r="MNG244" s="47"/>
      <c r="MNH244" s="47"/>
      <c r="MNI244" s="47"/>
      <c r="MNJ244" s="47"/>
      <c r="MNK244" s="47"/>
      <c r="MNL244" s="47"/>
      <c r="MNM244" s="47"/>
      <c r="MNN244" s="47"/>
      <c r="MNO244" s="47"/>
      <c r="MNP244" s="47"/>
      <c r="MNQ244" s="47"/>
      <c r="MNR244" s="47"/>
      <c r="MNS244" s="47"/>
      <c r="MNT244" s="47"/>
      <c r="MNU244" s="47"/>
      <c r="MNV244" s="47"/>
      <c r="MNW244" s="47"/>
      <c r="MNX244" s="47"/>
      <c r="MNY244" s="47"/>
      <c r="MNZ244" s="47"/>
      <c r="MOA244" s="47"/>
      <c r="MOB244" s="47"/>
      <c r="MOC244" s="47"/>
      <c r="MOD244" s="47"/>
      <c r="MOE244" s="47"/>
      <c r="MOF244" s="47"/>
      <c r="MOG244" s="47"/>
      <c r="MOH244" s="47"/>
      <c r="MOI244" s="47"/>
      <c r="MOJ244" s="47"/>
      <c r="MOK244" s="47"/>
      <c r="MOL244" s="47"/>
      <c r="MOM244" s="47"/>
      <c r="MON244" s="47"/>
      <c r="MOO244" s="47"/>
      <c r="MOP244" s="47"/>
      <c r="MOQ244" s="47"/>
      <c r="MOR244" s="47"/>
      <c r="MOS244" s="47"/>
      <c r="MOT244" s="47"/>
      <c r="MOU244" s="47"/>
      <c r="MOV244" s="47"/>
      <c r="MOW244" s="47"/>
      <c r="MOX244" s="47"/>
      <c r="MOY244" s="47"/>
      <c r="MOZ244" s="47"/>
      <c r="MPA244" s="47"/>
      <c r="MPB244" s="47"/>
      <c r="MPC244" s="47"/>
      <c r="MPD244" s="47"/>
      <c r="MPE244" s="47"/>
      <c r="MPF244" s="47"/>
      <c r="MPG244" s="47"/>
      <c r="MPH244" s="47"/>
      <c r="MPI244" s="47"/>
      <c r="MPJ244" s="47"/>
      <c r="MPK244" s="47"/>
      <c r="MPL244" s="47"/>
      <c r="MPM244" s="47"/>
      <c r="MPN244" s="47"/>
      <c r="MPO244" s="47"/>
      <c r="MPP244" s="47"/>
      <c r="MPQ244" s="47"/>
      <c r="MPR244" s="47"/>
      <c r="MPS244" s="47"/>
      <c r="MPT244" s="47"/>
      <c r="MPU244" s="47"/>
      <c r="MPV244" s="47"/>
      <c r="MPW244" s="47"/>
      <c r="MPX244" s="47"/>
      <c r="MPY244" s="47"/>
      <c r="MPZ244" s="47"/>
      <c r="MQA244" s="47"/>
      <c r="MQB244" s="47"/>
      <c r="MQC244" s="47"/>
      <c r="MQD244" s="47"/>
      <c r="MQE244" s="47"/>
      <c r="MQF244" s="47"/>
      <c r="MQG244" s="47"/>
      <c r="MQH244" s="47"/>
      <c r="MQI244" s="47"/>
      <c r="MQJ244" s="47"/>
      <c r="MQK244" s="47"/>
      <c r="MQL244" s="47"/>
      <c r="MQM244" s="47"/>
      <c r="MQN244" s="47"/>
      <c r="MQO244" s="47"/>
      <c r="MQP244" s="47"/>
      <c r="MQQ244" s="47"/>
      <c r="MQR244" s="47"/>
      <c r="MQS244" s="47"/>
      <c r="MQT244" s="47"/>
      <c r="MQU244" s="47"/>
      <c r="MQV244" s="47"/>
      <c r="MQW244" s="47"/>
      <c r="MQX244" s="47"/>
      <c r="MQY244" s="47"/>
      <c r="MQZ244" s="47"/>
      <c r="MRA244" s="47"/>
      <c r="MRB244" s="47"/>
      <c r="MRC244" s="47"/>
      <c r="MRD244" s="47"/>
      <c r="MRE244" s="47"/>
      <c r="MRF244" s="47"/>
      <c r="MRG244" s="47"/>
      <c r="MRH244" s="47"/>
      <c r="MRI244" s="47"/>
      <c r="MRJ244" s="47"/>
      <c r="MRK244" s="47"/>
      <c r="MRL244" s="47"/>
      <c r="MRM244" s="47"/>
      <c r="MRN244" s="47"/>
      <c r="MRO244" s="47"/>
      <c r="MRP244" s="47"/>
      <c r="MRQ244" s="47"/>
      <c r="MRR244" s="47"/>
      <c r="MRS244" s="47"/>
      <c r="MRT244" s="47"/>
      <c r="MRU244" s="47"/>
      <c r="MRV244" s="47"/>
      <c r="MRW244" s="47"/>
      <c r="MRX244" s="47"/>
      <c r="MRY244" s="47"/>
      <c r="MRZ244" s="47"/>
      <c r="MSA244" s="47"/>
      <c r="MSB244" s="47"/>
      <c r="MSC244" s="47"/>
      <c r="MSD244" s="47"/>
      <c r="MSE244" s="47"/>
      <c r="MSF244" s="47"/>
      <c r="MSG244" s="47"/>
      <c r="MSH244" s="47"/>
      <c r="MSI244" s="47"/>
      <c r="MSJ244" s="47"/>
      <c r="MSK244" s="47"/>
      <c r="MSL244" s="47"/>
      <c r="MSM244" s="47"/>
      <c r="MSN244" s="47"/>
      <c r="MSO244" s="47"/>
      <c r="MSP244" s="47"/>
      <c r="MSQ244" s="47"/>
      <c r="MSR244" s="47"/>
      <c r="MSS244" s="47"/>
      <c r="MST244" s="47"/>
      <c r="MSU244" s="47"/>
      <c r="MSV244" s="47"/>
      <c r="MSW244" s="47"/>
      <c r="MSX244" s="47"/>
      <c r="MSY244" s="47"/>
      <c r="MSZ244" s="47"/>
      <c r="MTA244" s="47"/>
      <c r="MTB244" s="47"/>
      <c r="MTC244" s="47"/>
      <c r="MTD244" s="47"/>
      <c r="MTE244" s="47"/>
      <c r="MTF244" s="47"/>
      <c r="MTG244" s="47"/>
      <c r="MTH244" s="47"/>
      <c r="MTI244" s="47"/>
      <c r="MTJ244" s="47"/>
      <c r="MTK244" s="47"/>
      <c r="MTL244" s="47"/>
      <c r="MTM244" s="47"/>
      <c r="MTN244" s="47"/>
      <c r="MTO244" s="47"/>
      <c r="MTP244" s="47"/>
      <c r="MTQ244" s="47"/>
      <c r="MTR244" s="47"/>
      <c r="MTS244" s="47"/>
      <c r="MTT244" s="47"/>
      <c r="MTU244" s="47"/>
      <c r="MTV244" s="47"/>
      <c r="MTW244" s="47"/>
      <c r="MTX244" s="47"/>
      <c r="MTY244" s="47"/>
      <c r="MTZ244" s="47"/>
      <c r="MUA244" s="47"/>
      <c r="MUB244" s="47"/>
      <c r="MUC244" s="47"/>
      <c r="MUD244" s="47"/>
      <c r="MUE244" s="47"/>
      <c r="MUF244" s="47"/>
      <c r="MUG244" s="47"/>
      <c r="MUH244" s="47"/>
      <c r="MUI244" s="47"/>
      <c r="MUJ244" s="47"/>
      <c r="MUK244" s="47"/>
      <c r="MUL244" s="47"/>
      <c r="MUM244" s="47"/>
      <c r="MUN244" s="47"/>
      <c r="MUO244" s="47"/>
      <c r="MUP244" s="47"/>
      <c r="MUQ244" s="47"/>
      <c r="MUR244" s="47"/>
      <c r="MUS244" s="47"/>
      <c r="MUT244" s="47"/>
      <c r="MUU244" s="47"/>
      <c r="MUV244" s="47"/>
      <c r="MUW244" s="47"/>
      <c r="MUX244" s="47"/>
      <c r="MUY244" s="47"/>
      <c r="MUZ244" s="47"/>
      <c r="MVA244" s="47"/>
      <c r="MVB244" s="47"/>
      <c r="MVC244" s="47"/>
      <c r="MVD244" s="47"/>
      <c r="MVE244" s="47"/>
      <c r="MVF244" s="47"/>
      <c r="MVG244" s="47"/>
      <c r="MVH244" s="47"/>
      <c r="MVI244" s="47"/>
      <c r="MVJ244" s="47"/>
      <c r="MVK244" s="47"/>
      <c r="MVL244" s="47"/>
      <c r="MVM244" s="47"/>
      <c r="MVN244" s="47"/>
      <c r="MVO244" s="47"/>
      <c r="MVP244" s="47"/>
      <c r="MVQ244" s="47"/>
      <c r="MVR244" s="47"/>
      <c r="MVS244" s="47"/>
      <c r="MVT244" s="47"/>
      <c r="MVU244" s="47"/>
      <c r="MVV244" s="47"/>
      <c r="MVW244" s="47"/>
      <c r="MVX244" s="47"/>
      <c r="MVY244" s="47"/>
      <c r="MVZ244" s="47"/>
      <c r="MWA244" s="47"/>
      <c r="MWB244" s="47"/>
      <c r="MWC244" s="47"/>
      <c r="MWD244" s="47"/>
      <c r="MWE244" s="47"/>
      <c r="MWF244" s="47"/>
      <c r="MWG244" s="47"/>
      <c r="MWH244" s="47"/>
      <c r="MWI244" s="47"/>
      <c r="MWJ244" s="47"/>
      <c r="MWK244" s="47"/>
      <c r="MWL244" s="47"/>
      <c r="MWM244" s="47"/>
      <c r="MWN244" s="47"/>
      <c r="MWO244" s="47"/>
      <c r="MWP244" s="47"/>
      <c r="MWQ244" s="47"/>
      <c r="MWR244" s="47"/>
      <c r="MWS244" s="47"/>
      <c r="MWT244" s="47"/>
      <c r="MWU244" s="47"/>
      <c r="MWV244" s="47"/>
      <c r="MWW244" s="47"/>
      <c r="MWX244" s="47"/>
      <c r="MWY244" s="47"/>
      <c r="MWZ244" s="47"/>
      <c r="MXA244" s="47"/>
      <c r="MXB244" s="47"/>
      <c r="MXC244" s="47"/>
      <c r="MXD244" s="47"/>
      <c r="MXE244" s="47"/>
      <c r="MXF244" s="47"/>
      <c r="MXG244" s="47"/>
      <c r="MXH244" s="47"/>
      <c r="MXI244" s="47"/>
      <c r="MXJ244" s="47"/>
      <c r="MXK244" s="47"/>
      <c r="MXL244" s="47"/>
      <c r="MXM244" s="47"/>
      <c r="MXN244" s="47"/>
      <c r="MXO244" s="47"/>
      <c r="MXP244" s="47"/>
      <c r="MXQ244" s="47"/>
      <c r="MXR244" s="47"/>
      <c r="MXS244" s="47"/>
      <c r="MXT244" s="47"/>
      <c r="MXU244" s="47"/>
      <c r="MXV244" s="47"/>
      <c r="MXW244" s="47"/>
      <c r="MXX244" s="47"/>
      <c r="MXY244" s="47"/>
      <c r="MXZ244" s="47"/>
      <c r="MYA244" s="47"/>
      <c r="MYB244" s="47"/>
      <c r="MYC244" s="47"/>
      <c r="MYD244" s="47"/>
      <c r="MYE244" s="47"/>
      <c r="MYF244" s="47"/>
      <c r="MYG244" s="47"/>
      <c r="MYH244" s="47"/>
      <c r="MYI244" s="47"/>
      <c r="MYJ244" s="47"/>
      <c r="MYK244" s="47"/>
      <c r="MYL244" s="47"/>
      <c r="MYM244" s="47"/>
      <c r="MYN244" s="47"/>
      <c r="MYO244" s="47"/>
      <c r="MYP244" s="47"/>
      <c r="MYQ244" s="47"/>
      <c r="MYR244" s="47"/>
      <c r="MYS244" s="47"/>
      <c r="MYT244" s="47"/>
      <c r="MYU244" s="47"/>
      <c r="MYV244" s="47"/>
      <c r="MYW244" s="47"/>
      <c r="MYX244" s="47"/>
      <c r="MYY244" s="47"/>
      <c r="MYZ244" s="47"/>
      <c r="MZA244" s="47"/>
      <c r="MZB244" s="47"/>
      <c r="MZC244" s="47"/>
      <c r="MZD244" s="47"/>
      <c r="MZE244" s="47"/>
      <c r="MZF244" s="47"/>
      <c r="MZG244" s="47"/>
      <c r="MZH244" s="47"/>
      <c r="MZI244" s="47"/>
      <c r="MZJ244" s="47"/>
      <c r="MZK244" s="47"/>
      <c r="MZL244" s="47"/>
      <c r="MZM244" s="47"/>
      <c r="MZN244" s="47"/>
      <c r="MZO244" s="47"/>
      <c r="MZP244" s="47"/>
      <c r="MZQ244" s="47"/>
      <c r="MZR244" s="47"/>
      <c r="MZS244" s="47"/>
      <c r="MZT244" s="47"/>
      <c r="MZU244" s="47"/>
      <c r="MZV244" s="47"/>
      <c r="MZW244" s="47"/>
      <c r="MZX244" s="47"/>
      <c r="MZY244" s="47"/>
      <c r="MZZ244" s="47"/>
      <c r="NAA244" s="47"/>
      <c r="NAB244" s="47"/>
      <c r="NAC244" s="47"/>
      <c r="NAD244" s="47"/>
      <c r="NAE244" s="47"/>
      <c r="NAF244" s="47"/>
      <c r="NAG244" s="47"/>
      <c r="NAH244" s="47"/>
      <c r="NAI244" s="47"/>
      <c r="NAJ244" s="47"/>
      <c r="NAK244" s="47"/>
      <c r="NAL244" s="47"/>
      <c r="NAM244" s="47"/>
      <c r="NAN244" s="47"/>
      <c r="NAO244" s="47"/>
      <c r="NAP244" s="47"/>
      <c r="NAQ244" s="47"/>
      <c r="NAR244" s="47"/>
      <c r="NAS244" s="47"/>
      <c r="NAT244" s="47"/>
      <c r="NAU244" s="47"/>
      <c r="NAV244" s="47"/>
      <c r="NAW244" s="47"/>
      <c r="NAX244" s="47"/>
      <c r="NAY244" s="47"/>
      <c r="NAZ244" s="47"/>
      <c r="NBA244" s="47"/>
      <c r="NBB244" s="47"/>
      <c r="NBC244" s="47"/>
      <c r="NBD244" s="47"/>
      <c r="NBE244" s="47"/>
      <c r="NBF244" s="47"/>
      <c r="NBG244" s="47"/>
      <c r="NBH244" s="47"/>
      <c r="NBI244" s="47"/>
      <c r="NBJ244" s="47"/>
      <c r="NBK244" s="47"/>
      <c r="NBL244" s="47"/>
      <c r="NBM244" s="47"/>
      <c r="NBN244" s="47"/>
      <c r="NBO244" s="47"/>
      <c r="NBP244" s="47"/>
      <c r="NBQ244" s="47"/>
      <c r="NBR244" s="47"/>
      <c r="NBS244" s="47"/>
      <c r="NBT244" s="47"/>
      <c r="NBU244" s="47"/>
      <c r="NBV244" s="47"/>
      <c r="NBW244" s="47"/>
      <c r="NBX244" s="47"/>
      <c r="NBY244" s="47"/>
      <c r="NBZ244" s="47"/>
      <c r="NCA244" s="47"/>
      <c r="NCB244" s="47"/>
      <c r="NCC244" s="47"/>
      <c r="NCD244" s="47"/>
      <c r="NCE244" s="47"/>
      <c r="NCF244" s="47"/>
      <c r="NCG244" s="47"/>
      <c r="NCH244" s="47"/>
      <c r="NCI244" s="47"/>
      <c r="NCJ244" s="47"/>
      <c r="NCK244" s="47"/>
      <c r="NCL244" s="47"/>
      <c r="NCM244" s="47"/>
      <c r="NCN244" s="47"/>
      <c r="NCO244" s="47"/>
      <c r="NCP244" s="47"/>
      <c r="NCQ244" s="47"/>
      <c r="NCR244" s="47"/>
      <c r="NCS244" s="47"/>
      <c r="NCT244" s="47"/>
      <c r="NCU244" s="47"/>
      <c r="NCV244" s="47"/>
      <c r="NCW244" s="47"/>
      <c r="NCX244" s="47"/>
      <c r="NCY244" s="47"/>
      <c r="NCZ244" s="47"/>
      <c r="NDA244" s="47"/>
      <c r="NDB244" s="47"/>
      <c r="NDC244" s="47"/>
      <c r="NDD244" s="47"/>
      <c r="NDE244" s="47"/>
      <c r="NDF244" s="47"/>
      <c r="NDG244" s="47"/>
      <c r="NDH244" s="47"/>
      <c r="NDI244" s="47"/>
      <c r="NDJ244" s="47"/>
      <c r="NDK244" s="47"/>
      <c r="NDL244" s="47"/>
      <c r="NDM244" s="47"/>
      <c r="NDN244" s="47"/>
      <c r="NDO244" s="47"/>
      <c r="NDP244" s="47"/>
      <c r="NDQ244" s="47"/>
      <c r="NDR244" s="47"/>
      <c r="NDS244" s="47"/>
      <c r="NDT244" s="47"/>
      <c r="NDU244" s="47"/>
      <c r="NDV244" s="47"/>
      <c r="NDW244" s="47"/>
      <c r="NDX244" s="47"/>
      <c r="NDY244" s="47"/>
      <c r="NDZ244" s="47"/>
      <c r="NEA244" s="47"/>
      <c r="NEB244" s="47"/>
      <c r="NEC244" s="47"/>
      <c r="NED244" s="47"/>
      <c r="NEE244" s="47"/>
      <c r="NEF244" s="47"/>
      <c r="NEG244" s="47"/>
      <c r="NEH244" s="47"/>
      <c r="NEI244" s="47"/>
      <c r="NEJ244" s="47"/>
      <c r="NEK244" s="47"/>
      <c r="NEL244" s="47"/>
      <c r="NEM244" s="47"/>
      <c r="NEN244" s="47"/>
      <c r="NEO244" s="47"/>
      <c r="NEP244" s="47"/>
      <c r="NEQ244" s="47"/>
      <c r="NER244" s="47"/>
      <c r="NES244" s="47"/>
      <c r="NET244" s="47"/>
      <c r="NEU244" s="47"/>
      <c r="NEV244" s="47"/>
      <c r="NEW244" s="47"/>
      <c r="NEX244" s="47"/>
      <c r="NEY244" s="47"/>
      <c r="NEZ244" s="47"/>
      <c r="NFA244" s="47"/>
      <c r="NFB244" s="47"/>
      <c r="NFC244" s="47"/>
      <c r="NFD244" s="47"/>
      <c r="NFE244" s="47"/>
      <c r="NFF244" s="47"/>
      <c r="NFG244" s="47"/>
      <c r="NFH244" s="47"/>
      <c r="NFI244" s="47"/>
      <c r="NFJ244" s="47"/>
      <c r="NFK244" s="47"/>
      <c r="NFL244" s="47"/>
      <c r="NFM244" s="47"/>
      <c r="NFN244" s="47"/>
      <c r="NFO244" s="47"/>
      <c r="NFP244" s="47"/>
      <c r="NFQ244" s="47"/>
      <c r="NFR244" s="47"/>
      <c r="NFS244" s="47"/>
      <c r="NFT244" s="47"/>
      <c r="NFU244" s="47"/>
      <c r="NFV244" s="47"/>
      <c r="NFW244" s="47"/>
      <c r="NFX244" s="47"/>
      <c r="NFY244" s="47"/>
      <c r="NFZ244" s="47"/>
      <c r="NGA244" s="47"/>
      <c r="NGB244" s="47"/>
      <c r="NGC244" s="47"/>
      <c r="NGD244" s="47"/>
      <c r="NGE244" s="47"/>
      <c r="NGF244" s="47"/>
      <c r="NGG244" s="47"/>
      <c r="NGH244" s="47"/>
      <c r="NGI244" s="47"/>
      <c r="NGJ244" s="47"/>
      <c r="NGK244" s="47"/>
      <c r="NGL244" s="47"/>
      <c r="NGM244" s="47"/>
      <c r="NGN244" s="47"/>
      <c r="NGO244" s="47"/>
      <c r="NGP244" s="47"/>
      <c r="NGQ244" s="47"/>
      <c r="NGR244" s="47"/>
      <c r="NGS244" s="47"/>
      <c r="NGT244" s="47"/>
      <c r="NGU244" s="47"/>
      <c r="NGV244" s="47"/>
      <c r="NGW244" s="47"/>
      <c r="NGX244" s="47"/>
      <c r="NGY244" s="47"/>
      <c r="NGZ244" s="47"/>
      <c r="NHA244" s="47"/>
      <c r="NHB244" s="47"/>
      <c r="NHC244" s="47"/>
      <c r="NHD244" s="47"/>
      <c r="NHE244" s="47"/>
      <c r="NHF244" s="47"/>
      <c r="NHG244" s="47"/>
      <c r="NHH244" s="47"/>
      <c r="NHI244" s="47"/>
      <c r="NHJ244" s="47"/>
      <c r="NHK244" s="47"/>
      <c r="NHL244" s="47"/>
      <c r="NHM244" s="47"/>
      <c r="NHN244" s="47"/>
      <c r="NHO244" s="47"/>
      <c r="NHP244" s="47"/>
      <c r="NHQ244" s="47"/>
      <c r="NHR244" s="47"/>
      <c r="NHS244" s="47"/>
      <c r="NHT244" s="47"/>
      <c r="NHU244" s="47"/>
      <c r="NHV244" s="47"/>
      <c r="NHW244" s="47"/>
      <c r="NHX244" s="47"/>
      <c r="NHY244" s="47"/>
      <c r="NHZ244" s="47"/>
      <c r="NIA244" s="47"/>
      <c r="NIB244" s="47"/>
      <c r="NIC244" s="47"/>
      <c r="NID244" s="47"/>
      <c r="NIE244" s="47"/>
      <c r="NIF244" s="47"/>
      <c r="NIG244" s="47"/>
      <c r="NIH244" s="47"/>
      <c r="NII244" s="47"/>
      <c r="NIJ244" s="47"/>
      <c r="NIK244" s="47"/>
      <c r="NIL244" s="47"/>
      <c r="NIM244" s="47"/>
      <c r="NIN244" s="47"/>
      <c r="NIO244" s="47"/>
      <c r="NIP244" s="47"/>
      <c r="NIQ244" s="47"/>
      <c r="NIR244" s="47"/>
      <c r="NIS244" s="47"/>
      <c r="NIT244" s="47"/>
      <c r="NIU244" s="47"/>
      <c r="NIV244" s="47"/>
      <c r="NIW244" s="47"/>
      <c r="NIX244" s="47"/>
      <c r="NIY244" s="47"/>
      <c r="NIZ244" s="47"/>
      <c r="NJA244" s="47"/>
      <c r="NJB244" s="47"/>
      <c r="NJC244" s="47"/>
      <c r="NJD244" s="47"/>
      <c r="NJE244" s="47"/>
      <c r="NJF244" s="47"/>
      <c r="NJG244" s="47"/>
      <c r="NJH244" s="47"/>
      <c r="NJI244" s="47"/>
      <c r="NJJ244" s="47"/>
      <c r="NJK244" s="47"/>
      <c r="NJL244" s="47"/>
      <c r="NJM244" s="47"/>
      <c r="NJN244" s="47"/>
      <c r="NJO244" s="47"/>
      <c r="NJP244" s="47"/>
      <c r="NJQ244" s="47"/>
      <c r="NJR244" s="47"/>
      <c r="NJS244" s="47"/>
      <c r="NJT244" s="47"/>
      <c r="NJU244" s="47"/>
      <c r="NJV244" s="47"/>
      <c r="NJW244" s="47"/>
      <c r="NJX244" s="47"/>
      <c r="NJY244" s="47"/>
      <c r="NJZ244" s="47"/>
      <c r="NKA244" s="47"/>
      <c r="NKB244" s="47"/>
      <c r="NKC244" s="47"/>
      <c r="NKD244" s="47"/>
      <c r="NKE244" s="47"/>
      <c r="NKF244" s="47"/>
      <c r="NKG244" s="47"/>
      <c r="NKH244" s="47"/>
      <c r="NKI244" s="47"/>
      <c r="NKJ244" s="47"/>
      <c r="NKK244" s="47"/>
      <c r="NKL244" s="47"/>
      <c r="NKM244" s="47"/>
      <c r="NKN244" s="47"/>
      <c r="NKO244" s="47"/>
      <c r="NKP244" s="47"/>
      <c r="NKQ244" s="47"/>
      <c r="NKR244" s="47"/>
      <c r="NKS244" s="47"/>
      <c r="NKT244" s="47"/>
      <c r="NKU244" s="47"/>
      <c r="NKV244" s="47"/>
      <c r="NKW244" s="47"/>
      <c r="NKX244" s="47"/>
      <c r="NKY244" s="47"/>
      <c r="NKZ244" s="47"/>
      <c r="NLA244" s="47"/>
      <c r="NLB244" s="47"/>
      <c r="NLC244" s="47"/>
      <c r="NLD244" s="47"/>
      <c r="NLE244" s="47"/>
      <c r="NLF244" s="47"/>
      <c r="NLG244" s="47"/>
      <c r="NLH244" s="47"/>
      <c r="NLI244" s="47"/>
      <c r="NLJ244" s="47"/>
      <c r="NLK244" s="47"/>
      <c r="NLL244" s="47"/>
      <c r="NLM244" s="47"/>
      <c r="NLN244" s="47"/>
      <c r="NLO244" s="47"/>
      <c r="NLP244" s="47"/>
      <c r="NLQ244" s="47"/>
      <c r="NLR244" s="47"/>
      <c r="NLS244" s="47"/>
      <c r="NLT244" s="47"/>
      <c r="NLU244" s="47"/>
      <c r="NLV244" s="47"/>
      <c r="NLW244" s="47"/>
      <c r="NLX244" s="47"/>
      <c r="NLY244" s="47"/>
      <c r="NLZ244" s="47"/>
      <c r="NMA244" s="47"/>
      <c r="NMB244" s="47"/>
      <c r="NMC244" s="47"/>
      <c r="NMD244" s="47"/>
      <c r="NME244" s="47"/>
      <c r="NMF244" s="47"/>
      <c r="NMG244" s="47"/>
      <c r="NMH244" s="47"/>
      <c r="NMI244" s="47"/>
      <c r="NMJ244" s="47"/>
      <c r="NMK244" s="47"/>
      <c r="NML244" s="47"/>
      <c r="NMM244" s="47"/>
      <c r="NMN244" s="47"/>
      <c r="NMO244" s="47"/>
      <c r="NMP244" s="47"/>
      <c r="NMQ244" s="47"/>
      <c r="NMR244" s="47"/>
      <c r="NMS244" s="47"/>
      <c r="NMT244" s="47"/>
      <c r="NMU244" s="47"/>
      <c r="NMV244" s="47"/>
      <c r="NMW244" s="47"/>
      <c r="NMX244" s="47"/>
      <c r="NMY244" s="47"/>
      <c r="NMZ244" s="47"/>
      <c r="NNA244" s="47"/>
      <c r="NNB244" s="47"/>
      <c r="NNC244" s="47"/>
      <c r="NND244" s="47"/>
      <c r="NNE244" s="47"/>
      <c r="NNF244" s="47"/>
      <c r="NNG244" s="47"/>
      <c r="NNH244" s="47"/>
      <c r="NNI244" s="47"/>
      <c r="NNJ244" s="47"/>
      <c r="NNK244" s="47"/>
      <c r="NNL244" s="47"/>
      <c r="NNM244" s="47"/>
      <c r="NNN244" s="47"/>
      <c r="NNO244" s="47"/>
      <c r="NNP244" s="47"/>
      <c r="NNQ244" s="47"/>
      <c r="NNR244" s="47"/>
      <c r="NNS244" s="47"/>
      <c r="NNT244" s="47"/>
      <c r="NNU244" s="47"/>
      <c r="NNV244" s="47"/>
      <c r="NNW244" s="47"/>
      <c r="NNX244" s="47"/>
      <c r="NNY244" s="47"/>
      <c r="NNZ244" s="47"/>
      <c r="NOA244" s="47"/>
      <c r="NOB244" s="47"/>
      <c r="NOC244" s="47"/>
      <c r="NOD244" s="47"/>
      <c r="NOE244" s="47"/>
      <c r="NOF244" s="47"/>
      <c r="NOG244" s="47"/>
      <c r="NOH244" s="47"/>
      <c r="NOI244" s="47"/>
      <c r="NOJ244" s="47"/>
      <c r="NOK244" s="47"/>
      <c r="NOL244" s="47"/>
      <c r="NOM244" s="47"/>
      <c r="NON244" s="47"/>
      <c r="NOO244" s="47"/>
      <c r="NOP244" s="47"/>
      <c r="NOQ244" s="47"/>
      <c r="NOR244" s="47"/>
      <c r="NOS244" s="47"/>
      <c r="NOT244" s="47"/>
      <c r="NOU244" s="47"/>
      <c r="NOV244" s="47"/>
      <c r="NOW244" s="47"/>
      <c r="NOX244" s="47"/>
      <c r="NOY244" s="47"/>
      <c r="NOZ244" s="47"/>
      <c r="NPA244" s="47"/>
      <c r="NPB244" s="47"/>
      <c r="NPC244" s="47"/>
      <c r="NPD244" s="47"/>
      <c r="NPE244" s="47"/>
      <c r="NPF244" s="47"/>
      <c r="NPG244" s="47"/>
      <c r="NPH244" s="47"/>
      <c r="NPI244" s="47"/>
      <c r="NPJ244" s="47"/>
      <c r="NPK244" s="47"/>
      <c r="NPL244" s="47"/>
      <c r="NPM244" s="47"/>
      <c r="NPN244" s="47"/>
      <c r="NPO244" s="47"/>
      <c r="NPP244" s="47"/>
      <c r="NPQ244" s="47"/>
      <c r="NPR244" s="47"/>
      <c r="NPS244" s="47"/>
      <c r="NPT244" s="47"/>
      <c r="NPU244" s="47"/>
      <c r="NPV244" s="47"/>
      <c r="NPW244" s="47"/>
      <c r="NPX244" s="47"/>
      <c r="NPY244" s="47"/>
      <c r="NPZ244" s="47"/>
      <c r="NQA244" s="47"/>
      <c r="NQB244" s="47"/>
      <c r="NQC244" s="47"/>
      <c r="NQD244" s="47"/>
      <c r="NQE244" s="47"/>
      <c r="NQF244" s="47"/>
      <c r="NQG244" s="47"/>
      <c r="NQH244" s="47"/>
      <c r="NQI244" s="47"/>
      <c r="NQJ244" s="47"/>
      <c r="NQK244" s="47"/>
      <c r="NQL244" s="47"/>
      <c r="NQM244" s="47"/>
      <c r="NQN244" s="47"/>
      <c r="NQO244" s="47"/>
      <c r="NQP244" s="47"/>
      <c r="NQQ244" s="47"/>
      <c r="NQR244" s="47"/>
      <c r="NQS244" s="47"/>
      <c r="NQT244" s="47"/>
      <c r="NQU244" s="47"/>
      <c r="NQV244" s="47"/>
      <c r="NQW244" s="47"/>
      <c r="NQX244" s="47"/>
      <c r="NQY244" s="47"/>
      <c r="NQZ244" s="47"/>
      <c r="NRA244" s="47"/>
      <c r="NRB244" s="47"/>
      <c r="NRC244" s="47"/>
      <c r="NRD244" s="47"/>
      <c r="NRE244" s="47"/>
      <c r="NRF244" s="47"/>
      <c r="NRG244" s="47"/>
      <c r="NRH244" s="47"/>
      <c r="NRI244" s="47"/>
      <c r="NRJ244" s="47"/>
      <c r="NRK244" s="47"/>
      <c r="NRL244" s="47"/>
      <c r="NRM244" s="47"/>
      <c r="NRN244" s="47"/>
      <c r="NRO244" s="47"/>
      <c r="NRP244" s="47"/>
      <c r="NRQ244" s="47"/>
      <c r="NRR244" s="47"/>
      <c r="NRS244" s="47"/>
      <c r="NRT244" s="47"/>
      <c r="NRU244" s="47"/>
      <c r="NRV244" s="47"/>
      <c r="NRW244" s="47"/>
      <c r="NRX244" s="47"/>
      <c r="NRY244" s="47"/>
      <c r="NRZ244" s="47"/>
      <c r="NSA244" s="47"/>
      <c r="NSB244" s="47"/>
      <c r="NSC244" s="47"/>
      <c r="NSD244" s="47"/>
      <c r="NSE244" s="47"/>
      <c r="NSF244" s="47"/>
      <c r="NSG244" s="47"/>
      <c r="NSH244" s="47"/>
      <c r="NSI244" s="47"/>
      <c r="NSJ244" s="47"/>
      <c r="NSK244" s="47"/>
      <c r="NSL244" s="47"/>
      <c r="NSM244" s="47"/>
      <c r="NSN244" s="47"/>
      <c r="NSO244" s="47"/>
      <c r="NSP244" s="47"/>
      <c r="NSQ244" s="47"/>
      <c r="NSR244" s="47"/>
      <c r="NSS244" s="47"/>
      <c r="NST244" s="47"/>
      <c r="NSU244" s="47"/>
      <c r="NSV244" s="47"/>
      <c r="NSW244" s="47"/>
      <c r="NSX244" s="47"/>
      <c r="NSY244" s="47"/>
      <c r="NSZ244" s="47"/>
      <c r="NTA244" s="47"/>
      <c r="NTB244" s="47"/>
      <c r="NTC244" s="47"/>
      <c r="NTD244" s="47"/>
      <c r="NTE244" s="47"/>
      <c r="NTF244" s="47"/>
      <c r="NTG244" s="47"/>
      <c r="NTH244" s="47"/>
      <c r="NTI244" s="47"/>
      <c r="NTJ244" s="47"/>
      <c r="NTK244" s="47"/>
      <c r="NTL244" s="47"/>
      <c r="NTM244" s="47"/>
      <c r="NTN244" s="47"/>
      <c r="NTO244" s="47"/>
      <c r="NTP244" s="47"/>
      <c r="NTQ244" s="47"/>
      <c r="NTR244" s="47"/>
      <c r="NTS244" s="47"/>
      <c r="NTT244" s="47"/>
      <c r="NTU244" s="47"/>
      <c r="NTV244" s="47"/>
      <c r="NTW244" s="47"/>
      <c r="NTX244" s="47"/>
      <c r="NTY244" s="47"/>
      <c r="NTZ244" s="47"/>
      <c r="NUA244" s="47"/>
      <c r="NUB244" s="47"/>
      <c r="NUC244" s="47"/>
      <c r="NUD244" s="47"/>
      <c r="NUE244" s="47"/>
      <c r="NUF244" s="47"/>
      <c r="NUG244" s="47"/>
      <c r="NUH244" s="47"/>
      <c r="NUI244" s="47"/>
      <c r="NUJ244" s="47"/>
      <c r="NUK244" s="47"/>
      <c r="NUL244" s="47"/>
      <c r="NUM244" s="47"/>
      <c r="NUN244" s="47"/>
      <c r="NUO244" s="47"/>
      <c r="NUP244" s="47"/>
      <c r="NUQ244" s="47"/>
      <c r="NUR244" s="47"/>
      <c r="NUS244" s="47"/>
      <c r="NUT244" s="47"/>
      <c r="NUU244" s="47"/>
      <c r="NUV244" s="47"/>
      <c r="NUW244" s="47"/>
      <c r="NUX244" s="47"/>
      <c r="NUY244" s="47"/>
      <c r="NUZ244" s="47"/>
      <c r="NVA244" s="47"/>
      <c r="NVB244" s="47"/>
      <c r="NVC244" s="47"/>
      <c r="NVD244" s="47"/>
      <c r="NVE244" s="47"/>
      <c r="NVF244" s="47"/>
      <c r="NVG244" s="47"/>
      <c r="NVH244" s="47"/>
      <c r="NVI244" s="47"/>
      <c r="NVJ244" s="47"/>
      <c r="NVK244" s="47"/>
      <c r="NVL244" s="47"/>
      <c r="NVM244" s="47"/>
      <c r="NVN244" s="47"/>
      <c r="NVO244" s="47"/>
      <c r="NVP244" s="47"/>
      <c r="NVQ244" s="47"/>
      <c r="NVR244" s="47"/>
      <c r="NVS244" s="47"/>
      <c r="NVT244" s="47"/>
      <c r="NVU244" s="47"/>
      <c r="NVV244" s="47"/>
      <c r="NVW244" s="47"/>
      <c r="NVX244" s="47"/>
      <c r="NVY244" s="47"/>
      <c r="NVZ244" s="47"/>
      <c r="NWA244" s="47"/>
      <c r="NWB244" s="47"/>
      <c r="NWC244" s="47"/>
      <c r="NWD244" s="47"/>
      <c r="NWE244" s="47"/>
      <c r="NWF244" s="47"/>
      <c r="NWG244" s="47"/>
      <c r="NWH244" s="47"/>
      <c r="NWI244" s="47"/>
      <c r="NWJ244" s="47"/>
      <c r="NWK244" s="47"/>
      <c r="NWL244" s="47"/>
      <c r="NWM244" s="47"/>
      <c r="NWN244" s="47"/>
      <c r="NWO244" s="47"/>
      <c r="NWP244" s="47"/>
      <c r="NWQ244" s="47"/>
      <c r="NWR244" s="47"/>
      <c r="NWS244" s="47"/>
      <c r="NWT244" s="47"/>
      <c r="NWU244" s="47"/>
      <c r="NWV244" s="47"/>
      <c r="NWW244" s="47"/>
      <c r="NWX244" s="47"/>
      <c r="NWY244" s="47"/>
      <c r="NWZ244" s="47"/>
      <c r="NXA244" s="47"/>
      <c r="NXB244" s="47"/>
      <c r="NXC244" s="47"/>
      <c r="NXD244" s="47"/>
      <c r="NXE244" s="47"/>
      <c r="NXF244" s="47"/>
      <c r="NXG244" s="47"/>
      <c r="NXH244" s="47"/>
      <c r="NXI244" s="47"/>
      <c r="NXJ244" s="47"/>
      <c r="NXK244" s="47"/>
      <c r="NXL244" s="47"/>
      <c r="NXM244" s="47"/>
      <c r="NXN244" s="47"/>
      <c r="NXO244" s="47"/>
      <c r="NXP244" s="47"/>
      <c r="NXQ244" s="47"/>
      <c r="NXR244" s="47"/>
      <c r="NXS244" s="47"/>
      <c r="NXT244" s="47"/>
      <c r="NXU244" s="47"/>
      <c r="NXV244" s="47"/>
      <c r="NXW244" s="47"/>
      <c r="NXX244" s="47"/>
      <c r="NXY244" s="47"/>
      <c r="NXZ244" s="47"/>
      <c r="NYA244" s="47"/>
      <c r="NYB244" s="47"/>
      <c r="NYC244" s="47"/>
      <c r="NYD244" s="47"/>
      <c r="NYE244" s="47"/>
      <c r="NYF244" s="47"/>
      <c r="NYG244" s="47"/>
      <c r="NYH244" s="47"/>
      <c r="NYI244" s="47"/>
      <c r="NYJ244" s="47"/>
      <c r="NYK244" s="47"/>
      <c r="NYL244" s="47"/>
      <c r="NYM244" s="47"/>
      <c r="NYN244" s="47"/>
      <c r="NYO244" s="47"/>
      <c r="NYP244" s="47"/>
      <c r="NYQ244" s="47"/>
      <c r="NYR244" s="47"/>
      <c r="NYS244" s="47"/>
      <c r="NYT244" s="47"/>
      <c r="NYU244" s="47"/>
      <c r="NYV244" s="47"/>
      <c r="NYW244" s="47"/>
      <c r="NYX244" s="47"/>
      <c r="NYY244" s="47"/>
      <c r="NYZ244" s="47"/>
      <c r="NZA244" s="47"/>
      <c r="NZB244" s="47"/>
      <c r="NZC244" s="47"/>
      <c r="NZD244" s="47"/>
      <c r="NZE244" s="47"/>
      <c r="NZF244" s="47"/>
      <c r="NZG244" s="47"/>
      <c r="NZH244" s="47"/>
      <c r="NZI244" s="47"/>
      <c r="NZJ244" s="47"/>
      <c r="NZK244" s="47"/>
      <c r="NZL244" s="47"/>
      <c r="NZM244" s="47"/>
      <c r="NZN244" s="47"/>
      <c r="NZO244" s="47"/>
      <c r="NZP244" s="47"/>
      <c r="NZQ244" s="47"/>
      <c r="NZR244" s="47"/>
      <c r="NZS244" s="47"/>
      <c r="NZT244" s="47"/>
      <c r="NZU244" s="47"/>
      <c r="NZV244" s="47"/>
      <c r="NZW244" s="47"/>
      <c r="NZX244" s="47"/>
      <c r="NZY244" s="47"/>
      <c r="NZZ244" s="47"/>
      <c r="OAA244" s="47"/>
      <c r="OAB244" s="47"/>
      <c r="OAC244" s="47"/>
      <c r="OAD244" s="47"/>
      <c r="OAE244" s="47"/>
      <c r="OAF244" s="47"/>
      <c r="OAG244" s="47"/>
      <c r="OAH244" s="47"/>
      <c r="OAI244" s="47"/>
      <c r="OAJ244" s="47"/>
      <c r="OAK244" s="47"/>
      <c r="OAL244" s="47"/>
      <c r="OAM244" s="47"/>
      <c r="OAN244" s="47"/>
      <c r="OAO244" s="47"/>
      <c r="OAP244" s="47"/>
      <c r="OAQ244" s="47"/>
      <c r="OAR244" s="47"/>
      <c r="OAS244" s="47"/>
      <c r="OAT244" s="47"/>
      <c r="OAU244" s="47"/>
      <c r="OAV244" s="47"/>
      <c r="OAW244" s="47"/>
      <c r="OAX244" s="47"/>
      <c r="OAY244" s="47"/>
      <c r="OAZ244" s="47"/>
      <c r="OBA244" s="47"/>
      <c r="OBB244" s="47"/>
      <c r="OBC244" s="47"/>
      <c r="OBD244" s="47"/>
      <c r="OBE244" s="47"/>
      <c r="OBF244" s="47"/>
      <c r="OBG244" s="47"/>
      <c r="OBH244" s="47"/>
      <c r="OBI244" s="47"/>
      <c r="OBJ244" s="47"/>
      <c r="OBK244" s="47"/>
      <c r="OBL244" s="47"/>
      <c r="OBM244" s="47"/>
      <c r="OBN244" s="47"/>
      <c r="OBO244" s="47"/>
      <c r="OBP244" s="47"/>
      <c r="OBQ244" s="47"/>
      <c r="OBR244" s="47"/>
      <c r="OBS244" s="47"/>
      <c r="OBT244" s="47"/>
      <c r="OBU244" s="47"/>
      <c r="OBV244" s="47"/>
      <c r="OBW244" s="47"/>
      <c r="OBX244" s="47"/>
      <c r="OBY244" s="47"/>
      <c r="OBZ244" s="47"/>
      <c r="OCA244" s="47"/>
      <c r="OCB244" s="47"/>
      <c r="OCC244" s="47"/>
      <c r="OCD244" s="47"/>
      <c r="OCE244" s="47"/>
      <c r="OCF244" s="47"/>
      <c r="OCG244" s="47"/>
      <c r="OCH244" s="47"/>
      <c r="OCI244" s="47"/>
      <c r="OCJ244" s="47"/>
      <c r="OCK244" s="47"/>
      <c r="OCL244" s="47"/>
      <c r="OCM244" s="47"/>
      <c r="OCN244" s="47"/>
      <c r="OCO244" s="47"/>
      <c r="OCP244" s="47"/>
      <c r="OCQ244" s="47"/>
      <c r="OCR244" s="47"/>
      <c r="OCS244" s="47"/>
      <c r="OCT244" s="47"/>
      <c r="OCU244" s="47"/>
      <c r="OCV244" s="47"/>
      <c r="OCW244" s="47"/>
      <c r="OCX244" s="47"/>
      <c r="OCY244" s="47"/>
      <c r="OCZ244" s="47"/>
      <c r="ODA244" s="47"/>
      <c r="ODB244" s="47"/>
      <c r="ODC244" s="47"/>
      <c r="ODD244" s="47"/>
      <c r="ODE244" s="47"/>
      <c r="ODF244" s="47"/>
      <c r="ODG244" s="47"/>
      <c r="ODH244" s="47"/>
      <c r="ODI244" s="47"/>
      <c r="ODJ244" s="47"/>
      <c r="ODK244" s="47"/>
      <c r="ODL244" s="47"/>
      <c r="ODM244" s="47"/>
      <c r="ODN244" s="47"/>
      <c r="ODO244" s="47"/>
      <c r="ODP244" s="47"/>
      <c r="ODQ244" s="47"/>
      <c r="ODR244" s="47"/>
      <c r="ODS244" s="47"/>
      <c r="ODT244" s="47"/>
      <c r="ODU244" s="47"/>
      <c r="ODV244" s="47"/>
      <c r="ODW244" s="47"/>
      <c r="ODX244" s="47"/>
      <c r="ODY244" s="47"/>
      <c r="ODZ244" s="47"/>
      <c r="OEA244" s="47"/>
      <c r="OEB244" s="47"/>
      <c r="OEC244" s="47"/>
      <c r="OED244" s="47"/>
      <c r="OEE244" s="47"/>
      <c r="OEF244" s="47"/>
      <c r="OEG244" s="47"/>
      <c r="OEH244" s="47"/>
      <c r="OEI244" s="47"/>
      <c r="OEJ244" s="47"/>
      <c r="OEK244" s="47"/>
      <c r="OEL244" s="47"/>
      <c r="OEM244" s="47"/>
      <c r="OEN244" s="47"/>
      <c r="OEO244" s="47"/>
      <c r="OEP244" s="47"/>
      <c r="OEQ244" s="47"/>
      <c r="OER244" s="47"/>
      <c r="OES244" s="47"/>
      <c r="OET244" s="47"/>
      <c r="OEU244" s="47"/>
      <c r="OEV244" s="47"/>
      <c r="OEW244" s="47"/>
      <c r="OEX244" s="47"/>
      <c r="OEY244" s="47"/>
      <c r="OEZ244" s="47"/>
      <c r="OFA244" s="47"/>
      <c r="OFB244" s="47"/>
      <c r="OFC244" s="47"/>
      <c r="OFD244" s="47"/>
      <c r="OFE244" s="47"/>
      <c r="OFF244" s="47"/>
      <c r="OFG244" s="47"/>
      <c r="OFH244" s="47"/>
      <c r="OFI244" s="47"/>
      <c r="OFJ244" s="47"/>
      <c r="OFK244" s="47"/>
      <c r="OFL244" s="47"/>
      <c r="OFM244" s="47"/>
      <c r="OFN244" s="47"/>
      <c r="OFO244" s="47"/>
      <c r="OFP244" s="47"/>
      <c r="OFQ244" s="47"/>
      <c r="OFR244" s="47"/>
      <c r="OFS244" s="47"/>
      <c r="OFT244" s="47"/>
      <c r="OFU244" s="47"/>
      <c r="OFV244" s="47"/>
      <c r="OFW244" s="47"/>
      <c r="OFX244" s="47"/>
      <c r="OFY244" s="47"/>
      <c r="OFZ244" s="47"/>
      <c r="OGA244" s="47"/>
      <c r="OGB244" s="47"/>
      <c r="OGC244" s="47"/>
      <c r="OGD244" s="47"/>
      <c r="OGE244" s="47"/>
      <c r="OGF244" s="47"/>
      <c r="OGG244" s="47"/>
      <c r="OGH244" s="47"/>
      <c r="OGI244" s="47"/>
      <c r="OGJ244" s="47"/>
      <c r="OGK244" s="47"/>
      <c r="OGL244" s="47"/>
      <c r="OGM244" s="47"/>
      <c r="OGN244" s="47"/>
      <c r="OGO244" s="47"/>
      <c r="OGP244" s="47"/>
      <c r="OGQ244" s="47"/>
      <c r="OGR244" s="47"/>
      <c r="OGS244" s="47"/>
      <c r="OGT244" s="47"/>
      <c r="OGU244" s="47"/>
      <c r="OGV244" s="47"/>
      <c r="OGW244" s="47"/>
      <c r="OGX244" s="47"/>
      <c r="OGY244" s="47"/>
      <c r="OGZ244" s="47"/>
      <c r="OHA244" s="47"/>
      <c r="OHB244" s="47"/>
      <c r="OHC244" s="47"/>
      <c r="OHD244" s="47"/>
      <c r="OHE244" s="47"/>
      <c r="OHF244" s="47"/>
      <c r="OHG244" s="47"/>
      <c r="OHH244" s="47"/>
      <c r="OHI244" s="47"/>
      <c r="OHJ244" s="47"/>
      <c r="OHK244" s="47"/>
      <c r="OHL244" s="47"/>
      <c r="OHM244" s="47"/>
      <c r="OHN244" s="47"/>
      <c r="OHO244" s="47"/>
      <c r="OHP244" s="47"/>
      <c r="OHQ244" s="47"/>
      <c r="OHR244" s="47"/>
      <c r="OHS244" s="47"/>
      <c r="OHT244" s="47"/>
      <c r="OHU244" s="47"/>
      <c r="OHV244" s="47"/>
      <c r="OHW244" s="47"/>
      <c r="OHX244" s="47"/>
      <c r="OHY244" s="47"/>
      <c r="OHZ244" s="47"/>
      <c r="OIA244" s="47"/>
      <c r="OIB244" s="47"/>
      <c r="OIC244" s="47"/>
      <c r="OID244" s="47"/>
      <c r="OIE244" s="47"/>
      <c r="OIF244" s="47"/>
      <c r="OIG244" s="47"/>
      <c r="OIH244" s="47"/>
      <c r="OII244" s="47"/>
      <c r="OIJ244" s="47"/>
      <c r="OIK244" s="47"/>
      <c r="OIL244" s="47"/>
      <c r="OIM244" s="47"/>
      <c r="OIN244" s="47"/>
      <c r="OIO244" s="47"/>
      <c r="OIP244" s="47"/>
      <c r="OIQ244" s="47"/>
      <c r="OIR244" s="47"/>
      <c r="OIS244" s="47"/>
      <c r="OIT244" s="47"/>
      <c r="OIU244" s="47"/>
      <c r="OIV244" s="47"/>
      <c r="OIW244" s="47"/>
      <c r="OIX244" s="47"/>
      <c r="OIY244" s="47"/>
      <c r="OIZ244" s="47"/>
      <c r="OJA244" s="47"/>
      <c r="OJB244" s="47"/>
      <c r="OJC244" s="47"/>
      <c r="OJD244" s="47"/>
      <c r="OJE244" s="47"/>
      <c r="OJF244" s="47"/>
      <c r="OJG244" s="47"/>
      <c r="OJH244" s="47"/>
      <c r="OJI244" s="47"/>
      <c r="OJJ244" s="47"/>
      <c r="OJK244" s="47"/>
      <c r="OJL244" s="47"/>
      <c r="OJM244" s="47"/>
      <c r="OJN244" s="47"/>
      <c r="OJO244" s="47"/>
      <c r="OJP244" s="47"/>
      <c r="OJQ244" s="47"/>
      <c r="OJR244" s="47"/>
      <c r="OJS244" s="47"/>
      <c r="OJT244" s="47"/>
      <c r="OJU244" s="47"/>
      <c r="OJV244" s="47"/>
      <c r="OJW244" s="47"/>
      <c r="OJX244" s="47"/>
      <c r="OJY244" s="47"/>
      <c r="OJZ244" s="47"/>
      <c r="OKA244" s="47"/>
      <c r="OKB244" s="47"/>
      <c r="OKC244" s="47"/>
      <c r="OKD244" s="47"/>
      <c r="OKE244" s="47"/>
      <c r="OKF244" s="47"/>
      <c r="OKG244" s="47"/>
      <c r="OKH244" s="47"/>
      <c r="OKI244" s="47"/>
      <c r="OKJ244" s="47"/>
      <c r="OKK244" s="47"/>
      <c r="OKL244" s="47"/>
      <c r="OKM244" s="47"/>
      <c r="OKN244" s="47"/>
      <c r="OKO244" s="47"/>
      <c r="OKP244" s="47"/>
      <c r="OKQ244" s="47"/>
      <c r="OKR244" s="47"/>
      <c r="OKS244" s="47"/>
      <c r="OKT244" s="47"/>
      <c r="OKU244" s="47"/>
      <c r="OKV244" s="47"/>
      <c r="OKW244" s="47"/>
      <c r="OKX244" s="47"/>
      <c r="OKY244" s="47"/>
      <c r="OKZ244" s="47"/>
      <c r="OLA244" s="47"/>
      <c r="OLB244" s="47"/>
      <c r="OLC244" s="47"/>
      <c r="OLD244" s="47"/>
      <c r="OLE244" s="47"/>
      <c r="OLF244" s="47"/>
      <c r="OLG244" s="47"/>
      <c r="OLH244" s="47"/>
      <c r="OLI244" s="47"/>
      <c r="OLJ244" s="47"/>
      <c r="OLK244" s="47"/>
      <c r="OLL244" s="47"/>
      <c r="OLM244" s="47"/>
      <c r="OLN244" s="47"/>
      <c r="OLO244" s="47"/>
      <c r="OLP244" s="47"/>
      <c r="OLQ244" s="47"/>
      <c r="OLR244" s="47"/>
      <c r="OLS244" s="47"/>
      <c r="OLT244" s="47"/>
      <c r="OLU244" s="47"/>
      <c r="OLV244" s="47"/>
      <c r="OLW244" s="47"/>
      <c r="OLX244" s="47"/>
      <c r="OLY244" s="47"/>
      <c r="OLZ244" s="47"/>
      <c r="OMA244" s="47"/>
      <c r="OMB244" s="47"/>
      <c r="OMC244" s="47"/>
      <c r="OMD244" s="47"/>
      <c r="OME244" s="47"/>
      <c r="OMF244" s="47"/>
      <c r="OMG244" s="47"/>
      <c r="OMH244" s="47"/>
      <c r="OMI244" s="47"/>
      <c r="OMJ244" s="47"/>
      <c r="OMK244" s="47"/>
      <c r="OML244" s="47"/>
      <c r="OMM244" s="47"/>
      <c r="OMN244" s="47"/>
      <c r="OMO244" s="47"/>
      <c r="OMP244" s="47"/>
      <c r="OMQ244" s="47"/>
      <c r="OMR244" s="47"/>
      <c r="OMS244" s="47"/>
      <c r="OMT244" s="47"/>
      <c r="OMU244" s="47"/>
      <c r="OMV244" s="47"/>
      <c r="OMW244" s="47"/>
      <c r="OMX244" s="47"/>
      <c r="OMY244" s="47"/>
      <c r="OMZ244" s="47"/>
      <c r="ONA244" s="47"/>
      <c r="ONB244" s="47"/>
      <c r="ONC244" s="47"/>
      <c r="OND244" s="47"/>
      <c r="ONE244" s="47"/>
      <c r="ONF244" s="47"/>
      <c r="ONG244" s="47"/>
      <c r="ONH244" s="47"/>
      <c r="ONI244" s="47"/>
      <c r="ONJ244" s="47"/>
      <c r="ONK244" s="47"/>
      <c r="ONL244" s="47"/>
      <c r="ONM244" s="47"/>
      <c r="ONN244" s="47"/>
      <c r="ONO244" s="47"/>
      <c r="ONP244" s="47"/>
      <c r="ONQ244" s="47"/>
      <c r="ONR244" s="47"/>
      <c r="ONS244" s="47"/>
      <c r="ONT244" s="47"/>
      <c r="ONU244" s="47"/>
      <c r="ONV244" s="47"/>
      <c r="ONW244" s="47"/>
      <c r="ONX244" s="47"/>
      <c r="ONY244" s="47"/>
      <c r="ONZ244" s="47"/>
      <c r="OOA244" s="47"/>
      <c r="OOB244" s="47"/>
      <c r="OOC244" s="47"/>
      <c r="OOD244" s="47"/>
      <c r="OOE244" s="47"/>
      <c r="OOF244" s="47"/>
      <c r="OOG244" s="47"/>
      <c r="OOH244" s="47"/>
      <c r="OOI244" s="47"/>
      <c r="OOJ244" s="47"/>
      <c r="OOK244" s="47"/>
      <c r="OOL244" s="47"/>
      <c r="OOM244" s="47"/>
      <c r="OON244" s="47"/>
      <c r="OOO244" s="47"/>
      <c r="OOP244" s="47"/>
      <c r="OOQ244" s="47"/>
      <c r="OOR244" s="47"/>
      <c r="OOS244" s="47"/>
      <c r="OOT244" s="47"/>
      <c r="OOU244" s="47"/>
      <c r="OOV244" s="47"/>
      <c r="OOW244" s="47"/>
      <c r="OOX244" s="47"/>
      <c r="OOY244" s="47"/>
      <c r="OOZ244" s="47"/>
      <c r="OPA244" s="47"/>
      <c r="OPB244" s="47"/>
      <c r="OPC244" s="47"/>
      <c r="OPD244" s="47"/>
      <c r="OPE244" s="47"/>
      <c r="OPF244" s="47"/>
      <c r="OPG244" s="47"/>
      <c r="OPH244" s="47"/>
      <c r="OPI244" s="47"/>
      <c r="OPJ244" s="47"/>
      <c r="OPK244" s="47"/>
      <c r="OPL244" s="47"/>
      <c r="OPM244" s="47"/>
      <c r="OPN244" s="47"/>
      <c r="OPO244" s="47"/>
      <c r="OPP244" s="47"/>
      <c r="OPQ244" s="47"/>
      <c r="OPR244" s="47"/>
      <c r="OPS244" s="47"/>
      <c r="OPT244" s="47"/>
      <c r="OPU244" s="47"/>
      <c r="OPV244" s="47"/>
      <c r="OPW244" s="47"/>
      <c r="OPX244" s="47"/>
      <c r="OPY244" s="47"/>
      <c r="OPZ244" s="47"/>
      <c r="OQA244" s="47"/>
      <c r="OQB244" s="47"/>
      <c r="OQC244" s="47"/>
      <c r="OQD244" s="47"/>
      <c r="OQE244" s="47"/>
      <c r="OQF244" s="47"/>
      <c r="OQG244" s="47"/>
      <c r="OQH244" s="47"/>
      <c r="OQI244" s="47"/>
      <c r="OQJ244" s="47"/>
      <c r="OQK244" s="47"/>
      <c r="OQL244" s="47"/>
      <c r="OQM244" s="47"/>
      <c r="OQN244" s="47"/>
      <c r="OQO244" s="47"/>
      <c r="OQP244" s="47"/>
      <c r="OQQ244" s="47"/>
      <c r="OQR244" s="47"/>
      <c r="OQS244" s="47"/>
      <c r="OQT244" s="47"/>
      <c r="OQU244" s="47"/>
      <c r="OQV244" s="47"/>
      <c r="OQW244" s="47"/>
      <c r="OQX244" s="47"/>
      <c r="OQY244" s="47"/>
      <c r="OQZ244" s="47"/>
      <c r="ORA244" s="47"/>
      <c r="ORB244" s="47"/>
      <c r="ORC244" s="47"/>
      <c r="ORD244" s="47"/>
      <c r="ORE244" s="47"/>
      <c r="ORF244" s="47"/>
      <c r="ORG244" s="47"/>
      <c r="ORH244" s="47"/>
      <c r="ORI244" s="47"/>
      <c r="ORJ244" s="47"/>
      <c r="ORK244" s="47"/>
      <c r="ORL244" s="47"/>
      <c r="ORM244" s="47"/>
      <c r="ORN244" s="47"/>
      <c r="ORO244" s="47"/>
      <c r="ORP244" s="47"/>
      <c r="ORQ244" s="47"/>
      <c r="ORR244" s="47"/>
      <c r="ORS244" s="47"/>
      <c r="ORT244" s="47"/>
      <c r="ORU244" s="47"/>
      <c r="ORV244" s="47"/>
      <c r="ORW244" s="47"/>
      <c r="ORX244" s="47"/>
      <c r="ORY244" s="47"/>
      <c r="ORZ244" s="47"/>
      <c r="OSA244" s="47"/>
      <c r="OSB244" s="47"/>
      <c r="OSC244" s="47"/>
      <c r="OSD244" s="47"/>
      <c r="OSE244" s="47"/>
      <c r="OSF244" s="47"/>
      <c r="OSG244" s="47"/>
      <c r="OSH244" s="47"/>
      <c r="OSI244" s="47"/>
      <c r="OSJ244" s="47"/>
      <c r="OSK244" s="47"/>
      <c r="OSL244" s="47"/>
      <c r="OSM244" s="47"/>
      <c r="OSN244" s="47"/>
      <c r="OSO244" s="47"/>
      <c r="OSP244" s="47"/>
      <c r="OSQ244" s="47"/>
      <c r="OSR244" s="47"/>
      <c r="OSS244" s="47"/>
      <c r="OST244" s="47"/>
      <c r="OSU244" s="47"/>
      <c r="OSV244" s="47"/>
      <c r="OSW244" s="47"/>
      <c r="OSX244" s="47"/>
      <c r="OSY244" s="47"/>
      <c r="OSZ244" s="47"/>
      <c r="OTA244" s="47"/>
      <c r="OTB244" s="47"/>
      <c r="OTC244" s="47"/>
      <c r="OTD244" s="47"/>
      <c r="OTE244" s="47"/>
      <c r="OTF244" s="47"/>
      <c r="OTG244" s="47"/>
      <c r="OTH244" s="47"/>
      <c r="OTI244" s="47"/>
      <c r="OTJ244" s="47"/>
      <c r="OTK244" s="47"/>
      <c r="OTL244" s="47"/>
      <c r="OTM244" s="47"/>
      <c r="OTN244" s="47"/>
      <c r="OTO244" s="47"/>
      <c r="OTP244" s="47"/>
      <c r="OTQ244" s="47"/>
      <c r="OTR244" s="47"/>
      <c r="OTS244" s="47"/>
      <c r="OTT244" s="47"/>
      <c r="OTU244" s="47"/>
      <c r="OTV244" s="47"/>
      <c r="OTW244" s="47"/>
      <c r="OTX244" s="47"/>
      <c r="OTY244" s="47"/>
      <c r="OTZ244" s="47"/>
      <c r="OUA244" s="47"/>
      <c r="OUB244" s="47"/>
      <c r="OUC244" s="47"/>
      <c r="OUD244" s="47"/>
      <c r="OUE244" s="47"/>
      <c r="OUF244" s="47"/>
      <c r="OUG244" s="47"/>
      <c r="OUH244" s="47"/>
      <c r="OUI244" s="47"/>
      <c r="OUJ244" s="47"/>
      <c r="OUK244" s="47"/>
      <c r="OUL244" s="47"/>
      <c r="OUM244" s="47"/>
      <c r="OUN244" s="47"/>
      <c r="OUO244" s="47"/>
      <c r="OUP244" s="47"/>
      <c r="OUQ244" s="47"/>
      <c r="OUR244" s="47"/>
      <c r="OUS244" s="47"/>
      <c r="OUT244" s="47"/>
      <c r="OUU244" s="47"/>
      <c r="OUV244" s="47"/>
      <c r="OUW244" s="47"/>
      <c r="OUX244" s="47"/>
      <c r="OUY244" s="47"/>
      <c r="OUZ244" s="47"/>
      <c r="OVA244" s="47"/>
      <c r="OVB244" s="47"/>
      <c r="OVC244" s="47"/>
      <c r="OVD244" s="47"/>
      <c r="OVE244" s="47"/>
      <c r="OVF244" s="47"/>
      <c r="OVG244" s="47"/>
      <c r="OVH244" s="47"/>
      <c r="OVI244" s="47"/>
      <c r="OVJ244" s="47"/>
      <c r="OVK244" s="47"/>
      <c r="OVL244" s="47"/>
      <c r="OVM244" s="47"/>
      <c r="OVN244" s="47"/>
      <c r="OVO244" s="47"/>
      <c r="OVP244" s="47"/>
      <c r="OVQ244" s="47"/>
      <c r="OVR244" s="47"/>
      <c r="OVS244" s="47"/>
      <c r="OVT244" s="47"/>
      <c r="OVU244" s="47"/>
      <c r="OVV244" s="47"/>
      <c r="OVW244" s="47"/>
      <c r="OVX244" s="47"/>
      <c r="OVY244" s="47"/>
      <c r="OVZ244" s="47"/>
      <c r="OWA244" s="47"/>
      <c r="OWB244" s="47"/>
      <c r="OWC244" s="47"/>
      <c r="OWD244" s="47"/>
      <c r="OWE244" s="47"/>
      <c r="OWF244" s="47"/>
      <c r="OWG244" s="47"/>
      <c r="OWH244" s="47"/>
      <c r="OWI244" s="47"/>
      <c r="OWJ244" s="47"/>
      <c r="OWK244" s="47"/>
      <c r="OWL244" s="47"/>
      <c r="OWM244" s="47"/>
      <c r="OWN244" s="47"/>
      <c r="OWO244" s="47"/>
      <c r="OWP244" s="47"/>
      <c r="OWQ244" s="47"/>
      <c r="OWR244" s="47"/>
      <c r="OWS244" s="47"/>
      <c r="OWT244" s="47"/>
      <c r="OWU244" s="47"/>
      <c r="OWV244" s="47"/>
      <c r="OWW244" s="47"/>
      <c r="OWX244" s="47"/>
      <c r="OWY244" s="47"/>
      <c r="OWZ244" s="47"/>
      <c r="OXA244" s="47"/>
      <c r="OXB244" s="47"/>
      <c r="OXC244" s="47"/>
      <c r="OXD244" s="47"/>
      <c r="OXE244" s="47"/>
      <c r="OXF244" s="47"/>
      <c r="OXG244" s="47"/>
      <c r="OXH244" s="47"/>
      <c r="OXI244" s="47"/>
      <c r="OXJ244" s="47"/>
      <c r="OXK244" s="47"/>
      <c r="OXL244" s="47"/>
      <c r="OXM244" s="47"/>
      <c r="OXN244" s="47"/>
      <c r="OXO244" s="47"/>
      <c r="OXP244" s="47"/>
      <c r="OXQ244" s="47"/>
      <c r="OXR244" s="47"/>
      <c r="OXS244" s="47"/>
      <c r="OXT244" s="47"/>
      <c r="OXU244" s="47"/>
      <c r="OXV244" s="47"/>
      <c r="OXW244" s="47"/>
      <c r="OXX244" s="47"/>
      <c r="OXY244" s="47"/>
      <c r="OXZ244" s="47"/>
      <c r="OYA244" s="47"/>
      <c r="OYB244" s="47"/>
      <c r="OYC244" s="47"/>
      <c r="OYD244" s="47"/>
      <c r="OYE244" s="47"/>
      <c r="OYF244" s="47"/>
      <c r="OYG244" s="47"/>
      <c r="OYH244" s="47"/>
      <c r="OYI244" s="47"/>
      <c r="OYJ244" s="47"/>
      <c r="OYK244" s="47"/>
      <c r="OYL244" s="47"/>
      <c r="OYM244" s="47"/>
      <c r="OYN244" s="47"/>
      <c r="OYO244" s="47"/>
      <c r="OYP244" s="47"/>
      <c r="OYQ244" s="47"/>
      <c r="OYR244" s="47"/>
      <c r="OYS244" s="47"/>
      <c r="OYT244" s="47"/>
      <c r="OYU244" s="47"/>
      <c r="OYV244" s="47"/>
      <c r="OYW244" s="47"/>
      <c r="OYX244" s="47"/>
      <c r="OYY244" s="47"/>
      <c r="OYZ244" s="47"/>
      <c r="OZA244" s="47"/>
      <c r="OZB244" s="47"/>
      <c r="OZC244" s="47"/>
      <c r="OZD244" s="47"/>
      <c r="OZE244" s="47"/>
      <c r="OZF244" s="47"/>
      <c r="OZG244" s="47"/>
      <c r="OZH244" s="47"/>
      <c r="OZI244" s="47"/>
      <c r="OZJ244" s="47"/>
      <c r="OZK244" s="47"/>
      <c r="OZL244" s="47"/>
      <c r="OZM244" s="47"/>
      <c r="OZN244" s="47"/>
      <c r="OZO244" s="47"/>
      <c r="OZP244" s="47"/>
      <c r="OZQ244" s="47"/>
      <c r="OZR244" s="47"/>
      <c r="OZS244" s="47"/>
      <c r="OZT244" s="47"/>
      <c r="OZU244" s="47"/>
      <c r="OZV244" s="47"/>
      <c r="OZW244" s="47"/>
      <c r="OZX244" s="47"/>
      <c r="OZY244" s="47"/>
      <c r="OZZ244" s="47"/>
      <c r="PAA244" s="47"/>
      <c r="PAB244" s="47"/>
      <c r="PAC244" s="47"/>
      <c r="PAD244" s="47"/>
      <c r="PAE244" s="47"/>
      <c r="PAF244" s="47"/>
      <c r="PAG244" s="47"/>
      <c r="PAH244" s="47"/>
      <c r="PAI244" s="47"/>
      <c r="PAJ244" s="47"/>
      <c r="PAK244" s="47"/>
      <c r="PAL244" s="47"/>
      <c r="PAM244" s="47"/>
      <c r="PAN244" s="47"/>
      <c r="PAO244" s="47"/>
      <c r="PAP244" s="47"/>
      <c r="PAQ244" s="47"/>
      <c r="PAR244" s="47"/>
      <c r="PAS244" s="47"/>
      <c r="PAT244" s="47"/>
      <c r="PAU244" s="47"/>
      <c r="PAV244" s="47"/>
      <c r="PAW244" s="47"/>
      <c r="PAX244" s="47"/>
      <c r="PAY244" s="47"/>
      <c r="PAZ244" s="47"/>
      <c r="PBA244" s="47"/>
      <c r="PBB244" s="47"/>
      <c r="PBC244" s="47"/>
      <c r="PBD244" s="47"/>
      <c r="PBE244" s="47"/>
      <c r="PBF244" s="47"/>
      <c r="PBG244" s="47"/>
      <c r="PBH244" s="47"/>
      <c r="PBI244" s="47"/>
      <c r="PBJ244" s="47"/>
      <c r="PBK244" s="47"/>
      <c r="PBL244" s="47"/>
      <c r="PBM244" s="47"/>
      <c r="PBN244" s="47"/>
      <c r="PBO244" s="47"/>
      <c r="PBP244" s="47"/>
      <c r="PBQ244" s="47"/>
      <c r="PBR244" s="47"/>
      <c r="PBS244" s="47"/>
      <c r="PBT244" s="47"/>
      <c r="PBU244" s="47"/>
      <c r="PBV244" s="47"/>
      <c r="PBW244" s="47"/>
      <c r="PBX244" s="47"/>
      <c r="PBY244" s="47"/>
      <c r="PBZ244" s="47"/>
      <c r="PCA244" s="47"/>
      <c r="PCB244" s="47"/>
      <c r="PCC244" s="47"/>
      <c r="PCD244" s="47"/>
      <c r="PCE244" s="47"/>
      <c r="PCF244" s="47"/>
      <c r="PCG244" s="47"/>
      <c r="PCH244" s="47"/>
      <c r="PCI244" s="47"/>
      <c r="PCJ244" s="47"/>
      <c r="PCK244" s="47"/>
      <c r="PCL244" s="47"/>
      <c r="PCM244" s="47"/>
      <c r="PCN244" s="47"/>
      <c r="PCO244" s="47"/>
      <c r="PCP244" s="47"/>
      <c r="PCQ244" s="47"/>
      <c r="PCR244" s="47"/>
      <c r="PCS244" s="47"/>
      <c r="PCT244" s="47"/>
      <c r="PCU244" s="47"/>
      <c r="PCV244" s="47"/>
      <c r="PCW244" s="47"/>
      <c r="PCX244" s="47"/>
      <c r="PCY244" s="47"/>
      <c r="PCZ244" s="47"/>
      <c r="PDA244" s="47"/>
      <c r="PDB244" s="47"/>
      <c r="PDC244" s="47"/>
      <c r="PDD244" s="47"/>
      <c r="PDE244" s="47"/>
      <c r="PDF244" s="47"/>
      <c r="PDG244" s="47"/>
      <c r="PDH244" s="47"/>
      <c r="PDI244" s="47"/>
      <c r="PDJ244" s="47"/>
      <c r="PDK244" s="47"/>
      <c r="PDL244" s="47"/>
      <c r="PDM244" s="47"/>
      <c r="PDN244" s="47"/>
      <c r="PDO244" s="47"/>
      <c r="PDP244" s="47"/>
      <c r="PDQ244" s="47"/>
      <c r="PDR244" s="47"/>
      <c r="PDS244" s="47"/>
      <c r="PDT244" s="47"/>
      <c r="PDU244" s="47"/>
      <c r="PDV244" s="47"/>
      <c r="PDW244" s="47"/>
      <c r="PDX244" s="47"/>
      <c r="PDY244" s="47"/>
      <c r="PDZ244" s="47"/>
      <c r="PEA244" s="47"/>
      <c r="PEB244" s="47"/>
      <c r="PEC244" s="47"/>
      <c r="PED244" s="47"/>
      <c r="PEE244" s="47"/>
      <c r="PEF244" s="47"/>
      <c r="PEG244" s="47"/>
      <c r="PEH244" s="47"/>
      <c r="PEI244" s="47"/>
      <c r="PEJ244" s="47"/>
      <c r="PEK244" s="47"/>
      <c r="PEL244" s="47"/>
      <c r="PEM244" s="47"/>
      <c r="PEN244" s="47"/>
      <c r="PEO244" s="47"/>
      <c r="PEP244" s="47"/>
      <c r="PEQ244" s="47"/>
      <c r="PER244" s="47"/>
      <c r="PES244" s="47"/>
      <c r="PET244" s="47"/>
      <c r="PEU244" s="47"/>
      <c r="PEV244" s="47"/>
      <c r="PEW244" s="47"/>
      <c r="PEX244" s="47"/>
      <c r="PEY244" s="47"/>
      <c r="PEZ244" s="47"/>
      <c r="PFA244" s="47"/>
      <c r="PFB244" s="47"/>
      <c r="PFC244" s="47"/>
      <c r="PFD244" s="47"/>
      <c r="PFE244" s="47"/>
      <c r="PFF244" s="47"/>
      <c r="PFG244" s="47"/>
      <c r="PFH244" s="47"/>
      <c r="PFI244" s="47"/>
      <c r="PFJ244" s="47"/>
      <c r="PFK244" s="47"/>
      <c r="PFL244" s="47"/>
      <c r="PFM244" s="47"/>
      <c r="PFN244" s="47"/>
      <c r="PFO244" s="47"/>
      <c r="PFP244" s="47"/>
      <c r="PFQ244" s="47"/>
      <c r="PFR244" s="47"/>
      <c r="PFS244" s="47"/>
      <c r="PFT244" s="47"/>
      <c r="PFU244" s="47"/>
      <c r="PFV244" s="47"/>
      <c r="PFW244" s="47"/>
      <c r="PFX244" s="47"/>
      <c r="PFY244" s="47"/>
      <c r="PFZ244" s="47"/>
      <c r="PGA244" s="47"/>
      <c r="PGB244" s="47"/>
      <c r="PGC244" s="47"/>
      <c r="PGD244" s="47"/>
      <c r="PGE244" s="47"/>
      <c r="PGF244" s="47"/>
      <c r="PGG244" s="47"/>
      <c r="PGH244" s="47"/>
      <c r="PGI244" s="47"/>
      <c r="PGJ244" s="47"/>
      <c r="PGK244" s="47"/>
      <c r="PGL244" s="47"/>
      <c r="PGM244" s="47"/>
      <c r="PGN244" s="47"/>
      <c r="PGO244" s="47"/>
      <c r="PGP244" s="47"/>
      <c r="PGQ244" s="47"/>
      <c r="PGR244" s="47"/>
      <c r="PGS244" s="47"/>
      <c r="PGT244" s="47"/>
      <c r="PGU244" s="47"/>
      <c r="PGV244" s="47"/>
      <c r="PGW244" s="47"/>
      <c r="PGX244" s="47"/>
      <c r="PGY244" s="47"/>
      <c r="PGZ244" s="47"/>
      <c r="PHA244" s="47"/>
      <c r="PHB244" s="47"/>
      <c r="PHC244" s="47"/>
      <c r="PHD244" s="47"/>
      <c r="PHE244" s="47"/>
      <c r="PHF244" s="47"/>
      <c r="PHG244" s="47"/>
      <c r="PHH244" s="47"/>
      <c r="PHI244" s="47"/>
      <c r="PHJ244" s="47"/>
      <c r="PHK244" s="47"/>
      <c r="PHL244" s="47"/>
      <c r="PHM244" s="47"/>
      <c r="PHN244" s="47"/>
      <c r="PHO244" s="47"/>
      <c r="PHP244" s="47"/>
      <c r="PHQ244" s="47"/>
      <c r="PHR244" s="47"/>
      <c r="PHS244" s="47"/>
      <c r="PHT244" s="47"/>
      <c r="PHU244" s="47"/>
      <c r="PHV244" s="47"/>
      <c r="PHW244" s="47"/>
      <c r="PHX244" s="47"/>
      <c r="PHY244" s="47"/>
      <c r="PHZ244" s="47"/>
      <c r="PIA244" s="47"/>
      <c r="PIB244" s="47"/>
      <c r="PIC244" s="47"/>
      <c r="PID244" s="47"/>
      <c r="PIE244" s="47"/>
      <c r="PIF244" s="47"/>
      <c r="PIG244" s="47"/>
      <c r="PIH244" s="47"/>
      <c r="PII244" s="47"/>
      <c r="PIJ244" s="47"/>
      <c r="PIK244" s="47"/>
      <c r="PIL244" s="47"/>
      <c r="PIM244" s="47"/>
      <c r="PIN244" s="47"/>
      <c r="PIO244" s="47"/>
      <c r="PIP244" s="47"/>
      <c r="PIQ244" s="47"/>
      <c r="PIR244" s="47"/>
      <c r="PIS244" s="47"/>
      <c r="PIT244" s="47"/>
      <c r="PIU244" s="47"/>
      <c r="PIV244" s="47"/>
      <c r="PIW244" s="47"/>
      <c r="PIX244" s="47"/>
      <c r="PIY244" s="47"/>
      <c r="PIZ244" s="47"/>
      <c r="PJA244" s="47"/>
      <c r="PJB244" s="47"/>
      <c r="PJC244" s="47"/>
      <c r="PJD244" s="47"/>
      <c r="PJE244" s="47"/>
      <c r="PJF244" s="47"/>
      <c r="PJG244" s="47"/>
      <c r="PJH244" s="47"/>
      <c r="PJI244" s="47"/>
      <c r="PJJ244" s="47"/>
      <c r="PJK244" s="47"/>
      <c r="PJL244" s="47"/>
      <c r="PJM244" s="47"/>
      <c r="PJN244" s="47"/>
      <c r="PJO244" s="47"/>
      <c r="PJP244" s="47"/>
      <c r="PJQ244" s="47"/>
      <c r="PJR244" s="47"/>
      <c r="PJS244" s="47"/>
      <c r="PJT244" s="47"/>
      <c r="PJU244" s="47"/>
      <c r="PJV244" s="47"/>
      <c r="PJW244" s="47"/>
      <c r="PJX244" s="47"/>
      <c r="PJY244" s="47"/>
      <c r="PJZ244" s="47"/>
      <c r="PKA244" s="47"/>
      <c r="PKB244" s="47"/>
      <c r="PKC244" s="47"/>
      <c r="PKD244" s="47"/>
      <c r="PKE244" s="47"/>
      <c r="PKF244" s="47"/>
      <c r="PKG244" s="47"/>
      <c r="PKH244" s="47"/>
      <c r="PKI244" s="47"/>
      <c r="PKJ244" s="47"/>
      <c r="PKK244" s="47"/>
      <c r="PKL244" s="47"/>
      <c r="PKM244" s="47"/>
      <c r="PKN244" s="47"/>
      <c r="PKO244" s="47"/>
      <c r="PKP244" s="47"/>
      <c r="PKQ244" s="47"/>
      <c r="PKR244" s="47"/>
      <c r="PKS244" s="47"/>
      <c r="PKT244" s="47"/>
      <c r="PKU244" s="47"/>
      <c r="PKV244" s="47"/>
      <c r="PKW244" s="47"/>
      <c r="PKX244" s="47"/>
      <c r="PKY244" s="47"/>
      <c r="PKZ244" s="47"/>
      <c r="PLA244" s="47"/>
      <c r="PLB244" s="47"/>
      <c r="PLC244" s="47"/>
      <c r="PLD244" s="47"/>
      <c r="PLE244" s="47"/>
      <c r="PLF244" s="47"/>
      <c r="PLG244" s="47"/>
      <c r="PLH244" s="47"/>
      <c r="PLI244" s="47"/>
      <c r="PLJ244" s="47"/>
      <c r="PLK244" s="47"/>
      <c r="PLL244" s="47"/>
      <c r="PLM244" s="47"/>
      <c r="PLN244" s="47"/>
      <c r="PLO244" s="47"/>
      <c r="PLP244" s="47"/>
      <c r="PLQ244" s="47"/>
      <c r="PLR244" s="47"/>
      <c r="PLS244" s="47"/>
      <c r="PLT244" s="47"/>
      <c r="PLU244" s="47"/>
      <c r="PLV244" s="47"/>
      <c r="PLW244" s="47"/>
      <c r="PLX244" s="47"/>
      <c r="PLY244" s="47"/>
      <c r="PLZ244" s="47"/>
      <c r="PMA244" s="47"/>
      <c r="PMB244" s="47"/>
      <c r="PMC244" s="47"/>
      <c r="PMD244" s="47"/>
      <c r="PME244" s="47"/>
      <c r="PMF244" s="47"/>
      <c r="PMG244" s="47"/>
      <c r="PMH244" s="47"/>
      <c r="PMI244" s="47"/>
      <c r="PMJ244" s="47"/>
      <c r="PMK244" s="47"/>
      <c r="PML244" s="47"/>
      <c r="PMM244" s="47"/>
      <c r="PMN244" s="47"/>
      <c r="PMO244" s="47"/>
      <c r="PMP244" s="47"/>
      <c r="PMQ244" s="47"/>
      <c r="PMR244" s="47"/>
      <c r="PMS244" s="47"/>
      <c r="PMT244" s="47"/>
      <c r="PMU244" s="47"/>
      <c r="PMV244" s="47"/>
      <c r="PMW244" s="47"/>
      <c r="PMX244" s="47"/>
      <c r="PMY244" s="47"/>
      <c r="PMZ244" s="47"/>
      <c r="PNA244" s="47"/>
      <c r="PNB244" s="47"/>
      <c r="PNC244" s="47"/>
      <c r="PND244" s="47"/>
      <c r="PNE244" s="47"/>
      <c r="PNF244" s="47"/>
      <c r="PNG244" s="47"/>
      <c r="PNH244" s="47"/>
      <c r="PNI244" s="47"/>
      <c r="PNJ244" s="47"/>
      <c r="PNK244" s="47"/>
      <c r="PNL244" s="47"/>
      <c r="PNM244" s="47"/>
      <c r="PNN244" s="47"/>
      <c r="PNO244" s="47"/>
      <c r="PNP244" s="47"/>
      <c r="PNQ244" s="47"/>
      <c r="PNR244" s="47"/>
      <c r="PNS244" s="47"/>
      <c r="PNT244" s="47"/>
      <c r="PNU244" s="47"/>
      <c r="PNV244" s="47"/>
      <c r="PNW244" s="47"/>
      <c r="PNX244" s="47"/>
      <c r="PNY244" s="47"/>
      <c r="PNZ244" s="47"/>
      <c r="POA244" s="47"/>
      <c r="POB244" s="47"/>
      <c r="POC244" s="47"/>
      <c r="POD244" s="47"/>
      <c r="POE244" s="47"/>
      <c r="POF244" s="47"/>
      <c r="POG244" s="47"/>
      <c r="POH244" s="47"/>
      <c r="POI244" s="47"/>
      <c r="POJ244" s="47"/>
      <c r="POK244" s="47"/>
      <c r="POL244" s="47"/>
      <c r="POM244" s="47"/>
      <c r="PON244" s="47"/>
      <c r="POO244" s="47"/>
      <c r="POP244" s="47"/>
      <c r="POQ244" s="47"/>
      <c r="POR244" s="47"/>
      <c r="POS244" s="47"/>
      <c r="POT244" s="47"/>
      <c r="POU244" s="47"/>
      <c r="POV244" s="47"/>
      <c r="POW244" s="47"/>
      <c r="POX244" s="47"/>
      <c r="POY244" s="47"/>
      <c r="POZ244" s="47"/>
      <c r="PPA244" s="47"/>
      <c r="PPB244" s="47"/>
      <c r="PPC244" s="47"/>
      <c r="PPD244" s="47"/>
      <c r="PPE244" s="47"/>
      <c r="PPF244" s="47"/>
      <c r="PPG244" s="47"/>
      <c r="PPH244" s="47"/>
      <c r="PPI244" s="47"/>
      <c r="PPJ244" s="47"/>
      <c r="PPK244" s="47"/>
      <c r="PPL244" s="47"/>
      <c r="PPM244" s="47"/>
      <c r="PPN244" s="47"/>
      <c r="PPO244" s="47"/>
      <c r="PPP244" s="47"/>
      <c r="PPQ244" s="47"/>
      <c r="PPR244" s="47"/>
      <c r="PPS244" s="47"/>
      <c r="PPT244" s="47"/>
      <c r="PPU244" s="47"/>
      <c r="PPV244" s="47"/>
      <c r="PPW244" s="47"/>
      <c r="PPX244" s="47"/>
      <c r="PPY244" s="47"/>
      <c r="PPZ244" s="47"/>
      <c r="PQA244" s="47"/>
      <c r="PQB244" s="47"/>
      <c r="PQC244" s="47"/>
      <c r="PQD244" s="47"/>
      <c r="PQE244" s="47"/>
      <c r="PQF244" s="47"/>
      <c r="PQG244" s="47"/>
      <c r="PQH244" s="47"/>
      <c r="PQI244" s="47"/>
      <c r="PQJ244" s="47"/>
      <c r="PQK244" s="47"/>
      <c r="PQL244" s="47"/>
      <c r="PQM244" s="47"/>
      <c r="PQN244" s="47"/>
      <c r="PQO244" s="47"/>
      <c r="PQP244" s="47"/>
      <c r="PQQ244" s="47"/>
      <c r="PQR244" s="47"/>
      <c r="PQS244" s="47"/>
      <c r="PQT244" s="47"/>
      <c r="PQU244" s="47"/>
      <c r="PQV244" s="47"/>
      <c r="PQW244" s="47"/>
      <c r="PQX244" s="47"/>
      <c r="PQY244" s="47"/>
      <c r="PQZ244" s="47"/>
      <c r="PRA244" s="47"/>
      <c r="PRB244" s="47"/>
      <c r="PRC244" s="47"/>
      <c r="PRD244" s="47"/>
      <c r="PRE244" s="47"/>
      <c r="PRF244" s="47"/>
      <c r="PRG244" s="47"/>
      <c r="PRH244" s="47"/>
      <c r="PRI244" s="47"/>
      <c r="PRJ244" s="47"/>
      <c r="PRK244" s="47"/>
      <c r="PRL244" s="47"/>
      <c r="PRM244" s="47"/>
      <c r="PRN244" s="47"/>
      <c r="PRO244" s="47"/>
      <c r="PRP244" s="47"/>
      <c r="PRQ244" s="47"/>
      <c r="PRR244" s="47"/>
      <c r="PRS244" s="47"/>
      <c r="PRT244" s="47"/>
      <c r="PRU244" s="47"/>
      <c r="PRV244" s="47"/>
      <c r="PRW244" s="47"/>
      <c r="PRX244" s="47"/>
      <c r="PRY244" s="47"/>
      <c r="PRZ244" s="47"/>
      <c r="PSA244" s="47"/>
      <c r="PSB244" s="47"/>
      <c r="PSC244" s="47"/>
      <c r="PSD244" s="47"/>
      <c r="PSE244" s="47"/>
      <c r="PSF244" s="47"/>
      <c r="PSG244" s="47"/>
      <c r="PSH244" s="47"/>
      <c r="PSI244" s="47"/>
      <c r="PSJ244" s="47"/>
      <c r="PSK244" s="47"/>
      <c r="PSL244" s="47"/>
      <c r="PSM244" s="47"/>
      <c r="PSN244" s="47"/>
      <c r="PSO244" s="47"/>
      <c r="PSP244" s="47"/>
      <c r="PSQ244" s="47"/>
      <c r="PSR244" s="47"/>
      <c r="PSS244" s="47"/>
      <c r="PST244" s="47"/>
      <c r="PSU244" s="47"/>
      <c r="PSV244" s="47"/>
      <c r="PSW244" s="47"/>
      <c r="PSX244" s="47"/>
      <c r="PSY244" s="47"/>
      <c r="PSZ244" s="47"/>
      <c r="PTA244" s="47"/>
      <c r="PTB244" s="47"/>
      <c r="PTC244" s="47"/>
      <c r="PTD244" s="47"/>
      <c r="PTE244" s="47"/>
      <c r="PTF244" s="47"/>
      <c r="PTG244" s="47"/>
      <c r="PTH244" s="47"/>
      <c r="PTI244" s="47"/>
      <c r="PTJ244" s="47"/>
      <c r="PTK244" s="47"/>
      <c r="PTL244" s="47"/>
      <c r="PTM244" s="47"/>
      <c r="PTN244" s="47"/>
      <c r="PTO244" s="47"/>
      <c r="PTP244" s="47"/>
      <c r="PTQ244" s="47"/>
      <c r="PTR244" s="47"/>
      <c r="PTS244" s="47"/>
      <c r="PTT244" s="47"/>
      <c r="PTU244" s="47"/>
      <c r="PTV244" s="47"/>
      <c r="PTW244" s="47"/>
      <c r="PTX244" s="47"/>
      <c r="PTY244" s="47"/>
      <c r="PTZ244" s="47"/>
      <c r="PUA244" s="47"/>
      <c r="PUB244" s="47"/>
      <c r="PUC244" s="47"/>
      <c r="PUD244" s="47"/>
      <c r="PUE244" s="47"/>
      <c r="PUF244" s="47"/>
      <c r="PUG244" s="47"/>
      <c r="PUH244" s="47"/>
      <c r="PUI244" s="47"/>
      <c r="PUJ244" s="47"/>
      <c r="PUK244" s="47"/>
      <c r="PUL244" s="47"/>
      <c r="PUM244" s="47"/>
      <c r="PUN244" s="47"/>
      <c r="PUO244" s="47"/>
      <c r="PUP244" s="47"/>
      <c r="PUQ244" s="47"/>
      <c r="PUR244" s="47"/>
      <c r="PUS244" s="47"/>
      <c r="PUT244" s="47"/>
      <c r="PUU244" s="47"/>
      <c r="PUV244" s="47"/>
      <c r="PUW244" s="47"/>
      <c r="PUX244" s="47"/>
      <c r="PUY244" s="47"/>
      <c r="PUZ244" s="47"/>
      <c r="PVA244" s="47"/>
      <c r="PVB244" s="47"/>
      <c r="PVC244" s="47"/>
      <c r="PVD244" s="47"/>
      <c r="PVE244" s="47"/>
      <c r="PVF244" s="47"/>
      <c r="PVG244" s="47"/>
      <c r="PVH244" s="47"/>
      <c r="PVI244" s="47"/>
      <c r="PVJ244" s="47"/>
      <c r="PVK244" s="47"/>
      <c r="PVL244" s="47"/>
      <c r="PVM244" s="47"/>
      <c r="PVN244" s="47"/>
      <c r="PVO244" s="47"/>
      <c r="PVP244" s="47"/>
      <c r="PVQ244" s="47"/>
      <c r="PVR244" s="47"/>
      <c r="PVS244" s="47"/>
      <c r="PVT244" s="47"/>
      <c r="PVU244" s="47"/>
      <c r="PVV244" s="47"/>
      <c r="PVW244" s="47"/>
      <c r="PVX244" s="47"/>
      <c r="PVY244" s="47"/>
      <c r="PVZ244" s="47"/>
      <c r="PWA244" s="47"/>
      <c r="PWB244" s="47"/>
      <c r="PWC244" s="47"/>
      <c r="PWD244" s="47"/>
      <c r="PWE244" s="47"/>
      <c r="PWF244" s="47"/>
      <c r="PWG244" s="47"/>
      <c r="PWH244" s="47"/>
      <c r="PWI244" s="47"/>
      <c r="PWJ244" s="47"/>
      <c r="PWK244" s="47"/>
      <c r="PWL244" s="47"/>
      <c r="PWM244" s="47"/>
      <c r="PWN244" s="47"/>
      <c r="PWO244" s="47"/>
      <c r="PWP244" s="47"/>
      <c r="PWQ244" s="47"/>
      <c r="PWR244" s="47"/>
      <c r="PWS244" s="47"/>
      <c r="PWT244" s="47"/>
      <c r="PWU244" s="47"/>
      <c r="PWV244" s="47"/>
      <c r="PWW244" s="47"/>
      <c r="PWX244" s="47"/>
      <c r="PWY244" s="47"/>
      <c r="PWZ244" s="47"/>
      <c r="PXA244" s="47"/>
      <c r="PXB244" s="47"/>
      <c r="PXC244" s="47"/>
      <c r="PXD244" s="47"/>
      <c r="PXE244" s="47"/>
      <c r="PXF244" s="47"/>
      <c r="PXG244" s="47"/>
      <c r="PXH244" s="47"/>
      <c r="PXI244" s="47"/>
      <c r="PXJ244" s="47"/>
      <c r="PXK244" s="47"/>
      <c r="PXL244" s="47"/>
      <c r="PXM244" s="47"/>
      <c r="PXN244" s="47"/>
      <c r="PXO244" s="47"/>
      <c r="PXP244" s="47"/>
      <c r="PXQ244" s="47"/>
      <c r="PXR244" s="47"/>
      <c r="PXS244" s="47"/>
      <c r="PXT244" s="47"/>
      <c r="PXU244" s="47"/>
      <c r="PXV244" s="47"/>
      <c r="PXW244" s="47"/>
      <c r="PXX244" s="47"/>
      <c r="PXY244" s="47"/>
      <c r="PXZ244" s="47"/>
      <c r="PYA244" s="47"/>
      <c r="PYB244" s="47"/>
      <c r="PYC244" s="47"/>
      <c r="PYD244" s="47"/>
      <c r="PYE244" s="47"/>
      <c r="PYF244" s="47"/>
      <c r="PYG244" s="47"/>
      <c r="PYH244" s="47"/>
      <c r="PYI244" s="47"/>
      <c r="PYJ244" s="47"/>
      <c r="PYK244" s="47"/>
      <c r="PYL244" s="47"/>
      <c r="PYM244" s="47"/>
      <c r="PYN244" s="47"/>
      <c r="PYO244" s="47"/>
      <c r="PYP244" s="47"/>
      <c r="PYQ244" s="47"/>
      <c r="PYR244" s="47"/>
      <c r="PYS244" s="47"/>
      <c r="PYT244" s="47"/>
      <c r="PYU244" s="47"/>
      <c r="PYV244" s="47"/>
      <c r="PYW244" s="47"/>
      <c r="PYX244" s="47"/>
      <c r="PYY244" s="47"/>
      <c r="PYZ244" s="47"/>
      <c r="PZA244" s="47"/>
      <c r="PZB244" s="47"/>
      <c r="PZC244" s="47"/>
      <c r="PZD244" s="47"/>
      <c r="PZE244" s="47"/>
      <c r="PZF244" s="47"/>
      <c r="PZG244" s="47"/>
      <c r="PZH244" s="47"/>
      <c r="PZI244" s="47"/>
      <c r="PZJ244" s="47"/>
      <c r="PZK244" s="47"/>
      <c r="PZL244" s="47"/>
      <c r="PZM244" s="47"/>
      <c r="PZN244" s="47"/>
      <c r="PZO244" s="47"/>
      <c r="PZP244" s="47"/>
      <c r="PZQ244" s="47"/>
      <c r="PZR244" s="47"/>
      <c r="PZS244" s="47"/>
      <c r="PZT244" s="47"/>
      <c r="PZU244" s="47"/>
      <c r="PZV244" s="47"/>
      <c r="PZW244" s="47"/>
      <c r="PZX244" s="47"/>
      <c r="PZY244" s="47"/>
      <c r="PZZ244" s="47"/>
      <c r="QAA244" s="47"/>
      <c r="QAB244" s="47"/>
      <c r="QAC244" s="47"/>
      <c r="QAD244" s="47"/>
      <c r="QAE244" s="47"/>
      <c r="QAF244" s="47"/>
      <c r="QAG244" s="47"/>
      <c r="QAH244" s="47"/>
      <c r="QAI244" s="47"/>
      <c r="QAJ244" s="47"/>
      <c r="QAK244" s="47"/>
      <c r="QAL244" s="47"/>
      <c r="QAM244" s="47"/>
      <c r="QAN244" s="47"/>
      <c r="QAO244" s="47"/>
      <c r="QAP244" s="47"/>
      <c r="QAQ244" s="47"/>
      <c r="QAR244" s="47"/>
      <c r="QAS244" s="47"/>
      <c r="QAT244" s="47"/>
      <c r="QAU244" s="47"/>
      <c r="QAV244" s="47"/>
      <c r="QAW244" s="47"/>
      <c r="QAX244" s="47"/>
      <c r="QAY244" s="47"/>
      <c r="QAZ244" s="47"/>
      <c r="QBA244" s="47"/>
      <c r="QBB244" s="47"/>
      <c r="QBC244" s="47"/>
      <c r="QBD244" s="47"/>
      <c r="QBE244" s="47"/>
      <c r="QBF244" s="47"/>
      <c r="QBG244" s="47"/>
      <c r="QBH244" s="47"/>
      <c r="QBI244" s="47"/>
      <c r="QBJ244" s="47"/>
      <c r="QBK244" s="47"/>
      <c r="QBL244" s="47"/>
      <c r="QBM244" s="47"/>
      <c r="QBN244" s="47"/>
      <c r="QBO244" s="47"/>
      <c r="QBP244" s="47"/>
      <c r="QBQ244" s="47"/>
      <c r="QBR244" s="47"/>
      <c r="QBS244" s="47"/>
      <c r="QBT244" s="47"/>
      <c r="QBU244" s="47"/>
      <c r="QBV244" s="47"/>
      <c r="QBW244" s="47"/>
      <c r="QBX244" s="47"/>
      <c r="QBY244" s="47"/>
      <c r="QBZ244" s="47"/>
      <c r="QCA244" s="47"/>
      <c r="QCB244" s="47"/>
      <c r="QCC244" s="47"/>
      <c r="QCD244" s="47"/>
      <c r="QCE244" s="47"/>
      <c r="QCF244" s="47"/>
      <c r="QCG244" s="47"/>
      <c r="QCH244" s="47"/>
      <c r="QCI244" s="47"/>
      <c r="QCJ244" s="47"/>
      <c r="QCK244" s="47"/>
      <c r="QCL244" s="47"/>
      <c r="QCM244" s="47"/>
      <c r="QCN244" s="47"/>
      <c r="QCO244" s="47"/>
      <c r="QCP244" s="47"/>
      <c r="QCQ244" s="47"/>
      <c r="QCR244" s="47"/>
      <c r="QCS244" s="47"/>
      <c r="QCT244" s="47"/>
      <c r="QCU244" s="47"/>
      <c r="QCV244" s="47"/>
      <c r="QCW244" s="47"/>
      <c r="QCX244" s="47"/>
      <c r="QCY244" s="47"/>
      <c r="QCZ244" s="47"/>
      <c r="QDA244" s="47"/>
      <c r="QDB244" s="47"/>
      <c r="QDC244" s="47"/>
      <c r="QDD244" s="47"/>
      <c r="QDE244" s="47"/>
      <c r="QDF244" s="47"/>
      <c r="QDG244" s="47"/>
      <c r="QDH244" s="47"/>
      <c r="QDI244" s="47"/>
      <c r="QDJ244" s="47"/>
      <c r="QDK244" s="47"/>
      <c r="QDL244" s="47"/>
      <c r="QDM244" s="47"/>
      <c r="QDN244" s="47"/>
      <c r="QDO244" s="47"/>
      <c r="QDP244" s="47"/>
      <c r="QDQ244" s="47"/>
      <c r="QDR244" s="47"/>
      <c r="QDS244" s="47"/>
      <c r="QDT244" s="47"/>
      <c r="QDU244" s="47"/>
      <c r="QDV244" s="47"/>
      <c r="QDW244" s="47"/>
      <c r="QDX244" s="47"/>
      <c r="QDY244" s="47"/>
      <c r="QDZ244" s="47"/>
      <c r="QEA244" s="47"/>
      <c r="QEB244" s="47"/>
      <c r="QEC244" s="47"/>
      <c r="QED244" s="47"/>
      <c r="QEE244" s="47"/>
      <c r="QEF244" s="47"/>
      <c r="QEG244" s="47"/>
      <c r="QEH244" s="47"/>
      <c r="QEI244" s="47"/>
      <c r="QEJ244" s="47"/>
      <c r="QEK244" s="47"/>
      <c r="QEL244" s="47"/>
      <c r="QEM244" s="47"/>
      <c r="QEN244" s="47"/>
      <c r="QEO244" s="47"/>
      <c r="QEP244" s="47"/>
      <c r="QEQ244" s="47"/>
      <c r="QER244" s="47"/>
      <c r="QES244" s="47"/>
      <c r="QET244" s="47"/>
      <c r="QEU244" s="47"/>
      <c r="QEV244" s="47"/>
      <c r="QEW244" s="47"/>
      <c r="QEX244" s="47"/>
      <c r="QEY244" s="47"/>
      <c r="QEZ244" s="47"/>
      <c r="QFA244" s="47"/>
      <c r="QFB244" s="47"/>
      <c r="QFC244" s="47"/>
      <c r="QFD244" s="47"/>
      <c r="QFE244" s="47"/>
      <c r="QFF244" s="47"/>
      <c r="QFG244" s="47"/>
      <c r="QFH244" s="47"/>
      <c r="QFI244" s="47"/>
      <c r="QFJ244" s="47"/>
      <c r="QFK244" s="47"/>
      <c r="QFL244" s="47"/>
      <c r="QFM244" s="47"/>
      <c r="QFN244" s="47"/>
      <c r="QFO244" s="47"/>
      <c r="QFP244" s="47"/>
      <c r="QFQ244" s="47"/>
      <c r="QFR244" s="47"/>
      <c r="QFS244" s="47"/>
      <c r="QFT244" s="47"/>
      <c r="QFU244" s="47"/>
      <c r="QFV244" s="47"/>
      <c r="QFW244" s="47"/>
      <c r="QFX244" s="47"/>
      <c r="QFY244" s="47"/>
      <c r="QFZ244" s="47"/>
      <c r="QGA244" s="47"/>
      <c r="QGB244" s="47"/>
      <c r="QGC244" s="47"/>
      <c r="QGD244" s="47"/>
      <c r="QGE244" s="47"/>
      <c r="QGF244" s="47"/>
      <c r="QGG244" s="47"/>
      <c r="QGH244" s="47"/>
      <c r="QGI244" s="47"/>
      <c r="QGJ244" s="47"/>
      <c r="QGK244" s="47"/>
      <c r="QGL244" s="47"/>
      <c r="QGM244" s="47"/>
      <c r="QGN244" s="47"/>
      <c r="QGO244" s="47"/>
      <c r="QGP244" s="47"/>
      <c r="QGQ244" s="47"/>
      <c r="QGR244" s="47"/>
      <c r="QGS244" s="47"/>
      <c r="QGT244" s="47"/>
      <c r="QGU244" s="47"/>
      <c r="QGV244" s="47"/>
      <c r="QGW244" s="47"/>
      <c r="QGX244" s="47"/>
      <c r="QGY244" s="47"/>
      <c r="QGZ244" s="47"/>
      <c r="QHA244" s="47"/>
      <c r="QHB244" s="47"/>
      <c r="QHC244" s="47"/>
      <c r="QHD244" s="47"/>
      <c r="QHE244" s="47"/>
      <c r="QHF244" s="47"/>
      <c r="QHG244" s="47"/>
      <c r="QHH244" s="47"/>
      <c r="QHI244" s="47"/>
      <c r="QHJ244" s="47"/>
      <c r="QHK244" s="47"/>
      <c r="QHL244" s="47"/>
      <c r="QHM244" s="47"/>
      <c r="QHN244" s="47"/>
      <c r="QHO244" s="47"/>
      <c r="QHP244" s="47"/>
      <c r="QHQ244" s="47"/>
      <c r="QHR244" s="47"/>
      <c r="QHS244" s="47"/>
      <c r="QHT244" s="47"/>
      <c r="QHU244" s="47"/>
      <c r="QHV244" s="47"/>
      <c r="QHW244" s="47"/>
      <c r="QHX244" s="47"/>
      <c r="QHY244" s="47"/>
      <c r="QHZ244" s="47"/>
      <c r="QIA244" s="47"/>
      <c r="QIB244" s="47"/>
      <c r="QIC244" s="47"/>
      <c r="QID244" s="47"/>
      <c r="QIE244" s="47"/>
      <c r="QIF244" s="47"/>
      <c r="QIG244" s="47"/>
      <c r="QIH244" s="47"/>
      <c r="QII244" s="47"/>
      <c r="QIJ244" s="47"/>
      <c r="QIK244" s="47"/>
      <c r="QIL244" s="47"/>
      <c r="QIM244" s="47"/>
      <c r="QIN244" s="47"/>
      <c r="QIO244" s="47"/>
      <c r="QIP244" s="47"/>
      <c r="QIQ244" s="47"/>
      <c r="QIR244" s="47"/>
      <c r="QIS244" s="47"/>
      <c r="QIT244" s="47"/>
      <c r="QIU244" s="47"/>
      <c r="QIV244" s="47"/>
      <c r="QIW244" s="47"/>
      <c r="QIX244" s="47"/>
      <c r="QIY244" s="47"/>
      <c r="QIZ244" s="47"/>
      <c r="QJA244" s="47"/>
      <c r="QJB244" s="47"/>
      <c r="QJC244" s="47"/>
      <c r="QJD244" s="47"/>
      <c r="QJE244" s="47"/>
      <c r="QJF244" s="47"/>
      <c r="QJG244" s="47"/>
      <c r="QJH244" s="47"/>
      <c r="QJI244" s="47"/>
      <c r="QJJ244" s="47"/>
      <c r="QJK244" s="47"/>
      <c r="QJL244" s="47"/>
      <c r="QJM244" s="47"/>
      <c r="QJN244" s="47"/>
      <c r="QJO244" s="47"/>
      <c r="QJP244" s="47"/>
      <c r="QJQ244" s="47"/>
      <c r="QJR244" s="47"/>
      <c r="QJS244" s="47"/>
      <c r="QJT244" s="47"/>
      <c r="QJU244" s="47"/>
      <c r="QJV244" s="47"/>
      <c r="QJW244" s="47"/>
      <c r="QJX244" s="47"/>
      <c r="QJY244" s="47"/>
      <c r="QJZ244" s="47"/>
      <c r="QKA244" s="47"/>
      <c r="QKB244" s="47"/>
      <c r="QKC244" s="47"/>
      <c r="QKD244" s="47"/>
      <c r="QKE244" s="47"/>
      <c r="QKF244" s="47"/>
      <c r="QKG244" s="47"/>
      <c r="QKH244" s="47"/>
      <c r="QKI244" s="47"/>
      <c r="QKJ244" s="47"/>
      <c r="QKK244" s="47"/>
      <c r="QKL244" s="47"/>
      <c r="QKM244" s="47"/>
      <c r="QKN244" s="47"/>
      <c r="QKO244" s="47"/>
      <c r="QKP244" s="47"/>
      <c r="QKQ244" s="47"/>
      <c r="QKR244" s="47"/>
      <c r="QKS244" s="47"/>
      <c r="QKT244" s="47"/>
      <c r="QKU244" s="47"/>
      <c r="QKV244" s="47"/>
      <c r="QKW244" s="47"/>
      <c r="QKX244" s="47"/>
      <c r="QKY244" s="47"/>
      <c r="QKZ244" s="47"/>
      <c r="QLA244" s="47"/>
      <c r="QLB244" s="47"/>
      <c r="QLC244" s="47"/>
      <c r="QLD244" s="47"/>
      <c r="QLE244" s="47"/>
      <c r="QLF244" s="47"/>
      <c r="QLG244" s="47"/>
      <c r="QLH244" s="47"/>
      <c r="QLI244" s="47"/>
      <c r="QLJ244" s="47"/>
      <c r="QLK244" s="47"/>
      <c r="QLL244" s="47"/>
      <c r="QLM244" s="47"/>
      <c r="QLN244" s="47"/>
      <c r="QLO244" s="47"/>
      <c r="QLP244" s="47"/>
      <c r="QLQ244" s="47"/>
      <c r="QLR244" s="47"/>
      <c r="QLS244" s="47"/>
      <c r="QLT244" s="47"/>
      <c r="QLU244" s="47"/>
      <c r="QLV244" s="47"/>
      <c r="QLW244" s="47"/>
      <c r="QLX244" s="47"/>
      <c r="QLY244" s="47"/>
      <c r="QLZ244" s="47"/>
      <c r="QMA244" s="47"/>
      <c r="QMB244" s="47"/>
      <c r="QMC244" s="47"/>
      <c r="QMD244" s="47"/>
      <c r="QME244" s="47"/>
      <c r="QMF244" s="47"/>
      <c r="QMG244" s="47"/>
      <c r="QMH244" s="47"/>
      <c r="QMI244" s="47"/>
      <c r="QMJ244" s="47"/>
      <c r="QMK244" s="47"/>
      <c r="QML244" s="47"/>
      <c r="QMM244" s="47"/>
      <c r="QMN244" s="47"/>
      <c r="QMO244" s="47"/>
      <c r="QMP244" s="47"/>
      <c r="QMQ244" s="47"/>
      <c r="QMR244" s="47"/>
      <c r="QMS244" s="47"/>
      <c r="QMT244" s="47"/>
      <c r="QMU244" s="47"/>
      <c r="QMV244" s="47"/>
      <c r="QMW244" s="47"/>
      <c r="QMX244" s="47"/>
      <c r="QMY244" s="47"/>
      <c r="QMZ244" s="47"/>
      <c r="QNA244" s="47"/>
      <c r="QNB244" s="47"/>
      <c r="QNC244" s="47"/>
      <c r="QND244" s="47"/>
      <c r="QNE244" s="47"/>
      <c r="QNF244" s="47"/>
      <c r="QNG244" s="47"/>
      <c r="QNH244" s="47"/>
      <c r="QNI244" s="47"/>
      <c r="QNJ244" s="47"/>
      <c r="QNK244" s="47"/>
      <c r="QNL244" s="47"/>
      <c r="QNM244" s="47"/>
      <c r="QNN244" s="47"/>
      <c r="QNO244" s="47"/>
      <c r="QNP244" s="47"/>
      <c r="QNQ244" s="47"/>
      <c r="QNR244" s="47"/>
      <c r="QNS244" s="47"/>
      <c r="QNT244" s="47"/>
      <c r="QNU244" s="47"/>
      <c r="QNV244" s="47"/>
      <c r="QNW244" s="47"/>
      <c r="QNX244" s="47"/>
      <c r="QNY244" s="47"/>
      <c r="QNZ244" s="47"/>
      <c r="QOA244" s="47"/>
      <c r="QOB244" s="47"/>
      <c r="QOC244" s="47"/>
      <c r="QOD244" s="47"/>
      <c r="QOE244" s="47"/>
      <c r="QOF244" s="47"/>
      <c r="QOG244" s="47"/>
      <c r="QOH244" s="47"/>
      <c r="QOI244" s="47"/>
      <c r="QOJ244" s="47"/>
      <c r="QOK244" s="47"/>
      <c r="QOL244" s="47"/>
      <c r="QOM244" s="47"/>
      <c r="QON244" s="47"/>
      <c r="QOO244" s="47"/>
      <c r="QOP244" s="47"/>
      <c r="QOQ244" s="47"/>
      <c r="QOR244" s="47"/>
      <c r="QOS244" s="47"/>
      <c r="QOT244" s="47"/>
      <c r="QOU244" s="47"/>
      <c r="QOV244" s="47"/>
      <c r="QOW244" s="47"/>
      <c r="QOX244" s="47"/>
      <c r="QOY244" s="47"/>
      <c r="QOZ244" s="47"/>
      <c r="QPA244" s="47"/>
      <c r="QPB244" s="47"/>
      <c r="QPC244" s="47"/>
      <c r="QPD244" s="47"/>
      <c r="QPE244" s="47"/>
      <c r="QPF244" s="47"/>
      <c r="QPG244" s="47"/>
      <c r="QPH244" s="47"/>
      <c r="QPI244" s="47"/>
      <c r="QPJ244" s="47"/>
      <c r="QPK244" s="47"/>
      <c r="QPL244" s="47"/>
      <c r="QPM244" s="47"/>
      <c r="QPN244" s="47"/>
      <c r="QPO244" s="47"/>
      <c r="QPP244" s="47"/>
      <c r="QPQ244" s="47"/>
      <c r="QPR244" s="47"/>
      <c r="QPS244" s="47"/>
      <c r="QPT244" s="47"/>
      <c r="QPU244" s="47"/>
      <c r="QPV244" s="47"/>
      <c r="QPW244" s="47"/>
      <c r="QPX244" s="47"/>
      <c r="QPY244" s="47"/>
      <c r="QPZ244" s="47"/>
      <c r="QQA244" s="47"/>
      <c r="QQB244" s="47"/>
      <c r="QQC244" s="47"/>
      <c r="QQD244" s="47"/>
      <c r="QQE244" s="47"/>
      <c r="QQF244" s="47"/>
      <c r="QQG244" s="47"/>
      <c r="QQH244" s="47"/>
      <c r="QQI244" s="47"/>
      <c r="QQJ244" s="47"/>
      <c r="QQK244" s="47"/>
      <c r="QQL244" s="47"/>
      <c r="QQM244" s="47"/>
      <c r="QQN244" s="47"/>
      <c r="QQO244" s="47"/>
      <c r="QQP244" s="47"/>
      <c r="QQQ244" s="47"/>
      <c r="QQR244" s="47"/>
      <c r="QQS244" s="47"/>
      <c r="QQT244" s="47"/>
      <c r="QQU244" s="47"/>
      <c r="QQV244" s="47"/>
      <c r="QQW244" s="47"/>
      <c r="QQX244" s="47"/>
      <c r="QQY244" s="47"/>
      <c r="QQZ244" s="47"/>
      <c r="QRA244" s="47"/>
      <c r="QRB244" s="47"/>
      <c r="QRC244" s="47"/>
      <c r="QRD244" s="47"/>
      <c r="QRE244" s="47"/>
      <c r="QRF244" s="47"/>
      <c r="QRG244" s="47"/>
      <c r="QRH244" s="47"/>
      <c r="QRI244" s="47"/>
      <c r="QRJ244" s="47"/>
      <c r="QRK244" s="47"/>
      <c r="QRL244" s="47"/>
      <c r="QRM244" s="47"/>
      <c r="QRN244" s="47"/>
      <c r="QRO244" s="47"/>
      <c r="QRP244" s="47"/>
      <c r="QRQ244" s="47"/>
      <c r="QRR244" s="47"/>
      <c r="QRS244" s="47"/>
      <c r="QRT244" s="47"/>
      <c r="QRU244" s="47"/>
      <c r="QRV244" s="47"/>
      <c r="QRW244" s="47"/>
      <c r="QRX244" s="47"/>
      <c r="QRY244" s="47"/>
      <c r="QRZ244" s="47"/>
      <c r="QSA244" s="47"/>
      <c r="QSB244" s="47"/>
      <c r="QSC244" s="47"/>
      <c r="QSD244" s="47"/>
      <c r="QSE244" s="47"/>
      <c r="QSF244" s="47"/>
      <c r="QSG244" s="47"/>
      <c r="QSH244" s="47"/>
      <c r="QSI244" s="47"/>
      <c r="QSJ244" s="47"/>
      <c r="QSK244" s="47"/>
      <c r="QSL244" s="47"/>
      <c r="QSM244" s="47"/>
      <c r="QSN244" s="47"/>
      <c r="QSO244" s="47"/>
      <c r="QSP244" s="47"/>
      <c r="QSQ244" s="47"/>
      <c r="QSR244" s="47"/>
      <c r="QSS244" s="47"/>
      <c r="QST244" s="47"/>
      <c r="QSU244" s="47"/>
      <c r="QSV244" s="47"/>
      <c r="QSW244" s="47"/>
      <c r="QSX244" s="47"/>
      <c r="QSY244" s="47"/>
      <c r="QSZ244" s="47"/>
      <c r="QTA244" s="47"/>
      <c r="QTB244" s="47"/>
      <c r="QTC244" s="47"/>
      <c r="QTD244" s="47"/>
      <c r="QTE244" s="47"/>
      <c r="QTF244" s="47"/>
      <c r="QTG244" s="47"/>
      <c r="QTH244" s="47"/>
      <c r="QTI244" s="47"/>
      <c r="QTJ244" s="47"/>
      <c r="QTK244" s="47"/>
      <c r="QTL244" s="47"/>
      <c r="QTM244" s="47"/>
      <c r="QTN244" s="47"/>
      <c r="QTO244" s="47"/>
      <c r="QTP244" s="47"/>
      <c r="QTQ244" s="47"/>
      <c r="QTR244" s="47"/>
      <c r="QTS244" s="47"/>
      <c r="QTT244" s="47"/>
      <c r="QTU244" s="47"/>
      <c r="QTV244" s="47"/>
      <c r="QTW244" s="47"/>
      <c r="QTX244" s="47"/>
      <c r="QTY244" s="47"/>
      <c r="QTZ244" s="47"/>
      <c r="QUA244" s="47"/>
      <c r="QUB244" s="47"/>
      <c r="QUC244" s="47"/>
      <c r="QUD244" s="47"/>
      <c r="QUE244" s="47"/>
      <c r="QUF244" s="47"/>
      <c r="QUG244" s="47"/>
      <c r="QUH244" s="47"/>
      <c r="QUI244" s="47"/>
      <c r="QUJ244" s="47"/>
      <c r="QUK244" s="47"/>
      <c r="QUL244" s="47"/>
      <c r="QUM244" s="47"/>
      <c r="QUN244" s="47"/>
      <c r="QUO244" s="47"/>
      <c r="QUP244" s="47"/>
      <c r="QUQ244" s="47"/>
      <c r="QUR244" s="47"/>
      <c r="QUS244" s="47"/>
      <c r="QUT244" s="47"/>
      <c r="QUU244" s="47"/>
      <c r="QUV244" s="47"/>
      <c r="QUW244" s="47"/>
      <c r="QUX244" s="47"/>
      <c r="QUY244" s="47"/>
      <c r="QUZ244" s="47"/>
      <c r="QVA244" s="47"/>
      <c r="QVB244" s="47"/>
      <c r="QVC244" s="47"/>
      <c r="QVD244" s="47"/>
      <c r="QVE244" s="47"/>
      <c r="QVF244" s="47"/>
      <c r="QVG244" s="47"/>
      <c r="QVH244" s="47"/>
      <c r="QVI244" s="47"/>
      <c r="QVJ244" s="47"/>
      <c r="QVK244" s="47"/>
      <c r="QVL244" s="47"/>
      <c r="QVM244" s="47"/>
      <c r="QVN244" s="47"/>
      <c r="QVO244" s="47"/>
      <c r="QVP244" s="47"/>
      <c r="QVQ244" s="47"/>
      <c r="QVR244" s="47"/>
      <c r="QVS244" s="47"/>
      <c r="QVT244" s="47"/>
      <c r="QVU244" s="47"/>
      <c r="QVV244" s="47"/>
      <c r="QVW244" s="47"/>
      <c r="QVX244" s="47"/>
      <c r="QVY244" s="47"/>
      <c r="QVZ244" s="47"/>
      <c r="QWA244" s="47"/>
      <c r="QWB244" s="47"/>
      <c r="QWC244" s="47"/>
      <c r="QWD244" s="47"/>
      <c r="QWE244" s="47"/>
      <c r="QWF244" s="47"/>
      <c r="QWG244" s="47"/>
      <c r="QWH244" s="47"/>
      <c r="QWI244" s="47"/>
      <c r="QWJ244" s="47"/>
      <c r="QWK244" s="47"/>
      <c r="QWL244" s="47"/>
      <c r="QWM244" s="47"/>
      <c r="QWN244" s="47"/>
      <c r="QWO244" s="47"/>
      <c r="QWP244" s="47"/>
      <c r="QWQ244" s="47"/>
      <c r="QWR244" s="47"/>
      <c r="QWS244" s="47"/>
      <c r="QWT244" s="47"/>
      <c r="QWU244" s="47"/>
      <c r="QWV244" s="47"/>
      <c r="QWW244" s="47"/>
      <c r="QWX244" s="47"/>
      <c r="QWY244" s="47"/>
      <c r="QWZ244" s="47"/>
      <c r="QXA244" s="47"/>
      <c r="QXB244" s="47"/>
      <c r="QXC244" s="47"/>
      <c r="QXD244" s="47"/>
      <c r="QXE244" s="47"/>
      <c r="QXF244" s="47"/>
      <c r="QXG244" s="47"/>
      <c r="QXH244" s="47"/>
      <c r="QXI244" s="47"/>
      <c r="QXJ244" s="47"/>
      <c r="QXK244" s="47"/>
      <c r="QXL244" s="47"/>
      <c r="QXM244" s="47"/>
      <c r="QXN244" s="47"/>
      <c r="QXO244" s="47"/>
      <c r="QXP244" s="47"/>
      <c r="QXQ244" s="47"/>
      <c r="QXR244" s="47"/>
      <c r="QXS244" s="47"/>
      <c r="QXT244" s="47"/>
      <c r="QXU244" s="47"/>
      <c r="QXV244" s="47"/>
      <c r="QXW244" s="47"/>
      <c r="QXX244" s="47"/>
      <c r="QXY244" s="47"/>
      <c r="QXZ244" s="47"/>
      <c r="QYA244" s="47"/>
      <c r="QYB244" s="47"/>
      <c r="QYC244" s="47"/>
      <c r="QYD244" s="47"/>
      <c r="QYE244" s="47"/>
      <c r="QYF244" s="47"/>
      <c r="QYG244" s="47"/>
      <c r="QYH244" s="47"/>
      <c r="QYI244" s="47"/>
      <c r="QYJ244" s="47"/>
      <c r="QYK244" s="47"/>
      <c r="QYL244" s="47"/>
      <c r="QYM244" s="47"/>
      <c r="QYN244" s="47"/>
      <c r="QYO244" s="47"/>
      <c r="QYP244" s="47"/>
      <c r="QYQ244" s="47"/>
      <c r="QYR244" s="47"/>
      <c r="QYS244" s="47"/>
      <c r="QYT244" s="47"/>
      <c r="QYU244" s="47"/>
      <c r="QYV244" s="47"/>
      <c r="QYW244" s="47"/>
      <c r="QYX244" s="47"/>
      <c r="QYY244" s="47"/>
      <c r="QYZ244" s="47"/>
      <c r="QZA244" s="47"/>
      <c r="QZB244" s="47"/>
      <c r="QZC244" s="47"/>
      <c r="QZD244" s="47"/>
      <c r="QZE244" s="47"/>
      <c r="QZF244" s="47"/>
      <c r="QZG244" s="47"/>
      <c r="QZH244" s="47"/>
      <c r="QZI244" s="47"/>
      <c r="QZJ244" s="47"/>
      <c r="QZK244" s="47"/>
      <c r="QZL244" s="47"/>
      <c r="QZM244" s="47"/>
      <c r="QZN244" s="47"/>
      <c r="QZO244" s="47"/>
      <c r="QZP244" s="47"/>
      <c r="QZQ244" s="47"/>
      <c r="QZR244" s="47"/>
      <c r="QZS244" s="47"/>
      <c r="QZT244" s="47"/>
      <c r="QZU244" s="47"/>
      <c r="QZV244" s="47"/>
      <c r="QZW244" s="47"/>
      <c r="QZX244" s="47"/>
      <c r="QZY244" s="47"/>
      <c r="QZZ244" s="47"/>
      <c r="RAA244" s="47"/>
      <c r="RAB244" s="47"/>
      <c r="RAC244" s="47"/>
      <c r="RAD244" s="47"/>
      <c r="RAE244" s="47"/>
      <c r="RAF244" s="47"/>
      <c r="RAG244" s="47"/>
      <c r="RAH244" s="47"/>
      <c r="RAI244" s="47"/>
      <c r="RAJ244" s="47"/>
      <c r="RAK244" s="47"/>
      <c r="RAL244" s="47"/>
      <c r="RAM244" s="47"/>
      <c r="RAN244" s="47"/>
      <c r="RAO244" s="47"/>
      <c r="RAP244" s="47"/>
      <c r="RAQ244" s="47"/>
      <c r="RAR244" s="47"/>
      <c r="RAS244" s="47"/>
      <c r="RAT244" s="47"/>
      <c r="RAU244" s="47"/>
      <c r="RAV244" s="47"/>
      <c r="RAW244" s="47"/>
      <c r="RAX244" s="47"/>
      <c r="RAY244" s="47"/>
      <c r="RAZ244" s="47"/>
      <c r="RBA244" s="47"/>
      <c r="RBB244" s="47"/>
      <c r="RBC244" s="47"/>
      <c r="RBD244" s="47"/>
      <c r="RBE244" s="47"/>
      <c r="RBF244" s="47"/>
      <c r="RBG244" s="47"/>
      <c r="RBH244" s="47"/>
      <c r="RBI244" s="47"/>
      <c r="RBJ244" s="47"/>
      <c r="RBK244" s="47"/>
      <c r="RBL244" s="47"/>
      <c r="RBM244" s="47"/>
      <c r="RBN244" s="47"/>
      <c r="RBO244" s="47"/>
      <c r="RBP244" s="47"/>
      <c r="RBQ244" s="47"/>
      <c r="RBR244" s="47"/>
      <c r="RBS244" s="47"/>
      <c r="RBT244" s="47"/>
      <c r="RBU244" s="47"/>
      <c r="RBV244" s="47"/>
      <c r="RBW244" s="47"/>
      <c r="RBX244" s="47"/>
      <c r="RBY244" s="47"/>
      <c r="RBZ244" s="47"/>
      <c r="RCA244" s="47"/>
      <c r="RCB244" s="47"/>
      <c r="RCC244" s="47"/>
      <c r="RCD244" s="47"/>
      <c r="RCE244" s="47"/>
      <c r="RCF244" s="47"/>
      <c r="RCG244" s="47"/>
      <c r="RCH244" s="47"/>
      <c r="RCI244" s="47"/>
      <c r="RCJ244" s="47"/>
      <c r="RCK244" s="47"/>
      <c r="RCL244" s="47"/>
      <c r="RCM244" s="47"/>
      <c r="RCN244" s="47"/>
      <c r="RCO244" s="47"/>
      <c r="RCP244" s="47"/>
      <c r="RCQ244" s="47"/>
      <c r="RCR244" s="47"/>
      <c r="RCS244" s="47"/>
      <c r="RCT244" s="47"/>
      <c r="RCU244" s="47"/>
      <c r="RCV244" s="47"/>
      <c r="RCW244" s="47"/>
      <c r="RCX244" s="47"/>
      <c r="RCY244" s="47"/>
      <c r="RCZ244" s="47"/>
      <c r="RDA244" s="47"/>
      <c r="RDB244" s="47"/>
      <c r="RDC244" s="47"/>
      <c r="RDD244" s="47"/>
      <c r="RDE244" s="47"/>
      <c r="RDF244" s="47"/>
      <c r="RDG244" s="47"/>
      <c r="RDH244" s="47"/>
      <c r="RDI244" s="47"/>
      <c r="RDJ244" s="47"/>
      <c r="RDK244" s="47"/>
      <c r="RDL244" s="47"/>
      <c r="RDM244" s="47"/>
      <c r="RDN244" s="47"/>
      <c r="RDO244" s="47"/>
      <c r="RDP244" s="47"/>
      <c r="RDQ244" s="47"/>
      <c r="RDR244" s="47"/>
      <c r="RDS244" s="47"/>
      <c r="RDT244" s="47"/>
      <c r="RDU244" s="47"/>
      <c r="RDV244" s="47"/>
      <c r="RDW244" s="47"/>
      <c r="RDX244" s="47"/>
      <c r="RDY244" s="47"/>
      <c r="RDZ244" s="47"/>
      <c r="REA244" s="47"/>
      <c r="REB244" s="47"/>
      <c r="REC244" s="47"/>
      <c r="RED244" s="47"/>
      <c r="REE244" s="47"/>
      <c r="REF244" s="47"/>
      <c r="REG244" s="47"/>
      <c r="REH244" s="47"/>
      <c r="REI244" s="47"/>
      <c r="REJ244" s="47"/>
      <c r="REK244" s="47"/>
      <c r="REL244" s="47"/>
      <c r="REM244" s="47"/>
      <c r="REN244" s="47"/>
      <c r="REO244" s="47"/>
      <c r="REP244" s="47"/>
      <c r="REQ244" s="47"/>
      <c r="RER244" s="47"/>
      <c r="RES244" s="47"/>
      <c r="RET244" s="47"/>
      <c r="REU244" s="47"/>
      <c r="REV244" s="47"/>
      <c r="REW244" s="47"/>
      <c r="REX244" s="47"/>
      <c r="REY244" s="47"/>
      <c r="REZ244" s="47"/>
      <c r="RFA244" s="47"/>
      <c r="RFB244" s="47"/>
      <c r="RFC244" s="47"/>
      <c r="RFD244" s="47"/>
      <c r="RFE244" s="47"/>
      <c r="RFF244" s="47"/>
      <c r="RFG244" s="47"/>
      <c r="RFH244" s="47"/>
      <c r="RFI244" s="47"/>
      <c r="RFJ244" s="47"/>
      <c r="RFK244" s="47"/>
      <c r="RFL244" s="47"/>
      <c r="RFM244" s="47"/>
      <c r="RFN244" s="47"/>
      <c r="RFO244" s="47"/>
      <c r="RFP244" s="47"/>
      <c r="RFQ244" s="47"/>
      <c r="RFR244" s="47"/>
      <c r="RFS244" s="47"/>
      <c r="RFT244" s="47"/>
      <c r="RFU244" s="47"/>
      <c r="RFV244" s="47"/>
      <c r="RFW244" s="47"/>
      <c r="RFX244" s="47"/>
      <c r="RFY244" s="47"/>
      <c r="RFZ244" s="47"/>
      <c r="RGA244" s="47"/>
      <c r="RGB244" s="47"/>
      <c r="RGC244" s="47"/>
      <c r="RGD244" s="47"/>
      <c r="RGE244" s="47"/>
      <c r="RGF244" s="47"/>
      <c r="RGG244" s="47"/>
      <c r="RGH244" s="47"/>
      <c r="RGI244" s="47"/>
      <c r="RGJ244" s="47"/>
      <c r="RGK244" s="47"/>
      <c r="RGL244" s="47"/>
      <c r="RGM244" s="47"/>
      <c r="RGN244" s="47"/>
      <c r="RGO244" s="47"/>
      <c r="RGP244" s="47"/>
      <c r="RGQ244" s="47"/>
      <c r="RGR244" s="47"/>
      <c r="RGS244" s="47"/>
      <c r="RGT244" s="47"/>
      <c r="RGU244" s="47"/>
      <c r="RGV244" s="47"/>
      <c r="RGW244" s="47"/>
      <c r="RGX244" s="47"/>
      <c r="RGY244" s="47"/>
      <c r="RGZ244" s="47"/>
      <c r="RHA244" s="47"/>
      <c r="RHB244" s="47"/>
      <c r="RHC244" s="47"/>
      <c r="RHD244" s="47"/>
      <c r="RHE244" s="47"/>
      <c r="RHF244" s="47"/>
      <c r="RHG244" s="47"/>
      <c r="RHH244" s="47"/>
      <c r="RHI244" s="47"/>
      <c r="RHJ244" s="47"/>
      <c r="RHK244" s="47"/>
      <c r="RHL244" s="47"/>
      <c r="RHM244" s="47"/>
      <c r="RHN244" s="47"/>
      <c r="RHO244" s="47"/>
      <c r="RHP244" s="47"/>
      <c r="RHQ244" s="47"/>
      <c r="RHR244" s="47"/>
      <c r="RHS244" s="47"/>
      <c r="RHT244" s="47"/>
      <c r="RHU244" s="47"/>
      <c r="RHV244" s="47"/>
      <c r="RHW244" s="47"/>
      <c r="RHX244" s="47"/>
      <c r="RHY244" s="47"/>
      <c r="RHZ244" s="47"/>
      <c r="RIA244" s="47"/>
      <c r="RIB244" s="47"/>
      <c r="RIC244" s="47"/>
      <c r="RID244" s="47"/>
      <c r="RIE244" s="47"/>
      <c r="RIF244" s="47"/>
      <c r="RIG244" s="47"/>
      <c r="RIH244" s="47"/>
      <c r="RII244" s="47"/>
      <c r="RIJ244" s="47"/>
      <c r="RIK244" s="47"/>
      <c r="RIL244" s="47"/>
      <c r="RIM244" s="47"/>
      <c r="RIN244" s="47"/>
      <c r="RIO244" s="47"/>
      <c r="RIP244" s="47"/>
      <c r="RIQ244" s="47"/>
      <c r="RIR244" s="47"/>
      <c r="RIS244" s="47"/>
      <c r="RIT244" s="47"/>
      <c r="RIU244" s="47"/>
      <c r="RIV244" s="47"/>
      <c r="RIW244" s="47"/>
      <c r="RIX244" s="47"/>
      <c r="RIY244" s="47"/>
      <c r="RIZ244" s="47"/>
      <c r="RJA244" s="47"/>
      <c r="RJB244" s="47"/>
      <c r="RJC244" s="47"/>
      <c r="RJD244" s="47"/>
      <c r="RJE244" s="47"/>
      <c r="RJF244" s="47"/>
      <c r="RJG244" s="47"/>
      <c r="RJH244" s="47"/>
      <c r="RJI244" s="47"/>
      <c r="RJJ244" s="47"/>
      <c r="RJK244" s="47"/>
      <c r="RJL244" s="47"/>
      <c r="RJM244" s="47"/>
      <c r="RJN244" s="47"/>
      <c r="RJO244" s="47"/>
      <c r="RJP244" s="47"/>
      <c r="RJQ244" s="47"/>
      <c r="RJR244" s="47"/>
      <c r="RJS244" s="47"/>
      <c r="RJT244" s="47"/>
      <c r="RJU244" s="47"/>
      <c r="RJV244" s="47"/>
      <c r="RJW244" s="47"/>
      <c r="RJX244" s="47"/>
      <c r="RJY244" s="47"/>
      <c r="RJZ244" s="47"/>
      <c r="RKA244" s="47"/>
      <c r="RKB244" s="47"/>
      <c r="RKC244" s="47"/>
      <c r="RKD244" s="47"/>
      <c r="RKE244" s="47"/>
      <c r="RKF244" s="47"/>
      <c r="RKG244" s="47"/>
      <c r="RKH244" s="47"/>
      <c r="RKI244" s="47"/>
      <c r="RKJ244" s="47"/>
      <c r="RKK244" s="47"/>
      <c r="RKL244" s="47"/>
      <c r="RKM244" s="47"/>
      <c r="RKN244" s="47"/>
      <c r="RKO244" s="47"/>
      <c r="RKP244" s="47"/>
      <c r="RKQ244" s="47"/>
      <c r="RKR244" s="47"/>
      <c r="RKS244" s="47"/>
      <c r="RKT244" s="47"/>
      <c r="RKU244" s="47"/>
      <c r="RKV244" s="47"/>
      <c r="RKW244" s="47"/>
      <c r="RKX244" s="47"/>
      <c r="RKY244" s="47"/>
      <c r="RKZ244" s="47"/>
      <c r="RLA244" s="47"/>
      <c r="RLB244" s="47"/>
      <c r="RLC244" s="47"/>
      <c r="RLD244" s="47"/>
      <c r="RLE244" s="47"/>
      <c r="RLF244" s="47"/>
      <c r="RLG244" s="47"/>
      <c r="RLH244" s="47"/>
      <c r="RLI244" s="47"/>
      <c r="RLJ244" s="47"/>
      <c r="RLK244" s="47"/>
      <c r="RLL244" s="47"/>
      <c r="RLM244" s="47"/>
      <c r="RLN244" s="47"/>
      <c r="RLO244" s="47"/>
      <c r="RLP244" s="47"/>
      <c r="RLQ244" s="47"/>
      <c r="RLR244" s="47"/>
      <c r="RLS244" s="47"/>
      <c r="RLT244" s="47"/>
      <c r="RLU244" s="47"/>
      <c r="RLV244" s="47"/>
      <c r="RLW244" s="47"/>
      <c r="RLX244" s="47"/>
      <c r="RLY244" s="47"/>
      <c r="RLZ244" s="47"/>
      <c r="RMA244" s="47"/>
      <c r="RMB244" s="47"/>
      <c r="RMC244" s="47"/>
      <c r="RMD244" s="47"/>
      <c r="RME244" s="47"/>
      <c r="RMF244" s="47"/>
      <c r="RMG244" s="47"/>
      <c r="RMH244" s="47"/>
      <c r="RMI244" s="47"/>
      <c r="RMJ244" s="47"/>
      <c r="RMK244" s="47"/>
      <c r="RML244" s="47"/>
      <c r="RMM244" s="47"/>
      <c r="RMN244" s="47"/>
      <c r="RMO244" s="47"/>
      <c r="RMP244" s="47"/>
      <c r="RMQ244" s="47"/>
      <c r="RMR244" s="47"/>
      <c r="RMS244" s="47"/>
      <c r="RMT244" s="47"/>
      <c r="RMU244" s="47"/>
      <c r="RMV244" s="47"/>
      <c r="RMW244" s="47"/>
      <c r="RMX244" s="47"/>
      <c r="RMY244" s="47"/>
      <c r="RMZ244" s="47"/>
      <c r="RNA244" s="47"/>
      <c r="RNB244" s="47"/>
      <c r="RNC244" s="47"/>
      <c r="RND244" s="47"/>
      <c r="RNE244" s="47"/>
      <c r="RNF244" s="47"/>
      <c r="RNG244" s="47"/>
      <c r="RNH244" s="47"/>
      <c r="RNI244" s="47"/>
      <c r="RNJ244" s="47"/>
      <c r="RNK244" s="47"/>
      <c r="RNL244" s="47"/>
      <c r="RNM244" s="47"/>
      <c r="RNN244" s="47"/>
      <c r="RNO244" s="47"/>
      <c r="RNP244" s="47"/>
      <c r="RNQ244" s="47"/>
      <c r="RNR244" s="47"/>
      <c r="RNS244" s="47"/>
      <c r="RNT244" s="47"/>
      <c r="RNU244" s="47"/>
      <c r="RNV244" s="47"/>
      <c r="RNW244" s="47"/>
      <c r="RNX244" s="47"/>
      <c r="RNY244" s="47"/>
      <c r="RNZ244" s="47"/>
      <c r="ROA244" s="47"/>
      <c r="ROB244" s="47"/>
      <c r="ROC244" s="47"/>
      <c r="ROD244" s="47"/>
      <c r="ROE244" s="47"/>
      <c r="ROF244" s="47"/>
      <c r="ROG244" s="47"/>
      <c r="ROH244" s="47"/>
      <c r="ROI244" s="47"/>
      <c r="ROJ244" s="47"/>
      <c r="ROK244" s="47"/>
      <c r="ROL244" s="47"/>
      <c r="ROM244" s="47"/>
      <c r="RON244" s="47"/>
      <c r="ROO244" s="47"/>
      <c r="ROP244" s="47"/>
      <c r="ROQ244" s="47"/>
      <c r="ROR244" s="47"/>
      <c r="ROS244" s="47"/>
      <c r="ROT244" s="47"/>
      <c r="ROU244" s="47"/>
      <c r="ROV244" s="47"/>
      <c r="ROW244" s="47"/>
      <c r="ROX244" s="47"/>
      <c r="ROY244" s="47"/>
      <c r="ROZ244" s="47"/>
      <c r="RPA244" s="47"/>
      <c r="RPB244" s="47"/>
      <c r="RPC244" s="47"/>
      <c r="RPD244" s="47"/>
      <c r="RPE244" s="47"/>
      <c r="RPF244" s="47"/>
      <c r="RPG244" s="47"/>
      <c r="RPH244" s="47"/>
      <c r="RPI244" s="47"/>
      <c r="RPJ244" s="47"/>
      <c r="RPK244" s="47"/>
      <c r="RPL244" s="47"/>
      <c r="RPM244" s="47"/>
      <c r="RPN244" s="47"/>
      <c r="RPO244" s="47"/>
      <c r="RPP244" s="47"/>
      <c r="RPQ244" s="47"/>
      <c r="RPR244" s="47"/>
      <c r="RPS244" s="47"/>
      <c r="RPT244" s="47"/>
      <c r="RPU244" s="47"/>
      <c r="RPV244" s="47"/>
      <c r="RPW244" s="47"/>
      <c r="RPX244" s="47"/>
      <c r="RPY244" s="47"/>
      <c r="RPZ244" s="47"/>
      <c r="RQA244" s="47"/>
      <c r="RQB244" s="47"/>
      <c r="RQC244" s="47"/>
      <c r="RQD244" s="47"/>
      <c r="RQE244" s="47"/>
      <c r="RQF244" s="47"/>
      <c r="RQG244" s="47"/>
      <c r="RQH244" s="47"/>
      <c r="RQI244" s="47"/>
      <c r="RQJ244" s="47"/>
      <c r="RQK244" s="47"/>
      <c r="RQL244" s="47"/>
      <c r="RQM244" s="47"/>
      <c r="RQN244" s="47"/>
      <c r="RQO244" s="47"/>
      <c r="RQP244" s="47"/>
      <c r="RQQ244" s="47"/>
      <c r="RQR244" s="47"/>
      <c r="RQS244" s="47"/>
      <c r="RQT244" s="47"/>
      <c r="RQU244" s="47"/>
      <c r="RQV244" s="47"/>
      <c r="RQW244" s="47"/>
      <c r="RQX244" s="47"/>
      <c r="RQY244" s="47"/>
      <c r="RQZ244" s="47"/>
      <c r="RRA244" s="47"/>
      <c r="RRB244" s="47"/>
      <c r="RRC244" s="47"/>
      <c r="RRD244" s="47"/>
      <c r="RRE244" s="47"/>
      <c r="RRF244" s="47"/>
      <c r="RRG244" s="47"/>
      <c r="RRH244" s="47"/>
      <c r="RRI244" s="47"/>
      <c r="RRJ244" s="47"/>
      <c r="RRK244" s="47"/>
      <c r="RRL244" s="47"/>
      <c r="RRM244" s="47"/>
      <c r="RRN244" s="47"/>
      <c r="RRO244" s="47"/>
      <c r="RRP244" s="47"/>
      <c r="RRQ244" s="47"/>
      <c r="RRR244" s="47"/>
      <c r="RRS244" s="47"/>
      <c r="RRT244" s="47"/>
      <c r="RRU244" s="47"/>
      <c r="RRV244" s="47"/>
      <c r="RRW244" s="47"/>
      <c r="RRX244" s="47"/>
      <c r="RRY244" s="47"/>
      <c r="RRZ244" s="47"/>
      <c r="RSA244" s="47"/>
      <c r="RSB244" s="47"/>
      <c r="RSC244" s="47"/>
      <c r="RSD244" s="47"/>
      <c r="RSE244" s="47"/>
      <c r="RSF244" s="47"/>
      <c r="RSG244" s="47"/>
      <c r="RSH244" s="47"/>
      <c r="RSI244" s="47"/>
      <c r="RSJ244" s="47"/>
      <c r="RSK244" s="47"/>
      <c r="RSL244" s="47"/>
      <c r="RSM244" s="47"/>
      <c r="RSN244" s="47"/>
      <c r="RSO244" s="47"/>
      <c r="RSP244" s="47"/>
      <c r="RSQ244" s="47"/>
      <c r="RSR244" s="47"/>
      <c r="RSS244" s="47"/>
      <c r="RST244" s="47"/>
      <c r="RSU244" s="47"/>
      <c r="RSV244" s="47"/>
      <c r="RSW244" s="47"/>
      <c r="RSX244" s="47"/>
      <c r="RSY244" s="47"/>
      <c r="RSZ244" s="47"/>
      <c r="RTA244" s="47"/>
      <c r="RTB244" s="47"/>
      <c r="RTC244" s="47"/>
      <c r="RTD244" s="47"/>
      <c r="RTE244" s="47"/>
      <c r="RTF244" s="47"/>
      <c r="RTG244" s="47"/>
      <c r="RTH244" s="47"/>
      <c r="RTI244" s="47"/>
      <c r="RTJ244" s="47"/>
      <c r="RTK244" s="47"/>
      <c r="RTL244" s="47"/>
      <c r="RTM244" s="47"/>
      <c r="RTN244" s="47"/>
      <c r="RTO244" s="47"/>
      <c r="RTP244" s="47"/>
      <c r="RTQ244" s="47"/>
      <c r="RTR244" s="47"/>
      <c r="RTS244" s="47"/>
      <c r="RTT244" s="47"/>
      <c r="RTU244" s="47"/>
      <c r="RTV244" s="47"/>
      <c r="RTW244" s="47"/>
      <c r="RTX244" s="47"/>
      <c r="RTY244" s="47"/>
      <c r="RTZ244" s="47"/>
      <c r="RUA244" s="47"/>
      <c r="RUB244" s="47"/>
      <c r="RUC244" s="47"/>
      <c r="RUD244" s="47"/>
      <c r="RUE244" s="47"/>
      <c r="RUF244" s="47"/>
      <c r="RUG244" s="47"/>
      <c r="RUH244" s="47"/>
      <c r="RUI244" s="47"/>
      <c r="RUJ244" s="47"/>
      <c r="RUK244" s="47"/>
      <c r="RUL244" s="47"/>
      <c r="RUM244" s="47"/>
      <c r="RUN244" s="47"/>
      <c r="RUO244" s="47"/>
      <c r="RUP244" s="47"/>
      <c r="RUQ244" s="47"/>
      <c r="RUR244" s="47"/>
      <c r="RUS244" s="47"/>
      <c r="RUT244" s="47"/>
      <c r="RUU244" s="47"/>
      <c r="RUV244" s="47"/>
      <c r="RUW244" s="47"/>
      <c r="RUX244" s="47"/>
      <c r="RUY244" s="47"/>
      <c r="RUZ244" s="47"/>
      <c r="RVA244" s="47"/>
      <c r="RVB244" s="47"/>
      <c r="RVC244" s="47"/>
      <c r="RVD244" s="47"/>
      <c r="RVE244" s="47"/>
      <c r="RVF244" s="47"/>
      <c r="RVG244" s="47"/>
      <c r="RVH244" s="47"/>
      <c r="RVI244" s="47"/>
      <c r="RVJ244" s="47"/>
      <c r="RVK244" s="47"/>
      <c r="RVL244" s="47"/>
      <c r="RVM244" s="47"/>
      <c r="RVN244" s="47"/>
      <c r="RVO244" s="47"/>
      <c r="RVP244" s="47"/>
      <c r="RVQ244" s="47"/>
      <c r="RVR244" s="47"/>
      <c r="RVS244" s="47"/>
      <c r="RVT244" s="47"/>
      <c r="RVU244" s="47"/>
      <c r="RVV244" s="47"/>
      <c r="RVW244" s="47"/>
      <c r="RVX244" s="47"/>
      <c r="RVY244" s="47"/>
      <c r="RVZ244" s="47"/>
      <c r="RWA244" s="47"/>
      <c r="RWB244" s="47"/>
      <c r="RWC244" s="47"/>
      <c r="RWD244" s="47"/>
      <c r="RWE244" s="47"/>
      <c r="RWF244" s="47"/>
      <c r="RWG244" s="47"/>
      <c r="RWH244" s="47"/>
      <c r="RWI244" s="47"/>
      <c r="RWJ244" s="47"/>
      <c r="RWK244" s="47"/>
      <c r="RWL244" s="47"/>
      <c r="RWM244" s="47"/>
      <c r="RWN244" s="47"/>
      <c r="RWO244" s="47"/>
      <c r="RWP244" s="47"/>
      <c r="RWQ244" s="47"/>
      <c r="RWR244" s="47"/>
      <c r="RWS244" s="47"/>
      <c r="RWT244" s="47"/>
      <c r="RWU244" s="47"/>
      <c r="RWV244" s="47"/>
      <c r="RWW244" s="47"/>
      <c r="RWX244" s="47"/>
      <c r="RWY244" s="47"/>
      <c r="RWZ244" s="47"/>
      <c r="RXA244" s="47"/>
      <c r="RXB244" s="47"/>
      <c r="RXC244" s="47"/>
      <c r="RXD244" s="47"/>
      <c r="RXE244" s="47"/>
      <c r="RXF244" s="47"/>
      <c r="RXG244" s="47"/>
      <c r="RXH244" s="47"/>
      <c r="RXI244" s="47"/>
      <c r="RXJ244" s="47"/>
      <c r="RXK244" s="47"/>
      <c r="RXL244" s="47"/>
      <c r="RXM244" s="47"/>
      <c r="RXN244" s="47"/>
      <c r="RXO244" s="47"/>
      <c r="RXP244" s="47"/>
      <c r="RXQ244" s="47"/>
      <c r="RXR244" s="47"/>
      <c r="RXS244" s="47"/>
      <c r="RXT244" s="47"/>
      <c r="RXU244" s="47"/>
      <c r="RXV244" s="47"/>
      <c r="RXW244" s="47"/>
      <c r="RXX244" s="47"/>
      <c r="RXY244" s="47"/>
      <c r="RXZ244" s="47"/>
      <c r="RYA244" s="47"/>
      <c r="RYB244" s="47"/>
      <c r="RYC244" s="47"/>
      <c r="RYD244" s="47"/>
      <c r="RYE244" s="47"/>
      <c r="RYF244" s="47"/>
      <c r="RYG244" s="47"/>
      <c r="RYH244" s="47"/>
      <c r="RYI244" s="47"/>
      <c r="RYJ244" s="47"/>
      <c r="RYK244" s="47"/>
      <c r="RYL244" s="47"/>
      <c r="RYM244" s="47"/>
      <c r="RYN244" s="47"/>
      <c r="RYO244" s="47"/>
      <c r="RYP244" s="47"/>
      <c r="RYQ244" s="47"/>
      <c r="RYR244" s="47"/>
      <c r="RYS244" s="47"/>
      <c r="RYT244" s="47"/>
      <c r="RYU244" s="47"/>
      <c r="RYV244" s="47"/>
      <c r="RYW244" s="47"/>
      <c r="RYX244" s="47"/>
      <c r="RYY244" s="47"/>
      <c r="RYZ244" s="47"/>
      <c r="RZA244" s="47"/>
      <c r="RZB244" s="47"/>
      <c r="RZC244" s="47"/>
      <c r="RZD244" s="47"/>
      <c r="RZE244" s="47"/>
      <c r="RZF244" s="47"/>
      <c r="RZG244" s="47"/>
      <c r="RZH244" s="47"/>
      <c r="RZI244" s="47"/>
      <c r="RZJ244" s="47"/>
      <c r="RZK244" s="47"/>
      <c r="RZL244" s="47"/>
      <c r="RZM244" s="47"/>
      <c r="RZN244" s="47"/>
      <c r="RZO244" s="47"/>
      <c r="RZP244" s="47"/>
      <c r="RZQ244" s="47"/>
      <c r="RZR244" s="47"/>
      <c r="RZS244" s="47"/>
      <c r="RZT244" s="47"/>
      <c r="RZU244" s="47"/>
      <c r="RZV244" s="47"/>
      <c r="RZW244" s="47"/>
      <c r="RZX244" s="47"/>
      <c r="RZY244" s="47"/>
      <c r="RZZ244" s="47"/>
      <c r="SAA244" s="47"/>
      <c r="SAB244" s="47"/>
      <c r="SAC244" s="47"/>
      <c r="SAD244" s="47"/>
      <c r="SAE244" s="47"/>
      <c r="SAF244" s="47"/>
      <c r="SAG244" s="47"/>
      <c r="SAH244" s="47"/>
      <c r="SAI244" s="47"/>
      <c r="SAJ244" s="47"/>
      <c r="SAK244" s="47"/>
      <c r="SAL244" s="47"/>
      <c r="SAM244" s="47"/>
      <c r="SAN244" s="47"/>
      <c r="SAO244" s="47"/>
      <c r="SAP244" s="47"/>
      <c r="SAQ244" s="47"/>
      <c r="SAR244" s="47"/>
      <c r="SAS244" s="47"/>
      <c r="SAT244" s="47"/>
      <c r="SAU244" s="47"/>
      <c r="SAV244" s="47"/>
      <c r="SAW244" s="47"/>
      <c r="SAX244" s="47"/>
      <c r="SAY244" s="47"/>
      <c r="SAZ244" s="47"/>
      <c r="SBA244" s="47"/>
      <c r="SBB244" s="47"/>
      <c r="SBC244" s="47"/>
      <c r="SBD244" s="47"/>
      <c r="SBE244" s="47"/>
      <c r="SBF244" s="47"/>
      <c r="SBG244" s="47"/>
      <c r="SBH244" s="47"/>
      <c r="SBI244" s="47"/>
      <c r="SBJ244" s="47"/>
      <c r="SBK244" s="47"/>
      <c r="SBL244" s="47"/>
      <c r="SBM244" s="47"/>
      <c r="SBN244" s="47"/>
      <c r="SBO244" s="47"/>
      <c r="SBP244" s="47"/>
      <c r="SBQ244" s="47"/>
      <c r="SBR244" s="47"/>
      <c r="SBS244" s="47"/>
      <c r="SBT244" s="47"/>
      <c r="SBU244" s="47"/>
      <c r="SBV244" s="47"/>
      <c r="SBW244" s="47"/>
      <c r="SBX244" s="47"/>
      <c r="SBY244" s="47"/>
      <c r="SBZ244" s="47"/>
      <c r="SCA244" s="47"/>
      <c r="SCB244" s="47"/>
      <c r="SCC244" s="47"/>
      <c r="SCD244" s="47"/>
      <c r="SCE244" s="47"/>
      <c r="SCF244" s="47"/>
      <c r="SCG244" s="47"/>
      <c r="SCH244" s="47"/>
      <c r="SCI244" s="47"/>
      <c r="SCJ244" s="47"/>
      <c r="SCK244" s="47"/>
      <c r="SCL244" s="47"/>
      <c r="SCM244" s="47"/>
      <c r="SCN244" s="47"/>
      <c r="SCO244" s="47"/>
      <c r="SCP244" s="47"/>
      <c r="SCQ244" s="47"/>
      <c r="SCR244" s="47"/>
      <c r="SCS244" s="47"/>
      <c r="SCT244" s="47"/>
      <c r="SCU244" s="47"/>
      <c r="SCV244" s="47"/>
      <c r="SCW244" s="47"/>
      <c r="SCX244" s="47"/>
      <c r="SCY244" s="47"/>
      <c r="SCZ244" s="47"/>
      <c r="SDA244" s="47"/>
      <c r="SDB244" s="47"/>
      <c r="SDC244" s="47"/>
      <c r="SDD244" s="47"/>
      <c r="SDE244" s="47"/>
      <c r="SDF244" s="47"/>
      <c r="SDG244" s="47"/>
      <c r="SDH244" s="47"/>
      <c r="SDI244" s="47"/>
      <c r="SDJ244" s="47"/>
      <c r="SDK244" s="47"/>
      <c r="SDL244" s="47"/>
      <c r="SDM244" s="47"/>
      <c r="SDN244" s="47"/>
      <c r="SDO244" s="47"/>
      <c r="SDP244" s="47"/>
      <c r="SDQ244" s="47"/>
      <c r="SDR244" s="47"/>
      <c r="SDS244" s="47"/>
      <c r="SDT244" s="47"/>
      <c r="SDU244" s="47"/>
      <c r="SDV244" s="47"/>
      <c r="SDW244" s="47"/>
      <c r="SDX244" s="47"/>
      <c r="SDY244" s="47"/>
      <c r="SDZ244" s="47"/>
      <c r="SEA244" s="47"/>
      <c r="SEB244" s="47"/>
      <c r="SEC244" s="47"/>
      <c r="SED244" s="47"/>
      <c r="SEE244" s="47"/>
      <c r="SEF244" s="47"/>
      <c r="SEG244" s="47"/>
      <c r="SEH244" s="47"/>
      <c r="SEI244" s="47"/>
      <c r="SEJ244" s="47"/>
      <c r="SEK244" s="47"/>
      <c r="SEL244" s="47"/>
      <c r="SEM244" s="47"/>
      <c r="SEN244" s="47"/>
      <c r="SEO244" s="47"/>
      <c r="SEP244" s="47"/>
      <c r="SEQ244" s="47"/>
      <c r="SER244" s="47"/>
      <c r="SES244" s="47"/>
      <c r="SET244" s="47"/>
      <c r="SEU244" s="47"/>
      <c r="SEV244" s="47"/>
      <c r="SEW244" s="47"/>
      <c r="SEX244" s="47"/>
      <c r="SEY244" s="47"/>
      <c r="SEZ244" s="47"/>
      <c r="SFA244" s="47"/>
      <c r="SFB244" s="47"/>
      <c r="SFC244" s="47"/>
      <c r="SFD244" s="47"/>
      <c r="SFE244" s="47"/>
      <c r="SFF244" s="47"/>
      <c r="SFG244" s="47"/>
      <c r="SFH244" s="47"/>
      <c r="SFI244" s="47"/>
      <c r="SFJ244" s="47"/>
      <c r="SFK244" s="47"/>
      <c r="SFL244" s="47"/>
      <c r="SFM244" s="47"/>
      <c r="SFN244" s="47"/>
      <c r="SFO244" s="47"/>
      <c r="SFP244" s="47"/>
      <c r="SFQ244" s="47"/>
      <c r="SFR244" s="47"/>
      <c r="SFS244" s="47"/>
      <c r="SFT244" s="47"/>
      <c r="SFU244" s="47"/>
      <c r="SFV244" s="47"/>
      <c r="SFW244" s="47"/>
      <c r="SFX244" s="47"/>
      <c r="SFY244" s="47"/>
      <c r="SFZ244" s="47"/>
      <c r="SGA244" s="47"/>
      <c r="SGB244" s="47"/>
      <c r="SGC244" s="47"/>
      <c r="SGD244" s="47"/>
      <c r="SGE244" s="47"/>
      <c r="SGF244" s="47"/>
      <c r="SGG244" s="47"/>
      <c r="SGH244" s="47"/>
      <c r="SGI244" s="47"/>
      <c r="SGJ244" s="47"/>
      <c r="SGK244" s="47"/>
      <c r="SGL244" s="47"/>
      <c r="SGM244" s="47"/>
      <c r="SGN244" s="47"/>
      <c r="SGO244" s="47"/>
      <c r="SGP244" s="47"/>
      <c r="SGQ244" s="47"/>
      <c r="SGR244" s="47"/>
      <c r="SGS244" s="47"/>
      <c r="SGT244" s="47"/>
      <c r="SGU244" s="47"/>
      <c r="SGV244" s="47"/>
      <c r="SGW244" s="47"/>
      <c r="SGX244" s="47"/>
      <c r="SGY244" s="47"/>
      <c r="SGZ244" s="47"/>
      <c r="SHA244" s="47"/>
      <c r="SHB244" s="47"/>
      <c r="SHC244" s="47"/>
      <c r="SHD244" s="47"/>
      <c r="SHE244" s="47"/>
      <c r="SHF244" s="47"/>
      <c r="SHG244" s="47"/>
      <c r="SHH244" s="47"/>
      <c r="SHI244" s="47"/>
      <c r="SHJ244" s="47"/>
      <c r="SHK244" s="47"/>
      <c r="SHL244" s="47"/>
      <c r="SHM244" s="47"/>
      <c r="SHN244" s="47"/>
      <c r="SHO244" s="47"/>
      <c r="SHP244" s="47"/>
      <c r="SHQ244" s="47"/>
      <c r="SHR244" s="47"/>
      <c r="SHS244" s="47"/>
      <c r="SHT244" s="47"/>
      <c r="SHU244" s="47"/>
      <c r="SHV244" s="47"/>
      <c r="SHW244" s="47"/>
      <c r="SHX244" s="47"/>
      <c r="SHY244" s="47"/>
      <c r="SHZ244" s="47"/>
      <c r="SIA244" s="47"/>
      <c r="SIB244" s="47"/>
      <c r="SIC244" s="47"/>
      <c r="SID244" s="47"/>
      <c r="SIE244" s="47"/>
      <c r="SIF244" s="47"/>
      <c r="SIG244" s="47"/>
      <c r="SIH244" s="47"/>
      <c r="SII244" s="47"/>
      <c r="SIJ244" s="47"/>
      <c r="SIK244" s="47"/>
      <c r="SIL244" s="47"/>
      <c r="SIM244" s="47"/>
      <c r="SIN244" s="47"/>
      <c r="SIO244" s="47"/>
      <c r="SIP244" s="47"/>
      <c r="SIQ244" s="47"/>
      <c r="SIR244" s="47"/>
      <c r="SIS244" s="47"/>
      <c r="SIT244" s="47"/>
      <c r="SIU244" s="47"/>
      <c r="SIV244" s="47"/>
      <c r="SIW244" s="47"/>
      <c r="SIX244" s="47"/>
      <c r="SIY244" s="47"/>
      <c r="SIZ244" s="47"/>
      <c r="SJA244" s="47"/>
      <c r="SJB244" s="47"/>
      <c r="SJC244" s="47"/>
      <c r="SJD244" s="47"/>
      <c r="SJE244" s="47"/>
      <c r="SJF244" s="47"/>
      <c r="SJG244" s="47"/>
      <c r="SJH244" s="47"/>
      <c r="SJI244" s="47"/>
      <c r="SJJ244" s="47"/>
      <c r="SJK244" s="47"/>
      <c r="SJL244" s="47"/>
      <c r="SJM244" s="47"/>
      <c r="SJN244" s="47"/>
      <c r="SJO244" s="47"/>
      <c r="SJP244" s="47"/>
      <c r="SJQ244" s="47"/>
      <c r="SJR244" s="47"/>
      <c r="SJS244" s="47"/>
      <c r="SJT244" s="47"/>
      <c r="SJU244" s="47"/>
      <c r="SJV244" s="47"/>
      <c r="SJW244" s="47"/>
      <c r="SJX244" s="47"/>
      <c r="SJY244" s="47"/>
      <c r="SJZ244" s="47"/>
      <c r="SKA244" s="47"/>
      <c r="SKB244" s="47"/>
      <c r="SKC244" s="47"/>
      <c r="SKD244" s="47"/>
      <c r="SKE244" s="47"/>
      <c r="SKF244" s="47"/>
      <c r="SKG244" s="47"/>
      <c r="SKH244" s="47"/>
      <c r="SKI244" s="47"/>
      <c r="SKJ244" s="47"/>
      <c r="SKK244" s="47"/>
      <c r="SKL244" s="47"/>
      <c r="SKM244" s="47"/>
      <c r="SKN244" s="47"/>
      <c r="SKO244" s="47"/>
      <c r="SKP244" s="47"/>
      <c r="SKQ244" s="47"/>
      <c r="SKR244" s="47"/>
      <c r="SKS244" s="47"/>
      <c r="SKT244" s="47"/>
      <c r="SKU244" s="47"/>
      <c r="SKV244" s="47"/>
      <c r="SKW244" s="47"/>
      <c r="SKX244" s="47"/>
      <c r="SKY244" s="47"/>
      <c r="SKZ244" s="47"/>
      <c r="SLA244" s="47"/>
      <c r="SLB244" s="47"/>
      <c r="SLC244" s="47"/>
      <c r="SLD244" s="47"/>
      <c r="SLE244" s="47"/>
      <c r="SLF244" s="47"/>
      <c r="SLG244" s="47"/>
      <c r="SLH244" s="47"/>
      <c r="SLI244" s="47"/>
      <c r="SLJ244" s="47"/>
      <c r="SLK244" s="47"/>
      <c r="SLL244" s="47"/>
      <c r="SLM244" s="47"/>
      <c r="SLN244" s="47"/>
      <c r="SLO244" s="47"/>
      <c r="SLP244" s="47"/>
      <c r="SLQ244" s="47"/>
      <c r="SLR244" s="47"/>
      <c r="SLS244" s="47"/>
      <c r="SLT244" s="47"/>
      <c r="SLU244" s="47"/>
      <c r="SLV244" s="47"/>
      <c r="SLW244" s="47"/>
      <c r="SLX244" s="47"/>
      <c r="SLY244" s="47"/>
      <c r="SLZ244" s="47"/>
      <c r="SMA244" s="47"/>
      <c r="SMB244" s="47"/>
      <c r="SMC244" s="47"/>
      <c r="SMD244" s="47"/>
      <c r="SME244" s="47"/>
      <c r="SMF244" s="47"/>
      <c r="SMG244" s="47"/>
      <c r="SMH244" s="47"/>
      <c r="SMI244" s="47"/>
      <c r="SMJ244" s="47"/>
      <c r="SMK244" s="47"/>
      <c r="SML244" s="47"/>
      <c r="SMM244" s="47"/>
      <c r="SMN244" s="47"/>
      <c r="SMO244" s="47"/>
      <c r="SMP244" s="47"/>
      <c r="SMQ244" s="47"/>
      <c r="SMR244" s="47"/>
      <c r="SMS244" s="47"/>
      <c r="SMT244" s="47"/>
      <c r="SMU244" s="47"/>
      <c r="SMV244" s="47"/>
      <c r="SMW244" s="47"/>
      <c r="SMX244" s="47"/>
      <c r="SMY244" s="47"/>
      <c r="SMZ244" s="47"/>
      <c r="SNA244" s="47"/>
      <c r="SNB244" s="47"/>
      <c r="SNC244" s="47"/>
      <c r="SND244" s="47"/>
      <c r="SNE244" s="47"/>
      <c r="SNF244" s="47"/>
      <c r="SNG244" s="47"/>
      <c r="SNH244" s="47"/>
      <c r="SNI244" s="47"/>
      <c r="SNJ244" s="47"/>
      <c r="SNK244" s="47"/>
      <c r="SNL244" s="47"/>
      <c r="SNM244" s="47"/>
      <c r="SNN244" s="47"/>
      <c r="SNO244" s="47"/>
      <c r="SNP244" s="47"/>
      <c r="SNQ244" s="47"/>
      <c r="SNR244" s="47"/>
      <c r="SNS244" s="47"/>
      <c r="SNT244" s="47"/>
      <c r="SNU244" s="47"/>
      <c r="SNV244" s="47"/>
      <c r="SNW244" s="47"/>
      <c r="SNX244" s="47"/>
      <c r="SNY244" s="47"/>
      <c r="SNZ244" s="47"/>
      <c r="SOA244" s="47"/>
      <c r="SOB244" s="47"/>
      <c r="SOC244" s="47"/>
      <c r="SOD244" s="47"/>
      <c r="SOE244" s="47"/>
      <c r="SOF244" s="47"/>
      <c r="SOG244" s="47"/>
      <c r="SOH244" s="47"/>
      <c r="SOI244" s="47"/>
      <c r="SOJ244" s="47"/>
      <c r="SOK244" s="47"/>
      <c r="SOL244" s="47"/>
      <c r="SOM244" s="47"/>
      <c r="SON244" s="47"/>
      <c r="SOO244" s="47"/>
      <c r="SOP244" s="47"/>
      <c r="SOQ244" s="47"/>
      <c r="SOR244" s="47"/>
      <c r="SOS244" s="47"/>
      <c r="SOT244" s="47"/>
      <c r="SOU244" s="47"/>
      <c r="SOV244" s="47"/>
      <c r="SOW244" s="47"/>
      <c r="SOX244" s="47"/>
      <c r="SOY244" s="47"/>
      <c r="SOZ244" s="47"/>
      <c r="SPA244" s="47"/>
      <c r="SPB244" s="47"/>
      <c r="SPC244" s="47"/>
      <c r="SPD244" s="47"/>
      <c r="SPE244" s="47"/>
      <c r="SPF244" s="47"/>
      <c r="SPG244" s="47"/>
      <c r="SPH244" s="47"/>
      <c r="SPI244" s="47"/>
      <c r="SPJ244" s="47"/>
      <c r="SPK244" s="47"/>
      <c r="SPL244" s="47"/>
      <c r="SPM244" s="47"/>
      <c r="SPN244" s="47"/>
      <c r="SPO244" s="47"/>
      <c r="SPP244" s="47"/>
      <c r="SPQ244" s="47"/>
      <c r="SPR244" s="47"/>
      <c r="SPS244" s="47"/>
      <c r="SPT244" s="47"/>
      <c r="SPU244" s="47"/>
      <c r="SPV244" s="47"/>
      <c r="SPW244" s="47"/>
      <c r="SPX244" s="47"/>
      <c r="SPY244" s="47"/>
      <c r="SPZ244" s="47"/>
      <c r="SQA244" s="47"/>
      <c r="SQB244" s="47"/>
      <c r="SQC244" s="47"/>
      <c r="SQD244" s="47"/>
      <c r="SQE244" s="47"/>
      <c r="SQF244" s="47"/>
      <c r="SQG244" s="47"/>
      <c r="SQH244" s="47"/>
      <c r="SQI244" s="47"/>
      <c r="SQJ244" s="47"/>
      <c r="SQK244" s="47"/>
      <c r="SQL244" s="47"/>
      <c r="SQM244" s="47"/>
      <c r="SQN244" s="47"/>
      <c r="SQO244" s="47"/>
      <c r="SQP244" s="47"/>
      <c r="SQQ244" s="47"/>
      <c r="SQR244" s="47"/>
      <c r="SQS244" s="47"/>
      <c r="SQT244" s="47"/>
      <c r="SQU244" s="47"/>
      <c r="SQV244" s="47"/>
      <c r="SQW244" s="47"/>
      <c r="SQX244" s="47"/>
      <c r="SQY244" s="47"/>
      <c r="SQZ244" s="47"/>
      <c r="SRA244" s="47"/>
      <c r="SRB244" s="47"/>
      <c r="SRC244" s="47"/>
      <c r="SRD244" s="47"/>
      <c r="SRE244" s="47"/>
      <c r="SRF244" s="47"/>
      <c r="SRG244" s="47"/>
      <c r="SRH244" s="47"/>
      <c r="SRI244" s="47"/>
      <c r="SRJ244" s="47"/>
      <c r="SRK244" s="47"/>
      <c r="SRL244" s="47"/>
      <c r="SRM244" s="47"/>
      <c r="SRN244" s="47"/>
      <c r="SRO244" s="47"/>
      <c r="SRP244" s="47"/>
      <c r="SRQ244" s="47"/>
      <c r="SRR244" s="47"/>
      <c r="SRS244" s="47"/>
      <c r="SRT244" s="47"/>
      <c r="SRU244" s="47"/>
      <c r="SRV244" s="47"/>
      <c r="SRW244" s="47"/>
      <c r="SRX244" s="47"/>
      <c r="SRY244" s="47"/>
      <c r="SRZ244" s="47"/>
      <c r="SSA244" s="47"/>
      <c r="SSB244" s="47"/>
      <c r="SSC244" s="47"/>
      <c r="SSD244" s="47"/>
      <c r="SSE244" s="47"/>
      <c r="SSF244" s="47"/>
      <c r="SSG244" s="47"/>
      <c r="SSH244" s="47"/>
      <c r="SSI244" s="47"/>
      <c r="SSJ244" s="47"/>
      <c r="SSK244" s="47"/>
      <c r="SSL244" s="47"/>
      <c r="SSM244" s="47"/>
      <c r="SSN244" s="47"/>
      <c r="SSO244" s="47"/>
      <c r="SSP244" s="47"/>
      <c r="SSQ244" s="47"/>
      <c r="SSR244" s="47"/>
      <c r="SSS244" s="47"/>
      <c r="SST244" s="47"/>
      <c r="SSU244" s="47"/>
      <c r="SSV244" s="47"/>
      <c r="SSW244" s="47"/>
      <c r="SSX244" s="47"/>
      <c r="SSY244" s="47"/>
      <c r="SSZ244" s="47"/>
      <c r="STA244" s="47"/>
      <c r="STB244" s="47"/>
      <c r="STC244" s="47"/>
      <c r="STD244" s="47"/>
      <c r="STE244" s="47"/>
      <c r="STF244" s="47"/>
      <c r="STG244" s="47"/>
      <c r="STH244" s="47"/>
      <c r="STI244" s="47"/>
      <c r="STJ244" s="47"/>
      <c r="STK244" s="47"/>
      <c r="STL244" s="47"/>
      <c r="STM244" s="47"/>
      <c r="STN244" s="47"/>
      <c r="STO244" s="47"/>
      <c r="STP244" s="47"/>
      <c r="STQ244" s="47"/>
      <c r="STR244" s="47"/>
      <c r="STS244" s="47"/>
      <c r="STT244" s="47"/>
      <c r="STU244" s="47"/>
      <c r="STV244" s="47"/>
      <c r="STW244" s="47"/>
      <c r="STX244" s="47"/>
      <c r="STY244" s="47"/>
      <c r="STZ244" s="47"/>
      <c r="SUA244" s="47"/>
      <c r="SUB244" s="47"/>
      <c r="SUC244" s="47"/>
      <c r="SUD244" s="47"/>
      <c r="SUE244" s="47"/>
      <c r="SUF244" s="47"/>
      <c r="SUG244" s="47"/>
      <c r="SUH244" s="47"/>
      <c r="SUI244" s="47"/>
      <c r="SUJ244" s="47"/>
      <c r="SUK244" s="47"/>
      <c r="SUL244" s="47"/>
      <c r="SUM244" s="47"/>
      <c r="SUN244" s="47"/>
      <c r="SUO244" s="47"/>
      <c r="SUP244" s="47"/>
      <c r="SUQ244" s="47"/>
      <c r="SUR244" s="47"/>
      <c r="SUS244" s="47"/>
      <c r="SUT244" s="47"/>
      <c r="SUU244" s="47"/>
      <c r="SUV244" s="47"/>
      <c r="SUW244" s="47"/>
      <c r="SUX244" s="47"/>
      <c r="SUY244" s="47"/>
      <c r="SUZ244" s="47"/>
      <c r="SVA244" s="47"/>
      <c r="SVB244" s="47"/>
      <c r="SVC244" s="47"/>
      <c r="SVD244" s="47"/>
      <c r="SVE244" s="47"/>
      <c r="SVF244" s="47"/>
      <c r="SVG244" s="47"/>
      <c r="SVH244" s="47"/>
      <c r="SVI244" s="47"/>
      <c r="SVJ244" s="47"/>
      <c r="SVK244" s="47"/>
      <c r="SVL244" s="47"/>
      <c r="SVM244" s="47"/>
      <c r="SVN244" s="47"/>
      <c r="SVO244" s="47"/>
      <c r="SVP244" s="47"/>
      <c r="SVQ244" s="47"/>
      <c r="SVR244" s="47"/>
      <c r="SVS244" s="47"/>
      <c r="SVT244" s="47"/>
      <c r="SVU244" s="47"/>
      <c r="SVV244" s="47"/>
      <c r="SVW244" s="47"/>
      <c r="SVX244" s="47"/>
      <c r="SVY244" s="47"/>
      <c r="SVZ244" s="47"/>
      <c r="SWA244" s="47"/>
      <c r="SWB244" s="47"/>
      <c r="SWC244" s="47"/>
      <c r="SWD244" s="47"/>
      <c r="SWE244" s="47"/>
      <c r="SWF244" s="47"/>
      <c r="SWG244" s="47"/>
      <c r="SWH244" s="47"/>
      <c r="SWI244" s="47"/>
      <c r="SWJ244" s="47"/>
      <c r="SWK244" s="47"/>
      <c r="SWL244" s="47"/>
      <c r="SWM244" s="47"/>
      <c r="SWN244" s="47"/>
      <c r="SWO244" s="47"/>
      <c r="SWP244" s="47"/>
      <c r="SWQ244" s="47"/>
      <c r="SWR244" s="47"/>
      <c r="SWS244" s="47"/>
      <c r="SWT244" s="47"/>
      <c r="SWU244" s="47"/>
      <c r="SWV244" s="47"/>
      <c r="SWW244" s="47"/>
      <c r="SWX244" s="47"/>
      <c r="SWY244" s="47"/>
      <c r="SWZ244" s="47"/>
      <c r="SXA244" s="47"/>
      <c r="SXB244" s="47"/>
      <c r="SXC244" s="47"/>
      <c r="SXD244" s="47"/>
      <c r="SXE244" s="47"/>
      <c r="SXF244" s="47"/>
      <c r="SXG244" s="47"/>
      <c r="SXH244" s="47"/>
      <c r="SXI244" s="47"/>
      <c r="SXJ244" s="47"/>
      <c r="SXK244" s="47"/>
      <c r="SXL244" s="47"/>
      <c r="SXM244" s="47"/>
      <c r="SXN244" s="47"/>
      <c r="SXO244" s="47"/>
      <c r="SXP244" s="47"/>
      <c r="SXQ244" s="47"/>
      <c r="SXR244" s="47"/>
      <c r="SXS244" s="47"/>
      <c r="SXT244" s="47"/>
      <c r="SXU244" s="47"/>
      <c r="SXV244" s="47"/>
      <c r="SXW244" s="47"/>
      <c r="SXX244" s="47"/>
      <c r="SXY244" s="47"/>
      <c r="SXZ244" s="47"/>
      <c r="SYA244" s="47"/>
      <c r="SYB244" s="47"/>
      <c r="SYC244" s="47"/>
      <c r="SYD244" s="47"/>
      <c r="SYE244" s="47"/>
      <c r="SYF244" s="47"/>
      <c r="SYG244" s="47"/>
      <c r="SYH244" s="47"/>
      <c r="SYI244" s="47"/>
      <c r="SYJ244" s="47"/>
      <c r="SYK244" s="47"/>
      <c r="SYL244" s="47"/>
      <c r="SYM244" s="47"/>
      <c r="SYN244" s="47"/>
      <c r="SYO244" s="47"/>
      <c r="SYP244" s="47"/>
      <c r="SYQ244" s="47"/>
      <c r="SYR244" s="47"/>
      <c r="SYS244" s="47"/>
      <c r="SYT244" s="47"/>
      <c r="SYU244" s="47"/>
      <c r="SYV244" s="47"/>
      <c r="SYW244" s="47"/>
      <c r="SYX244" s="47"/>
      <c r="SYY244" s="47"/>
      <c r="SYZ244" s="47"/>
      <c r="SZA244" s="47"/>
      <c r="SZB244" s="47"/>
      <c r="SZC244" s="47"/>
      <c r="SZD244" s="47"/>
      <c r="SZE244" s="47"/>
      <c r="SZF244" s="47"/>
      <c r="SZG244" s="47"/>
      <c r="SZH244" s="47"/>
      <c r="SZI244" s="47"/>
      <c r="SZJ244" s="47"/>
      <c r="SZK244" s="47"/>
      <c r="SZL244" s="47"/>
      <c r="SZM244" s="47"/>
      <c r="SZN244" s="47"/>
      <c r="SZO244" s="47"/>
      <c r="SZP244" s="47"/>
      <c r="SZQ244" s="47"/>
      <c r="SZR244" s="47"/>
      <c r="SZS244" s="47"/>
      <c r="SZT244" s="47"/>
      <c r="SZU244" s="47"/>
      <c r="SZV244" s="47"/>
      <c r="SZW244" s="47"/>
      <c r="SZX244" s="47"/>
      <c r="SZY244" s="47"/>
      <c r="SZZ244" s="47"/>
      <c r="TAA244" s="47"/>
      <c r="TAB244" s="47"/>
      <c r="TAC244" s="47"/>
      <c r="TAD244" s="47"/>
      <c r="TAE244" s="47"/>
      <c r="TAF244" s="47"/>
      <c r="TAG244" s="47"/>
      <c r="TAH244" s="47"/>
      <c r="TAI244" s="47"/>
      <c r="TAJ244" s="47"/>
      <c r="TAK244" s="47"/>
      <c r="TAL244" s="47"/>
      <c r="TAM244" s="47"/>
      <c r="TAN244" s="47"/>
      <c r="TAO244" s="47"/>
      <c r="TAP244" s="47"/>
      <c r="TAQ244" s="47"/>
      <c r="TAR244" s="47"/>
      <c r="TAS244" s="47"/>
      <c r="TAT244" s="47"/>
      <c r="TAU244" s="47"/>
      <c r="TAV244" s="47"/>
      <c r="TAW244" s="47"/>
      <c r="TAX244" s="47"/>
      <c r="TAY244" s="47"/>
      <c r="TAZ244" s="47"/>
      <c r="TBA244" s="47"/>
      <c r="TBB244" s="47"/>
      <c r="TBC244" s="47"/>
      <c r="TBD244" s="47"/>
      <c r="TBE244" s="47"/>
      <c r="TBF244" s="47"/>
      <c r="TBG244" s="47"/>
      <c r="TBH244" s="47"/>
      <c r="TBI244" s="47"/>
      <c r="TBJ244" s="47"/>
      <c r="TBK244" s="47"/>
      <c r="TBL244" s="47"/>
      <c r="TBM244" s="47"/>
      <c r="TBN244" s="47"/>
      <c r="TBO244" s="47"/>
      <c r="TBP244" s="47"/>
      <c r="TBQ244" s="47"/>
      <c r="TBR244" s="47"/>
      <c r="TBS244" s="47"/>
      <c r="TBT244" s="47"/>
      <c r="TBU244" s="47"/>
      <c r="TBV244" s="47"/>
      <c r="TBW244" s="47"/>
      <c r="TBX244" s="47"/>
      <c r="TBY244" s="47"/>
      <c r="TBZ244" s="47"/>
      <c r="TCA244" s="47"/>
      <c r="TCB244" s="47"/>
      <c r="TCC244" s="47"/>
      <c r="TCD244" s="47"/>
      <c r="TCE244" s="47"/>
      <c r="TCF244" s="47"/>
      <c r="TCG244" s="47"/>
      <c r="TCH244" s="47"/>
      <c r="TCI244" s="47"/>
      <c r="TCJ244" s="47"/>
      <c r="TCK244" s="47"/>
      <c r="TCL244" s="47"/>
      <c r="TCM244" s="47"/>
      <c r="TCN244" s="47"/>
      <c r="TCO244" s="47"/>
      <c r="TCP244" s="47"/>
      <c r="TCQ244" s="47"/>
      <c r="TCR244" s="47"/>
      <c r="TCS244" s="47"/>
      <c r="TCT244" s="47"/>
      <c r="TCU244" s="47"/>
      <c r="TCV244" s="47"/>
      <c r="TCW244" s="47"/>
      <c r="TCX244" s="47"/>
      <c r="TCY244" s="47"/>
      <c r="TCZ244" s="47"/>
      <c r="TDA244" s="47"/>
      <c r="TDB244" s="47"/>
      <c r="TDC244" s="47"/>
      <c r="TDD244" s="47"/>
      <c r="TDE244" s="47"/>
      <c r="TDF244" s="47"/>
      <c r="TDG244" s="47"/>
      <c r="TDH244" s="47"/>
      <c r="TDI244" s="47"/>
      <c r="TDJ244" s="47"/>
      <c r="TDK244" s="47"/>
      <c r="TDL244" s="47"/>
      <c r="TDM244" s="47"/>
      <c r="TDN244" s="47"/>
      <c r="TDO244" s="47"/>
      <c r="TDP244" s="47"/>
      <c r="TDQ244" s="47"/>
      <c r="TDR244" s="47"/>
      <c r="TDS244" s="47"/>
      <c r="TDT244" s="47"/>
      <c r="TDU244" s="47"/>
      <c r="TDV244" s="47"/>
      <c r="TDW244" s="47"/>
      <c r="TDX244" s="47"/>
      <c r="TDY244" s="47"/>
      <c r="TDZ244" s="47"/>
      <c r="TEA244" s="47"/>
      <c r="TEB244" s="47"/>
      <c r="TEC244" s="47"/>
      <c r="TED244" s="47"/>
      <c r="TEE244" s="47"/>
      <c r="TEF244" s="47"/>
      <c r="TEG244" s="47"/>
      <c r="TEH244" s="47"/>
      <c r="TEI244" s="47"/>
      <c r="TEJ244" s="47"/>
      <c r="TEK244" s="47"/>
      <c r="TEL244" s="47"/>
      <c r="TEM244" s="47"/>
      <c r="TEN244" s="47"/>
      <c r="TEO244" s="47"/>
      <c r="TEP244" s="47"/>
      <c r="TEQ244" s="47"/>
      <c r="TER244" s="47"/>
      <c r="TES244" s="47"/>
      <c r="TET244" s="47"/>
      <c r="TEU244" s="47"/>
      <c r="TEV244" s="47"/>
      <c r="TEW244" s="47"/>
      <c r="TEX244" s="47"/>
      <c r="TEY244" s="47"/>
      <c r="TEZ244" s="47"/>
      <c r="TFA244" s="47"/>
      <c r="TFB244" s="47"/>
      <c r="TFC244" s="47"/>
      <c r="TFD244" s="47"/>
      <c r="TFE244" s="47"/>
      <c r="TFF244" s="47"/>
      <c r="TFG244" s="47"/>
      <c r="TFH244" s="47"/>
      <c r="TFI244" s="47"/>
      <c r="TFJ244" s="47"/>
      <c r="TFK244" s="47"/>
      <c r="TFL244" s="47"/>
      <c r="TFM244" s="47"/>
      <c r="TFN244" s="47"/>
      <c r="TFO244" s="47"/>
      <c r="TFP244" s="47"/>
      <c r="TFQ244" s="47"/>
      <c r="TFR244" s="47"/>
      <c r="TFS244" s="47"/>
      <c r="TFT244" s="47"/>
      <c r="TFU244" s="47"/>
      <c r="TFV244" s="47"/>
      <c r="TFW244" s="47"/>
      <c r="TFX244" s="47"/>
      <c r="TFY244" s="47"/>
      <c r="TFZ244" s="47"/>
      <c r="TGA244" s="47"/>
      <c r="TGB244" s="47"/>
      <c r="TGC244" s="47"/>
      <c r="TGD244" s="47"/>
      <c r="TGE244" s="47"/>
      <c r="TGF244" s="47"/>
      <c r="TGG244" s="47"/>
      <c r="TGH244" s="47"/>
      <c r="TGI244" s="47"/>
      <c r="TGJ244" s="47"/>
      <c r="TGK244" s="47"/>
      <c r="TGL244" s="47"/>
      <c r="TGM244" s="47"/>
      <c r="TGN244" s="47"/>
      <c r="TGO244" s="47"/>
      <c r="TGP244" s="47"/>
      <c r="TGQ244" s="47"/>
      <c r="TGR244" s="47"/>
      <c r="TGS244" s="47"/>
      <c r="TGT244" s="47"/>
      <c r="TGU244" s="47"/>
      <c r="TGV244" s="47"/>
      <c r="TGW244" s="47"/>
      <c r="TGX244" s="47"/>
      <c r="TGY244" s="47"/>
      <c r="TGZ244" s="47"/>
      <c r="THA244" s="47"/>
      <c r="THB244" s="47"/>
      <c r="THC244" s="47"/>
      <c r="THD244" s="47"/>
      <c r="THE244" s="47"/>
      <c r="THF244" s="47"/>
      <c r="THG244" s="47"/>
      <c r="THH244" s="47"/>
      <c r="THI244" s="47"/>
      <c r="THJ244" s="47"/>
      <c r="THK244" s="47"/>
      <c r="THL244" s="47"/>
      <c r="THM244" s="47"/>
      <c r="THN244" s="47"/>
      <c r="THO244" s="47"/>
      <c r="THP244" s="47"/>
      <c r="THQ244" s="47"/>
      <c r="THR244" s="47"/>
      <c r="THS244" s="47"/>
      <c r="THT244" s="47"/>
      <c r="THU244" s="47"/>
      <c r="THV244" s="47"/>
      <c r="THW244" s="47"/>
      <c r="THX244" s="47"/>
      <c r="THY244" s="47"/>
      <c r="THZ244" s="47"/>
      <c r="TIA244" s="47"/>
      <c r="TIB244" s="47"/>
      <c r="TIC244" s="47"/>
      <c r="TID244" s="47"/>
      <c r="TIE244" s="47"/>
      <c r="TIF244" s="47"/>
      <c r="TIG244" s="47"/>
      <c r="TIH244" s="47"/>
      <c r="TII244" s="47"/>
      <c r="TIJ244" s="47"/>
      <c r="TIK244" s="47"/>
      <c r="TIL244" s="47"/>
      <c r="TIM244" s="47"/>
      <c r="TIN244" s="47"/>
      <c r="TIO244" s="47"/>
      <c r="TIP244" s="47"/>
      <c r="TIQ244" s="47"/>
      <c r="TIR244" s="47"/>
      <c r="TIS244" s="47"/>
      <c r="TIT244" s="47"/>
      <c r="TIU244" s="47"/>
      <c r="TIV244" s="47"/>
      <c r="TIW244" s="47"/>
      <c r="TIX244" s="47"/>
      <c r="TIY244" s="47"/>
      <c r="TIZ244" s="47"/>
      <c r="TJA244" s="47"/>
      <c r="TJB244" s="47"/>
      <c r="TJC244" s="47"/>
      <c r="TJD244" s="47"/>
      <c r="TJE244" s="47"/>
      <c r="TJF244" s="47"/>
      <c r="TJG244" s="47"/>
      <c r="TJH244" s="47"/>
      <c r="TJI244" s="47"/>
      <c r="TJJ244" s="47"/>
      <c r="TJK244" s="47"/>
      <c r="TJL244" s="47"/>
      <c r="TJM244" s="47"/>
      <c r="TJN244" s="47"/>
      <c r="TJO244" s="47"/>
      <c r="TJP244" s="47"/>
      <c r="TJQ244" s="47"/>
      <c r="TJR244" s="47"/>
      <c r="TJS244" s="47"/>
      <c r="TJT244" s="47"/>
      <c r="TJU244" s="47"/>
      <c r="TJV244" s="47"/>
      <c r="TJW244" s="47"/>
      <c r="TJX244" s="47"/>
      <c r="TJY244" s="47"/>
      <c r="TJZ244" s="47"/>
      <c r="TKA244" s="47"/>
      <c r="TKB244" s="47"/>
      <c r="TKC244" s="47"/>
      <c r="TKD244" s="47"/>
      <c r="TKE244" s="47"/>
      <c r="TKF244" s="47"/>
      <c r="TKG244" s="47"/>
      <c r="TKH244" s="47"/>
      <c r="TKI244" s="47"/>
      <c r="TKJ244" s="47"/>
      <c r="TKK244" s="47"/>
      <c r="TKL244" s="47"/>
      <c r="TKM244" s="47"/>
      <c r="TKN244" s="47"/>
      <c r="TKO244" s="47"/>
      <c r="TKP244" s="47"/>
      <c r="TKQ244" s="47"/>
      <c r="TKR244" s="47"/>
      <c r="TKS244" s="47"/>
      <c r="TKT244" s="47"/>
      <c r="TKU244" s="47"/>
      <c r="TKV244" s="47"/>
      <c r="TKW244" s="47"/>
      <c r="TKX244" s="47"/>
      <c r="TKY244" s="47"/>
      <c r="TKZ244" s="47"/>
      <c r="TLA244" s="47"/>
      <c r="TLB244" s="47"/>
      <c r="TLC244" s="47"/>
      <c r="TLD244" s="47"/>
      <c r="TLE244" s="47"/>
      <c r="TLF244" s="47"/>
      <c r="TLG244" s="47"/>
      <c r="TLH244" s="47"/>
      <c r="TLI244" s="47"/>
      <c r="TLJ244" s="47"/>
      <c r="TLK244" s="47"/>
      <c r="TLL244" s="47"/>
      <c r="TLM244" s="47"/>
      <c r="TLN244" s="47"/>
      <c r="TLO244" s="47"/>
      <c r="TLP244" s="47"/>
      <c r="TLQ244" s="47"/>
      <c r="TLR244" s="47"/>
      <c r="TLS244" s="47"/>
      <c r="TLT244" s="47"/>
      <c r="TLU244" s="47"/>
      <c r="TLV244" s="47"/>
      <c r="TLW244" s="47"/>
      <c r="TLX244" s="47"/>
      <c r="TLY244" s="47"/>
      <c r="TLZ244" s="47"/>
      <c r="TMA244" s="47"/>
      <c r="TMB244" s="47"/>
      <c r="TMC244" s="47"/>
      <c r="TMD244" s="47"/>
      <c r="TME244" s="47"/>
      <c r="TMF244" s="47"/>
      <c r="TMG244" s="47"/>
      <c r="TMH244" s="47"/>
      <c r="TMI244" s="47"/>
      <c r="TMJ244" s="47"/>
      <c r="TMK244" s="47"/>
      <c r="TML244" s="47"/>
      <c r="TMM244" s="47"/>
      <c r="TMN244" s="47"/>
      <c r="TMO244" s="47"/>
      <c r="TMP244" s="47"/>
      <c r="TMQ244" s="47"/>
      <c r="TMR244" s="47"/>
      <c r="TMS244" s="47"/>
      <c r="TMT244" s="47"/>
      <c r="TMU244" s="47"/>
      <c r="TMV244" s="47"/>
      <c r="TMW244" s="47"/>
      <c r="TMX244" s="47"/>
      <c r="TMY244" s="47"/>
      <c r="TMZ244" s="47"/>
      <c r="TNA244" s="47"/>
      <c r="TNB244" s="47"/>
      <c r="TNC244" s="47"/>
      <c r="TND244" s="47"/>
      <c r="TNE244" s="47"/>
      <c r="TNF244" s="47"/>
      <c r="TNG244" s="47"/>
      <c r="TNH244" s="47"/>
      <c r="TNI244" s="47"/>
      <c r="TNJ244" s="47"/>
      <c r="TNK244" s="47"/>
      <c r="TNL244" s="47"/>
      <c r="TNM244" s="47"/>
      <c r="TNN244" s="47"/>
      <c r="TNO244" s="47"/>
      <c r="TNP244" s="47"/>
      <c r="TNQ244" s="47"/>
      <c r="TNR244" s="47"/>
      <c r="TNS244" s="47"/>
      <c r="TNT244" s="47"/>
      <c r="TNU244" s="47"/>
      <c r="TNV244" s="47"/>
      <c r="TNW244" s="47"/>
      <c r="TNX244" s="47"/>
      <c r="TNY244" s="47"/>
      <c r="TNZ244" s="47"/>
      <c r="TOA244" s="47"/>
      <c r="TOB244" s="47"/>
      <c r="TOC244" s="47"/>
      <c r="TOD244" s="47"/>
      <c r="TOE244" s="47"/>
      <c r="TOF244" s="47"/>
      <c r="TOG244" s="47"/>
      <c r="TOH244" s="47"/>
      <c r="TOI244" s="47"/>
      <c r="TOJ244" s="47"/>
      <c r="TOK244" s="47"/>
      <c r="TOL244" s="47"/>
      <c r="TOM244" s="47"/>
      <c r="TON244" s="47"/>
      <c r="TOO244" s="47"/>
      <c r="TOP244" s="47"/>
      <c r="TOQ244" s="47"/>
      <c r="TOR244" s="47"/>
      <c r="TOS244" s="47"/>
      <c r="TOT244" s="47"/>
      <c r="TOU244" s="47"/>
      <c r="TOV244" s="47"/>
      <c r="TOW244" s="47"/>
      <c r="TOX244" s="47"/>
      <c r="TOY244" s="47"/>
      <c r="TOZ244" s="47"/>
      <c r="TPA244" s="47"/>
      <c r="TPB244" s="47"/>
      <c r="TPC244" s="47"/>
      <c r="TPD244" s="47"/>
      <c r="TPE244" s="47"/>
      <c r="TPF244" s="47"/>
      <c r="TPG244" s="47"/>
      <c r="TPH244" s="47"/>
      <c r="TPI244" s="47"/>
      <c r="TPJ244" s="47"/>
      <c r="TPK244" s="47"/>
      <c r="TPL244" s="47"/>
      <c r="TPM244" s="47"/>
      <c r="TPN244" s="47"/>
      <c r="TPO244" s="47"/>
      <c r="TPP244" s="47"/>
      <c r="TPQ244" s="47"/>
      <c r="TPR244" s="47"/>
      <c r="TPS244" s="47"/>
      <c r="TPT244" s="47"/>
      <c r="TPU244" s="47"/>
      <c r="TPV244" s="47"/>
      <c r="TPW244" s="47"/>
      <c r="TPX244" s="47"/>
      <c r="TPY244" s="47"/>
      <c r="TPZ244" s="47"/>
      <c r="TQA244" s="47"/>
      <c r="TQB244" s="47"/>
      <c r="TQC244" s="47"/>
      <c r="TQD244" s="47"/>
      <c r="TQE244" s="47"/>
      <c r="TQF244" s="47"/>
      <c r="TQG244" s="47"/>
      <c r="TQH244" s="47"/>
      <c r="TQI244" s="47"/>
      <c r="TQJ244" s="47"/>
      <c r="TQK244" s="47"/>
      <c r="TQL244" s="47"/>
      <c r="TQM244" s="47"/>
      <c r="TQN244" s="47"/>
      <c r="TQO244" s="47"/>
      <c r="TQP244" s="47"/>
      <c r="TQQ244" s="47"/>
      <c r="TQR244" s="47"/>
      <c r="TQS244" s="47"/>
      <c r="TQT244" s="47"/>
      <c r="TQU244" s="47"/>
      <c r="TQV244" s="47"/>
      <c r="TQW244" s="47"/>
      <c r="TQX244" s="47"/>
      <c r="TQY244" s="47"/>
      <c r="TQZ244" s="47"/>
      <c r="TRA244" s="47"/>
      <c r="TRB244" s="47"/>
      <c r="TRC244" s="47"/>
      <c r="TRD244" s="47"/>
      <c r="TRE244" s="47"/>
      <c r="TRF244" s="47"/>
      <c r="TRG244" s="47"/>
      <c r="TRH244" s="47"/>
      <c r="TRI244" s="47"/>
      <c r="TRJ244" s="47"/>
      <c r="TRK244" s="47"/>
      <c r="TRL244" s="47"/>
      <c r="TRM244" s="47"/>
      <c r="TRN244" s="47"/>
      <c r="TRO244" s="47"/>
      <c r="TRP244" s="47"/>
      <c r="TRQ244" s="47"/>
      <c r="TRR244" s="47"/>
      <c r="TRS244" s="47"/>
      <c r="TRT244" s="47"/>
      <c r="TRU244" s="47"/>
      <c r="TRV244" s="47"/>
      <c r="TRW244" s="47"/>
      <c r="TRX244" s="47"/>
      <c r="TRY244" s="47"/>
      <c r="TRZ244" s="47"/>
      <c r="TSA244" s="47"/>
      <c r="TSB244" s="47"/>
      <c r="TSC244" s="47"/>
      <c r="TSD244" s="47"/>
      <c r="TSE244" s="47"/>
      <c r="TSF244" s="47"/>
      <c r="TSG244" s="47"/>
      <c r="TSH244" s="47"/>
      <c r="TSI244" s="47"/>
      <c r="TSJ244" s="47"/>
      <c r="TSK244" s="47"/>
      <c r="TSL244" s="47"/>
      <c r="TSM244" s="47"/>
      <c r="TSN244" s="47"/>
      <c r="TSO244" s="47"/>
      <c r="TSP244" s="47"/>
      <c r="TSQ244" s="47"/>
      <c r="TSR244" s="47"/>
      <c r="TSS244" s="47"/>
      <c r="TST244" s="47"/>
      <c r="TSU244" s="47"/>
      <c r="TSV244" s="47"/>
      <c r="TSW244" s="47"/>
      <c r="TSX244" s="47"/>
      <c r="TSY244" s="47"/>
      <c r="TSZ244" s="47"/>
      <c r="TTA244" s="47"/>
      <c r="TTB244" s="47"/>
      <c r="TTC244" s="47"/>
      <c r="TTD244" s="47"/>
      <c r="TTE244" s="47"/>
      <c r="TTF244" s="47"/>
      <c r="TTG244" s="47"/>
      <c r="TTH244" s="47"/>
      <c r="TTI244" s="47"/>
      <c r="TTJ244" s="47"/>
      <c r="TTK244" s="47"/>
      <c r="TTL244" s="47"/>
      <c r="TTM244" s="47"/>
      <c r="TTN244" s="47"/>
      <c r="TTO244" s="47"/>
      <c r="TTP244" s="47"/>
      <c r="TTQ244" s="47"/>
      <c r="TTR244" s="47"/>
      <c r="TTS244" s="47"/>
      <c r="TTT244" s="47"/>
      <c r="TTU244" s="47"/>
      <c r="TTV244" s="47"/>
      <c r="TTW244" s="47"/>
      <c r="TTX244" s="47"/>
      <c r="TTY244" s="47"/>
      <c r="TTZ244" s="47"/>
      <c r="TUA244" s="47"/>
      <c r="TUB244" s="47"/>
      <c r="TUC244" s="47"/>
      <c r="TUD244" s="47"/>
      <c r="TUE244" s="47"/>
      <c r="TUF244" s="47"/>
      <c r="TUG244" s="47"/>
      <c r="TUH244" s="47"/>
      <c r="TUI244" s="47"/>
      <c r="TUJ244" s="47"/>
      <c r="TUK244" s="47"/>
      <c r="TUL244" s="47"/>
      <c r="TUM244" s="47"/>
      <c r="TUN244" s="47"/>
      <c r="TUO244" s="47"/>
      <c r="TUP244" s="47"/>
      <c r="TUQ244" s="47"/>
      <c r="TUR244" s="47"/>
      <c r="TUS244" s="47"/>
      <c r="TUT244" s="47"/>
      <c r="TUU244" s="47"/>
      <c r="TUV244" s="47"/>
      <c r="TUW244" s="47"/>
      <c r="TUX244" s="47"/>
      <c r="TUY244" s="47"/>
      <c r="TUZ244" s="47"/>
      <c r="TVA244" s="47"/>
      <c r="TVB244" s="47"/>
      <c r="TVC244" s="47"/>
      <c r="TVD244" s="47"/>
      <c r="TVE244" s="47"/>
      <c r="TVF244" s="47"/>
      <c r="TVG244" s="47"/>
      <c r="TVH244" s="47"/>
      <c r="TVI244" s="47"/>
      <c r="TVJ244" s="47"/>
      <c r="TVK244" s="47"/>
      <c r="TVL244" s="47"/>
      <c r="TVM244" s="47"/>
      <c r="TVN244" s="47"/>
      <c r="TVO244" s="47"/>
      <c r="TVP244" s="47"/>
      <c r="TVQ244" s="47"/>
      <c r="TVR244" s="47"/>
      <c r="TVS244" s="47"/>
      <c r="TVT244" s="47"/>
      <c r="TVU244" s="47"/>
      <c r="TVV244" s="47"/>
      <c r="TVW244" s="47"/>
      <c r="TVX244" s="47"/>
      <c r="TVY244" s="47"/>
      <c r="TVZ244" s="47"/>
      <c r="TWA244" s="47"/>
      <c r="TWB244" s="47"/>
      <c r="TWC244" s="47"/>
      <c r="TWD244" s="47"/>
      <c r="TWE244" s="47"/>
      <c r="TWF244" s="47"/>
      <c r="TWG244" s="47"/>
      <c r="TWH244" s="47"/>
      <c r="TWI244" s="47"/>
      <c r="TWJ244" s="47"/>
      <c r="TWK244" s="47"/>
      <c r="TWL244" s="47"/>
      <c r="TWM244" s="47"/>
      <c r="TWN244" s="47"/>
      <c r="TWO244" s="47"/>
      <c r="TWP244" s="47"/>
      <c r="TWQ244" s="47"/>
      <c r="TWR244" s="47"/>
      <c r="TWS244" s="47"/>
      <c r="TWT244" s="47"/>
      <c r="TWU244" s="47"/>
      <c r="TWV244" s="47"/>
      <c r="TWW244" s="47"/>
      <c r="TWX244" s="47"/>
      <c r="TWY244" s="47"/>
      <c r="TWZ244" s="47"/>
      <c r="TXA244" s="47"/>
      <c r="TXB244" s="47"/>
      <c r="TXC244" s="47"/>
      <c r="TXD244" s="47"/>
      <c r="TXE244" s="47"/>
      <c r="TXF244" s="47"/>
      <c r="TXG244" s="47"/>
      <c r="TXH244" s="47"/>
      <c r="TXI244" s="47"/>
      <c r="TXJ244" s="47"/>
      <c r="TXK244" s="47"/>
      <c r="TXL244" s="47"/>
      <c r="TXM244" s="47"/>
      <c r="TXN244" s="47"/>
      <c r="TXO244" s="47"/>
      <c r="TXP244" s="47"/>
      <c r="TXQ244" s="47"/>
      <c r="TXR244" s="47"/>
      <c r="TXS244" s="47"/>
      <c r="TXT244" s="47"/>
      <c r="TXU244" s="47"/>
      <c r="TXV244" s="47"/>
      <c r="TXW244" s="47"/>
      <c r="TXX244" s="47"/>
      <c r="TXY244" s="47"/>
      <c r="TXZ244" s="47"/>
      <c r="TYA244" s="47"/>
      <c r="TYB244" s="47"/>
      <c r="TYC244" s="47"/>
      <c r="TYD244" s="47"/>
      <c r="TYE244" s="47"/>
      <c r="TYF244" s="47"/>
      <c r="TYG244" s="47"/>
      <c r="TYH244" s="47"/>
      <c r="TYI244" s="47"/>
      <c r="TYJ244" s="47"/>
      <c r="TYK244" s="47"/>
      <c r="TYL244" s="47"/>
      <c r="TYM244" s="47"/>
      <c r="TYN244" s="47"/>
      <c r="TYO244" s="47"/>
      <c r="TYP244" s="47"/>
      <c r="TYQ244" s="47"/>
      <c r="TYR244" s="47"/>
      <c r="TYS244" s="47"/>
      <c r="TYT244" s="47"/>
      <c r="TYU244" s="47"/>
      <c r="TYV244" s="47"/>
      <c r="TYW244" s="47"/>
      <c r="TYX244" s="47"/>
      <c r="TYY244" s="47"/>
      <c r="TYZ244" s="47"/>
      <c r="TZA244" s="47"/>
      <c r="TZB244" s="47"/>
      <c r="TZC244" s="47"/>
      <c r="TZD244" s="47"/>
      <c r="TZE244" s="47"/>
      <c r="TZF244" s="47"/>
      <c r="TZG244" s="47"/>
      <c r="TZH244" s="47"/>
      <c r="TZI244" s="47"/>
      <c r="TZJ244" s="47"/>
      <c r="TZK244" s="47"/>
      <c r="TZL244" s="47"/>
      <c r="TZM244" s="47"/>
      <c r="TZN244" s="47"/>
      <c r="TZO244" s="47"/>
      <c r="TZP244" s="47"/>
      <c r="TZQ244" s="47"/>
      <c r="TZR244" s="47"/>
      <c r="TZS244" s="47"/>
      <c r="TZT244" s="47"/>
      <c r="TZU244" s="47"/>
      <c r="TZV244" s="47"/>
      <c r="TZW244" s="47"/>
      <c r="TZX244" s="47"/>
      <c r="TZY244" s="47"/>
      <c r="TZZ244" s="47"/>
      <c r="UAA244" s="47"/>
      <c r="UAB244" s="47"/>
      <c r="UAC244" s="47"/>
      <c r="UAD244" s="47"/>
      <c r="UAE244" s="47"/>
      <c r="UAF244" s="47"/>
      <c r="UAG244" s="47"/>
      <c r="UAH244" s="47"/>
      <c r="UAI244" s="47"/>
      <c r="UAJ244" s="47"/>
      <c r="UAK244" s="47"/>
      <c r="UAL244" s="47"/>
      <c r="UAM244" s="47"/>
      <c r="UAN244" s="47"/>
      <c r="UAO244" s="47"/>
      <c r="UAP244" s="47"/>
      <c r="UAQ244" s="47"/>
      <c r="UAR244" s="47"/>
      <c r="UAS244" s="47"/>
      <c r="UAT244" s="47"/>
      <c r="UAU244" s="47"/>
      <c r="UAV244" s="47"/>
      <c r="UAW244" s="47"/>
      <c r="UAX244" s="47"/>
      <c r="UAY244" s="47"/>
      <c r="UAZ244" s="47"/>
      <c r="UBA244" s="47"/>
      <c r="UBB244" s="47"/>
      <c r="UBC244" s="47"/>
      <c r="UBD244" s="47"/>
      <c r="UBE244" s="47"/>
      <c r="UBF244" s="47"/>
      <c r="UBG244" s="47"/>
      <c r="UBH244" s="47"/>
      <c r="UBI244" s="47"/>
      <c r="UBJ244" s="47"/>
      <c r="UBK244" s="47"/>
      <c r="UBL244" s="47"/>
      <c r="UBM244" s="47"/>
      <c r="UBN244" s="47"/>
      <c r="UBO244" s="47"/>
      <c r="UBP244" s="47"/>
      <c r="UBQ244" s="47"/>
      <c r="UBR244" s="47"/>
      <c r="UBS244" s="47"/>
      <c r="UBT244" s="47"/>
      <c r="UBU244" s="47"/>
      <c r="UBV244" s="47"/>
      <c r="UBW244" s="47"/>
      <c r="UBX244" s="47"/>
      <c r="UBY244" s="47"/>
      <c r="UBZ244" s="47"/>
      <c r="UCA244" s="47"/>
      <c r="UCB244" s="47"/>
      <c r="UCC244" s="47"/>
      <c r="UCD244" s="47"/>
      <c r="UCE244" s="47"/>
      <c r="UCF244" s="47"/>
      <c r="UCG244" s="47"/>
      <c r="UCH244" s="47"/>
      <c r="UCI244" s="47"/>
      <c r="UCJ244" s="47"/>
      <c r="UCK244" s="47"/>
      <c r="UCL244" s="47"/>
      <c r="UCM244" s="47"/>
      <c r="UCN244" s="47"/>
      <c r="UCO244" s="47"/>
      <c r="UCP244" s="47"/>
      <c r="UCQ244" s="47"/>
      <c r="UCR244" s="47"/>
      <c r="UCS244" s="47"/>
      <c r="UCT244" s="47"/>
      <c r="UCU244" s="47"/>
      <c r="UCV244" s="47"/>
      <c r="UCW244" s="47"/>
      <c r="UCX244" s="47"/>
      <c r="UCY244" s="47"/>
      <c r="UCZ244" s="47"/>
      <c r="UDA244" s="47"/>
      <c r="UDB244" s="47"/>
      <c r="UDC244" s="47"/>
      <c r="UDD244" s="47"/>
      <c r="UDE244" s="47"/>
      <c r="UDF244" s="47"/>
      <c r="UDG244" s="47"/>
      <c r="UDH244" s="47"/>
      <c r="UDI244" s="47"/>
      <c r="UDJ244" s="47"/>
      <c r="UDK244" s="47"/>
      <c r="UDL244" s="47"/>
      <c r="UDM244" s="47"/>
      <c r="UDN244" s="47"/>
      <c r="UDO244" s="47"/>
      <c r="UDP244" s="47"/>
      <c r="UDQ244" s="47"/>
      <c r="UDR244" s="47"/>
      <c r="UDS244" s="47"/>
      <c r="UDT244" s="47"/>
      <c r="UDU244" s="47"/>
      <c r="UDV244" s="47"/>
      <c r="UDW244" s="47"/>
      <c r="UDX244" s="47"/>
      <c r="UDY244" s="47"/>
      <c r="UDZ244" s="47"/>
      <c r="UEA244" s="47"/>
      <c r="UEB244" s="47"/>
      <c r="UEC244" s="47"/>
      <c r="UED244" s="47"/>
      <c r="UEE244" s="47"/>
      <c r="UEF244" s="47"/>
      <c r="UEG244" s="47"/>
      <c r="UEH244" s="47"/>
      <c r="UEI244" s="47"/>
      <c r="UEJ244" s="47"/>
      <c r="UEK244" s="47"/>
      <c r="UEL244" s="47"/>
      <c r="UEM244" s="47"/>
      <c r="UEN244" s="47"/>
      <c r="UEO244" s="47"/>
      <c r="UEP244" s="47"/>
      <c r="UEQ244" s="47"/>
      <c r="UER244" s="47"/>
      <c r="UES244" s="47"/>
      <c r="UET244" s="47"/>
      <c r="UEU244" s="47"/>
      <c r="UEV244" s="47"/>
      <c r="UEW244" s="47"/>
      <c r="UEX244" s="47"/>
      <c r="UEY244" s="47"/>
      <c r="UEZ244" s="47"/>
      <c r="UFA244" s="47"/>
      <c r="UFB244" s="47"/>
      <c r="UFC244" s="47"/>
      <c r="UFD244" s="47"/>
      <c r="UFE244" s="47"/>
      <c r="UFF244" s="47"/>
      <c r="UFG244" s="47"/>
      <c r="UFH244" s="47"/>
      <c r="UFI244" s="47"/>
      <c r="UFJ244" s="47"/>
      <c r="UFK244" s="47"/>
      <c r="UFL244" s="47"/>
      <c r="UFM244" s="47"/>
      <c r="UFN244" s="47"/>
      <c r="UFO244" s="47"/>
      <c r="UFP244" s="47"/>
      <c r="UFQ244" s="47"/>
      <c r="UFR244" s="47"/>
      <c r="UFS244" s="47"/>
      <c r="UFT244" s="47"/>
      <c r="UFU244" s="47"/>
      <c r="UFV244" s="47"/>
      <c r="UFW244" s="47"/>
      <c r="UFX244" s="47"/>
      <c r="UFY244" s="47"/>
      <c r="UFZ244" s="47"/>
      <c r="UGA244" s="47"/>
      <c r="UGB244" s="47"/>
      <c r="UGC244" s="47"/>
      <c r="UGD244" s="47"/>
      <c r="UGE244" s="47"/>
      <c r="UGF244" s="47"/>
      <c r="UGG244" s="47"/>
      <c r="UGH244" s="47"/>
      <c r="UGI244" s="47"/>
      <c r="UGJ244" s="47"/>
      <c r="UGK244" s="47"/>
      <c r="UGL244" s="47"/>
      <c r="UGM244" s="47"/>
      <c r="UGN244" s="47"/>
      <c r="UGO244" s="47"/>
      <c r="UGP244" s="47"/>
      <c r="UGQ244" s="47"/>
      <c r="UGR244" s="47"/>
      <c r="UGS244" s="47"/>
      <c r="UGT244" s="47"/>
      <c r="UGU244" s="47"/>
      <c r="UGV244" s="47"/>
      <c r="UGW244" s="47"/>
      <c r="UGX244" s="47"/>
      <c r="UGY244" s="47"/>
      <c r="UGZ244" s="47"/>
      <c r="UHA244" s="47"/>
      <c r="UHB244" s="47"/>
      <c r="UHC244" s="47"/>
      <c r="UHD244" s="47"/>
      <c r="UHE244" s="47"/>
      <c r="UHF244" s="47"/>
      <c r="UHG244" s="47"/>
      <c r="UHH244" s="47"/>
      <c r="UHI244" s="47"/>
      <c r="UHJ244" s="47"/>
      <c r="UHK244" s="47"/>
      <c r="UHL244" s="47"/>
      <c r="UHM244" s="47"/>
      <c r="UHN244" s="47"/>
      <c r="UHO244" s="47"/>
      <c r="UHP244" s="47"/>
      <c r="UHQ244" s="47"/>
      <c r="UHR244" s="47"/>
      <c r="UHS244" s="47"/>
      <c r="UHT244" s="47"/>
      <c r="UHU244" s="47"/>
      <c r="UHV244" s="47"/>
      <c r="UHW244" s="47"/>
      <c r="UHX244" s="47"/>
      <c r="UHY244" s="47"/>
      <c r="UHZ244" s="47"/>
      <c r="UIA244" s="47"/>
      <c r="UIB244" s="47"/>
      <c r="UIC244" s="47"/>
      <c r="UID244" s="47"/>
      <c r="UIE244" s="47"/>
      <c r="UIF244" s="47"/>
      <c r="UIG244" s="47"/>
      <c r="UIH244" s="47"/>
      <c r="UII244" s="47"/>
      <c r="UIJ244" s="47"/>
      <c r="UIK244" s="47"/>
      <c r="UIL244" s="47"/>
      <c r="UIM244" s="47"/>
      <c r="UIN244" s="47"/>
      <c r="UIO244" s="47"/>
      <c r="UIP244" s="47"/>
      <c r="UIQ244" s="47"/>
      <c r="UIR244" s="47"/>
      <c r="UIS244" s="47"/>
      <c r="UIT244" s="47"/>
      <c r="UIU244" s="47"/>
      <c r="UIV244" s="47"/>
      <c r="UIW244" s="47"/>
      <c r="UIX244" s="47"/>
      <c r="UIY244" s="47"/>
      <c r="UIZ244" s="47"/>
      <c r="UJA244" s="47"/>
      <c r="UJB244" s="47"/>
      <c r="UJC244" s="47"/>
      <c r="UJD244" s="47"/>
      <c r="UJE244" s="47"/>
      <c r="UJF244" s="47"/>
      <c r="UJG244" s="47"/>
      <c r="UJH244" s="47"/>
      <c r="UJI244" s="47"/>
      <c r="UJJ244" s="47"/>
      <c r="UJK244" s="47"/>
      <c r="UJL244" s="47"/>
      <c r="UJM244" s="47"/>
      <c r="UJN244" s="47"/>
      <c r="UJO244" s="47"/>
      <c r="UJP244" s="47"/>
      <c r="UJQ244" s="47"/>
      <c r="UJR244" s="47"/>
      <c r="UJS244" s="47"/>
      <c r="UJT244" s="47"/>
      <c r="UJU244" s="47"/>
      <c r="UJV244" s="47"/>
      <c r="UJW244" s="47"/>
      <c r="UJX244" s="47"/>
      <c r="UJY244" s="47"/>
      <c r="UJZ244" s="47"/>
      <c r="UKA244" s="47"/>
      <c r="UKB244" s="47"/>
      <c r="UKC244" s="47"/>
      <c r="UKD244" s="47"/>
      <c r="UKE244" s="47"/>
      <c r="UKF244" s="47"/>
      <c r="UKG244" s="47"/>
      <c r="UKH244" s="47"/>
      <c r="UKI244" s="47"/>
      <c r="UKJ244" s="47"/>
      <c r="UKK244" s="47"/>
      <c r="UKL244" s="47"/>
      <c r="UKM244" s="47"/>
      <c r="UKN244" s="47"/>
      <c r="UKO244" s="47"/>
      <c r="UKP244" s="47"/>
      <c r="UKQ244" s="47"/>
      <c r="UKR244" s="47"/>
      <c r="UKS244" s="47"/>
      <c r="UKT244" s="47"/>
      <c r="UKU244" s="47"/>
      <c r="UKV244" s="47"/>
      <c r="UKW244" s="47"/>
      <c r="UKX244" s="47"/>
      <c r="UKY244" s="47"/>
      <c r="UKZ244" s="47"/>
      <c r="ULA244" s="47"/>
      <c r="ULB244" s="47"/>
      <c r="ULC244" s="47"/>
      <c r="ULD244" s="47"/>
      <c r="ULE244" s="47"/>
      <c r="ULF244" s="47"/>
      <c r="ULG244" s="47"/>
      <c r="ULH244" s="47"/>
      <c r="ULI244" s="47"/>
      <c r="ULJ244" s="47"/>
      <c r="ULK244" s="47"/>
      <c r="ULL244" s="47"/>
      <c r="ULM244" s="47"/>
      <c r="ULN244" s="47"/>
      <c r="ULO244" s="47"/>
      <c r="ULP244" s="47"/>
      <c r="ULQ244" s="47"/>
      <c r="ULR244" s="47"/>
      <c r="ULS244" s="47"/>
      <c r="ULT244" s="47"/>
      <c r="ULU244" s="47"/>
      <c r="ULV244" s="47"/>
      <c r="ULW244" s="47"/>
      <c r="ULX244" s="47"/>
      <c r="ULY244" s="47"/>
      <c r="ULZ244" s="47"/>
      <c r="UMA244" s="47"/>
      <c r="UMB244" s="47"/>
      <c r="UMC244" s="47"/>
      <c r="UMD244" s="47"/>
      <c r="UME244" s="47"/>
      <c r="UMF244" s="47"/>
      <c r="UMG244" s="47"/>
      <c r="UMH244" s="47"/>
      <c r="UMI244" s="47"/>
      <c r="UMJ244" s="47"/>
      <c r="UMK244" s="47"/>
      <c r="UML244" s="47"/>
      <c r="UMM244" s="47"/>
      <c r="UMN244" s="47"/>
      <c r="UMO244" s="47"/>
      <c r="UMP244" s="47"/>
      <c r="UMQ244" s="47"/>
      <c r="UMR244" s="47"/>
      <c r="UMS244" s="47"/>
      <c r="UMT244" s="47"/>
      <c r="UMU244" s="47"/>
      <c r="UMV244" s="47"/>
      <c r="UMW244" s="47"/>
      <c r="UMX244" s="47"/>
      <c r="UMY244" s="47"/>
      <c r="UMZ244" s="47"/>
      <c r="UNA244" s="47"/>
      <c r="UNB244" s="47"/>
      <c r="UNC244" s="47"/>
      <c r="UND244" s="47"/>
      <c r="UNE244" s="47"/>
      <c r="UNF244" s="47"/>
      <c r="UNG244" s="47"/>
      <c r="UNH244" s="47"/>
      <c r="UNI244" s="47"/>
      <c r="UNJ244" s="47"/>
      <c r="UNK244" s="47"/>
      <c r="UNL244" s="47"/>
      <c r="UNM244" s="47"/>
      <c r="UNN244" s="47"/>
      <c r="UNO244" s="47"/>
      <c r="UNP244" s="47"/>
      <c r="UNQ244" s="47"/>
      <c r="UNR244" s="47"/>
      <c r="UNS244" s="47"/>
      <c r="UNT244" s="47"/>
      <c r="UNU244" s="47"/>
      <c r="UNV244" s="47"/>
      <c r="UNW244" s="47"/>
      <c r="UNX244" s="47"/>
      <c r="UNY244" s="47"/>
      <c r="UNZ244" s="47"/>
      <c r="UOA244" s="47"/>
      <c r="UOB244" s="47"/>
      <c r="UOC244" s="47"/>
      <c r="UOD244" s="47"/>
      <c r="UOE244" s="47"/>
      <c r="UOF244" s="47"/>
      <c r="UOG244" s="47"/>
      <c r="UOH244" s="47"/>
      <c r="UOI244" s="47"/>
      <c r="UOJ244" s="47"/>
      <c r="UOK244" s="47"/>
      <c r="UOL244" s="47"/>
      <c r="UOM244" s="47"/>
      <c r="UON244" s="47"/>
      <c r="UOO244" s="47"/>
      <c r="UOP244" s="47"/>
      <c r="UOQ244" s="47"/>
      <c r="UOR244" s="47"/>
      <c r="UOS244" s="47"/>
      <c r="UOT244" s="47"/>
      <c r="UOU244" s="47"/>
      <c r="UOV244" s="47"/>
      <c r="UOW244" s="47"/>
      <c r="UOX244" s="47"/>
      <c r="UOY244" s="47"/>
      <c r="UOZ244" s="47"/>
      <c r="UPA244" s="47"/>
      <c r="UPB244" s="47"/>
      <c r="UPC244" s="47"/>
      <c r="UPD244" s="47"/>
      <c r="UPE244" s="47"/>
      <c r="UPF244" s="47"/>
      <c r="UPG244" s="47"/>
      <c r="UPH244" s="47"/>
      <c r="UPI244" s="47"/>
      <c r="UPJ244" s="47"/>
      <c r="UPK244" s="47"/>
      <c r="UPL244" s="47"/>
      <c r="UPM244" s="47"/>
      <c r="UPN244" s="47"/>
      <c r="UPO244" s="47"/>
      <c r="UPP244" s="47"/>
      <c r="UPQ244" s="47"/>
      <c r="UPR244" s="47"/>
      <c r="UPS244" s="47"/>
      <c r="UPT244" s="47"/>
      <c r="UPU244" s="47"/>
      <c r="UPV244" s="47"/>
      <c r="UPW244" s="47"/>
      <c r="UPX244" s="47"/>
      <c r="UPY244" s="47"/>
      <c r="UPZ244" s="47"/>
      <c r="UQA244" s="47"/>
      <c r="UQB244" s="47"/>
      <c r="UQC244" s="47"/>
      <c r="UQD244" s="47"/>
      <c r="UQE244" s="47"/>
      <c r="UQF244" s="47"/>
      <c r="UQG244" s="47"/>
      <c r="UQH244" s="47"/>
      <c r="UQI244" s="47"/>
      <c r="UQJ244" s="47"/>
      <c r="UQK244" s="47"/>
      <c r="UQL244" s="47"/>
      <c r="UQM244" s="47"/>
      <c r="UQN244" s="47"/>
      <c r="UQO244" s="47"/>
      <c r="UQP244" s="47"/>
      <c r="UQQ244" s="47"/>
      <c r="UQR244" s="47"/>
      <c r="UQS244" s="47"/>
      <c r="UQT244" s="47"/>
      <c r="UQU244" s="47"/>
      <c r="UQV244" s="47"/>
      <c r="UQW244" s="47"/>
      <c r="UQX244" s="47"/>
      <c r="UQY244" s="47"/>
      <c r="UQZ244" s="47"/>
      <c r="URA244" s="47"/>
      <c r="URB244" s="47"/>
      <c r="URC244" s="47"/>
      <c r="URD244" s="47"/>
      <c r="URE244" s="47"/>
      <c r="URF244" s="47"/>
      <c r="URG244" s="47"/>
      <c r="URH244" s="47"/>
      <c r="URI244" s="47"/>
      <c r="URJ244" s="47"/>
      <c r="URK244" s="47"/>
      <c r="URL244" s="47"/>
      <c r="URM244" s="47"/>
      <c r="URN244" s="47"/>
      <c r="URO244" s="47"/>
      <c r="URP244" s="47"/>
      <c r="URQ244" s="47"/>
      <c r="URR244" s="47"/>
      <c r="URS244" s="47"/>
      <c r="URT244" s="47"/>
      <c r="URU244" s="47"/>
      <c r="URV244" s="47"/>
      <c r="URW244" s="47"/>
      <c r="URX244" s="47"/>
      <c r="URY244" s="47"/>
      <c r="URZ244" s="47"/>
      <c r="USA244" s="47"/>
      <c r="USB244" s="47"/>
      <c r="USC244" s="47"/>
      <c r="USD244" s="47"/>
      <c r="USE244" s="47"/>
      <c r="USF244" s="47"/>
      <c r="USG244" s="47"/>
      <c r="USH244" s="47"/>
      <c r="USI244" s="47"/>
      <c r="USJ244" s="47"/>
      <c r="USK244" s="47"/>
      <c r="USL244" s="47"/>
      <c r="USM244" s="47"/>
      <c r="USN244" s="47"/>
      <c r="USO244" s="47"/>
      <c r="USP244" s="47"/>
      <c r="USQ244" s="47"/>
      <c r="USR244" s="47"/>
      <c r="USS244" s="47"/>
      <c r="UST244" s="47"/>
      <c r="USU244" s="47"/>
      <c r="USV244" s="47"/>
      <c r="USW244" s="47"/>
      <c r="USX244" s="47"/>
      <c r="USY244" s="47"/>
      <c r="USZ244" s="47"/>
      <c r="UTA244" s="47"/>
      <c r="UTB244" s="47"/>
      <c r="UTC244" s="47"/>
      <c r="UTD244" s="47"/>
      <c r="UTE244" s="47"/>
      <c r="UTF244" s="47"/>
      <c r="UTG244" s="47"/>
      <c r="UTH244" s="47"/>
      <c r="UTI244" s="47"/>
      <c r="UTJ244" s="47"/>
      <c r="UTK244" s="47"/>
      <c r="UTL244" s="47"/>
      <c r="UTM244" s="47"/>
      <c r="UTN244" s="47"/>
      <c r="UTO244" s="47"/>
      <c r="UTP244" s="47"/>
      <c r="UTQ244" s="47"/>
      <c r="UTR244" s="47"/>
      <c r="UTS244" s="47"/>
      <c r="UTT244" s="47"/>
      <c r="UTU244" s="47"/>
      <c r="UTV244" s="47"/>
      <c r="UTW244" s="47"/>
      <c r="UTX244" s="47"/>
      <c r="UTY244" s="47"/>
      <c r="UTZ244" s="47"/>
      <c r="UUA244" s="47"/>
      <c r="UUB244" s="47"/>
      <c r="UUC244" s="47"/>
      <c r="UUD244" s="47"/>
      <c r="UUE244" s="47"/>
      <c r="UUF244" s="47"/>
      <c r="UUG244" s="47"/>
      <c r="UUH244" s="47"/>
      <c r="UUI244" s="47"/>
      <c r="UUJ244" s="47"/>
      <c r="UUK244" s="47"/>
      <c r="UUL244" s="47"/>
      <c r="UUM244" s="47"/>
      <c r="UUN244" s="47"/>
      <c r="UUO244" s="47"/>
      <c r="UUP244" s="47"/>
      <c r="UUQ244" s="47"/>
      <c r="UUR244" s="47"/>
      <c r="UUS244" s="47"/>
      <c r="UUT244" s="47"/>
      <c r="UUU244" s="47"/>
      <c r="UUV244" s="47"/>
      <c r="UUW244" s="47"/>
      <c r="UUX244" s="47"/>
      <c r="UUY244" s="47"/>
      <c r="UUZ244" s="47"/>
      <c r="UVA244" s="47"/>
      <c r="UVB244" s="47"/>
      <c r="UVC244" s="47"/>
      <c r="UVD244" s="47"/>
      <c r="UVE244" s="47"/>
      <c r="UVF244" s="47"/>
      <c r="UVG244" s="47"/>
      <c r="UVH244" s="47"/>
      <c r="UVI244" s="47"/>
      <c r="UVJ244" s="47"/>
      <c r="UVK244" s="47"/>
      <c r="UVL244" s="47"/>
      <c r="UVM244" s="47"/>
      <c r="UVN244" s="47"/>
      <c r="UVO244" s="47"/>
      <c r="UVP244" s="47"/>
      <c r="UVQ244" s="47"/>
      <c r="UVR244" s="47"/>
      <c r="UVS244" s="47"/>
      <c r="UVT244" s="47"/>
      <c r="UVU244" s="47"/>
      <c r="UVV244" s="47"/>
      <c r="UVW244" s="47"/>
      <c r="UVX244" s="47"/>
      <c r="UVY244" s="47"/>
      <c r="UVZ244" s="47"/>
      <c r="UWA244" s="47"/>
      <c r="UWB244" s="47"/>
      <c r="UWC244" s="47"/>
      <c r="UWD244" s="47"/>
      <c r="UWE244" s="47"/>
      <c r="UWF244" s="47"/>
      <c r="UWG244" s="47"/>
      <c r="UWH244" s="47"/>
      <c r="UWI244" s="47"/>
      <c r="UWJ244" s="47"/>
      <c r="UWK244" s="47"/>
      <c r="UWL244" s="47"/>
      <c r="UWM244" s="47"/>
      <c r="UWN244" s="47"/>
      <c r="UWO244" s="47"/>
      <c r="UWP244" s="47"/>
      <c r="UWQ244" s="47"/>
      <c r="UWR244" s="47"/>
      <c r="UWS244" s="47"/>
      <c r="UWT244" s="47"/>
      <c r="UWU244" s="47"/>
      <c r="UWV244" s="47"/>
      <c r="UWW244" s="47"/>
      <c r="UWX244" s="47"/>
      <c r="UWY244" s="47"/>
      <c r="UWZ244" s="47"/>
      <c r="UXA244" s="47"/>
      <c r="UXB244" s="47"/>
      <c r="UXC244" s="47"/>
      <c r="UXD244" s="47"/>
      <c r="UXE244" s="47"/>
      <c r="UXF244" s="47"/>
      <c r="UXG244" s="47"/>
      <c r="UXH244" s="47"/>
      <c r="UXI244" s="47"/>
      <c r="UXJ244" s="47"/>
      <c r="UXK244" s="47"/>
      <c r="UXL244" s="47"/>
      <c r="UXM244" s="47"/>
      <c r="UXN244" s="47"/>
      <c r="UXO244" s="47"/>
      <c r="UXP244" s="47"/>
      <c r="UXQ244" s="47"/>
      <c r="UXR244" s="47"/>
      <c r="UXS244" s="47"/>
      <c r="UXT244" s="47"/>
      <c r="UXU244" s="47"/>
      <c r="UXV244" s="47"/>
      <c r="UXW244" s="47"/>
      <c r="UXX244" s="47"/>
      <c r="UXY244" s="47"/>
      <c r="UXZ244" s="47"/>
      <c r="UYA244" s="47"/>
      <c r="UYB244" s="47"/>
      <c r="UYC244" s="47"/>
      <c r="UYD244" s="47"/>
      <c r="UYE244" s="47"/>
      <c r="UYF244" s="47"/>
      <c r="UYG244" s="47"/>
      <c r="UYH244" s="47"/>
      <c r="UYI244" s="47"/>
      <c r="UYJ244" s="47"/>
      <c r="UYK244" s="47"/>
      <c r="UYL244" s="47"/>
      <c r="UYM244" s="47"/>
      <c r="UYN244" s="47"/>
      <c r="UYO244" s="47"/>
      <c r="UYP244" s="47"/>
      <c r="UYQ244" s="47"/>
      <c r="UYR244" s="47"/>
      <c r="UYS244" s="47"/>
      <c r="UYT244" s="47"/>
      <c r="UYU244" s="47"/>
      <c r="UYV244" s="47"/>
      <c r="UYW244" s="47"/>
      <c r="UYX244" s="47"/>
      <c r="UYY244" s="47"/>
      <c r="UYZ244" s="47"/>
      <c r="UZA244" s="47"/>
      <c r="UZB244" s="47"/>
      <c r="UZC244" s="47"/>
      <c r="UZD244" s="47"/>
      <c r="UZE244" s="47"/>
      <c r="UZF244" s="47"/>
      <c r="UZG244" s="47"/>
      <c r="UZH244" s="47"/>
      <c r="UZI244" s="47"/>
      <c r="UZJ244" s="47"/>
      <c r="UZK244" s="47"/>
      <c r="UZL244" s="47"/>
      <c r="UZM244" s="47"/>
      <c r="UZN244" s="47"/>
      <c r="UZO244" s="47"/>
      <c r="UZP244" s="47"/>
      <c r="UZQ244" s="47"/>
      <c r="UZR244" s="47"/>
      <c r="UZS244" s="47"/>
      <c r="UZT244" s="47"/>
      <c r="UZU244" s="47"/>
      <c r="UZV244" s="47"/>
      <c r="UZW244" s="47"/>
      <c r="UZX244" s="47"/>
      <c r="UZY244" s="47"/>
      <c r="UZZ244" s="47"/>
      <c r="VAA244" s="47"/>
      <c r="VAB244" s="47"/>
      <c r="VAC244" s="47"/>
      <c r="VAD244" s="47"/>
      <c r="VAE244" s="47"/>
      <c r="VAF244" s="47"/>
      <c r="VAG244" s="47"/>
      <c r="VAH244" s="47"/>
      <c r="VAI244" s="47"/>
      <c r="VAJ244" s="47"/>
      <c r="VAK244" s="47"/>
      <c r="VAL244" s="47"/>
      <c r="VAM244" s="47"/>
      <c r="VAN244" s="47"/>
      <c r="VAO244" s="47"/>
      <c r="VAP244" s="47"/>
      <c r="VAQ244" s="47"/>
      <c r="VAR244" s="47"/>
      <c r="VAS244" s="47"/>
      <c r="VAT244" s="47"/>
      <c r="VAU244" s="47"/>
      <c r="VAV244" s="47"/>
      <c r="VAW244" s="47"/>
      <c r="VAX244" s="47"/>
      <c r="VAY244" s="47"/>
      <c r="VAZ244" s="47"/>
      <c r="VBA244" s="47"/>
      <c r="VBB244" s="47"/>
      <c r="VBC244" s="47"/>
      <c r="VBD244" s="47"/>
      <c r="VBE244" s="47"/>
      <c r="VBF244" s="47"/>
      <c r="VBG244" s="47"/>
      <c r="VBH244" s="47"/>
      <c r="VBI244" s="47"/>
      <c r="VBJ244" s="47"/>
      <c r="VBK244" s="47"/>
      <c r="VBL244" s="47"/>
      <c r="VBM244" s="47"/>
      <c r="VBN244" s="47"/>
      <c r="VBO244" s="47"/>
      <c r="VBP244" s="47"/>
      <c r="VBQ244" s="47"/>
      <c r="VBR244" s="47"/>
      <c r="VBS244" s="47"/>
      <c r="VBT244" s="47"/>
      <c r="VBU244" s="47"/>
      <c r="VBV244" s="47"/>
      <c r="VBW244" s="47"/>
      <c r="VBX244" s="47"/>
      <c r="VBY244" s="47"/>
      <c r="VBZ244" s="47"/>
      <c r="VCA244" s="47"/>
      <c r="VCB244" s="47"/>
      <c r="VCC244" s="47"/>
      <c r="VCD244" s="47"/>
      <c r="VCE244" s="47"/>
      <c r="VCF244" s="47"/>
      <c r="VCG244" s="47"/>
      <c r="VCH244" s="47"/>
      <c r="VCI244" s="47"/>
      <c r="VCJ244" s="47"/>
      <c r="VCK244" s="47"/>
      <c r="VCL244" s="47"/>
      <c r="VCM244" s="47"/>
      <c r="VCN244" s="47"/>
      <c r="VCO244" s="47"/>
      <c r="VCP244" s="47"/>
      <c r="VCQ244" s="47"/>
      <c r="VCR244" s="47"/>
      <c r="VCS244" s="47"/>
      <c r="VCT244" s="47"/>
      <c r="VCU244" s="47"/>
      <c r="VCV244" s="47"/>
      <c r="VCW244" s="47"/>
      <c r="VCX244" s="47"/>
      <c r="VCY244" s="47"/>
      <c r="VCZ244" s="47"/>
      <c r="VDA244" s="47"/>
      <c r="VDB244" s="47"/>
      <c r="VDC244" s="47"/>
      <c r="VDD244" s="47"/>
      <c r="VDE244" s="47"/>
      <c r="VDF244" s="47"/>
      <c r="VDG244" s="47"/>
      <c r="VDH244" s="47"/>
      <c r="VDI244" s="47"/>
      <c r="VDJ244" s="47"/>
      <c r="VDK244" s="47"/>
      <c r="VDL244" s="47"/>
      <c r="VDM244" s="47"/>
      <c r="VDN244" s="47"/>
      <c r="VDO244" s="47"/>
      <c r="VDP244" s="47"/>
      <c r="VDQ244" s="47"/>
      <c r="VDR244" s="47"/>
      <c r="VDS244" s="47"/>
      <c r="VDT244" s="47"/>
      <c r="VDU244" s="47"/>
      <c r="VDV244" s="47"/>
      <c r="VDW244" s="47"/>
      <c r="VDX244" s="47"/>
      <c r="VDY244" s="47"/>
      <c r="VDZ244" s="47"/>
      <c r="VEA244" s="47"/>
      <c r="VEB244" s="47"/>
      <c r="VEC244" s="47"/>
      <c r="VED244" s="47"/>
      <c r="VEE244" s="47"/>
      <c r="VEF244" s="47"/>
      <c r="VEG244" s="47"/>
      <c r="VEH244" s="47"/>
      <c r="VEI244" s="47"/>
      <c r="VEJ244" s="47"/>
      <c r="VEK244" s="47"/>
      <c r="VEL244" s="47"/>
      <c r="VEM244" s="47"/>
      <c r="VEN244" s="47"/>
      <c r="VEO244" s="47"/>
      <c r="VEP244" s="47"/>
      <c r="VEQ244" s="47"/>
      <c r="VER244" s="47"/>
      <c r="VES244" s="47"/>
      <c r="VET244" s="47"/>
      <c r="VEU244" s="47"/>
      <c r="VEV244" s="47"/>
      <c r="VEW244" s="47"/>
      <c r="VEX244" s="47"/>
      <c r="VEY244" s="47"/>
      <c r="VEZ244" s="47"/>
      <c r="VFA244" s="47"/>
      <c r="VFB244" s="47"/>
      <c r="VFC244" s="47"/>
      <c r="VFD244" s="47"/>
      <c r="VFE244" s="47"/>
      <c r="VFF244" s="47"/>
      <c r="VFG244" s="47"/>
      <c r="VFH244" s="47"/>
      <c r="VFI244" s="47"/>
      <c r="VFJ244" s="47"/>
      <c r="VFK244" s="47"/>
      <c r="VFL244" s="47"/>
      <c r="VFM244" s="47"/>
      <c r="VFN244" s="47"/>
      <c r="VFO244" s="47"/>
      <c r="VFP244" s="47"/>
      <c r="VFQ244" s="47"/>
      <c r="VFR244" s="47"/>
      <c r="VFS244" s="47"/>
      <c r="VFT244" s="47"/>
      <c r="VFU244" s="47"/>
      <c r="VFV244" s="47"/>
      <c r="VFW244" s="47"/>
      <c r="VFX244" s="47"/>
      <c r="VFY244" s="47"/>
      <c r="VFZ244" s="47"/>
      <c r="VGA244" s="47"/>
      <c r="VGB244" s="47"/>
      <c r="VGC244" s="47"/>
      <c r="VGD244" s="47"/>
      <c r="VGE244" s="47"/>
      <c r="VGF244" s="47"/>
      <c r="VGG244" s="47"/>
      <c r="VGH244" s="47"/>
      <c r="VGI244" s="47"/>
      <c r="VGJ244" s="47"/>
      <c r="VGK244" s="47"/>
      <c r="VGL244" s="47"/>
      <c r="VGM244" s="47"/>
      <c r="VGN244" s="47"/>
      <c r="VGO244" s="47"/>
      <c r="VGP244" s="47"/>
      <c r="VGQ244" s="47"/>
      <c r="VGR244" s="47"/>
      <c r="VGS244" s="47"/>
      <c r="VGT244" s="47"/>
      <c r="VGU244" s="47"/>
      <c r="VGV244" s="47"/>
      <c r="VGW244" s="47"/>
      <c r="VGX244" s="47"/>
      <c r="VGY244" s="47"/>
      <c r="VGZ244" s="47"/>
      <c r="VHA244" s="47"/>
      <c r="VHB244" s="47"/>
      <c r="VHC244" s="47"/>
      <c r="VHD244" s="47"/>
      <c r="VHE244" s="47"/>
      <c r="VHF244" s="47"/>
      <c r="VHG244" s="47"/>
      <c r="VHH244" s="47"/>
      <c r="VHI244" s="47"/>
      <c r="VHJ244" s="47"/>
      <c r="VHK244" s="47"/>
      <c r="VHL244" s="47"/>
      <c r="VHM244" s="47"/>
      <c r="VHN244" s="47"/>
      <c r="VHO244" s="47"/>
      <c r="VHP244" s="47"/>
      <c r="VHQ244" s="47"/>
      <c r="VHR244" s="47"/>
      <c r="VHS244" s="47"/>
      <c r="VHT244" s="47"/>
      <c r="VHU244" s="47"/>
      <c r="VHV244" s="47"/>
      <c r="VHW244" s="47"/>
      <c r="VHX244" s="47"/>
      <c r="VHY244" s="47"/>
      <c r="VHZ244" s="47"/>
      <c r="VIA244" s="47"/>
      <c r="VIB244" s="47"/>
      <c r="VIC244" s="47"/>
      <c r="VID244" s="47"/>
      <c r="VIE244" s="47"/>
      <c r="VIF244" s="47"/>
      <c r="VIG244" s="47"/>
      <c r="VIH244" s="47"/>
      <c r="VII244" s="47"/>
      <c r="VIJ244" s="47"/>
      <c r="VIK244" s="47"/>
      <c r="VIL244" s="47"/>
      <c r="VIM244" s="47"/>
      <c r="VIN244" s="47"/>
      <c r="VIO244" s="47"/>
      <c r="VIP244" s="47"/>
      <c r="VIQ244" s="47"/>
      <c r="VIR244" s="47"/>
      <c r="VIS244" s="47"/>
      <c r="VIT244" s="47"/>
      <c r="VIU244" s="47"/>
      <c r="VIV244" s="47"/>
      <c r="VIW244" s="47"/>
      <c r="VIX244" s="47"/>
      <c r="VIY244" s="47"/>
      <c r="VIZ244" s="47"/>
      <c r="VJA244" s="47"/>
      <c r="VJB244" s="47"/>
      <c r="VJC244" s="47"/>
      <c r="VJD244" s="47"/>
      <c r="VJE244" s="47"/>
      <c r="VJF244" s="47"/>
      <c r="VJG244" s="47"/>
      <c r="VJH244" s="47"/>
      <c r="VJI244" s="47"/>
      <c r="VJJ244" s="47"/>
      <c r="VJK244" s="47"/>
      <c r="VJL244" s="47"/>
      <c r="VJM244" s="47"/>
      <c r="VJN244" s="47"/>
      <c r="VJO244" s="47"/>
      <c r="VJP244" s="47"/>
      <c r="VJQ244" s="47"/>
      <c r="VJR244" s="47"/>
      <c r="VJS244" s="47"/>
      <c r="VJT244" s="47"/>
      <c r="VJU244" s="47"/>
      <c r="VJV244" s="47"/>
      <c r="VJW244" s="47"/>
      <c r="VJX244" s="47"/>
      <c r="VJY244" s="47"/>
      <c r="VJZ244" s="47"/>
      <c r="VKA244" s="47"/>
      <c r="VKB244" s="47"/>
      <c r="VKC244" s="47"/>
      <c r="VKD244" s="47"/>
      <c r="VKE244" s="47"/>
      <c r="VKF244" s="47"/>
      <c r="VKG244" s="47"/>
      <c r="VKH244" s="47"/>
      <c r="VKI244" s="47"/>
      <c r="VKJ244" s="47"/>
      <c r="VKK244" s="47"/>
      <c r="VKL244" s="47"/>
      <c r="VKM244" s="47"/>
      <c r="VKN244" s="47"/>
      <c r="VKO244" s="47"/>
      <c r="VKP244" s="47"/>
      <c r="VKQ244" s="47"/>
      <c r="VKR244" s="47"/>
      <c r="VKS244" s="47"/>
      <c r="VKT244" s="47"/>
      <c r="VKU244" s="47"/>
      <c r="VKV244" s="47"/>
      <c r="VKW244" s="47"/>
      <c r="VKX244" s="47"/>
      <c r="VKY244" s="47"/>
      <c r="VKZ244" s="47"/>
      <c r="VLA244" s="47"/>
      <c r="VLB244" s="47"/>
      <c r="VLC244" s="47"/>
      <c r="VLD244" s="47"/>
      <c r="VLE244" s="47"/>
      <c r="VLF244" s="47"/>
      <c r="VLG244" s="47"/>
      <c r="VLH244" s="47"/>
      <c r="VLI244" s="47"/>
      <c r="VLJ244" s="47"/>
      <c r="VLK244" s="47"/>
      <c r="VLL244" s="47"/>
      <c r="VLM244" s="47"/>
      <c r="VLN244" s="47"/>
      <c r="VLO244" s="47"/>
      <c r="VLP244" s="47"/>
      <c r="VLQ244" s="47"/>
      <c r="VLR244" s="47"/>
      <c r="VLS244" s="47"/>
      <c r="VLT244" s="47"/>
      <c r="VLU244" s="47"/>
      <c r="VLV244" s="47"/>
      <c r="VLW244" s="47"/>
      <c r="VLX244" s="47"/>
      <c r="VLY244" s="47"/>
      <c r="VLZ244" s="47"/>
      <c r="VMA244" s="47"/>
      <c r="VMB244" s="47"/>
      <c r="VMC244" s="47"/>
      <c r="VMD244" s="47"/>
      <c r="VME244" s="47"/>
      <c r="VMF244" s="47"/>
      <c r="VMG244" s="47"/>
      <c r="VMH244" s="47"/>
      <c r="VMI244" s="47"/>
      <c r="VMJ244" s="47"/>
      <c r="VMK244" s="47"/>
      <c r="VML244" s="47"/>
      <c r="VMM244" s="47"/>
      <c r="VMN244" s="47"/>
      <c r="VMO244" s="47"/>
      <c r="VMP244" s="47"/>
      <c r="VMQ244" s="47"/>
      <c r="VMR244" s="47"/>
      <c r="VMS244" s="47"/>
      <c r="VMT244" s="47"/>
      <c r="VMU244" s="47"/>
      <c r="VMV244" s="47"/>
      <c r="VMW244" s="47"/>
      <c r="VMX244" s="47"/>
      <c r="VMY244" s="47"/>
      <c r="VMZ244" s="47"/>
      <c r="VNA244" s="47"/>
      <c r="VNB244" s="47"/>
      <c r="VNC244" s="47"/>
      <c r="VND244" s="47"/>
      <c r="VNE244" s="47"/>
      <c r="VNF244" s="47"/>
      <c r="VNG244" s="47"/>
      <c r="VNH244" s="47"/>
      <c r="VNI244" s="47"/>
      <c r="VNJ244" s="47"/>
      <c r="VNK244" s="47"/>
      <c r="VNL244" s="47"/>
      <c r="VNM244" s="47"/>
      <c r="VNN244" s="47"/>
      <c r="VNO244" s="47"/>
      <c r="VNP244" s="47"/>
      <c r="VNQ244" s="47"/>
      <c r="VNR244" s="47"/>
      <c r="VNS244" s="47"/>
      <c r="VNT244" s="47"/>
      <c r="VNU244" s="47"/>
      <c r="VNV244" s="47"/>
      <c r="VNW244" s="47"/>
      <c r="VNX244" s="47"/>
      <c r="VNY244" s="47"/>
      <c r="VNZ244" s="47"/>
      <c r="VOA244" s="47"/>
      <c r="VOB244" s="47"/>
      <c r="VOC244" s="47"/>
      <c r="VOD244" s="47"/>
      <c r="VOE244" s="47"/>
      <c r="VOF244" s="47"/>
      <c r="VOG244" s="47"/>
      <c r="VOH244" s="47"/>
      <c r="VOI244" s="47"/>
      <c r="VOJ244" s="47"/>
      <c r="VOK244" s="47"/>
      <c r="VOL244" s="47"/>
      <c r="VOM244" s="47"/>
      <c r="VON244" s="47"/>
      <c r="VOO244" s="47"/>
      <c r="VOP244" s="47"/>
      <c r="VOQ244" s="47"/>
      <c r="VOR244" s="47"/>
      <c r="VOS244" s="47"/>
      <c r="VOT244" s="47"/>
      <c r="VOU244" s="47"/>
      <c r="VOV244" s="47"/>
      <c r="VOW244" s="47"/>
      <c r="VOX244" s="47"/>
      <c r="VOY244" s="47"/>
      <c r="VOZ244" s="47"/>
      <c r="VPA244" s="47"/>
      <c r="VPB244" s="47"/>
      <c r="VPC244" s="47"/>
      <c r="VPD244" s="47"/>
      <c r="VPE244" s="47"/>
      <c r="VPF244" s="47"/>
      <c r="VPG244" s="47"/>
      <c r="VPH244" s="47"/>
      <c r="VPI244" s="47"/>
      <c r="VPJ244" s="47"/>
      <c r="VPK244" s="47"/>
      <c r="VPL244" s="47"/>
      <c r="VPM244" s="47"/>
      <c r="VPN244" s="47"/>
      <c r="VPO244" s="47"/>
      <c r="VPP244" s="47"/>
      <c r="VPQ244" s="47"/>
      <c r="VPR244" s="47"/>
      <c r="VPS244" s="47"/>
      <c r="VPT244" s="47"/>
      <c r="VPU244" s="47"/>
      <c r="VPV244" s="47"/>
      <c r="VPW244" s="47"/>
      <c r="VPX244" s="47"/>
      <c r="VPY244" s="47"/>
      <c r="VPZ244" s="47"/>
      <c r="VQA244" s="47"/>
      <c r="VQB244" s="47"/>
      <c r="VQC244" s="47"/>
      <c r="VQD244" s="47"/>
      <c r="VQE244" s="47"/>
      <c r="VQF244" s="47"/>
      <c r="VQG244" s="47"/>
      <c r="VQH244" s="47"/>
      <c r="VQI244" s="47"/>
      <c r="VQJ244" s="47"/>
      <c r="VQK244" s="47"/>
      <c r="VQL244" s="47"/>
      <c r="VQM244" s="47"/>
      <c r="VQN244" s="47"/>
      <c r="VQO244" s="47"/>
      <c r="VQP244" s="47"/>
      <c r="VQQ244" s="47"/>
      <c r="VQR244" s="47"/>
      <c r="VQS244" s="47"/>
      <c r="VQT244" s="47"/>
      <c r="VQU244" s="47"/>
      <c r="VQV244" s="47"/>
      <c r="VQW244" s="47"/>
      <c r="VQX244" s="47"/>
      <c r="VQY244" s="47"/>
      <c r="VQZ244" s="47"/>
      <c r="VRA244" s="47"/>
      <c r="VRB244" s="47"/>
      <c r="VRC244" s="47"/>
      <c r="VRD244" s="47"/>
      <c r="VRE244" s="47"/>
      <c r="VRF244" s="47"/>
      <c r="VRG244" s="47"/>
      <c r="VRH244" s="47"/>
      <c r="VRI244" s="47"/>
      <c r="VRJ244" s="47"/>
      <c r="VRK244" s="47"/>
      <c r="VRL244" s="47"/>
      <c r="VRM244" s="47"/>
      <c r="VRN244" s="47"/>
      <c r="VRO244" s="47"/>
      <c r="VRP244" s="47"/>
      <c r="VRQ244" s="47"/>
      <c r="VRR244" s="47"/>
      <c r="VRS244" s="47"/>
      <c r="VRT244" s="47"/>
      <c r="VRU244" s="47"/>
      <c r="VRV244" s="47"/>
      <c r="VRW244" s="47"/>
      <c r="VRX244" s="47"/>
      <c r="VRY244" s="47"/>
      <c r="VRZ244" s="47"/>
      <c r="VSA244" s="47"/>
      <c r="VSB244" s="47"/>
      <c r="VSC244" s="47"/>
      <c r="VSD244" s="47"/>
      <c r="VSE244" s="47"/>
      <c r="VSF244" s="47"/>
      <c r="VSG244" s="47"/>
      <c r="VSH244" s="47"/>
      <c r="VSI244" s="47"/>
      <c r="VSJ244" s="47"/>
      <c r="VSK244" s="47"/>
      <c r="VSL244" s="47"/>
      <c r="VSM244" s="47"/>
      <c r="VSN244" s="47"/>
      <c r="VSO244" s="47"/>
      <c r="VSP244" s="47"/>
      <c r="VSQ244" s="47"/>
      <c r="VSR244" s="47"/>
      <c r="VSS244" s="47"/>
      <c r="VST244" s="47"/>
      <c r="VSU244" s="47"/>
      <c r="VSV244" s="47"/>
      <c r="VSW244" s="47"/>
      <c r="VSX244" s="47"/>
      <c r="VSY244" s="47"/>
      <c r="VSZ244" s="47"/>
      <c r="VTA244" s="47"/>
      <c r="VTB244" s="47"/>
      <c r="VTC244" s="47"/>
      <c r="VTD244" s="47"/>
      <c r="VTE244" s="47"/>
      <c r="VTF244" s="47"/>
      <c r="VTG244" s="47"/>
      <c r="VTH244" s="47"/>
      <c r="VTI244" s="47"/>
      <c r="VTJ244" s="47"/>
      <c r="VTK244" s="47"/>
      <c r="VTL244" s="47"/>
      <c r="VTM244" s="47"/>
      <c r="VTN244" s="47"/>
      <c r="VTO244" s="47"/>
      <c r="VTP244" s="47"/>
      <c r="VTQ244" s="47"/>
      <c r="VTR244" s="47"/>
      <c r="VTS244" s="47"/>
      <c r="VTT244" s="47"/>
      <c r="VTU244" s="47"/>
      <c r="VTV244" s="47"/>
      <c r="VTW244" s="47"/>
      <c r="VTX244" s="47"/>
      <c r="VTY244" s="47"/>
      <c r="VTZ244" s="47"/>
      <c r="VUA244" s="47"/>
      <c r="VUB244" s="47"/>
      <c r="VUC244" s="47"/>
      <c r="VUD244" s="47"/>
      <c r="VUE244" s="47"/>
      <c r="VUF244" s="47"/>
      <c r="VUG244" s="47"/>
      <c r="VUH244" s="47"/>
      <c r="VUI244" s="47"/>
      <c r="VUJ244" s="47"/>
      <c r="VUK244" s="47"/>
      <c r="VUL244" s="47"/>
      <c r="VUM244" s="47"/>
      <c r="VUN244" s="47"/>
      <c r="VUO244" s="47"/>
      <c r="VUP244" s="47"/>
      <c r="VUQ244" s="47"/>
      <c r="VUR244" s="47"/>
      <c r="VUS244" s="47"/>
      <c r="VUT244" s="47"/>
      <c r="VUU244" s="47"/>
      <c r="VUV244" s="47"/>
      <c r="VUW244" s="47"/>
      <c r="VUX244" s="47"/>
      <c r="VUY244" s="47"/>
      <c r="VUZ244" s="47"/>
      <c r="VVA244" s="47"/>
      <c r="VVB244" s="47"/>
      <c r="VVC244" s="47"/>
      <c r="VVD244" s="47"/>
      <c r="VVE244" s="47"/>
      <c r="VVF244" s="47"/>
      <c r="VVG244" s="47"/>
      <c r="VVH244" s="47"/>
      <c r="VVI244" s="47"/>
      <c r="VVJ244" s="47"/>
      <c r="VVK244" s="47"/>
      <c r="VVL244" s="47"/>
      <c r="VVM244" s="47"/>
      <c r="VVN244" s="47"/>
      <c r="VVO244" s="47"/>
      <c r="VVP244" s="47"/>
      <c r="VVQ244" s="47"/>
      <c r="VVR244" s="47"/>
      <c r="VVS244" s="47"/>
      <c r="VVT244" s="47"/>
      <c r="VVU244" s="47"/>
      <c r="VVV244" s="47"/>
      <c r="VVW244" s="47"/>
      <c r="VVX244" s="47"/>
      <c r="VVY244" s="47"/>
      <c r="VVZ244" s="47"/>
      <c r="VWA244" s="47"/>
      <c r="VWB244" s="47"/>
      <c r="VWC244" s="47"/>
      <c r="VWD244" s="47"/>
      <c r="VWE244" s="47"/>
      <c r="VWF244" s="47"/>
      <c r="VWG244" s="47"/>
      <c r="VWH244" s="47"/>
      <c r="VWI244" s="47"/>
      <c r="VWJ244" s="47"/>
      <c r="VWK244" s="47"/>
      <c r="VWL244" s="47"/>
      <c r="VWM244" s="47"/>
      <c r="VWN244" s="47"/>
      <c r="VWO244" s="47"/>
      <c r="VWP244" s="47"/>
      <c r="VWQ244" s="47"/>
      <c r="VWR244" s="47"/>
      <c r="VWS244" s="47"/>
      <c r="VWT244" s="47"/>
      <c r="VWU244" s="47"/>
      <c r="VWV244" s="47"/>
      <c r="VWW244" s="47"/>
      <c r="VWX244" s="47"/>
      <c r="VWY244" s="47"/>
      <c r="VWZ244" s="47"/>
      <c r="VXA244" s="47"/>
      <c r="VXB244" s="47"/>
      <c r="VXC244" s="47"/>
      <c r="VXD244" s="47"/>
      <c r="VXE244" s="47"/>
      <c r="VXF244" s="47"/>
      <c r="VXG244" s="47"/>
      <c r="VXH244" s="47"/>
      <c r="VXI244" s="47"/>
      <c r="VXJ244" s="47"/>
      <c r="VXK244" s="47"/>
      <c r="VXL244" s="47"/>
      <c r="VXM244" s="47"/>
      <c r="VXN244" s="47"/>
      <c r="VXO244" s="47"/>
      <c r="VXP244" s="47"/>
      <c r="VXQ244" s="47"/>
      <c r="VXR244" s="47"/>
      <c r="VXS244" s="47"/>
      <c r="VXT244" s="47"/>
      <c r="VXU244" s="47"/>
      <c r="VXV244" s="47"/>
      <c r="VXW244" s="47"/>
      <c r="VXX244" s="47"/>
      <c r="VXY244" s="47"/>
      <c r="VXZ244" s="47"/>
      <c r="VYA244" s="47"/>
      <c r="VYB244" s="47"/>
      <c r="VYC244" s="47"/>
      <c r="VYD244" s="47"/>
      <c r="VYE244" s="47"/>
      <c r="VYF244" s="47"/>
      <c r="VYG244" s="47"/>
      <c r="VYH244" s="47"/>
      <c r="VYI244" s="47"/>
      <c r="VYJ244" s="47"/>
      <c r="VYK244" s="47"/>
      <c r="VYL244" s="47"/>
      <c r="VYM244" s="47"/>
      <c r="VYN244" s="47"/>
      <c r="VYO244" s="47"/>
      <c r="VYP244" s="47"/>
      <c r="VYQ244" s="47"/>
      <c r="VYR244" s="47"/>
      <c r="VYS244" s="47"/>
      <c r="VYT244" s="47"/>
      <c r="VYU244" s="47"/>
      <c r="VYV244" s="47"/>
      <c r="VYW244" s="47"/>
      <c r="VYX244" s="47"/>
      <c r="VYY244" s="47"/>
      <c r="VYZ244" s="47"/>
      <c r="VZA244" s="47"/>
      <c r="VZB244" s="47"/>
      <c r="VZC244" s="47"/>
      <c r="VZD244" s="47"/>
      <c r="VZE244" s="47"/>
      <c r="VZF244" s="47"/>
      <c r="VZG244" s="47"/>
      <c r="VZH244" s="47"/>
      <c r="VZI244" s="47"/>
      <c r="VZJ244" s="47"/>
      <c r="VZK244" s="47"/>
      <c r="VZL244" s="47"/>
      <c r="VZM244" s="47"/>
      <c r="VZN244" s="47"/>
      <c r="VZO244" s="47"/>
      <c r="VZP244" s="47"/>
      <c r="VZQ244" s="47"/>
      <c r="VZR244" s="47"/>
      <c r="VZS244" s="47"/>
      <c r="VZT244" s="47"/>
      <c r="VZU244" s="47"/>
      <c r="VZV244" s="47"/>
      <c r="VZW244" s="47"/>
      <c r="VZX244" s="47"/>
      <c r="VZY244" s="47"/>
      <c r="VZZ244" s="47"/>
      <c r="WAA244" s="47"/>
      <c r="WAB244" s="47"/>
      <c r="WAC244" s="47"/>
      <c r="WAD244" s="47"/>
      <c r="WAE244" s="47"/>
      <c r="WAF244" s="47"/>
      <c r="WAG244" s="47"/>
      <c r="WAH244" s="47"/>
      <c r="WAI244" s="47"/>
      <c r="WAJ244" s="47"/>
      <c r="WAK244" s="47"/>
      <c r="WAL244" s="47"/>
      <c r="WAM244" s="47"/>
      <c r="WAN244" s="47"/>
      <c r="WAO244" s="47"/>
      <c r="WAP244" s="47"/>
      <c r="WAQ244" s="47"/>
      <c r="WAR244" s="47"/>
      <c r="WAS244" s="47"/>
      <c r="WAT244" s="47"/>
      <c r="WAU244" s="47"/>
      <c r="WAV244" s="47"/>
      <c r="WAW244" s="47"/>
      <c r="WAX244" s="47"/>
      <c r="WAY244" s="47"/>
      <c r="WAZ244" s="47"/>
      <c r="WBA244" s="47"/>
      <c r="WBB244" s="47"/>
      <c r="WBC244" s="47"/>
      <c r="WBD244" s="47"/>
      <c r="WBE244" s="47"/>
      <c r="WBF244" s="47"/>
      <c r="WBG244" s="47"/>
      <c r="WBH244" s="47"/>
      <c r="WBI244" s="47"/>
      <c r="WBJ244" s="47"/>
      <c r="WBK244" s="47"/>
      <c r="WBL244" s="47"/>
      <c r="WBM244" s="47"/>
      <c r="WBN244" s="47"/>
      <c r="WBO244" s="47"/>
      <c r="WBP244" s="47"/>
      <c r="WBQ244" s="47"/>
      <c r="WBR244" s="47"/>
      <c r="WBS244" s="47"/>
      <c r="WBT244" s="47"/>
      <c r="WBU244" s="47"/>
      <c r="WBV244" s="47"/>
      <c r="WBW244" s="47"/>
      <c r="WBX244" s="47"/>
      <c r="WBY244" s="47"/>
      <c r="WBZ244" s="47"/>
      <c r="WCA244" s="47"/>
      <c r="WCB244" s="47"/>
      <c r="WCC244" s="47"/>
      <c r="WCD244" s="47"/>
      <c r="WCE244" s="47"/>
      <c r="WCF244" s="47"/>
      <c r="WCG244" s="47"/>
      <c r="WCH244" s="47"/>
      <c r="WCI244" s="47"/>
      <c r="WCJ244" s="47"/>
      <c r="WCK244" s="47"/>
      <c r="WCL244" s="47"/>
      <c r="WCM244" s="47"/>
      <c r="WCN244" s="47"/>
      <c r="WCO244" s="47"/>
      <c r="WCP244" s="47"/>
      <c r="WCQ244" s="47"/>
      <c r="WCR244" s="47"/>
      <c r="WCS244" s="47"/>
      <c r="WCT244" s="47"/>
      <c r="WCU244" s="47"/>
      <c r="WCV244" s="47"/>
      <c r="WCW244" s="47"/>
      <c r="WCX244" s="47"/>
      <c r="WCY244" s="47"/>
      <c r="WCZ244" s="47"/>
      <c r="WDA244" s="47"/>
      <c r="WDB244" s="47"/>
      <c r="WDC244" s="47"/>
      <c r="WDD244" s="47"/>
      <c r="WDE244" s="47"/>
      <c r="WDF244" s="47"/>
      <c r="WDG244" s="47"/>
      <c r="WDH244" s="47"/>
      <c r="WDI244" s="47"/>
      <c r="WDJ244" s="47"/>
      <c r="WDK244" s="47"/>
      <c r="WDL244" s="47"/>
      <c r="WDM244" s="47"/>
      <c r="WDN244" s="47"/>
      <c r="WDO244" s="47"/>
      <c r="WDP244" s="47"/>
      <c r="WDQ244" s="47"/>
      <c r="WDR244" s="47"/>
      <c r="WDS244" s="47"/>
      <c r="WDT244" s="47"/>
      <c r="WDU244" s="47"/>
      <c r="WDV244" s="47"/>
      <c r="WDW244" s="47"/>
      <c r="WDX244" s="47"/>
      <c r="WDY244" s="47"/>
      <c r="WDZ244" s="47"/>
      <c r="WEA244" s="47"/>
      <c r="WEB244" s="47"/>
      <c r="WEC244" s="47"/>
      <c r="WED244" s="47"/>
      <c r="WEE244" s="47"/>
      <c r="WEF244" s="47"/>
      <c r="WEG244" s="47"/>
      <c r="WEH244" s="47"/>
      <c r="WEI244" s="47"/>
      <c r="WEJ244" s="47"/>
      <c r="WEK244" s="47"/>
      <c r="WEL244" s="47"/>
      <c r="WEM244" s="47"/>
      <c r="WEN244" s="47"/>
      <c r="WEO244" s="47"/>
      <c r="WEP244" s="47"/>
      <c r="WEQ244" s="47"/>
      <c r="WER244" s="47"/>
      <c r="WES244" s="47"/>
      <c r="WET244" s="47"/>
      <c r="WEU244" s="47"/>
      <c r="WEV244" s="47"/>
      <c r="WEW244" s="47"/>
      <c r="WEX244" s="47"/>
      <c r="WEY244" s="47"/>
      <c r="WEZ244" s="47"/>
      <c r="WFA244" s="47"/>
      <c r="WFB244" s="47"/>
      <c r="WFC244" s="47"/>
      <c r="WFD244" s="47"/>
      <c r="WFE244" s="47"/>
      <c r="WFF244" s="47"/>
      <c r="WFG244" s="47"/>
      <c r="WFH244" s="47"/>
      <c r="WFI244" s="47"/>
      <c r="WFJ244" s="47"/>
      <c r="WFK244" s="47"/>
      <c r="WFL244" s="47"/>
      <c r="WFM244" s="47"/>
      <c r="WFN244" s="47"/>
      <c r="WFO244" s="47"/>
      <c r="WFP244" s="47"/>
      <c r="WFQ244" s="47"/>
      <c r="WFR244" s="47"/>
      <c r="WFS244" s="47"/>
      <c r="WFT244" s="47"/>
      <c r="WFU244" s="47"/>
      <c r="WFV244" s="47"/>
      <c r="WFW244" s="47"/>
      <c r="WFX244" s="47"/>
      <c r="WFY244" s="47"/>
      <c r="WFZ244" s="47"/>
      <c r="WGA244" s="47"/>
      <c r="WGB244" s="47"/>
      <c r="WGC244" s="47"/>
      <c r="WGD244" s="47"/>
      <c r="WGE244" s="47"/>
      <c r="WGF244" s="47"/>
      <c r="WGG244" s="47"/>
      <c r="WGH244" s="47"/>
      <c r="WGI244" s="47"/>
      <c r="WGJ244" s="47"/>
      <c r="WGK244" s="47"/>
      <c r="WGL244" s="47"/>
      <c r="WGM244" s="47"/>
      <c r="WGN244" s="47"/>
      <c r="WGO244" s="47"/>
      <c r="WGP244" s="47"/>
      <c r="WGQ244" s="47"/>
      <c r="WGR244" s="47"/>
      <c r="WGS244" s="47"/>
      <c r="WGT244" s="47"/>
      <c r="WGU244" s="47"/>
      <c r="WGV244" s="47"/>
      <c r="WGW244" s="47"/>
      <c r="WGX244" s="47"/>
      <c r="WGY244" s="47"/>
      <c r="WGZ244" s="47"/>
      <c r="WHA244" s="47"/>
      <c r="WHB244" s="47"/>
      <c r="WHC244" s="47"/>
      <c r="WHD244" s="47"/>
      <c r="WHE244" s="47"/>
      <c r="WHF244" s="47"/>
      <c r="WHG244" s="47"/>
      <c r="WHH244" s="47"/>
      <c r="WHI244" s="47"/>
      <c r="WHJ244" s="47"/>
      <c r="WHK244" s="47"/>
      <c r="WHL244" s="47"/>
      <c r="WHM244" s="47"/>
      <c r="WHN244" s="47"/>
      <c r="WHO244" s="47"/>
      <c r="WHP244" s="47"/>
      <c r="WHQ244" s="47"/>
      <c r="WHR244" s="47"/>
      <c r="WHS244" s="47"/>
      <c r="WHT244" s="47"/>
      <c r="WHU244" s="47"/>
      <c r="WHV244" s="47"/>
      <c r="WHW244" s="47"/>
      <c r="WHX244" s="47"/>
      <c r="WHY244" s="47"/>
      <c r="WHZ244" s="47"/>
      <c r="WIA244" s="47"/>
      <c r="WIB244" s="47"/>
      <c r="WIC244" s="47"/>
      <c r="WID244" s="47"/>
      <c r="WIE244" s="47"/>
      <c r="WIF244" s="47"/>
      <c r="WIG244" s="47"/>
      <c r="WIH244" s="47"/>
      <c r="WII244" s="47"/>
      <c r="WIJ244" s="47"/>
      <c r="WIK244" s="47"/>
      <c r="WIL244" s="47"/>
      <c r="WIM244" s="47"/>
      <c r="WIN244" s="47"/>
      <c r="WIO244" s="47"/>
      <c r="WIP244" s="47"/>
      <c r="WIQ244" s="47"/>
      <c r="WIR244" s="47"/>
      <c r="WIS244" s="47"/>
      <c r="WIT244" s="47"/>
      <c r="WIU244" s="47"/>
      <c r="WIV244" s="47"/>
      <c r="WIW244" s="47"/>
      <c r="WIX244" s="47"/>
      <c r="WIY244" s="47"/>
      <c r="WIZ244" s="47"/>
      <c r="WJA244" s="47"/>
      <c r="WJB244" s="47"/>
      <c r="WJC244" s="47"/>
      <c r="WJD244" s="47"/>
      <c r="WJE244" s="47"/>
      <c r="WJF244" s="47"/>
      <c r="WJG244" s="47"/>
      <c r="WJH244" s="47"/>
      <c r="WJI244" s="47"/>
      <c r="WJJ244" s="47"/>
      <c r="WJK244" s="47"/>
      <c r="WJL244" s="47"/>
      <c r="WJM244" s="47"/>
      <c r="WJN244" s="47"/>
      <c r="WJO244" s="47"/>
      <c r="WJP244" s="47"/>
      <c r="WJQ244" s="47"/>
      <c r="WJR244" s="47"/>
      <c r="WJS244" s="47"/>
      <c r="WJT244" s="47"/>
      <c r="WJU244" s="47"/>
      <c r="WJV244" s="47"/>
      <c r="WJW244" s="47"/>
      <c r="WJX244" s="47"/>
      <c r="WJY244" s="47"/>
      <c r="WJZ244" s="47"/>
      <c r="WKA244" s="47"/>
      <c r="WKB244" s="47"/>
      <c r="WKC244" s="47"/>
      <c r="WKD244" s="47"/>
      <c r="WKE244" s="47"/>
      <c r="WKF244" s="47"/>
      <c r="WKG244" s="47"/>
      <c r="WKH244" s="47"/>
      <c r="WKI244" s="47"/>
      <c r="WKJ244" s="47"/>
      <c r="WKK244" s="47"/>
      <c r="WKL244" s="47"/>
      <c r="WKM244" s="47"/>
      <c r="WKN244" s="47"/>
      <c r="WKO244" s="47"/>
      <c r="WKP244" s="47"/>
      <c r="WKQ244" s="47"/>
      <c r="WKR244" s="47"/>
      <c r="WKS244" s="47"/>
      <c r="WKT244" s="47"/>
      <c r="WKU244" s="47"/>
      <c r="WKV244" s="47"/>
      <c r="WKW244" s="47"/>
      <c r="WKX244" s="47"/>
      <c r="WKY244" s="47"/>
      <c r="WKZ244" s="47"/>
      <c r="WLA244" s="47"/>
      <c r="WLB244" s="47"/>
      <c r="WLC244" s="47"/>
      <c r="WLD244" s="47"/>
      <c r="WLE244" s="47"/>
      <c r="WLF244" s="47"/>
      <c r="WLG244" s="47"/>
      <c r="WLH244" s="47"/>
      <c r="WLI244" s="47"/>
      <c r="WLJ244" s="47"/>
      <c r="WLK244" s="47"/>
      <c r="WLL244" s="47"/>
      <c r="WLM244" s="47"/>
      <c r="WLN244" s="47"/>
      <c r="WLO244" s="47"/>
      <c r="WLP244" s="47"/>
      <c r="WLQ244" s="47"/>
      <c r="WLR244" s="47"/>
      <c r="WLS244" s="47"/>
      <c r="WLT244" s="47"/>
      <c r="WLU244" s="47"/>
      <c r="WLV244" s="47"/>
      <c r="WLW244" s="47"/>
      <c r="WLX244" s="47"/>
      <c r="WLY244" s="47"/>
      <c r="WLZ244" s="47"/>
      <c r="WMA244" s="47"/>
      <c r="WMB244" s="47"/>
      <c r="WMC244" s="47"/>
      <c r="WMD244" s="47"/>
      <c r="WME244" s="47"/>
      <c r="WMF244" s="47"/>
      <c r="WMG244" s="47"/>
      <c r="WMH244" s="47"/>
      <c r="WMI244" s="47"/>
      <c r="WMJ244" s="47"/>
      <c r="WMK244" s="47"/>
      <c r="WML244" s="47"/>
      <c r="WMM244" s="47"/>
      <c r="WMN244" s="47"/>
      <c r="WMO244" s="47"/>
      <c r="WMP244" s="47"/>
      <c r="WMQ244" s="47"/>
      <c r="WMR244" s="47"/>
      <c r="WMS244" s="47"/>
      <c r="WMT244" s="47"/>
      <c r="WMU244" s="47"/>
      <c r="WMV244" s="47"/>
      <c r="WMW244" s="47"/>
      <c r="WMX244" s="47"/>
      <c r="WMY244" s="47"/>
      <c r="WMZ244" s="47"/>
      <c r="WNA244" s="47"/>
      <c r="WNB244" s="47"/>
      <c r="WNC244" s="47"/>
      <c r="WND244" s="47"/>
      <c r="WNE244" s="47"/>
      <c r="WNF244" s="47"/>
      <c r="WNG244" s="47"/>
      <c r="WNH244" s="47"/>
      <c r="WNI244" s="47"/>
      <c r="WNJ244" s="47"/>
      <c r="WNK244" s="47"/>
      <c r="WNL244" s="47"/>
      <c r="WNM244" s="47"/>
      <c r="WNN244" s="47"/>
      <c r="WNO244" s="47"/>
      <c r="WNP244" s="47"/>
      <c r="WNQ244" s="47"/>
      <c r="WNR244" s="47"/>
      <c r="WNS244" s="47"/>
      <c r="WNT244" s="47"/>
      <c r="WNU244" s="47"/>
      <c r="WNV244" s="47"/>
      <c r="WNW244" s="47"/>
      <c r="WNX244" s="47"/>
      <c r="WNY244" s="47"/>
      <c r="WNZ244" s="47"/>
      <c r="WOA244" s="47"/>
      <c r="WOB244" s="47"/>
      <c r="WOC244" s="47"/>
      <c r="WOD244" s="47"/>
      <c r="WOE244" s="47"/>
      <c r="WOF244" s="47"/>
      <c r="WOG244" s="47"/>
      <c r="WOH244" s="47"/>
      <c r="WOI244" s="47"/>
      <c r="WOJ244" s="47"/>
      <c r="WOK244" s="47"/>
      <c r="WOL244" s="47"/>
      <c r="WOM244" s="47"/>
      <c r="WON244" s="47"/>
      <c r="WOO244" s="47"/>
      <c r="WOP244" s="47"/>
      <c r="WOQ244" s="47"/>
      <c r="WOR244" s="47"/>
      <c r="WOS244" s="47"/>
      <c r="WOT244" s="47"/>
      <c r="WOU244" s="47"/>
      <c r="WOV244" s="47"/>
      <c r="WOW244" s="47"/>
      <c r="WOX244" s="47"/>
      <c r="WOY244" s="47"/>
      <c r="WOZ244" s="47"/>
      <c r="WPA244" s="47"/>
      <c r="WPB244" s="47"/>
      <c r="WPC244" s="47"/>
      <c r="WPD244" s="47"/>
      <c r="WPE244" s="47"/>
      <c r="WPF244" s="47"/>
      <c r="WPG244" s="47"/>
      <c r="WPH244" s="47"/>
      <c r="WPI244" s="47"/>
      <c r="WPJ244" s="47"/>
      <c r="WPK244" s="47"/>
      <c r="WPL244" s="47"/>
      <c r="WPM244" s="47"/>
      <c r="WPN244" s="47"/>
      <c r="WPO244" s="47"/>
      <c r="WPP244" s="47"/>
      <c r="WPQ244" s="47"/>
      <c r="WPR244" s="47"/>
      <c r="WPS244" s="47"/>
      <c r="WPT244" s="47"/>
      <c r="WPU244" s="47"/>
      <c r="WPV244" s="47"/>
      <c r="WPW244" s="47"/>
      <c r="WPX244" s="47"/>
      <c r="WPY244" s="47"/>
      <c r="WPZ244" s="47"/>
      <c r="WQA244" s="47"/>
      <c r="WQB244" s="47"/>
      <c r="WQC244" s="47"/>
      <c r="WQD244" s="47"/>
      <c r="WQE244" s="47"/>
      <c r="WQF244" s="47"/>
      <c r="WQG244" s="47"/>
      <c r="WQH244" s="47"/>
      <c r="WQI244" s="47"/>
      <c r="WQJ244" s="47"/>
      <c r="WQK244" s="47"/>
      <c r="WQL244" s="47"/>
      <c r="WQM244" s="47"/>
      <c r="WQN244" s="47"/>
      <c r="WQO244" s="47"/>
      <c r="WQP244" s="47"/>
      <c r="WQQ244" s="47"/>
      <c r="WQR244" s="47"/>
      <c r="WQS244" s="47"/>
      <c r="WQT244" s="47"/>
      <c r="WQU244" s="47"/>
      <c r="WQV244" s="47"/>
      <c r="WQW244" s="47"/>
      <c r="WQX244" s="47"/>
      <c r="WQY244" s="47"/>
      <c r="WQZ244" s="47"/>
      <c r="WRA244" s="47"/>
      <c r="WRB244" s="47"/>
      <c r="WRC244" s="47"/>
      <c r="WRD244" s="47"/>
      <c r="WRE244" s="47"/>
      <c r="WRF244" s="47"/>
      <c r="WRG244" s="47"/>
      <c r="WRH244" s="47"/>
      <c r="WRI244" s="47"/>
      <c r="WRJ244" s="47"/>
      <c r="WRK244" s="47"/>
      <c r="WRL244" s="47"/>
      <c r="WRM244" s="47"/>
      <c r="WRN244" s="47"/>
      <c r="WRO244" s="47"/>
      <c r="WRP244" s="47"/>
      <c r="WRQ244" s="47"/>
      <c r="WRR244" s="47"/>
      <c r="WRS244" s="47"/>
      <c r="WRT244" s="47"/>
      <c r="WRU244" s="47"/>
      <c r="WRV244" s="47"/>
      <c r="WRW244" s="47"/>
      <c r="WRX244" s="47"/>
      <c r="WRY244" s="47"/>
      <c r="WRZ244" s="47"/>
      <c r="WSA244" s="47"/>
      <c r="WSB244" s="47"/>
      <c r="WSC244" s="47"/>
      <c r="WSD244" s="47"/>
      <c r="WSE244" s="47"/>
      <c r="WSF244" s="47"/>
      <c r="WSG244" s="47"/>
      <c r="WSH244" s="47"/>
      <c r="WSI244" s="47"/>
      <c r="WSJ244" s="47"/>
      <c r="WSK244" s="47"/>
      <c r="WSL244" s="47"/>
      <c r="WSM244" s="47"/>
      <c r="WSN244" s="47"/>
      <c r="WSO244" s="47"/>
      <c r="WSP244" s="47"/>
      <c r="WSQ244" s="47"/>
      <c r="WSR244" s="47"/>
      <c r="WSS244" s="47"/>
      <c r="WST244" s="47"/>
      <c r="WSU244" s="47"/>
      <c r="WSV244" s="47"/>
      <c r="WSW244" s="47"/>
      <c r="WSX244" s="47"/>
      <c r="WSY244" s="47"/>
      <c r="WSZ244" s="47"/>
      <c r="WTA244" s="47"/>
      <c r="WTB244" s="47"/>
      <c r="WTC244" s="47"/>
      <c r="WTD244" s="47"/>
      <c r="WTE244" s="47"/>
      <c r="WTF244" s="47"/>
      <c r="WTG244" s="47"/>
      <c r="WTH244" s="47"/>
      <c r="WTI244" s="47"/>
      <c r="WTJ244" s="47"/>
      <c r="WTK244" s="47"/>
      <c r="WTL244" s="47"/>
      <c r="WTM244" s="47"/>
      <c r="WTN244" s="47"/>
      <c r="WTO244" s="47"/>
      <c r="WTP244" s="47"/>
      <c r="WTQ244" s="47"/>
      <c r="WTR244" s="47"/>
      <c r="WTS244" s="47"/>
      <c r="WTT244" s="47"/>
      <c r="WTU244" s="47"/>
      <c r="WTV244" s="47"/>
      <c r="WTW244" s="47"/>
      <c r="WTX244" s="47"/>
      <c r="WTY244" s="47"/>
      <c r="WTZ244" s="47"/>
      <c r="WUA244" s="47"/>
      <c r="WUB244" s="47"/>
      <c r="WUC244" s="47"/>
      <c r="WUD244" s="47"/>
      <c r="WUE244" s="47"/>
      <c r="WUF244" s="47"/>
      <c r="WUG244" s="47"/>
      <c r="WUH244" s="47"/>
      <c r="WUI244" s="47"/>
      <c r="WUJ244" s="47"/>
      <c r="WUK244" s="47"/>
      <c r="WUL244" s="47"/>
      <c r="WUM244" s="47"/>
      <c r="WUN244" s="47"/>
      <c r="WUO244" s="47"/>
      <c r="WUP244" s="47"/>
      <c r="WUQ244" s="47"/>
      <c r="WUR244" s="47"/>
      <c r="WUS244" s="47"/>
      <c r="WUT244" s="47"/>
      <c r="WUU244" s="47"/>
      <c r="WUV244" s="47"/>
      <c r="WUW244" s="47"/>
      <c r="WUX244" s="47"/>
      <c r="WUY244" s="47"/>
      <c r="WUZ244" s="47"/>
      <c r="WVA244" s="47"/>
      <c r="WVB244" s="47"/>
      <c r="WVC244" s="47"/>
      <c r="WVD244" s="47"/>
      <c r="WVE244" s="47"/>
      <c r="WVF244" s="47"/>
      <c r="WVG244" s="47"/>
      <c r="WVH244" s="47"/>
      <c r="WVI244" s="47"/>
      <c r="WVJ244" s="47"/>
      <c r="WVK244" s="47"/>
      <c r="WVL244" s="47"/>
      <c r="WVM244" s="47"/>
      <c r="WVN244" s="47"/>
      <c r="WVO244" s="47"/>
      <c r="WVP244" s="47"/>
      <c r="WVQ244" s="47"/>
      <c r="WVR244" s="47"/>
      <c r="WVS244" s="47"/>
      <c r="WVT244" s="47"/>
      <c r="WVU244" s="47"/>
      <c r="WVV244" s="47"/>
      <c r="WVW244" s="47"/>
      <c r="WVX244" s="47"/>
      <c r="WVY244" s="47"/>
      <c r="WVZ244" s="47"/>
      <c r="WWA244" s="47"/>
      <c r="WWB244" s="47"/>
      <c r="WWC244" s="47"/>
      <c r="WWD244" s="47"/>
      <c r="WWE244" s="47"/>
      <c r="WWF244" s="47"/>
      <c r="WWG244" s="47"/>
      <c r="WWH244" s="47"/>
      <c r="WWI244" s="47"/>
      <c r="WWJ244" s="47"/>
      <c r="WWK244" s="47"/>
      <c r="WWL244" s="47"/>
      <c r="WWM244" s="47"/>
      <c r="WWN244" s="47"/>
      <c r="WWO244" s="47"/>
      <c r="WWP244" s="47"/>
      <c r="WWQ244" s="47"/>
      <c r="WWR244" s="47"/>
      <c r="WWS244" s="47"/>
      <c r="WWT244" s="47"/>
      <c r="WWU244" s="47"/>
      <c r="WWV244" s="47"/>
      <c r="WWW244" s="47"/>
      <c r="WWX244" s="47"/>
      <c r="WWY244" s="47"/>
      <c r="WWZ244" s="47"/>
      <c r="WXA244" s="47"/>
      <c r="WXB244" s="47"/>
      <c r="WXC244" s="47"/>
      <c r="WXD244" s="47"/>
      <c r="WXE244" s="47"/>
      <c r="WXF244" s="47"/>
      <c r="WXG244" s="47"/>
      <c r="WXH244" s="47"/>
      <c r="WXI244" s="47"/>
      <c r="WXJ244" s="47"/>
      <c r="WXK244" s="47"/>
      <c r="WXL244" s="47"/>
      <c r="WXM244" s="47"/>
      <c r="WXN244" s="47"/>
      <c r="WXO244" s="47"/>
      <c r="WXP244" s="47"/>
      <c r="WXQ244" s="47"/>
      <c r="WXR244" s="47"/>
      <c r="WXS244" s="47"/>
      <c r="WXT244" s="47"/>
      <c r="WXU244" s="47"/>
      <c r="WXV244" s="47"/>
      <c r="WXW244" s="47"/>
      <c r="WXX244" s="47"/>
      <c r="WXY244" s="47"/>
      <c r="WXZ244" s="47"/>
      <c r="WYA244" s="47"/>
      <c r="WYB244" s="47"/>
      <c r="WYC244" s="47"/>
      <c r="WYD244" s="47"/>
      <c r="WYE244" s="47"/>
      <c r="WYF244" s="47"/>
      <c r="WYG244" s="47"/>
      <c r="WYH244" s="47"/>
      <c r="WYI244" s="47"/>
      <c r="WYJ244" s="47"/>
      <c r="WYK244" s="47"/>
      <c r="WYL244" s="47"/>
      <c r="WYM244" s="47"/>
      <c r="WYN244" s="47"/>
      <c r="WYO244" s="47"/>
      <c r="WYP244" s="47"/>
      <c r="WYQ244" s="47"/>
      <c r="WYR244" s="47"/>
      <c r="WYS244" s="47"/>
      <c r="WYT244" s="47"/>
      <c r="WYU244" s="47"/>
      <c r="WYV244" s="47"/>
      <c r="WYW244" s="47"/>
      <c r="WYX244" s="47"/>
      <c r="WYY244" s="47"/>
      <c r="WYZ244" s="47"/>
      <c r="WZA244" s="47"/>
      <c r="WZB244" s="47"/>
      <c r="WZC244" s="47"/>
      <c r="WZD244" s="47"/>
      <c r="WZE244" s="47"/>
      <c r="WZF244" s="47"/>
      <c r="WZG244" s="47"/>
      <c r="WZH244" s="47"/>
      <c r="WZI244" s="47"/>
      <c r="WZJ244" s="47"/>
      <c r="WZK244" s="47"/>
      <c r="WZL244" s="47"/>
      <c r="WZM244" s="47"/>
      <c r="WZN244" s="47"/>
      <c r="WZO244" s="47"/>
      <c r="WZP244" s="47"/>
      <c r="WZQ244" s="47"/>
      <c r="WZR244" s="47"/>
      <c r="WZS244" s="47"/>
      <c r="WZT244" s="47"/>
      <c r="WZU244" s="47"/>
      <c r="WZV244" s="47"/>
      <c r="WZW244" s="47"/>
      <c r="WZX244" s="47"/>
      <c r="WZY244" s="47"/>
      <c r="WZZ244" s="47"/>
      <c r="XAA244" s="47"/>
      <c r="XAB244" s="47"/>
      <c r="XAC244" s="47"/>
      <c r="XAD244" s="47"/>
      <c r="XAE244" s="47"/>
      <c r="XAF244" s="47"/>
      <c r="XAG244" s="47"/>
      <c r="XAH244" s="47"/>
      <c r="XAI244" s="47"/>
      <c r="XAJ244" s="47"/>
      <c r="XAK244" s="47"/>
      <c r="XAL244" s="47"/>
      <c r="XAM244" s="47"/>
      <c r="XAN244" s="47"/>
      <c r="XAO244" s="47"/>
      <c r="XAP244" s="47"/>
      <c r="XAQ244" s="47"/>
      <c r="XAR244" s="47"/>
      <c r="XAS244" s="47"/>
      <c r="XAT244" s="47"/>
      <c r="XAU244" s="47"/>
      <c r="XAV244" s="47"/>
      <c r="XAW244" s="47"/>
      <c r="XAX244" s="47"/>
      <c r="XAY244" s="47"/>
      <c r="XAZ244" s="47"/>
      <c r="XBA244" s="47"/>
      <c r="XBB244" s="47"/>
      <c r="XBC244" s="47"/>
      <c r="XBD244" s="47"/>
      <c r="XBE244" s="47"/>
      <c r="XBF244" s="47"/>
      <c r="XBG244" s="47"/>
      <c r="XBH244" s="47"/>
      <c r="XBI244" s="47"/>
      <c r="XBJ244" s="47"/>
      <c r="XBK244" s="47"/>
      <c r="XBL244" s="47"/>
      <c r="XBM244" s="47"/>
      <c r="XBN244" s="47"/>
      <c r="XBO244" s="47"/>
      <c r="XBP244" s="47"/>
      <c r="XBQ244" s="47"/>
      <c r="XBR244" s="47"/>
      <c r="XBS244" s="47"/>
      <c r="XBT244" s="47"/>
      <c r="XBU244" s="47"/>
      <c r="XBV244" s="47"/>
      <c r="XBW244" s="47"/>
      <c r="XBX244" s="47"/>
    </row>
    <row r="245" spans="1:16300" s="47" customFormat="1" ht="30">
      <c r="A245" s="74"/>
      <c r="B245" s="52"/>
      <c r="C245" s="52"/>
      <c r="D245" s="52" t="s">
        <v>2187</v>
      </c>
      <c r="E245" s="52" t="s">
        <v>2353</v>
      </c>
      <c r="F245" s="52" t="s">
        <v>2188</v>
      </c>
      <c r="G245" s="52" t="s">
        <v>329</v>
      </c>
      <c r="H245" s="52" t="s">
        <v>330</v>
      </c>
      <c r="I245" s="52" t="s">
        <v>331</v>
      </c>
      <c r="J245" s="52" t="s">
        <v>532</v>
      </c>
      <c r="K245" s="52"/>
      <c r="L245" s="52"/>
      <c r="M245" s="62" t="s">
        <v>333</v>
      </c>
      <c r="N245" s="46">
        <v>44047</v>
      </c>
      <c r="O245" s="46">
        <v>44047</v>
      </c>
      <c r="P245" s="46">
        <v>44005</v>
      </c>
      <c r="Q245" s="46">
        <v>43998</v>
      </c>
      <c r="R245" s="52" t="s">
        <v>1107</v>
      </c>
      <c r="S245" s="52"/>
      <c r="T245" s="144"/>
      <c r="U245" s="52" t="s">
        <v>424</v>
      </c>
      <c r="V245" s="72" t="s">
        <v>3602</v>
      </c>
      <c r="W245" s="44" t="s">
        <v>1037</v>
      </c>
    </row>
    <row r="246" spans="1:16300" s="47" customFormat="1" ht="30">
      <c r="A246" s="74"/>
      <c r="B246" s="168" t="s">
        <v>2899</v>
      </c>
      <c r="C246" s="52"/>
      <c r="D246" s="52" t="s">
        <v>2096</v>
      </c>
      <c r="E246" s="52" t="s">
        <v>2358</v>
      </c>
      <c r="F246" s="52" t="s">
        <v>2114</v>
      </c>
      <c r="G246" s="52" t="s">
        <v>329</v>
      </c>
      <c r="H246" s="52" t="s">
        <v>330</v>
      </c>
      <c r="I246" s="52" t="s">
        <v>331</v>
      </c>
      <c r="J246" s="52" t="s">
        <v>819</v>
      </c>
      <c r="K246" s="52"/>
      <c r="L246" s="52"/>
      <c r="M246" s="52" t="s">
        <v>333</v>
      </c>
      <c r="N246" s="46">
        <v>44047</v>
      </c>
      <c r="O246" s="46">
        <v>44047</v>
      </c>
      <c r="P246" s="46">
        <v>44005</v>
      </c>
      <c r="Q246" s="46">
        <v>44012</v>
      </c>
      <c r="R246" s="52" t="s">
        <v>334</v>
      </c>
      <c r="S246" s="52" t="s">
        <v>3453</v>
      </c>
      <c r="T246" s="358" t="s">
        <v>3454</v>
      </c>
      <c r="U246" s="52" t="s">
        <v>414</v>
      </c>
      <c r="V246" s="72" t="s">
        <v>3602</v>
      </c>
      <c r="W246" s="44" t="s">
        <v>1037</v>
      </c>
    </row>
    <row r="247" spans="1:16300" s="47" customFormat="1" ht="30">
      <c r="A247" s="74"/>
      <c r="B247" s="168" t="s">
        <v>2899</v>
      </c>
      <c r="C247" s="52"/>
      <c r="D247" s="52" t="s">
        <v>2096</v>
      </c>
      <c r="E247" s="52" t="s">
        <v>2357</v>
      </c>
      <c r="F247" s="52" t="s">
        <v>2101</v>
      </c>
      <c r="G247" s="52" t="s">
        <v>329</v>
      </c>
      <c r="H247" s="52" t="s">
        <v>330</v>
      </c>
      <c r="I247" s="52" t="s">
        <v>331</v>
      </c>
      <c r="J247" s="52" t="s">
        <v>819</v>
      </c>
      <c r="K247" s="52"/>
      <c r="L247" s="52"/>
      <c r="M247" s="52" t="s">
        <v>333</v>
      </c>
      <c r="N247" s="46">
        <v>44047</v>
      </c>
      <c r="O247" s="46">
        <v>44047</v>
      </c>
      <c r="P247" s="46">
        <v>44005</v>
      </c>
      <c r="Q247" s="46">
        <v>44012</v>
      </c>
      <c r="R247" s="52" t="s">
        <v>334</v>
      </c>
      <c r="S247" s="52"/>
      <c r="T247" s="144"/>
      <c r="U247" s="52" t="s">
        <v>355</v>
      </c>
      <c r="V247" s="72" t="s">
        <v>3602</v>
      </c>
      <c r="W247" s="44" t="s">
        <v>1037</v>
      </c>
    </row>
    <row r="248" spans="1:16300" s="47" customFormat="1" ht="30">
      <c r="A248" s="74"/>
      <c r="B248" s="52" t="s">
        <v>2978</v>
      </c>
      <c r="C248" s="52"/>
      <c r="D248" s="63" t="s">
        <v>3049</v>
      </c>
      <c r="E248" s="63" t="s">
        <v>1996</v>
      </c>
      <c r="F248" s="63" t="s">
        <v>1996</v>
      </c>
      <c r="G248" s="62" t="s">
        <v>358</v>
      </c>
      <c r="H248" s="62" t="s">
        <v>347</v>
      </c>
      <c r="I248" s="62" t="s">
        <v>360</v>
      </c>
      <c r="J248" s="63" t="s">
        <v>576</v>
      </c>
      <c r="K248" s="52" t="s">
        <v>2862</v>
      </c>
      <c r="L248" s="52"/>
      <c r="M248" s="62" t="s">
        <v>333</v>
      </c>
      <c r="N248" s="46">
        <v>44050</v>
      </c>
      <c r="O248" s="46">
        <v>44064</v>
      </c>
      <c r="P248" s="46">
        <v>44008</v>
      </c>
      <c r="Q248" s="46">
        <f>P248-7</f>
        <v>44001</v>
      </c>
      <c r="R248" s="63" t="s">
        <v>334</v>
      </c>
      <c r="S248" s="61"/>
      <c r="T248" s="144"/>
      <c r="U248" s="52" t="s">
        <v>377</v>
      </c>
      <c r="V248" s="72" t="s">
        <v>557</v>
      </c>
      <c r="W248" s="44" t="s">
        <v>1037</v>
      </c>
    </row>
    <row r="249" spans="1:16300" s="47" customFormat="1" ht="30">
      <c r="A249" s="117"/>
      <c r="B249" s="52" t="s">
        <v>1238</v>
      </c>
      <c r="C249" s="52"/>
      <c r="D249" s="52" t="s">
        <v>1137</v>
      </c>
      <c r="E249" s="52" t="s">
        <v>1138</v>
      </c>
      <c r="F249" s="52" t="s">
        <v>1138</v>
      </c>
      <c r="G249" s="52" t="s">
        <v>358</v>
      </c>
      <c r="H249" s="52" t="s">
        <v>347</v>
      </c>
      <c r="I249" s="52" t="s">
        <v>360</v>
      </c>
      <c r="J249" s="52" t="s">
        <v>451</v>
      </c>
      <c r="K249" s="52" t="s">
        <v>557</v>
      </c>
      <c r="L249" s="52"/>
      <c r="M249" s="52" t="s">
        <v>333</v>
      </c>
      <c r="N249" s="46">
        <v>44063</v>
      </c>
      <c r="O249" s="70">
        <v>44081</v>
      </c>
      <c r="P249" s="46">
        <v>43903</v>
      </c>
      <c r="Q249" s="46">
        <f>P249-7</f>
        <v>43896</v>
      </c>
      <c r="R249" s="52" t="s">
        <v>334</v>
      </c>
      <c r="S249" s="52"/>
      <c r="T249" s="497"/>
      <c r="U249" s="52" t="s">
        <v>355</v>
      </c>
      <c r="V249" s="72" t="s">
        <v>557</v>
      </c>
      <c r="W249" s="51" t="s">
        <v>1037</v>
      </c>
    </row>
    <row r="250" spans="1:16300" s="47" customFormat="1" ht="30">
      <c r="A250" s="117"/>
      <c r="B250" s="52" t="s">
        <v>1238</v>
      </c>
      <c r="C250" s="52"/>
      <c r="D250" s="52" t="s">
        <v>1135</v>
      </c>
      <c r="E250" s="52" t="s">
        <v>1136</v>
      </c>
      <c r="F250" s="52" t="s">
        <v>1136</v>
      </c>
      <c r="G250" s="52" t="s">
        <v>358</v>
      </c>
      <c r="H250" s="52" t="s">
        <v>347</v>
      </c>
      <c r="I250" s="52" t="s">
        <v>360</v>
      </c>
      <c r="J250" s="52" t="s">
        <v>451</v>
      </c>
      <c r="K250" s="52" t="s">
        <v>557</v>
      </c>
      <c r="L250" s="52"/>
      <c r="M250" s="52" t="s">
        <v>333</v>
      </c>
      <c r="N250" s="46">
        <v>44063</v>
      </c>
      <c r="O250" s="70">
        <v>44081</v>
      </c>
      <c r="P250" s="46">
        <v>43903</v>
      </c>
      <c r="Q250" s="46">
        <f>P250-7</f>
        <v>43896</v>
      </c>
      <c r="R250" s="52" t="s">
        <v>334</v>
      </c>
      <c r="S250" s="52"/>
      <c r="T250" s="144"/>
      <c r="U250" s="52" t="s">
        <v>355</v>
      </c>
      <c r="V250" s="72" t="s">
        <v>557</v>
      </c>
      <c r="W250" s="51" t="s">
        <v>1037</v>
      </c>
    </row>
    <row r="251" spans="1:16300" s="47" customFormat="1">
      <c r="A251" s="117"/>
      <c r="B251" s="52" t="s">
        <v>1238</v>
      </c>
      <c r="C251" s="52"/>
      <c r="D251" s="61" t="s">
        <v>2064</v>
      </c>
      <c r="E251" s="61" t="s">
        <v>2065</v>
      </c>
      <c r="F251" s="61" t="s">
        <v>2065</v>
      </c>
      <c r="G251" s="52" t="s">
        <v>358</v>
      </c>
      <c r="H251" s="52" t="s">
        <v>347</v>
      </c>
      <c r="I251" s="52" t="s">
        <v>360</v>
      </c>
      <c r="J251" s="63" t="s">
        <v>451</v>
      </c>
      <c r="K251" s="52" t="s">
        <v>557</v>
      </c>
      <c r="L251" s="52"/>
      <c r="M251" s="52"/>
      <c r="N251" s="46">
        <v>44063</v>
      </c>
      <c r="O251" s="70">
        <v>44081</v>
      </c>
      <c r="P251" s="46">
        <v>43903</v>
      </c>
      <c r="Q251" s="46">
        <f>P251-7</f>
        <v>43896</v>
      </c>
      <c r="R251" s="52" t="s">
        <v>334</v>
      </c>
      <c r="S251" s="52"/>
      <c r="T251" s="144"/>
      <c r="U251" s="52" t="s">
        <v>424</v>
      </c>
      <c r="V251" s="72" t="s">
        <v>557</v>
      </c>
      <c r="W251" s="137" t="s">
        <v>1037</v>
      </c>
    </row>
    <row r="252" spans="1:16300" ht="30">
      <c r="A252" s="166"/>
      <c r="B252" s="52" t="s">
        <v>2152</v>
      </c>
      <c r="C252" s="52"/>
      <c r="D252" s="61" t="s">
        <v>2892</v>
      </c>
      <c r="E252" s="63" t="s">
        <v>2895</v>
      </c>
      <c r="F252" s="63" t="s">
        <v>2895</v>
      </c>
      <c r="G252" s="52" t="s">
        <v>358</v>
      </c>
      <c r="H252" s="52" t="s">
        <v>347</v>
      </c>
      <c r="I252" s="52" t="s">
        <v>360</v>
      </c>
      <c r="J252" s="61" t="s">
        <v>1106</v>
      </c>
      <c r="K252" s="85" t="s">
        <v>2860</v>
      </c>
      <c r="M252" s="52" t="s">
        <v>333</v>
      </c>
      <c r="N252" s="70">
        <v>44067</v>
      </c>
      <c r="O252" s="70">
        <v>44082</v>
      </c>
      <c r="P252" s="70">
        <v>44021</v>
      </c>
      <c r="Q252" s="70">
        <f>P252-7</f>
        <v>44014</v>
      </c>
      <c r="R252" s="63" t="s">
        <v>1107</v>
      </c>
      <c r="S252" s="85"/>
      <c r="U252" s="63" t="s">
        <v>362</v>
      </c>
      <c r="V252" s="72" t="s">
        <v>557</v>
      </c>
      <c r="W252" s="44" t="s">
        <v>1037</v>
      </c>
    </row>
    <row r="253" spans="1:16300" ht="30">
      <c r="A253" s="250"/>
      <c r="B253" s="85" t="s">
        <v>3079</v>
      </c>
      <c r="C253" s="52"/>
      <c r="D253" s="205" t="s">
        <v>2915</v>
      </c>
      <c r="E253" s="205" t="s">
        <v>2916</v>
      </c>
      <c r="F253" s="204" t="s">
        <v>2917</v>
      </c>
      <c r="G253" s="52" t="s">
        <v>329</v>
      </c>
      <c r="H253" s="52" t="s">
        <v>330</v>
      </c>
      <c r="I253" s="52" t="s">
        <v>331</v>
      </c>
      <c r="J253" s="85" t="s">
        <v>3457</v>
      </c>
      <c r="M253" s="52" t="s">
        <v>333</v>
      </c>
      <c r="N253" s="46">
        <v>44067</v>
      </c>
      <c r="O253" s="46" t="s">
        <v>1044</v>
      </c>
      <c r="P253" s="46">
        <v>44039</v>
      </c>
      <c r="Q253" s="46">
        <v>44032</v>
      </c>
      <c r="R253" s="52" t="s">
        <v>350</v>
      </c>
      <c r="S253" s="85" t="s">
        <v>557</v>
      </c>
      <c r="U253" s="52" t="s">
        <v>392</v>
      </c>
      <c r="V253" s="72" t="s">
        <v>557</v>
      </c>
      <c r="W253" s="44" t="s">
        <v>1037</v>
      </c>
    </row>
    <row r="254" spans="1:16300" ht="30">
      <c r="A254" s="250"/>
      <c r="B254" s="85" t="s">
        <v>3079</v>
      </c>
      <c r="C254" s="52"/>
      <c r="D254" s="205" t="s">
        <v>2918</v>
      </c>
      <c r="E254" s="206" t="s">
        <v>2919</v>
      </c>
      <c r="F254" s="204" t="s">
        <v>2920</v>
      </c>
      <c r="G254" s="52" t="s">
        <v>329</v>
      </c>
      <c r="H254" s="52" t="s">
        <v>330</v>
      </c>
      <c r="I254" s="52" t="s">
        <v>331</v>
      </c>
      <c r="J254" s="85" t="s">
        <v>3457</v>
      </c>
      <c r="M254" s="52" t="s">
        <v>333</v>
      </c>
      <c r="N254" s="46">
        <v>44067</v>
      </c>
      <c r="O254" s="46" t="s">
        <v>1044</v>
      </c>
      <c r="P254" s="46">
        <v>44039</v>
      </c>
      <c r="Q254" s="46">
        <v>44032</v>
      </c>
      <c r="R254" s="52" t="s">
        <v>350</v>
      </c>
      <c r="S254" s="85"/>
      <c r="U254" s="52" t="s">
        <v>381</v>
      </c>
      <c r="V254" s="72" t="s">
        <v>557</v>
      </c>
      <c r="W254" s="44" t="s">
        <v>1037</v>
      </c>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c r="CA254" s="47"/>
      <c r="CB254" s="47"/>
      <c r="CC254" s="47"/>
      <c r="CD254" s="47"/>
      <c r="CE254" s="47"/>
      <c r="CF254" s="47"/>
      <c r="CG254" s="47"/>
      <c r="CH254" s="47"/>
      <c r="CI254" s="47"/>
      <c r="CJ254" s="47"/>
      <c r="CK254" s="47"/>
      <c r="CL254" s="47"/>
      <c r="CM254" s="47"/>
      <c r="CN254" s="47"/>
      <c r="CO254" s="47"/>
      <c r="CP254" s="47"/>
      <c r="CQ254" s="47"/>
      <c r="CR254" s="47"/>
      <c r="CS254" s="47"/>
      <c r="CT254" s="47"/>
      <c r="CU254" s="47"/>
      <c r="CV254" s="47"/>
      <c r="CW254" s="47"/>
      <c r="CX254" s="47"/>
      <c r="CY254" s="47"/>
      <c r="CZ254" s="47"/>
      <c r="DA254" s="47"/>
      <c r="DB254" s="47"/>
      <c r="DC254" s="47"/>
      <c r="DD254" s="47"/>
      <c r="DE254" s="47"/>
      <c r="DF254" s="47"/>
      <c r="DG254" s="47"/>
      <c r="DH254" s="47"/>
      <c r="DI254" s="47"/>
      <c r="DJ254" s="47"/>
      <c r="DK254" s="47"/>
      <c r="DL254" s="47"/>
      <c r="DM254" s="47"/>
      <c r="DN254" s="47"/>
      <c r="DO254" s="47"/>
      <c r="DP254" s="47"/>
      <c r="DQ254" s="47"/>
      <c r="DR254" s="47"/>
      <c r="DS254" s="47"/>
      <c r="DT254" s="47"/>
      <c r="DU254" s="47"/>
      <c r="DV254" s="47"/>
      <c r="DW254" s="47"/>
      <c r="DX254" s="47"/>
      <c r="DY254" s="47"/>
      <c r="DZ254" s="47"/>
      <c r="EA254" s="47"/>
      <c r="EB254" s="47"/>
      <c r="EC254" s="47"/>
      <c r="ED254" s="47"/>
      <c r="EE254" s="47"/>
      <c r="EF254" s="47"/>
      <c r="EG254" s="47"/>
      <c r="EH254" s="47"/>
      <c r="EI254" s="47"/>
      <c r="EJ254" s="47"/>
      <c r="EK254" s="47"/>
      <c r="EL254" s="47"/>
      <c r="EM254" s="47"/>
      <c r="EN254" s="47"/>
      <c r="EO254" s="47"/>
      <c r="EP254" s="47"/>
      <c r="EQ254" s="47"/>
      <c r="ER254" s="47"/>
      <c r="ES254" s="47"/>
      <c r="ET254" s="47"/>
      <c r="EU254" s="47"/>
      <c r="EV254" s="47"/>
      <c r="EW254" s="47"/>
      <c r="EX254" s="47"/>
      <c r="EY254" s="47"/>
      <c r="EZ254" s="47"/>
      <c r="FA254" s="47"/>
      <c r="FB254" s="47"/>
      <c r="FC254" s="47"/>
      <c r="FD254" s="47"/>
      <c r="FE254" s="47"/>
      <c r="FF254" s="47"/>
      <c r="FG254" s="47"/>
      <c r="FH254" s="47"/>
      <c r="FI254" s="47"/>
      <c r="FJ254" s="47"/>
      <c r="FK254" s="47"/>
      <c r="FL254" s="47"/>
      <c r="FM254" s="47"/>
      <c r="FN254" s="47"/>
      <c r="FO254" s="47"/>
      <c r="FP254" s="47"/>
      <c r="FQ254" s="47"/>
      <c r="FR254" s="47"/>
      <c r="FS254" s="47"/>
      <c r="FT254" s="47"/>
      <c r="FU254" s="47"/>
      <c r="FV254" s="47"/>
      <c r="FW254" s="47"/>
      <c r="FX254" s="47"/>
      <c r="FY254" s="47"/>
      <c r="FZ254" s="47"/>
      <c r="GA254" s="47"/>
      <c r="GB254" s="47"/>
      <c r="GC254" s="47"/>
      <c r="GD254" s="47"/>
      <c r="GE254" s="47"/>
      <c r="GF254" s="47"/>
      <c r="GG254" s="47"/>
      <c r="GH254" s="47"/>
      <c r="GI254" s="47"/>
      <c r="GJ254" s="47"/>
      <c r="GK254" s="47"/>
      <c r="GL254" s="47"/>
      <c r="GM254" s="47"/>
      <c r="GN254" s="47"/>
      <c r="GO254" s="47"/>
      <c r="GP254" s="47"/>
      <c r="GQ254" s="47"/>
      <c r="GR254" s="47"/>
      <c r="GS254" s="47"/>
      <c r="GT254" s="47"/>
      <c r="GU254" s="47"/>
      <c r="GV254" s="47"/>
      <c r="GW254" s="47"/>
      <c r="GX254" s="47"/>
      <c r="GY254" s="47"/>
      <c r="GZ254" s="47"/>
      <c r="HA254" s="47"/>
      <c r="HB254" s="47"/>
      <c r="HC254" s="47"/>
      <c r="HD254" s="47"/>
      <c r="HE254" s="47"/>
      <c r="HF254" s="47"/>
      <c r="HG254" s="47"/>
      <c r="HH254" s="47"/>
      <c r="HI254" s="47"/>
      <c r="HJ254" s="47"/>
      <c r="HK254" s="47"/>
      <c r="HL254" s="47"/>
      <c r="HM254" s="47"/>
      <c r="HN254" s="47"/>
      <c r="HO254" s="47"/>
      <c r="HP254" s="47"/>
      <c r="HQ254" s="47"/>
      <c r="HR254" s="47"/>
      <c r="HS254" s="47"/>
      <c r="HT254" s="47"/>
      <c r="HU254" s="47"/>
      <c r="HV254" s="47"/>
      <c r="HW254" s="47"/>
      <c r="HX254" s="47"/>
      <c r="HY254" s="47"/>
      <c r="HZ254" s="47"/>
      <c r="IA254" s="47"/>
      <c r="IB254" s="47"/>
      <c r="IC254" s="47"/>
      <c r="ID254" s="47"/>
      <c r="IE254" s="47"/>
      <c r="IF254" s="47"/>
      <c r="IG254" s="47"/>
      <c r="IH254" s="47"/>
      <c r="II254" s="47"/>
      <c r="IJ254" s="47"/>
      <c r="IK254" s="47"/>
      <c r="IL254" s="47"/>
      <c r="IM254" s="47"/>
      <c r="IN254" s="47"/>
      <c r="IO254" s="47"/>
      <c r="IP254" s="47"/>
      <c r="IQ254" s="47"/>
      <c r="IR254" s="47"/>
      <c r="IS254" s="47"/>
      <c r="IT254" s="47"/>
      <c r="IU254" s="47"/>
      <c r="IV254" s="47"/>
      <c r="IW254" s="47"/>
      <c r="IX254" s="47"/>
      <c r="IY254" s="47"/>
      <c r="IZ254" s="47"/>
      <c r="JA254" s="47"/>
      <c r="JB254" s="47"/>
      <c r="JC254" s="47"/>
      <c r="JD254" s="47"/>
      <c r="JE254" s="47"/>
      <c r="JF254" s="47"/>
      <c r="JG254" s="47"/>
      <c r="JH254" s="47"/>
      <c r="JI254" s="47"/>
      <c r="JJ254" s="47"/>
      <c r="JK254" s="47"/>
      <c r="JL254" s="47"/>
      <c r="JM254" s="47"/>
      <c r="JN254" s="47"/>
      <c r="JO254" s="47"/>
      <c r="JP254" s="47"/>
      <c r="JQ254" s="47"/>
      <c r="JR254" s="47"/>
      <c r="JS254" s="47"/>
      <c r="JT254" s="47"/>
      <c r="JU254" s="47"/>
      <c r="JV254" s="47"/>
      <c r="JW254" s="47"/>
      <c r="JX254" s="47"/>
      <c r="JY254" s="47"/>
      <c r="JZ254" s="47"/>
      <c r="KA254" s="47"/>
      <c r="KB254" s="47"/>
      <c r="KC254" s="47"/>
      <c r="KD254" s="47"/>
      <c r="KE254" s="47"/>
      <c r="KF254" s="47"/>
      <c r="KG254" s="47"/>
      <c r="KH254" s="47"/>
      <c r="KI254" s="47"/>
      <c r="KJ254" s="47"/>
      <c r="KK254" s="47"/>
      <c r="KL254" s="47"/>
      <c r="KM254" s="47"/>
      <c r="KN254" s="47"/>
      <c r="KO254" s="47"/>
      <c r="KP254" s="47"/>
      <c r="KQ254" s="47"/>
      <c r="KR254" s="47"/>
      <c r="KS254" s="47"/>
      <c r="KT254" s="47"/>
      <c r="KU254" s="47"/>
      <c r="KV254" s="47"/>
      <c r="KW254" s="47"/>
      <c r="KX254" s="47"/>
      <c r="KY254" s="47"/>
      <c r="KZ254" s="47"/>
      <c r="LA254" s="47"/>
      <c r="LB254" s="47"/>
      <c r="LC254" s="47"/>
      <c r="LD254" s="47"/>
      <c r="LE254" s="47"/>
      <c r="LF254" s="47"/>
      <c r="LG254" s="47"/>
      <c r="LH254" s="47"/>
      <c r="LI254" s="47"/>
      <c r="LJ254" s="47"/>
      <c r="LK254" s="47"/>
      <c r="LL254" s="47"/>
      <c r="LM254" s="47"/>
      <c r="LN254" s="47"/>
      <c r="LO254" s="47"/>
      <c r="LP254" s="47"/>
      <c r="LQ254" s="47"/>
      <c r="LR254" s="47"/>
      <c r="LS254" s="47"/>
      <c r="LT254" s="47"/>
      <c r="LU254" s="47"/>
      <c r="LV254" s="47"/>
      <c r="LW254" s="47"/>
      <c r="LX254" s="47"/>
      <c r="LY254" s="47"/>
      <c r="LZ254" s="47"/>
      <c r="MA254" s="47"/>
      <c r="MB254" s="47"/>
      <c r="MC254" s="47"/>
      <c r="MD254" s="47"/>
      <c r="ME254" s="47"/>
      <c r="MF254" s="47"/>
      <c r="MG254" s="47"/>
      <c r="MH254" s="47"/>
      <c r="MI254" s="47"/>
      <c r="MJ254" s="47"/>
      <c r="MK254" s="47"/>
      <c r="ML254" s="47"/>
      <c r="MM254" s="47"/>
      <c r="MN254" s="47"/>
      <c r="MO254" s="47"/>
      <c r="MP254" s="47"/>
      <c r="MQ254" s="47"/>
      <c r="MR254" s="47"/>
      <c r="MS254" s="47"/>
      <c r="MT254" s="47"/>
      <c r="MU254" s="47"/>
      <c r="MV254" s="47"/>
      <c r="MW254" s="47"/>
      <c r="MX254" s="47"/>
      <c r="MY254" s="47"/>
      <c r="MZ254" s="47"/>
      <c r="NA254" s="47"/>
      <c r="NB254" s="47"/>
      <c r="NC254" s="47"/>
      <c r="ND254" s="47"/>
      <c r="NE254" s="47"/>
      <c r="NF254" s="47"/>
      <c r="NG254" s="47"/>
      <c r="NH254" s="47"/>
      <c r="NI254" s="47"/>
      <c r="NJ254" s="47"/>
      <c r="NK254" s="47"/>
      <c r="NL254" s="47"/>
      <c r="NM254" s="47"/>
      <c r="NN254" s="47"/>
      <c r="NO254" s="47"/>
      <c r="NP254" s="47"/>
      <c r="NQ254" s="47"/>
      <c r="NR254" s="47"/>
      <c r="NS254" s="47"/>
      <c r="NT254" s="47"/>
      <c r="NU254" s="47"/>
      <c r="NV254" s="47"/>
      <c r="NW254" s="47"/>
      <c r="NX254" s="47"/>
      <c r="NY254" s="47"/>
      <c r="NZ254" s="47"/>
      <c r="OA254" s="47"/>
      <c r="OB254" s="47"/>
      <c r="OC254" s="47"/>
      <c r="OD254" s="47"/>
      <c r="OE254" s="47"/>
      <c r="OF254" s="47"/>
      <c r="OG254" s="47"/>
      <c r="OH254" s="47"/>
      <c r="OI254" s="47"/>
      <c r="OJ254" s="47"/>
      <c r="OK254" s="47"/>
      <c r="OL254" s="47"/>
      <c r="OM254" s="47"/>
      <c r="ON254" s="47"/>
      <c r="OO254" s="47"/>
      <c r="OP254" s="47"/>
      <c r="OQ254" s="47"/>
      <c r="OR254" s="47"/>
      <c r="OS254" s="47"/>
      <c r="OT254" s="47"/>
      <c r="OU254" s="47"/>
      <c r="OV254" s="47"/>
      <c r="OW254" s="47"/>
      <c r="OX254" s="47"/>
      <c r="OY254" s="47"/>
      <c r="OZ254" s="47"/>
      <c r="PA254" s="47"/>
      <c r="PB254" s="47"/>
      <c r="PC254" s="47"/>
      <c r="PD254" s="47"/>
      <c r="PE254" s="47"/>
      <c r="PF254" s="47"/>
      <c r="PG254" s="47"/>
      <c r="PH254" s="47"/>
      <c r="PI254" s="47"/>
      <c r="PJ254" s="47"/>
      <c r="PK254" s="47"/>
      <c r="PL254" s="47"/>
      <c r="PM254" s="47"/>
      <c r="PN254" s="47"/>
      <c r="PO254" s="47"/>
      <c r="PP254" s="47"/>
      <c r="PQ254" s="47"/>
      <c r="PR254" s="47"/>
      <c r="PS254" s="47"/>
      <c r="PT254" s="47"/>
      <c r="PU254" s="47"/>
      <c r="PV254" s="47"/>
      <c r="PW254" s="47"/>
      <c r="PX254" s="47"/>
      <c r="PY254" s="47"/>
      <c r="PZ254" s="47"/>
      <c r="QA254" s="47"/>
      <c r="QB254" s="47"/>
      <c r="QC254" s="47"/>
      <c r="QD254" s="47"/>
      <c r="QE254" s="47"/>
      <c r="QF254" s="47"/>
      <c r="QG254" s="47"/>
      <c r="QH254" s="47"/>
      <c r="QI254" s="47"/>
      <c r="QJ254" s="47"/>
      <c r="QK254" s="47"/>
      <c r="QL254" s="47"/>
      <c r="QM254" s="47"/>
      <c r="QN254" s="47"/>
      <c r="QO254" s="47"/>
      <c r="QP254" s="47"/>
      <c r="QQ254" s="47"/>
      <c r="QR254" s="47"/>
      <c r="QS254" s="47"/>
      <c r="QT254" s="47"/>
      <c r="QU254" s="47"/>
      <c r="QV254" s="47"/>
      <c r="QW254" s="47"/>
      <c r="QX254" s="47"/>
      <c r="QY254" s="47"/>
      <c r="QZ254" s="47"/>
      <c r="RA254" s="47"/>
      <c r="RB254" s="47"/>
      <c r="RC254" s="47"/>
      <c r="RD254" s="47"/>
      <c r="RE254" s="47"/>
      <c r="RF254" s="47"/>
      <c r="RG254" s="47"/>
      <c r="RH254" s="47"/>
      <c r="RI254" s="47"/>
      <c r="RJ254" s="47"/>
      <c r="RK254" s="47"/>
      <c r="RL254" s="47"/>
      <c r="RM254" s="47"/>
      <c r="RN254" s="47"/>
      <c r="RO254" s="47"/>
      <c r="RP254" s="47"/>
      <c r="RQ254" s="47"/>
      <c r="RR254" s="47"/>
      <c r="RS254" s="47"/>
      <c r="RT254" s="47"/>
      <c r="RU254" s="47"/>
      <c r="RV254" s="47"/>
      <c r="RW254" s="47"/>
      <c r="RX254" s="47"/>
      <c r="RY254" s="47"/>
      <c r="RZ254" s="47"/>
      <c r="SA254" s="47"/>
      <c r="SB254" s="47"/>
      <c r="SC254" s="47"/>
      <c r="SD254" s="47"/>
      <c r="SE254" s="47"/>
      <c r="SF254" s="47"/>
      <c r="SG254" s="47"/>
      <c r="SH254" s="47"/>
      <c r="SI254" s="47"/>
      <c r="SJ254" s="47"/>
      <c r="SK254" s="47"/>
      <c r="SL254" s="47"/>
      <c r="SM254" s="47"/>
      <c r="SN254" s="47"/>
      <c r="SO254" s="47"/>
      <c r="SP254" s="47"/>
      <c r="SQ254" s="47"/>
      <c r="SR254" s="47"/>
      <c r="SS254" s="47"/>
      <c r="ST254" s="47"/>
      <c r="SU254" s="47"/>
      <c r="SV254" s="47"/>
      <c r="SW254" s="47"/>
      <c r="SX254" s="47"/>
      <c r="SY254" s="47"/>
      <c r="SZ254" s="47"/>
      <c r="TA254" s="47"/>
      <c r="TB254" s="47"/>
      <c r="TC254" s="47"/>
      <c r="TD254" s="47"/>
      <c r="TE254" s="47"/>
      <c r="TF254" s="47"/>
      <c r="TG254" s="47"/>
      <c r="TH254" s="47"/>
      <c r="TI254" s="47"/>
      <c r="TJ254" s="47"/>
      <c r="TK254" s="47"/>
      <c r="TL254" s="47"/>
      <c r="TM254" s="47"/>
      <c r="TN254" s="47"/>
      <c r="TO254" s="47"/>
      <c r="TP254" s="47"/>
      <c r="TQ254" s="47"/>
      <c r="TR254" s="47"/>
      <c r="TS254" s="47"/>
      <c r="TT254" s="47"/>
      <c r="TU254" s="47"/>
      <c r="TV254" s="47"/>
      <c r="TW254" s="47"/>
      <c r="TX254" s="47"/>
      <c r="TY254" s="47"/>
      <c r="TZ254" s="47"/>
      <c r="UA254" s="47"/>
      <c r="UB254" s="47"/>
      <c r="UC254" s="47"/>
      <c r="UD254" s="47"/>
      <c r="UE254" s="47"/>
      <c r="UF254" s="47"/>
      <c r="UG254" s="47"/>
      <c r="UH254" s="47"/>
      <c r="UI254" s="47"/>
      <c r="UJ254" s="47"/>
      <c r="UK254" s="47"/>
      <c r="UL254" s="47"/>
      <c r="UM254" s="47"/>
      <c r="UN254" s="47"/>
      <c r="UO254" s="47"/>
      <c r="UP254" s="47"/>
      <c r="UQ254" s="47"/>
      <c r="UR254" s="47"/>
      <c r="US254" s="47"/>
      <c r="UT254" s="47"/>
      <c r="UU254" s="47"/>
      <c r="UV254" s="47"/>
      <c r="UW254" s="47"/>
      <c r="UX254" s="47"/>
      <c r="UY254" s="47"/>
      <c r="UZ254" s="47"/>
      <c r="VA254" s="47"/>
      <c r="VB254" s="47"/>
      <c r="VC254" s="47"/>
      <c r="VD254" s="47"/>
      <c r="VE254" s="47"/>
      <c r="VF254" s="47"/>
      <c r="VG254" s="47"/>
      <c r="VH254" s="47"/>
      <c r="VI254" s="47"/>
      <c r="VJ254" s="47"/>
      <c r="VK254" s="47"/>
      <c r="VL254" s="47"/>
      <c r="VM254" s="47"/>
      <c r="VN254" s="47"/>
      <c r="VO254" s="47"/>
      <c r="VP254" s="47"/>
      <c r="VQ254" s="47"/>
      <c r="VR254" s="47"/>
      <c r="VS254" s="47"/>
      <c r="VT254" s="47"/>
      <c r="VU254" s="47"/>
      <c r="VV254" s="47"/>
      <c r="VW254" s="47"/>
      <c r="VX254" s="47"/>
      <c r="VY254" s="47"/>
      <c r="VZ254" s="47"/>
      <c r="WA254" s="47"/>
      <c r="WB254" s="47"/>
      <c r="WC254" s="47"/>
      <c r="WD254" s="47"/>
      <c r="WE254" s="47"/>
      <c r="WF254" s="47"/>
      <c r="WG254" s="47"/>
      <c r="WH254" s="47"/>
      <c r="WI254" s="47"/>
      <c r="WJ254" s="47"/>
      <c r="WK254" s="47"/>
      <c r="WL254" s="47"/>
      <c r="WM254" s="47"/>
      <c r="WN254" s="47"/>
      <c r="WO254" s="47"/>
      <c r="WP254" s="47"/>
      <c r="WQ254" s="47"/>
      <c r="WR254" s="47"/>
      <c r="WS254" s="47"/>
      <c r="WT254" s="47"/>
      <c r="WU254" s="47"/>
      <c r="WV254" s="47"/>
      <c r="WW254" s="47"/>
      <c r="WX254" s="47"/>
      <c r="WY254" s="47"/>
      <c r="WZ254" s="47"/>
      <c r="XA254" s="47"/>
      <c r="XB254" s="47"/>
      <c r="XC254" s="47"/>
      <c r="XD254" s="47"/>
      <c r="XE254" s="47"/>
      <c r="XF254" s="47"/>
      <c r="XG254" s="47"/>
      <c r="XH254" s="47"/>
      <c r="XI254" s="47"/>
      <c r="XJ254" s="47"/>
      <c r="XK254" s="47"/>
      <c r="XL254" s="47"/>
      <c r="XM254" s="47"/>
      <c r="XN254" s="47"/>
      <c r="XO254" s="47"/>
      <c r="XP254" s="47"/>
      <c r="XQ254" s="47"/>
      <c r="XR254" s="47"/>
      <c r="XS254" s="47"/>
      <c r="XT254" s="47"/>
      <c r="XU254" s="47"/>
      <c r="XV254" s="47"/>
      <c r="XW254" s="47"/>
      <c r="XX254" s="47"/>
      <c r="XY254" s="47"/>
      <c r="XZ254" s="47"/>
      <c r="YA254" s="47"/>
      <c r="YB254" s="47"/>
      <c r="YC254" s="47"/>
      <c r="YD254" s="47"/>
      <c r="YE254" s="47"/>
      <c r="YF254" s="47"/>
      <c r="YG254" s="47"/>
      <c r="YH254" s="47"/>
      <c r="YI254" s="47"/>
      <c r="YJ254" s="47"/>
      <c r="YK254" s="47"/>
      <c r="YL254" s="47"/>
      <c r="YM254" s="47"/>
      <c r="YN254" s="47"/>
      <c r="YO254" s="47"/>
      <c r="YP254" s="47"/>
      <c r="YQ254" s="47"/>
      <c r="YR254" s="47"/>
      <c r="YS254" s="47"/>
      <c r="YT254" s="47"/>
      <c r="YU254" s="47"/>
      <c r="YV254" s="47"/>
      <c r="YW254" s="47"/>
      <c r="YX254" s="47"/>
      <c r="YY254" s="47"/>
      <c r="YZ254" s="47"/>
      <c r="ZA254" s="47"/>
      <c r="ZB254" s="47"/>
      <c r="ZC254" s="47"/>
      <c r="ZD254" s="47"/>
      <c r="ZE254" s="47"/>
      <c r="ZF254" s="47"/>
      <c r="ZG254" s="47"/>
      <c r="ZH254" s="47"/>
      <c r="ZI254" s="47"/>
      <c r="ZJ254" s="47"/>
      <c r="ZK254" s="47"/>
      <c r="ZL254" s="47"/>
      <c r="ZM254" s="47"/>
      <c r="ZN254" s="47"/>
      <c r="ZO254" s="47"/>
      <c r="ZP254" s="47"/>
      <c r="ZQ254" s="47"/>
      <c r="ZR254" s="47"/>
      <c r="ZS254" s="47"/>
      <c r="ZT254" s="47"/>
      <c r="ZU254" s="47"/>
      <c r="ZV254" s="47"/>
      <c r="ZW254" s="47"/>
      <c r="ZX254" s="47"/>
      <c r="ZY254" s="47"/>
      <c r="ZZ254" s="47"/>
      <c r="AAA254" s="47"/>
      <c r="AAB254" s="47"/>
      <c r="AAC254" s="47"/>
      <c r="AAD254" s="47"/>
      <c r="AAE254" s="47"/>
      <c r="AAF254" s="47"/>
      <c r="AAG254" s="47"/>
      <c r="AAH254" s="47"/>
      <c r="AAI254" s="47"/>
      <c r="AAJ254" s="47"/>
      <c r="AAK254" s="47"/>
      <c r="AAL254" s="47"/>
      <c r="AAM254" s="47"/>
      <c r="AAN254" s="47"/>
      <c r="AAO254" s="47"/>
      <c r="AAP254" s="47"/>
      <c r="AAQ254" s="47"/>
      <c r="AAR254" s="47"/>
      <c r="AAS254" s="47"/>
      <c r="AAT254" s="47"/>
      <c r="AAU254" s="47"/>
      <c r="AAV254" s="47"/>
      <c r="AAW254" s="47"/>
      <c r="AAX254" s="47"/>
      <c r="AAY254" s="47"/>
      <c r="AAZ254" s="47"/>
      <c r="ABA254" s="47"/>
      <c r="ABB254" s="47"/>
      <c r="ABC254" s="47"/>
      <c r="ABD254" s="47"/>
      <c r="ABE254" s="47"/>
      <c r="ABF254" s="47"/>
      <c r="ABG254" s="47"/>
      <c r="ABH254" s="47"/>
      <c r="ABI254" s="47"/>
      <c r="ABJ254" s="47"/>
      <c r="ABK254" s="47"/>
      <c r="ABL254" s="47"/>
      <c r="ABM254" s="47"/>
      <c r="ABN254" s="47"/>
      <c r="ABO254" s="47"/>
      <c r="ABP254" s="47"/>
      <c r="ABQ254" s="47"/>
      <c r="ABR254" s="47"/>
      <c r="ABS254" s="47"/>
      <c r="ABT254" s="47"/>
      <c r="ABU254" s="47"/>
      <c r="ABV254" s="47"/>
      <c r="ABW254" s="47"/>
      <c r="ABX254" s="47"/>
      <c r="ABY254" s="47"/>
      <c r="ABZ254" s="47"/>
      <c r="ACA254" s="47"/>
      <c r="ACB254" s="47"/>
      <c r="ACC254" s="47"/>
      <c r="ACD254" s="47"/>
      <c r="ACE254" s="47"/>
      <c r="ACF254" s="47"/>
      <c r="ACG254" s="47"/>
      <c r="ACH254" s="47"/>
      <c r="ACI254" s="47"/>
      <c r="ACJ254" s="47"/>
      <c r="ACK254" s="47"/>
      <c r="ACL254" s="47"/>
      <c r="ACM254" s="47"/>
      <c r="ACN254" s="47"/>
      <c r="ACO254" s="47"/>
      <c r="ACP254" s="47"/>
      <c r="ACQ254" s="47"/>
      <c r="ACR254" s="47"/>
      <c r="ACS254" s="47"/>
      <c r="ACT254" s="47"/>
      <c r="ACU254" s="47"/>
      <c r="ACV254" s="47"/>
      <c r="ACW254" s="47"/>
      <c r="ACX254" s="47"/>
      <c r="ACY254" s="47"/>
      <c r="ACZ254" s="47"/>
      <c r="ADA254" s="47"/>
      <c r="ADB254" s="47"/>
      <c r="ADC254" s="47"/>
      <c r="ADD254" s="47"/>
      <c r="ADE254" s="47"/>
      <c r="ADF254" s="47"/>
      <c r="ADG254" s="47"/>
      <c r="ADH254" s="47"/>
      <c r="ADI254" s="47"/>
      <c r="ADJ254" s="47"/>
      <c r="ADK254" s="47"/>
      <c r="ADL254" s="47"/>
      <c r="ADM254" s="47"/>
      <c r="ADN254" s="47"/>
      <c r="ADO254" s="47"/>
      <c r="ADP254" s="47"/>
      <c r="ADQ254" s="47"/>
      <c r="ADR254" s="47"/>
      <c r="ADS254" s="47"/>
      <c r="ADT254" s="47"/>
      <c r="ADU254" s="47"/>
      <c r="ADV254" s="47"/>
      <c r="ADW254" s="47"/>
      <c r="ADX254" s="47"/>
      <c r="ADY254" s="47"/>
      <c r="ADZ254" s="47"/>
      <c r="AEA254" s="47"/>
      <c r="AEB254" s="47"/>
      <c r="AEC254" s="47"/>
      <c r="AED254" s="47"/>
      <c r="AEE254" s="47"/>
      <c r="AEF254" s="47"/>
      <c r="AEG254" s="47"/>
      <c r="AEH254" s="47"/>
      <c r="AEI254" s="47"/>
      <c r="AEJ254" s="47"/>
      <c r="AEK254" s="47"/>
      <c r="AEL254" s="47"/>
      <c r="AEM254" s="47"/>
      <c r="AEN254" s="47"/>
      <c r="AEO254" s="47"/>
      <c r="AEP254" s="47"/>
      <c r="AEQ254" s="47"/>
      <c r="AER254" s="47"/>
      <c r="AES254" s="47"/>
      <c r="AET254" s="47"/>
      <c r="AEU254" s="47"/>
      <c r="AEV254" s="47"/>
      <c r="AEW254" s="47"/>
      <c r="AEX254" s="47"/>
      <c r="AEY254" s="47"/>
      <c r="AEZ254" s="47"/>
      <c r="AFA254" s="47"/>
      <c r="AFB254" s="47"/>
      <c r="AFC254" s="47"/>
      <c r="AFD254" s="47"/>
      <c r="AFE254" s="47"/>
      <c r="AFF254" s="47"/>
      <c r="AFG254" s="47"/>
      <c r="AFH254" s="47"/>
      <c r="AFI254" s="47"/>
      <c r="AFJ254" s="47"/>
      <c r="AFK254" s="47"/>
      <c r="AFL254" s="47"/>
      <c r="AFM254" s="47"/>
      <c r="AFN254" s="47"/>
      <c r="AFO254" s="47"/>
      <c r="AFP254" s="47"/>
      <c r="AFQ254" s="47"/>
      <c r="AFR254" s="47"/>
      <c r="AFS254" s="47"/>
      <c r="AFT254" s="47"/>
      <c r="AFU254" s="47"/>
      <c r="AFV254" s="47"/>
      <c r="AFW254" s="47"/>
      <c r="AFX254" s="47"/>
      <c r="AFY254" s="47"/>
      <c r="AFZ254" s="47"/>
      <c r="AGA254" s="47"/>
      <c r="AGB254" s="47"/>
      <c r="AGC254" s="47"/>
      <c r="AGD254" s="47"/>
      <c r="AGE254" s="47"/>
      <c r="AGF254" s="47"/>
      <c r="AGG254" s="47"/>
      <c r="AGH254" s="47"/>
      <c r="AGI254" s="47"/>
      <c r="AGJ254" s="47"/>
      <c r="AGK254" s="47"/>
      <c r="AGL254" s="47"/>
      <c r="AGM254" s="47"/>
      <c r="AGN254" s="47"/>
      <c r="AGO254" s="47"/>
      <c r="AGP254" s="47"/>
      <c r="AGQ254" s="47"/>
      <c r="AGR254" s="47"/>
      <c r="AGS254" s="47"/>
      <c r="AGT254" s="47"/>
      <c r="AGU254" s="47"/>
      <c r="AGV254" s="47"/>
      <c r="AGW254" s="47"/>
      <c r="AGX254" s="47"/>
      <c r="AGY254" s="47"/>
      <c r="AGZ254" s="47"/>
      <c r="AHA254" s="47"/>
      <c r="AHB254" s="47"/>
      <c r="AHC254" s="47"/>
      <c r="AHD254" s="47"/>
      <c r="AHE254" s="47"/>
      <c r="AHF254" s="47"/>
      <c r="AHG254" s="47"/>
      <c r="AHH254" s="47"/>
      <c r="AHI254" s="47"/>
      <c r="AHJ254" s="47"/>
      <c r="AHK254" s="47"/>
      <c r="AHL254" s="47"/>
      <c r="AHM254" s="47"/>
      <c r="AHN254" s="47"/>
      <c r="AHO254" s="47"/>
      <c r="AHP254" s="47"/>
      <c r="AHQ254" s="47"/>
      <c r="AHR254" s="47"/>
      <c r="AHS254" s="47"/>
      <c r="AHT254" s="47"/>
      <c r="AHU254" s="47"/>
      <c r="AHV254" s="47"/>
      <c r="AHW254" s="47"/>
      <c r="AHX254" s="47"/>
      <c r="AHY254" s="47"/>
      <c r="AHZ254" s="47"/>
      <c r="AIA254" s="47"/>
      <c r="AIB254" s="47"/>
      <c r="AIC254" s="47"/>
      <c r="AID254" s="47"/>
      <c r="AIE254" s="47"/>
      <c r="AIF254" s="47"/>
      <c r="AIG254" s="47"/>
      <c r="AIH254" s="47"/>
      <c r="AII254" s="47"/>
      <c r="AIJ254" s="47"/>
      <c r="AIK254" s="47"/>
      <c r="AIL254" s="47"/>
      <c r="AIM254" s="47"/>
      <c r="AIN254" s="47"/>
      <c r="AIO254" s="47"/>
      <c r="AIP254" s="47"/>
      <c r="AIQ254" s="47"/>
      <c r="AIR254" s="47"/>
      <c r="AIS254" s="47"/>
      <c r="AIT254" s="47"/>
      <c r="AIU254" s="47"/>
      <c r="AIV254" s="47"/>
      <c r="AIW254" s="47"/>
      <c r="AIX254" s="47"/>
      <c r="AIY254" s="47"/>
      <c r="AIZ254" s="47"/>
      <c r="AJA254" s="47"/>
      <c r="AJB254" s="47"/>
      <c r="AJC254" s="47"/>
      <c r="AJD254" s="47"/>
      <c r="AJE254" s="47"/>
      <c r="AJF254" s="47"/>
      <c r="AJG254" s="47"/>
      <c r="AJH254" s="47"/>
      <c r="AJI254" s="47"/>
      <c r="AJJ254" s="47"/>
      <c r="AJK254" s="47"/>
      <c r="AJL254" s="47"/>
      <c r="AJM254" s="47"/>
      <c r="AJN254" s="47"/>
      <c r="AJO254" s="47"/>
      <c r="AJP254" s="47"/>
      <c r="AJQ254" s="47"/>
      <c r="AJR254" s="47"/>
      <c r="AJS254" s="47"/>
      <c r="AJT254" s="47"/>
      <c r="AJU254" s="47"/>
      <c r="AJV254" s="47"/>
      <c r="AJW254" s="47"/>
      <c r="AJX254" s="47"/>
      <c r="AJY254" s="47"/>
      <c r="AJZ254" s="47"/>
      <c r="AKA254" s="47"/>
      <c r="AKB254" s="47"/>
      <c r="AKC254" s="47"/>
      <c r="AKD254" s="47"/>
      <c r="AKE254" s="47"/>
      <c r="AKF254" s="47"/>
      <c r="AKG254" s="47"/>
      <c r="AKH254" s="47"/>
      <c r="AKI254" s="47"/>
      <c r="AKJ254" s="47"/>
      <c r="AKK254" s="47"/>
      <c r="AKL254" s="47"/>
      <c r="AKM254" s="47"/>
      <c r="AKN254" s="47"/>
      <c r="AKO254" s="47"/>
      <c r="AKP254" s="47"/>
      <c r="AKQ254" s="47"/>
      <c r="AKR254" s="47"/>
      <c r="AKS254" s="47"/>
      <c r="AKT254" s="47"/>
      <c r="AKU254" s="47"/>
      <c r="AKV254" s="47"/>
      <c r="AKW254" s="47"/>
      <c r="AKX254" s="47"/>
      <c r="AKY254" s="47"/>
      <c r="AKZ254" s="47"/>
      <c r="ALA254" s="47"/>
      <c r="ALB254" s="47"/>
      <c r="ALC254" s="47"/>
      <c r="ALD254" s="47"/>
      <c r="ALE254" s="47"/>
      <c r="ALF254" s="47"/>
      <c r="ALG254" s="47"/>
      <c r="ALH254" s="47"/>
      <c r="ALI254" s="47"/>
      <c r="ALJ254" s="47"/>
      <c r="ALK254" s="47"/>
      <c r="ALL254" s="47"/>
      <c r="ALM254" s="47"/>
      <c r="ALN254" s="47"/>
      <c r="ALO254" s="47"/>
      <c r="ALP254" s="47"/>
      <c r="ALQ254" s="47"/>
      <c r="ALR254" s="47"/>
      <c r="ALS254" s="47"/>
      <c r="ALT254" s="47"/>
      <c r="ALU254" s="47"/>
      <c r="ALV254" s="47"/>
      <c r="ALW254" s="47"/>
      <c r="ALX254" s="47"/>
      <c r="ALY254" s="47"/>
      <c r="ALZ254" s="47"/>
      <c r="AMA254" s="47"/>
      <c r="AMB254" s="47"/>
      <c r="AMC254" s="47"/>
      <c r="AMD254" s="47"/>
      <c r="AME254" s="47"/>
      <c r="AMF254" s="47"/>
      <c r="AMG254" s="47"/>
      <c r="AMH254" s="47"/>
      <c r="AMI254" s="47"/>
      <c r="AMJ254" s="47"/>
      <c r="AMK254" s="47"/>
      <c r="AML254" s="47"/>
      <c r="AMM254" s="47"/>
      <c r="AMN254" s="47"/>
      <c r="AMO254" s="47"/>
      <c r="AMP254" s="47"/>
      <c r="AMQ254" s="47"/>
      <c r="AMR254" s="47"/>
      <c r="AMS254" s="47"/>
      <c r="AMT254" s="47"/>
      <c r="AMU254" s="47"/>
      <c r="AMV254" s="47"/>
      <c r="AMW254" s="47"/>
      <c r="AMX254" s="47"/>
      <c r="AMY254" s="47"/>
      <c r="AMZ254" s="47"/>
      <c r="ANA254" s="47"/>
      <c r="ANB254" s="47"/>
      <c r="ANC254" s="47"/>
      <c r="AND254" s="47"/>
      <c r="ANE254" s="47"/>
      <c r="ANF254" s="47"/>
      <c r="ANG254" s="47"/>
      <c r="ANH254" s="47"/>
      <c r="ANI254" s="47"/>
      <c r="ANJ254" s="47"/>
      <c r="ANK254" s="47"/>
      <c r="ANL254" s="47"/>
      <c r="ANM254" s="47"/>
      <c r="ANN254" s="47"/>
      <c r="ANO254" s="47"/>
      <c r="ANP254" s="47"/>
      <c r="ANQ254" s="47"/>
      <c r="ANR254" s="47"/>
      <c r="ANS254" s="47"/>
      <c r="ANT254" s="47"/>
      <c r="ANU254" s="47"/>
      <c r="ANV254" s="47"/>
      <c r="ANW254" s="47"/>
      <c r="ANX254" s="47"/>
      <c r="ANY254" s="47"/>
      <c r="ANZ254" s="47"/>
      <c r="AOA254" s="47"/>
      <c r="AOB254" s="47"/>
      <c r="AOC254" s="47"/>
      <c r="AOD254" s="47"/>
      <c r="AOE254" s="47"/>
      <c r="AOF254" s="47"/>
      <c r="AOG254" s="47"/>
      <c r="AOH254" s="47"/>
      <c r="AOI254" s="47"/>
      <c r="AOJ254" s="47"/>
      <c r="AOK254" s="47"/>
      <c r="AOL254" s="47"/>
      <c r="AOM254" s="47"/>
      <c r="AON254" s="47"/>
      <c r="AOO254" s="47"/>
      <c r="AOP254" s="47"/>
      <c r="AOQ254" s="47"/>
      <c r="AOR254" s="47"/>
      <c r="AOS254" s="47"/>
      <c r="AOT254" s="47"/>
      <c r="AOU254" s="47"/>
      <c r="AOV254" s="47"/>
      <c r="AOW254" s="47"/>
      <c r="AOX254" s="47"/>
      <c r="AOY254" s="47"/>
      <c r="AOZ254" s="47"/>
      <c r="APA254" s="47"/>
      <c r="APB254" s="47"/>
      <c r="APC254" s="47"/>
      <c r="APD254" s="47"/>
      <c r="APE254" s="47"/>
      <c r="APF254" s="47"/>
      <c r="APG254" s="47"/>
      <c r="APH254" s="47"/>
      <c r="API254" s="47"/>
      <c r="APJ254" s="47"/>
      <c r="APK254" s="47"/>
      <c r="APL254" s="47"/>
      <c r="APM254" s="47"/>
      <c r="APN254" s="47"/>
      <c r="APO254" s="47"/>
      <c r="APP254" s="47"/>
      <c r="APQ254" s="47"/>
      <c r="APR254" s="47"/>
      <c r="APS254" s="47"/>
      <c r="APT254" s="47"/>
      <c r="APU254" s="47"/>
      <c r="APV254" s="47"/>
      <c r="APW254" s="47"/>
      <c r="APX254" s="47"/>
      <c r="APY254" s="47"/>
      <c r="APZ254" s="47"/>
      <c r="AQA254" s="47"/>
      <c r="AQB254" s="47"/>
      <c r="AQC254" s="47"/>
      <c r="AQD254" s="47"/>
      <c r="AQE254" s="47"/>
      <c r="AQF254" s="47"/>
      <c r="AQG254" s="47"/>
      <c r="AQH254" s="47"/>
      <c r="AQI254" s="47"/>
      <c r="AQJ254" s="47"/>
      <c r="AQK254" s="47"/>
      <c r="AQL254" s="47"/>
      <c r="AQM254" s="47"/>
      <c r="AQN254" s="47"/>
      <c r="AQO254" s="47"/>
      <c r="AQP254" s="47"/>
      <c r="AQQ254" s="47"/>
      <c r="AQR254" s="47"/>
      <c r="AQS254" s="47"/>
      <c r="AQT254" s="47"/>
      <c r="AQU254" s="47"/>
      <c r="AQV254" s="47"/>
      <c r="AQW254" s="47"/>
      <c r="AQX254" s="47"/>
      <c r="AQY254" s="47"/>
      <c r="AQZ254" s="47"/>
      <c r="ARA254" s="47"/>
      <c r="ARB254" s="47"/>
      <c r="ARC254" s="47"/>
      <c r="ARD254" s="47"/>
      <c r="ARE254" s="47"/>
      <c r="ARF254" s="47"/>
      <c r="ARG254" s="47"/>
      <c r="ARH254" s="47"/>
      <c r="ARI254" s="47"/>
      <c r="ARJ254" s="47"/>
      <c r="ARK254" s="47"/>
      <c r="ARL254" s="47"/>
      <c r="ARM254" s="47"/>
      <c r="ARN254" s="47"/>
      <c r="ARO254" s="47"/>
      <c r="ARP254" s="47"/>
      <c r="ARQ254" s="47"/>
      <c r="ARR254" s="47"/>
      <c r="ARS254" s="47"/>
      <c r="ART254" s="47"/>
      <c r="ARU254" s="47"/>
      <c r="ARV254" s="47"/>
      <c r="ARW254" s="47"/>
      <c r="ARX254" s="47"/>
      <c r="ARY254" s="47"/>
      <c r="ARZ254" s="47"/>
      <c r="ASA254" s="47"/>
      <c r="ASB254" s="47"/>
      <c r="ASC254" s="47"/>
      <c r="ASD254" s="47"/>
      <c r="ASE254" s="47"/>
      <c r="ASF254" s="47"/>
      <c r="ASG254" s="47"/>
      <c r="ASH254" s="47"/>
      <c r="ASI254" s="47"/>
      <c r="ASJ254" s="47"/>
      <c r="ASK254" s="47"/>
      <c r="ASL254" s="47"/>
      <c r="ASM254" s="47"/>
      <c r="ASN254" s="47"/>
      <c r="ASO254" s="47"/>
      <c r="ASP254" s="47"/>
      <c r="ASQ254" s="47"/>
      <c r="ASR254" s="47"/>
      <c r="ASS254" s="47"/>
      <c r="AST254" s="47"/>
      <c r="ASU254" s="47"/>
      <c r="ASV254" s="47"/>
      <c r="ASW254" s="47"/>
      <c r="ASX254" s="47"/>
      <c r="ASY254" s="47"/>
      <c r="ASZ254" s="47"/>
      <c r="ATA254" s="47"/>
      <c r="ATB254" s="47"/>
      <c r="ATC254" s="47"/>
      <c r="ATD254" s="47"/>
      <c r="ATE254" s="47"/>
      <c r="ATF254" s="47"/>
      <c r="ATG254" s="47"/>
      <c r="ATH254" s="47"/>
      <c r="ATI254" s="47"/>
      <c r="ATJ254" s="47"/>
      <c r="ATK254" s="47"/>
      <c r="ATL254" s="47"/>
      <c r="ATM254" s="47"/>
      <c r="ATN254" s="47"/>
      <c r="ATO254" s="47"/>
      <c r="ATP254" s="47"/>
      <c r="ATQ254" s="47"/>
      <c r="ATR254" s="47"/>
      <c r="ATS254" s="47"/>
      <c r="ATT254" s="47"/>
      <c r="ATU254" s="47"/>
      <c r="ATV254" s="47"/>
      <c r="ATW254" s="47"/>
      <c r="ATX254" s="47"/>
      <c r="ATY254" s="47"/>
      <c r="ATZ254" s="47"/>
      <c r="AUA254" s="47"/>
      <c r="AUB254" s="47"/>
      <c r="AUC254" s="47"/>
      <c r="AUD254" s="47"/>
      <c r="AUE254" s="47"/>
      <c r="AUF254" s="47"/>
      <c r="AUG254" s="47"/>
      <c r="AUH254" s="47"/>
      <c r="AUI254" s="47"/>
      <c r="AUJ254" s="47"/>
      <c r="AUK254" s="47"/>
      <c r="AUL254" s="47"/>
      <c r="AUM254" s="47"/>
      <c r="AUN254" s="47"/>
      <c r="AUO254" s="47"/>
      <c r="AUP254" s="47"/>
      <c r="AUQ254" s="47"/>
      <c r="AUR254" s="47"/>
      <c r="AUS254" s="47"/>
      <c r="AUT254" s="47"/>
      <c r="AUU254" s="47"/>
      <c r="AUV254" s="47"/>
      <c r="AUW254" s="47"/>
      <c r="AUX254" s="47"/>
      <c r="AUY254" s="47"/>
      <c r="AUZ254" s="47"/>
      <c r="AVA254" s="47"/>
      <c r="AVB254" s="47"/>
      <c r="AVC254" s="47"/>
      <c r="AVD254" s="47"/>
      <c r="AVE254" s="47"/>
      <c r="AVF254" s="47"/>
      <c r="AVG254" s="47"/>
      <c r="AVH254" s="47"/>
      <c r="AVI254" s="47"/>
      <c r="AVJ254" s="47"/>
      <c r="AVK254" s="47"/>
      <c r="AVL254" s="47"/>
      <c r="AVM254" s="47"/>
      <c r="AVN254" s="47"/>
      <c r="AVO254" s="47"/>
      <c r="AVP254" s="47"/>
      <c r="AVQ254" s="47"/>
      <c r="AVR254" s="47"/>
      <c r="AVS254" s="47"/>
      <c r="AVT254" s="47"/>
      <c r="AVU254" s="47"/>
      <c r="AVV254" s="47"/>
      <c r="AVW254" s="47"/>
      <c r="AVX254" s="47"/>
      <c r="AVY254" s="47"/>
      <c r="AVZ254" s="47"/>
      <c r="AWA254" s="47"/>
      <c r="AWB254" s="47"/>
      <c r="AWC254" s="47"/>
      <c r="AWD254" s="47"/>
      <c r="AWE254" s="47"/>
      <c r="AWF254" s="47"/>
      <c r="AWG254" s="47"/>
      <c r="AWH254" s="47"/>
      <c r="AWI254" s="47"/>
      <c r="AWJ254" s="47"/>
      <c r="AWK254" s="47"/>
      <c r="AWL254" s="47"/>
      <c r="AWM254" s="47"/>
      <c r="AWN254" s="47"/>
      <c r="AWO254" s="47"/>
      <c r="AWP254" s="47"/>
      <c r="AWQ254" s="47"/>
      <c r="AWR254" s="47"/>
      <c r="AWS254" s="47"/>
      <c r="AWT254" s="47"/>
      <c r="AWU254" s="47"/>
      <c r="AWV254" s="47"/>
      <c r="AWW254" s="47"/>
      <c r="AWX254" s="47"/>
      <c r="AWY254" s="47"/>
      <c r="AWZ254" s="47"/>
      <c r="AXA254" s="47"/>
      <c r="AXB254" s="47"/>
      <c r="AXC254" s="47"/>
      <c r="AXD254" s="47"/>
      <c r="AXE254" s="47"/>
      <c r="AXF254" s="47"/>
      <c r="AXG254" s="47"/>
      <c r="AXH254" s="47"/>
      <c r="AXI254" s="47"/>
      <c r="AXJ254" s="47"/>
      <c r="AXK254" s="47"/>
      <c r="AXL254" s="47"/>
      <c r="AXM254" s="47"/>
      <c r="AXN254" s="47"/>
      <c r="AXO254" s="47"/>
      <c r="AXP254" s="47"/>
      <c r="AXQ254" s="47"/>
      <c r="AXR254" s="47"/>
      <c r="AXS254" s="47"/>
      <c r="AXT254" s="47"/>
      <c r="AXU254" s="47"/>
      <c r="AXV254" s="47"/>
      <c r="AXW254" s="47"/>
      <c r="AXX254" s="47"/>
      <c r="AXY254" s="47"/>
      <c r="AXZ254" s="47"/>
      <c r="AYA254" s="47"/>
      <c r="AYB254" s="47"/>
      <c r="AYC254" s="47"/>
      <c r="AYD254" s="47"/>
      <c r="AYE254" s="47"/>
      <c r="AYF254" s="47"/>
      <c r="AYG254" s="47"/>
      <c r="AYH254" s="47"/>
      <c r="AYI254" s="47"/>
      <c r="AYJ254" s="47"/>
      <c r="AYK254" s="47"/>
      <c r="AYL254" s="47"/>
      <c r="AYM254" s="47"/>
      <c r="AYN254" s="47"/>
      <c r="AYO254" s="47"/>
      <c r="AYP254" s="47"/>
      <c r="AYQ254" s="47"/>
      <c r="AYR254" s="47"/>
      <c r="AYS254" s="47"/>
      <c r="AYT254" s="47"/>
      <c r="AYU254" s="47"/>
      <c r="AYV254" s="47"/>
      <c r="AYW254" s="47"/>
      <c r="AYX254" s="47"/>
      <c r="AYY254" s="47"/>
      <c r="AYZ254" s="47"/>
      <c r="AZA254" s="47"/>
      <c r="AZB254" s="47"/>
      <c r="AZC254" s="47"/>
      <c r="AZD254" s="47"/>
      <c r="AZE254" s="47"/>
      <c r="AZF254" s="47"/>
      <c r="AZG254" s="47"/>
      <c r="AZH254" s="47"/>
      <c r="AZI254" s="47"/>
      <c r="AZJ254" s="47"/>
      <c r="AZK254" s="47"/>
      <c r="AZL254" s="47"/>
      <c r="AZM254" s="47"/>
      <c r="AZN254" s="47"/>
      <c r="AZO254" s="47"/>
      <c r="AZP254" s="47"/>
      <c r="AZQ254" s="47"/>
      <c r="AZR254" s="47"/>
      <c r="AZS254" s="47"/>
      <c r="AZT254" s="47"/>
      <c r="AZU254" s="47"/>
      <c r="AZV254" s="47"/>
      <c r="AZW254" s="47"/>
      <c r="AZX254" s="47"/>
      <c r="AZY254" s="47"/>
      <c r="AZZ254" s="47"/>
      <c r="BAA254" s="47"/>
      <c r="BAB254" s="47"/>
      <c r="BAC254" s="47"/>
      <c r="BAD254" s="47"/>
      <c r="BAE254" s="47"/>
      <c r="BAF254" s="47"/>
      <c r="BAG254" s="47"/>
      <c r="BAH254" s="47"/>
      <c r="BAI254" s="47"/>
      <c r="BAJ254" s="47"/>
      <c r="BAK254" s="47"/>
      <c r="BAL254" s="47"/>
      <c r="BAM254" s="47"/>
      <c r="BAN254" s="47"/>
      <c r="BAO254" s="47"/>
      <c r="BAP254" s="47"/>
      <c r="BAQ254" s="47"/>
      <c r="BAR254" s="47"/>
      <c r="BAS254" s="47"/>
      <c r="BAT254" s="47"/>
      <c r="BAU254" s="47"/>
      <c r="BAV254" s="47"/>
      <c r="BAW254" s="47"/>
      <c r="BAX254" s="47"/>
      <c r="BAY254" s="47"/>
      <c r="BAZ254" s="47"/>
      <c r="BBA254" s="47"/>
      <c r="BBB254" s="47"/>
      <c r="BBC254" s="47"/>
      <c r="BBD254" s="47"/>
      <c r="BBE254" s="47"/>
      <c r="BBF254" s="47"/>
      <c r="BBG254" s="47"/>
      <c r="BBH254" s="47"/>
      <c r="BBI254" s="47"/>
      <c r="BBJ254" s="47"/>
      <c r="BBK254" s="47"/>
      <c r="BBL254" s="47"/>
      <c r="BBM254" s="47"/>
      <c r="BBN254" s="47"/>
      <c r="BBO254" s="47"/>
      <c r="BBP254" s="47"/>
      <c r="BBQ254" s="47"/>
      <c r="BBR254" s="47"/>
      <c r="BBS254" s="47"/>
      <c r="BBT254" s="47"/>
      <c r="BBU254" s="47"/>
      <c r="BBV254" s="47"/>
      <c r="BBW254" s="47"/>
      <c r="BBX254" s="47"/>
      <c r="BBY254" s="47"/>
      <c r="BBZ254" s="47"/>
      <c r="BCA254" s="47"/>
      <c r="BCB254" s="47"/>
      <c r="BCC254" s="47"/>
      <c r="BCD254" s="47"/>
      <c r="BCE254" s="47"/>
      <c r="BCF254" s="47"/>
      <c r="BCG254" s="47"/>
      <c r="BCH254" s="47"/>
      <c r="BCI254" s="47"/>
      <c r="BCJ254" s="47"/>
      <c r="BCK254" s="47"/>
      <c r="BCL254" s="47"/>
      <c r="BCM254" s="47"/>
      <c r="BCN254" s="47"/>
      <c r="BCO254" s="47"/>
      <c r="BCP254" s="47"/>
      <c r="BCQ254" s="47"/>
      <c r="BCR254" s="47"/>
      <c r="BCS254" s="47"/>
      <c r="BCT254" s="47"/>
      <c r="BCU254" s="47"/>
      <c r="BCV254" s="47"/>
      <c r="BCW254" s="47"/>
      <c r="BCX254" s="47"/>
      <c r="BCY254" s="47"/>
      <c r="BCZ254" s="47"/>
      <c r="BDA254" s="47"/>
      <c r="BDB254" s="47"/>
      <c r="BDC254" s="47"/>
      <c r="BDD254" s="47"/>
      <c r="BDE254" s="47"/>
      <c r="BDF254" s="47"/>
      <c r="BDG254" s="47"/>
      <c r="BDH254" s="47"/>
      <c r="BDI254" s="47"/>
      <c r="BDJ254" s="47"/>
      <c r="BDK254" s="47"/>
      <c r="BDL254" s="47"/>
      <c r="BDM254" s="47"/>
      <c r="BDN254" s="47"/>
      <c r="BDO254" s="47"/>
      <c r="BDP254" s="47"/>
      <c r="BDQ254" s="47"/>
      <c r="BDR254" s="47"/>
      <c r="BDS254" s="47"/>
      <c r="BDT254" s="47"/>
      <c r="BDU254" s="47"/>
      <c r="BDV254" s="47"/>
      <c r="BDW254" s="47"/>
      <c r="BDX254" s="47"/>
      <c r="BDY254" s="47"/>
      <c r="BDZ254" s="47"/>
      <c r="BEA254" s="47"/>
      <c r="BEB254" s="47"/>
      <c r="BEC254" s="47"/>
      <c r="BED254" s="47"/>
      <c r="BEE254" s="47"/>
      <c r="BEF254" s="47"/>
      <c r="BEG254" s="47"/>
      <c r="BEH254" s="47"/>
      <c r="BEI254" s="47"/>
      <c r="BEJ254" s="47"/>
      <c r="BEK254" s="47"/>
      <c r="BEL254" s="47"/>
      <c r="BEM254" s="47"/>
      <c r="BEN254" s="47"/>
      <c r="BEO254" s="47"/>
      <c r="BEP254" s="47"/>
      <c r="BEQ254" s="47"/>
      <c r="BER254" s="47"/>
      <c r="BES254" s="47"/>
      <c r="BET254" s="47"/>
      <c r="BEU254" s="47"/>
      <c r="BEV254" s="47"/>
      <c r="BEW254" s="47"/>
      <c r="BEX254" s="47"/>
      <c r="BEY254" s="47"/>
      <c r="BEZ254" s="47"/>
      <c r="BFA254" s="47"/>
      <c r="BFB254" s="47"/>
      <c r="BFC254" s="47"/>
      <c r="BFD254" s="47"/>
      <c r="BFE254" s="47"/>
      <c r="BFF254" s="47"/>
      <c r="BFG254" s="47"/>
      <c r="BFH254" s="47"/>
      <c r="BFI254" s="47"/>
      <c r="BFJ254" s="47"/>
      <c r="BFK254" s="47"/>
      <c r="BFL254" s="47"/>
      <c r="BFM254" s="47"/>
      <c r="BFN254" s="47"/>
      <c r="BFO254" s="47"/>
      <c r="BFP254" s="47"/>
      <c r="BFQ254" s="47"/>
      <c r="BFR254" s="47"/>
      <c r="BFS254" s="47"/>
      <c r="BFT254" s="47"/>
      <c r="BFU254" s="47"/>
      <c r="BFV254" s="47"/>
      <c r="BFW254" s="47"/>
      <c r="BFX254" s="47"/>
      <c r="BFY254" s="47"/>
      <c r="BFZ254" s="47"/>
      <c r="BGA254" s="47"/>
      <c r="BGB254" s="47"/>
      <c r="BGC254" s="47"/>
      <c r="BGD254" s="47"/>
      <c r="BGE254" s="47"/>
      <c r="BGF254" s="47"/>
      <c r="BGG254" s="47"/>
      <c r="BGH254" s="47"/>
      <c r="BGI254" s="47"/>
      <c r="BGJ254" s="47"/>
      <c r="BGK254" s="47"/>
      <c r="BGL254" s="47"/>
      <c r="BGM254" s="47"/>
      <c r="BGN254" s="47"/>
      <c r="BGO254" s="47"/>
      <c r="BGP254" s="47"/>
      <c r="BGQ254" s="47"/>
      <c r="BGR254" s="47"/>
      <c r="BGS254" s="47"/>
      <c r="BGT254" s="47"/>
      <c r="BGU254" s="47"/>
      <c r="BGV254" s="47"/>
      <c r="BGW254" s="47"/>
      <c r="BGX254" s="47"/>
      <c r="BGY254" s="47"/>
      <c r="BGZ254" s="47"/>
      <c r="BHA254" s="47"/>
      <c r="BHB254" s="47"/>
      <c r="BHC254" s="47"/>
      <c r="BHD254" s="47"/>
      <c r="BHE254" s="47"/>
      <c r="BHF254" s="47"/>
      <c r="BHG254" s="47"/>
      <c r="BHH254" s="47"/>
      <c r="BHI254" s="47"/>
      <c r="BHJ254" s="47"/>
      <c r="BHK254" s="47"/>
      <c r="BHL254" s="47"/>
      <c r="BHM254" s="47"/>
      <c r="BHN254" s="47"/>
      <c r="BHO254" s="47"/>
      <c r="BHP254" s="47"/>
      <c r="BHQ254" s="47"/>
      <c r="BHR254" s="47"/>
      <c r="BHS254" s="47"/>
      <c r="BHT254" s="47"/>
      <c r="BHU254" s="47"/>
      <c r="BHV254" s="47"/>
      <c r="BHW254" s="47"/>
      <c r="BHX254" s="47"/>
      <c r="BHY254" s="47"/>
      <c r="BHZ254" s="47"/>
      <c r="BIA254" s="47"/>
      <c r="BIB254" s="47"/>
      <c r="BIC254" s="47"/>
      <c r="BID254" s="47"/>
      <c r="BIE254" s="47"/>
      <c r="BIF254" s="47"/>
      <c r="BIG254" s="47"/>
      <c r="BIH254" s="47"/>
      <c r="BII254" s="47"/>
      <c r="BIJ254" s="47"/>
      <c r="BIK254" s="47"/>
      <c r="BIL254" s="47"/>
      <c r="BIM254" s="47"/>
      <c r="BIN254" s="47"/>
      <c r="BIO254" s="47"/>
      <c r="BIP254" s="47"/>
      <c r="BIQ254" s="47"/>
      <c r="BIR254" s="47"/>
      <c r="BIS254" s="47"/>
      <c r="BIT254" s="47"/>
      <c r="BIU254" s="47"/>
      <c r="BIV254" s="47"/>
      <c r="BIW254" s="47"/>
      <c r="BIX254" s="47"/>
      <c r="BIY254" s="47"/>
      <c r="BIZ254" s="47"/>
      <c r="BJA254" s="47"/>
      <c r="BJB254" s="47"/>
      <c r="BJC254" s="47"/>
      <c r="BJD254" s="47"/>
      <c r="BJE254" s="47"/>
      <c r="BJF254" s="47"/>
      <c r="BJG254" s="47"/>
      <c r="BJH254" s="47"/>
      <c r="BJI254" s="47"/>
      <c r="BJJ254" s="47"/>
      <c r="BJK254" s="47"/>
      <c r="BJL254" s="47"/>
      <c r="BJM254" s="47"/>
      <c r="BJN254" s="47"/>
      <c r="BJO254" s="47"/>
      <c r="BJP254" s="47"/>
      <c r="BJQ254" s="47"/>
      <c r="BJR254" s="47"/>
      <c r="BJS254" s="47"/>
      <c r="BJT254" s="47"/>
      <c r="BJU254" s="47"/>
      <c r="BJV254" s="47"/>
      <c r="BJW254" s="47"/>
      <c r="BJX254" s="47"/>
      <c r="BJY254" s="47"/>
      <c r="BJZ254" s="47"/>
      <c r="BKA254" s="47"/>
      <c r="BKB254" s="47"/>
      <c r="BKC254" s="47"/>
      <c r="BKD254" s="47"/>
      <c r="BKE254" s="47"/>
      <c r="BKF254" s="47"/>
      <c r="BKG254" s="47"/>
      <c r="BKH254" s="47"/>
      <c r="BKI254" s="47"/>
      <c r="BKJ254" s="47"/>
      <c r="BKK254" s="47"/>
      <c r="BKL254" s="47"/>
      <c r="BKM254" s="47"/>
      <c r="BKN254" s="47"/>
      <c r="BKO254" s="47"/>
      <c r="BKP254" s="47"/>
      <c r="BKQ254" s="47"/>
      <c r="BKR254" s="47"/>
      <c r="BKS254" s="47"/>
      <c r="BKT254" s="47"/>
      <c r="BKU254" s="47"/>
      <c r="BKV254" s="47"/>
      <c r="BKW254" s="47"/>
      <c r="BKX254" s="47"/>
      <c r="BKY254" s="47"/>
      <c r="BKZ254" s="47"/>
      <c r="BLA254" s="47"/>
      <c r="BLB254" s="47"/>
      <c r="BLC254" s="47"/>
      <c r="BLD254" s="47"/>
      <c r="BLE254" s="47"/>
      <c r="BLF254" s="47"/>
      <c r="BLG254" s="47"/>
      <c r="BLH254" s="47"/>
      <c r="BLI254" s="47"/>
      <c r="BLJ254" s="47"/>
      <c r="BLK254" s="47"/>
      <c r="BLL254" s="47"/>
      <c r="BLM254" s="47"/>
      <c r="BLN254" s="47"/>
      <c r="BLO254" s="47"/>
      <c r="BLP254" s="47"/>
      <c r="BLQ254" s="47"/>
      <c r="BLR254" s="47"/>
      <c r="BLS254" s="47"/>
      <c r="BLT254" s="47"/>
      <c r="BLU254" s="47"/>
      <c r="BLV254" s="47"/>
      <c r="BLW254" s="47"/>
      <c r="BLX254" s="47"/>
      <c r="BLY254" s="47"/>
      <c r="BLZ254" s="47"/>
      <c r="BMA254" s="47"/>
      <c r="BMB254" s="47"/>
      <c r="BMC254" s="47"/>
      <c r="BMD254" s="47"/>
      <c r="BME254" s="47"/>
      <c r="BMF254" s="47"/>
      <c r="BMG254" s="47"/>
      <c r="BMH254" s="47"/>
      <c r="BMI254" s="47"/>
      <c r="BMJ254" s="47"/>
      <c r="BMK254" s="47"/>
      <c r="BML254" s="47"/>
      <c r="BMM254" s="47"/>
      <c r="BMN254" s="47"/>
      <c r="BMO254" s="47"/>
      <c r="BMP254" s="47"/>
      <c r="BMQ254" s="47"/>
      <c r="BMR254" s="47"/>
      <c r="BMS254" s="47"/>
      <c r="BMT254" s="47"/>
      <c r="BMU254" s="47"/>
      <c r="BMV254" s="47"/>
      <c r="BMW254" s="47"/>
      <c r="BMX254" s="47"/>
      <c r="BMY254" s="47"/>
      <c r="BMZ254" s="47"/>
      <c r="BNA254" s="47"/>
      <c r="BNB254" s="47"/>
      <c r="BNC254" s="47"/>
      <c r="BND254" s="47"/>
      <c r="BNE254" s="47"/>
      <c r="BNF254" s="47"/>
      <c r="BNG254" s="47"/>
      <c r="BNH254" s="47"/>
      <c r="BNI254" s="47"/>
      <c r="BNJ254" s="47"/>
      <c r="BNK254" s="47"/>
      <c r="BNL254" s="47"/>
      <c r="BNM254" s="47"/>
      <c r="BNN254" s="47"/>
      <c r="BNO254" s="47"/>
      <c r="BNP254" s="47"/>
      <c r="BNQ254" s="47"/>
      <c r="BNR254" s="47"/>
      <c r="BNS254" s="47"/>
      <c r="BNT254" s="47"/>
      <c r="BNU254" s="47"/>
      <c r="BNV254" s="47"/>
      <c r="BNW254" s="47"/>
      <c r="BNX254" s="47"/>
      <c r="BNY254" s="47"/>
      <c r="BNZ254" s="47"/>
      <c r="BOA254" s="47"/>
      <c r="BOB254" s="47"/>
      <c r="BOC254" s="47"/>
      <c r="BOD254" s="47"/>
      <c r="BOE254" s="47"/>
      <c r="BOF254" s="47"/>
      <c r="BOG254" s="47"/>
      <c r="BOH254" s="47"/>
      <c r="BOI254" s="47"/>
      <c r="BOJ254" s="47"/>
      <c r="BOK254" s="47"/>
      <c r="BOL254" s="47"/>
      <c r="BOM254" s="47"/>
      <c r="BON254" s="47"/>
      <c r="BOO254" s="47"/>
      <c r="BOP254" s="47"/>
      <c r="BOQ254" s="47"/>
      <c r="BOR254" s="47"/>
      <c r="BOS254" s="47"/>
      <c r="BOT254" s="47"/>
      <c r="BOU254" s="47"/>
      <c r="BOV254" s="47"/>
      <c r="BOW254" s="47"/>
      <c r="BOX254" s="47"/>
      <c r="BOY254" s="47"/>
      <c r="BOZ254" s="47"/>
      <c r="BPA254" s="47"/>
      <c r="BPB254" s="47"/>
      <c r="BPC254" s="47"/>
      <c r="BPD254" s="47"/>
      <c r="BPE254" s="47"/>
      <c r="BPF254" s="47"/>
      <c r="BPG254" s="47"/>
      <c r="BPH254" s="47"/>
      <c r="BPI254" s="47"/>
      <c r="BPJ254" s="47"/>
      <c r="BPK254" s="47"/>
      <c r="BPL254" s="47"/>
      <c r="BPM254" s="47"/>
      <c r="BPN254" s="47"/>
      <c r="BPO254" s="47"/>
      <c r="BPP254" s="47"/>
      <c r="BPQ254" s="47"/>
      <c r="BPR254" s="47"/>
      <c r="BPS254" s="47"/>
      <c r="BPT254" s="47"/>
      <c r="BPU254" s="47"/>
      <c r="BPV254" s="47"/>
      <c r="BPW254" s="47"/>
      <c r="BPX254" s="47"/>
      <c r="BPY254" s="47"/>
      <c r="BPZ254" s="47"/>
      <c r="BQA254" s="47"/>
      <c r="BQB254" s="47"/>
      <c r="BQC254" s="47"/>
      <c r="BQD254" s="47"/>
      <c r="BQE254" s="47"/>
      <c r="BQF254" s="47"/>
      <c r="BQG254" s="47"/>
      <c r="BQH254" s="47"/>
      <c r="BQI254" s="47"/>
      <c r="BQJ254" s="47"/>
      <c r="BQK254" s="47"/>
      <c r="BQL254" s="47"/>
      <c r="BQM254" s="47"/>
      <c r="BQN254" s="47"/>
      <c r="BQO254" s="47"/>
      <c r="BQP254" s="47"/>
      <c r="BQQ254" s="47"/>
      <c r="BQR254" s="47"/>
      <c r="BQS254" s="47"/>
      <c r="BQT254" s="47"/>
      <c r="BQU254" s="47"/>
      <c r="BQV254" s="47"/>
      <c r="BQW254" s="47"/>
      <c r="BQX254" s="47"/>
      <c r="BQY254" s="47"/>
      <c r="BQZ254" s="47"/>
      <c r="BRA254" s="47"/>
      <c r="BRB254" s="47"/>
      <c r="BRC254" s="47"/>
      <c r="BRD254" s="47"/>
      <c r="BRE254" s="47"/>
      <c r="BRF254" s="47"/>
      <c r="BRG254" s="47"/>
      <c r="BRH254" s="47"/>
      <c r="BRI254" s="47"/>
      <c r="BRJ254" s="47"/>
      <c r="BRK254" s="47"/>
      <c r="BRL254" s="47"/>
      <c r="BRM254" s="47"/>
      <c r="BRN254" s="47"/>
      <c r="BRO254" s="47"/>
      <c r="BRP254" s="47"/>
      <c r="BRQ254" s="47"/>
      <c r="BRR254" s="47"/>
      <c r="BRS254" s="47"/>
      <c r="BRT254" s="47"/>
      <c r="BRU254" s="47"/>
      <c r="BRV254" s="47"/>
      <c r="BRW254" s="47"/>
      <c r="BRX254" s="47"/>
      <c r="BRY254" s="47"/>
      <c r="BRZ254" s="47"/>
      <c r="BSA254" s="47"/>
      <c r="BSB254" s="47"/>
      <c r="BSC254" s="47"/>
      <c r="BSD254" s="47"/>
      <c r="BSE254" s="47"/>
      <c r="BSF254" s="47"/>
      <c r="BSG254" s="47"/>
      <c r="BSH254" s="47"/>
      <c r="BSI254" s="47"/>
      <c r="BSJ254" s="47"/>
      <c r="BSK254" s="47"/>
      <c r="BSL254" s="47"/>
      <c r="BSM254" s="47"/>
      <c r="BSN254" s="47"/>
      <c r="BSO254" s="47"/>
      <c r="BSP254" s="47"/>
      <c r="BSQ254" s="47"/>
      <c r="BSR254" s="47"/>
      <c r="BSS254" s="47"/>
      <c r="BST254" s="47"/>
      <c r="BSU254" s="47"/>
      <c r="BSV254" s="47"/>
      <c r="BSW254" s="47"/>
      <c r="BSX254" s="47"/>
      <c r="BSY254" s="47"/>
      <c r="BSZ254" s="47"/>
      <c r="BTA254" s="47"/>
      <c r="BTB254" s="47"/>
      <c r="BTC254" s="47"/>
      <c r="BTD254" s="47"/>
      <c r="BTE254" s="47"/>
      <c r="BTF254" s="47"/>
      <c r="BTG254" s="47"/>
      <c r="BTH254" s="47"/>
      <c r="BTI254" s="47"/>
      <c r="BTJ254" s="47"/>
      <c r="BTK254" s="47"/>
      <c r="BTL254" s="47"/>
      <c r="BTM254" s="47"/>
      <c r="BTN254" s="47"/>
      <c r="BTO254" s="47"/>
      <c r="BTP254" s="47"/>
      <c r="BTQ254" s="47"/>
      <c r="BTR254" s="47"/>
      <c r="BTS254" s="47"/>
      <c r="BTT254" s="47"/>
      <c r="BTU254" s="47"/>
      <c r="BTV254" s="47"/>
      <c r="BTW254" s="47"/>
      <c r="BTX254" s="47"/>
      <c r="BTY254" s="47"/>
      <c r="BTZ254" s="47"/>
      <c r="BUA254" s="47"/>
      <c r="BUB254" s="47"/>
      <c r="BUC254" s="47"/>
      <c r="BUD254" s="47"/>
      <c r="BUE254" s="47"/>
      <c r="BUF254" s="47"/>
      <c r="BUG254" s="47"/>
      <c r="BUH254" s="47"/>
      <c r="BUI254" s="47"/>
      <c r="BUJ254" s="47"/>
      <c r="BUK254" s="47"/>
      <c r="BUL254" s="47"/>
      <c r="BUM254" s="47"/>
      <c r="BUN254" s="47"/>
      <c r="BUO254" s="47"/>
      <c r="BUP254" s="47"/>
      <c r="BUQ254" s="47"/>
      <c r="BUR254" s="47"/>
      <c r="BUS254" s="47"/>
      <c r="BUT254" s="47"/>
      <c r="BUU254" s="47"/>
      <c r="BUV254" s="47"/>
      <c r="BUW254" s="47"/>
      <c r="BUX254" s="47"/>
      <c r="BUY254" s="47"/>
      <c r="BUZ254" s="47"/>
      <c r="BVA254" s="47"/>
      <c r="BVB254" s="47"/>
      <c r="BVC254" s="47"/>
      <c r="BVD254" s="47"/>
      <c r="BVE254" s="47"/>
      <c r="BVF254" s="47"/>
      <c r="BVG254" s="47"/>
      <c r="BVH254" s="47"/>
      <c r="BVI254" s="47"/>
      <c r="BVJ254" s="47"/>
      <c r="BVK254" s="47"/>
      <c r="BVL254" s="47"/>
      <c r="BVM254" s="47"/>
      <c r="BVN254" s="47"/>
      <c r="BVO254" s="47"/>
      <c r="BVP254" s="47"/>
      <c r="BVQ254" s="47"/>
      <c r="BVR254" s="47"/>
      <c r="BVS254" s="47"/>
      <c r="BVT254" s="47"/>
      <c r="BVU254" s="47"/>
      <c r="BVV254" s="47"/>
      <c r="BVW254" s="47"/>
      <c r="BVX254" s="47"/>
      <c r="BVY254" s="47"/>
      <c r="BVZ254" s="47"/>
      <c r="BWA254" s="47"/>
      <c r="BWB254" s="47"/>
      <c r="BWC254" s="47"/>
      <c r="BWD254" s="47"/>
      <c r="BWE254" s="47"/>
      <c r="BWF254" s="47"/>
      <c r="BWG254" s="47"/>
      <c r="BWH254" s="47"/>
      <c r="BWI254" s="47"/>
      <c r="BWJ254" s="47"/>
      <c r="BWK254" s="47"/>
      <c r="BWL254" s="47"/>
      <c r="BWM254" s="47"/>
      <c r="BWN254" s="47"/>
      <c r="BWO254" s="47"/>
      <c r="BWP254" s="47"/>
      <c r="BWQ254" s="47"/>
      <c r="BWR254" s="47"/>
      <c r="BWS254" s="47"/>
      <c r="BWT254" s="47"/>
      <c r="BWU254" s="47"/>
      <c r="BWV254" s="47"/>
      <c r="BWW254" s="47"/>
      <c r="BWX254" s="47"/>
      <c r="BWY254" s="47"/>
      <c r="BWZ254" s="47"/>
      <c r="BXA254" s="47"/>
      <c r="BXB254" s="47"/>
      <c r="BXC254" s="47"/>
      <c r="BXD254" s="47"/>
      <c r="BXE254" s="47"/>
      <c r="BXF254" s="47"/>
      <c r="BXG254" s="47"/>
      <c r="BXH254" s="47"/>
      <c r="BXI254" s="47"/>
      <c r="BXJ254" s="47"/>
      <c r="BXK254" s="47"/>
      <c r="BXL254" s="47"/>
      <c r="BXM254" s="47"/>
      <c r="BXN254" s="47"/>
      <c r="BXO254" s="47"/>
      <c r="BXP254" s="47"/>
      <c r="BXQ254" s="47"/>
      <c r="BXR254" s="47"/>
      <c r="BXS254" s="47"/>
      <c r="BXT254" s="47"/>
      <c r="BXU254" s="47"/>
      <c r="BXV254" s="47"/>
      <c r="BXW254" s="47"/>
      <c r="BXX254" s="47"/>
      <c r="BXY254" s="47"/>
      <c r="BXZ254" s="47"/>
      <c r="BYA254" s="47"/>
      <c r="BYB254" s="47"/>
      <c r="BYC254" s="47"/>
      <c r="BYD254" s="47"/>
      <c r="BYE254" s="47"/>
      <c r="BYF254" s="47"/>
      <c r="BYG254" s="47"/>
      <c r="BYH254" s="47"/>
      <c r="BYI254" s="47"/>
      <c r="BYJ254" s="47"/>
      <c r="BYK254" s="47"/>
      <c r="BYL254" s="47"/>
      <c r="BYM254" s="47"/>
      <c r="BYN254" s="47"/>
      <c r="BYO254" s="47"/>
      <c r="BYP254" s="47"/>
      <c r="BYQ254" s="47"/>
      <c r="BYR254" s="47"/>
      <c r="BYS254" s="47"/>
      <c r="BYT254" s="47"/>
      <c r="BYU254" s="47"/>
      <c r="BYV254" s="47"/>
      <c r="BYW254" s="47"/>
      <c r="BYX254" s="47"/>
      <c r="BYY254" s="47"/>
      <c r="BYZ254" s="47"/>
      <c r="BZA254" s="47"/>
      <c r="BZB254" s="47"/>
      <c r="BZC254" s="47"/>
      <c r="BZD254" s="47"/>
      <c r="BZE254" s="47"/>
      <c r="BZF254" s="47"/>
      <c r="BZG254" s="47"/>
      <c r="BZH254" s="47"/>
      <c r="BZI254" s="47"/>
      <c r="BZJ254" s="47"/>
      <c r="BZK254" s="47"/>
      <c r="BZL254" s="47"/>
      <c r="BZM254" s="47"/>
      <c r="BZN254" s="47"/>
      <c r="BZO254" s="47"/>
      <c r="BZP254" s="47"/>
      <c r="BZQ254" s="47"/>
      <c r="BZR254" s="47"/>
      <c r="BZS254" s="47"/>
      <c r="BZT254" s="47"/>
      <c r="BZU254" s="47"/>
      <c r="BZV254" s="47"/>
      <c r="BZW254" s="47"/>
      <c r="BZX254" s="47"/>
      <c r="BZY254" s="47"/>
      <c r="BZZ254" s="47"/>
      <c r="CAA254" s="47"/>
      <c r="CAB254" s="47"/>
      <c r="CAC254" s="47"/>
      <c r="CAD254" s="47"/>
      <c r="CAE254" s="47"/>
      <c r="CAF254" s="47"/>
      <c r="CAG254" s="47"/>
      <c r="CAH254" s="47"/>
      <c r="CAI254" s="47"/>
      <c r="CAJ254" s="47"/>
      <c r="CAK254" s="47"/>
      <c r="CAL254" s="47"/>
      <c r="CAM254" s="47"/>
      <c r="CAN254" s="47"/>
      <c r="CAO254" s="47"/>
      <c r="CAP254" s="47"/>
      <c r="CAQ254" s="47"/>
      <c r="CAR254" s="47"/>
      <c r="CAS254" s="47"/>
      <c r="CAT254" s="47"/>
      <c r="CAU254" s="47"/>
      <c r="CAV254" s="47"/>
      <c r="CAW254" s="47"/>
      <c r="CAX254" s="47"/>
      <c r="CAY254" s="47"/>
      <c r="CAZ254" s="47"/>
      <c r="CBA254" s="47"/>
      <c r="CBB254" s="47"/>
      <c r="CBC254" s="47"/>
      <c r="CBD254" s="47"/>
      <c r="CBE254" s="47"/>
      <c r="CBF254" s="47"/>
      <c r="CBG254" s="47"/>
      <c r="CBH254" s="47"/>
      <c r="CBI254" s="47"/>
      <c r="CBJ254" s="47"/>
      <c r="CBK254" s="47"/>
      <c r="CBL254" s="47"/>
      <c r="CBM254" s="47"/>
      <c r="CBN254" s="47"/>
      <c r="CBO254" s="47"/>
      <c r="CBP254" s="47"/>
      <c r="CBQ254" s="47"/>
      <c r="CBR254" s="47"/>
      <c r="CBS254" s="47"/>
      <c r="CBT254" s="47"/>
      <c r="CBU254" s="47"/>
      <c r="CBV254" s="47"/>
      <c r="CBW254" s="47"/>
      <c r="CBX254" s="47"/>
      <c r="CBY254" s="47"/>
      <c r="CBZ254" s="47"/>
      <c r="CCA254" s="47"/>
      <c r="CCB254" s="47"/>
      <c r="CCC254" s="47"/>
      <c r="CCD254" s="47"/>
      <c r="CCE254" s="47"/>
      <c r="CCF254" s="47"/>
      <c r="CCG254" s="47"/>
      <c r="CCH254" s="47"/>
      <c r="CCI254" s="47"/>
      <c r="CCJ254" s="47"/>
      <c r="CCK254" s="47"/>
      <c r="CCL254" s="47"/>
      <c r="CCM254" s="47"/>
      <c r="CCN254" s="47"/>
      <c r="CCO254" s="47"/>
      <c r="CCP254" s="47"/>
      <c r="CCQ254" s="47"/>
      <c r="CCR254" s="47"/>
      <c r="CCS254" s="47"/>
      <c r="CCT254" s="47"/>
      <c r="CCU254" s="47"/>
      <c r="CCV254" s="47"/>
      <c r="CCW254" s="47"/>
      <c r="CCX254" s="47"/>
      <c r="CCY254" s="47"/>
      <c r="CCZ254" s="47"/>
      <c r="CDA254" s="47"/>
      <c r="CDB254" s="47"/>
      <c r="CDC254" s="47"/>
      <c r="CDD254" s="47"/>
      <c r="CDE254" s="47"/>
      <c r="CDF254" s="47"/>
      <c r="CDG254" s="47"/>
      <c r="CDH254" s="47"/>
      <c r="CDI254" s="47"/>
      <c r="CDJ254" s="47"/>
      <c r="CDK254" s="47"/>
      <c r="CDL254" s="47"/>
      <c r="CDM254" s="47"/>
      <c r="CDN254" s="47"/>
      <c r="CDO254" s="47"/>
      <c r="CDP254" s="47"/>
      <c r="CDQ254" s="47"/>
      <c r="CDR254" s="47"/>
      <c r="CDS254" s="47"/>
      <c r="CDT254" s="47"/>
      <c r="CDU254" s="47"/>
      <c r="CDV254" s="47"/>
      <c r="CDW254" s="47"/>
      <c r="CDX254" s="47"/>
      <c r="CDY254" s="47"/>
      <c r="CDZ254" s="47"/>
      <c r="CEA254" s="47"/>
      <c r="CEB254" s="47"/>
      <c r="CEC254" s="47"/>
      <c r="CED254" s="47"/>
      <c r="CEE254" s="47"/>
      <c r="CEF254" s="47"/>
      <c r="CEG254" s="47"/>
      <c r="CEH254" s="47"/>
      <c r="CEI254" s="47"/>
      <c r="CEJ254" s="47"/>
      <c r="CEK254" s="47"/>
      <c r="CEL254" s="47"/>
      <c r="CEM254" s="47"/>
      <c r="CEN254" s="47"/>
      <c r="CEO254" s="47"/>
      <c r="CEP254" s="47"/>
      <c r="CEQ254" s="47"/>
      <c r="CER254" s="47"/>
      <c r="CES254" s="47"/>
      <c r="CET254" s="47"/>
      <c r="CEU254" s="47"/>
      <c r="CEV254" s="47"/>
      <c r="CEW254" s="47"/>
      <c r="CEX254" s="47"/>
      <c r="CEY254" s="47"/>
      <c r="CEZ254" s="47"/>
      <c r="CFA254" s="47"/>
      <c r="CFB254" s="47"/>
      <c r="CFC254" s="47"/>
      <c r="CFD254" s="47"/>
      <c r="CFE254" s="47"/>
      <c r="CFF254" s="47"/>
      <c r="CFG254" s="47"/>
      <c r="CFH254" s="47"/>
      <c r="CFI254" s="47"/>
      <c r="CFJ254" s="47"/>
      <c r="CFK254" s="47"/>
      <c r="CFL254" s="47"/>
      <c r="CFM254" s="47"/>
      <c r="CFN254" s="47"/>
      <c r="CFO254" s="47"/>
      <c r="CFP254" s="47"/>
      <c r="CFQ254" s="47"/>
      <c r="CFR254" s="47"/>
      <c r="CFS254" s="47"/>
      <c r="CFT254" s="47"/>
      <c r="CFU254" s="47"/>
      <c r="CFV254" s="47"/>
      <c r="CFW254" s="47"/>
      <c r="CFX254" s="47"/>
      <c r="CFY254" s="47"/>
      <c r="CFZ254" s="47"/>
      <c r="CGA254" s="47"/>
      <c r="CGB254" s="47"/>
      <c r="CGC254" s="47"/>
      <c r="CGD254" s="47"/>
      <c r="CGE254" s="47"/>
      <c r="CGF254" s="47"/>
      <c r="CGG254" s="47"/>
      <c r="CGH254" s="47"/>
      <c r="CGI254" s="47"/>
      <c r="CGJ254" s="47"/>
      <c r="CGK254" s="47"/>
      <c r="CGL254" s="47"/>
      <c r="CGM254" s="47"/>
      <c r="CGN254" s="47"/>
      <c r="CGO254" s="47"/>
      <c r="CGP254" s="47"/>
      <c r="CGQ254" s="47"/>
      <c r="CGR254" s="47"/>
      <c r="CGS254" s="47"/>
      <c r="CGT254" s="47"/>
      <c r="CGU254" s="47"/>
      <c r="CGV254" s="47"/>
      <c r="CGW254" s="47"/>
      <c r="CGX254" s="47"/>
      <c r="CGY254" s="47"/>
      <c r="CGZ254" s="47"/>
      <c r="CHA254" s="47"/>
      <c r="CHB254" s="47"/>
      <c r="CHC254" s="47"/>
      <c r="CHD254" s="47"/>
      <c r="CHE254" s="47"/>
      <c r="CHF254" s="47"/>
      <c r="CHG254" s="47"/>
      <c r="CHH254" s="47"/>
      <c r="CHI254" s="47"/>
      <c r="CHJ254" s="47"/>
      <c r="CHK254" s="47"/>
      <c r="CHL254" s="47"/>
      <c r="CHM254" s="47"/>
      <c r="CHN254" s="47"/>
      <c r="CHO254" s="47"/>
      <c r="CHP254" s="47"/>
      <c r="CHQ254" s="47"/>
      <c r="CHR254" s="47"/>
      <c r="CHS254" s="47"/>
      <c r="CHT254" s="47"/>
      <c r="CHU254" s="47"/>
      <c r="CHV254" s="47"/>
      <c r="CHW254" s="47"/>
      <c r="CHX254" s="47"/>
      <c r="CHY254" s="47"/>
      <c r="CHZ254" s="47"/>
      <c r="CIA254" s="47"/>
      <c r="CIB254" s="47"/>
      <c r="CIC254" s="47"/>
      <c r="CID254" s="47"/>
      <c r="CIE254" s="47"/>
      <c r="CIF254" s="47"/>
      <c r="CIG254" s="47"/>
      <c r="CIH254" s="47"/>
      <c r="CII254" s="47"/>
      <c r="CIJ254" s="47"/>
      <c r="CIK254" s="47"/>
      <c r="CIL254" s="47"/>
      <c r="CIM254" s="47"/>
      <c r="CIN254" s="47"/>
      <c r="CIO254" s="47"/>
      <c r="CIP254" s="47"/>
      <c r="CIQ254" s="47"/>
      <c r="CIR254" s="47"/>
      <c r="CIS254" s="47"/>
      <c r="CIT254" s="47"/>
      <c r="CIU254" s="47"/>
      <c r="CIV254" s="47"/>
      <c r="CIW254" s="47"/>
      <c r="CIX254" s="47"/>
      <c r="CIY254" s="47"/>
      <c r="CIZ254" s="47"/>
      <c r="CJA254" s="47"/>
      <c r="CJB254" s="47"/>
      <c r="CJC254" s="47"/>
      <c r="CJD254" s="47"/>
      <c r="CJE254" s="47"/>
      <c r="CJF254" s="47"/>
      <c r="CJG254" s="47"/>
      <c r="CJH254" s="47"/>
      <c r="CJI254" s="47"/>
      <c r="CJJ254" s="47"/>
      <c r="CJK254" s="47"/>
      <c r="CJL254" s="47"/>
      <c r="CJM254" s="47"/>
      <c r="CJN254" s="47"/>
      <c r="CJO254" s="47"/>
      <c r="CJP254" s="47"/>
      <c r="CJQ254" s="47"/>
      <c r="CJR254" s="47"/>
      <c r="CJS254" s="47"/>
      <c r="CJT254" s="47"/>
      <c r="CJU254" s="47"/>
      <c r="CJV254" s="47"/>
      <c r="CJW254" s="47"/>
      <c r="CJX254" s="47"/>
      <c r="CJY254" s="47"/>
      <c r="CJZ254" s="47"/>
      <c r="CKA254" s="47"/>
      <c r="CKB254" s="47"/>
      <c r="CKC254" s="47"/>
      <c r="CKD254" s="47"/>
      <c r="CKE254" s="47"/>
      <c r="CKF254" s="47"/>
      <c r="CKG254" s="47"/>
      <c r="CKH254" s="47"/>
      <c r="CKI254" s="47"/>
      <c r="CKJ254" s="47"/>
      <c r="CKK254" s="47"/>
      <c r="CKL254" s="47"/>
      <c r="CKM254" s="47"/>
      <c r="CKN254" s="47"/>
      <c r="CKO254" s="47"/>
      <c r="CKP254" s="47"/>
      <c r="CKQ254" s="47"/>
      <c r="CKR254" s="47"/>
      <c r="CKS254" s="47"/>
      <c r="CKT254" s="47"/>
      <c r="CKU254" s="47"/>
      <c r="CKV254" s="47"/>
      <c r="CKW254" s="47"/>
      <c r="CKX254" s="47"/>
      <c r="CKY254" s="47"/>
      <c r="CKZ254" s="47"/>
      <c r="CLA254" s="47"/>
      <c r="CLB254" s="47"/>
      <c r="CLC254" s="47"/>
      <c r="CLD254" s="47"/>
      <c r="CLE254" s="47"/>
      <c r="CLF254" s="47"/>
      <c r="CLG254" s="47"/>
      <c r="CLH254" s="47"/>
      <c r="CLI254" s="47"/>
      <c r="CLJ254" s="47"/>
      <c r="CLK254" s="47"/>
      <c r="CLL254" s="47"/>
      <c r="CLM254" s="47"/>
      <c r="CLN254" s="47"/>
      <c r="CLO254" s="47"/>
      <c r="CLP254" s="47"/>
      <c r="CLQ254" s="47"/>
      <c r="CLR254" s="47"/>
      <c r="CLS254" s="47"/>
      <c r="CLT254" s="47"/>
      <c r="CLU254" s="47"/>
      <c r="CLV254" s="47"/>
      <c r="CLW254" s="47"/>
      <c r="CLX254" s="47"/>
      <c r="CLY254" s="47"/>
      <c r="CLZ254" s="47"/>
      <c r="CMA254" s="47"/>
      <c r="CMB254" s="47"/>
      <c r="CMC254" s="47"/>
      <c r="CMD254" s="47"/>
      <c r="CME254" s="47"/>
      <c r="CMF254" s="47"/>
      <c r="CMG254" s="47"/>
      <c r="CMH254" s="47"/>
      <c r="CMI254" s="47"/>
      <c r="CMJ254" s="47"/>
      <c r="CMK254" s="47"/>
      <c r="CML254" s="47"/>
      <c r="CMM254" s="47"/>
      <c r="CMN254" s="47"/>
      <c r="CMO254" s="47"/>
      <c r="CMP254" s="47"/>
      <c r="CMQ254" s="47"/>
      <c r="CMR254" s="47"/>
      <c r="CMS254" s="47"/>
      <c r="CMT254" s="47"/>
      <c r="CMU254" s="47"/>
      <c r="CMV254" s="47"/>
      <c r="CMW254" s="47"/>
      <c r="CMX254" s="47"/>
      <c r="CMY254" s="47"/>
      <c r="CMZ254" s="47"/>
      <c r="CNA254" s="47"/>
      <c r="CNB254" s="47"/>
      <c r="CNC254" s="47"/>
      <c r="CND254" s="47"/>
      <c r="CNE254" s="47"/>
      <c r="CNF254" s="47"/>
      <c r="CNG254" s="47"/>
      <c r="CNH254" s="47"/>
      <c r="CNI254" s="47"/>
      <c r="CNJ254" s="47"/>
      <c r="CNK254" s="47"/>
      <c r="CNL254" s="47"/>
      <c r="CNM254" s="47"/>
      <c r="CNN254" s="47"/>
      <c r="CNO254" s="47"/>
      <c r="CNP254" s="47"/>
      <c r="CNQ254" s="47"/>
      <c r="CNR254" s="47"/>
      <c r="CNS254" s="47"/>
      <c r="CNT254" s="47"/>
      <c r="CNU254" s="47"/>
      <c r="CNV254" s="47"/>
      <c r="CNW254" s="47"/>
      <c r="CNX254" s="47"/>
      <c r="CNY254" s="47"/>
      <c r="CNZ254" s="47"/>
      <c r="COA254" s="47"/>
      <c r="COB254" s="47"/>
      <c r="COC254" s="47"/>
      <c r="COD254" s="47"/>
      <c r="COE254" s="47"/>
      <c r="COF254" s="47"/>
      <c r="COG254" s="47"/>
      <c r="COH254" s="47"/>
      <c r="COI254" s="47"/>
      <c r="COJ254" s="47"/>
      <c r="COK254" s="47"/>
      <c r="COL254" s="47"/>
      <c r="COM254" s="47"/>
      <c r="CON254" s="47"/>
      <c r="COO254" s="47"/>
      <c r="COP254" s="47"/>
      <c r="COQ254" s="47"/>
      <c r="COR254" s="47"/>
      <c r="COS254" s="47"/>
      <c r="COT254" s="47"/>
      <c r="COU254" s="47"/>
      <c r="COV254" s="47"/>
      <c r="COW254" s="47"/>
      <c r="COX254" s="47"/>
      <c r="COY254" s="47"/>
      <c r="COZ254" s="47"/>
      <c r="CPA254" s="47"/>
      <c r="CPB254" s="47"/>
      <c r="CPC254" s="47"/>
      <c r="CPD254" s="47"/>
      <c r="CPE254" s="47"/>
      <c r="CPF254" s="47"/>
      <c r="CPG254" s="47"/>
      <c r="CPH254" s="47"/>
      <c r="CPI254" s="47"/>
      <c r="CPJ254" s="47"/>
      <c r="CPK254" s="47"/>
      <c r="CPL254" s="47"/>
      <c r="CPM254" s="47"/>
      <c r="CPN254" s="47"/>
      <c r="CPO254" s="47"/>
      <c r="CPP254" s="47"/>
      <c r="CPQ254" s="47"/>
      <c r="CPR254" s="47"/>
      <c r="CPS254" s="47"/>
      <c r="CPT254" s="47"/>
      <c r="CPU254" s="47"/>
      <c r="CPV254" s="47"/>
      <c r="CPW254" s="47"/>
      <c r="CPX254" s="47"/>
      <c r="CPY254" s="47"/>
      <c r="CPZ254" s="47"/>
      <c r="CQA254" s="47"/>
      <c r="CQB254" s="47"/>
      <c r="CQC254" s="47"/>
      <c r="CQD254" s="47"/>
      <c r="CQE254" s="47"/>
      <c r="CQF254" s="47"/>
      <c r="CQG254" s="47"/>
      <c r="CQH254" s="47"/>
      <c r="CQI254" s="47"/>
      <c r="CQJ254" s="47"/>
      <c r="CQK254" s="47"/>
      <c r="CQL254" s="47"/>
      <c r="CQM254" s="47"/>
      <c r="CQN254" s="47"/>
      <c r="CQO254" s="47"/>
      <c r="CQP254" s="47"/>
      <c r="CQQ254" s="47"/>
      <c r="CQR254" s="47"/>
      <c r="CQS254" s="47"/>
      <c r="CQT254" s="47"/>
      <c r="CQU254" s="47"/>
      <c r="CQV254" s="47"/>
      <c r="CQW254" s="47"/>
      <c r="CQX254" s="47"/>
      <c r="CQY254" s="47"/>
      <c r="CQZ254" s="47"/>
      <c r="CRA254" s="47"/>
      <c r="CRB254" s="47"/>
      <c r="CRC254" s="47"/>
      <c r="CRD254" s="47"/>
      <c r="CRE254" s="47"/>
      <c r="CRF254" s="47"/>
      <c r="CRG254" s="47"/>
      <c r="CRH254" s="47"/>
      <c r="CRI254" s="47"/>
      <c r="CRJ254" s="47"/>
      <c r="CRK254" s="47"/>
      <c r="CRL254" s="47"/>
      <c r="CRM254" s="47"/>
      <c r="CRN254" s="47"/>
      <c r="CRO254" s="47"/>
      <c r="CRP254" s="47"/>
      <c r="CRQ254" s="47"/>
      <c r="CRR254" s="47"/>
      <c r="CRS254" s="47"/>
      <c r="CRT254" s="47"/>
      <c r="CRU254" s="47"/>
      <c r="CRV254" s="47"/>
      <c r="CRW254" s="47"/>
      <c r="CRX254" s="47"/>
      <c r="CRY254" s="47"/>
      <c r="CRZ254" s="47"/>
      <c r="CSA254" s="47"/>
      <c r="CSB254" s="47"/>
      <c r="CSC254" s="47"/>
      <c r="CSD254" s="47"/>
      <c r="CSE254" s="47"/>
      <c r="CSF254" s="47"/>
      <c r="CSG254" s="47"/>
      <c r="CSH254" s="47"/>
      <c r="CSI254" s="47"/>
      <c r="CSJ254" s="47"/>
      <c r="CSK254" s="47"/>
      <c r="CSL254" s="47"/>
      <c r="CSM254" s="47"/>
      <c r="CSN254" s="47"/>
      <c r="CSO254" s="47"/>
      <c r="CSP254" s="47"/>
      <c r="CSQ254" s="47"/>
      <c r="CSR254" s="47"/>
      <c r="CSS254" s="47"/>
      <c r="CST254" s="47"/>
      <c r="CSU254" s="47"/>
      <c r="CSV254" s="47"/>
      <c r="CSW254" s="47"/>
      <c r="CSX254" s="47"/>
      <c r="CSY254" s="47"/>
      <c r="CSZ254" s="47"/>
      <c r="CTA254" s="47"/>
      <c r="CTB254" s="47"/>
      <c r="CTC254" s="47"/>
      <c r="CTD254" s="47"/>
      <c r="CTE254" s="47"/>
      <c r="CTF254" s="47"/>
      <c r="CTG254" s="47"/>
      <c r="CTH254" s="47"/>
      <c r="CTI254" s="47"/>
      <c r="CTJ254" s="47"/>
      <c r="CTK254" s="47"/>
      <c r="CTL254" s="47"/>
      <c r="CTM254" s="47"/>
      <c r="CTN254" s="47"/>
      <c r="CTO254" s="47"/>
      <c r="CTP254" s="47"/>
      <c r="CTQ254" s="47"/>
      <c r="CTR254" s="47"/>
      <c r="CTS254" s="47"/>
      <c r="CTT254" s="47"/>
      <c r="CTU254" s="47"/>
      <c r="CTV254" s="47"/>
      <c r="CTW254" s="47"/>
      <c r="CTX254" s="47"/>
      <c r="CTY254" s="47"/>
      <c r="CTZ254" s="47"/>
      <c r="CUA254" s="47"/>
      <c r="CUB254" s="47"/>
      <c r="CUC254" s="47"/>
      <c r="CUD254" s="47"/>
      <c r="CUE254" s="47"/>
      <c r="CUF254" s="47"/>
      <c r="CUG254" s="47"/>
      <c r="CUH254" s="47"/>
      <c r="CUI254" s="47"/>
      <c r="CUJ254" s="47"/>
      <c r="CUK254" s="47"/>
      <c r="CUL254" s="47"/>
      <c r="CUM254" s="47"/>
      <c r="CUN254" s="47"/>
      <c r="CUO254" s="47"/>
      <c r="CUP254" s="47"/>
      <c r="CUQ254" s="47"/>
      <c r="CUR254" s="47"/>
      <c r="CUS254" s="47"/>
      <c r="CUT254" s="47"/>
      <c r="CUU254" s="47"/>
      <c r="CUV254" s="47"/>
      <c r="CUW254" s="47"/>
      <c r="CUX254" s="47"/>
      <c r="CUY254" s="47"/>
      <c r="CUZ254" s="47"/>
      <c r="CVA254" s="47"/>
      <c r="CVB254" s="47"/>
      <c r="CVC254" s="47"/>
      <c r="CVD254" s="47"/>
      <c r="CVE254" s="47"/>
      <c r="CVF254" s="47"/>
      <c r="CVG254" s="47"/>
      <c r="CVH254" s="47"/>
      <c r="CVI254" s="47"/>
      <c r="CVJ254" s="47"/>
      <c r="CVK254" s="47"/>
      <c r="CVL254" s="47"/>
      <c r="CVM254" s="47"/>
      <c r="CVN254" s="47"/>
      <c r="CVO254" s="47"/>
      <c r="CVP254" s="47"/>
      <c r="CVQ254" s="47"/>
      <c r="CVR254" s="47"/>
      <c r="CVS254" s="47"/>
      <c r="CVT254" s="47"/>
      <c r="CVU254" s="47"/>
      <c r="CVV254" s="47"/>
      <c r="CVW254" s="47"/>
      <c r="CVX254" s="47"/>
      <c r="CVY254" s="47"/>
      <c r="CVZ254" s="47"/>
      <c r="CWA254" s="47"/>
      <c r="CWB254" s="47"/>
      <c r="CWC254" s="47"/>
      <c r="CWD254" s="47"/>
      <c r="CWE254" s="47"/>
      <c r="CWF254" s="47"/>
      <c r="CWG254" s="47"/>
      <c r="CWH254" s="47"/>
      <c r="CWI254" s="47"/>
      <c r="CWJ254" s="47"/>
      <c r="CWK254" s="47"/>
      <c r="CWL254" s="47"/>
      <c r="CWM254" s="47"/>
      <c r="CWN254" s="47"/>
      <c r="CWO254" s="47"/>
      <c r="CWP254" s="47"/>
      <c r="CWQ254" s="47"/>
      <c r="CWR254" s="47"/>
      <c r="CWS254" s="47"/>
      <c r="CWT254" s="47"/>
      <c r="CWU254" s="47"/>
      <c r="CWV254" s="47"/>
      <c r="CWW254" s="47"/>
      <c r="CWX254" s="47"/>
      <c r="CWY254" s="47"/>
      <c r="CWZ254" s="47"/>
      <c r="CXA254" s="47"/>
      <c r="CXB254" s="47"/>
      <c r="CXC254" s="47"/>
      <c r="CXD254" s="47"/>
      <c r="CXE254" s="47"/>
      <c r="CXF254" s="47"/>
      <c r="CXG254" s="47"/>
      <c r="CXH254" s="47"/>
      <c r="CXI254" s="47"/>
      <c r="CXJ254" s="47"/>
      <c r="CXK254" s="47"/>
      <c r="CXL254" s="47"/>
      <c r="CXM254" s="47"/>
      <c r="CXN254" s="47"/>
      <c r="CXO254" s="47"/>
      <c r="CXP254" s="47"/>
      <c r="CXQ254" s="47"/>
      <c r="CXR254" s="47"/>
      <c r="CXS254" s="47"/>
      <c r="CXT254" s="47"/>
      <c r="CXU254" s="47"/>
      <c r="CXV254" s="47"/>
      <c r="CXW254" s="47"/>
      <c r="CXX254" s="47"/>
      <c r="CXY254" s="47"/>
      <c r="CXZ254" s="47"/>
      <c r="CYA254" s="47"/>
      <c r="CYB254" s="47"/>
      <c r="CYC254" s="47"/>
      <c r="CYD254" s="47"/>
      <c r="CYE254" s="47"/>
      <c r="CYF254" s="47"/>
      <c r="CYG254" s="47"/>
      <c r="CYH254" s="47"/>
      <c r="CYI254" s="47"/>
      <c r="CYJ254" s="47"/>
      <c r="CYK254" s="47"/>
      <c r="CYL254" s="47"/>
      <c r="CYM254" s="47"/>
      <c r="CYN254" s="47"/>
      <c r="CYO254" s="47"/>
      <c r="CYP254" s="47"/>
      <c r="CYQ254" s="47"/>
      <c r="CYR254" s="47"/>
      <c r="CYS254" s="47"/>
      <c r="CYT254" s="47"/>
      <c r="CYU254" s="47"/>
      <c r="CYV254" s="47"/>
      <c r="CYW254" s="47"/>
      <c r="CYX254" s="47"/>
      <c r="CYY254" s="47"/>
      <c r="CYZ254" s="47"/>
      <c r="CZA254" s="47"/>
      <c r="CZB254" s="47"/>
      <c r="CZC254" s="47"/>
      <c r="CZD254" s="47"/>
      <c r="CZE254" s="47"/>
      <c r="CZF254" s="47"/>
      <c r="CZG254" s="47"/>
      <c r="CZH254" s="47"/>
      <c r="CZI254" s="47"/>
      <c r="CZJ254" s="47"/>
      <c r="CZK254" s="47"/>
      <c r="CZL254" s="47"/>
      <c r="CZM254" s="47"/>
      <c r="CZN254" s="47"/>
      <c r="CZO254" s="47"/>
      <c r="CZP254" s="47"/>
      <c r="CZQ254" s="47"/>
      <c r="CZR254" s="47"/>
      <c r="CZS254" s="47"/>
      <c r="CZT254" s="47"/>
      <c r="CZU254" s="47"/>
      <c r="CZV254" s="47"/>
      <c r="CZW254" s="47"/>
      <c r="CZX254" s="47"/>
      <c r="CZY254" s="47"/>
      <c r="CZZ254" s="47"/>
      <c r="DAA254" s="47"/>
      <c r="DAB254" s="47"/>
      <c r="DAC254" s="47"/>
      <c r="DAD254" s="47"/>
      <c r="DAE254" s="47"/>
      <c r="DAF254" s="47"/>
      <c r="DAG254" s="47"/>
      <c r="DAH254" s="47"/>
      <c r="DAI254" s="47"/>
      <c r="DAJ254" s="47"/>
      <c r="DAK254" s="47"/>
      <c r="DAL254" s="47"/>
      <c r="DAM254" s="47"/>
      <c r="DAN254" s="47"/>
      <c r="DAO254" s="47"/>
      <c r="DAP254" s="47"/>
      <c r="DAQ254" s="47"/>
      <c r="DAR254" s="47"/>
      <c r="DAS254" s="47"/>
      <c r="DAT254" s="47"/>
      <c r="DAU254" s="47"/>
      <c r="DAV254" s="47"/>
      <c r="DAW254" s="47"/>
      <c r="DAX254" s="47"/>
      <c r="DAY254" s="47"/>
      <c r="DAZ254" s="47"/>
      <c r="DBA254" s="47"/>
      <c r="DBB254" s="47"/>
      <c r="DBC254" s="47"/>
      <c r="DBD254" s="47"/>
      <c r="DBE254" s="47"/>
      <c r="DBF254" s="47"/>
      <c r="DBG254" s="47"/>
      <c r="DBH254" s="47"/>
      <c r="DBI254" s="47"/>
      <c r="DBJ254" s="47"/>
      <c r="DBK254" s="47"/>
      <c r="DBL254" s="47"/>
      <c r="DBM254" s="47"/>
      <c r="DBN254" s="47"/>
      <c r="DBO254" s="47"/>
      <c r="DBP254" s="47"/>
      <c r="DBQ254" s="47"/>
      <c r="DBR254" s="47"/>
      <c r="DBS254" s="47"/>
      <c r="DBT254" s="47"/>
      <c r="DBU254" s="47"/>
      <c r="DBV254" s="47"/>
      <c r="DBW254" s="47"/>
      <c r="DBX254" s="47"/>
      <c r="DBY254" s="47"/>
      <c r="DBZ254" s="47"/>
      <c r="DCA254" s="47"/>
      <c r="DCB254" s="47"/>
      <c r="DCC254" s="47"/>
      <c r="DCD254" s="47"/>
      <c r="DCE254" s="47"/>
      <c r="DCF254" s="47"/>
      <c r="DCG254" s="47"/>
      <c r="DCH254" s="47"/>
      <c r="DCI254" s="47"/>
      <c r="DCJ254" s="47"/>
      <c r="DCK254" s="47"/>
      <c r="DCL254" s="47"/>
      <c r="DCM254" s="47"/>
      <c r="DCN254" s="47"/>
      <c r="DCO254" s="47"/>
      <c r="DCP254" s="47"/>
      <c r="DCQ254" s="47"/>
      <c r="DCR254" s="47"/>
      <c r="DCS254" s="47"/>
      <c r="DCT254" s="47"/>
      <c r="DCU254" s="47"/>
      <c r="DCV254" s="47"/>
      <c r="DCW254" s="47"/>
      <c r="DCX254" s="47"/>
      <c r="DCY254" s="47"/>
      <c r="DCZ254" s="47"/>
      <c r="DDA254" s="47"/>
      <c r="DDB254" s="47"/>
      <c r="DDC254" s="47"/>
      <c r="DDD254" s="47"/>
      <c r="DDE254" s="47"/>
      <c r="DDF254" s="47"/>
      <c r="DDG254" s="47"/>
      <c r="DDH254" s="47"/>
      <c r="DDI254" s="47"/>
      <c r="DDJ254" s="47"/>
      <c r="DDK254" s="47"/>
      <c r="DDL254" s="47"/>
      <c r="DDM254" s="47"/>
      <c r="DDN254" s="47"/>
      <c r="DDO254" s="47"/>
      <c r="DDP254" s="47"/>
      <c r="DDQ254" s="47"/>
      <c r="DDR254" s="47"/>
      <c r="DDS254" s="47"/>
      <c r="DDT254" s="47"/>
      <c r="DDU254" s="47"/>
      <c r="DDV254" s="47"/>
      <c r="DDW254" s="47"/>
      <c r="DDX254" s="47"/>
      <c r="DDY254" s="47"/>
      <c r="DDZ254" s="47"/>
      <c r="DEA254" s="47"/>
      <c r="DEB254" s="47"/>
      <c r="DEC254" s="47"/>
      <c r="DED254" s="47"/>
      <c r="DEE254" s="47"/>
      <c r="DEF254" s="47"/>
      <c r="DEG254" s="47"/>
      <c r="DEH254" s="47"/>
      <c r="DEI254" s="47"/>
      <c r="DEJ254" s="47"/>
      <c r="DEK254" s="47"/>
      <c r="DEL254" s="47"/>
      <c r="DEM254" s="47"/>
      <c r="DEN254" s="47"/>
      <c r="DEO254" s="47"/>
      <c r="DEP254" s="47"/>
      <c r="DEQ254" s="47"/>
      <c r="DER254" s="47"/>
      <c r="DES254" s="47"/>
      <c r="DET254" s="47"/>
      <c r="DEU254" s="47"/>
      <c r="DEV254" s="47"/>
      <c r="DEW254" s="47"/>
      <c r="DEX254" s="47"/>
      <c r="DEY254" s="47"/>
      <c r="DEZ254" s="47"/>
      <c r="DFA254" s="47"/>
      <c r="DFB254" s="47"/>
      <c r="DFC254" s="47"/>
      <c r="DFD254" s="47"/>
      <c r="DFE254" s="47"/>
      <c r="DFF254" s="47"/>
      <c r="DFG254" s="47"/>
      <c r="DFH254" s="47"/>
      <c r="DFI254" s="47"/>
      <c r="DFJ254" s="47"/>
      <c r="DFK254" s="47"/>
      <c r="DFL254" s="47"/>
      <c r="DFM254" s="47"/>
      <c r="DFN254" s="47"/>
      <c r="DFO254" s="47"/>
      <c r="DFP254" s="47"/>
      <c r="DFQ254" s="47"/>
      <c r="DFR254" s="47"/>
      <c r="DFS254" s="47"/>
      <c r="DFT254" s="47"/>
      <c r="DFU254" s="47"/>
      <c r="DFV254" s="47"/>
      <c r="DFW254" s="47"/>
      <c r="DFX254" s="47"/>
      <c r="DFY254" s="47"/>
      <c r="DFZ254" s="47"/>
      <c r="DGA254" s="47"/>
      <c r="DGB254" s="47"/>
      <c r="DGC254" s="47"/>
      <c r="DGD254" s="47"/>
      <c r="DGE254" s="47"/>
      <c r="DGF254" s="47"/>
      <c r="DGG254" s="47"/>
      <c r="DGH254" s="47"/>
      <c r="DGI254" s="47"/>
      <c r="DGJ254" s="47"/>
      <c r="DGK254" s="47"/>
      <c r="DGL254" s="47"/>
      <c r="DGM254" s="47"/>
      <c r="DGN254" s="47"/>
      <c r="DGO254" s="47"/>
      <c r="DGP254" s="47"/>
      <c r="DGQ254" s="47"/>
      <c r="DGR254" s="47"/>
      <c r="DGS254" s="47"/>
      <c r="DGT254" s="47"/>
      <c r="DGU254" s="47"/>
      <c r="DGV254" s="47"/>
      <c r="DGW254" s="47"/>
      <c r="DGX254" s="47"/>
      <c r="DGY254" s="47"/>
      <c r="DGZ254" s="47"/>
      <c r="DHA254" s="47"/>
      <c r="DHB254" s="47"/>
      <c r="DHC254" s="47"/>
      <c r="DHD254" s="47"/>
      <c r="DHE254" s="47"/>
      <c r="DHF254" s="47"/>
      <c r="DHG254" s="47"/>
      <c r="DHH254" s="47"/>
      <c r="DHI254" s="47"/>
      <c r="DHJ254" s="47"/>
      <c r="DHK254" s="47"/>
      <c r="DHL254" s="47"/>
      <c r="DHM254" s="47"/>
      <c r="DHN254" s="47"/>
      <c r="DHO254" s="47"/>
      <c r="DHP254" s="47"/>
      <c r="DHQ254" s="47"/>
      <c r="DHR254" s="47"/>
      <c r="DHS254" s="47"/>
      <c r="DHT254" s="47"/>
      <c r="DHU254" s="47"/>
      <c r="DHV254" s="47"/>
      <c r="DHW254" s="47"/>
      <c r="DHX254" s="47"/>
      <c r="DHY254" s="47"/>
      <c r="DHZ254" s="47"/>
      <c r="DIA254" s="47"/>
      <c r="DIB254" s="47"/>
      <c r="DIC254" s="47"/>
      <c r="DID254" s="47"/>
      <c r="DIE254" s="47"/>
      <c r="DIF254" s="47"/>
      <c r="DIG254" s="47"/>
      <c r="DIH254" s="47"/>
      <c r="DII254" s="47"/>
      <c r="DIJ254" s="47"/>
      <c r="DIK254" s="47"/>
      <c r="DIL254" s="47"/>
      <c r="DIM254" s="47"/>
      <c r="DIN254" s="47"/>
      <c r="DIO254" s="47"/>
      <c r="DIP254" s="47"/>
      <c r="DIQ254" s="47"/>
      <c r="DIR254" s="47"/>
      <c r="DIS254" s="47"/>
      <c r="DIT254" s="47"/>
      <c r="DIU254" s="47"/>
      <c r="DIV254" s="47"/>
      <c r="DIW254" s="47"/>
      <c r="DIX254" s="47"/>
      <c r="DIY254" s="47"/>
      <c r="DIZ254" s="47"/>
      <c r="DJA254" s="47"/>
      <c r="DJB254" s="47"/>
      <c r="DJC254" s="47"/>
      <c r="DJD254" s="47"/>
      <c r="DJE254" s="47"/>
      <c r="DJF254" s="47"/>
      <c r="DJG254" s="47"/>
      <c r="DJH254" s="47"/>
      <c r="DJI254" s="47"/>
      <c r="DJJ254" s="47"/>
      <c r="DJK254" s="47"/>
      <c r="DJL254" s="47"/>
      <c r="DJM254" s="47"/>
      <c r="DJN254" s="47"/>
      <c r="DJO254" s="47"/>
      <c r="DJP254" s="47"/>
      <c r="DJQ254" s="47"/>
      <c r="DJR254" s="47"/>
      <c r="DJS254" s="47"/>
      <c r="DJT254" s="47"/>
      <c r="DJU254" s="47"/>
      <c r="DJV254" s="47"/>
      <c r="DJW254" s="47"/>
      <c r="DJX254" s="47"/>
      <c r="DJY254" s="47"/>
      <c r="DJZ254" s="47"/>
      <c r="DKA254" s="47"/>
      <c r="DKB254" s="47"/>
      <c r="DKC254" s="47"/>
      <c r="DKD254" s="47"/>
      <c r="DKE254" s="47"/>
      <c r="DKF254" s="47"/>
      <c r="DKG254" s="47"/>
      <c r="DKH254" s="47"/>
      <c r="DKI254" s="47"/>
      <c r="DKJ254" s="47"/>
      <c r="DKK254" s="47"/>
      <c r="DKL254" s="47"/>
      <c r="DKM254" s="47"/>
      <c r="DKN254" s="47"/>
      <c r="DKO254" s="47"/>
      <c r="DKP254" s="47"/>
      <c r="DKQ254" s="47"/>
      <c r="DKR254" s="47"/>
      <c r="DKS254" s="47"/>
      <c r="DKT254" s="47"/>
      <c r="DKU254" s="47"/>
      <c r="DKV254" s="47"/>
      <c r="DKW254" s="47"/>
      <c r="DKX254" s="47"/>
      <c r="DKY254" s="47"/>
      <c r="DKZ254" s="47"/>
      <c r="DLA254" s="47"/>
      <c r="DLB254" s="47"/>
      <c r="DLC254" s="47"/>
      <c r="DLD254" s="47"/>
      <c r="DLE254" s="47"/>
      <c r="DLF254" s="47"/>
      <c r="DLG254" s="47"/>
      <c r="DLH254" s="47"/>
      <c r="DLI254" s="47"/>
      <c r="DLJ254" s="47"/>
      <c r="DLK254" s="47"/>
      <c r="DLL254" s="47"/>
      <c r="DLM254" s="47"/>
      <c r="DLN254" s="47"/>
      <c r="DLO254" s="47"/>
      <c r="DLP254" s="47"/>
      <c r="DLQ254" s="47"/>
      <c r="DLR254" s="47"/>
      <c r="DLS254" s="47"/>
      <c r="DLT254" s="47"/>
      <c r="DLU254" s="47"/>
      <c r="DLV254" s="47"/>
      <c r="DLW254" s="47"/>
      <c r="DLX254" s="47"/>
      <c r="DLY254" s="47"/>
      <c r="DLZ254" s="47"/>
      <c r="DMA254" s="47"/>
      <c r="DMB254" s="47"/>
      <c r="DMC254" s="47"/>
      <c r="DMD254" s="47"/>
      <c r="DME254" s="47"/>
      <c r="DMF254" s="47"/>
      <c r="DMG254" s="47"/>
      <c r="DMH254" s="47"/>
      <c r="DMI254" s="47"/>
      <c r="DMJ254" s="47"/>
      <c r="DMK254" s="47"/>
      <c r="DML254" s="47"/>
      <c r="DMM254" s="47"/>
      <c r="DMN254" s="47"/>
      <c r="DMO254" s="47"/>
      <c r="DMP254" s="47"/>
      <c r="DMQ254" s="47"/>
      <c r="DMR254" s="47"/>
      <c r="DMS254" s="47"/>
      <c r="DMT254" s="47"/>
      <c r="DMU254" s="47"/>
      <c r="DMV254" s="47"/>
      <c r="DMW254" s="47"/>
      <c r="DMX254" s="47"/>
      <c r="DMY254" s="47"/>
      <c r="DMZ254" s="47"/>
      <c r="DNA254" s="47"/>
      <c r="DNB254" s="47"/>
      <c r="DNC254" s="47"/>
      <c r="DND254" s="47"/>
      <c r="DNE254" s="47"/>
      <c r="DNF254" s="47"/>
      <c r="DNG254" s="47"/>
      <c r="DNH254" s="47"/>
      <c r="DNI254" s="47"/>
      <c r="DNJ254" s="47"/>
      <c r="DNK254" s="47"/>
      <c r="DNL254" s="47"/>
      <c r="DNM254" s="47"/>
      <c r="DNN254" s="47"/>
      <c r="DNO254" s="47"/>
      <c r="DNP254" s="47"/>
      <c r="DNQ254" s="47"/>
      <c r="DNR254" s="47"/>
      <c r="DNS254" s="47"/>
      <c r="DNT254" s="47"/>
      <c r="DNU254" s="47"/>
      <c r="DNV254" s="47"/>
      <c r="DNW254" s="47"/>
      <c r="DNX254" s="47"/>
      <c r="DNY254" s="47"/>
      <c r="DNZ254" s="47"/>
      <c r="DOA254" s="47"/>
      <c r="DOB254" s="47"/>
      <c r="DOC254" s="47"/>
      <c r="DOD254" s="47"/>
      <c r="DOE254" s="47"/>
      <c r="DOF254" s="47"/>
      <c r="DOG254" s="47"/>
      <c r="DOH254" s="47"/>
      <c r="DOI254" s="47"/>
      <c r="DOJ254" s="47"/>
      <c r="DOK254" s="47"/>
      <c r="DOL254" s="47"/>
      <c r="DOM254" s="47"/>
      <c r="DON254" s="47"/>
      <c r="DOO254" s="47"/>
      <c r="DOP254" s="47"/>
      <c r="DOQ254" s="47"/>
      <c r="DOR254" s="47"/>
      <c r="DOS254" s="47"/>
      <c r="DOT254" s="47"/>
      <c r="DOU254" s="47"/>
      <c r="DOV254" s="47"/>
      <c r="DOW254" s="47"/>
      <c r="DOX254" s="47"/>
      <c r="DOY254" s="47"/>
      <c r="DOZ254" s="47"/>
      <c r="DPA254" s="47"/>
      <c r="DPB254" s="47"/>
      <c r="DPC254" s="47"/>
      <c r="DPD254" s="47"/>
      <c r="DPE254" s="47"/>
      <c r="DPF254" s="47"/>
      <c r="DPG254" s="47"/>
      <c r="DPH254" s="47"/>
      <c r="DPI254" s="47"/>
      <c r="DPJ254" s="47"/>
      <c r="DPK254" s="47"/>
      <c r="DPL254" s="47"/>
      <c r="DPM254" s="47"/>
      <c r="DPN254" s="47"/>
      <c r="DPO254" s="47"/>
      <c r="DPP254" s="47"/>
      <c r="DPQ254" s="47"/>
      <c r="DPR254" s="47"/>
      <c r="DPS254" s="47"/>
      <c r="DPT254" s="47"/>
      <c r="DPU254" s="47"/>
      <c r="DPV254" s="47"/>
      <c r="DPW254" s="47"/>
      <c r="DPX254" s="47"/>
      <c r="DPY254" s="47"/>
      <c r="DPZ254" s="47"/>
      <c r="DQA254" s="47"/>
      <c r="DQB254" s="47"/>
      <c r="DQC254" s="47"/>
      <c r="DQD254" s="47"/>
      <c r="DQE254" s="47"/>
      <c r="DQF254" s="47"/>
      <c r="DQG254" s="47"/>
      <c r="DQH254" s="47"/>
      <c r="DQI254" s="47"/>
      <c r="DQJ254" s="47"/>
      <c r="DQK254" s="47"/>
      <c r="DQL254" s="47"/>
      <c r="DQM254" s="47"/>
      <c r="DQN254" s="47"/>
      <c r="DQO254" s="47"/>
      <c r="DQP254" s="47"/>
      <c r="DQQ254" s="47"/>
      <c r="DQR254" s="47"/>
      <c r="DQS254" s="47"/>
      <c r="DQT254" s="47"/>
      <c r="DQU254" s="47"/>
      <c r="DQV254" s="47"/>
      <c r="DQW254" s="47"/>
      <c r="DQX254" s="47"/>
      <c r="DQY254" s="47"/>
      <c r="DQZ254" s="47"/>
      <c r="DRA254" s="47"/>
      <c r="DRB254" s="47"/>
      <c r="DRC254" s="47"/>
      <c r="DRD254" s="47"/>
      <c r="DRE254" s="47"/>
      <c r="DRF254" s="47"/>
      <c r="DRG254" s="47"/>
      <c r="DRH254" s="47"/>
      <c r="DRI254" s="47"/>
      <c r="DRJ254" s="47"/>
      <c r="DRK254" s="47"/>
      <c r="DRL254" s="47"/>
      <c r="DRM254" s="47"/>
      <c r="DRN254" s="47"/>
      <c r="DRO254" s="47"/>
      <c r="DRP254" s="47"/>
      <c r="DRQ254" s="47"/>
      <c r="DRR254" s="47"/>
      <c r="DRS254" s="47"/>
      <c r="DRT254" s="47"/>
      <c r="DRU254" s="47"/>
      <c r="DRV254" s="47"/>
      <c r="DRW254" s="47"/>
      <c r="DRX254" s="47"/>
      <c r="DRY254" s="47"/>
      <c r="DRZ254" s="47"/>
      <c r="DSA254" s="47"/>
      <c r="DSB254" s="47"/>
      <c r="DSC254" s="47"/>
      <c r="DSD254" s="47"/>
      <c r="DSE254" s="47"/>
      <c r="DSF254" s="47"/>
      <c r="DSG254" s="47"/>
      <c r="DSH254" s="47"/>
      <c r="DSI254" s="47"/>
      <c r="DSJ254" s="47"/>
      <c r="DSK254" s="47"/>
      <c r="DSL254" s="47"/>
      <c r="DSM254" s="47"/>
      <c r="DSN254" s="47"/>
      <c r="DSO254" s="47"/>
      <c r="DSP254" s="47"/>
      <c r="DSQ254" s="47"/>
      <c r="DSR254" s="47"/>
      <c r="DSS254" s="47"/>
      <c r="DST254" s="47"/>
      <c r="DSU254" s="47"/>
      <c r="DSV254" s="47"/>
      <c r="DSW254" s="47"/>
      <c r="DSX254" s="47"/>
      <c r="DSY254" s="47"/>
      <c r="DSZ254" s="47"/>
      <c r="DTA254" s="47"/>
      <c r="DTB254" s="47"/>
      <c r="DTC254" s="47"/>
      <c r="DTD254" s="47"/>
      <c r="DTE254" s="47"/>
      <c r="DTF254" s="47"/>
      <c r="DTG254" s="47"/>
      <c r="DTH254" s="47"/>
      <c r="DTI254" s="47"/>
      <c r="DTJ254" s="47"/>
      <c r="DTK254" s="47"/>
      <c r="DTL254" s="47"/>
      <c r="DTM254" s="47"/>
      <c r="DTN254" s="47"/>
      <c r="DTO254" s="47"/>
      <c r="DTP254" s="47"/>
      <c r="DTQ254" s="47"/>
      <c r="DTR254" s="47"/>
      <c r="DTS254" s="47"/>
      <c r="DTT254" s="47"/>
      <c r="DTU254" s="47"/>
      <c r="DTV254" s="47"/>
      <c r="DTW254" s="47"/>
      <c r="DTX254" s="47"/>
      <c r="DTY254" s="47"/>
      <c r="DTZ254" s="47"/>
      <c r="DUA254" s="47"/>
      <c r="DUB254" s="47"/>
      <c r="DUC254" s="47"/>
      <c r="DUD254" s="47"/>
      <c r="DUE254" s="47"/>
      <c r="DUF254" s="47"/>
      <c r="DUG254" s="47"/>
      <c r="DUH254" s="47"/>
      <c r="DUI254" s="47"/>
      <c r="DUJ254" s="47"/>
      <c r="DUK254" s="47"/>
      <c r="DUL254" s="47"/>
      <c r="DUM254" s="47"/>
      <c r="DUN254" s="47"/>
      <c r="DUO254" s="47"/>
      <c r="DUP254" s="47"/>
      <c r="DUQ254" s="47"/>
      <c r="DUR254" s="47"/>
      <c r="DUS254" s="47"/>
      <c r="DUT254" s="47"/>
      <c r="DUU254" s="47"/>
      <c r="DUV254" s="47"/>
      <c r="DUW254" s="47"/>
      <c r="DUX254" s="47"/>
      <c r="DUY254" s="47"/>
      <c r="DUZ254" s="47"/>
      <c r="DVA254" s="47"/>
      <c r="DVB254" s="47"/>
      <c r="DVC254" s="47"/>
      <c r="DVD254" s="47"/>
      <c r="DVE254" s="47"/>
      <c r="DVF254" s="47"/>
      <c r="DVG254" s="47"/>
      <c r="DVH254" s="47"/>
      <c r="DVI254" s="47"/>
      <c r="DVJ254" s="47"/>
      <c r="DVK254" s="47"/>
      <c r="DVL254" s="47"/>
      <c r="DVM254" s="47"/>
      <c r="DVN254" s="47"/>
      <c r="DVO254" s="47"/>
      <c r="DVP254" s="47"/>
      <c r="DVQ254" s="47"/>
      <c r="DVR254" s="47"/>
      <c r="DVS254" s="47"/>
      <c r="DVT254" s="47"/>
      <c r="DVU254" s="47"/>
      <c r="DVV254" s="47"/>
      <c r="DVW254" s="47"/>
      <c r="DVX254" s="47"/>
      <c r="DVY254" s="47"/>
      <c r="DVZ254" s="47"/>
      <c r="DWA254" s="47"/>
      <c r="DWB254" s="47"/>
      <c r="DWC254" s="47"/>
      <c r="DWD254" s="47"/>
      <c r="DWE254" s="47"/>
      <c r="DWF254" s="47"/>
      <c r="DWG254" s="47"/>
      <c r="DWH254" s="47"/>
      <c r="DWI254" s="47"/>
      <c r="DWJ254" s="47"/>
      <c r="DWK254" s="47"/>
      <c r="DWL254" s="47"/>
      <c r="DWM254" s="47"/>
      <c r="DWN254" s="47"/>
      <c r="DWO254" s="47"/>
      <c r="DWP254" s="47"/>
      <c r="DWQ254" s="47"/>
      <c r="DWR254" s="47"/>
      <c r="DWS254" s="47"/>
      <c r="DWT254" s="47"/>
      <c r="DWU254" s="47"/>
      <c r="DWV254" s="47"/>
      <c r="DWW254" s="47"/>
      <c r="DWX254" s="47"/>
      <c r="DWY254" s="47"/>
      <c r="DWZ254" s="47"/>
      <c r="DXA254" s="47"/>
      <c r="DXB254" s="47"/>
      <c r="DXC254" s="47"/>
      <c r="DXD254" s="47"/>
      <c r="DXE254" s="47"/>
      <c r="DXF254" s="47"/>
      <c r="DXG254" s="47"/>
      <c r="DXH254" s="47"/>
      <c r="DXI254" s="47"/>
      <c r="DXJ254" s="47"/>
      <c r="DXK254" s="47"/>
      <c r="DXL254" s="47"/>
      <c r="DXM254" s="47"/>
      <c r="DXN254" s="47"/>
      <c r="DXO254" s="47"/>
      <c r="DXP254" s="47"/>
      <c r="DXQ254" s="47"/>
      <c r="DXR254" s="47"/>
      <c r="DXS254" s="47"/>
      <c r="DXT254" s="47"/>
      <c r="DXU254" s="47"/>
      <c r="DXV254" s="47"/>
      <c r="DXW254" s="47"/>
      <c r="DXX254" s="47"/>
      <c r="DXY254" s="47"/>
      <c r="DXZ254" s="47"/>
      <c r="DYA254" s="47"/>
      <c r="DYB254" s="47"/>
      <c r="DYC254" s="47"/>
      <c r="DYD254" s="47"/>
      <c r="DYE254" s="47"/>
      <c r="DYF254" s="47"/>
      <c r="DYG254" s="47"/>
      <c r="DYH254" s="47"/>
      <c r="DYI254" s="47"/>
      <c r="DYJ254" s="47"/>
      <c r="DYK254" s="47"/>
      <c r="DYL254" s="47"/>
      <c r="DYM254" s="47"/>
      <c r="DYN254" s="47"/>
      <c r="DYO254" s="47"/>
      <c r="DYP254" s="47"/>
      <c r="DYQ254" s="47"/>
      <c r="DYR254" s="47"/>
      <c r="DYS254" s="47"/>
      <c r="DYT254" s="47"/>
      <c r="DYU254" s="47"/>
      <c r="DYV254" s="47"/>
      <c r="DYW254" s="47"/>
      <c r="DYX254" s="47"/>
      <c r="DYY254" s="47"/>
      <c r="DYZ254" s="47"/>
      <c r="DZA254" s="47"/>
      <c r="DZB254" s="47"/>
      <c r="DZC254" s="47"/>
      <c r="DZD254" s="47"/>
      <c r="DZE254" s="47"/>
      <c r="DZF254" s="47"/>
      <c r="DZG254" s="47"/>
      <c r="DZH254" s="47"/>
      <c r="DZI254" s="47"/>
      <c r="DZJ254" s="47"/>
      <c r="DZK254" s="47"/>
      <c r="DZL254" s="47"/>
      <c r="DZM254" s="47"/>
      <c r="DZN254" s="47"/>
      <c r="DZO254" s="47"/>
      <c r="DZP254" s="47"/>
      <c r="DZQ254" s="47"/>
      <c r="DZR254" s="47"/>
      <c r="DZS254" s="47"/>
      <c r="DZT254" s="47"/>
      <c r="DZU254" s="47"/>
      <c r="DZV254" s="47"/>
      <c r="DZW254" s="47"/>
      <c r="DZX254" s="47"/>
      <c r="DZY254" s="47"/>
      <c r="DZZ254" s="47"/>
      <c r="EAA254" s="47"/>
      <c r="EAB254" s="47"/>
      <c r="EAC254" s="47"/>
      <c r="EAD254" s="47"/>
      <c r="EAE254" s="47"/>
      <c r="EAF254" s="47"/>
      <c r="EAG254" s="47"/>
      <c r="EAH254" s="47"/>
      <c r="EAI254" s="47"/>
      <c r="EAJ254" s="47"/>
      <c r="EAK254" s="47"/>
      <c r="EAL254" s="47"/>
      <c r="EAM254" s="47"/>
      <c r="EAN254" s="47"/>
      <c r="EAO254" s="47"/>
      <c r="EAP254" s="47"/>
      <c r="EAQ254" s="47"/>
      <c r="EAR254" s="47"/>
      <c r="EAS254" s="47"/>
      <c r="EAT254" s="47"/>
      <c r="EAU254" s="47"/>
      <c r="EAV254" s="47"/>
      <c r="EAW254" s="47"/>
      <c r="EAX254" s="47"/>
      <c r="EAY254" s="47"/>
      <c r="EAZ254" s="47"/>
      <c r="EBA254" s="47"/>
      <c r="EBB254" s="47"/>
      <c r="EBC254" s="47"/>
      <c r="EBD254" s="47"/>
      <c r="EBE254" s="47"/>
      <c r="EBF254" s="47"/>
      <c r="EBG254" s="47"/>
      <c r="EBH254" s="47"/>
      <c r="EBI254" s="47"/>
      <c r="EBJ254" s="47"/>
      <c r="EBK254" s="47"/>
      <c r="EBL254" s="47"/>
      <c r="EBM254" s="47"/>
      <c r="EBN254" s="47"/>
      <c r="EBO254" s="47"/>
      <c r="EBP254" s="47"/>
      <c r="EBQ254" s="47"/>
      <c r="EBR254" s="47"/>
      <c r="EBS254" s="47"/>
      <c r="EBT254" s="47"/>
      <c r="EBU254" s="47"/>
      <c r="EBV254" s="47"/>
      <c r="EBW254" s="47"/>
      <c r="EBX254" s="47"/>
      <c r="EBY254" s="47"/>
      <c r="EBZ254" s="47"/>
      <c r="ECA254" s="47"/>
      <c r="ECB254" s="47"/>
      <c r="ECC254" s="47"/>
      <c r="ECD254" s="47"/>
      <c r="ECE254" s="47"/>
      <c r="ECF254" s="47"/>
      <c r="ECG254" s="47"/>
      <c r="ECH254" s="47"/>
      <c r="ECI254" s="47"/>
      <c r="ECJ254" s="47"/>
      <c r="ECK254" s="47"/>
      <c r="ECL254" s="47"/>
      <c r="ECM254" s="47"/>
      <c r="ECN254" s="47"/>
      <c r="ECO254" s="47"/>
      <c r="ECP254" s="47"/>
      <c r="ECQ254" s="47"/>
      <c r="ECR254" s="47"/>
      <c r="ECS254" s="47"/>
      <c r="ECT254" s="47"/>
      <c r="ECU254" s="47"/>
      <c r="ECV254" s="47"/>
      <c r="ECW254" s="47"/>
      <c r="ECX254" s="47"/>
      <c r="ECY254" s="47"/>
      <c r="ECZ254" s="47"/>
      <c r="EDA254" s="47"/>
      <c r="EDB254" s="47"/>
      <c r="EDC254" s="47"/>
      <c r="EDD254" s="47"/>
      <c r="EDE254" s="47"/>
      <c r="EDF254" s="47"/>
      <c r="EDG254" s="47"/>
      <c r="EDH254" s="47"/>
      <c r="EDI254" s="47"/>
      <c r="EDJ254" s="47"/>
      <c r="EDK254" s="47"/>
      <c r="EDL254" s="47"/>
      <c r="EDM254" s="47"/>
      <c r="EDN254" s="47"/>
      <c r="EDO254" s="47"/>
      <c r="EDP254" s="47"/>
      <c r="EDQ254" s="47"/>
      <c r="EDR254" s="47"/>
      <c r="EDS254" s="47"/>
      <c r="EDT254" s="47"/>
      <c r="EDU254" s="47"/>
      <c r="EDV254" s="47"/>
      <c r="EDW254" s="47"/>
      <c r="EDX254" s="47"/>
      <c r="EDY254" s="47"/>
      <c r="EDZ254" s="47"/>
      <c r="EEA254" s="47"/>
      <c r="EEB254" s="47"/>
      <c r="EEC254" s="47"/>
      <c r="EED254" s="47"/>
      <c r="EEE254" s="47"/>
      <c r="EEF254" s="47"/>
      <c r="EEG254" s="47"/>
      <c r="EEH254" s="47"/>
      <c r="EEI254" s="47"/>
      <c r="EEJ254" s="47"/>
      <c r="EEK254" s="47"/>
      <c r="EEL254" s="47"/>
      <c r="EEM254" s="47"/>
      <c r="EEN254" s="47"/>
      <c r="EEO254" s="47"/>
      <c r="EEP254" s="47"/>
      <c r="EEQ254" s="47"/>
      <c r="EER254" s="47"/>
      <c r="EES254" s="47"/>
      <c r="EET254" s="47"/>
      <c r="EEU254" s="47"/>
      <c r="EEV254" s="47"/>
      <c r="EEW254" s="47"/>
      <c r="EEX254" s="47"/>
      <c r="EEY254" s="47"/>
      <c r="EEZ254" s="47"/>
      <c r="EFA254" s="47"/>
      <c r="EFB254" s="47"/>
      <c r="EFC254" s="47"/>
      <c r="EFD254" s="47"/>
      <c r="EFE254" s="47"/>
      <c r="EFF254" s="47"/>
      <c r="EFG254" s="47"/>
      <c r="EFH254" s="47"/>
      <c r="EFI254" s="47"/>
      <c r="EFJ254" s="47"/>
      <c r="EFK254" s="47"/>
      <c r="EFL254" s="47"/>
      <c r="EFM254" s="47"/>
      <c r="EFN254" s="47"/>
      <c r="EFO254" s="47"/>
      <c r="EFP254" s="47"/>
      <c r="EFQ254" s="47"/>
      <c r="EFR254" s="47"/>
      <c r="EFS254" s="47"/>
      <c r="EFT254" s="47"/>
      <c r="EFU254" s="47"/>
      <c r="EFV254" s="47"/>
      <c r="EFW254" s="47"/>
      <c r="EFX254" s="47"/>
      <c r="EFY254" s="47"/>
      <c r="EFZ254" s="47"/>
      <c r="EGA254" s="47"/>
      <c r="EGB254" s="47"/>
      <c r="EGC254" s="47"/>
      <c r="EGD254" s="47"/>
      <c r="EGE254" s="47"/>
      <c r="EGF254" s="47"/>
      <c r="EGG254" s="47"/>
      <c r="EGH254" s="47"/>
      <c r="EGI254" s="47"/>
      <c r="EGJ254" s="47"/>
      <c r="EGK254" s="47"/>
      <c r="EGL254" s="47"/>
      <c r="EGM254" s="47"/>
      <c r="EGN254" s="47"/>
      <c r="EGO254" s="47"/>
      <c r="EGP254" s="47"/>
      <c r="EGQ254" s="47"/>
      <c r="EGR254" s="47"/>
      <c r="EGS254" s="47"/>
      <c r="EGT254" s="47"/>
      <c r="EGU254" s="47"/>
      <c r="EGV254" s="47"/>
      <c r="EGW254" s="47"/>
      <c r="EGX254" s="47"/>
      <c r="EGY254" s="47"/>
      <c r="EGZ254" s="47"/>
      <c r="EHA254" s="47"/>
      <c r="EHB254" s="47"/>
      <c r="EHC254" s="47"/>
      <c r="EHD254" s="47"/>
      <c r="EHE254" s="47"/>
      <c r="EHF254" s="47"/>
      <c r="EHG254" s="47"/>
      <c r="EHH254" s="47"/>
      <c r="EHI254" s="47"/>
      <c r="EHJ254" s="47"/>
      <c r="EHK254" s="47"/>
      <c r="EHL254" s="47"/>
      <c r="EHM254" s="47"/>
      <c r="EHN254" s="47"/>
      <c r="EHO254" s="47"/>
      <c r="EHP254" s="47"/>
      <c r="EHQ254" s="47"/>
      <c r="EHR254" s="47"/>
      <c r="EHS254" s="47"/>
      <c r="EHT254" s="47"/>
      <c r="EHU254" s="47"/>
      <c r="EHV254" s="47"/>
      <c r="EHW254" s="47"/>
      <c r="EHX254" s="47"/>
      <c r="EHY254" s="47"/>
      <c r="EHZ254" s="47"/>
      <c r="EIA254" s="47"/>
      <c r="EIB254" s="47"/>
      <c r="EIC254" s="47"/>
      <c r="EID254" s="47"/>
      <c r="EIE254" s="47"/>
      <c r="EIF254" s="47"/>
      <c r="EIG254" s="47"/>
      <c r="EIH254" s="47"/>
      <c r="EII254" s="47"/>
      <c r="EIJ254" s="47"/>
      <c r="EIK254" s="47"/>
      <c r="EIL254" s="47"/>
      <c r="EIM254" s="47"/>
      <c r="EIN254" s="47"/>
      <c r="EIO254" s="47"/>
      <c r="EIP254" s="47"/>
      <c r="EIQ254" s="47"/>
      <c r="EIR254" s="47"/>
      <c r="EIS254" s="47"/>
      <c r="EIT254" s="47"/>
      <c r="EIU254" s="47"/>
      <c r="EIV254" s="47"/>
      <c r="EIW254" s="47"/>
      <c r="EIX254" s="47"/>
      <c r="EIY254" s="47"/>
      <c r="EIZ254" s="47"/>
      <c r="EJA254" s="47"/>
      <c r="EJB254" s="47"/>
      <c r="EJC254" s="47"/>
      <c r="EJD254" s="47"/>
      <c r="EJE254" s="47"/>
      <c r="EJF254" s="47"/>
      <c r="EJG254" s="47"/>
      <c r="EJH254" s="47"/>
      <c r="EJI254" s="47"/>
      <c r="EJJ254" s="47"/>
      <c r="EJK254" s="47"/>
      <c r="EJL254" s="47"/>
      <c r="EJM254" s="47"/>
      <c r="EJN254" s="47"/>
      <c r="EJO254" s="47"/>
      <c r="EJP254" s="47"/>
      <c r="EJQ254" s="47"/>
      <c r="EJR254" s="47"/>
      <c r="EJS254" s="47"/>
      <c r="EJT254" s="47"/>
      <c r="EJU254" s="47"/>
      <c r="EJV254" s="47"/>
      <c r="EJW254" s="47"/>
      <c r="EJX254" s="47"/>
      <c r="EJY254" s="47"/>
      <c r="EJZ254" s="47"/>
      <c r="EKA254" s="47"/>
      <c r="EKB254" s="47"/>
      <c r="EKC254" s="47"/>
      <c r="EKD254" s="47"/>
      <c r="EKE254" s="47"/>
      <c r="EKF254" s="47"/>
      <c r="EKG254" s="47"/>
      <c r="EKH254" s="47"/>
      <c r="EKI254" s="47"/>
      <c r="EKJ254" s="47"/>
      <c r="EKK254" s="47"/>
      <c r="EKL254" s="47"/>
      <c r="EKM254" s="47"/>
      <c r="EKN254" s="47"/>
      <c r="EKO254" s="47"/>
      <c r="EKP254" s="47"/>
      <c r="EKQ254" s="47"/>
      <c r="EKR254" s="47"/>
      <c r="EKS254" s="47"/>
      <c r="EKT254" s="47"/>
      <c r="EKU254" s="47"/>
      <c r="EKV254" s="47"/>
      <c r="EKW254" s="47"/>
      <c r="EKX254" s="47"/>
      <c r="EKY254" s="47"/>
      <c r="EKZ254" s="47"/>
      <c r="ELA254" s="47"/>
      <c r="ELB254" s="47"/>
      <c r="ELC254" s="47"/>
      <c r="ELD254" s="47"/>
      <c r="ELE254" s="47"/>
      <c r="ELF254" s="47"/>
      <c r="ELG254" s="47"/>
      <c r="ELH254" s="47"/>
      <c r="ELI254" s="47"/>
      <c r="ELJ254" s="47"/>
      <c r="ELK254" s="47"/>
      <c r="ELL254" s="47"/>
      <c r="ELM254" s="47"/>
      <c r="ELN254" s="47"/>
      <c r="ELO254" s="47"/>
      <c r="ELP254" s="47"/>
      <c r="ELQ254" s="47"/>
      <c r="ELR254" s="47"/>
      <c r="ELS254" s="47"/>
      <c r="ELT254" s="47"/>
      <c r="ELU254" s="47"/>
      <c r="ELV254" s="47"/>
      <c r="ELW254" s="47"/>
      <c r="ELX254" s="47"/>
      <c r="ELY254" s="47"/>
      <c r="ELZ254" s="47"/>
      <c r="EMA254" s="47"/>
      <c r="EMB254" s="47"/>
      <c r="EMC254" s="47"/>
      <c r="EMD254" s="47"/>
      <c r="EME254" s="47"/>
      <c r="EMF254" s="47"/>
      <c r="EMG254" s="47"/>
      <c r="EMH254" s="47"/>
      <c r="EMI254" s="47"/>
      <c r="EMJ254" s="47"/>
      <c r="EMK254" s="47"/>
      <c r="EML254" s="47"/>
      <c r="EMM254" s="47"/>
      <c r="EMN254" s="47"/>
      <c r="EMO254" s="47"/>
      <c r="EMP254" s="47"/>
      <c r="EMQ254" s="47"/>
      <c r="EMR254" s="47"/>
      <c r="EMS254" s="47"/>
      <c r="EMT254" s="47"/>
      <c r="EMU254" s="47"/>
      <c r="EMV254" s="47"/>
      <c r="EMW254" s="47"/>
      <c r="EMX254" s="47"/>
      <c r="EMY254" s="47"/>
      <c r="EMZ254" s="47"/>
      <c r="ENA254" s="47"/>
      <c r="ENB254" s="47"/>
      <c r="ENC254" s="47"/>
      <c r="END254" s="47"/>
      <c r="ENE254" s="47"/>
      <c r="ENF254" s="47"/>
      <c r="ENG254" s="47"/>
      <c r="ENH254" s="47"/>
      <c r="ENI254" s="47"/>
      <c r="ENJ254" s="47"/>
      <c r="ENK254" s="47"/>
      <c r="ENL254" s="47"/>
      <c r="ENM254" s="47"/>
      <c r="ENN254" s="47"/>
      <c r="ENO254" s="47"/>
      <c r="ENP254" s="47"/>
      <c r="ENQ254" s="47"/>
      <c r="ENR254" s="47"/>
      <c r="ENS254" s="47"/>
      <c r="ENT254" s="47"/>
      <c r="ENU254" s="47"/>
      <c r="ENV254" s="47"/>
      <c r="ENW254" s="47"/>
      <c r="ENX254" s="47"/>
      <c r="ENY254" s="47"/>
      <c r="ENZ254" s="47"/>
      <c r="EOA254" s="47"/>
      <c r="EOB254" s="47"/>
      <c r="EOC254" s="47"/>
      <c r="EOD254" s="47"/>
      <c r="EOE254" s="47"/>
      <c r="EOF254" s="47"/>
      <c r="EOG254" s="47"/>
      <c r="EOH254" s="47"/>
      <c r="EOI254" s="47"/>
      <c r="EOJ254" s="47"/>
      <c r="EOK254" s="47"/>
      <c r="EOL254" s="47"/>
      <c r="EOM254" s="47"/>
      <c r="EON254" s="47"/>
      <c r="EOO254" s="47"/>
      <c r="EOP254" s="47"/>
      <c r="EOQ254" s="47"/>
      <c r="EOR254" s="47"/>
      <c r="EOS254" s="47"/>
      <c r="EOT254" s="47"/>
      <c r="EOU254" s="47"/>
      <c r="EOV254" s="47"/>
      <c r="EOW254" s="47"/>
      <c r="EOX254" s="47"/>
      <c r="EOY254" s="47"/>
      <c r="EOZ254" s="47"/>
      <c r="EPA254" s="47"/>
      <c r="EPB254" s="47"/>
      <c r="EPC254" s="47"/>
      <c r="EPD254" s="47"/>
      <c r="EPE254" s="47"/>
      <c r="EPF254" s="47"/>
      <c r="EPG254" s="47"/>
      <c r="EPH254" s="47"/>
      <c r="EPI254" s="47"/>
      <c r="EPJ254" s="47"/>
      <c r="EPK254" s="47"/>
      <c r="EPL254" s="47"/>
      <c r="EPM254" s="47"/>
      <c r="EPN254" s="47"/>
      <c r="EPO254" s="47"/>
      <c r="EPP254" s="47"/>
      <c r="EPQ254" s="47"/>
      <c r="EPR254" s="47"/>
      <c r="EPS254" s="47"/>
      <c r="EPT254" s="47"/>
      <c r="EPU254" s="47"/>
      <c r="EPV254" s="47"/>
      <c r="EPW254" s="47"/>
      <c r="EPX254" s="47"/>
      <c r="EPY254" s="47"/>
      <c r="EPZ254" s="47"/>
      <c r="EQA254" s="47"/>
      <c r="EQB254" s="47"/>
      <c r="EQC254" s="47"/>
      <c r="EQD254" s="47"/>
      <c r="EQE254" s="47"/>
      <c r="EQF254" s="47"/>
      <c r="EQG254" s="47"/>
      <c r="EQH254" s="47"/>
      <c r="EQI254" s="47"/>
      <c r="EQJ254" s="47"/>
      <c r="EQK254" s="47"/>
      <c r="EQL254" s="47"/>
      <c r="EQM254" s="47"/>
      <c r="EQN254" s="47"/>
      <c r="EQO254" s="47"/>
      <c r="EQP254" s="47"/>
      <c r="EQQ254" s="47"/>
      <c r="EQR254" s="47"/>
      <c r="EQS254" s="47"/>
      <c r="EQT254" s="47"/>
      <c r="EQU254" s="47"/>
      <c r="EQV254" s="47"/>
      <c r="EQW254" s="47"/>
      <c r="EQX254" s="47"/>
      <c r="EQY254" s="47"/>
      <c r="EQZ254" s="47"/>
      <c r="ERA254" s="47"/>
      <c r="ERB254" s="47"/>
      <c r="ERC254" s="47"/>
      <c r="ERD254" s="47"/>
      <c r="ERE254" s="47"/>
      <c r="ERF254" s="47"/>
      <c r="ERG254" s="47"/>
      <c r="ERH254" s="47"/>
      <c r="ERI254" s="47"/>
      <c r="ERJ254" s="47"/>
      <c r="ERK254" s="47"/>
      <c r="ERL254" s="47"/>
      <c r="ERM254" s="47"/>
      <c r="ERN254" s="47"/>
      <c r="ERO254" s="47"/>
      <c r="ERP254" s="47"/>
      <c r="ERQ254" s="47"/>
      <c r="ERR254" s="47"/>
      <c r="ERS254" s="47"/>
      <c r="ERT254" s="47"/>
      <c r="ERU254" s="47"/>
      <c r="ERV254" s="47"/>
      <c r="ERW254" s="47"/>
      <c r="ERX254" s="47"/>
      <c r="ERY254" s="47"/>
      <c r="ERZ254" s="47"/>
      <c r="ESA254" s="47"/>
      <c r="ESB254" s="47"/>
      <c r="ESC254" s="47"/>
      <c r="ESD254" s="47"/>
      <c r="ESE254" s="47"/>
      <c r="ESF254" s="47"/>
      <c r="ESG254" s="47"/>
      <c r="ESH254" s="47"/>
      <c r="ESI254" s="47"/>
      <c r="ESJ254" s="47"/>
      <c r="ESK254" s="47"/>
      <c r="ESL254" s="47"/>
      <c r="ESM254" s="47"/>
      <c r="ESN254" s="47"/>
      <c r="ESO254" s="47"/>
      <c r="ESP254" s="47"/>
      <c r="ESQ254" s="47"/>
      <c r="ESR254" s="47"/>
      <c r="ESS254" s="47"/>
      <c r="EST254" s="47"/>
      <c r="ESU254" s="47"/>
      <c r="ESV254" s="47"/>
      <c r="ESW254" s="47"/>
      <c r="ESX254" s="47"/>
      <c r="ESY254" s="47"/>
      <c r="ESZ254" s="47"/>
      <c r="ETA254" s="47"/>
      <c r="ETB254" s="47"/>
      <c r="ETC254" s="47"/>
      <c r="ETD254" s="47"/>
      <c r="ETE254" s="47"/>
      <c r="ETF254" s="47"/>
      <c r="ETG254" s="47"/>
      <c r="ETH254" s="47"/>
      <c r="ETI254" s="47"/>
      <c r="ETJ254" s="47"/>
      <c r="ETK254" s="47"/>
      <c r="ETL254" s="47"/>
      <c r="ETM254" s="47"/>
      <c r="ETN254" s="47"/>
      <c r="ETO254" s="47"/>
      <c r="ETP254" s="47"/>
      <c r="ETQ254" s="47"/>
      <c r="ETR254" s="47"/>
      <c r="ETS254" s="47"/>
      <c r="ETT254" s="47"/>
      <c r="ETU254" s="47"/>
      <c r="ETV254" s="47"/>
      <c r="ETW254" s="47"/>
      <c r="ETX254" s="47"/>
      <c r="ETY254" s="47"/>
      <c r="ETZ254" s="47"/>
      <c r="EUA254" s="47"/>
      <c r="EUB254" s="47"/>
      <c r="EUC254" s="47"/>
      <c r="EUD254" s="47"/>
      <c r="EUE254" s="47"/>
      <c r="EUF254" s="47"/>
      <c r="EUG254" s="47"/>
      <c r="EUH254" s="47"/>
      <c r="EUI254" s="47"/>
      <c r="EUJ254" s="47"/>
      <c r="EUK254" s="47"/>
      <c r="EUL254" s="47"/>
      <c r="EUM254" s="47"/>
      <c r="EUN254" s="47"/>
      <c r="EUO254" s="47"/>
      <c r="EUP254" s="47"/>
      <c r="EUQ254" s="47"/>
      <c r="EUR254" s="47"/>
      <c r="EUS254" s="47"/>
      <c r="EUT254" s="47"/>
      <c r="EUU254" s="47"/>
      <c r="EUV254" s="47"/>
      <c r="EUW254" s="47"/>
      <c r="EUX254" s="47"/>
      <c r="EUY254" s="47"/>
      <c r="EUZ254" s="47"/>
      <c r="EVA254" s="47"/>
      <c r="EVB254" s="47"/>
      <c r="EVC254" s="47"/>
      <c r="EVD254" s="47"/>
      <c r="EVE254" s="47"/>
      <c r="EVF254" s="47"/>
      <c r="EVG254" s="47"/>
      <c r="EVH254" s="47"/>
      <c r="EVI254" s="47"/>
      <c r="EVJ254" s="47"/>
      <c r="EVK254" s="47"/>
      <c r="EVL254" s="47"/>
      <c r="EVM254" s="47"/>
      <c r="EVN254" s="47"/>
      <c r="EVO254" s="47"/>
      <c r="EVP254" s="47"/>
      <c r="EVQ254" s="47"/>
      <c r="EVR254" s="47"/>
      <c r="EVS254" s="47"/>
      <c r="EVT254" s="47"/>
      <c r="EVU254" s="47"/>
      <c r="EVV254" s="47"/>
      <c r="EVW254" s="47"/>
      <c r="EVX254" s="47"/>
      <c r="EVY254" s="47"/>
      <c r="EVZ254" s="47"/>
      <c r="EWA254" s="47"/>
      <c r="EWB254" s="47"/>
      <c r="EWC254" s="47"/>
      <c r="EWD254" s="47"/>
      <c r="EWE254" s="47"/>
      <c r="EWF254" s="47"/>
      <c r="EWG254" s="47"/>
      <c r="EWH254" s="47"/>
      <c r="EWI254" s="47"/>
      <c r="EWJ254" s="47"/>
      <c r="EWK254" s="47"/>
      <c r="EWL254" s="47"/>
      <c r="EWM254" s="47"/>
      <c r="EWN254" s="47"/>
      <c r="EWO254" s="47"/>
      <c r="EWP254" s="47"/>
      <c r="EWQ254" s="47"/>
      <c r="EWR254" s="47"/>
      <c r="EWS254" s="47"/>
      <c r="EWT254" s="47"/>
      <c r="EWU254" s="47"/>
      <c r="EWV254" s="47"/>
      <c r="EWW254" s="47"/>
      <c r="EWX254" s="47"/>
      <c r="EWY254" s="47"/>
      <c r="EWZ254" s="47"/>
      <c r="EXA254" s="47"/>
      <c r="EXB254" s="47"/>
      <c r="EXC254" s="47"/>
      <c r="EXD254" s="47"/>
      <c r="EXE254" s="47"/>
      <c r="EXF254" s="47"/>
      <c r="EXG254" s="47"/>
      <c r="EXH254" s="47"/>
      <c r="EXI254" s="47"/>
      <c r="EXJ254" s="47"/>
      <c r="EXK254" s="47"/>
      <c r="EXL254" s="47"/>
      <c r="EXM254" s="47"/>
      <c r="EXN254" s="47"/>
      <c r="EXO254" s="47"/>
      <c r="EXP254" s="47"/>
      <c r="EXQ254" s="47"/>
      <c r="EXR254" s="47"/>
      <c r="EXS254" s="47"/>
      <c r="EXT254" s="47"/>
      <c r="EXU254" s="47"/>
      <c r="EXV254" s="47"/>
      <c r="EXW254" s="47"/>
      <c r="EXX254" s="47"/>
      <c r="EXY254" s="47"/>
      <c r="EXZ254" s="47"/>
      <c r="EYA254" s="47"/>
      <c r="EYB254" s="47"/>
      <c r="EYC254" s="47"/>
      <c r="EYD254" s="47"/>
      <c r="EYE254" s="47"/>
      <c r="EYF254" s="47"/>
      <c r="EYG254" s="47"/>
      <c r="EYH254" s="47"/>
      <c r="EYI254" s="47"/>
      <c r="EYJ254" s="47"/>
      <c r="EYK254" s="47"/>
      <c r="EYL254" s="47"/>
      <c r="EYM254" s="47"/>
      <c r="EYN254" s="47"/>
      <c r="EYO254" s="47"/>
      <c r="EYP254" s="47"/>
      <c r="EYQ254" s="47"/>
      <c r="EYR254" s="47"/>
      <c r="EYS254" s="47"/>
      <c r="EYT254" s="47"/>
      <c r="EYU254" s="47"/>
      <c r="EYV254" s="47"/>
      <c r="EYW254" s="47"/>
      <c r="EYX254" s="47"/>
      <c r="EYY254" s="47"/>
      <c r="EYZ254" s="47"/>
      <c r="EZA254" s="47"/>
      <c r="EZB254" s="47"/>
      <c r="EZC254" s="47"/>
      <c r="EZD254" s="47"/>
      <c r="EZE254" s="47"/>
      <c r="EZF254" s="47"/>
      <c r="EZG254" s="47"/>
      <c r="EZH254" s="47"/>
      <c r="EZI254" s="47"/>
      <c r="EZJ254" s="47"/>
      <c r="EZK254" s="47"/>
      <c r="EZL254" s="47"/>
      <c r="EZM254" s="47"/>
      <c r="EZN254" s="47"/>
      <c r="EZO254" s="47"/>
      <c r="EZP254" s="47"/>
      <c r="EZQ254" s="47"/>
      <c r="EZR254" s="47"/>
      <c r="EZS254" s="47"/>
      <c r="EZT254" s="47"/>
      <c r="EZU254" s="47"/>
      <c r="EZV254" s="47"/>
      <c r="EZW254" s="47"/>
      <c r="EZX254" s="47"/>
      <c r="EZY254" s="47"/>
      <c r="EZZ254" s="47"/>
      <c r="FAA254" s="47"/>
      <c r="FAB254" s="47"/>
      <c r="FAC254" s="47"/>
      <c r="FAD254" s="47"/>
      <c r="FAE254" s="47"/>
      <c r="FAF254" s="47"/>
      <c r="FAG254" s="47"/>
      <c r="FAH254" s="47"/>
      <c r="FAI254" s="47"/>
      <c r="FAJ254" s="47"/>
      <c r="FAK254" s="47"/>
      <c r="FAL254" s="47"/>
      <c r="FAM254" s="47"/>
      <c r="FAN254" s="47"/>
      <c r="FAO254" s="47"/>
      <c r="FAP254" s="47"/>
      <c r="FAQ254" s="47"/>
      <c r="FAR254" s="47"/>
      <c r="FAS254" s="47"/>
      <c r="FAT254" s="47"/>
      <c r="FAU254" s="47"/>
      <c r="FAV254" s="47"/>
      <c r="FAW254" s="47"/>
      <c r="FAX254" s="47"/>
      <c r="FAY254" s="47"/>
      <c r="FAZ254" s="47"/>
      <c r="FBA254" s="47"/>
      <c r="FBB254" s="47"/>
      <c r="FBC254" s="47"/>
      <c r="FBD254" s="47"/>
      <c r="FBE254" s="47"/>
      <c r="FBF254" s="47"/>
      <c r="FBG254" s="47"/>
      <c r="FBH254" s="47"/>
      <c r="FBI254" s="47"/>
      <c r="FBJ254" s="47"/>
      <c r="FBK254" s="47"/>
      <c r="FBL254" s="47"/>
      <c r="FBM254" s="47"/>
      <c r="FBN254" s="47"/>
      <c r="FBO254" s="47"/>
      <c r="FBP254" s="47"/>
      <c r="FBQ254" s="47"/>
      <c r="FBR254" s="47"/>
      <c r="FBS254" s="47"/>
      <c r="FBT254" s="47"/>
      <c r="FBU254" s="47"/>
      <c r="FBV254" s="47"/>
      <c r="FBW254" s="47"/>
      <c r="FBX254" s="47"/>
      <c r="FBY254" s="47"/>
      <c r="FBZ254" s="47"/>
      <c r="FCA254" s="47"/>
      <c r="FCB254" s="47"/>
      <c r="FCC254" s="47"/>
      <c r="FCD254" s="47"/>
      <c r="FCE254" s="47"/>
      <c r="FCF254" s="47"/>
      <c r="FCG254" s="47"/>
      <c r="FCH254" s="47"/>
      <c r="FCI254" s="47"/>
      <c r="FCJ254" s="47"/>
      <c r="FCK254" s="47"/>
      <c r="FCL254" s="47"/>
      <c r="FCM254" s="47"/>
      <c r="FCN254" s="47"/>
      <c r="FCO254" s="47"/>
      <c r="FCP254" s="47"/>
      <c r="FCQ254" s="47"/>
      <c r="FCR254" s="47"/>
      <c r="FCS254" s="47"/>
      <c r="FCT254" s="47"/>
      <c r="FCU254" s="47"/>
      <c r="FCV254" s="47"/>
      <c r="FCW254" s="47"/>
      <c r="FCX254" s="47"/>
      <c r="FCY254" s="47"/>
      <c r="FCZ254" s="47"/>
      <c r="FDA254" s="47"/>
      <c r="FDB254" s="47"/>
      <c r="FDC254" s="47"/>
      <c r="FDD254" s="47"/>
      <c r="FDE254" s="47"/>
      <c r="FDF254" s="47"/>
      <c r="FDG254" s="47"/>
      <c r="FDH254" s="47"/>
      <c r="FDI254" s="47"/>
      <c r="FDJ254" s="47"/>
      <c r="FDK254" s="47"/>
      <c r="FDL254" s="47"/>
      <c r="FDM254" s="47"/>
      <c r="FDN254" s="47"/>
      <c r="FDO254" s="47"/>
      <c r="FDP254" s="47"/>
      <c r="FDQ254" s="47"/>
      <c r="FDR254" s="47"/>
      <c r="FDS254" s="47"/>
      <c r="FDT254" s="47"/>
      <c r="FDU254" s="47"/>
      <c r="FDV254" s="47"/>
      <c r="FDW254" s="47"/>
      <c r="FDX254" s="47"/>
      <c r="FDY254" s="47"/>
      <c r="FDZ254" s="47"/>
      <c r="FEA254" s="47"/>
      <c r="FEB254" s="47"/>
      <c r="FEC254" s="47"/>
      <c r="FED254" s="47"/>
      <c r="FEE254" s="47"/>
      <c r="FEF254" s="47"/>
      <c r="FEG254" s="47"/>
      <c r="FEH254" s="47"/>
      <c r="FEI254" s="47"/>
      <c r="FEJ254" s="47"/>
      <c r="FEK254" s="47"/>
      <c r="FEL254" s="47"/>
      <c r="FEM254" s="47"/>
      <c r="FEN254" s="47"/>
      <c r="FEO254" s="47"/>
      <c r="FEP254" s="47"/>
      <c r="FEQ254" s="47"/>
      <c r="FER254" s="47"/>
      <c r="FES254" s="47"/>
      <c r="FET254" s="47"/>
      <c r="FEU254" s="47"/>
      <c r="FEV254" s="47"/>
      <c r="FEW254" s="47"/>
      <c r="FEX254" s="47"/>
      <c r="FEY254" s="47"/>
      <c r="FEZ254" s="47"/>
      <c r="FFA254" s="47"/>
      <c r="FFB254" s="47"/>
      <c r="FFC254" s="47"/>
      <c r="FFD254" s="47"/>
      <c r="FFE254" s="47"/>
      <c r="FFF254" s="47"/>
      <c r="FFG254" s="47"/>
      <c r="FFH254" s="47"/>
      <c r="FFI254" s="47"/>
      <c r="FFJ254" s="47"/>
      <c r="FFK254" s="47"/>
      <c r="FFL254" s="47"/>
      <c r="FFM254" s="47"/>
      <c r="FFN254" s="47"/>
      <c r="FFO254" s="47"/>
      <c r="FFP254" s="47"/>
      <c r="FFQ254" s="47"/>
      <c r="FFR254" s="47"/>
      <c r="FFS254" s="47"/>
      <c r="FFT254" s="47"/>
      <c r="FFU254" s="47"/>
      <c r="FFV254" s="47"/>
      <c r="FFW254" s="47"/>
      <c r="FFX254" s="47"/>
      <c r="FFY254" s="47"/>
      <c r="FFZ254" s="47"/>
      <c r="FGA254" s="47"/>
      <c r="FGB254" s="47"/>
      <c r="FGC254" s="47"/>
      <c r="FGD254" s="47"/>
      <c r="FGE254" s="47"/>
      <c r="FGF254" s="47"/>
      <c r="FGG254" s="47"/>
      <c r="FGH254" s="47"/>
      <c r="FGI254" s="47"/>
      <c r="FGJ254" s="47"/>
      <c r="FGK254" s="47"/>
      <c r="FGL254" s="47"/>
      <c r="FGM254" s="47"/>
      <c r="FGN254" s="47"/>
      <c r="FGO254" s="47"/>
      <c r="FGP254" s="47"/>
      <c r="FGQ254" s="47"/>
      <c r="FGR254" s="47"/>
      <c r="FGS254" s="47"/>
      <c r="FGT254" s="47"/>
      <c r="FGU254" s="47"/>
      <c r="FGV254" s="47"/>
      <c r="FGW254" s="47"/>
      <c r="FGX254" s="47"/>
      <c r="FGY254" s="47"/>
      <c r="FGZ254" s="47"/>
      <c r="FHA254" s="47"/>
      <c r="FHB254" s="47"/>
      <c r="FHC254" s="47"/>
      <c r="FHD254" s="47"/>
      <c r="FHE254" s="47"/>
      <c r="FHF254" s="47"/>
      <c r="FHG254" s="47"/>
      <c r="FHH254" s="47"/>
      <c r="FHI254" s="47"/>
      <c r="FHJ254" s="47"/>
      <c r="FHK254" s="47"/>
      <c r="FHL254" s="47"/>
      <c r="FHM254" s="47"/>
      <c r="FHN254" s="47"/>
      <c r="FHO254" s="47"/>
      <c r="FHP254" s="47"/>
      <c r="FHQ254" s="47"/>
      <c r="FHR254" s="47"/>
      <c r="FHS254" s="47"/>
      <c r="FHT254" s="47"/>
      <c r="FHU254" s="47"/>
      <c r="FHV254" s="47"/>
      <c r="FHW254" s="47"/>
      <c r="FHX254" s="47"/>
      <c r="FHY254" s="47"/>
      <c r="FHZ254" s="47"/>
      <c r="FIA254" s="47"/>
      <c r="FIB254" s="47"/>
      <c r="FIC254" s="47"/>
      <c r="FID254" s="47"/>
      <c r="FIE254" s="47"/>
      <c r="FIF254" s="47"/>
      <c r="FIG254" s="47"/>
      <c r="FIH254" s="47"/>
      <c r="FII254" s="47"/>
      <c r="FIJ254" s="47"/>
      <c r="FIK254" s="47"/>
      <c r="FIL254" s="47"/>
      <c r="FIM254" s="47"/>
      <c r="FIN254" s="47"/>
      <c r="FIO254" s="47"/>
      <c r="FIP254" s="47"/>
      <c r="FIQ254" s="47"/>
      <c r="FIR254" s="47"/>
      <c r="FIS254" s="47"/>
      <c r="FIT254" s="47"/>
      <c r="FIU254" s="47"/>
      <c r="FIV254" s="47"/>
      <c r="FIW254" s="47"/>
      <c r="FIX254" s="47"/>
      <c r="FIY254" s="47"/>
      <c r="FIZ254" s="47"/>
      <c r="FJA254" s="47"/>
      <c r="FJB254" s="47"/>
      <c r="FJC254" s="47"/>
      <c r="FJD254" s="47"/>
      <c r="FJE254" s="47"/>
      <c r="FJF254" s="47"/>
      <c r="FJG254" s="47"/>
      <c r="FJH254" s="47"/>
      <c r="FJI254" s="47"/>
      <c r="FJJ254" s="47"/>
      <c r="FJK254" s="47"/>
      <c r="FJL254" s="47"/>
      <c r="FJM254" s="47"/>
      <c r="FJN254" s="47"/>
      <c r="FJO254" s="47"/>
      <c r="FJP254" s="47"/>
      <c r="FJQ254" s="47"/>
      <c r="FJR254" s="47"/>
      <c r="FJS254" s="47"/>
      <c r="FJT254" s="47"/>
      <c r="FJU254" s="47"/>
      <c r="FJV254" s="47"/>
      <c r="FJW254" s="47"/>
      <c r="FJX254" s="47"/>
      <c r="FJY254" s="47"/>
      <c r="FJZ254" s="47"/>
      <c r="FKA254" s="47"/>
      <c r="FKB254" s="47"/>
      <c r="FKC254" s="47"/>
      <c r="FKD254" s="47"/>
      <c r="FKE254" s="47"/>
      <c r="FKF254" s="47"/>
      <c r="FKG254" s="47"/>
      <c r="FKH254" s="47"/>
      <c r="FKI254" s="47"/>
      <c r="FKJ254" s="47"/>
      <c r="FKK254" s="47"/>
      <c r="FKL254" s="47"/>
      <c r="FKM254" s="47"/>
      <c r="FKN254" s="47"/>
      <c r="FKO254" s="47"/>
      <c r="FKP254" s="47"/>
      <c r="FKQ254" s="47"/>
      <c r="FKR254" s="47"/>
      <c r="FKS254" s="47"/>
      <c r="FKT254" s="47"/>
      <c r="FKU254" s="47"/>
      <c r="FKV254" s="47"/>
      <c r="FKW254" s="47"/>
      <c r="FKX254" s="47"/>
      <c r="FKY254" s="47"/>
      <c r="FKZ254" s="47"/>
      <c r="FLA254" s="47"/>
      <c r="FLB254" s="47"/>
      <c r="FLC254" s="47"/>
      <c r="FLD254" s="47"/>
      <c r="FLE254" s="47"/>
      <c r="FLF254" s="47"/>
      <c r="FLG254" s="47"/>
      <c r="FLH254" s="47"/>
      <c r="FLI254" s="47"/>
      <c r="FLJ254" s="47"/>
      <c r="FLK254" s="47"/>
      <c r="FLL254" s="47"/>
      <c r="FLM254" s="47"/>
      <c r="FLN254" s="47"/>
      <c r="FLO254" s="47"/>
      <c r="FLP254" s="47"/>
      <c r="FLQ254" s="47"/>
      <c r="FLR254" s="47"/>
      <c r="FLS254" s="47"/>
      <c r="FLT254" s="47"/>
      <c r="FLU254" s="47"/>
      <c r="FLV254" s="47"/>
      <c r="FLW254" s="47"/>
      <c r="FLX254" s="47"/>
      <c r="FLY254" s="47"/>
      <c r="FLZ254" s="47"/>
      <c r="FMA254" s="47"/>
      <c r="FMB254" s="47"/>
      <c r="FMC254" s="47"/>
      <c r="FMD254" s="47"/>
      <c r="FME254" s="47"/>
      <c r="FMF254" s="47"/>
      <c r="FMG254" s="47"/>
      <c r="FMH254" s="47"/>
      <c r="FMI254" s="47"/>
      <c r="FMJ254" s="47"/>
      <c r="FMK254" s="47"/>
      <c r="FML254" s="47"/>
      <c r="FMM254" s="47"/>
      <c r="FMN254" s="47"/>
      <c r="FMO254" s="47"/>
      <c r="FMP254" s="47"/>
      <c r="FMQ254" s="47"/>
      <c r="FMR254" s="47"/>
      <c r="FMS254" s="47"/>
      <c r="FMT254" s="47"/>
      <c r="FMU254" s="47"/>
      <c r="FMV254" s="47"/>
      <c r="FMW254" s="47"/>
      <c r="FMX254" s="47"/>
      <c r="FMY254" s="47"/>
      <c r="FMZ254" s="47"/>
      <c r="FNA254" s="47"/>
      <c r="FNB254" s="47"/>
      <c r="FNC254" s="47"/>
      <c r="FND254" s="47"/>
      <c r="FNE254" s="47"/>
      <c r="FNF254" s="47"/>
      <c r="FNG254" s="47"/>
      <c r="FNH254" s="47"/>
      <c r="FNI254" s="47"/>
      <c r="FNJ254" s="47"/>
      <c r="FNK254" s="47"/>
      <c r="FNL254" s="47"/>
      <c r="FNM254" s="47"/>
      <c r="FNN254" s="47"/>
      <c r="FNO254" s="47"/>
      <c r="FNP254" s="47"/>
      <c r="FNQ254" s="47"/>
      <c r="FNR254" s="47"/>
      <c r="FNS254" s="47"/>
      <c r="FNT254" s="47"/>
      <c r="FNU254" s="47"/>
      <c r="FNV254" s="47"/>
      <c r="FNW254" s="47"/>
      <c r="FNX254" s="47"/>
      <c r="FNY254" s="47"/>
      <c r="FNZ254" s="47"/>
      <c r="FOA254" s="47"/>
      <c r="FOB254" s="47"/>
      <c r="FOC254" s="47"/>
      <c r="FOD254" s="47"/>
      <c r="FOE254" s="47"/>
      <c r="FOF254" s="47"/>
      <c r="FOG254" s="47"/>
      <c r="FOH254" s="47"/>
      <c r="FOI254" s="47"/>
      <c r="FOJ254" s="47"/>
      <c r="FOK254" s="47"/>
      <c r="FOL254" s="47"/>
      <c r="FOM254" s="47"/>
      <c r="FON254" s="47"/>
      <c r="FOO254" s="47"/>
      <c r="FOP254" s="47"/>
      <c r="FOQ254" s="47"/>
      <c r="FOR254" s="47"/>
      <c r="FOS254" s="47"/>
      <c r="FOT254" s="47"/>
      <c r="FOU254" s="47"/>
      <c r="FOV254" s="47"/>
      <c r="FOW254" s="47"/>
      <c r="FOX254" s="47"/>
      <c r="FOY254" s="47"/>
      <c r="FOZ254" s="47"/>
      <c r="FPA254" s="47"/>
      <c r="FPB254" s="47"/>
      <c r="FPC254" s="47"/>
      <c r="FPD254" s="47"/>
      <c r="FPE254" s="47"/>
      <c r="FPF254" s="47"/>
      <c r="FPG254" s="47"/>
      <c r="FPH254" s="47"/>
      <c r="FPI254" s="47"/>
      <c r="FPJ254" s="47"/>
      <c r="FPK254" s="47"/>
      <c r="FPL254" s="47"/>
      <c r="FPM254" s="47"/>
      <c r="FPN254" s="47"/>
      <c r="FPO254" s="47"/>
      <c r="FPP254" s="47"/>
      <c r="FPQ254" s="47"/>
      <c r="FPR254" s="47"/>
      <c r="FPS254" s="47"/>
      <c r="FPT254" s="47"/>
      <c r="FPU254" s="47"/>
      <c r="FPV254" s="47"/>
      <c r="FPW254" s="47"/>
      <c r="FPX254" s="47"/>
      <c r="FPY254" s="47"/>
      <c r="FPZ254" s="47"/>
      <c r="FQA254" s="47"/>
      <c r="FQB254" s="47"/>
      <c r="FQC254" s="47"/>
      <c r="FQD254" s="47"/>
      <c r="FQE254" s="47"/>
      <c r="FQF254" s="47"/>
      <c r="FQG254" s="47"/>
      <c r="FQH254" s="47"/>
      <c r="FQI254" s="47"/>
      <c r="FQJ254" s="47"/>
      <c r="FQK254" s="47"/>
      <c r="FQL254" s="47"/>
      <c r="FQM254" s="47"/>
      <c r="FQN254" s="47"/>
      <c r="FQO254" s="47"/>
      <c r="FQP254" s="47"/>
      <c r="FQQ254" s="47"/>
      <c r="FQR254" s="47"/>
      <c r="FQS254" s="47"/>
      <c r="FQT254" s="47"/>
      <c r="FQU254" s="47"/>
      <c r="FQV254" s="47"/>
      <c r="FQW254" s="47"/>
      <c r="FQX254" s="47"/>
      <c r="FQY254" s="47"/>
      <c r="FQZ254" s="47"/>
      <c r="FRA254" s="47"/>
      <c r="FRB254" s="47"/>
      <c r="FRC254" s="47"/>
      <c r="FRD254" s="47"/>
      <c r="FRE254" s="47"/>
      <c r="FRF254" s="47"/>
      <c r="FRG254" s="47"/>
      <c r="FRH254" s="47"/>
      <c r="FRI254" s="47"/>
      <c r="FRJ254" s="47"/>
      <c r="FRK254" s="47"/>
      <c r="FRL254" s="47"/>
      <c r="FRM254" s="47"/>
      <c r="FRN254" s="47"/>
      <c r="FRO254" s="47"/>
      <c r="FRP254" s="47"/>
      <c r="FRQ254" s="47"/>
      <c r="FRR254" s="47"/>
      <c r="FRS254" s="47"/>
      <c r="FRT254" s="47"/>
      <c r="FRU254" s="47"/>
      <c r="FRV254" s="47"/>
      <c r="FRW254" s="47"/>
      <c r="FRX254" s="47"/>
      <c r="FRY254" s="47"/>
      <c r="FRZ254" s="47"/>
      <c r="FSA254" s="47"/>
      <c r="FSB254" s="47"/>
      <c r="FSC254" s="47"/>
      <c r="FSD254" s="47"/>
      <c r="FSE254" s="47"/>
      <c r="FSF254" s="47"/>
      <c r="FSG254" s="47"/>
      <c r="FSH254" s="47"/>
      <c r="FSI254" s="47"/>
      <c r="FSJ254" s="47"/>
      <c r="FSK254" s="47"/>
      <c r="FSL254" s="47"/>
      <c r="FSM254" s="47"/>
      <c r="FSN254" s="47"/>
      <c r="FSO254" s="47"/>
      <c r="FSP254" s="47"/>
      <c r="FSQ254" s="47"/>
      <c r="FSR254" s="47"/>
      <c r="FSS254" s="47"/>
      <c r="FST254" s="47"/>
      <c r="FSU254" s="47"/>
      <c r="FSV254" s="47"/>
      <c r="FSW254" s="47"/>
      <c r="FSX254" s="47"/>
      <c r="FSY254" s="47"/>
      <c r="FSZ254" s="47"/>
      <c r="FTA254" s="47"/>
      <c r="FTB254" s="47"/>
      <c r="FTC254" s="47"/>
      <c r="FTD254" s="47"/>
      <c r="FTE254" s="47"/>
      <c r="FTF254" s="47"/>
      <c r="FTG254" s="47"/>
      <c r="FTH254" s="47"/>
      <c r="FTI254" s="47"/>
      <c r="FTJ254" s="47"/>
      <c r="FTK254" s="47"/>
      <c r="FTL254" s="47"/>
      <c r="FTM254" s="47"/>
      <c r="FTN254" s="47"/>
      <c r="FTO254" s="47"/>
      <c r="FTP254" s="47"/>
      <c r="FTQ254" s="47"/>
      <c r="FTR254" s="47"/>
      <c r="FTS254" s="47"/>
      <c r="FTT254" s="47"/>
      <c r="FTU254" s="47"/>
      <c r="FTV254" s="47"/>
      <c r="FTW254" s="47"/>
      <c r="FTX254" s="47"/>
      <c r="FTY254" s="47"/>
      <c r="FTZ254" s="47"/>
      <c r="FUA254" s="47"/>
      <c r="FUB254" s="47"/>
      <c r="FUC254" s="47"/>
      <c r="FUD254" s="47"/>
      <c r="FUE254" s="47"/>
      <c r="FUF254" s="47"/>
      <c r="FUG254" s="47"/>
      <c r="FUH254" s="47"/>
      <c r="FUI254" s="47"/>
      <c r="FUJ254" s="47"/>
      <c r="FUK254" s="47"/>
      <c r="FUL254" s="47"/>
      <c r="FUM254" s="47"/>
      <c r="FUN254" s="47"/>
      <c r="FUO254" s="47"/>
      <c r="FUP254" s="47"/>
      <c r="FUQ254" s="47"/>
      <c r="FUR254" s="47"/>
      <c r="FUS254" s="47"/>
      <c r="FUT254" s="47"/>
      <c r="FUU254" s="47"/>
      <c r="FUV254" s="47"/>
      <c r="FUW254" s="47"/>
      <c r="FUX254" s="47"/>
      <c r="FUY254" s="47"/>
      <c r="FUZ254" s="47"/>
      <c r="FVA254" s="47"/>
      <c r="FVB254" s="47"/>
      <c r="FVC254" s="47"/>
      <c r="FVD254" s="47"/>
      <c r="FVE254" s="47"/>
      <c r="FVF254" s="47"/>
      <c r="FVG254" s="47"/>
      <c r="FVH254" s="47"/>
      <c r="FVI254" s="47"/>
      <c r="FVJ254" s="47"/>
      <c r="FVK254" s="47"/>
      <c r="FVL254" s="47"/>
      <c r="FVM254" s="47"/>
      <c r="FVN254" s="47"/>
      <c r="FVO254" s="47"/>
      <c r="FVP254" s="47"/>
      <c r="FVQ254" s="47"/>
      <c r="FVR254" s="47"/>
      <c r="FVS254" s="47"/>
      <c r="FVT254" s="47"/>
      <c r="FVU254" s="47"/>
      <c r="FVV254" s="47"/>
      <c r="FVW254" s="47"/>
      <c r="FVX254" s="47"/>
      <c r="FVY254" s="47"/>
      <c r="FVZ254" s="47"/>
      <c r="FWA254" s="47"/>
      <c r="FWB254" s="47"/>
      <c r="FWC254" s="47"/>
      <c r="FWD254" s="47"/>
      <c r="FWE254" s="47"/>
      <c r="FWF254" s="47"/>
      <c r="FWG254" s="47"/>
      <c r="FWH254" s="47"/>
      <c r="FWI254" s="47"/>
      <c r="FWJ254" s="47"/>
      <c r="FWK254" s="47"/>
      <c r="FWL254" s="47"/>
      <c r="FWM254" s="47"/>
      <c r="FWN254" s="47"/>
      <c r="FWO254" s="47"/>
      <c r="FWP254" s="47"/>
      <c r="FWQ254" s="47"/>
      <c r="FWR254" s="47"/>
      <c r="FWS254" s="47"/>
      <c r="FWT254" s="47"/>
      <c r="FWU254" s="47"/>
      <c r="FWV254" s="47"/>
      <c r="FWW254" s="47"/>
      <c r="FWX254" s="47"/>
      <c r="FWY254" s="47"/>
      <c r="FWZ254" s="47"/>
      <c r="FXA254" s="47"/>
      <c r="FXB254" s="47"/>
      <c r="FXC254" s="47"/>
      <c r="FXD254" s="47"/>
      <c r="FXE254" s="47"/>
      <c r="FXF254" s="47"/>
      <c r="FXG254" s="47"/>
      <c r="FXH254" s="47"/>
      <c r="FXI254" s="47"/>
      <c r="FXJ254" s="47"/>
      <c r="FXK254" s="47"/>
      <c r="FXL254" s="47"/>
      <c r="FXM254" s="47"/>
      <c r="FXN254" s="47"/>
      <c r="FXO254" s="47"/>
      <c r="FXP254" s="47"/>
      <c r="FXQ254" s="47"/>
      <c r="FXR254" s="47"/>
      <c r="FXS254" s="47"/>
      <c r="FXT254" s="47"/>
      <c r="FXU254" s="47"/>
      <c r="FXV254" s="47"/>
      <c r="FXW254" s="47"/>
      <c r="FXX254" s="47"/>
      <c r="FXY254" s="47"/>
      <c r="FXZ254" s="47"/>
      <c r="FYA254" s="47"/>
      <c r="FYB254" s="47"/>
      <c r="FYC254" s="47"/>
      <c r="FYD254" s="47"/>
      <c r="FYE254" s="47"/>
      <c r="FYF254" s="47"/>
      <c r="FYG254" s="47"/>
      <c r="FYH254" s="47"/>
      <c r="FYI254" s="47"/>
      <c r="FYJ254" s="47"/>
      <c r="FYK254" s="47"/>
      <c r="FYL254" s="47"/>
      <c r="FYM254" s="47"/>
      <c r="FYN254" s="47"/>
      <c r="FYO254" s="47"/>
      <c r="FYP254" s="47"/>
      <c r="FYQ254" s="47"/>
      <c r="FYR254" s="47"/>
      <c r="FYS254" s="47"/>
      <c r="FYT254" s="47"/>
      <c r="FYU254" s="47"/>
      <c r="FYV254" s="47"/>
      <c r="FYW254" s="47"/>
      <c r="FYX254" s="47"/>
      <c r="FYY254" s="47"/>
      <c r="FYZ254" s="47"/>
      <c r="FZA254" s="47"/>
      <c r="FZB254" s="47"/>
      <c r="FZC254" s="47"/>
      <c r="FZD254" s="47"/>
      <c r="FZE254" s="47"/>
      <c r="FZF254" s="47"/>
      <c r="FZG254" s="47"/>
      <c r="FZH254" s="47"/>
      <c r="FZI254" s="47"/>
      <c r="FZJ254" s="47"/>
      <c r="FZK254" s="47"/>
      <c r="FZL254" s="47"/>
      <c r="FZM254" s="47"/>
      <c r="FZN254" s="47"/>
      <c r="FZO254" s="47"/>
      <c r="FZP254" s="47"/>
      <c r="FZQ254" s="47"/>
      <c r="FZR254" s="47"/>
      <c r="FZS254" s="47"/>
      <c r="FZT254" s="47"/>
      <c r="FZU254" s="47"/>
      <c r="FZV254" s="47"/>
      <c r="FZW254" s="47"/>
      <c r="FZX254" s="47"/>
      <c r="FZY254" s="47"/>
      <c r="FZZ254" s="47"/>
      <c r="GAA254" s="47"/>
      <c r="GAB254" s="47"/>
      <c r="GAC254" s="47"/>
      <c r="GAD254" s="47"/>
      <c r="GAE254" s="47"/>
      <c r="GAF254" s="47"/>
      <c r="GAG254" s="47"/>
      <c r="GAH254" s="47"/>
      <c r="GAI254" s="47"/>
      <c r="GAJ254" s="47"/>
      <c r="GAK254" s="47"/>
      <c r="GAL254" s="47"/>
      <c r="GAM254" s="47"/>
      <c r="GAN254" s="47"/>
      <c r="GAO254" s="47"/>
      <c r="GAP254" s="47"/>
      <c r="GAQ254" s="47"/>
      <c r="GAR254" s="47"/>
      <c r="GAS254" s="47"/>
      <c r="GAT254" s="47"/>
      <c r="GAU254" s="47"/>
      <c r="GAV254" s="47"/>
      <c r="GAW254" s="47"/>
      <c r="GAX254" s="47"/>
      <c r="GAY254" s="47"/>
      <c r="GAZ254" s="47"/>
      <c r="GBA254" s="47"/>
      <c r="GBB254" s="47"/>
      <c r="GBC254" s="47"/>
      <c r="GBD254" s="47"/>
      <c r="GBE254" s="47"/>
      <c r="GBF254" s="47"/>
      <c r="GBG254" s="47"/>
      <c r="GBH254" s="47"/>
      <c r="GBI254" s="47"/>
      <c r="GBJ254" s="47"/>
      <c r="GBK254" s="47"/>
      <c r="GBL254" s="47"/>
      <c r="GBM254" s="47"/>
      <c r="GBN254" s="47"/>
      <c r="GBO254" s="47"/>
      <c r="GBP254" s="47"/>
      <c r="GBQ254" s="47"/>
      <c r="GBR254" s="47"/>
      <c r="GBS254" s="47"/>
      <c r="GBT254" s="47"/>
      <c r="GBU254" s="47"/>
      <c r="GBV254" s="47"/>
      <c r="GBW254" s="47"/>
      <c r="GBX254" s="47"/>
      <c r="GBY254" s="47"/>
      <c r="GBZ254" s="47"/>
      <c r="GCA254" s="47"/>
      <c r="GCB254" s="47"/>
      <c r="GCC254" s="47"/>
      <c r="GCD254" s="47"/>
      <c r="GCE254" s="47"/>
      <c r="GCF254" s="47"/>
      <c r="GCG254" s="47"/>
      <c r="GCH254" s="47"/>
      <c r="GCI254" s="47"/>
      <c r="GCJ254" s="47"/>
      <c r="GCK254" s="47"/>
      <c r="GCL254" s="47"/>
      <c r="GCM254" s="47"/>
      <c r="GCN254" s="47"/>
      <c r="GCO254" s="47"/>
      <c r="GCP254" s="47"/>
      <c r="GCQ254" s="47"/>
      <c r="GCR254" s="47"/>
      <c r="GCS254" s="47"/>
      <c r="GCT254" s="47"/>
      <c r="GCU254" s="47"/>
      <c r="GCV254" s="47"/>
      <c r="GCW254" s="47"/>
      <c r="GCX254" s="47"/>
      <c r="GCY254" s="47"/>
      <c r="GCZ254" s="47"/>
      <c r="GDA254" s="47"/>
      <c r="GDB254" s="47"/>
      <c r="GDC254" s="47"/>
      <c r="GDD254" s="47"/>
      <c r="GDE254" s="47"/>
      <c r="GDF254" s="47"/>
      <c r="GDG254" s="47"/>
      <c r="GDH254" s="47"/>
      <c r="GDI254" s="47"/>
      <c r="GDJ254" s="47"/>
      <c r="GDK254" s="47"/>
      <c r="GDL254" s="47"/>
      <c r="GDM254" s="47"/>
      <c r="GDN254" s="47"/>
      <c r="GDO254" s="47"/>
      <c r="GDP254" s="47"/>
      <c r="GDQ254" s="47"/>
      <c r="GDR254" s="47"/>
      <c r="GDS254" s="47"/>
      <c r="GDT254" s="47"/>
      <c r="GDU254" s="47"/>
      <c r="GDV254" s="47"/>
      <c r="GDW254" s="47"/>
      <c r="GDX254" s="47"/>
      <c r="GDY254" s="47"/>
      <c r="GDZ254" s="47"/>
      <c r="GEA254" s="47"/>
      <c r="GEB254" s="47"/>
      <c r="GEC254" s="47"/>
      <c r="GED254" s="47"/>
      <c r="GEE254" s="47"/>
      <c r="GEF254" s="47"/>
      <c r="GEG254" s="47"/>
      <c r="GEH254" s="47"/>
      <c r="GEI254" s="47"/>
      <c r="GEJ254" s="47"/>
      <c r="GEK254" s="47"/>
      <c r="GEL254" s="47"/>
      <c r="GEM254" s="47"/>
      <c r="GEN254" s="47"/>
      <c r="GEO254" s="47"/>
      <c r="GEP254" s="47"/>
      <c r="GEQ254" s="47"/>
      <c r="GER254" s="47"/>
      <c r="GES254" s="47"/>
      <c r="GET254" s="47"/>
      <c r="GEU254" s="47"/>
      <c r="GEV254" s="47"/>
      <c r="GEW254" s="47"/>
      <c r="GEX254" s="47"/>
      <c r="GEY254" s="47"/>
      <c r="GEZ254" s="47"/>
      <c r="GFA254" s="47"/>
      <c r="GFB254" s="47"/>
      <c r="GFC254" s="47"/>
      <c r="GFD254" s="47"/>
      <c r="GFE254" s="47"/>
      <c r="GFF254" s="47"/>
      <c r="GFG254" s="47"/>
      <c r="GFH254" s="47"/>
      <c r="GFI254" s="47"/>
      <c r="GFJ254" s="47"/>
      <c r="GFK254" s="47"/>
      <c r="GFL254" s="47"/>
      <c r="GFM254" s="47"/>
      <c r="GFN254" s="47"/>
      <c r="GFO254" s="47"/>
      <c r="GFP254" s="47"/>
      <c r="GFQ254" s="47"/>
      <c r="GFR254" s="47"/>
      <c r="GFS254" s="47"/>
      <c r="GFT254" s="47"/>
      <c r="GFU254" s="47"/>
      <c r="GFV254" s="47"/>
      <c r="GFW254" s="47"/>
      <c r="GFX254" s="47"/>
      <c r="GFY254" s="47"/>
      <c r="GFZ254" s="47"/>
      <c r="GGA254" s="47"/>
      <c r="GGB254" s="47"/>
      <c r="GGC254" s="47"/>
      <c r="GGD254" s="47"/>
      <c r="GGE254" s="47"/>
      <c r="GGF254" s="47"/>
      <c r="GGG254" s="47"/>
      <c r="GGH254" s="47"/>
      <c r="GGI254" s="47"/>
      <c r="GGJ254" s="47"/>
      <c r="GGK254" s="47"/>
      <c r="GGL254" s="47"/>
      <c r="GGM254" s="47"/>
      <c r="GGN254" s="47"/>
      <c r="GGO254" s="47"/>
      <c r="GGP254" s="47"/>
      <c r="GGQ254" s="47"/>
      <c r="GGR254" s="47"/>
      <c r="GGS254" s="47"/>
      <c r="GGT254" s="47"/>
      <c r="GGU254" s="47"/>
      <c r="GGV254" s="47"/>
      <c r="GGW254" s="47"/>
      <c r="GGX254" s="47"/>
      <c r="GGY254" s="47"/>
      <c r="GGZ254" s="47"/>
      <c r="GHA254" s="47"/>
      <c r="GHB254" s="47"/>
      <c r="GHC254" s="47"/>
      <c r="GHD254" s="47"/>
      <c r="GHE254" s="47"/>
      <c r="GHF254" s="47"/>
      <c r="GHG254" s="47"/>
      <c r="GHH254" s="47"/>
      <c r="GHI254" s="47"/>
      <c r="GHJ254" s="47"/>
      <c r="GHK254" s="47"/>
      <c r="GHL254" s="47"/>
      <c r="GHM254" s="47"/>
      <c r="GHN254" s="47"/>
      <c r="GHO254" s="47"/>
      <c r="GHP254" s="47"/>
      <c r="GHQ254" s="47"/>
      <c r="GHR254" s="47"/>
      <c r="GHS254" s="47"/>
      <c r="GHT254" s="47"/>
      <c r="GHU254" s="47"/>
      <c r="GHV254" s="47"/>
      <c r="GHW254" s="47"/>
      <c r="GHX254" s="47"/>
      <c r="GHY254" s="47"/>
      <c r="GHZ254" s="47"/>
      <c r="GIA254" s="47"/>
      <c r="GIB254" s="47"/>
      <c r="GIC254" s="47"/>
      <c r="GID254" s="47"/>
      <c r="GIE254" s="47"/>
      <c r="GIF254" s="47"/>
      <c r="GIG254" s="47"/>
      <c r="GIH254" s="47"/>
      <c r="GII254" s="47"/>
      <c r="GIJ254" s="47"/>
      <c r="GIK254" s="47"/>
      <c r="GIL254" s="47"/>
      <c r="GIM254" s="47"/>
      <c r="GIN254" s="47"/>
      <c r="GIO254" s="47"/>
      <c r="GIP254" s="47"/>
      <c r="GIQ254" s="47"/>
      <c r="GIR254" s="47"/>
      <c r="GIS254" s="47"/>
      <c r="GIT254" s="47"/>
      <c r="GIU254" s="47"/>
      <c r="GIV254" s="47"/>
      <c r="GIW254" s="47"/>
      <c r="GIX254" s="47"/>
      <c r="GIY254" s="47"/>
      <c r="GIZ254" s="47"/>
      <c r="GJA254" s="47"/>
      <c r="GJB254" s="47"/>
      <c r="GJC254" s="47"/>
      <c r="GJD254" s="47"/>
      <c r="GJE254" s="47"/>
      <c r="GJF254" s="47"/>
      <c r="GJG254" s="47"/>
      <c r="GJH254" s="47"/>
      <c r="GJI254" s="47"/>
      <c r="GJJ254" s="47"/>
      <c r="GJK254" s="47"/>
      <c r="GJL254" s="47"/>
      <c r="GJM254" s="47"/>
      <c r="GJN254" s="47"/>
      <c r="GJO254" s="47"/>
      <c r="GJP254" s="47"/>
      <c r="GJQ254" s="47"/>
      <c r="GJR254" s="47"/>
      <c r="GJS254" s="47"/>
      <c r="GJT254" s="47"/>
      <c r="GJU254" s="47"/>
      <c r="GJV254" s="47"/>
      <c r="GJW254" s="47"/>
      <c r="GJX254" s="47"/>
      <c r="GJY254" s="47"/>
      <c r="GJZ254" s="47"/>
      <c r="GKA254" s="47"/>
      <c r="GKB254" s="47"/>
      <c r="GKC254" s="47"/>
      <c r="GKD254" s="47"/>
      <c r="GKE254" s="47"/>
      <c r="GKF254" s="47"/>
      <c r="GKG254" s="47"/>
      <c r="GKH254" s="47"/>
      <c r="GKI254" s="47"/>
      <c r="GKJ254" s="47"/>
      <c r="GKK254" s="47"/>
      <c r="GKL254" s="47"/>
      <c r="GKM254" s="47"/>
      <c r="GKN254" s="47"/>
      <c r="GKO254" s="47"/>
      <c r="GKP254" s="47"/>
      <c r="GKQ254" s="47"/>
      <c r="GKR254" s="47"/>
      <c r="GKS254" s="47"/>
      <c r="GKT254" s="47"/>
      <c r="GKU254" s="47"/>
      <c r="GKV254" s="47"/>
      <c r="GKW254" s="47"/>
      <c r="GKX254" s="47"/>
      <c r="GKY254" s="47"/>
      <c r="GKZ254" s="47"/>
      <c r="GLA254" s="47"/>
      <c r="GLB254" s="47"/>
      <c r="GLC254" s="47"/>
      <c r="GLD254" s="47"/>
      <c r="GLE254" s="47"/>
      <c r="GLF254" s="47"/>
      <c r="GLG254" s="47"/>
      <c r="GLH254" s="47"/>
      <c r="GLI254" s="47"/>
      <c r="GLJ254" s="47"/>
      <c r="GLK254" s="47"/>
      <c r="GLL254" s="47"/>
      <c r="GLM254" s="47"/>
      <c r="GLN254" s="47"/>
      <c r="GLO254" s="47"/>
      <c r="GLP254" s="47"/>
      <c r="GLQ254" s="47"/>
      <c r="GLR254" s="47"/>
      <c r="GLS254" s="47"/>
      <c r="GLT254" s="47"/>
      <c r="GLU254" s="47"/>
      <c r="GLV254" s="47"/>
      <c r="GLW254" s="47"/>
      <c r="GLX254" s="47"/>
      <c r="GLY254" s="47"/>
      <c r="GLZ254" s="47"/>
      <c r="GMA254" s="47"/>
      <c r="GMB254" s="47"/>
      <c r="GMC254" s="47"/>
      <c r="GMD254" s="47"/>
      <c r="GME254" s="47"/>
      <c r="GMF254" s="47"/>
      <c r="GMG254" s="47"/>
      <c r="GMH254" s="47"/>
      <c r="GMI254" s="47"/>
      <c r="GMJ254" s="47"/>
      <c r="GMK254" s="47"/>
      <c r="GML254" s="47"/>
      <c r="GMM254" s="47"/>
      <c r="GMN254" s="47"/>
      <c r="GMO254" s="47"/>
      <c r="GMP254" s="47"/>
      <c r="GMQ254" s="47"/>
      <c r="GMR254" s="47"/>
      <c r="GMS254" s="47"/>
      <c r="GMT254" s="47"/>
      <c r="GMU254" s="47"/>
      <c r="GMV254" s="47"/>
      <c r="GMW254" s="47"/>
      <c r="GMX254" s="47"/>
      <c r="GMY254" s="47"/>
      <c r="GMZ254" s="47"/>
      <c r="GNA254" s="47"/>
      <c r="GNB254" s="47"/>
      <c r="GNC254" s="47"/>
      <c r="GND254" s="47"/>
      <c r="GNE254" s="47"/>
      <c r="GNF254" s="47"/>
      <c r="GNG254" s="47"/>
      <c r="GNH254" s="47"/>
      <c r="GNI254" s="47"/>
      <c r="GNJ254" s="47"/>
      <c r="GNK254" s="47"/>
      <c r="GNL254" s="47"/>
      <c r="GNM254" s="47"/>
      <c r="GNN254" s="47"/>
      <c r="GNO254" s="47"/>
      <c r="GNP254" s="47"/>
      <c r="GNQ254" s="47"/>
      <c r="GNR254" s="47"/>
      <c r="GNS254" s="47"/>
      <c r="GNT254" s="47"/>
      <c r="GNU254" s="47"/>
      <c r="GNV254" s="47"/>
      <c r="GNW254" s="47"/>
      <c r="GNX254" s="47"/>
      <c r="GNY254" s="47"/>
      <c r="GNZ254" s="47"/>
      <c r="GOA254" s="47"/>
      <c r="GOB254" s="47"/>
      <c r="GOC254" s="47"/>
      <c r="GOD254" s="47"/>
      <c r="GOE254" s="47"/>
      <c r="GOF254" s="47"/>
      <c r="GOG254" s="47"/>
      <c r="GOH254" s="47"/>
      <c r="GOI254" s="47"/>
      <c r="GOJ254" s="47"/>
      <c r="GOK254" s="47"/>
      <c r="GOL254" s="47"/>
      <c r="GOM254" s="47"/>
      <c r="GON254" s="47"/>
      <c r="GOO254" s="47"/>
      <c r="GOP254" s="47"/>
      <c r="GOQ254" s="47"/>
      <c r="GOR254" s="47"/>
      <c r="GOS254" s="47"/>
      <c r="GOT254" s="47"/>
      <c r="GOU254" s="47"/>
      <c r="GOV254" s="47"/>
      <c r="GOW254" s="47"/>
      <c r="GOX254" s="47"/>
      <c r="GOY254" s="47"/>
      <c r="GOZ254" s="47"/>
      <c r="GPA254" s="47"/>
      <c r="GPB254" s="47"/>
      <c r="GPC254" s="47"/>
      <c r="GPD254" s="47"/>
      <c r="GPE254" s="47"/>
      <c r="GPF254" s="47"/>
      <c r="GPG254" s="47"/>
      <c r="GPH254" s="47"/>
      <c r="GPI254" s="47"/>
      <c r="GPJ254" s="47"/>
      <c r="GPK254" s="47"/>
      <c r="GPL254" s="47"/>
      <c r="GPM254" s="47"/>
      <c r="GPN254" s="47"/>
      <c r="GPO254" s="47"/>
      <c r="GPP254" s="47"/>
      <c r="GPQ254" s="47"/>
      <c r="GPR254" s="47"/>
      <c r="GPS254" s="47"/>
      <c r="GPT254" s="47"/>
      <c r="GPU254" s="47"/>
      <c r="GPV254" s="47"/>
      <c r="GPW254" s="47"/>
      <c r="GPX254" s="47"/>
      <c r="GPY254" s="47"/>
      <c r="GPZ254" s="47"/>
      <c r="GQA254" s="47"/>
      <c r="GQB254" s="47"/>
      <c r="GQC254" s="47"/>
      <c r="GQD254" s="47"/>
      <c r="GQE254" s="47"/>
      <c r="GQF254" s="47"/>
      <c r="GQG254" s="47"/>
      <c r="GQH254" s="47"/>
      <c r="GQI254" s="47"/>
      <c r="GQJ254" s="47"/>
      <c r="GQK254" s="47"/>
      <c r="GQL254" s="47"/>
      <c r="GQM254" s="47"/>
      <c r="GQN254" s="47"/>
      <c r="GQO254" s="47"/>
      <c r="GQP254" s="47"/>
      <c r="GQQ254" s="47"/>
      <c r="GQR254" s="47"/>
      <c r="GQS254" s="47"/>
      <c r="GQT254" s="47"/>
      <c r="GQU254" s="47"/>
      <c r="GQV254" s="47"/>
      <c r="GQW254" s="47"/>
      <c r="GQX254" s="47"/>
      <c r="GQY254" s="47"/>
      <c r="GQZ254" s="47"/>
      <c r="GRA254" s="47"/>
      <c r="GRB254" s="47"/>
      <c r="GRC254" s="47"/>
      <c r="GRD254" s="47"/>
      <c r="GRE254" s="47"/>
      <c r="GRF254" s="47"/>
      <c r="GRG254" s="47"/>
      <c r="GRH254" s="47"/>
      <c r="GRI254" s="47"/>
      <c r="GRJ254" s="47"/>
      <c r="GRK254" s="47"/>
      <c r="GRL254" s="47"/>
      <c r="GRM254" s="47"/>
      <c r="GRN254" s="47"/>
      <c r="GRO254" s="47"/>
      <c r="GRP254" s="47"/>
      <c r="GRQ254" s="47"/>
      <c r="GRR254" s="47"/>
      <c r="GRS254" s="47"/>
      <c r="GRT254" s="47"/>
      <c r="GRU254" s="47"/>
      <c r="GRV254" s="47"/>
      <c r="GRW254" s="47"/>
      <c r="GRX254" s="47"/>
      <c r="GRY254" s="47"/>
      <c r="GRZ254" s="47"/>
      <c r="GSA254" s="47"/>
      <c r="GSB254" s="47"/>
      <c r="GSC254" s="47"/>
      <c r="GSD254" s="47"/>
      <c r="GSE254" s="47"/>
      <c r="GSF254" s="47"/>
      <c r="GSG254" s="47"/>
      <c r="GSH254" s="47"/>
      <c r="GSI254" s="47"/>
      <c r="GSJ254" s="47"/>
      <c r="GSK254" s="47"/>
      <c r="GSL254" s="47"/>
      <c r="GSM254" s="47"/>
      <c r="GSN254" s="47"/>
      <c r="GSO254" s="47"/>
      <c r="GSP254" s="47"/>
      <c r="GSQ254" s="47"/>
      <c r="GSR254" s="47"/>
      <c r="GSS254" s="47"/>
      <c r="GST254" s="47"/>
      <c r="GSU254" s="47"/>
      <c r="GSV254" s="47"/>
      <c r="GSW254" s="47"/>
      <c r="GSX254" s="47"/>
      <c r="GSY254" s="47"/>
      <c r="GSZ254" s="47"/>
      <c r="GTA254" s="47"/>
      <c r="GTB254" s="47"/>
      <c r="GTC254" s="47"/>
      <c r="GTD254" s="47"/>
      <c r="GTE254" s="47"/>
      <c r="GTF254" s="47"/>
      <c r="GTG254" s="47"/>
      <c r="GTH254" s="47"/>
      <c r="GTI254" s="47"/>
      <c r="GTJ254" s="47"/>
      <c r="GTK254" s="47"/>
      <c r="GTL254" s="47"/>
      <c r="GTM254" s="47"/>
      <c r="GTN254" s="47"/>
      <c r="GTO254" s="47"/>
      <c r="GTP254" s="47"/>
      <c r="GTQ254" s="47"/>
      <c r="GTR254" s="47"/>
      <c r="GTS254" s="47"/>
      <c r="GTT254" s="47"/>
      <c r="GTU254" s="47"/>
      <c r="GTV254" s="47"/>
      <c r="GTW254" s="47"/>
      <c r="GTX254" s="47"/>
      <c r="GTY254" s="47"/>
      <c r="GTZ254" s="47"/>
      <c r="GUA254" s="47"/>
      <c r="GUB254" s="47"/>
      <c r="GUC254" s="47"/>
      <c r="GUD254" s="47"/>
      <c r="GUE254" s="47"/>
      <c r="GUF254" s="47"/>
      <c r="GUG254" s="47"/>
      <c r="GUH254" s="47"/>
      <c r="GUI254" s="47"/>
      <c r="GUJ254" s="47"/>
      <c r="GUK254" s="47"/>
      <c r="GUL254" s="47"/>
      <c r="GUM254" s="47"/>
      <c r="GUN254" s="47"/>
      <c r="GUO254" s="47"/>
      <c r="GUP254" s="47"/>
      <c r="GUQ254" s="47"/>
      <c r="GUR254" s="47"/>
      <c r="GUS254" s="47"/>
      <c r="GUT254" s="47"/>
      <c r="GUU254" s="47"/>
      <c r="GUV254" s="47"/>
      <c r="GUW254" s="47"/>
      <c r="GUX254" s="47"/>
      <c r="GUY254" s="47"/>
      <c r="GUZ254" s="47"/>
      <c r="GVA254" s="47"/>
      <c r="GVB254" s="47"/>
      <c r="GVC254" s="47"/>
      <c r="GVD254" s="47"/>
      <c r="GVE254" s="47"/>
      <c r="GVF254" s="47"/>
      <c r="GVG254" s="47"/>
      <c r="GVH254" s="47"/>
      <c r="GVI254" s="47"/>
      <c r="GVJ254" s="47"/>
      <c r="GVK254" s="47"/>
      <c r="GVL254" s="47"/>
      <c r="GVM254" s="47"/>
      <c r="GVN254" s="47"/>
      <c r="GVO254" s="47"/>
      <c r="GVP254" s="47"/>
      <c r="GVQ254" s="47"/>
      <c r="GVR254" s="47"/>
      <c r="GVS254" s="47"/>
      <c r="GVT254" s="47"/>
      <c r="GVU254" s="47"/>
      <c r="GVV254" s="47"/>
      <c r="GVW254" s="47"/>
      <c r="GVX254" s="47"/>
      <c r="GVY254" s="47"/>
      <c r="GVZ254" s="47"/>
      <c r="GWA254" s="47"/>
      <c r="GWB254" s="47"/>
      <c r="GWC254" s="47"/>
      <c r="GWD254" s="47"/>
      <c r="GWE254" s="47"/>
      <c r="GWF254" s="47"/>
      <c r="GWG254" s="47"/>
      <c r="GWH254" s="47"/>
      <c r="GWI254" s="47"/>
      <c r="GWJ254" s="47"/>
      <c r="GWK254" s="47"/>
      <c r="GWL254" s="47"/>
      <c r="GWM254" s="47"/>
      <c r="GWN254" s="47"/>
      <c r="GWO254" s="47"/>
      <c r="GWP254" s="47"/>
      <c r="GWQ254" s="47"/>
      <c r="GWR254" s="47"/>
      <c r="GWS254" s="47"/>
      <c r="GWT254" s="47"/>
      <c r="GWU254" s="47"/>
      <c r="GWV254" s="47"/>
      <c r="GWW254" s="47"/>
      <c r="GWX254" s="47"/>
      <c r="GWY254" s="47"/>
      <c r="GWZ254" s="47"/>
      <c r="GXA254" s="47"/>
      <c r="GXB254" s="47"/>
      <c r="GXC254" s="47"/>
      <c r="GXD254" s="47"/>
      <c r="GXE254" s="47"/>
      <c r="GXF254" s="47"/>
      <c r="GXG254" s="47"/>
      <c r="GXH254" s="47"/>
      <c r="GXI254" s="47"/>
      <c r="GXJ254" s="47"/>
      <c r="GXK254" s="47"/>
      <c r="GXL254" s="47"/>
      <c r="GXM254" s="47"/>
      <c r="GXN254" s="47"/>
      <c r="GXO254" s="47"/>
      <c r="GXP254" s="47"/>
      <c r="GXQ254" s="47"/>
      <c r="GXR254" s="47"/>
      <c r="GXS254" s="47"/>
      <c r="GXT254" s="47"/>
      <c r="GXU254" s="47"/>
      <c r="GXV254" s="47"/>
      <c r="GXW254" s="47"/>
      <c r="GXX254" s="47"/>
      <c r="GXY254" s="47"/>
      <c r="GXZ254" s="47"/>
      <c r="GYA254" s="47"/>
      <c r="GYB254" s="47"/>
      <c r="GYC254" s="47"/>
      <c r="GYD254" s="47"/>
      <c r="GYE254" s="47"/>
      <c r="GYF254" s="47"/>
      <c r="GYG254" s="47"/>
      <c r="GYH254" s="47"/>
      <c r="GYI254" s="47"/>
      <c r="GYJ254" s="47"/>
      <c r="GYK254" s="47"/>
      <c r="GYL254" s="47"/>
      <c r="GYM254" s="47"/>
      <c r="GYN254" s="47"/>
      <c r="GYO254" s="47"/>
      <c r="GYP254" s="47"/>
      <c r="GYQ254" s="47"/>
      <c r="GYR254" s="47"/>
      <c r="GYS254" s="47"/>
      <c r="GYT254" s="47"/>
      <c r="GYU254" s="47"/>
      <c r="GYV254" s="47"/>
      <c r="GYW254" s="47"/>
      <c r="GYX254" s="47"/>
      <c r="GYY254" s="47"/>
      <c r="GYZ254" s="47"/>
      <c r="GZA254" s="47"/>
      <c r="GZB254" s="47"/>
      <c r="GZC254" s="47"/>
      <c r="GZD254" s="47"/>
      <c r="GZE254" s="47"/>
      <c r="GZF254" s="47"/>
      <c r="GZG254" s="47"/>
      <c r="GZH254" s="47"/>
      <c r="GZI254" s="47"/>
      <c r="GZJ254" s="47"/>
      <c r="GZK254" s="47"/>
      <c r="GZL254" s="47"/>
      <c r="GZM254" s="47"/>
      <c r="GZN254" s="47"/>
      <c r="GZO254" s="47"/>
      <c r="GZP254" s="47"/>
      <c r="GZQ254" s="47"/>
      <c r="GZR254" s="47"/>
      <c r="GZS254" s="47"/>
      <c r="GZT254" s="47"/>
      <c r="GZU254" s="47"/>
      <c r="GZV254" s="47"/>
      <c r="GZW254" s="47"/>
      <c r="GZX254" s="47"/>
      <c r="GZY254" s="47"/>
      <c r="GZZ254" s="47"/>
      <c r="HAA254" s="47"/>
      <c r="HAB254" s="47"/>
      <c r="HAC254" s="47"/>
      <c r="HAD254" s="47"/>
      <c r="HAE254" s="47"/>
      <c r="HAF254" s="47"/>
      <c r="HAG254" s="47"/>
      <c r="HAH254" s="47"/>
      <c r="HAI254" s="47"/>
      <c r="HAJ254" s="47"/>
      <c r="HAK254" s="47"/>
      <c r="HAL254" s="47"/>
      <c r="HAM254" s="47"/>
      <c r="HAN254" s="47"/>
      <c r="HAO254" s="47"/>
      <c r="HAP254" s="47"/>
      <c r="HAQ254" s="47"/>
      <c r="HAR254" s="47"/>
      <c r="HAS254" s="47"/>
      <c r="HAT254" s="47"/>
      <c r="HAU254" s="47"/>
      <c r="HAV254" s="47"/>
      <c r="HAW254" s="47"/>
      <c r="HAX254" s="47"/>
      <c r="HAY254" s="47"/>
      <c r="HAZ254" s="47"/>
      <c r="HBA254" s="47"/>
      <c r="HBB254" s="47"/>
      <c r="HBC254" s="47"/>
      <c r="HBD254" s="47"/>
      <c r="HBE254" s="47"/>
      <c r="HBF254" s="47"/>
      <c r="HBG254" s="47"/>
      <c r="HBH254" s="47"/>
      <c r="HBI254" s="47"/>
      <c r="HBJ254" s="47"/>
      <c r="HBK254" s="47"/>
      <c r="HBL254" s="47"/>
      <c r="HBM254" s="47"/>
      <c r="HBN254" s="47"/>
      <c r="HBO254" s="47"/>
      <c r="HBP254" s="47"/>
      <c r="HBQ254" s="47"/>
      <c r="HBR254" s="47"/>
      <c r="HBS254" s="47"/>
      <c r="HBT254" s="47"/>
      <c r="HBU254" s="47"/>
      <c r="HBV254" s="47"/>
      <c r="HBW254" s="47"/>
      <c r="HBX254" s="47"/>
      <c r="HBY254" s="47"/>
      <c r="HBZ254" s="47"/>
      <c r="HCA254" s="47"/>
      <c r="HCB254" s="47"/>
      <c r="HCC254" s="47"/>
      <c r="HCD254" s="47"/>
      <c r="HCE254" s="47"/>
      <c r="HCF254" s="47"/>
      <c r="HCG254" s="47"/>
      <c r="HCH254" s="47"/>
      <c r="HCI254" s="47"/>
      <c r="HCJ254" s="47"/>
      <c r="HCK254" s="47"/>
      <c r="HCL254" s="47"/>
      <c r="HCM254" s="47"/>
      <c r="HCN254" s="47"/>
      <c r="HCO254" s="47"/>
      <c r="HCP254" s="47"/>
      <c r="HCQ254" s="47"/>
      <c r="HCR254" s="47"/>
      <c r="HCS254" s="47"/>
      <c r="HCT254" s="47"/>
      <c r="HCU254" s="47"/>
      <c r="HCV254" s="47"/>
      <c r="HCW254" s="47"/>
      <c r="HCX254" s="47"/>
      <c r="HCY254" s="47"/>
      <c r="HCZ254" s="47"/>
      <c r="HDA254" s="47"/>
      <c r="HDB254" s="47"/>
      <c r="HDC254" s="47"/>
      <c r="HDD254" s="47"/>
      <c r="HDE254" s="47"/>
      <c r="HDF254" s="47"/>
      <c r="HDG254" s="47"/>
      <c r="HDH254" s="47"/>
      <c r="HDI254" s="47"/>
      <c r="HDJ254" s="47"/>
      <c r="HDK254" s="47"/>
      <c r="HDL254" s="47"/>
      <c r="HDM254" s="47"/>
      <c r="HDN254" s="47"/>
      <c r="HDO254" s="47"/>
      <c r="HDP254" s="47"/>
      <c r="HDQ254" s="47"/>
      <c r="HDR254" s="47"/>
      <c r="HDS254" s="47"/>
      <c r="HDT254" s="47"/>
      <c r="HDU254" s="47"/>
      <c r="HDV254" s="47"/>
      <c r="HDW254" s="47"/>
      <c r="HDX254" s="47"/>
      <c r="HDY254" s="47"/>
      <c r="HDZ254" s="47"/>
      <c r="HEA254" s="47"/>
      <c r="HEB254" s="47"/>
      <c r="HEC254" s="47"/>
      <c r="HED254" s="47"/>
      <c r="HEE254" s="47"/>
      <c r="HEF254" s="47"/>
      <c r="HEG254" s="47"/>
      <c r="HEH254" s="47"/>
      <c r="HEI254" s="47"/>
      <c r="HEJ254" s="47"/>
      <c r="HEK254" s="47"/>
      <c r="HEL254" s="47"/>
      <c r="HEM254" s="47"/>
      <c r="HEN254" s="47"/>
      <c r="HEO254" s="47"/>
      <c r="HEP254" s="47"/>
      <c r="HEQ254" s="47"/>
      <c r="HER254" s="47"/>
      <c r="HES254" s="47"/>
      <c r="HET254" s="47"/>
      <c r="HEU254" s="47"/>
      <c r="HEV254" s="47"/>
      <c r="HEW254" s="47"/>
      <c r="HEX254" s="47"/>
      <c r="HEY254" s="47"/>
      <c r="HEZ254" s="47"/>
      <c r="HFA254" s="47"/>
      <c r="HFB254" s="47"/>
      <c r="HFC254" s="47"/>
      <c r="HFD254" s="47"/>
      <c r="HFE254" s="47"/>
      <c r="HFF254" s="47"/>
      <c r="HFG254" s="47"/>
      <c r="HFH254" s="47"/>
      <c r="HFI254" s="47"/>
      <c r="HFJ254" s="47"/>
      <c r="HFK254" s="47"/>
      <c r="HFL254" s="47"/>
      <c r="HFM254" s="47"/>
      <c r="HFN254" s="47"/>
      <c r="HFO254" s="47"/>
      <c r="HFP254" s="47"/>
      <c r="HFQ254" s="47"/>
      <c r="HFR254" s="47"/>
      <c r="HFS254" s="47"/>
      <c r="HFT254" s="47"/>
      <c r="HFU254" s="47"/>
      <c r="HFV254" s="47"/>
      <c r="HFW254" s="47"/>
      <c r="HFX254" s="47"/>
      <c r="HFY254" s="47"/>
      <c r="HFZ254" s="47"/>
      <c r="HGA254" s="47"/>
      <c r="HGB254" s="47"/>
      <c r="HGC254" s="47"/>
      <c r="HGD254" s="47"/>
      <c r="HGE254" s="47"/>
      <c r="HGF254" s="47"/>
      <c r="HGG254" s="47"/>
      <c r="HGH254" s="47"/>
      <c r="HGI254" s="47"/>
      <c r="HGJ254" s="47"/>
      <c r="HGK254" s="47"/>
      <c r="HGL254" s="47"/>
      <c r="HGM254" s="47"/>
      <c r="HGN254" s="47"/>
      <c r="HGO254" s="47"/>
      <c r="HGP254" s="47"/>
      <c r="HGQ254" s="47"/>
      <c r="HGR254" s="47"/>
      <c r="HGS254" s="47"/>
      <c r="HGT254" s="47"/>
      <c r="HGU254" s="47"/>
      <c r="HGV254" s="47"/>
      <c r="HGW254" s="47"/>
      <c r="HGX254" s="47"/>
      <c r="HGY254" s="47"/>
      <c r="HGZ254" s="47"/>
      <c r="HHA254" s="47"/>
      <c r="HHB254" s="47"/>
      <c r="HHC254" s="47"/>
      <c r="HHD254" s="47"/>
      <c r="HHE254" s="47"/>
      <c r="HHF254" s="47"/>
      <c r="HHG254" s="47"/>
      <c r="HHH254" s="47"/>
      <c r="HHI254" s="47"/>
      <c r="HHJ254" s="47"/>
      <c r="HHK254" s="47"/>
      <c r="HHL254" s="47"/>
      <c r="HHM254" s="47"/>
      <c r="HHN254" s="47"/>
      <c r="HHO254" s="47"/>
      <c r="HHP254" s="47"/>
      <c r="HHQ254" s="47"/>
      <c r="HHR254" s="47"/>
      <c r="HHS254" s="47"/>
      <c r="HHT254" s="47"/>
      <c r="HHU254" s="47"/>
      <c r="HHV254" s="47"/>
      <c r="HHW254" s="47"/>
      <c r="HHX254" s="47"/>
      <c r="HHY254" s="47"/>
      <c r="HHZ254" s="47"/>
      <c r="HIA254" s="47"/>
      <c r="HIB254" s="47"/>
      <c r="HIC254" s="47"/>
      <c r="HID254" s="47"/>
      <c r="HIE254" s="47"/>
      <c r="HIF254" s="47"/>
      <c r="HIG254" s="47"/>
      <c r="HIH254" s="47"/>
      <c r="HII254" s="47"/>
      <c r="HIJ254" s="47"/>
      <c r="HIK254" s="47"/>
      <c r="HIL254" s="47"/>
      <c r="HIM254" s="47"/>
      <c r="HIN254" s="47"/>
      <c r="HIO254" s="47"/>
      <c r="HIP254" s="47"/>
      <c r="HIQ254" s="47"/>
      <c r="HIR254" s="47"/>
      <c r="HIS254" s="47"/>
      <c r="HIT254" s="47"/>
      <c r="HIU254" s="47"/>
      <c r="HIV254" s="47"/>
      <c r="HIW254" s="47"/>
      <c r="HIX254" s="47"/>
      <c r="HIY254" s="47"/>
      <c r="HIZ254" s="47"/>
      <c r="HJA254" s="47"/>
      <c r="HJB254" s="47"/>
      <c r="HJC254" s="47"/>
      <c r="HJD254" s="47"/>
      <c r="HJE254" s="47"/>
      <c r="HJF254" s="47"/>
      <c r="HJG254" s="47"/>
      <c r="HJH254" s="47"/>
      <c r="HJI254" s="47"/>
      <c r="HJJ254" s="47"/>
      <c r="HJK254" s="47"/>
      <c r="HJL254" s="47"/>
      <c r="HJM254" s="47"/>
      <c r="HJN254" s="47"/>
      <c r="HJO254" s="47"/>
      <c r="HJP254" s="47"/>
      <c r="HJQ254" s="47"/>
      <c r="HJR254" s="47"/>
      <c r="HJS254" s="47"/>
      <c r="HJT254" s="47"/>
      <c r="HJU254" s="47"/>
      <c r="HJV254" s="47"/>
      <c r="HJW254" s="47"/>
      <c r="HJX254" s="47"/>
      <c r="HJY254" s="47"/>
      <c r="HJZ254" s="47"/>
      <c r="HKA254" s="47"/>
      <c r="HKB254" s="47"/>
      <c r="HKC254" s="47"/>
      <c r="HKD254" s="47"/>
      <c r="HKE254" s="47"/>
      <c r="HKF254" s="47"/>
      <c r="HKG254" s="47"/>
      <c r="HKH254" s="47"/>
      <c r="HKI254" s="47"/>
      <c r="HKJ254" s="47"/>
      <c r="HKK254" s="47"/>
      <c r="HKL254" s="47"/>
      <c r="HKM254" s="47"/>
      <c r="HKN254" s="47"/>
      <c r="HKO254" s="47"/>
      <c r="HKP254" s="47"/>
      <c r="HKQ254" s="47"/>
      <c r="HKR254" s="47"/>
      <c r="HKS254" s="47"/>
      <c r="HKT254" s="47"/>
      <c r="HKU254" s="47"/>
      <c r="HKV254" s="47"/>
      <c r="HKW254" s="47"/>
      <c r="HKX254" s="47"/>
      <c r="HKY254" s="47"/>
      <c r="HKZ254" s="47"/>
      <c r="HLA254" s="47"/>
      <c r="HLB254" s="47"/>
      <c r="HLC254" s="47"/>
      <c r="HLD254" s="47"/>
      <c r="HLE254" s="47"/>
      <c r="HLF254" s="47"/>
      <c r="HLG254" s="47"/>
      <c r="HLH254" s="47"/>
      <c r="HLI254" s="47"/>
      <c r="HLJ254" s="47"/>
      <c r="HLK254" s="47"/>
      <c r="HLL254" s="47"/>
      <c r="HLM254" s="47"/>
      <c r="HLN254" s="47"/>
      <c r="HLO254" s="47"/>
      <c r="HLP254" s="47"/>
      <c r="HLQ254" s="47"/>
      <c r="HLR254" s="47"/>
      <c r="HLS254" s="47"/>
      <c r="HLT254" s="47"/>
      <c r="HLU254" s="47"/>
      <c r="HLV254" s="47"/>
      <c r="HLW254" s="47"/>
      <c r="HLX254" s="47"/>
      <c r="HLY254" s="47"/>
      <c r="HLZ254" s="47"/>
      <c r="HMA254" s="47"/>
      <c r="HMB254" s="47"/>
      <c r="HMC254" s="47"/>
      <c r="HMD254" s="47"/>
      <c r="HME254" s="47"/>
      <c r="HMF254" s="47"/>
      <c r="HMG254" s="47"/>
      <c r="HMH254" s="47"/>
      <c r="HMI254" s="47"/>
      <c r="HMJ254" s="47"/>
      <c r="HMK254" s="47"/>
      <c r="HML254" s="47"/>
      <c r="HMM254" s="47"/>
      <c r="HMN254" s="47"/>
      <c r="HMO254" s="47"/>
      <c r="HMP254" s="47"/>
      <c r="HMQ254" s="47"/>
      <c r="HMR254" s="47"/>
      <c r="HMS254" s="47"/>
      <c r="HMT254" s="47"/>
      <c r="HMU254" s="47"/>
      <c r="HMV254" s="47"/>
      <c r="HMW254" s="47"/>
      <c r="HMX254" s="47"/>
      <c r="HMY254" s="47"/>
      <c r="HMZ254" s="47"/>
      <c r="HNA254" s="47"/>
      <c r="HNB254" s="47"/>
      <c r="HNC254" s="47"/>
      <c r="HND254" s="47"/>
      <c r="HNE254" s="47"/>
      <c r="HNF254" s="47"/>
      <c r="HNG254" s="47"/>
      <c r="HNH254" s="47"/>
      <c r="HNI254" s="47"/>
      <c r="HNJ254" s="47"/>
      <c r="HNK254" s="47"/>
      <c r="HNL254" s="47"/>
      <c r="HNM254" s="47"/>
      <c r="HNN254" s="47"/>
      <c r="HNO254" s="47"/>
      <c r="HNP254" s="47"/>
      <c r="HNQ254" s="47"/>
      <c r="HNR254" s="47"/>
      <c r="HNS254" s="47"/>
      <c r="HNT254" s="47"/>
      <c r="HNU254" s="47"/>
      <c r="HNV254" s="47"/>
      <c r="HNW254" s="47"/>
      <c r="HNX254" s="47"/>
      <c r="HNY254" s="47"/>
      <c r="HNZ254" s="47"/>
      <c r="HOA254" s="47"/>
      <c r="HOB254" s="47"/>
      <c r="HOC254" s="47"/>
      <c r="HOD254" s="47"/>
      <c r="HOE254" s="47"/>
      <c r="HOF254" s="47"/>
      <c r="HOG254" s="47"/>
      <c r="HOH254" s="47"/>
      <c r="HOI254" s="47"/>
      <c r="HOJ254" s="47"/>
      <c r="HOK254" s="47"/>
      <c r="HOL254" s="47"/>
      <c r="HOM254" s="47"/>
      <c r="HON254" s="47"/>
      <c r="HOO254" s="47"/>
      <c r="HOP254" s="47"/>
      <c r="HOQ254" s="47"/>
      <c r="HOR254" s="47"/>
      <c r="HOS254" s="47"/>
      <c r="HOT254" s="47"/>
      <c r="HOU254" s="47"/>
      <c r="HOV254" s="47"/>
      <c r="HOW254" s="47"/>
      <c r="HOX254" s="47"/>
      <c r="HOY254" s="47"/>
      <c r="HOZ254" s="47"/>
      <c r="HPA254" s="47"/>
      <c r="HPB254" s="47"/>
      <c r="HPC254" s="47"/>
      <c r="HPD254" s="47"/>
      <c r="HPE254" s="47"/>
      <c r="HPF254" s="47"/>
      <c r="HPG254" s="47"/>
      <c r="HPH254" s="47"/>
      <c r="HPI254" s="47"/>
      <c r="HPJ254" s="47"/>
      <c r="HPK254" s="47"/>
      <c r="HPL254" s="47"/>
      <c r="HPM254" s="47"/>
      <c r="HPN254" s="47"/>
      <c r="HPO254" s="47"/>
      <c r="HPP254" s="47"/>
      <c r="HPQ254" s="47"/>
      <c r="HPR254" s="47"/>
      <c r="HPS254" s="47"/>
      <c r="HPT254" s="47"/>
      <c r="HPU254" s="47"/>
      <c r="HPV254" s="47"/>
      <c r="HPW254" s="47"/>
      <c r="HPX254" s="47"/>
      <c r="HPY254" s="47"/>
      <c r="HPZ254" s="47"/>
      <c r="HQA254" s="47"/>
      <c r="HQB254" s="47"/>
      <c r="HQC254" s="47"/>
      <c r="HQD254" s="47"/>
      <c r="HQE254" s="47"/>
      <c r="HQF254" s="47"/>
      <c r="HQG254" s="47"/>
      <c r="HQH254" s="47"/>
      <c r="HQI254" s="47"/>
      <c r="HQJ254" s="47"/>
      <c r="HQK254" s="47"/>
      <c r="HQL254" s="47"/>
      <c r="HQM254" s="47"/>
      <c r="HQN254" s="47"/>
      <c r="HQO254" s="47"/>
      <c r="HQP254" s="47"/>
      <c r="HQQ254" s="47"/>
      <c r="HQR254" s="47"/>
      <c r="HQS254" s="47"/>
      <c r="HQT254" s="47"/>
      <c r="HQU254" s="47"/>
      <c r="HQV254" s="47"/>
      <c r="HQW254" s="47"/>
      <c r="HQX254" s="47"/>
      <c r="HQY254" s="47"/>
      <c r="HQZ254" s="47"/>
      <c r="HRA254" s="47"/>
      <c r="HRB254" s="47"/>
      <c r="HRC254" s="47"/>
      <c r="HRD254" s="47"/>
      <c r="HRE254" s="47"/>
      <c r="HRF254" s="47"/>
      <c r="HRG254" s="47"/>
      <c r="HRH254" s="47"/>
      <c r="HRI254" s="47"/>
      <c r="HRJ254" s="47"/>
      <c r="HRK254" s="47"/>
      <c r="HRL254" s="47"/>
      <c r="HRM254" s="47"/>
      <c r="HRN254" s="47"/>
      <c r="HRO254" s="47"/>
      <c r="HRP254" s="47"/>
      <c r="HRQ254" s="47"/>
      <c r="HRR254" s="47"/>
      <c r="HRS254" s="47"/>
      <c r="HRT254" s="47"/>
      <c r="HRU254" s="47"/>
      <c r="HRV254" s="47"/>
      <c r="HRW254" s="47"/>
      <c r="HRX254" s="47"/>
      <c r="HRY254" s="47"/>
      <c r="HRZ254" s="47"/>
      <c r="HSA254" s="47"/>
      <c r="HSB254" s="47"/>
      <c r="HSC254" s="47"/>
      <c r="HSD254" s="47"/>
      <c r="HSE254" s="47"/>
      <c r="HSF254" s="47"/>
      <c r="HSG254" s="47"/>
      <c r="HSH254" s="47"/>
      <c r="HSI254" s="47"/>
      <c r="HSJ254" s="47"/>
      <c r="HSK254" s="47"/>
      <c r="HSL254" s="47"/>
      <c r="HSM254" s="47"/>
      <c r="HSN254" s="47"/>
      <c r="HSO254" s="47"/>
      <c r="HSP254" s="47"/>
      <c r="HSQ254" s="47"/>
      <c r="HSR254" s="47"/>
      <c r="HSS254" s="47"/>
      <c r="HST254" s="47"/>
      <c r="HSU254" s="47"/>
      <c r="HSV254" s="47"/>
      <c r="HSW254" s="47"/>
      <c r="HSX254" s="47"/>
      <c r="HSY254" s="47"/>
      <c r="HSZ254" s="47"/>
      <c r="HTA254" s="47"/>
      <c r="HTB254" s="47"/>
      <c r="HTC254" s="47"/>
      <c r="HTD254" s="47"/>
      <c r="HTE254" s="47"/>
      <c r="HTF254" s="47"/>
      <c r="HTG254" s="47"/>
      <c r="HTH254" s="47"/>
      <c r="HTI254" s="47"/>
      <c r="HTJ254" s="47"/>
      <c r="HTK254" s="47"/>
      <c r="HTL254" s="47"/>
      <c r="HTM254" s="47"/>
      <c r="HTN254" s="47"/>
      <c r="HTO254" s="47"/>
      <c r="HTP254" s="47"/>
      <c r="HTQ254" s="47"/>
      <c r="HTR254" s="47"/>
      <c r="HTS254" s="47"/>
      <c r="HTT254" s="47"/>
      <c r="HTU254" s="47"/>
      <c r="HTV254" s="47"/>
      <c r="HTW254" s="47"/>
      <c r="HTX254" s="47"/>
      <c r="HTY254" s="47"/>
      <c r="HTZ254" s="47"/>
      <c r="HUA254" s="47"/>
      <c r="HUB254" s="47"/>
      <c r="HUC254" s="47"/>
      <c r="HUD254" s="47"/>
      <c r="HUE254" s="47"/>
      <c r="HUF254" s="47"/>
      <c r="HUG254" s="47"/>
      <c r="HUH254" s="47"/>
      <c r="HUI254" s="47"/>
      <c r="HUJ254" s="47"/>
      <c r="HUK254" s="47"/>
      <c r="HUL254" s="47"/>
      <c r="HUM254" s="47"/>
      <c r="HUN254" s="47"/>
      <c r="HUO254" s="47"/>
      <c r="HUP254" s="47"/>
      <c r="HUQ254" s="47"/>
      <c r="HUR254" s="47"/>
      <c r="HUS254" s="47"/>
      <c r="HUT254" s="47"/>
      <c r="HUU254" s="47"/>
      <c r="HUV254" s="47"/>
      <c r="HUW254" s="47"/>
      <c r="HUX254" s="47"/>
      <c r="HUY254" s="47"/>
      <c r="HUZ254" s="47"/>
      <c r="HVA254" s="47"/>
      <c r="HVB254" s="47"/>
      <c r="HVC254" s="47"/>
      <c r="HVD254" s="47"/>
      <c r="HVE254" s="47"/>
      <c r="HVF254" s="47"/>
      <c r="HVG254" s="47"/>
      <c r="HVH254" s="47"/>
      <c r="HVI254" s="47"/>
      <c r="HVJ254" s="47"/>
      <c r="HVK254" s="47"/>
      <c r="HVL254" s="47"/>
      <c r="HVM254" s="47"/>
      <c r="HVN254" s="47"/>
      <c r="HVO254" s="47"/>
      <c r="HVP254" s="47"/>
      <c r="HVQ254" s="47"/>
      <c r="HVR254" s="47"/>
      <c r="HVS254" s="47"/>
      <c r="HVT254" s="47"/>
      <c r="HVU254" s="47"/>
      <c r="HVV254" s="47"/>
      <c r="HVW254" s="47"/>
      <c r="HVX254" s="47"/>
      <c r="HVY254" s="47"/>
      <c r="HVZ254" s="47"/>
      <c r="HWA254" s="47"/>
      <c r="HWB254" s="47"/>
      <c r="HWC254" s="47"/>
      <c r="HWD254" s="47"/>
      <c r="HWE254" s="47"/>
      <c r="HWF254" s="47"/>
      <c r="HWG254" s="47"/>
      <c r="HWH254" s="47"/>
      <c r="HWI254" s="47"/>
      <c r="HWJ254" s="47"/>
      <c r="HWK254" s="47"/>
      <c r="HWL254" s="47"/>
      <c r="HWM254" s="47"/>
      <c r="HWN254" s="47"/>
      <c r="HWO254" s="47"/>
      <c r="HWP254" s="47"/>
      <c r="HWQ254" s="47"/>
      <c r="HWR254" s="47"/>
      <c r="HWS254" s="47"/>
      <c r="HWT254" s="47"/>
      <c r="HWU254" s="47"/>
      <c r="HWV254" s="47"/>
      <c r="HWW254" s="47"/>
      <c r="HWX254" s="47"/>
      <c r="HWY254" s="47"/>
      <c r="HWZ254" s="47"/>
      <c r="HXA254" s="47"/>
      <c r="HXB254" s="47"/>
      <c r="HXC254" s="47"/>
      <c r="HXD254" s="47"/>
      <c r="HXE254" s="47"/>
      <c r="HXF254" s="47"/>
      <c r="HXG254" s="47"/>
      <c r="HXH254" s="47"/>
      <c r="HXI254" s="47"/>
      <c r="HXJ254" s="47"/>
      <c r="HXK254" s="47"/>
      <c r="HXL254" s="47"/>
      <c r="HXM254" s="47"/>
      <c r="HXN254" s="47"/>
      <c r="HXO254" s="47"/>
      <c r="HXP254" s="47"/>
      <c r="HXQ254" s="47"/>
      <c r="HXR254" s="47"/>
      <c r="HXS254" s="47"/>
      <c r="HXT254" s="47"/>
      <c r="HXU254" s="47"/>
      <c r="HXV254" s="47"/>
      <c r="HXW254" s="47"/>
      <c r="HXX254" s="47"/>
      <c r="HXY254" s="47"/>
      <c r="HXZ254" s="47"/>
      <c r="HYA254" s="47"/>
      <c r="HYB254" s="47"/>
      <c r="HYC254" s="47"/>
      <c r="HYD254" s="47"/>
      <c r="HYE254" s="47"/>
      <c r="HYF254" s="47"/>
      <c r="HYG254" s="47"/>
      <c r="HYH254" s="47"/>
      <c r="HYI254" s="47"/>
      <c r="HYJ254" s="47"/>
      <c r="HYK254" s="47"/>
      <c r="HYL254" s="47"/>
      <c r="HYM254" s="47"/>
      <c r="HYN254" s="47"/>
      <c r="HYO254" s="47"/>
      <c r="HYP254" s="47"/>
      <c r="HYQ254" s="47"/>
      <c r="HYR254" s="47"/>
      <c r="HYS254" s="47"/>
      <c r="HYT254" s="47"/>
      <c r="HYU254" s="47"/>
      <c r="HYV254" s="47"/>
      <c r="HYW254" s="47"/>
      <c r="HYX254" s="47"/>
      <c r="HYY254" s="47"/>
      <c r="HYZ254" s="47"/>
      <c r="HZA254" s="47"/>
      <c r="HZB254" s="47"/>
      <c r="HZC254" s="47"/>
      <c r="HZD254" s="47"/>
      <c r="HZE254" s="47"/>
      <c r="HZF254" s="47"/>
      <c r="HZG254" s="47"/>
      <c r="HZH254" s="47"/>
      <c r="HZI254" s="47"/>
      <c r="HZJ254" s="47"/>
      <c r="HZK254" s="47"/>
      <c r="HZL254" s="47"/>
      <c r="HZM254" s="47"/>
      <c r="HZN254" s="47"/>
      <c r="HZO254" s="47"/>
      <c r="HZP254" s="47"/>
      <c r="HZQ254" s="47"/>
      <c r="HZR254" s="47"/>
      <c r="HZS254" s="47"/>
      <c r="HZT254" s="47"/>
      <c r="HZU254" s="47"/>
      <c r="HZV254" s="47"/>
      <c r="HZW254" s="47"/>
      <c r="HZX254" s="47"/>
      <c r="HZY254" s="47"/>
      <c r="HZZ254" s="47"/>
      <c r="IAA254" s="47"/>
      <c r="IAB254" s="47"/>
      <c r="IAC254" s="47"/>
      <c r="IAD254" s="47"/>
      <c r="IAE254" s="47"/>
      <c r="IAF254" s="47"/>
      <c r="IAG254" s="47"/>
      <c r="IAH254" s="47"/>
      <c r="IAI254" s="47"/>
      <c r="IAJ254" s="47"/>
      <c r="IAK254" s="47"/>
      <c r="IAL254" s="47"/>
      <c r="IAM254" s="47"/>
      <c r="IAN254" s="47"/>
      <c r="IAO254" s="47"/>
      <c r="IAP254" s="47"/>
      <c r="IAQ254" s="47"/>
      <c r="IAR254" s="47"/>
      <c r="IAS254" s="47"/>
      <c r="IAT254" s="47"/>
      <c r="IAU254" s="47"/>
      <c r="IAV254" s="47"/>
      <c r="IAW254" s="47"/>
      <c r="IAX254" s="47"/>
      <c r="IAY254" s="47"/>
      <c r="IAZ254" s="47"/>
      <c r="IBA254" s="47"/>
      <c r="IBB254" s="47"/>
      <c r="IBC254" s="47"/>
      <c r="IBD254" s="47"/>
      <c r="IBE254" s="47"/>
      <c r="IBF254" s="47"/>
      <c r="IBG254" s="47"/>
      <c r="IBH254" s="47"/>
      <c r="IBI254" s="47"/>
      <c r="IBJ254" s="47"/>
      <c r="IBK254" s="47"/>
      <c r="IBL254" s="47"/>
      <c r="IBM254" s="47"/>
      <c r="IBN254" s="47"/>
      <c r="IBO254" s="47"/>
      <c r="IBP254" s="47"/>
      <c r="IBQ254" s="47"/>
      <c r="IBR254" s="47"/>
      <c r="IBS254" s="47"/>
      <c r="IBT254" s="47"/>
      <c r="IBU254" s="47"/>
      <c r="IBV254" s="47"/>
      <c r="IBW254" s="47"/>
      <c r="IBX254" s="47"/>
      <c r="IBY254" s="47"/>
      <c r="IBZ254" s="47"/>
      <c r="ICA254" s="47"/>
      <c r="ICB254" s="47"/>
      <c r="ICC254" s="47"/>
      <c r="ICD254" s="47"/>
      <c r="ICE254" s="47"/>
      <c r="ICF254" s="47"/>
      <c r="ICG254" s="47"/>
      <c r="ICH254" s="47"/>
      <c r="ICI254" s="47"/>
      <c r="ICJ254" s="47"/>
      <c r="ICK254" s="47"/>
      <c r="ICL254" s="47"/>
      <c r="ICM254" s="47"/>
      <c r="ICN254" s="47"/>
      <c r="ICO254" s="47"/>
      <c r="ICP254" s="47"/>
      <c r="ICQ254" s="47"/>
      <c r="ICR254" s="47"/>
      <c r="ICS254" s="47"/>
      <c r="ICT254" s="47"/>
      <c r="ICU254" s="47"/>
      <c r="ICV254" s="47"/>
      <c r="ICW254" s="47"/>
      <c r="ICX254" s="47"/>
      <c r="ICY254" s="47"/>
      <c r="ICZ254" s="47"/>
      <c r="IDA254" s="47"/>
      <c r="IDB254" s="47"/>
      <c r="IDC254" s="47"/>
      <c r="IDD254" s="47"/>
      <c r="IDE254" s="47"/>
      <c r="IDF254" s="47"/>
      <c r="IDG254" s="47"/>
      <c r="IDH254" s="47"/>
      <c r="IDI254" s="47"/>
      <c r="IDJ254" s="47"/>
      <c r="IDK254" s="47"/>
      <c r="IDL254" s="47"/>
      <c r="IDM254" s="47"/>
      <c r="IDN254" s="47"/>
      <c r="IDO254" s="47"/>
      <c r="IDP254" s="47"/>
      <c r="IDQ254" s="47"/>
      <c r="IDR254" s="47"/>
      <c r="IDS254" s="47"/>
      <c r="IDT254" s="47"/>
      <c r="IDU254" s="47"/>
      <c r="IDV254" s="47"/>
      <c r="IDW254" s="47"/>
      <c r="IDX254" s="47"/>
      <c r="IDY254" s="47"/>
      <c r="IDZ254" s="47"/>
      <c r="IEA254" s="47"/>
      <c r="IEB254" s="47"/>
      <c r="IEC254" s="47"/>
      <c r="IED254" s="47"/>
      <c r="IEE254" s="47"/>
      <c r="IEF254" s="47"/>
      <c r="IEG254" s="47"/>
      <c r="IEH254" s="47"/>
      <c r="IEI254" s="47"/>
      <c r="IEJ254" s="47"/>
      <c r="IEK254" s="47"/>
      <c r="IEL254" s="47"/>
      <c r="IEM254" s="47"/>
      <c r="IEN254" s="47"/>
      <c r="IEO254" s="47"/>
      <c r="IEP254" s="47"/>
      <c r="IEQ254" s="47"/>
      <c r="IER254" s="47"/>
      <c r="IES254" s="47"/>
      <c r="IET254" s="47"/>
      <c r="IEU254" s="47"/>
      <c r="IEV254" s="47"/>
      <c r="IEW254" s="47"/>
      <c r="IEX254" s="47"/>
      <c r="IEY254" s="47"/>
      <c r="IEZ254" s="47"/>
      <c r="IFA254" s="47"/>
      <c r="IFB254" s="47"/>
      <c r="IFC254" s="47"/>
      <c r="IFD254" s="47"/>
      <c r="IFE254" s="47"/>
      <c r="IFF254" s="47"/>
      <c r="IFG254" s="47"/>
      <c r="IFH254" s="47"/>
      <c r="IFI254" s="47"/>
      <c r="IFJ254" s="47"/>
      <c r="IFK254" s="47"/>
      <c r="IFL254" s="47"/>
      <c r="IFM254" s="47"/>
      <c r="IFN254" s="47"/>
      <c r="IFO254" s="47"/>
      <c r="IFP254" s="47"/>
      <c r="IFQ254" s="47"/>
      <c r="IFR254" s="47"/>
      <c r="IFS254" s="47"/>
      <c r="IFT254" s="47"/>
      <c r="IFU254" s="47"/>
      <c r="IFV254" s="47"/>
      <c r="IFW254" s="47"/>
      <c r="IFX254" s="47"/>
      <c r="IFY254" s="47"/>
      <c r="IFZ254" s="47"/>
      <c r="IGA254" s="47"/>
      <c r="IGB254" s="47"/>
      <c r="IGC254" s="47"/>
      <c r="IGD254" s="47"/>
      <c r="IGE254" s="47"/>
      <c r="IGF254" s="47"/>
      <c r="IGG254" s="47"/>
      <c r="IGH254" s="47"/>
      <c r="IGI254" s="47"/>
      <c r="IGJ254" s="47"/>
      <c r="IGK254" s="47"/>
      <c r="IGL254" s="47"/>
      <c r="IGM254" s="47"/>
      <c r="IGN254" s="47"/>
      <c r="IGO254" s="47"/>
      <c r="IGP254" s="47"/>
      <c r="IGQ254" s="47"/>
      <c r="IGR254" s="47"/>
      <c r="IGS254" s="47"/>
      <c r="IGT254" s="47"/>
      <c r="IGU254" s="47"/>
      <c r="IGV254" s="47"/>
      <c r="IGW254" s="47"/>
      <c r="IGX254" s="47"/>
      <c r="IGY254" s="47"/>
      <c r="IGZ254" s="47"/>
      <c r="IHA254" s="47"/>
      <c r="IHB254" s="47"/>
      <c r="IHC254" s="47"/>
      <c r="IHD254" s="47"/>
      <c r="IHE254" s="47"/>
      <c r="IHF254" s="47"/>
      <c r="IHG254" s="47"/>
      <c r="IHH254" s="47"/>
      <c r="IHI254" s="47"/>
      <c r="IHJ254" s="47"/>
      <c r="IHK254" s="47"/>
      <c r="IHL254" s="47"/>
      <c r="IHM254" s="47"/>
      <c r="IHN254" s="47"/>
      <c r="IHO254" s="47"/>
      <c r="IHP254" s="47"/>
      <c r="IHQ254" s="47"/>
      <c r="IHR254" s="47"/>
      <c r="IHS254" s="47"/>
      <c r="IHT254" s="47"/>
      <c r="IHU254" s="47"/>
      <c r="IHV254" s="47"/>
      <c r="IHW254" s="47"/>
      <c r="IHX254" s="47"/>
      <c r="IHY254" s="47"/>
      <c r="IHZ254" s="47"/>
      <c r="IIA254" s="47"/>
      <c r="IIB254" s="47"/>
      <c r="IIC254" s="47"/>
      <c r="IID254" s="47"/>
      <c r="IIE254" s="47"/>
      <c r="IIF254" s="47"/>
      <c r="IIG254" s="47"/>
      <c r="IIH254" s="47"/>
      <c r="III254" s="47"/>
      <c r="IIJ254" s="47"/>
      <c r="IIK254" s="47"/>
      <c r="IIL254" s="47"/>
      <c r="IIM254" s="47"/>
      <c r="IIN254" s="47"/>
      <c r="IIO254" s="47"/>
      <c r="IIP254" s="47"/>
      <c r="IIQ254" s="47"/>
      <c r="IIR254" s="47"/>
      <c r="IIS254" s="47"/>
      <c r="IIT254" s="47"/>
      <c r="IIU254" s="47"/>
      <c r="IIV254" s="47"/>
      <c r="IIW254" s="47"/>
      <c r="IIX254" s="47"/>
      <c r="IIY254" s="47"/>
      <c r="IIZ254" s="47"/>
      <c r="IJA254" s="47"/>
      <c r="IJB254" s="47"/>
      <c r="IJC254" s="47"/>
      <c r="IJD254" s="47"/>
      <c r="IJE254" s="47"/>
      <c r="IJF254" s="47"/>
      <c r="IJG254" s="47"/>
      <c r="IJH254" s="47"/>
      <c r="IJI254" s="47"/>
      <c r="IJJ254" s="47"/>
      <c r="IJK254" s="47"/>
      <c r="IJL254" s="47"/>
      <c r="IJM254" s="47"/>
      <c r="IJN254" s="47"/>
      <c r="IJO254" s="47"/>
      <c r="IJP254" s="47"/>
      <c r="IJQ254" s="47"/>
      <c r="IJR254" s="47"/>
      <c r="IJS254" s="47"/>
      <c r="IJT254" s="47"/>
      <c r="IJU254" s="47"/>
      <c r="IJV254" s="47"/>
      <c r="IJW254" s="47"/>
      <c r="IJX254" s="47"/>
      <c r="IJY254" s="47"/>
      <c r="IJZ254" s="47"/>
      <c r="IKA254" s="47"/>
      <c r="IKB254" s="47"/>
      <c r="IKC254" s="47"/>
      <c r="IKD254" s="47"/>
      <c r="IKE254" s="47"/>
      <c r="IKF254" s="47"/>
      <c r="IKG254" s="47"/>
      <c r="IKH254" s="47"/>
      <c r="IKI254" s="47"/>
      <c r="IKJ254" s="47"/>
      <c r="IKK254" s="47"/>
      <c r="IKL254" s="47"/>
      <c r="IKM254" s="47"/>
      <c r="IKN254" s="47"/>
      <c r="IKO254" s="47"/>
      <c r="IKP254" s="47"/>
      <c r="IKQ254" s="47"/>
      <c r="IKR254" s="47"/>
      <c r="IKS254" s="47"/>
      <c r="IKT254" s="47"/>
      <c r="IKU254" s="47"/>
      <c r="IKV254" s="47"/>
      <c r="IKW254" s="47"/>
      <c r="IKX254" s="47"/>
      <c r="IKY254" s="47"/>
      <c r="IKZ254" s="47"/>
      <c r="ILA254" s="47"/>
      <c r="ILB254" s="47"/>
      <c r="ILC254" s="47"/>
      <c r="ILD254" s="47"/>
      <c r="ILE254" s="47"/>
      <c r="ILF254" s="47"/>
      <c r="ILG254" s="47"/>
      <c r="ILH254" s="47"/>
      <c r="ILI254" s="47"/>
      <c r="ILJ254" s="47"/>
      <c r="ILK254" s="47"/>
      <c r="ILL254" s="47"/>
      <c r="ILM254" s="47"/>
      <c r="ILN254" s="47"/>
      <c r="ILO254" s="47"/>
      <c r="ILP254" s="47"/>
      <c r="ILQ254" s="47"/>
      <c r="ILR254" s="47"/>
      <c r="ILS254" s="47"/>
      <c r="ILT254" s="47"/>
      <c r="ILU254" s="47"/>
      <c r="ILV254" s="47"/>
      <c r="ILW254" s="47"/>
      <c r="ILX254" s="47"/>
      <c r="ILY254" s="47"/>
      <c r="ILZ254" s="47"/>
      <c r="IMA254" s="47"/>
      <c r="IMB254" s="47"/>
      <c r="IMC254" s="47"/>
      <c r="IMD254" s="47"/>
      <c r="IME254" s="47"/>
      <c r="IMF254" s="47"/>
      <c r="IMG254" s="47"/>
      <c r="IMH254" s="47"/>
      <c r="IMI254" s="47"/>
      <c r="IMJ254" s="47"/>
      <c r="IMK254" s="47"/>
      <c r="IML254" s="47"/>
      <c r="IMM254" s="47"/>
      <c r="IMN254" s="47"/>
      <c r="IMO254" s="47"/>
      <c r="IMP254" s="47"/>
      <c r="IMQ254" s="47"/>
      <c r="IMR254" s="47"/>
      <c r="IMS254" s="47"/>
      <c r="IMT254" s="47"/>
      <c r="IMU254" s="47"/>
      <c r="IMV254" s="47"/>
      <c r="IMW254" s="47"/>
      <c r="IMX254" s="47"/>
      <c r="IMY254" s="47"/>
      <c r="IMZ254" s="47"/>
      <c r="INA254" s="47"/>
      <c r="INB254" s="47"/>
      <c r="INC254" s="47"/>
      <c r="IND254" s="47"/>
      <c r="INE254" s="47"/>
      <c r="INF254" s="47"/>
      <c r="ING254" s="47"/>
      <c r="INH254" s="47"/>
      <c r="INI254" s="47"/>
      <c r="INJ254" s="47"/>
      <c r="INK254" s="47"/>
      <c r="INL254" s="47"/>
      <c r="INM254" s="47"/>
      <c r="INN254" s="47"/>
      <c r="INO254" s="47"/>
      <c r="INP254" s="47"/>
      <c r="INQ254" s="47"/>
      <c r="INR254" s="47"/>
      <c r="INS254" s="47"/>
      <c r="INT254" s="47"/>
      <c r="INU254" s="47"/>
      <c r="INV254" s="47"/>
      <c r="INW254" s="47"/>
      <c r="INX254" s="47"/>
      <c r="INY254" s="47"/>
      <c r="INZ254" s="47"/>
      <c r="IOA254" s="47"/>
      <c r="IOB254" s="47"/>
      <c r="IOC254" s="47"/>
      <c r="IOD254" s="47"/>
      <c r="IOE254" s="47"/>
      <c r="IOF254" s="47"/>
      <c r="IOG254" s="47"/>
      <c r="IOH254" s="47"/>
      <c r="IOI254" s="47"/>
      <c r="IOJ254" s="47"/>
      <c r="IOK254" s="47"/>
      <c r="IOL254" s="47"/>
      <c r="IOM254" s="47"/>
      <c r="ION254" s="47"/>
      <c r="IOO254" s="47"/>
      <c r="IOP254" s="47"/>
      <c r="IOQ254" s="47"/>
      <c r="IOR254" s="47"/>
      <c r="IOS254" s="47"/>
      <c r="IOT254" s="47"/>
      <c r="IOU254" s="47"/>
      <c r="IOV254" s="47"/>
      <c r="IOW254" s="47"/>
      <c r="IOX254" s="47"/>
      <c r="IOY254" s="47"/>
      <c r="IOZ254" s="47"/>
      <c r="IPA254" s="47"/>
      <c r="IPB254" s="47"/>
      <c r="IPC254" s="47"/>
      <c r="IPD254" s="47"/>
      <c r="IPE254" s="47"/>
      <c r="IPF254" s="47"/>
      <c r="IPG254" s="47"/>
      <c r="IPH254" s="47"/>
      <c r="IPI254" s="47"/>
      <c r="IPJ254" s="47"/>
      <c r="IPK254" s="47"/>
      <c r="IPL254" s="47"/>
      <c r="IPM254" s="47"/>
      <c r="IPN254" s="47"/>
      <c r="IPO254" s="47"/>
      <c r="IPP254" s="47"/>
      <c r="IPQ254" s="47"/>
      <c r="IPR254" s="47"/>
      <c r="IPS254" s="47"/>
      <c r="IPT254" s="47"/>
      <c r="IPU254" s="47"/>
      <c r="IPV254" s="47"/>
      <c r="IPW254" s="47"/>
      <c r="IPX254" s="47"/>
      <c r="IPY254" s="47"/>
      <c r="IPZ254" s="47"/>
      <c r="IQA254" s="47"/>
      <c r="IQB254" s="47"/>
      <c r="IQC254" s="47"/>
      <c r="IQD254" s="47"/>
      <c r="IQE254" s="47"/>
      <c r="IQF254" s="47"/>
      <c r="IQG254" s="47"/>
      <c r="IQH254" s="47"/>
      <c r="IQI254" s="47"/>
      <c r="IQJ254" s="47"/>
      <c r="IQK254" s="47"/>
      <c r="IQL254" s="47"/>
      <c r="IQM254" s="47"/>
      <c r="IQN254" s="47"/>
      <c r="IQO254" s="47"/>
      <c r="IQP254" s="47"/>
      <c r="IQQ254" s="47"/>
      <c r="IQR254" s="47"/>
      <c r="IQS254" s="47"/>
      <c r="IQT254" s="47"/>
      <c r="IQU254" s="47"/>
      <c r="IQV254" s="47"/>
      <c r="IQW254" s="47"/>
      <c r="IQX254" s="47"/>
      <c r="IQY254" s="47"/>
      <c r="IQZ254" s="47"/>
      <c r="IRA254" s="47"/>
      <c r="IRB254" s="47"/>
      <c r="IRC254" s="47"/>
      <c r="IRD254" s="47"/>
      <c r="IRE254" s="47"/>
      <c r="IRF254" s="47"/>
      <c r="IRG254" s="47"/>
      <c r="IRH254" s="47"/>
      <c r="IRI254" s="47"/>
      <c r="IRJ254" s="47"/>
      <c r="IRK254" s="47"/>
      <c r="IRL254" s="47"/>
      <c r="IRM254" s="47"/>
      <c r="IRN254" s="47"/>
      <c r="IRO254" s="47"/>
      <c r="IRP254" s="47"/>
      <c r="IRQ254" s="47"/>
      <c r="IRR254" s="47"/>
      <c r="IRS254" s="47"/>
      <c r="IRT254" s="47"/>
      <c r="IRU254" s="47"/>
      <c r="IRV254" s="47"/>
      <c r="IRW254" s="47"/>
      <c r="IRX254" s="47"/>
      <c r="IRY254" s="47"/>
      <c r="IRZ254" s="47"/>
      <c r="ISA254" s="47"/>
      <c r="ISB254" s="47"/>
      <c r="ISC254" s="47"/>
      <c r="ISD254" s="47"/>
      <c r="ISE254" s="47"/>
      <c r="ISF254" s="47"/>
      <c r="ISG254" s="47"/>
      <c r="ISH254" s="47"/>
      <c r="ISI254" s="47"/>
      <c r="ISJ254" s="47"/>
      <c r="ISK254" s="47"/>
      <c r="ISL254" s="47"/>
      <c r="ISM254" s="47"/>
      <c r="ISN254" s="47"/>
      <c r="ISO254" s="47"/>
      <c r="ISP254" s="47"/>
      <c r="ISQ254" s="47"/>
      <c r="ISR254" s="47"/>
      <c r="ISS254" s="47"/>
      <c r="IST254" s="47"/>
      <c r="ISU254" s="47"/>
      <c r="ISV254" s="47"/>
      <c r="ISW254" s="47"/>
      <c r="ISX254" s="47"/>
      <c r="ISY254" s="47"/>
      <c r="ISZ254" s="47"/>
      <c r="ITA254" s="47"/>
      <c r="ITB254" s="47"/>
      <c r="ITC254" s="47"/>
      <c r="ITD254" s="47"/>
      <c r="ITE254" s="47"/>
      <c r="ITF254" s="47"/>
      <c r="ITG254" s="47"/>
      <c r="ITH254" s="47"/>
      <c r="ITI254" s="47"/>
      <c r="ITJ254" s="47"/>
      <c r="ITK254" s="47"/>
      <c r="ITL254" s="47"/>
      <c r="ITM254" s="47"/>
      <c r="ITN254" s="47"/>
      <c r="ITO254" s="47"/>
      <c r="ITP254" s="47"/>
      <c r="ITQ254" s="47"/>
      <c r="ITR254" s="47"/>
      <c r="ITS254" s="47"/>
      <c r="ITT254" s="47"/>
      <c r="ITU254" s="47"/>
      <c r="ITV254" s="47"/>
      <c r="ITW254" s="47"/>
      <c r="ITX254" s="47"/>
      <c r="ITY254" s="47"/>
      <c r="ITZ254" s="47"/>
      <c r="IUA254" s="47"/>
      <c r="IUB254" s="47"/>
      <c r="IUC254" s="47"/>
      <c r="IUD254" s="47"/>
      <c r="IUE254" s="47"/>
      <c r="IUF254" s="47"/>
      <c r="IUG254" s="47"/>
      <c r="IUH254" s="47"/>
      <c r="IUI254" s="47"/>
      <c r="IUJ254" s="47"/>
      <c r="IUK254" s="47"/>
      <c r="IUL254" s="47"/>
      <c r="IUM254" s="47"/>
      <c r="IUN254" s="47"/>
      <c r="IUO254" s="47"/>
      <c r="IUP254" s="47"/>
      <c r="IUQ254" s="47"/>
      <c r="IUR254" s="47"/>
      <c r="IUS254" s="47"/>
      <c r="IUT254" s="47"/>
      <c r="IUU254" s="47"/>
      <c r="IUV254" s="47"/>
      <c r="IUW254" s="47"/>
      <c r="IUX254" s="47"/>
      <c r="IUY254" s="47"/>
      <c r="IUZ254" s="47"/>
      <c r="IVA254" s="47"/>
      <c r="IVB254" s="47"/>
      <c r="IVC254" s="47"/>
      <c r="IVD254" s="47"/>
      <c r="IVE254" s="47"/>
      <c r="IVF254" s="47"/>
      <c r="IVG254" s="47"/>
      <c r="IVH254" s="47"/>
      <c r="IVI254" s="47"/>
      <c r="IVJ254" s="47"/>
      <c r="IVK254" s="47"/>
      <c r="IVL254" s="47"/>
      <c r="IVM254" s="47"/>
      <c r="IVN254" s="47"/>
      <c r="IVO254" s="47"/>
      <c r="IVP254" s="47"/>
      <c r="IVQ254" s="47"/>
      <c r="IVR254" s="47"/>
      <c r="IVS254" s="47"/>
      <c r="IVT254" s="47"/>
      <c r="IVU254" s="47"/>
      <c r="IVV254" s="47"/>
      <c r="IVW254" s="47"/>
      <c r="IVX254" s="47"/>
      <c r="IVY254" s="47"/>
      <c r="IVZ254" s="47"/>
      <c r="IWA254" s="47"/>
      <c r="IWB254" s="47"/>
      <c r="IWC254" s="47"/>
      <c r="IWD254" s="47"/>
      <c r="IWE254" s="47"/>
      <c r="IWF254" s="47"/>
      <c r="IWG254" s="47"/>
      <c r="IWH254" s="47"/>
      <c r="IWI254" s="47"/>
      <c r="IWJ254" s="47"/>
      <c r="IWK254" s="47"/>
      <c r="IWL254" s="47"/>
      <c r="IWM254" s="47"/>
      <c r="IWN254" s="47"/>
      <c r="IWO254" s="47"/>
      <c r="IWP254" s="47"/>
      <c r="IWQ254" s="47"/>
      <c r="IWR254" s="47"/>
      <c r="IWS254" s="47"/>
      <c r="IWT254" s="47"/>
      <c r="IWU254" s="47"/>
      <c r="IWV254" s="47"/>
      <c r="IWW254" s="47"/>
      <c r="IWX254" s="47"/>
      <c r="IWY254" s="47"/>
      <c r="IWZ254" s="47"/>
      <c r="IXA254" s="47"/>
      <c r="IXB254" s="47"/>
      <c r="IXC254" s="47"/>
      <c r="IXD254" s="47"/>
      <c r="IXE254" s="47"/>
      <c r="IXF254" s="47"/>
      <c r="IXG254" s="47"/>
      <c r="IXH254" s="47"/>
      <c r="IXI254" s="47"/>
      <c r="IXJ254" s="47"/>
      <c r="IXK254" s="47"/>
      <c r="IXL254" s="47"/>
      <c r="IXM254" s="47"/>
      <c r="IXN254" s="47"/>
      <c r="IXO254" s="47"/>
      <c r="IXP254" s="47"/>
      <c r="IXQ254" s="47"/>
      <c r="IXR254" s="47"/>
      <c r="IXS254" s="47"/>
      <c r="IXT254" s="47"/>
      <c r="IXU254" s="47"/>
      <c r="IXV254" s="47"/>
      <c r="IXW254" s="47"/>
      <c r="IXX254" s="47"/>
      <c r="IXY254" s="47"/>
      <c r="IXZ254" s="47"/>
      <c r="IYA254" s="47"/>
      <c r="IYB254" s="47"/>
      <c r="IYC254" s="47"/>
      <c r="IYD254" s="47"/>
      <c r="IYE254" s="47"/>
      <c r="IYF254" s="47"/>
      <c r="IYG254" s="47"/>
      <c r="IYH254" s="47"/>
      <c r="IYI254" s="47"/>
      <c r="IYJ254" s="47"/>
      <c r="IYK254" s="47"/>
      <c r="IYL254" s="47"/>
      <c r="IYM254" s="47"/>
      <c r="IYN254" s="47"/>
      <c r="IYO254" s="47"/>
      <c r="IYP254" s="47"/>
      <c r="IYQ254" s="47"/>
      <c r="IYR254" s="47"/>
      <c r="IYS254" s="47"/>
      <c r="IYT254" s="47"/>
      <c r="IYU254" s="47"/>
      <c r="IYV254" s="47"/>
      <c r="IYW254" s="47"/>
      <c r="IYX254" s="47"/>
      <c r="IYY254" s="47"/>
      <c r="IYZ254" s="47"/>
      <c r="IZA254" s="47"/>
      <c r="IZB254" s="47"/>
      <c r="IZC254" s="47"/>
      <c r="IZD254" s="47"/>
      <c r="IZE254" s="47"/>
      <c r="IZF254" s="47"/>
      <c r="IZG254" s="47"/>
      <c r="IZH254" s="47"/>
      <c r="IZI254" s="47"/>
      <c r="IZJ254" s="47"/>
      <c r="IZK254" s="47"/>
      <c r="IZL254" s="47"/>
      <c r="IZM254" s="47"/>
      <c r="IZN254" s="47"/>
      <c r="IZO254" s="47"/>
      <c r="IZP254" s="47"/>
      <c r="IZQ254" s="47"/>
      <c r="IZR254" s="47"/>
      <c r="IZS254" s="47"/>
      <c r="IZT254" s="47"/>
      <c r="IZU254" s="47"/>
      <c r="IZV254" s="47"/>
      <c r="IZW254" s="47"/>
      <c r="IZX254" s="47"/>
      <c r="IZY254" s="47"/>
      <c r="IZZ254" s="47"/>
      <c r="JAA254" s="47"/>
      <c r="JAB254" s="47"/>
      <c r="JAC254" s="47"/>
      <c r="JAD254" s="47"/>
      <c r="JAE254" s="47"/>
      <c r="JAF254" s="47"/>
      <c r="JAG254" s="47"/>
      <c r="JAH254" s="47"/>
      <c r="JAI254" s="47"/>
      <c r="JAJ254" s="47"/>
      <c r="JAK254" s="47"/>
      <c r="JAL254" s="47"/>
      <c r="JAM254" s="47"/>
      <c r="JAN254" s="47"/>
      <c r="JAO254" s="47"/>
      <c r="JAP254" s="47"/>
      <c r="JAQ254" s="47"/>
      <c r="JAR254" s="47"/>
      <c r="JAS254" s="47"/>
      <c r="JAT254" s="47"/>
      <c r="JAU254" s="47"/>
      <c r="JAV254" s="47"/>
      <c r="JAW254" s="47"/>
      <c r="JAX254" s="47"/>
      <c r="JAY254" s="47"/>
      <c r="JAZ254" s="47"/>
      <c r="JBA254" s="47"/>
      <c r="JBB254" s="47"/>
      <c r="JBC254" s="47"/>
      <c r="JBD254" s="47"/>
      <c r="JBE254" s="47"/>
      <c r="JBF254" s="47"/>
      <c r="JBG254" s="47"/>
      <c r="JBH254" s="47"/>
      <c r="JBI254" s="47"/>
      <c r="JBJ254" s="47"/>
      <c r="JBK254" s="47"/>
      <c r="JBL254" s="47"/>
      <c r="JBM254" s="47"/>
      <c r="JBN254" s="47"/>
      <c r="JBO254" s="47"/>
      <c r="JBP254" s="47"/>
      <c r="JBQ254" s="47"/>
      <c r="JBR254" s="47"/>
      <c r="JBS254" s="47"/>
      <c r="JBT254" s="47"/>
      <c r="JBU254" s="47"/>
      <c r="JBV254" s="47"/>
      <c r="JBW254" s="47"/>
      <c r="JBX254" s="47"/>
      <c r="JBY254" s="47"/>
      <c r="JBZ254" s="47"/>
      <c r="JCA254" s="47"/>
      <c r="JCB254" s="47"/>
      <c r="JCC254" s="47"/>
      <c r="JCD254" s="47"/>
      <c r="JCE254" s="47"/>
      <c r="JCF254" s="47"/>
      <c r="JCG254" s="47"/>
      <c r="JCH254" s="47"/>
      <c r="JCI254" s="47"/>
      <c r="JCJ254" s="47"/>
      <c r="JCK254" s="47"/>
      <c r="JCL254" s="47"/>
      <c r="JCM254" s="47"/>
      <c r="JCN254" s="47"/>
      <c r="JCO254" s="47"/>
      <c r="JCP254" s="47"/>
      <c r="JCQ254" s="47"/>
      <c r="JCR254" s="47"/>
      <c r="JCS254" s="47"/>
      <c r="JCT254" s="47"/>
      <c r="JCU254" s="47"/>
      <c r="JCV254" s="47"/>
      <c r="JCW254" s="47"/>
      <c r="JCX254" s="47"/>
      <c r="JCY254" s="47"/>
      <c r="JCZ254" s="47"/>
      <c r="JDA254" s="47"/>
      <c r="JDB254" s="47"/>
      <c r="JDC254" s="47"/>
      <c r="JDD254" s="47"/>
      <c r="JDE254" s="47"/>
      <c r="JDF254" s="47"/>
      <c r="JDG254" s="47"/>
      <c r="JDH254" s="47"/>
      <c r="JDI254" s="47"/>
      <c r="JDJ254" s="47"/>
      <c r="JDK254" s="47"/>
      <c r="JDL254" s="47"/>
      <c r="JDM254" s="47"/>
      <c r="JDN254" s="47"/>
      <c r="JDO254" s="47"/>
      <c r="JDP254" s="47"/>
      <c r="JDQ254" s="47"/>
      <c r="JDR254" s="47"/>
      <c r="JDS254" s="47"/>
      <c r="JDT254" s="47"/>
      <c r="JDU254" s="47"/>
      <c r="JDV254" s="47"/>
      <c r="JDW254" s="47"/>
      <c r="JDX254" s="47"/>
      <c r="JDY254" s="47"/>
      <c r="JDZ254" s="47"/>
      <c r="JEA254" s="47"/>
      <c r="JEB254" s="47"/>
      <c r="JEC254" s="47"/>
      <c r="JED254" s="47"/>
      <c r="JEE254" s="47"/>
      <c r="JEF254" s="47"/>
      <c r="JEG254" s="47"/>
      <c r="JEH254" s="47"/>
      <c r="JEI254" s="47"/>
      <c r="JEJ254" s="47"/>
      <c r="JEK254" s="47"/>
      <c r="JEL254" s="47"/>
      <c r="JEM254" s="47"/>
      <c r="JEN254" s="47"/>
      <c r="JEO254" s="47"/>
      <c r="JEP254" s="47"/>
      <c r="JEQ254" s="47"/>
      <c r="JER254" s="47"/>
      <c r="JES254" s="47"/>
      <c r="JET254" s="47"/>
      <c r="JEU254" s="47"/>
      <c r="JEV254" s="47"/>
      <c r="JEW254" s="47"/>
      <c r="JEX254" s="47"/>
      <c r="JEY254" s="47"/>
      <c r="JEZ254" s="47"/>
      <c r="JFA254" s="47"/>
      <c r="JFB254" s="47"/>
      <c r="JFC254" s="47"/>
      <c r="JFD254" s="47"/>
      <c r="JFE254" s="47"/>
      <c r="JFF254" s="47"/>
      <c r="JFG254" s="47"/>
      <c r="JFH254" s="47"/>
      <c r="JFI254" s="47"/>
      <c r="JFJ254" s="47"/>
      <c r="JFK254" s="47"/>
      <c r="JFL254" s="47"/>
      <c r="JFM254" s="47"/>
      <c r="JFN254" s="47"/>
      <c r="JFO254" s="47"/>
      <c r="JFP254" s="47"/>
      <c r="JFQ254" s="47"/>
      <c r="JFR254" s="47"/>
      <c r="JFS254" s="47"/>
      <c r="JFT254" s="47"/>
      <c r="JFU254" s="47"/>
      <c r="JFV254" s="47"/>
      <c r="JFW254" s="47"/>
      <c r="JFX254" s="47"/>
      <c r="JFY254" s="47"/>
      <c r="JFZ254" s="47"/>
      <c r="JGA254" s="47"/>
      <c r="JGB254" s="47"/>
      <c r="JGC254" s="47"/>
      <c r="JGD254" s="47"/>
      <c r="JGE254" s="47"/>
      <c r="JGF254" s="47"/>
      <c r="JGG254" s="47"/>
      <c r="JGH254" s="47"/>
      <c r="JGI254" s="47"/>
      <c r="JGJ254" s="47"/>
      <c r="JGK254" s="47"/>
      <c r="JGL254" s="47"/>
      <c r="JGM254" s="47"/>
      <c r="JGN254" s="47"/>
      <c r="JGO254" s="47"/>
      <c r="JGP254" s="47"/>
      <c r="JGQ254" s="47"/>
      <c r="JGR254" s="47"/>
      <c r="JGS254" s="47"/>
      <c r="JGT254" s="47"/>
      <c r="JGU254" s="47"/>
      <c r="JGV254" s="47"/>
      <c r="JGW254" s="47"/>
      <c r="JGX254" s="47"/>
      <c r="JGY254" s="47"/>
      <c r="JGZ254" s="47"/>
      <c r="JHA254" s="47"/>
      <c r="JHB254" s="47"/>
      <c r="JHC254" s="47"/>
      <c r="JHD254" s="47"/>
      <c r="JHE254" s="47"/>
      <c r="JHF254" s="47"/>
      <c r="JHG254" s="47"/>
      <c r="JHH254" s="47"/>
      <c r="JHI254" s="47"/>
      <c r="JHJ254" s="47"/>
      <c r="JHK254" s="47"/>
      <c r="JHL254" s="47"/>
      <c r="JHM254" s="47"/>
      <c r="JHN254" s="47"/>
      <c r="JHO254" s="47"/>
      <c r="JHP254" s="47"/>
      <c r="JHQ254" s="47"/>
      <c r="JHR254" s="47"/>
      <c r="JHS254" s="47"/>
      <c r="JHT254" s="47"/>
      <c r="JHU254" s="47"/>
      <c r="JHV254" s="47"/>
      <c r="JHW254" s="47"/>
      <c r="JHX254" s="47"/>
      <c r="JHY254" s="47"/>
      <c r="JHZ254" s="47"/>
      <c r="JIA254" s="47"/>
      <c r="JIB254" s="47"/>
      <c r="JIC254" s="47"/>
      <c r="JID254" s="47"/>
      <c r="JIE254" s="47"/>
      <c r="JIF254" s="47"/>
      <c r="JIG254" s="47"/>
      <c r="JIH254" s="47"/>
      <c r="JII254" s="47"/>
      <c r="JIJ254" s="47"/>
      <c r="JIK254" s="47"/>
      <c r="JIL254" s="47"/>
      <c r="JIM254" s="47"/>
      <c r="JIN254" s="47"/>
      <c r="JIO254" s="47"/>
      <c r="JIP254" s="47"/>
      <c r="JIQ254" s="47"/>
      <c r="JIR254" s="47"/>
      <c r="JIS254" s="47"/>
      <c r="JIT254" s="47"/>
      <c r="JIU254" s="47"/>
      <c r="JIV254" s="47"/>
      <c r="JIW254" s="47"/>
      <c r="JIX254" s="47"/>
      <c r="JIY254" s="47"/>
      <c r="JIZ254" s="47"/>
      <c r="JJA254" s="47"/>
      <c r="JJB254" s="47"/>
      <c r="JJC254" s="47"/>
      <c r="JJD254" s="47"/>
      <c r="JJE254" s="47"/>
      <c r="JJF254" s="47"/>
      <c r="JJG254" s="47"/>
      <c r="JJH254" s="47"/>
      <c r="JJI254" s="47"/>
      <c r="JJJ254" s="47"/>
      <c r="JJK254" s="47"/>
      <c r="JJL254" s="47"/>
      <c r="JJM254" s="47"/>
      <c r="JJN254" s="47"/>
      <c r="JJO254" s="47"/>
      <c r="JJP254" s="47"/>
      <c r="JJQ254" s="47"/>
      <c r="JJR254" s="47"/>
      <c r="JJS254" s="47"/>
      <c r="JJT254" s="47"/>
      <c r="JJU254" s="47"/>
      <c r="JJV254" s="47"/>
      <c r="JJW254" s="47"/>
      <c r="JJX254" s="47"/>
      <c r="JJY254" s="47"/>
      <c r="JJZ254" s="47"/>
      <c r="JKA254" s="47"/>
      <c r="JKB254" s="47"/>
      <c r="JKC254" s="47"/>
      <c r="JKD254" s="47"/>
      <c r="JKE254" s="47"/>
      <c r="JKF254" s="47"/>
      <c r="JKG254" s="47"/>
      <c r="JKH254" s="47"/>
      <c r="JKI254" s="47"/>
      <c r="JKJ254" s="47"/>
      <c r="JKK254" s="47"/>
      <c r="JKL254" s="47"/>
      <c r="JKM254" s="47"/>
      <c r="JKN254" s="47"/>
      <c r="JKO254" s="47"/>
      <c r="JKP254" s="47"/>
      <c r="JKQ254" s="47"/>
      <c r="JKR254" s="47"/>
      <c r="JKS254" s="47"/>
      <c r="JKT254" s="47"/>
      <c r="JKU254" s="47"/>
      <c r="JKV254" s="47"/>
      <c r="JKW254" s="47"/>
      <c r="JKX254" s="47"/>
      <c r="JKY254" s="47"/>
      <c r="JKZ254" s="47"/>
      <c r="JLA254" s="47"/>
      <c r="JLB254" s="47"/>
      <c r="JLC254" s="47"/>
      <c r="JLD254" s="47"/>
      <c r="JLE254" s="47"/>
      <c r="JLF254" s="47"/>
      <c r="JLG254" s="47"/>
      <c r="JLH254" s="47"/>
      <c r="JLI254" s="47"/>
      <c r="JLJ254" s="47"/>
      <c r="JLK254" s="47"/>
      <c r="JLL254" s="47"/>
      <c r="JLM254" s="47"/>
      <c r="JLN254" s="47"/>
      <c r="JLO254" s="47"/>
      <c r="JLP254" s="47"/>
      <c r="JLQ254" s="47"/>
      <c r="JLR254" s="47"/>
      <c r="JLS254" s="47"/>
      <c r="JLT254" s="47"/>
      <c r="JLU254" s="47"/>
      <c r="JLV254" s="47"/>
      <c r="JLW254" s="47"/>
      <c r="JLX254" s="47"/>
      <c r="JLY254" s="47"/>
      <c r="JLZ254" s="47"/>
      <c r="JMA254" s="47"/>
      <c r="JMB254" s="47"/>
      <c r="JMC254" s="47"/>
      <c r="JMD254" s="47"/>
      <c r="JME254" s="47"/>
      <c r="JMF254" s="47"/>
      <c r="JMG254" s="47"/>
      <c r="JMH254" s="47"/>
      <c r="JMI254" s="47"/>
      <c r="JMJ254" s="47"/>
      <c r="JMK254" s="47"/>
      <c r="JML254" s="47"/>
      <c r="JMM254" s="47"/>
      <c r="JMN254" s="47"/>
      <c r="JMO254" s="47"/>
      <c r="JMP254" s="47"/>
      <c r="JMQ254" s="47"/>
      <c r="JMR254" s="47"/>
      <c r="JMS254" s="47"/>
      <c r="JMT254" s="47"/>
      <c r="JMU254" s="47"/>
      <c r="JMV254" s="47"/>
      <c r="JMW254" s="47"/>
      <c r="JMX254" s="47"/>
      <c r="JMY254" s="47"/>
      <c r="JMZ254" s="47"/>
      <c r="JNA254" s="47"/>
      <c r="JNB254" s="47"/>
      <c r="JNC254" s="47"/>
      <c r="JND254" s="47"/>
      <c r="JNE254" s="47"/>
      <c r="JNF254" s="47"/>
      <c r="JNG254" s="47"/>
      <c r="JNH254" s="47"/>
      <c r="JNI254" s="47"/>
      <c r="JNJ254" s="47"/>
      <c r="JNK254" s="47"/>
      <c r="JNL254" s="47"/>
      <c r="JNM254" s="47"/>
      <c r="JNN254" s="47"/>
      <c r="JNO254" s="47"/>
      <c r="JNP254" s="47"/>
      <c r="JNQ254" s="47"/>
      <c r="JNR254" s="47"/>
      <c r="JNS254" s="47"/>
      <c r="JNT254" s="47"/>
      <c r="JNU254" s="47"/>
      <c r="JNV254" s="47"/>
      <c r="JNW254" s="47"/>
      <c r="JNX254" s="47"/>
      <c r="JNY254" s="47"/>
      <c r="JNZ254" s="47"/>
      <c r="JOA254" s="47"/>
      <c r="JOB254" s="47"/>
      <c r="JOC254" s="47"/>
      <c r="JOD254" s="47"/>
      <c r="JOE254" s="47"/>
      <c r="JOF254" s="47"/>
      <c r="JOG254" s="47"/>
      <c r="JOH254" s="47"/>
      <c r="JOI254" s="47"/>
      <c r="JOJ254" s="47"/>
      <c r="JOK254" s="47"/>
      <c r="JOL254" s="47"/>
      <c r="JOM254" s="47"/>
      <c r="JON254" s="47"/>
      <c r="JOO254" s="47"/>
      <c r="JOP254" s="47"/>
      <c r="JOQ254" s="47"/>
      <c r="JOR254" s="47"/>
      <c r="JOS254" s="47"/>
      <c r="JOT254" s="47"/>
      <c r="JOU254" s="47"/>
      <c r="JOV254" s="47"/>
      <c r="JOW254" s="47"/>
      <c r="JOX254" s="47"/>
      <c r="JOY254" s="47"/>
      <c r="JOZ254" s="47"/>
      <c r="JPA254" s="47"/>
      <c r="JPB254" s="47"/>
      <c r="JPC254" s="47"/>
      <c r="JPD254" s="47"/>
      <c r="JPE254" s="47"/>
      <c r="JPF254" s="47"/>
      <c r="JPG254" s="47"/>
      <c r="JPH254" s="47"/>
      <c r="JPI254" s="47"/>
      <c r="JPJ254" s="47"/>
      <c r="JPK254" s="47"/>
      <c r="JPL254" s="47"/>
      <c r="JPM254" s="47"/>
      <c r="JPN254" s="47"/>
      <c r="JPO254" s="47"/>
      <c r="JPP254" s="47"/>
      <c r="JPQ254" s="47"/>
      <c r="JPR254" s="47"/>
      <c r="JPS254" s="47"/>
      <c r="JPT254" s="47"/>
      <c r="JPU254" s="47"/>
      <c r="JPV254" s="47"/>
      <c r="JPW254" s="47"/>
      <c r="JPX254" s="47"/>
      <c r="JPY254" s="47"/>
      <c r="JPZ254" s="47"/>
      <c r="JQA254" s="47"/>
      <c r="JQB254" s="47"/>
      <c r="JQC254" s="47"/>
      <c r="JQD254" s="47"/>
      <c r="JQE254" s="47"/>
      <c r="JQF254" s="47"/>
      <c r="JQG254" s="47"/>
      <c r="JQH254" s="47"/>
      <c r="JQI254" s="47"/>
      <c r="JQJ254" s="47"/>
      <c r="JQK254" s="47"/>
      <c r="JQL254" s="47"/>
      <c r="JQM254" s="47"/>
      <c r="JQN254" s="47"/>
      <c r="JQO254" s="47"/>
      <c r="JQP254" s="47"/>
      <c r="JQQ254" s="47"/>
      <c r="JQR254" s="47"/>
      <c r="JQS254" s="47"/>
      <c r="JQT254" s="47"/>
      <c r="JQU254" s="47"/>
      <c r="JQV254" s="47"/>
      <c r="JQW254" s="47"/>
      <c r="JQX254" s="47"/>
      <c r="JQY254" s="47"/>
      <c r="JQZ254" s="47"/>
      <c r="JRA254" s="47"/>
      <c r="JRB254" s="47"/>
      <c r="JRC254" s="47"/>
      <c r="JRD254" s="47"/>
      <c r="JRE254" s="47"/>
      <c r="JRF254" s="47"/>
      <c r="JRG254" s="47"/>
      <c r="JRH254" s="47"/>
      <c r="JRI254" s="47"/>
      <c r="JRJ254" s="47"/>
      <c r="JRK254" s="47"/>
      <c r="JRL254" s="47"/>
      <c r="JRM254" s="47"/>
      <c r="JRN254" s="47"/>
      <c r="JRO254" s="47"/>
      <c r="JRP254" s="47"/>
      <c r="JRQ254" s="47"/>
      <c r="JRR254" s="47"/>
      <c r="JRS254" s="47"/>
      <c r="JRT254" s="47"/>
      <c r="JRU254" s="47"/>
      <c r="JRV254" s="47"/>
      <c r="JRW254" s="47"/>
      <c r="JRX254" s="47"/>
      <c r="JRY254" s="47"/>
      <c r="JRZ254" s="47"/>
      <c r="JSA254" s="47"/>
      <c r="JSB254" s="47"/>
      <c r="JSC254" s="47"/>
      <c r="JSD254" s="47"/>
      <c r="JSE254" s="47"/>
      <c r="JSF254" s="47"/>
      <c r="JSG254" s="47"/>
      <c r="JSH254" s="47"/>
      <c r="JSI254" s="47"/>
      <c r="JSJ254" s="47"/>
      <c r="JSK254" s="47"/>
      <c r="JSL254" s="47"/>
      <c r="JSM254" s="47"/>
      <c r="JSN254" s="47"/>
      <c r="JSO254" s="47"/>
      <c r="JSP254" s="47"/>
      <c r="JSQ254" s="47"/>
      <c r="JSR254" s="47"/>
      <c r="JSS254" s="47"/>
      <c r="JST254" s="47"/>
      <c r="JSU254" s="47"/>
      <c r="JSV254" s="47"/>
      <c r="JSW254" s="47"/>
      <c r="JSX254" s="47"/>
      <c r="JSY254" s="47"/>
      <c r="JSZ254" s="47"/>
      <c r="JTA254" s="47"/>
      <c r="JTB254" s="47"/>
      <c r="JTC254" s="47"/>
      <c r="JTD254" s="47"/>
      <c r="JTE254" s="47"/>
      <c r="JTF254" s="47"/>
      <c r="JTG254" s="47"/>
      <c r="JTH254" s="47"/>
      <c r="JTI254" s="47"/>
      <c r="JTJ254" s="47"/>
      <c r="JTK254" s="47"/>
      <c r="JTL254" s="47"/>
      <c r="JTM254" s="47"/>
      <c r="JTN254" s="47"/>
      <c r="JTO254" s="47"/>
      <c r="JTP254" s="47"/>
      <c r="JTQ254" s="47"/>
      <c r="JTR254" s="47"/>
      <c r="JTS254" s="47"/>
      <c r="JTT254" s="47"/>
      <c r="JTU254" s="47"/>
      <c r="JTV254" s="47"/>
      <c r="JTW254" s="47"/>
      <c r="JTX254" s="47"/>
      <c r="JTY254" s="47"/>
      <c r="JTZ254" s="47"/>
      <c r="JUA254" s="47"/>
      <c r="JUB254" s="47"/>
      <c r="JUC254" s="47"/>
      <c r="JUD254" s="47"/>
      <c r="JUE254" s="47"/>
      <c r="JUF254" s="47"/>
      <c r="JUG254" s="47"/>
      <c r="JUH254" s="47"/>
      <c r="JUI254" s="47"/>
      <c r="JUJ254" s="47"/>
      <c r="JUK254" s="47"/>
      <c r="JUL254" s="47"/>
      <c r="JUM254" s="47"/>
      <c r="JUN254" s="47"/>
      <c r="JUO254" s="47"/>
      <c r="JUP254" s="47"/>
      <c r="JUQ254" s="47"/>
      <c r="JUR254" s="47"/>
      <c r="JUS254" s="47"/>
      <c r="JUT254" s="47"/>
      <c r="JUU254" s="47"/>
      <c r="JUV254" s="47"/>
      <c r="JUW254" s="47"/>
      <c r="JUX254" s="47"/>
      <c r="JUY254" s="47"/>
      <c r="JUZ254" s="47"/>
      <c r="JVA254" s="47"/>
      <c r="JVB254" s="47"/>
      <c r="JVC254" s="47"/>
      <c r="JVD254" s="47"/>
      <c r="JVE254" s="47"/>
      <c r="JVF254" s="47"/>
      <c r="JVG254" s="47"/>
      <c r="JVH254" s="47"/>
      <c r="JVI254" s="47"/>
      <c r="JVJ254" s="47"/>
      <c r="JVK254" s="47"/>
      <c r="JVL254" s="47"/>
      <c r="JVM254" s="47"/>
      <c r="JVN254" s="47"/>
      <c r="JVO254" s="47"/>
      <c r="JVP254" s="47"/>
      <c r="JVQ254" s="47"/>
      <c r="JVR254" s="47"/>
      <c r="JVS254" s="47"/>
      <c r="JVT254" s="47"/>
      <c r="JVU254" s="47"/>
      <c r="JVV254" s="47"/>
      <c r="JVW254" s="47"/>
      <c r="JVX254" s="47"/>
      <c r="JVY254" s="47"/>
      <c r="JVZ254" s="47"/>
      <c r="JWA254" s="47"/>
      <c r="JWB254" s="47"/>
      <c r="JWC254" s="47"/>
      <c r="JWD254" s="47"/>
      <c r="JWE254" s="47"/>
      <c r="JWF254" s="47"/>
      <c r="JWG254" s="47"/>
      <c r="JWH254" s="47"/>
      <c r="JWI254" s="47"/>
      <c r="JWJ254" s="47"/>
      <c r="JWK254" s="47"/>
      <c r="JWL254" s="47"/>
      <c r="JWM254" s="47"/>
      <c r="JWN254" s="47"/>
      <c r="JWO254" s="47"/>
      <c r="JWP254" s="47"/>
      <c r="JWQ254" s="47"/>
      <c r="JWR254" s="47"/>
      <c r="JWS254" s="47"/>
      <c r="JWT254" s="47"/>
      <c r="JWU254" s="47"/>
      <c r="JWV254" s="47"/>
      <c r="JWW254" s="47"/>
      <c r="JWX254" s="47"/>
      <c r="JWY254" s="47"/>
      <c r="JWZ254" s="47"/>
      <c r="JXA254" s="47"/>
      <c r="JXB254" s="47"/>
      <c r="JXC254" s="47"/>
      <c r="JXD254" s="47"/>
      <c r="JXE254" s="47"/>
      <c r="JXF254" s="47"/>
      <c r="JXG254" s="47"/>
      <c r="JXH254" s="47"/>
      <c r="JXI254" s="47"/>
      <c r="JXJ254" s="47"/>
      <c r="JXK254" s="47"/>
      <c r="JXL254" s="47"/>
      <c r="JXM254" s="47"/>
      <c r="JXN254" s="47"/>
      <c r="JXO254" s="47"/>
      <c r="JXP254" s="47"/>
      <c r="JXQ254" s="47"/>
      <c r="JXR254" s="47"/>
      <c r="JXS254" s="47"/>
      <c r="JXT254" s="47"/>
      <c r="JXU254" s="47"/>
      <c r="JXV254" s="47"/>
      <c r="JXW254" s="47"/>
      <c r="JXX254" s="47"/>
      <c r="JXY254" s="47"/>
      <c r="JXZ254" s="47"/>
      <c r="JYA254" s="47"/>
      <c r="JYB254" s="47"/>
      <c r="JYC254" s="47"/>
      <c r="JYD254" s="47"/>
      <c r="JYE254" s="47"/>
      <c r="JYF254" s="47"/>
      <c r="JYG254" s="47"/>
      <c r="JYH254" s="47"/>
      <c r="JYI254" s="47"/>
      <c r="JYJ254" s="47"/>
      <c r="JYK254" s="47"/>
      <c r="JYL254" s="47"/>
      <c r="JYM254" s="47"/>
      <c r="JYN254" s="47"/>
      <c r="JYO254" s="47"/>
      <c r="JYP254" s="47"/>
      <c r="JYQ254" s="47"/>
      <c r="JYR254" s="47"/>
      <c r="JYS254" s="47"/>
      <c r="JYT254" s="47"/>
      <c r="JYU254" s="47"/>
      <c r="JYV254" s="47"/>
      <c r="JYW254" s="47"/>
      <c r="JYX254" s="47"/>
      <c r="JYY254" s="47"/>
      <c r="JYZ254" s="47"/>
      <c r="JZA254" s="47"/>
      <c r="JZB254" s="47"/>
      <c r="JZC254" s="47"/>
      <c r="JZD254" s="47"/>
      <c r="JZE254" s="47"/>
      <c r="JZF254" s="47"/>
      <c r="JZG254" s="47"/>
      <c r="JZH254" s="47"/>
      <c r="JZI254" s="47"/>
      <c r="JZJ254" s="47"/>
      <c r="JZK254" s="47"/>
      <c r="JZL254" s="47"/>
      <c r="JZM254" s="47"/>
      <c r="JZN254" s="47"/>
      <c r="JZO254" s="47"/>
      <c r="JZP254" s="47"/>
      <c r="JZQ254" s="47"/>
      <c r="JZR254" s="47"/>
      <c r="JZS254" s="47"/>
      <c r="JZT254" s="47"/>
      <c r="JZU254" s="47"/>
      <c r="JZV254" s="47"/>
      <c r="JZW254" s="47"/>
      <c r="JZX254" s="47"/>
      <c r="JZY254" s="47"/>
      <c r="JZZ254" s="47"/>
      <c r="KAA254" s="47"/>
      <c r="KAB254" s="47"/>
      <c r="KAC254" s="47"/>
      <c r="KAD254" s="47"/>
      <c r="KAE254" s="47"/>
      <c r="KAF254" s="47"/>
      <c r="KAG254" s="47"/>
      <c r="KAH254" s="47"/>
      <c r="KAI254" s="47"/>
      <c r="KAJ254" s="47"/>
      <c r="KAK254" s="47"/>
      <c r="KAL254" s="47"/>
      <c r="KAM254" s="47"/>
      <c r="KAN254" s="47"/>
      <c r="KAO254" s="47"/>
      <c r="KAP254" s="47"/>
      <c r="KAQ254" s="47"/>
      <c r="KAR254" s="47"/>
      <c r="KAS254" s="47"/>
      <c r="KAT254" s="47"/>
      <c r="KAU254" s="47"/>
      <c r="KAV254" s="47"/>
      <c r="KAW254" s="47"/>
      <c r="KAX254" s="47"/>
      <c r="KAY254" s="47"/>
      <c r="KAZ254" s="47"/>
      <c r="KBA254" s="47"/>
      <c r="KBB254" s="47"/>
      <c r="KBC254" s="47"/>
      <c r="KBD254" s="47"/>
      <c r="KBE254" s="47"/>
      <c r="KBF254" s="47"/>
      <c r="KBG254" s="47"/>
      <c r="KBH254" s="47"/>
      <c r="KBI254" s="47"/>
      <c r="KBJ254" s="47"/>
      <c r="KBK254" s="47"/>
      <c r="KBL254" s="47"/>
      <c r="KBM254" s="47"/>
      <c r="KBN254" s="47"/>
      <c r="KBO254" s="47"/>
      <c r="KBP254" s="47"/>
      <c r="KBQ254" s="47"/>
      <c r="KBR254" s="47"/>
      <c r="KBS254" s="47"/>
      <c r="KBT254" s="47"/>
      <c r="KBU254" s="47"/>
      <c r="KBV254" s="47"/>
      <c r="KBW254" s="47"/>
      <c r="KBX254" s="47"/>
      <c r="KBY254" s="47"/>
      <c r="KBZ254" s="47"/>
      <c r="KCA254" s="47"/>
      <c r="KCB254" s="47"/>
      <c r="KCC254" s="47"/>
      <c r="KCD254" s="47"/>
      <c r="KCE254" s="47"/>
      <c r="KCF254" s="47"/>
      <c r="KCG254" s="47"/>
      <c r="KCH254" s="47"/>
      <c r="KCI254" s="47"/>
      <c r="KCJ254" s="47"/>
      <c r="KCK254" s="47"/>
      <c r="KCL254" s="47"/>
      <c r="KCM254" s="47"/>
      <c r="KCN254" s="47"/>
      <c r="KCO254" s="47"/>
      <c r="KCP254" s="47"/>
      <c r="KCQ254" s="47"/>
      <c r="KCR254" s="47"/>
      <c r="KCS254" s="47"/>
      <c r="KCT254" s="47"/>
      <c r="KCU254" s="47"/>
      <c r="KCV254" s="47"/>
      <c r="KCW254" s="47"/>
      <c r="KCX254" s="47"/>
      <c r="KCY254" s="47"/>
      <c r="KCZ254" s="47"/>
      <c r="KDA254" s="47"/>
      <c r="KDB254" s="47"/>
      <c r="KDC254" s="47"/>
      <c r="KDD254" s="47"/>
      <c r="KDE254" s="47"/>
      <c r="KDF254" s="47"/>
      <c r="KDG254" s="47"/>
      <c r="KDH254" s="47"/>
      <c r="KDI254" s="47"/>
      <c r="KDJ254" s="47"/>
      <c r="KDK254" s="47"/>
      <c r="KDL254" s="47"/>
      <c r="KDM254" s="47"/>
      <c r="KDN254" s="47"/>
      <c r="KDO254" s="47"/>
      <c r="KDP254" s="47"/>
      <c r="KDQ254" s="47"/>
      <c r="KDR254" s="47"/>
      <c r="KDS254" s="47"/>
      <c r="KDT254" s="47"/>
      <c r="KDU254" s="47"/>
      <c r="KDV254" s="47"/>
      <c r="KDW254" s="47"/>
      <c r="KDX254" s="47"/>
      <c r="KDY254" s="47"/>
      <c r="KDZ254" s="47"/>
      <c r="KEA254" s="47"/>
      <c r="KEB254" s="47"/>
      <c r="KEC254" s="47"/>
      <c r="KED254" s="47"/>
      <c r="KEE254" s="47"/>
      <c r="KEF254" s="47"/>
      <c r="KEG254" s="47"/>
      <c r="KEH254" s="47"/>
      <c r="KEI254" s="47"/>
      <c r="KEJ254" s="47"/>
      <c r="KEK254" s="47"/>
      <c r="KEL254" s="47"/>
      <c r="KEM254" s="47"/>
      <c r="KEN254" s="47"/>
      <c r="KEO254" s="47"/>
      <c r="KEP254" s="47"/>
      <c r="KEQ254" s="47"/>
      <c r="KER254" s="47"/>
      <c r="KES254" s="47"/>
      <c r="KET254" s="47"/>
      <c r="KEU254" s="47"/>
      <c r="KEV254" s="47"/>
      <c r="KEW254" s="47"/>
      <c r="KEX254" s="47"/>
      <c r="KEY254" s="47"/>
      <c r="KEZ254" s="47"/>
      <c r="KFA254" s="47"/>
      <c r="KFB254" s="47"/>
      <c r="KFC254" s="47"/>
      <c r="KFD254" s="47"/>
      <c r="KFE254" s="47"/>
      <c r="KFF254" s="47"/>
      <c r="KFG254" s="47"/>
      <c r="KFH254" s="47"/>
      <c r="KFI254" s="47"/>
      <c r="KFJ254" s="47"/>
      <c r="KFK254" s="47"/>
      <c r="KFL254" s="47"/>
      <c r="KFM254" s="47"/>
      <c r="KFN254" s="47"/>
      <c r="KFO254" s="47"/>
      <c r="KFP254" s="47"/>
      <c r="KFQ254" s="47"/>
      <c r="KFR254" s="47"/>
      <c r="KFS254" s="47"/>
      <c r="KFT254" s="47"/>
      <c r="KFU254" s="47"/>
      <c r="KFV254" s="47"/>
      <c r="KFW254" s="47"/>
      <c r="KFX254" s="47"/>
      <c r="KFY254" s="47"/>
      <c r="KFZ254" s="47"/>
      <c r="KGA254" s="47"/>
      <c r="KGB254" s="47"/>
      <c r="KGC254" s="47"/>
      <c r="KGD254" s="47"/>
      <c r="KGE254" s="47"/>
      <c r="KGF254" s="47"/>
      <c r="KGG254" s="47"/>
      <c r="KGH254" s="47"/>
      <c r="KGI254" s="47"/>
      <c r="KGJ254" s="47"/>
      <c r="KGK254" s="47"/>
      <c r="KGL254" s="47"/>
      <c r="KGM254" s="47"/>
      <c r="KGN254" s="47"/>
      <c r="KGO254" s="47"/>
      <c r="KGP254" s="47"/>
      <c r="KGQ254" s="47"/>
      <c r="KGR254" s="47"/>
      <c r="KGS254" s="47"/>
      <c r="KGT254" s="47"/>
      <c r="KGU254" s="47"/>
      <c r="KGV254" s="47"/>
      <c r="KGW254" s="47"/>
      <c r="KGX254" s="47"/>
      <c r="KGY254" s="47"/>
      <c r="KGZ254" s="47"/>
      <c r="KHA254" s="47"/>
      <c r="KHB254" s="47"/>
      <c r="KHC254" s="47"/>
      <c r="KHD254" s="47"/>
      <c r="KHE254" s="47"/>
      <c r="KHF254" s="47"/>
      <c r="KHG254" s="47"/>
      <c r="KHH254" s="47"/>
      <c r="KHI254" s="47"/>
      <c r="KHJ254" s="47"/>
      <c r="KHK254" s="47"/>
      <c r="KHL254" s="47"/>
      <c r="KHM254" s="47"/>
      <c r="KHN254" s="47"/>
      <c r="KHO254" s="47"/>
      <c r="KHP254" s="47"/>
      <c r="KHQ254" s="47"/>
      <c r="KHR254" s="47"/>
      <c r="KHS254" s="47"/>
      <c r="KHT254" s="47"/>
      <c r="KHU254" s="47"/>
      <c r="KHV254" s="47"/>
      <c r="KHW254" s="47"/>
      <c r="KHX254" s="47"/>
      <c r="KHY254" s="47"/>
      <c r="KHZ254" s="47"/>
      <c r="KIA254" s="47"/>
      <c r="KIB254" s="47"/>
      <c r="KIC254" s="47"/>
      <c r="KID254" s="47"/>
      <c r="KIE254" s="47"/>
      <c r="KIF254" s="47"/>
      <c r="KIG254" s="47"/>
      <c r="KIH254" s="47"/>
      <c r="KII254" s="47"/>
      <c r="KIJ254" s="47"/>
      <c r="KIK254" s="47"/>
      <c r="KIL254" s="47"/>
      <c r="KIM254" s="47"/>
      <c r="KIN254" s="47"/>
      <c r="KIO254" s="47"/>
      <c r="KIP254" s="47"/>
      <c r="KIQ254" s="47"/>
      <c r="KIR254" s="47"/>
      <c r="KIS254" s="47"/>
      <c r="KIT254" s="47"/>
      <c r="KIU254" s="47"/>
      <c r="KIV254" s="47"/>
      <c r="KIW254" s="47"/>
      <c r="KIX254" s="47"/>
      <c r="KIY254" s="47"/>
      <c r="KIZ254" s="47"/>
      <c r="KJA254" s="47"/>
      <c r="KJB254" s="47"/>
      <c r="KJC254" s="47"/>
      <c r="KJD254" s="47"/>
      <c r="KJE254" s="47"/>
      <c r="KJF254" s="47"/>
      <c r="KJG254" s="47"/>
      <c r="KJH254" s="47"/>
      <c r="KJI254" s="47"/>
      <c r="KJJ254" s="47"/>
      <c r="KJK254" s="47"/>
      <c r="KJL254" s="47"/>
      <c r="KJM254" s="47"/>
      <c r="KJN254" s="47"/>
      <c r="KJO254" s="47"/>
      <c r="KJP254" s="47"/>
      <c r="KJQ254" s="47"/>
      <c r="KJR254" s="47"/>
      <c r="KJS254" s="47"/>
      <c r="KJT254" s="47"/>
      <c r="KJU254" s="47"/>
      <c r="KJV254" s="47"/>
      <c r="KJW254" s="47"/>
      <c r="KJX254" s="47"/>
      <c r="KJY254" s="47"/>
      <c r="KJZ254" s="47"/>
      <c r="KKA254" s="47"/>
      <c r="KKB254" s="47"/>
      <c r="KKC254" s="47"/>
      <c r="KKD254" s="47"/>
      <c r="KKE254" s="47"/>
      <c r="KKF254" s="47"/>
      <c r="KKG254" s="47"/>
      <c r="KKH254" s="47"/>
      <c r="KKI254" s="47"/>
      <c r="KKJ254" s="47"/>
      <c r="KKK254" s="47"/>
      <c r="KKL254" s="47"/>
      <c r="KKM254" s="47"/>
      <c r="KKN254" s="47"/>
      <c r="KKO254" s="47"/>
      <c r="KKP254" s="47"/>
      <c r="KKQ254" s="47"/>
      <c r="KKR254" s="47"/>
      <c r="KKS254" s="47"/>
      <c r="KKT254" s="47"/>
      <c r="KKU254" s="47"/>
      <c r="KKV254" s="47"/>
      <c r="KKW254" s="47"/>
      <c r="KKX254" s="47"/>
      <c r="KKY254" s="47"/>
      <c r="KKZ254" s="47"/>
      <c r="KLA254" s="47"/>
      <c r="KLB254" s="47"/>
      <c r="KLC254" s="47"/>
      <c r="KLD254" s="47"/>
      <c r="KLE254" s="47"/>
      <c r="KLF254" s="47"/>
      <c r="KLG254" s="47"/>
      <c r="KLH254" s="47"/>
      <c r="KLI254" s="47"/>
      <c r="KLJ254" s="47"/>
      <c r="KLK254" s="47"/>
      <c r="KLL254" s="47"/>
      <c r="KLM254" s="47"/>
      <c r="KLN254" s="47"/>
      <c r="KLO254" s="47"/>
      <c r="KLP254" s="47"/>
      <c r="KLQ254" s="47"/>
      <c r="KLR254" s="47"/>
      <c r="KLS254" s="47"/>
      <c r="KLT254" s="47"/>
      <c r="KLU254" s="47"/>
      <c r="KLV254" s="47"/>
      <c r="KLW254" s="47"/>
      <c r="KLX254" s="47"/>
      <c r="KLY254" s="47"/>
      <c r="KLZ254" s="47"/>
      <c r="KMA254" s="47"/>
      <c r="KMB254" s="47"/>
      <c r="KMC254" s="47"/>
      <c r="KMD254" s="47"/>
      <c r="KME254" s="47"/>
      <c r="KMF254" s="47"/>
      <c r="KMG254" s="47"/>
      <c r="KMH254" s="47"/>
      <c r="KMI254" s="47"/>
      <c r="KMJ254" s="47"/>
      <c r="KMK254" s="47"/>
      <c r="KML254" s="47"/>
      <c r="KMM254" s="47"/>
      <c r="KMN254" s="47"/>
      <c r="KMO254" s="47"/>
      <c r="KMP254" s="47"/>
      <c r="KMQ254" s="47"/>
      <c r="KMR254" s="47"/>
      <c r="KMS254" s="47"/>
      <c r="KMT254" s="47"/>
      <c r="KMU254" s="47"/>
      <c r="KMV254" s="47"/>
      <c r="KMW254" s="47"/>
      <c r="KMX254" s="47"/>
      <c r="KMY254" s="47"/>
      <c r="KMZ254" s="47"/>
      <c r="KNA254" s="47"/>
      <c r="KNB254" s="47"/>
      <c r="KNC254" s="47"/>
      <c r="KND254" s="47"/>
      <c r="KNE254" s="47"/>
      <c r="KNF254" s="47"/>
      <c r="KNG254" s="47"/>
      <c r="KNH254" s="47"/>
      <c r="KNI254" s="47"/>
      <c r="KNJ254" s="47"/>
      <c r="KNK254" s="47"/>
      <c r="KNL254" s="47"/>
      <c r="KNM254" s="47"/>
      <c r="KNN254" s="47"/>
      <c r="KNO254" s="47"/>
      <c r="KNP254" s="47"/>
      <c r="KNQ254" s="47"/>
      <c r="KNR254" s="47"/>
      <c r="KNS254" s="47"/>
      <c r="KNT254" s="47"/>
      <c r="KNU254" s="47"/>
      <c r="KNV254" s="47"/>
      <c r="KNW254" s="47"/>
      <c r="KNX254" s="47"/>
      <c r="KNY254" s="47"/>
      <c r="KNZ254" s="47"/>
      <c r="KOA254" s="47"/>
      <c r="KOB254" s="47"/>
      <c r="KOC254" s="47"/>
      <c r="KOD254" s="47"/>
      <c r="KOE254" s="47"/>
      <c r="KOF254" s="47"/>
      <c r="KOG254" s="47"/>
      <c r="KOH254" s="47"/>
      <c r="KOI254" s="47"/>
      <c r="KOJ254" s="47"/>
      <c r="KOK254" s="47"/>
      <c r="KOL254" s="47"/>
      <c r="KOM254" s="47"/>
      <c r="KON254" s="47"/>
      <c r="KOO254" s="47"/>
      <c r="KOP254" s="47"/>
      <c r="KOQ254" s="47"/>
      <c r="KOR254" s="47"/>
      <c r="KOS254" s="47"/>
      <c r="KOT254" s="47"/>
      <c r="KOU254" s="47"/>
      <c r="KOV254" s="47"/>
      <c r="KOW254" s="47"/>
      <c r="KOX254" s="47"/>
      <c r="KOY254" s="47"/>
      <c r="KOZ254" s="47"/>
      <c r="KPA254" s="47"/>
      <c r="KPB254" s="47"/>
      <c r="KPC254" s="47"/>
      <c r="KPD254" s="47"/>
      <c r="KPE254" s="47"/>
      <c r="KPF254" s="47"/>
      <c r="KPG254" s="47"/>
      <c r="KPH254" s="47"/>
      <c r="KPI254" s="47"/>
      <c r="KPJ254" s="47"/>
      <c r="KPK254" s="47"/>
      <c r="KPL254" s="47"/>
      <c r="KPM254" s="47"/>
      <c r="KPN254" s="47"/>
      <c r="KPO254" s="47"/>
      <c r="KPP254" s="47"/>
      <c r="KPQ254" s="47"/>
      <c r="KPR254" s="47"/>
      <c r="KPS254" s="47"/>
      <c r="KPT254" s="47"/>
      <c r="KPU254" s="47"/>
      <c r="KPV254" s="47"/>
      <c r="KPW254" s="47"/>
      <c r="KPX254" s="47"/>
      <c r="KPY254" s="47"/>
      <c r="KPZ254" s="47"/>
      <c r="KQA254" s="47"/>
      <c r="KQB254" s="47"/>
      <c r="KQC254" s="47"/>
      <c r="KQD254" s="47"/>
      <c r="KQE254" s="47"/>
      <c r="KQF254" s="47"/>
      <c r="KQG254" s="47"/>
      <c r="KQH254" s="47"/>
      <c r="KQI254" s="47"/>
      <c r="KQJ254" s="47"/>
      <c r="KQK254" s="47"/>
      <c r="KQL254" s="47"/>
      <c r="KQM254" s="47"/>
      <c r="KQN254" s="47"/>
      <c r="KQO254" s="47"/>
      <c r="KQP254" s="47"/>
      <c r="KQQ254" s="47"/>
      <c r="KQR254" s="47"/>
      <c r="KQS254" s="47"/>
      <c r="KQT254" s="47"/>
      <c r="KQU254" s="47"/>
      <c r="KQV254" s="47"/>
      <c r="KQW254" s="47"/>
      <c r="KQX254" s="47"/>
      <c r="KQY254" s="47"/>
      <c r="KQZ254" s="47"/>
      <c r="KRA254" s="47"/>
      <c r="KRB254" s="47"/>
      <c r="KRC254" s="47"/>
      <c r="KRD254" s="47"/>
      <c r="KRE254" s="47"/>
      <c r="KRF254" s="47"/>
      <c r="KRG254" s="47"/>
      <c r="KRH254" s="47"/>
      <c r="KRI254" s="47"/>
      <c r="KRJ254" s="47"/>
      <c r="KRK254" s="47"/>
      <c r="KRL254" s="47"/>
      <c r="KRM254" s="47"/>
      <c r="KRN254" s="47"/>
      <c r="KRO254" s="47"/>
      <c r="KRP254" s="47"/>
      <c r="KRQ254" s="47"/>
      <c r="KRR254" s="47"/>
      <c r="KRS254" s="47"/>
      <c r="KRT254" s="47"/>
      <c r="KRU254" s="47"/>
      <c r="KRV254" s="47"/>
      <c r="KRW254" s="47"/>
      <c r="KRX254" s="47"/>
      <c r="KRY254" s="47"/>
      <c r="KRZ254" s="47"/>
      <c r="KSA254" s="47"/>
      <c r="KSB254" s="47"/>
      <c r="KSC254" s="47"/>
      <c r="KSD254" s="47"/>
      <c r="KSE254" s="47"/>
      <c r="KSF254" s="47"/>
      <c r="KSG254" s="47"/>
      <c r="KSH254" s="47"/>
      <c r="KSI254" s="47"/>
      <c r="KSJ254" s="47"/>
      <c r="KSK254" s="47"/>
      <c r="KSL254" s="47"/>
      <c r="KSM254" s="47"/>
      <c r="KSN254" s="47"/>
      <c r="KSO254" s="47"/>
      <c r="KSP254" s="47"/>
      <c r="KSQ254" s="47"/>
      <c r="KSR254" s="47"/>
      <c r="KSS254" s="47"/>
      <c r="KST254" s="47"/>
      <c r="KSU254" s="47"/>
      <c r="KSV254" s="47"/>
      <c r="KSW254" s="47"/>
      <c r="KSX254" s="47"/>
      <c r="KSY254" s="47"/>
      <c r="KSZ254" s="47"/>
      <c r="KTA254" s="47"/>
      <c r="KTB254" s="47"/>
      <c r="KTC254" s="47"/>
      <c r="KTD254" s="47"/>
      <c r="KTE254" s="47"/>
      <c r="KTF254" s="47"/>
      <c r="KTG254" s="47"/>
      <c r="KTH254" s="47"/>
      <c r="KTI254" s="47"/>
      <c r="KTJ254" s="47"/>
      <c r="KTK254" s="47"/>
      <c r="KTL254" s="47"/>
      <c r="KTM254" s="47"/>
      <c r="KTN254" s="47"/>
      <c r="KTO254" s="47"/>
      <c r="KTP254" s="47"/>
      <c r="KTQ254" s="47"/>
      <c r="KTR254" s="47"/>
      <c r="KTS254" s="47"/>
      <c r="KTT254" s="47"/>
      <c r="KTU254" s="47"/>
      <c r="KTV254" s="47"/>
      <c r="KTW254" s="47"/>
      <c r="KTX254" s="47"/>
      <c r="KTY254" s="47"/>
      <c r="KTZ254" s="47"/>
      <c r="KUA254" s="47"/>
      <c r="KUB254" s="47"/>
      <c r="KUC254" s="47"/>
      <c r="KUD254" s="47"/>
      <c r="KUE254" s="47"/>
      <c r="KUF254" s="47"/>
      <c r="KUG254" s="47"/>
      <c r="KUH254" s="47"/>
      <c r="KUI254" s="47"/>
      <c r="KUJ254" s="47"/>
      <c r="KUK254" s="47"/>
      <c r="KUL254" s="47"/>
      <c r="KUM254" s="47"/>
      <c r="KUN254" s="47"/>
      <c r="KUO254" s="47"/>
      <c r="KUP254" s="47"/>
      <c r="KUQ254" s="47"/>
      <c r="KUR254" s="47"/>
      <c r="KUS254" s="47"/>
      <c r="KUT254" s="47"/>
      <c r="KUU254" s="47"/>
      <c r="KUV254" s="47"/>
      <c r="KUW254" s="47"/>
      <c r="KUX254" s="47"/>
      <c r="KUY254" s="47"/>
      <c r="KUZ254" s="47"/>
      <c r="KVA254" s="47"/>
      <c r="KVB254" s="47"/>
      <c r="KVC254" s="47"/>
      <c r="KVD254" s="47"/>
      <c r="KVE254" s="47"/>
      <c r="KVF254" s="47"/>
      <c r="KVG254" s="47"/>
      <c r="KVH254" s="47"/>
      <c r="KVI254" s="47"/>
      <c r="KVJ254" s="47"/>
      <c r="KVK254" s="47"/>
      <c r="KVL254" s="47"/>
      <c r="KVM254" s="47"/>
      <c r="KVN254" s="47"/>
      <c r="KVO254" s="47"/>
      <c r="KVP254" s="47"/>
      <c r="KVQ254" s="47"/>
      <c r="KVR254" s="47"/>
      <c r="KVS254" s="47"/>
      <c r="KVT254" s="47"/>
      <c r="KVU254" s="47"/>
      <c r="KVV254" s="47"/>
      <c r="KVW254" s="47"/>
      <c r="KVX254" s="47"/>
      <c r="KVY254" s="47"/>
      <c r="KVZ254" s="47"/>
      <c r="KWA254" s="47"/>
      <c r="KWB254" s="47"/>
      <c r="KWC254" s="47"/>
      <c r="KWD254" s="47"/>
      <c r="KWE254" s="47"/>
      <c r="KWF254" s="47"/>
      <c r="KWG254" s="47"/>
      <c r="KWH254" s="47"/>
      <c r="KWI254" s="47"/>
      <c r="KWJ254" s="47"/>
      <c r="KWK254" s="47"/>
      <c r="KWL254" s="47"/>
      <c r="KWM254" s="47"/>
      <c r="KWN254" s="47"/>
      <c r="KWO254" s="47"/>
      <c r="KWP254" s="47"/>
      <c r="KWQ254" s="47"/>
      <c r="KWR254" s="47"/>
      <c r="KWS254" s="47"/>
      <c r="KWT254" s="47"/>
      <c r="KWU254" s="47"/>
      <c r="KWV254" s="47"/>
      <c r="KWW254" s="47"/>
      <c r="KWX254" s="47"/>
      <c r="KWY254" s="47"/>
      <c r="KWZ254" s="47"/>
      <c r="KXA254" s="47"/>
      <c r="KXB254" s="47"/>
      <c r="KXC254" s="47"/>
      <c r="KXD254" s="47"/>
      <c r="KXE254" s="47"/>
      <c r="KXF254" s="47"/>
      <c r="KXG254" s="47"/>
      <c r="KXH254" s="47"/>
      <c r="KXI254" s="47"/>
      <c r="KXJ254" s="47"/>
      <c r="KXK254" s="47"/>
      <c r="KXL254" s="47"/>
      <c r="KXM254" s="47"/>
      <c r="KXN254" s="47"/>
      <c r="KXO254" s="47"/>
      <c r="KXP254" s="47"/>
      <c r="KXQ254" s="47"/>
      <c r="KXR254" s="47"/>
      <c r="KXS254" s="47"/>
      <c r="KXT254" s="47"/>
      <c r="KXU254" s="47"/>
      <c r="KXV254" s="47"/>
      <c r="KXW254" s="47"/>
      <c r="KXX254" s="47"/>
      <c r="KXY254" s="47"/>
      <c r="KXZ254" s="47"/>
      <c r="KYA254" s="47"/>
      <c r="KYB254" s="47"/>
      <c r="KYC254" s="47"/>
      <c r="KYD254" s="47"/>
      <c r="KYE254" s="47"/>
      <c r="KYF254" s="47"/>
      <c r="KYG254" s="47"/>
      <c r="KYH254" s="47"/>
      <c r="KYI254" s="47"/>
      <c r="KYJ254" s="47"/>
      <c r="KYK254" s="47"/>
      <c r="KYL254" s="47"/>
      <c r="KYM254" s="47"/>
      <c r="KYN254" s="47"/>
      <c r="KYO254" s="47"/>
      <c r="KYP254" s="47"/>
      <c r="KYQ254" s="47"/>
      <c r="KYR254" s="47"/>
      <c r="KYS254" s="47"/>
      <c r="KYT254" s="47"/>
      <c r="KYU254" s="47"/>
      <c r="KYV254" s="47"/>
      <c r="KYW254" s="47"/>
      <c r="KYX254" s="47"/>
      <c r="KYY254" s="47"/>
      <c r="KYZ254" s="47"/>
      <c r="KZA254" s="47"/>
      <c r="KZB254" s="47"/>
      <c r="KZC254" s="47"/>
      <c r="KZD254" s="47"/>
      <c r="KZE254" s="47"/>
      <c r="KZF254" s="47"/>
      <c r="KZG254" s="47"/>
      <c r="KZH254" s="47"/>
      <c r="KZI254" s="47"/>
      <c r="KZJ254" s="47"/>
      <c r="KZK254" s="47"/>
      <c r="KZL254" s="47"/>
      <c r="KZM254" s="47"/>
      <c r="KZN254" s="47"/>
      <c r="KZO254" s="47"/>
      <c r="KZP254" s="47"/>
      <c r="KZQ254" s="47"/>
      <c r="KZR254" s="47"/>
      <c r="KZS254" s="47"/>
      <c r="KZT254" s="47"/>
      <c r="KZU254" s="47"/>
      <c r="KZV254" s="47"/>
      <c r="KZW254" s="47"/>
      <c r="KZX254" s="47"/>
      <c r="KZY254" s="47"/>
      <c r="KZZ254" s="47"/>
      <c r="LAA254" s="47"/>
      <c r="LAB254" s="47"/>
      <c r="LAC254" s="47"/>
      <c r="LAD254" s="47"/>
      <c r="LAE254" s="47"/>
      <c r="LAF254" s="47"/>
      <c r="LAG254" s="47"/>
      <c r="LAH254" s="47"/>
      <c r="LAI254" s="47"/>
      <c r="LAJ254" s="47"/>
      <c r="LAK254" s="47"/>
      <c r="LAL254" s="47"/>
      <c r="LAM254" s="47"/>
      <c r="LAN254" s="47"/>
      <c r="LAO254" s="47"/>
      <c r="LAP254" s="47"/>
      <c r="LAQ254" s="47"/>
      <c r="LAR254" s="47"/>
      <c r="LAS254" s="47"/>
      <c r="LAT254" s="47"/>
      <c r="LAU254" s="47"/>
      <c r="LAV254" s="47"/>
      <c r="LAW254" s="47"/>
      <c r="LAX254" s="47"/>
      <c r="LAY254" s="47"/>
      <c r="LAZ254" s="47"/>
      <c r="LBA254" s="47"/>
      <c r="LBB254" s="47"/>
      <c r="LBC254" s="47"/>
      <c r="LBD254" s="47"/>
      <c r="LBE254" s="47"/>
      <c r="LBF254" s="47"/>
      <c r="LBG254" s="47"/>
      <c r="LBH254" s="47"/>
      <c r="LBI254" s="47"/>
      <c r="LBJ254" s="47"/>
      <c r="LBK254" s="47"/>
      <c r="LBL254" s="47"/>
      <c r="LBM254" s="47"/>
      <c r="LBN254" s="47"/>
      <c r="LBO254" s="47"/>
      <c r="LBP254" s="47"/>
      <c r="LBQ254" s="47"/>
      <c r="LBR254" s="47"/>
      <c r="LBS254" s="47"/>
      <c r="LBT254" s="47"/>
      <c r="LBU254" s="47"/>
      <c r="LBV254" s="47"/>
      <c r="LBW254" s="47"/>
      <c r="LBX254" s="47"/>
      <c r="LBY254" s="47"/>
      <c r="LBZ254" s="47"/>
      <c r="LCA254" s="47"/>
      <c r="LCB254" s="47"/>
      <c r="LCC254" s="47"/>
      <c r="LCD254" s="47"/>
      <c r="LCE254" s="47"/>
      <c r="LCF254" s="47"/>
      <c r="LCG254" s="47"/>
      <c r="LCH254" s="47"/>
      <c r="LCI254" s="47"/>
      <c r="LCJ254" s="47"/>
      <c r="LCK254" s="47"/>
      <c r="LCL254" s="47"/>
      <c r="LCM254" s="47"/>
      <c r="LCN254" s="47"/>
      <c r="LCO254" s="47"/>
      <c r="LCP254" s="47"/>
      <c r="LCQ254" s="47"/>
      <c r="LCR254" s="47"/>
      <c r="LCS254" s="47"/>
      <c r="LCT254" s="47"/>
      <c r="LCU254" s="47"/>
      <c r="LCV254" s="47"/>
      <c r="LCW254" s="47"/>
      <c r="LCX254" s="47"/>
      <c r="LCY254" s="47"/>
      <c r="LCZ254" s="47"/>
      <c r="LDA254" s="47"/>
      <c r="LDB254" s="47"/>
      <c r="LDC254" s="47"/>
      <c r="LDD254" s="47"/>
      <c r="LDE254" s="47"/>
      <c r="LDF254" s="47"/>
      <c r="LDG254" s="47"/>
      <c r="LDH254" s="47"/>
      <c r="LDI254" s="47"/>
      <c r="LDJ254" s="47"/>
      <c r="LDK254" s="47"/>
      <c r="LDL254" s="47"/>
      <c r="LDM254" s="47"/>
      <c r="LDN254" s="47"/>
      <c r="LDO254" s="47"/>
      <c r="LDP254" s="47"/>
      <c r="LDQ254" s="47"/>
      <c r="LDR254" s="47"/>
      <c r="LDS254" s="47"/>
      <c r="LDT254" s="47"/>
      <c r="LDU254" s="47"/>
      <c r="LDV254" s="47"/>
      <c r="LDW254" s="47"/>
      <c r="LDX254" s="47"/>
      <c r="LDY254" s="47"/>
      <c r="LDZ254" s="47"/>
      <c r="LEA254" s="47"/>
      <c r="LEB254" s="47"/>
      <c r="LEC254" s="47"/>
      <c r="LED254" s="47"/>
      <c r="LEE254" s="47"/>
      <c r="LEF254" s="47"/>
      <c r="LEG254" s="47"/>
      <c r="LEH254" s="47"/>
      <c r="LEI254" s="47"/>
      <c r="LEJ254" s="47"/>
      <c r="LEK254" s="47"/>
      <c r="LEL254" s="47"/>
      <c r="LEM254" s="47"/>
      <c r="LEN254" s="47"/>
      <c r="LEO254" s="47"/>
      <c r="LEP254" s="47"/>
      <c r="LEQ254" s="47"/>
      <c r="LER254" s="47"/>
      <c r="LES254" s="47"/>
      <c r="LET254" s="47"/>
      <c r="LEU254" s="47"/>
      <c r="LEV254" s="47"/>
      <c r="LEW254" s="47"/>
      <c r="LEX254" s="47"/>
      <c r="LEY254" s="47"/>
      <c r="LEZ254" s="47"/>
      <c r="LFA254" s="47"/>
      <c r="LFB254" s="47"/>
      <c r="LFC254" s="47"/>
      <c r="LFD254" s="47"/>
      <c r="LFE254" s="47"/>
      <c r="LFF254" s="47"/>
      <c r="LFG254" s="47"/>
      <c r="LFH254" s="47"/>
      <c r="LFI254" s="47"/>
      <c r="LFJ254" s="47"/>
      <c r="LFK254" s="47"/>
      <c r="LFL254" s="47"/>
      <c r="LFM254" s="47"/>
      <c r="LFN254" s="47"/>
      <c r="LFO254" s="47"/>
      <c r="LFP254" s="47"/>
      <c r="LFQ254" s="47"/>
      <c r="LFR254" s="47"/>
      <c r="LFS254" s="47"/>
      <c r="LFT254" s="47"/>
      <c r="LFU254" s="47"/>
      <c r="LFV254" s="47"/>
      <c r="LFW254" s="47"/>
      <c r="LFX254" s="47"/>
      <c r="LFY254" s="47"/>
      <c r="LFZ254" s="47"/>
      <c r="LGA254" s="47"/>
      <c r="LGB254" s="47"/>
      <c r="LGC254" s="47"/>
      <c r="LGD254" s="47"/>
      <c r="LGE254" s="47"/>
      <c r="LGF254" s="47"/>
      <c r="LGG254" s="47"/>
      <c r="LGH254" s="47"/>
      <c r="LGI254" s="47"/>
      <c r="LGJ254" s="47"/>
      <c r="LGK254" s="47"/>
      <c r="LGL254" s="47"/>
      <c r="LGM254" s="47"/>
      <c r="LGN254" s="47"/>
      <c r="LGO254" s="47"/>
      <c r="LGP254" s="47"/>
      <c r="LGQ254" s="47"/>
      <c r="LGR254" s="47"/>
      <c r="LGS254" s="47"/>
      <c r="LGT254" s="47"/>
      <c r="LGU254" s="47"/>
      <c r="LGV254" s="47"/>
      <c r="LGW254" s="47"/>
      <c r="LGX254" s="47"/>
      <c r="LGY254" s="47"/>
      <c r="LGZ254" s="47"/>
      <c r="LHA254" s="47"/>
      <c r="LHB254" s="47"/>
      <c r="LHC254" s="47"/>
      <c r="LHD254" s="47"/>
      <c r="LHE254" s="47"/>
      <c r="LHF254" s="47"/>
      <c r="LHG254" s="47"/>
      <c r="LHH254" s="47"/>
      <c r="LHI254" s="47"/>
      <c r="LHJ254" s="47"/>
      <c r="LHK254" s="47"/>
      <c r="LHL254" s="47"/>
      <c r="LHM254" s="47"/>
      <c r="LHN254" s="47"/>
      <c r="LHO254" s="47"/>
      <c r="LHP254" s="47"/>
      <c r="LHQ254" s="47"/>
      <c r="LHR254" s="47"/>
      <c r="LHS254" s="47"/>
      <c r="LHT254" s="47"/>
      <c r="LHU254" s="47"/>
      <c r="LHV254" s="47"/>
      <c r="LHW254" s="47"/>
      <c r="LHX254" s="47"/>
      <c r="LHY254" s="47"/>
      <c r="LHZ254" s="47"/>
      <c r="LIA254" s="47"/>
      <c r="LIB254" s="47"/>
      <c r="LIC254" s="47"/>
      <c r="LID254" s="47"/>
      <c r="LIE254" s="47"/>
      <c r="LIF254" s="47"/>
      <c r="LIG254" s="47"/>
      <c r="LIH254" s="47"/>
      <c r="LII254" s="47"/>
      <c r="LIJ254" s="47"/>
      <c r="LIK254" s="47"/>
      <c r="LIL254" s="47"/>
      <c r="LIM254" s="47"/>
      <c r="LIN254" s="47"/>
      <c r="LIO254" s="47"/>
      <c r="LIP254" s="47"/>
      <c r="LIQ254" s="47"/>
      <c r="LIR254" s="47"/>
      <c r="LIS254" s="47"/>
      <c r="LIT254" s="47"/>
      <c r="LIU254" s="47"/>
      <c r="LIV254" s="47"/>
      <c r="LIW254" s="47"/>
      <c r="LIX254" s="47"/>
      <c r="LIY254" s="47"/>
      <c r="LIZ254" s="47"/>
      <c r="LJA254" s="47"/>
      <c r="LJB254" s="47"/>
      <c r="LJC254" s="47"/>
      <c r="LJD254" s="47"/>
      <c r="LJE254" s="47"/>
      <c r="LJF254" s="47"/>
      <c r="LJG254" s="47"/>
      <c r="LJH254" s="47"/>
      <c r="LJI254" s="47"/>
      <c r="LJJ254" s="47"/>
      <c r="LJK254" s="47"/>
      <c r="LJL254" s="47"/>
      <c r="LJM254" s="47"/>
      <c r="LJN254" s="47"/>
      <c r="LJO254" s="47"/>
      <c r="LJP254" s="47"/>
      <c r="LJQ254" s="47"/>
      <c r="LJR254" s="47"/>
      <c r="LJS254" s="47"/>
      <c r="LJT254" s="47"/>
      <c r="LJU254" s="47"/>
      <c r="LJV254" s="47"/>
      <c r="LJW254" s="47"/>
      <c r="LJX254" s="47"/>
      <c r="LJY254" s="47"/>
      <c r="LJZ254" s="47"/>
      <c r="LKA254" s="47"/>
      <c r="LKB254" s="47"/>
      <c r="LKC254" s="47"/>
      <c r="LKD254" s="47"/>
      <c r="LKE254" s="47"/>
      <c r="LKF254" s="47"/>
      <c r="LKG254" s="47"/>
      <c r="LKH254" s="47"/>
      <c r="LKI254" s="47"/>
      <c r="LKJ254" s="47"/>
      <c r="LKK254" s="47"/>
      <c r="LKL254" s="47"/>
      <c r="LKM254" s="47"/>
      <c r="LKN254" s="47"/>
      <c r="LKO254" s="47"/>
      <c r="LKP254" s="47"/>
      <c r="LKQ254" s="47"/>
      <c r="LKR254" s="47"/>
      <c r="LKS254" s="47"/>
      <c r="LKT254" s="47"/>
      <c r="LKU254" s="47"/>
      <c r="LKV254" s="47"/>
      <c r="LKW254" s="47"/>
      <c r="LKX254" s="47"/>
      <c r="LKY254" s="47"/>
      <c r="LKZ254" s="47"/>
      <c r="LLA254" s="47"/>
      <c r="LLB254" s="47"/>
      <c r="LLC254" s="47"/>
      <c r="LLD254" s="47"/>
      <c r="LLE254" s="47"/>
      <c r="LLF254" s="47"/>
      <c r="LLG254" s="47"/>
      <c r="LLH254" s="47"/>
      <c r="LLI254" s="47"/>
      <c r="LLJ254" s="47"/>
      <c r="LLK254" s="47"/>
      <c r="LLL254" s="47"/>
      <c r="LLM254" s="47"/>
      <c r="LLN254" s="47"/>
      <c r="LLO254" s="47"/>
      <c r="LLP254" s="47"/>
      <c r="LLQ254" s="47"/>
      <c r="LLR254" s="47"/>
      <c r="LLS254" s="47"/>
      <c r="LLT254" s="47"/>
      <c r="LLU254" s="47"/>
      <c r="LLV254" s="47"/>
      <c r="LLW254" s="47"/>
      <c r="LLX254" s="47"/>
      <c r="LLY254" s="47"/>
      <c r="LLZ254" s="47"/>
      <c r="LMA254" s="47"/>
      <c r="LMB254" s="47"/>
      <c r="LMC254" s="47"/>
      <c r="LMD254" s="47"/>
      <c r="LME254" s="47"/>
      <c r="LMF254" s="47"/>
      <c r="LMG254" s="47"/>
      <c r="LMH254" s="47"/>
      <c r="LMI254" s="47"/>
      <c r="LMJ254" s="47"/>
      <c r="LMK254" s="47"/>
      <c r="LML254" s="47"/>
      <c r="LMM254" s="47"/>
      <c r="LMN254" s="47"/>
      <c r="LMO254" s="47"/>
      <c r="LMP254" s="47"/>
      <c r="LMQ254" s="47"/>
      <c r="LMR254" s="47"/>
      <c r="LMS254" s="47"/>
      <c r="LMT254" s="47"/>
      <c r="LMU254" s="47"/>
      <c r="LMV254" s="47"/>
      <c r="LMW254" s="47"/>
      <c r="LMX254" s="47"/>
      <c r="LMY254" s="47"/>
      <c r="LMZ254" s="47"/>
      <c r="LNA254" s="47"/>
      <c r="LNB254" s="47"/>
      <c r="LNC254" s="47"/>
      <c r="LND254" s="47"/>
      <c r="LNE254" s="47"/>
      <c r="LNF254" s="47"/>
      <c r="LNG254" s="47"/>
      <c r="LNH254" s="47"/>
      <c r="LNI254" s="47"/>
      <c r="LNJ254" s="47"/>
      <c r="LNK254" s="47"/>
      <c r="LNL254" s="47"/>
      <c r="LNM254" s="47"/>
      <c r="LNN254" s="47"/>
      <c r="LNO254" s="47"/>
      <c r="LNP254" s="47"/>
      <c r="LNQ254" s="47"/>
      <c r="LNR254" s="47"/>
      <c r="LNS254" s="47"/>
      <c r="LNT254" s="47"/>
      <c r="LNU254" s="47"/>
      <c r="LNV254" s="47"/>
      <c r="LNW254" s="47"/>
      <c r="LNX254" s="47"/>
      <c r="LNY254" s="47"/>
      <c r="LNZ254" s="47"/>
      <c r="LOA254" s="47"/>
      <c r="LOB254" s="47"/>
      <c r="LOC254" s="47"/>
      <c r="LOD254" s="47"/>
      <c r="LOE254" s="47"/>
      <c r="LOF254" s="47"/>
      <c r="LOG254" s="47"/>
      <c r="LOH254" s="47"/>
      <c r="LOI254" s="47"/>
      <c r="LOJ254" s="47"/>
      <c r="LOK254" s="47"/>
      <c r="LOL254" s="47"/>
      <c r="LOM254" s="47"/>
      <c r="LON254" s="47"/>
      <c r="LOO254" s="47"/>
      <c r="LOP254" s="47"/>
      <c r="LOQ254" s="47"/>
      <c r="LOR254" s="47"/>
      <c r="LOS254" s="47"/>
      <c r="LOT254" s="47"/>
      <c r="LOU254" s="47"/>
      <c r="LOV254" s="47"/>
      <c r="LOW254" s="47"/>
      <c r="LOX254" s="47"/>
      <c r="LOY254" s="47"/>
      <c r="LOZ254" s="47"/>
      <c r="LPA254" s="47"/>
      <c r="LPB254" s="47"/>
      <c r="LPC254" s="47"/>
      <c r="LPD254" s="47"/>
      <c r="LPE254" s="47"/>
      <c r="LPF254" s="47"/>
      <c r="LPG254" s="47"/>
      <c r="LPH254" s="47"/>
      <c r="LPI254" s="47"/>
      <c r="LPJ254" s="47"/>
      <c r="LPK254" s="47"/>
      <c r="LPL254" s="47"/>
      <c r="LPM254" s="47"/>
      <c r="LPN254" s="47"/>
      <c r="LPO254" s="47"/>
      <c r="LPP254" s="47"/>
      <c r="LPQ254" s="47"/>
      <c r="LPR254" s="47"/>
      <c r="LPS254" s="47"/>
      <c r="LPT254" s="47"/>
      <c r="LPU254" s="47"/>
      <c r="LPV254" s="47"/>
      <c r="LPW254" s="47"/>
      <c r="LPX254" s="47"/>
      <c r="LPY254" s="47"/>
      <c r="LPZ254" s="47"/>
      <c r="LQA254" s="47"/>
      <c r="LQB254" s="47"/>
      <c r="LQC254" s="47"/>
      <c r="LQD254" s="47"/>
      <c r="LQE254" s="47"/>
      <c r="LQF254" s="47"/>
      <c r="LQG254" s="47"/>
      <c r="LQH254" s="47"/>
      <c r="LQI254" s="47"/>
      <c r="LQJ254" s="47"/>
      <c r="LQK254" s="47"/>
      <c r="LQL254" s="47"/>
      <c r="LQM254" s="47"/>
      <c r="LQN254" s="47"/>
      <c r="LQO254" s="47"/>
      <c r="LQP254" s="47"/>
      <c r="LQQ254" s="47"/>
      <c r="LQR254" s="47"/>
      <c r="LQS254" s="47"/>
      <c r="LQT254" s="47"/>
      <c r="LQU254" s="47"/>
      <c r="LQV254" s="47"/>
      <c r="LQW254" s="47"/>
      <c r="LQX254" s="47"/>
      <c r="LQY254" s="47"/>
      <c r="LQZ254" s="47"/>
      <c r="LRA254" s="47"/>
      <c r="LRB254" s="47"/>
      <c r="LRC254" s="47"/>
      <c r="LRD254" s="47"/>
      <c r="LRE254" s="47"/>
      <c r="LRF254" s="47"/>
      <c r="LRG254" s="47"/>
      <c r="LRH254" s="47"/>
      <c r="LRI254" s="47"/>
      <c r="LRJ254" s="47"/>
      <c r="LRK254" s="47"/>
      <c r="LRL254" s="47"/>
      <c r="LRM254" s="47"/>
      <c r="LRN254" s="47"/>
      <c r="LRO254" s="47"/>
      <c r="LRP254" s="47"/>
      <c r="LRQ254" s="47"/>
      <c r="LRR254" s="47"/>
      <c r="LRS254" s="47"/>
      <c r="LRT254" s="47"/>
      <c r="LRU254" s="47"/>
      <c r="LRV254" s="47"/>
      <c r="LRW254" s="47"/>
      <c r="LRX254" s="47"/>
      <c r="LRY254" s="47"/>
      <c r="LRZ254" s="47"/>
      <c r="LSA254" s="47"/>
      <c r="LSB254" s="47"/>
      <c r="LSC254" s="47"/>
      <c r="LSD254" s="47"/>
      <c r="LSE254" s="47"/>
      <c r="LSF254" s="47"/>
      <c r="LSG254" s="47"/>
      <c r="LSH254" s="47"/>
      <c r="LSI254" s="47"/>
      <c r="LSJ254" s="47"/>
      <c r="LSK254" s="47"/>
      <c r="LSL254" s="47"/>
      <c r="LSM254" s="47"/>
      <c r="LSN254" s="47"/>
      <c r="LSO254" s="47"/>
      <c r="LSP254" s="47"/>
      <c r="LSQ254" s="47"/>
      <c r="LSR254" s="47"/>
      <c r="LSS254" s="47"/>
      <c r="LST254" s="47"/>
      <c r="LSU254" s="47"/>
      <c r="LSV254" s="47"/>
      <c r="LSW254" s="47"/>
      <c r="LSX254" s="47"/>
      <c r="LSY254" s="47"/>
      <c r="LSZ254" s="47"/>
      <c r="LTA254" s="47"/>
      <c r="LTB254" s="47"/>
      <c r="LTC254" s="47"/>
      <c r="LTD254" s="47"/>
      <c r="LTE254" s="47"/>
      <c r="LTF254" s="47"/>
      <c r="LTG254" s="47"/>
      <c r="LTH254" s="47"/>
      <c r="LTI254" s="47"/>
      <c r="LTJ254" s="47"/>
      <c r="LTK254" s="47"/>
      <c r="LTL254" s="47"/>
      <c r="LTM254" s="47"/>
      <c r="LTN254" s="47"/>
      <c r="LTO254" s="47"/>
      <c r="LTP254" s="47"/>
      <c r="LTQ254" s="47"/>
      <c r="LTR254" s="47"/>
      <c r="LTS254" s="47"/>
      <c r="LTT254" s="47"/>
      <c r="LTU254" s="47"/>
      <c r="LTV254" s="47"/>
      <c r="LTW254" s="47"/>
      <c r="LTX254" s="47"/>
      <c r="LTY254" s="47"/>
      <c r="LTZ254" s="47"/>
      <c r="LUA254" s="47"/>
      <c r="LUB254" s="47"/>
      <c r="LUC254" s="47"/>
      <c r="LUD254" s="47"/>
      <c r="LUE254" s="47"/>
      <c r="LUF254" s="47"/>
      <c r="LUG254" s="47"/>
      <c r="LUH254" s="47"/>
      <c r="LUI254" s="47"/>
      <c r="LUJ254" s="47"/>
      <c r="LUK254" s="47"/>
      <c r="LUL254" s="47"/>
      <c r="LUM254" s="47"/>
      <c r="LUN254" s="47"/>
      <c r="LUO254" s="47"/>
      <c r="LUP254" s="47"/>
      <c r="LUQ254" s="47"/>
      <c r="LUR254" s="47"/>
      <c r="LUS254" s="47"/>
      <c r="LUT254" s="47"/>
      <c r="LUU254" s="47"/>
      <c r="LUV254" s="47"/>
      <c r="LUW254" s="47"/>
      <c r="LUX254" s="47"/>
      <c r="LUY254" s="47"/>
      <c r="LUZ254" s="47"/>
      <c r="LVA254" s="47"/>
      <c r="LVB254" s="47"/>
      <c r="LVC254" s="47"/>
      <c r="LVD254" s="47"/>
      <c r="LVE254" s="47"/>
      <c r="LVF254" s="47"/>
      <c r="LVG254" s="47"/>
      <c r="LVH254" s="47"/>
      <c r="LVI254" s="47"/>
      <c r="LVJ254" s="47"/>
      <c r="LVK254" s="47"/>
      <c r="LVL254" s="47"/>
      <c r="LVM254" s="47"/>
      <c r="LVN254" s="47"/>
      <c r="LVO254" s="47"/>
      <c r="LVP254" s="47"/>
      <c r="LVQ254" s="47"/>
      <c r="LVR254" s="47"/>
      <c r="LVS254" s="47"/>
      <c r="LVT254" s="47"/>
      <c r="LVU254" s="47"/>
      <c r="LVV254" s="47"/>
      <c r="LVW254" s="47"/>
      <c r="LVX254" s="47"/>
      <c r="LVY254" s="47"/>
      <c r="LVZ254" s="47"/>
      <c r="LWA254" s="47"/>
      <c r="LWB254" s="47"/>
      <c r="LWC254" s="47"/>
      <c r="LWD254" s="47"/>
      <c r="LWE254" s="47"/>
      <c r="LWF254" s="47"/>
      <c r="LWG254" s="47"/>
      <c r="LWH254" s="47"/>
      <c r="LWI254" s="47"/>
      <c r="LWJ254" s="47"/>
      <c r="LWK254" s="47"/>
      <c r="LWL254" s="47"/>
      <c r="LWM254" s="47"/>
      <c r="LWN254" s="47"/>
      <c r="LWO254" s="47"/>
      <c r="LWP254" s="47"/>
      <c r="LWQ254" s="47"/>
      <c r="LWR254" s="47"/>
      <c r="LWS254" s="47"/>
      <c r="LWT254" s="47"/>
      <c r="LWU254" s="47"/>
      <c r="LWV254" s="47"/>
      <c r="LWW254" s="47"/>
      <c r="LWX254" s="47"/>
      <c r="LWY254" s="47"/>
      <c r="LWZ254" s="47"/>
      <c r="LXA254" s="47"/>
      <c r="LXB254" s="47"/>
      <c r="LXC254" s="47"/>
      <c r="LXD254" s="47"/>
      <c r="LXE254" s="47"/>
      <c r="LXF254" s="47"/>
      <c r="LXG254" s="47"/>
      <c r="LXH254" s="47"/>
      <c r="LXI254" s="47"/>
      <c r="LXJ254" s="47"/>
      <c r="LXK254" s="47"/>
      <c r="LXL254" s="47"/>
      <c r="LXM254" s="47"/>
      <c r="LXN254" s="47"/>
      <c r="LXO254" s="47"/>
      <c r="LXP254" s="47"/>
      <c r="LXQ254" s="47"/>
      <c r="LXR254" s="47"/>
      <c r="LXS254" s="47"/>
      <c r="LXT254" s="47"/>
      <c r="LXU254" s="47"/>
      <c r="LXV254" s="47"/>
      <c r="LXW254" s="47"/>
      <c r="LXX254" s="47"/>
      <c r="LXY254" s="47"/>
      <c r="LXZ254" s="47"/>
      <c r="LYA254" s="47"/>
      <c r="LYB254" s="47"/>
      <c r="LYC254" s="47"/>
      <c r="LYD254" s="47"/>
      <c r="LYE254" s="47"/>
      <c r="LYF254" s="47"/>
      <c r="LYG254" s="47"/>
      <c r="LYH254" s="47"/>
      <c r="LYI254" s="47"/>
      <c r="LYJ254" s="47"/>
      <c r="LYK254" s="47"/>
      <c r="LYL254" s="47"/>
      <c r="LYM254" s="47"/>
      <c r="LYN254" s="47"/>
      <c r="LYO254" s="47"/>
      <c r="LYP254" s="47"/>
      <c r="LYQ254" s="47"/>
      <c r="LYR254" s="47"/>
      <c r="LYS254" s="47"/>
      <c r="LYT254" s="47"/>
      <c r="LYU254" s="47"/>
      <c r="LYV254" s="47"/>
      <c r="LYW254" s="47"/>
      <c r="LYX254" s="47"/>
      <c r="LYY254" s="47"/>
      <c r="LYZ254" s="47"/>
      <c r="LZA254" s="47"/>
      <c r="LZB254" s="47"/>
      <c r="LZC254" s="47"/>
      <c r="LZD254" s="47"/>
      <c r="LZE254" s="47"/>
      <c r="LZF254" s="47"/>
      <c r="LZG254" s="47"/>
      <c r="LZH254" s="47"/>
      <c r="LZI254" s="47"/>
      <c r="LZJ254" s="47"/>
      <c r="LZK254" s="47"/>
      <c r="LZL254" s="47"/>
      <c r="LZM254" s="47"/>
      <c r="LZN254" s="47"/>
      <c r="LZO254" s="47"/>
      <c r="LZP254" s="47"/>
      <c r="LZQ254" s="47"/>
      <c r="LZR254" s="47"/>
      <c r="LZS254" s="47"/>
      <c r="LZT254" s="47"/>
      <c r="LZU254" s="47"/>
      <c r="LZV254" s="47"/>
      <c r="LZW254" s="47"/>
      <c r="LZX254" s="47"/>
      <c r="LZY254" s="47"/>
      <c r="LZZ254" s="47"/>
      <c r="MAA254" s="47"/>
      <c r="MAB254" s="47"/>
      <c r="MAC254" s="47"/>
      <c r="MAD254" s="47"/>
      <c r="MAE254" s="47"/>
      <c r="MAF254" s="47"/>
      <c r="MAG254" s="47"/>
      <c r="MAH254" s="47"/>
      <c r="MAI254" s="47"/>
      <c r="MAJ254" s="47"/>
      <c r="MAK254" s="47"/>
      <c r="MAL254" s="47"/>
      <c r="MAM254" s="47"/>
      <c r="MAN254" s="47"/>
      <c r="MAO254" s="47"/>
      <c r="MAP254" s="47"/>
      <c r="MAQ254" s="47"/>
      <c r="MAR254" s="47"/>
      <c r="MAS254" s="47"/>
      <c r="MAT254" s="47"/>
      <c r="MAU254" s="47"/>
      <c r="MAV254" s="47"/>
      <c r="MAW254" s="47"/>
      <c r="MAX254" s="47"/>
      <c r="MAY254" s="47"/>
      <c r="MAZ254" s="47"/>
      <c r="MBA254" s="47"/>
      <c r="MBB254" s="47"/>
      <c r="MBC254" s="47"/>
      <c r="MBD254" s="47"/>
      <c r="MBE254" s="47"/>
      <c r="MBF254" s="47"/>
      <c r="MBG254" s="47"/>
      <c r="MBH254" s="47"/>
      <c r="MBI254" s="47"/>
      <c r="MBJ254" s="47"/>
      <c r="MBK254" s="47"/>
      <c r="MBL254" s="47"/>
      <c r="MBM254" s="47"/>
      <c r="MBN254" s="47"/>
      <c r="MBO254" s="47"/>
      <c r="MBP254" s="47"/>
      <c r="MBQ254" s="47"/>
      <c r="MBR254" s="47"/>
      <c r="MBS254" s="47"/>
      <c r="MBT254" s="47"/>
      <c r="MBU254" s="47"/>
      <c r="MBV254" s="47"/>
      <c r="MBW254" s="47"/>
      <c r="MBX254" s="47"/>
      <c r="MBY254" s="47"/>
      <c r="MBZ254" s="47"/>
      <c r="MCA254" s="47"/>
      <c r="MCB254" s="47"/>
      <c r="MCC254" s="47"/>
      <c r="MCD254" s="47"/>
      <c r="MCE254" s="47"/>
      <c r="MCF254" s="47"/>
      <c r="MCG254" s="47"/>
      <c r="MCH254" s="47"/>
      <c r="MCI254" s="47"/>
      <c r="MCJ254" s="47"/>
      <c r="MCK254" s="47"/>
      <c r="MCL254" s="47"/>
      <c r="MCM254" s="47"/>
      <c r="MCN254" s="47"/>
      <c r="MCO254" s="47"/>
      <c r="MCP254" s="47"/>
      <c r="MCQ254" s="47"/>
      <c r="MCR254" s="47"/>
      <c r="MCS254" s="47"/>
      <c r="MCT254" s="47"/>
      <c r="MCU254" s="47"/>
      <c r="MCV254" s="47"/>
      <c r="MCW254" s="47"/>
      <c r="MCX254" s="47"/>
      <c r="MCY254" s="47"/>
      <c r="MCZ254" s="47"/>
      <c r="MDA254" s="47"/>
      <c r="MDB254" s="47"/>
      <c r="MDC254" s="47"/>
      <c r="MDD254" s="47"/>
      <c r="MDE254" s="47"/>
      <c r="MDF254" s="47"/>
      <c r="MDG254" s="47"/>
      <c r="MDH254" s="47"/>
      <c r="MDI254" s="47"/>
      <c r="MDJ254" s="47"/>
      <c r="MDK254" s="47"/>
      <c r="MDL254" s="47"/>
      <c r="MDM254" s="47"/>
      <c r="MDN254" s="47"/>
      <c r="MDO254" s="47"/>
      <c r="MDP254" s="47"/>
      <c r="MDQ254" s="47"/>
      <c r="MDR254" s="47"/>
      <c r="MDS254" s="47"/>
      <c r="MDT254" s="47"/>
      <c r="MDU254" s="47"/>
      <c r="MDV254" s="47"/>
      <c r="MDW254" s="47"/>
      <c r="MDX254" s="47"/>
      <c r="MDY254" s="47"/>
      <c r="MDZ254" s="47"/>
      <c r="MEA254" s="47"/>
      <c r="MEB254" s="47"/>
      <c r="MEC254" s="47"/>
      <c r="MED254" s="47"/>
      <c r="MEE254" s="47"/>
      <c r="MEF254" s="47"/>
      <c r="MEG254" s="47"/>
      <c r="MEH254" s="47"/>
      <c r="MEI254" s="47"/>
      <c r="MEJ254" s="47"/>
      <c r="MEK254" s="47"/>
      <c r="MEL254" s="47"/>
      <c r="MEM254" s="47"/>
      <c r="MEN254" s="47"/>
      <c r="MEO254" s="47"/>
      <c r="MEP254" s="47"/>
      <c r="MEQ254" s="47"/>
      <c r="MER254" s="47"/>
      <c r="MES254" s="47"/>
      <c r="MET254" s="47"/>
      <c r="MEU254" s="47"/>
      <c r="MEV254" s="47"/>
      <c r="MEW254" s="47"/>
      <c r="MEX254" s="47"/>
      <c r="MEY254" s="47"/>
      <c r="MEZ254" s="47"/>
      <c r="MFA254" s="47"/>
      <c r="MFB254" s="47"/>
      <c r="MFC254" s="47"/>
      <c r="MFD254" s="47"/>
      <c r="MFE254" s="47"/>
      <c r="MFF254" s="47"/>
      <c r="MFG254" s="47"/>
      <c r="MFH254" s="47"/>
      <c r="MFI254" s="47"/>
      <c r="MFJ254" s="47"/>
      <c r="MFK254" s="47"/>
      <c r="MFL254" s="47"/>
      <c r="MFM254" s="47"/>
      <c r="MFN254" s="47"/>
      <c r="MFO254" s="47"/>
      <c r="MFP254" s="47"/>
      <c r="MFQ254" s="47"/>
      <c r="MFR254" s="47"/>
      <c r="MFS254" s="47"/>
      <c r="MFT254" s="47"/>
      <c r="MFU254" s="47"/>
      <c r="MFV254" s="47"/>
      <c r="MFW254" s="47"/>
      <c r="MFX254" s="47"/>
      <c r="MFY254" s="47"/>
      <c r="MFZ254" s="47"/>
      <c r="MGA254" s="47"/>
      <c r="MGB254" s="47"/>
      <c r="MGC254" s="47"/>
      <c r="MGD254" s="47"/>
      <c r="MGE254" s="47"/>
      <c r="MGF254" s="47"/>
      <c r="MGG254" s="47"/>
      <c r="MGH254" s="47"/>
      <c r="MGI254" s="47"/>
      <c r="MGJ254" s="47"/>
      <c r="MGK254" s="47"/>
      <c r="MGL254" s="47"/>
      <c r="MGM254" s="47"/>
      <c r="MGN254" s="47"/>
      <c r="MGO254" s="47"/>
      <c r="MGP254" s="47"/>
      <c r="MGQ254" s="47"/>
      <c r="MGR254" s="47"/>
      <c r="MGS254" s="47"/>
      <c r="MGT254" s="47"/>
      <c r="MGU254" s="47"/>
      <c r="MGV254" s="47"/>
      <c r="MGW254" s="47"/>
      <c r="MGX254" s="47"/>
      <c r="MGY254" s="47"/>
      <c r="MGZ254" s="47"/>
      <c r="MHA254" s="47"/>
      <c r="MHB254" s="47"/>
      <c r="MHC254" s="47"/>
      <c r="MHD254" s="47"/>
      <c r="MHE254" s="47"/>
      <c r="MHF254" s="47"/>
      <c r="MHG254" s="47"/>
      <c r="MHH254" s="47"/>
      <c r="MHI254" s="47"/>
      <c r="MHJ254" s="47"/>
      <c r="MHK254" s="47"/>
      <c r="MHL254" s="47"/>
      <c r="MHM254" s="47"/>
      <c r="MHN254" s="47"/>
      <c r="MHO254" s="47"/>
      <c r="MHP254" s="47"/>
      <c r="MHQ254" s="47"/>
      <c r="MHR254" s="47"/>
      <c r="MHS254" s="47"/>
      <c r="MHT254" s="47"/>
      <c r="MHU254" s="47"/>
      <c r="MHV254" s="47"/>
      <c r="MHW254" s="47"/>
      <c r="MHX254" s="47"/>
      <c r="MHY254" s="47"/>
      <c r="MHZ254" s="47"/>
      <c r="MIA254" s="47"/>
      <c r="MIB254" s="47"/>
      <c r="MIC254" s="47"/>
      <c r="MID254" s="47"/>
      <c r="MIE254" s="47"/>
      <c r="MIF254" s="47"/>
      <c r="MIG254" s="47"/>
      <c r="MIH254" s="47"/>
      <c r="MII254" s="47"/>
      <c r="MIJ254" s="47"/>
      <c r="MIK254" s="47"/>
      <c r="MIL254" s="47"/>
      <c r="MIM254" s="47"/>
      <c r="MIN254" s="47"/>
      <c r="MIO254" s="47"/>
      <c r="MIP254" s="47"/>
      <c r="MIQ254" s="47"/>
      <c r="MIR254" s="47"/>
      <c r="MIS254" s="47"/>
      <c r="MIT254" s="47"/>
      <c r="MIU254" s="47"/>
      <c r="MIV254" s="47"/>
      <c r="MIW254" s="47"/>
      <c r="MIX254" s="47"/>
      <c r="MIY254" s="47"/>
      <c r="MIZ254" s="47"/>
      <c r="MJA254" s="47"/>
      <c r="MJB254" s="47"/>
      <c r="MJC254" s="47"/>
      <c r="MJD254" s="47"/>
      <c r="MJE254" s="47"/>
      <c r="MJF254" s="47"/>
      <c r="MJG254" s="47"/>
      <c r="MJH254" s="47"/>
      <c r="MJI254" s="47"/>
      <c r="MJJ254" s="47"/>
      <c r="MJK254" s="47"/>
      <c r="MJL254" s="47"/>
      <c r="MJM254" s="47"/>
      <c r="MJN254" s="47"/>
      <c r="MJO254" s="47"/>
      <c r="MJP254" s="47"/>
      <c r="MJQ254" s="47"/>
      <c r="MJR254" s="47"/>
      <c r="MJS254" s="47"/>
      <c r="MJT254" s="47"/>
      <c r="MJU254" s="47"/>
      <c r="MJV254" s="47"/>
      <c r="MJW254" s="47"/>
      <c r="MJX254" s="47"/>
      <c r="MJY254" s="47"/>
      <c r="MJZ254" s="47"/>
      <c r="MKA254" s="47"/>
      <c r="MKB254" s="47"/>
      <c r="MKC254" s="47"/>
      <c r="MKD254" s="47"/>
      <c r="MKE254" s="47"/>
      <c r="MKF254" s="47"/>
      <c r="MKG254" s="47"/>
      <c r="MKH254" s="47"/>
      <c r="MKI254" s="47"/>
      <c r="MKJ254" s="47"/>
      <c r="MKK254" s="47"/>
      <c r="MKL254" s="47"/>
      <c r="MKM254" s="47"/>
      <c r="MKN254" s="47"/>
      <c r="MKO254" s="47"/>
      <c r="MKP254" s="47"/>
      <c r="MKQ254" s="47"/>
      <c r="MKR254" s="47"/>
      <c r="MKS254" s="47"/>
      <c r="MKT254" s="47"/>
      <c r="MKU254" s="47"/>
      <c r="MKV254" s="47"/>
      <c r="MKW254" s="47"/>
      <c r="MKX254" s="47"/>
      <c r="MKY254" s="47"/>
      <c r="MKZ254" s="47"/>
      <c r="MLA254" s="47"/>
      <c r="MLB254" s="47"/>
      <c r="MLC254" s="47"/>
      <c r="MLD254" s="47"/>
      <c r="MLE254" s="47"/>
      <c r="MLF254" s="47"/>
      <c r="MLG254" s="47"/>
      <c r="MLH254" s="47"/>
      <c r="MLI254" s="47"/>
      <c r="MLJ254" s="47"/>
      <c r="MLK254" s="47"/>
      <c r="MLL254" s="47"/>
      <c r="MLM254" s="47"/>
      <c r="MLN254" s="47"/>
      <c r="MLO254" s="47"/>
      <c r="MLP254" s="47"/>
      <c r="MLQ254" s="47"/>
      <c r="MLR254" s="47"/>
      <c r="MLS254" s="47"/>
      <c r="MLT254" s="47"/>
      <c r="MLU254" s="47"/>
      <c r="MLV254" s="47"/>
      <c r="MLW254" s="47"/>
      <c r="MLX254" s="47"/>
      <c r="MLY254" s="47"/>
      <c r="MLZ254" s="47"/>
      <c r="MMA254" s="47"/>
      <c r="MMB254" s="47"/>
      <c r="MMC254" s="47"/>
      <c r="MMD254" s="47"/>
      <c r="MME254" s="47"/>
      <c r="MMF254" s="47"/>
      <c r="MMG254" s="47"/>
      <c r="MMH254" s="47"/>
      <c r="MMI254" s="47"/>
      <c r="MMJ254" s="47"/>
      <c r="MMK254" s="47"/>
      <c r="MML254" s="47"/>
      <c r="MMM254" s="47"/>
      <c r="MMN254" s="47"/>
      <c r="MMO254" s="47"/>
      <c r="MMP254" s="47"/>
      <c r="MMQ254" s="47"/>
      <c r="MMR254" s="47"/>
      <c r="MMS254" s="47"/>
      <c r="MMT254" s="47"/>
      <c r="MMU254" s="47"/>
      <c r="MMV254" s="47"/>
      <c r="MMW254" s="47"/>
      <c r="MMX254" s="47"/>
      <c r="MMY254" s="47"/>
      <c r="MMZ254" s="47"/>
      <c r="MNA254" s="47"/>
      <c r="MNB254" s="47"/>
      <c r="MNC254" s="47"/>
      <c r="MND254" s="47"/>
      <c r="MNE254" s="47"/>
      <c r="MNF254" s="47"/>
      <c r="MNG254" s="47"/>
      <c r="MNH254" s="47"/>
      <c r="MNI254" s="47"/>
      <c r="MNJ254" s="47"/>
      <c r="MNK254" s="47"/>
      <c r="MNL254" s="47"/>
      <c r="MNM254" s="47"/>
      <c r="MNN254" s="47"/>
      <c r="MNO254" s="47"/>
      <c r="MNP254" s="47"/>
      <c r="MNQ254" s="47"/>
      <c r="MNR254" s="47"/>
      <c r="MNS254" s="47"/>
      <c r="MNT254" s="47"/>
      <c r="MNU254" s="47"/>
      <c r="MNV254" s="47"/>
      <c r="MNW254" s="47"/>
      <c r="MNX254" s="47"/>
      <c r="MNY254" s="47"/>
      <c r="MNZ254" s="47"/>
      <c r="MOA254" s="47"/>
      <c r="MOB254" s="47"/>
      <c r="MOC254" s="47"/>
      <c r="MOD254" s="47"/>
      <c r="MOE254" s="47"/>
      <c r="MOF254" s="47"/>
      <c r="MOG254" s="47"/>
      <c r="MOH254" s="47"/>
      <c r="MOI254" s="47"/>
      <c r="MOJ254" s="47"/>
      <c r="MOK254" s="47"/>
      <c r="MOL254" s="47"/>
      <c r="MOM254" s="47"/>
      <c r="MON254" s="47"/>
      <c r="MOO254" s="47"/>
      <c r="MOP254" s="47"/>
      <c r="MOQ254" s="47"/>
      <c r="MOR254" s="47"/>
      <c r="MOS254" s="47"/>
      <c r="MOT254" s="47"/>
      <c r="MOU254" s="47"/>
      <c r="MOV254" s="47"/>
      <c r="MOW254" s="47"/>
      <c r="MOX254" s="47"/>
      <c r="MOY254" s="47"/>
      <c r="MOZ254" s="47"/>
      <c r="MPA254" s="47"/>
      <c r="MPB254" s="47"/>
      <c r="MPC254" s="47"/>
      <c r="MPD254" s="47"/>
      <c r="MPE254" s="47"/>
      <c r="MPF254" s="47"/>
      <c r="MPG254" s="47"/>
      <c r="MPH254" s="47"/>
      <c r="MPI254" s="47"/>
      <c r="MPJ254" s="47"/>
      <c r="MPK254" s="47"/>
      <c r="MPL254" s="47"/>
      <c r="MPM254" s="47"/>
      <c r="MPN254" s="47"/>
      <c r="MPO254" s="47"/>
      <c r="MPP254" s="47"/>
      <c r="MPQ254" s="47"/>
      <c r="MPR254" s="47"/>
      <c r="MPS254" s="47"/>
      <c r="MPT254" s="47"/>
      <c r="MPU254" s="47"/>
      <c r="MPV254" s="47"/>
      <c r="MPW254" s="47"/>
      <c r="MPX254" s="47"/>
      <c r="MPY254" s="47"/>
      <c r="MPZ254" s="47"/>
      <c r="MQA254" s="47"/>
      <c r="MQB254" s="47"/>
      <c r="MQC254" s="47"/>
      <c r="MQD254" s="47"/>
      <c r="MQE254" s="47"/>
      <c r="MQF254" s="47"/>
      <c r="MQG254" s="47"/>
      <c r="MQH254" s="47"/>
      <c r="MQI254" s="47"/>
      <c r="MQJ254" s="47"/>
      <c r="MQK254" s="47"/>
      <c r="MQL254" s="47"/>
      <c r="MQM254" s="47"/>
      <c r="MQN254" s="47"/>
      <c r="MQO254" s="47"/>
      <c r="MQP254" s="47"/>
      <c r="MQQ254" s="47"/>
      <c r="MQR254" s="47"/>
      <c r="MQS254" s="47"/>
      <c r="MQT254" s="47"/>
      <c r="MQU254" s="47"/>
      <c r="MQV254" s="47"/>
      <c r="MQW254" s="47"/>
      <c r="MQX254" s="47"/>
      <c r="MQY254" s="47"/>
      <c r="MQZ254" s="47"/>
      <c r="MRA254" s="47"/>
      <c r="MRB254" s="47"/>
      <c r="MRC254" s="47"/>
      <c r="MRD254" s="47"/>
      <c r="MRE254" s="47"/>
      <c r="MRF254" s="47"/>
      <c r="MRG254" s="47"/>
      <c r="MRH254" s="47"/>
      <c r="MRI254" s="47"/>
      <c r="MRJ254" s="47"/>
      <c r="MRK254" s="47"/>
      <c r="MRL254" s="47"/>
      <c r="MRM254" s="47"/>
      <c r="MRN254" s="47"/>
      <c r="MRO254" s="47"/>
      <c r="MRP254" s="47"/>
      <c r="MRQ254" s="47"/>
      <c r="MRR254" s="47"/>
      <c r="MRS254" s="47"/>
      <c r="MRT254" s="47"/>
      <c r="MRU254" s="47"/>
      <c r="MRV254" s="47"/>
      <c r="MRW254" s="47"/>
      <c r="MRX254" s="47"/>
      <c r="MRY254" s="47"/>
      <c r="MRZ254" s="47"/>
      <c r="MSA254" s="47"/>
      <c r="MSB254" s="47"/>
      <c r="MSC254" s="47"/>
      <c r="MSD254" s="47"/>
      <c r="MSE254" s="47"/>
      <c r="MSF254" s="47"/>
      <c r="MSG254" s="47"/>
      <c r="MSH254" s="47"/>
      <c r="MSI254" s="47"/>
      <c r="MSJ254" s="47"/>
      <c r="MSK254" s="47"/>
      <c r="MSL254" s="47"/>
      <c r="MSM254" s="47"/>
      <c r="MSN254" s="47"/>
      <c r="MSO254" s="47"/>
      <c r="MSP254" s="47"/>
      <c r="MSQ254" s="47"/>
      <c r="MSR254" s="47"/>
      <c r="MSS254" s="47"/>
      <c r="MST254" s="47"/>
      <c r="MSU254" s="47"/>
      <c r="MSV254" s="47"/>
      <c r="MSW254" s="47"/>
      <c r="MSX254" s="47"/>
      <c r="MSY254" s="47"/>
      <c r="MSZ254" s="47"/>
      <c r="MTA254" s="47"/>
      <c r="MTB254" s="47"/>
      <c r="MTC254" s="47"/>
      <c r="MTD254" s="47"/>
      <c r="MTE254" s="47"/>
      <c r="MTF254" s="47"/>
      <c r="MTG254" s="47"/>
      <c r="MTH254" s="47"/>
      <c r="MTI254" s="47"/>
      <c r="MTJ254" s="47"/>
      <c r="MTK254" s="47"/>
      <c r="MTL254" s="47"/>
      <c r="MTM254" s="47"/>
      <c r="MTN254" s="47"/>
      <c r="MTO254" s="47"/>
      <c r="MTP254" s="47"/>
      <c r="MTQ254" s="47"/>
      <c r="MTR254" s="47"/>
      <c r="MTS254" s="47"/>
      <c r="MTT254" s="47"/>
      <c r="MTU254" s="47"/>
      <c r="MTV254" s="47"/>
      <c r="MTW254" s="47"/>
      <c r="MTX254" s="47"/>
      <c r="MTY254" s="47"/>
      <c r="MTZ254" s="47"/>
      <c r="MUA254" s="47"/>
      <c r="MUB254" s="47"/>
      <c r="MUC254" s="47"/>
      <c r="MUD254" s="47"/>
      <c r="MUE254" s="47"/>
      <c r="MUF254" s="47"/>
      <c r="MUG254" s="47"/>
      <c r="MUH254" s="47"/>
      <c r="MUI254" s="47"/>
      <c r="MUJ254" s="47"/>
      <c r="MUK254" s="47"/>
      <c r="MUL254" s="47"/>
      <c r="MUM254" s="47"/>
      <c r="MUN254" s="47"/>
      <c r="MUO254" s="47"/>
      <c r="MUP254" s="47"/>
      <c r="MUQ254" s="47"/>
      <c r="MUR254" s="47"/>
      <c r="MUS254" s="47"/>
      <c r="MUT254" s="47"/>
      <c r="MUU254" s="47"/>
      <c r="MUV254" s="47"/>
      <c r="MUW254" s="47"/>
      <c r="MUX254" s="47"/>
      <c r="MUY254" s="47"/>
      <c r="MUZ254" s="47"/>
      <c r="MVA254" s="47"/>
      <c r="MVB254" s="47"/>
      <c r="MVC254" s="47"/>
      <c r="MVD254" s="47"/>
      <c r="MVE254" s="47"/>
      <c r="MVF254" s="47"/>
      <c r="MVG254" s="47"/>
      <c r="MVH254" s="47"/>
      <c r="MVI254" s="47"/>
      <c r="MVJ254" s="47"/>
      <c r="MVK254" s="47"/>
      <c r="MVL254" s="47"/>
      <c r="MVM254" s="47"/>
      <c r="MVN254" s="47"/>
      <c r="MVO254" s="47"/>
      <c r="MVP254" s="47"/>
      <c r="MVQ254" s="47"/>
      <c r="MVR254" s="47"/>
      <c r="MVS254" s="47"/>
      <c r="MVT254" s="47"/>
      <c r="MVU254" s="47"/>
      <c r="MVV254" s="47"/>
      <c r="MVW254" s="47"/>
      <c r="MVX254" s="47"/>
      <c r="MVY254" s="47"/>
      <c r="MVZ254" s="47"/>
      <c r="MWA254" s="47"/>
      <c r="MWB254" s="47"/>
      <c r="MWC254" s="47"/>
      <c r="MWD254" s="47"/>
      <c r="MWE254" s="47"/>
      <c r="MWF254" s="47"/>
      <c r="MWG254" s="47"/>
      <c r="MWH254" s="47"/>
      <c r="MWI254" s="47"/>
      <c r="MWJ254" s="47"/>
      <c r="MWK254" s="47"/>
      <c r="MWL254" s="47"/>
      <c r="MWM254" s="47"/>
      <c r="MWN254" s="47"/>
      <c r="MWO254" s="47"/>
      <c r="MWP254" s="47"/>
      <c r="MWQ254" s="47"/>
      <c r="MWR254" s="47"/>
      <c r="MWS254" s="47"/>
      <c r="MWT254" s="47"/>
      <c r="MWU254" s="47"/>
      <c r="MWV254" s="47"/>
      <c r="MWW254" s="47"/>
      <c r="MWX254" s="47"/>
      <c r="MWY254" s="47"/>
      <c r="MWZ254" s="47"/>
      <c r="MXA254" s="47"/>
      <c r="MXB254" s="47"/>
      <c r="MXC254" s="47"/>
      <c r="MXD254" s="47"/>
      <c r="MXE254" s="47"/>
      <c r="MXF254" s="47"/>
      <c r="MXG254" s="47"/>
      <c r="MXH254" s="47"/>
      <c r="MXI254" s="47"/>
      <c r="MXJ254" s="47"/>
      <c r="MXK254" s="47"/>
      <c r="MXL254" s="47"/>
      <c r="MXM254" s="47"/>
      <c r="MXN254" s="47"/>
      <c r="MXO254" s="47"/>
      <c r="MXP254" s="47"/>
      <c r="MXQ254" s="47"/>
      <c r="MXR254" s="47"/>
      <c r="MXS254" s="47"/>
      <c r="MXT254" s="47"/>
      <c r="MXU254" s="47"/>
      <c r="MXV254" s="47"/>
      <c r="MXW254" s="47"/>
      <c r="MXX254" s="47"/>
      <c r="MXY254" s="47"/>
      <c r="MXZ254" s="47"/>
      <c r="MYA254" s="47"/>
      <c r="MYB254" s="47"/>
      <c r="MYC254" s="47"/>
      <c r="MYD254" s="47"/>
      <c r="MYE254" s="47"/>
      <c r="MYF254" s="47"/>
      <c r="MYG254" s="47"/>
      <c r="MYH254" s="47"/>
      <c r="MYI254" s="47"/>
      <c r="MYJ254" s="47"/>
      <c r="MYK254" s="47"/>
      <c r="MYL254" s="47"/>
      <c r="MYM254" s="47"/>
      <c r="MYN254" s="47"/>
      <c r="MYO254" s="47"/>
      <c r="MYP254" s="47"/>
      <c r="MYQ254" s="47"/>
      <c r="MYR254" s="47"/>
      <c r="MYS254" s="47"/>
      <c r="MYT254" s="47"/>
      <c r="MYU254" s="47"/>
      <c r="MYV254" s="47"/>
      <c r="MYW254" s="47"/>
      <c r="MYX254" s="47"/>
      <c r="MYY254" s="47"/>
      <c r="MYZ254" s="47"/>
      <c r="MZA254" s="47"/>
      <c r="MZB254" s="47"/>
      <c r="MZC254" s="47"/>
      <c r="MZD254" s="47"/>
      <c r="MZE254" s="47"/>
      <c r="MZF254" s="47"/>
      <c r="MZG254" s="47"/>
      <c r="MZH254" s="47"/>
      <c r="MZI254" s="47"/>
      <c r="MZJ254" s="47"/>
      <c r="MZK254" s="47"/>
      <c r="MZL254" s="47"/>
      <c r="MZM254" s="47"/>
      <c r="MZN254" s="47"/>
      <c r="MZO254" s="47"/>
      <c r="MZP254" s="47"/>
      <c r="MZQ254" s="47"/>
      <c r="MZR254" s="47"/>
      <c r="MZS254" s="47"/>
      <c r="MZT254" s="47"/>
      <c r="MZU254" s="47"/>
      <c r="MZV254" s="47"/>
      <c r="MZW254" s="47"/>
      <c r="MZX254" s="47"/>
      <c r="MZY254" s="47"/>
      <c r="MZZ254" s="47"/>
      <c r="NAA254" s="47"/>
      <c r="NAB254" s="47"/>
      <c r="NAC254" s="47"/>
      <c r="NAD254" s="47"/>
      <c r="NAE254" s="47"/>
      <c r="NAF254" s="47"/>
      <c r="NAG254" s="47"/>
      <c r="NAH254" s="47"/>
      <c r="NAI254" s="47"/>
      <c r="NAJ254" s="47"/>
      <c r="NAK254" s="47"/>
      <c r="NAL254" s="47"/>
      <c r="NAM254" s="47"/>
      <c r="NAN254" s="47"/>
      <c r="NAO254" s="47"/>
      <c r="NAP254" s="47"/>
      <c r="NAQ254" s="47"/>
      <c r="NAR254" s="47"/>
      <c r="NAS254" s="47"/>
      <c r="NAT254" s="47"/>
      <c r="NAU254" s="47"/>
      <c r="NAV254" s="47"/>
      <c r="NAW254" s="47"/>
      <c r="NAX254" s="47"/>
      <c r="NAY254" s="47"/>
      <c r="NAZ254" s="47"/>
      <c r="NBA254" s="47"/>
      <c r="NBB254" s="47"/>
      <c r="NBC254" s="47"/>
      <c r="NBD254" s="47"/>
      <c r="NBE254" s="47"/>
      <c r="NBF254" s="47"/>
      <c r="NBG254" s="47"/>
      <c r="NBH254" s="47"/>
      <c r="NBI254" s="47"/>
      <c r="NBJ254" s="47"/>
      <c r="NBK254" s="47"/>
      <c r="NBL254" s="47"/>
      <c r="NBM254" s="47"/>
      <c r="NBN254" s="47"/>
      <c r="NBO254" s="47"/>
      <c r="NBP254" s="47"/>
      <c r="NBQ254" s="47"/>
      <c r="NBR254" s="47"/>
      <c r="NBS254" s="47"/>
      <c r="NBT254" s="47"/>
      <c r="NBU254" s="47"/>
      <c r="NBV254" s="47"/>
      <c r="NBW254" s="47"/>
      <c r="NBX254" s="47"/>
      <c r="NBY254" s="47"/>
      <c r="NBZ254" s="47"/>
      <c r="NCA254" s="47"/>
      <c r="NCB254" s="47"/>
      <c r="NCC254" s="47"/>
      <c r="NCD254" s="47"/>
      <c r="NCE254" s="47"/>
      <c r="NCF254" s="47"/>
      <c r="NCG254" s="47"/>
      <c r="NCH254" s="47"/>
      <c r="NCI254" s="47"/>
      <c r="NCJ254" s="47"/>
      <c r="NCK254" s="47"/>
      <c r="NCL254" s="47"/>
      <c r="NCM254" s="47"/>
      <c r="NCN254" s="47"/>
      <c r="NCO254" s="47"/>
      <c r="NCP254" s="47"/>
      <c r="NCQ254" s="47"/>
      <c r="NCR254" s="47"/>
      <c r="NCS254" s="47"/>
      <c r="NCT254" s="47"/>
      <c r="NCU254" s="47"/>
      <c r="NCV254" s="47"/>
      <c r="NCW254" s="47"/>
      <c r="NCX254" s="47"/>
      <c r="NCY254" s="47"/>
      <c r="NCZ254" s="47"/>
      <c r="NDA254" s="47"/>
      <c r="NDB254" s="47"/>
      <c r="NDC254" s="47"/>
      <c r="NDD254" s="47"/>
      <c r="NDE254" s="47"/>
      <c r="NDF254" s="47"/>
      <c r="NDG254" s="47"/>
      <c r="NDH254" s="47"/>
      <c r="NDI254" s="47"/>
      <c r="NDJ254" s="47"/>
      <c r="NDK254" s="47"/>
      <c r="NDL254" s="47"/>
      <c r="NDM254" s="47"/>
      <c r="NDN254" s="47"/>
      <c r="NDO254" s="47"/>
      <c r="NDP254" s="47"/>
      <c r="NDQ254" s="47"/>
      <c r="NDR254" s="47"/>
      <c r="NDS254" s="47"/>
      <c r="NDT254" s="47"/>
      <c r="NDU254" s="47"/>
      <c r="NDV254" s="47"/>
      <c r="NDW254" s="47"/>
      <c r="NDX254" s="47"/>
      <c r="NDY254" s="47"/>
      <c r="NDZ254" s="47"/>
      <c r="NEA254" s="47"/>
      <c r="NEB254" s="47"/>
      <c r="NEC254" s="47"/>
      <c r="NED254" s="47"/>
      <c r="NEE254" s="47"/>
      <c r="NEF254" s="47"/>
      <c r="NEG254" s="47"/>
      <c r="NEH254" s="47"/>
      <c r="NEI254" s="47"/>
      <c r="NEJ254" s="47"/>
      <c r="NEK254" s="47"/>
      <c r="NEL254" s="47"/>
      <c r="NEM254" s="47"/>
      <c r="NEN254" s="47"/>
      <c r="NEO254" s="47"/>
      <c r="NEP254" s="47"/>
      <c r="NEQ254" s="47"/>
      <c r="NER254" s="47"/>
      <c r="NES254" s="47"/>
      <c r="NET254" s="47"/>
      <c r="NEU254" s="47"/>
      <c r="NEV254" s="47"/>
      <c r="NEW254" s="47"/>
      <c r="NEX254" s="47"/>
      <c r="NEY254" s="47"/>
      <c r="NEZ254" s="47"/>
      <c r="NFA254" s="47"/>
      <c r="NFB254" s="47"/>
      <c r="NFC254" s="47"/>
      <c r="NFD254" s="47"/>
      <c r="NFE254" s="47"/>
      <c r="NFF254" s="47"/>
      <c r="NFG254" s="47"/>
      <c r="NFH254" s="47"/>
      <c r="NFI254" s="47"/>
      <c r="NFJ254" s="47"/>
      <c r="NFK254" s="47"/>
      <c r="NFL254" s="47"/>
      <c r="NFM254" s="47"/>
      <c r="NFN254" s="47"/>
      <c r="NFO254" s="47"/>
      <c r="NFP254" s="47"/>
      <c r="NFQ254" s="47"/>
      <c r="NFR254" s="47"/>
      <c r="NFS254" s="47"/>
      <c r="NFT254" s="47"/>
      <c r="NFU254" s="47"/>
      <c r="NFV254" s="47"/>
      <c r="NFW254" s="47"/>
      <c r="NFX254" s="47"/>
      <c r="NFY254" s="47"/>
      <c r="NFZ254" s="47"/>
      <c r="NGA254" s="47"/>
      <c r="NGB254" s="47"/>
      <c r="NGC254" s="47"/>
      <c r="NGD254" s="47"/>
      <c r="NGE254" s="47"/>
      <c r="NGF254" s="47"/>
      <c r="NGG254" s="47"/>
      <c r="NGH254" s="47"/>
      <c r="NGI254" s="47"/>
      <c r="NGJ254" s="47"/>
      <c r="NGK254" s="47"/>
      <c r="NGL254" s="47"/>
      <c r="NGM254" s="47"/>
      <c r="NGN254" s="47"/>
      <c r="NGO254" s="47"/>
      <c r="NGP254" s="47"/>
      <c r="NGQ254" s="47"/>
      <c r="NGR254" s="47"/>
      <c r="NGS254" s="47"/>
      <c r="NGT254" s="47"/>
      <c r="NGU254" s="47"/>
      <c r="NGV254" s="47"/>
      <c r="NGW254" s="47"/>
      <c r="NGX254" s="47"/>
      <c r="NGY254" s="47"/>
      <c r="NGZ254" s="47"/>
      <c r="NHA254" s="47"/>
      <c r="NHB254" s="47"/>
      <c r="NHC254" s="47"/>
      <c r="NHD254" s="47"/>
      <c r="NHE254" s="47"/>
      <c r="NHF254" s="47"/>
      <c r="NHG254" s="47"/>
      <c r="NHH254" s="47"/>
      <c r="NHI254" s="47"/>
      <c r="NHJ254" s="47"/>
      <c r="NHK254" s="47"/>
      <c r="NHL254" s="47"/>
      <c r="NHM254" s="47"/>
      <c r="NHN254" s="47"/>
      <c r="NHO254" s="47"/>
      <c r="NHP254" s="47"/>
      <c r="NHQ254" s="47"/>
      <c r="NHR254" s="47"/>
      <c r="NHS254" s="47"/>
      <c r="NHT254" s="47"/>
      <c r="NHU254" s="47"/>
      <c r="NHV254" s="47"/>
      <c r="NHW254" s="47"/>
      <c r="NHX254" s="47"/>
      <c r="NHY254" s="47"/>
      <c r="NHZ254" s="47"/>
      <c r="NIA254" s="47"/>
      <c r="NIB254" s="47"/>
      <c r="NIC254" s="47"/>
      <c r="NID254" s="47"/>
      <c r="NIE254" s="47"/>
      <c r="NIF254" s="47"/>
      <c r="NIG254" s="47"/>
      <c r="NIH254" s="47"/>
      <c r="NII254" s="47"/>
      <c r="NIJ254" s="47"/>
      <c r="NIK254" s="47"/>
      <c r="NIL254" s="47"/>
      <c r="NIM254" s="47"/>
      <c r="NIN254" s="47"/>
      <c r="NIO254" s="47"/>
      <c r="NIP254" s="47"/>
      <c r="NIQ254" s="47"/>
      <c r="NIR254" s="47"/>
      <c r="NIS254" s="47"/>
      <c r="NIT254" s="47"/>
      <c r="NIU254" s="47"/>
      <c r="NIV254" s="47"/>
      <c r="NIW254" s="47"/>
      <c r="NIX254" s="47"/>
      <c r="NIY254" s="47"/>
      <c r="NIZ254" s="47"/>
      <c r="NJA254" s="47"/>
      <c r="NJB254" s="47"/>
      <c r="NJC254" s="47"/>
      <c r="NJD254" s="47"/>
      <c r="NJE254" s="47"/>
      <c r="NJF254" s="47"/>
      <c r="NJG254" s="47"/>
      <c r="NJH254" s="47"/>
      <c r="NJI254" s="47"/>
      <c r="NJJ254" s="47"/>
      <c r="NJK254" s="47"/>
      <c r="NJL254" s="47"/>
      <c r="NJM254" s="47"/>
      <c r="NJN254" s="47"/>
      <c r="NJO254" s="47"/>
      <c r="NJP254" s="47"/>
      <c r="NJQ254" s="47"/>
      <c r="NJR254" s="47"/>
      <c r="NJS254" s="47"/>
      <c r="NJT254" s="47"/>
      <c r="NJU254" s="47"/>
      <c r="NJV254" s="47"/>
      <c r="NJW254" s="47"/>
      <c r="NJX254" s="47"/>
      <c r="NJY254" s="47"/>
      <c r="NJZ254" s="47"/>
      <c r="NKA254" s="47"/>
      <c r="NKB254" s="47"/>
      <c r="NKC254" s="47"/>
      <c r="NKD254" s="47"/>
      <c r="NKE254" s="47"/>
      <c r="NKF254" s="47"/>
      <c r="NKG254" s="47"/>
      <c r="NKH254" s="47"/>
      <c r="NKI254" s="47"/>
      <c r="NKJ254" s="47"/>
      <c r="NKK254" s="47"/>
      <c r="NKL254" s="47"/>
      <c r="NKM254" s="47"/>
      <c r="NKN254" s="47"/>
      <c r="NKO254" s="47"/>
      <c r="NKP254" s="47"/>
      <c r="NKQ254" s="47"/>
      <c r="NKR254" s="47"/>
      <c r="NKS254" s="47"/>
      <c r="NKT254" s="47"/>
      <c r="NKU254" s="47"/>
      <c r="NKV254" s="47"/>
      <c r="NKW254" s="47"/>
      <c r="NKX254" s="47"/>
      <c r="NKY254" s="47"/>
      <c r="NKZ254" s="47"/>
      <c r="NLA254" s="47"/>
      <c r="NLB254" s="47"/>
      <c r="NLC254" s="47"/>
      <c r="NLD254" s="47"/>
      <c r="NLE254" s="47"/>
      <c r="NLF254" s="47"/>
      <c r="NLG254" s="47"/>
      <c r="NLH254" s="47"/>
      <c r="NLI254" s="47"/>
      <c r="NLJ254" s="47"/>
      <c r="NLK254" s="47"/>
      <c r="NLL254" s="47"/>
      <c r="NLM254" s="47"/>
      <c r="NLN254" s="47"/>
      <c r="NLO254" s="47"/>
      <c r="NLP254" s="47"/>
      <c r="NLQ254" s="47"/>
      <c r="NLR254" s="47"/>
      <c r="NLS254" s="47"/>
      <c r="NLT254" s="47"/>
      <c r="NLU254" s="47"/>
      <c r="NLV254" s="47"/>
      <c r="NLW254" s="47"/>
      <c r="NLX254" s="47"/>
      <c r="NLY254" s="47"/>
      <c r="NLZ254" s="47"/>
      <c r="NMA254" s="47"/>
      <c r="NMB254" s="47"/>
      <c r="NMC254" s="47"/>
      <c r="NMD254" s="47"/>
      <c r="NME254" s="47"/>
      <c r="NMF254" s="47"/>
      <c r="NMG254" s="47"/>
      <c r="NMH254" s="47"/>
      <c r="NMI254" s="47"/>
      <c r="NMJ254" s="47"/>
      <c r="NMK254" s="47"/>
      <c r="NML254" s="47"/>
      <c r="NMM254" s="47"/>
      <c r="NMN254" s="47"/>
      <c r="NMO254" s="47"/>
      <c r="NMP254" s="47"/>
      <c r="NMQ254" s="47"/>
      <c r="NMR254" s="47"/>
      <c r="NMS254" s="47"/>
      <c r="NMT254" s="47"/>
      <c r="NMU254" s="47"/>
      <c r="NMV254" s="47"/>
      <c r="NMW254" s="47"/>
      <c r="NMX254" s="47"/>
      <c r="NMY254" s="47"/>
      <c r="NMZ254" s="47"/>
      <c r="NNA254" s="47"/>
      <c r="NNB254" s="47"/>
      <c r="NNC254" s="47"/>
      <c r="NND254" s="47"/>
      <c r="NNE254" s="47"/>
      <c r="NNF254" s="47"/>
      <c r="NNG254" s="47"/>
      <c r="NNH254" s="47"/>
      <c r="NNI254" s="47"/>
      <c r="NNJ254" s="47"/>
      <c r="NNK254" s="47"/>
      <c r="NNL254" s="47"/>
      <c r="NNM254" s="47"/>
      <c r="NNN254" s="47"/>
      <c r="NNO254" s="47"/>
      <c r="NNP254" s="47"/>
      <c r="NNQ254" s="47"/>
      <c r="NNR254" s="47"/>
      <c r="NNS254" s="47"/>
      <c r="NNT254" s="47"/>
      <c r="NNU254" s="47"/>
      <c r="NNV254" s="47"/>
      <c r="NNW254" s="47"/>
      <c r="NNX254" s="47"/>
      <c r="NNY254" s="47"/>
      <c r="NNZ254" s="47"/>
      <c r="NOA254" s="47"/>
      <c r="NOB254" s="47"/>
      <c r="NOC254" s="47"/>
      <c r="NOD254" s="47"/>
      <c r="NOE254" s="47"/>
      <c r="NOF254" s="47"/>
      <c r="NOG254" s="47"/>
      <c r="NOH254" s="47"/>
      <c r="NOI254" s="47"/>
      <c r="NOJ254" s="47"/>
      <c r="NOK254" s="47"/>
      <c r="NOL254" s="47"/>
      <c r="NOM254" s="47"/>
      <c r="NON254" s="47"/>
      <c r="NOO254" s="47"/>
      <c r="NOP254" s="47"/>
      <c r="NOQ254" s="47"/>
      <c r="NOR254" s="47"/>
      <c r="NOS254" s="47"/>
      <c r="NOT254" s="47"/>
      <c r="NOU254" s="47"/>
      <c r="NOV254" s="47"/>
      <c r="NOW254" s="47"/>
      <c r="NOX254" s="47"/>
      <c r="NOY254" s="47"/>
      <c r="NOZ254" s="47"/>
      <c r="NPA254" s="47"/>
      <c r="NPB254" s="47"/>
      <c r="NPC254" s="47"/>
      <c r="NPD254" s="47"/>
      <c r="NPE254" s="47"/>
      <c r="NPF254" s="47"/>
      <c r="NPG254" s="47"/>
      <c r="NPH254" s="47"/>
      <c r="NPI254" s="47"/>
      <c r="NPJ254" s="47"/>
      <c r="NPK254" s="47"/>
      <c r="NPL254" s="47"/>
      <c r="NPM254" s="47"/>
      <c r="NPN254" s="47"/>
      <c r="NPO254" s="47"/>
      <c r="NPP254" s="47"/>
      <c r="NPQ254" s="47"/>
      <c r="NPR254" s="47"/>
      <c r="NPS254" s="47"/>
      <c r="NPT254" s="47"/>
      <c r="NPU254" s="47"/>
      <c r="NPV254" s="47"/>
      <c r="NPW254" s="47"/>
      <c r="NPX254" s="47"/>
      <c r="NPY254" s="47"/>
      <c r="NPZ254" s="47"/>
      <c r="NQA254" s="47"/>
      <c r="NQB254" s="47"/>
      <c r="NQC254" s="47"/>
      <c r="NQD254" s="47"/>
      <c r="NQE254" s="47"/>
      <c r="NQF254" s="47"/>
      <c r="NQG254" s="47"/>
      <c r="NQH254" s="47"/>
      <c r="NQI254" s="47"/>
      <c r="NQJ254" s="47"/>
      <c r="NQK254" s="47"/>
      <c r="NQL254" s="47"/>
      <c r="NQM254" s="47"/>
      <c r="NQN254" s="47"/>
      <c r="NQO254" s="47"/>
      <c r="NQP254" s="47"/>
      <c r="NQQ254" s="47"/>
      <c r="NQR254" s="47"/>
      <c r="NQS254" s="47"/>
      <c r="NQT254" s="47"/>
      <c r="NQU254" s="47"/>
      <c r="NQV254" s="47"/>
      <c r="NQW254" s="47"/>
      <c r="NQX254" s="47"/>
      <c r="NQY254" s="47"/>
      <c r="NQZ254" s="47"/>
      <c r="NRA254" s="47"/>
      <c r="NRB254" s="47"/>
      <c r="NRC254" s="47"/>
      <c r="NRD254" s="47"/>
      <c r="NRE254" s="47"/>
      <c r="NRF254" s="47"/>
      <c r="NRG254" s="47"/>
      <c r="NRH254" s="47"/>
      <c r="NRI254" s="47"/>
      <c r="NRJ254" s="47"/>
      <c r="NRK254" s="47"/>
      <c r="NRL254" s="47"/>
      <c r="NRM254" s="47"/>
      <c r="NRN254" s="47"/>
      <c r="NRO254" s="47"/>
      <c r="NRP254" s="47"/>
      <c r="NRQ254" s="47"/>
      <c r="NRR254" s="47"/>
      <c r="NRS254" s="47"/>
      <c r="NRT254" s="47"/>
      <c r="NRU254" s="47"/>
      <c r="NRV254" s="47"/>
      <c r="NRW254" s="47"/>
      <c r="NRX254" s="47"/>
      <c r="NRY254" s="47"/>
      <c r="NRZ254" s="47"/>
      <c r="NSA254" s="47"/>
      <c r="NSB254" s="47"/>
      <c r="NSC254" s="47"/>
      <c r="NSD254" s="47"/>
      <c r="NSE254" s="47"/>
      <c r="NSF254" s="47"/>
      <c r="NSG254" s="47"/>
      <c r="NSH254" s="47"/>
      <c r="NSI254" s="47"/>
      <c r="NSJ254" s="47"/>
      <c r="NSK254" s="47"/>
      <c r="NSL254" s="47"/>
      <c r="NSM254" s="47"/>
      <c r="NSN254" s="47"/>
      <c r="NSO254" s="47"/>
      <c r="NSP254" s="47"/>
      <c r="NSQ254" s="47"/>
      <c r="NSR254" s="47"/>
      <c r="NSS254" s="47"/>
      <c r="NST254" s="47"/>
      <c r="NSU254" s="47"/>
      <c r="NSV254" s="47"/>
      <c r="NSW254" s="47"/>
      <c r="NSX254" s="47"/>
      <c r="NSY254" s="47"/>
      <c r="NSZ254" s="47"/>
      <c r="NTA254" s="47"/>
      <c r="NTB254" s="47"/>
      <c r="NTC254" s="47"/>
      <c r="NTD254" s="47"/>
      <c r="NTE254" s="47"/>
      <c r="NTF254" s="47"/>
      <c r="NTG254" s="47"/>
      <c r="NTH254" s="47"/>
      <c r="NTI254" s="47"/>
      <c r="NTJ254" s="47"/>
      <c r="NTK254" s="47"/>
      <c r="NTL254" s="47"/>
      <c r="NTM254" s="47"/>
      <c r="NTN254" s="47"/>
      <c r="NTO254" s="47"/>
      <c r="NTP254" s="47"/>
      <c r="NTQ254" s="47"/>
      <c r="NTR254" s="47"/>
      <c r="NTS254" s="47"/>
      <c r="NTT254" s="47"/>
      <c r="NTU254" s="47"/>
      <c r="NTV254" s="47"/>
      <c r="NTW254" s="47"/>
      <c r="NTX254" s="47"/>
      <c r="NTY254" s="47"/>
      <c r="NTZ254" s="47"/>
      <c r="NUA254" s="47"/>
      <c r="NUB254" s="47"/>
      <c r="NUC254" s="47"/>
      <c r="NUD254" s="47"/>
      <c r="NUE254" s="47"/>
      <c r="NUF254" s="47"/>
      <c r="NUG254" s="47"/>
      <c r="NUH254" s="47"/>
      <c r="NUI254" s="47"/>
      <c r="NUJ254" s="47"/>
      <c r="NUK254" s="47"/>
      <c r="NUL254" s="47"/>
      <c r="NUM254" s="47"/>
      <c r="NUN254" s="47"/>
      <c r="NUO254" s="47"/>
      <c r="NUP254" s="47"/>
      <c r="NUQ254" s="47"/>
      <c r="NUR254" s="47"/>
      <c r="NUS254" s="47"/>
      <c r="NUT254" s="47"/>
      <c r="NUU254" s="47"/>
      <c r="NUV254" s="47"/>
      <c r="NUW254" s="47"/>
      <c r="NUX254" s="47"/>
      <c r="NUY254" s="47"/>
      <c r="NUZ254" s="47"/>
      <c r="NVA254" s="47"/>
      <c r="NVB254" s="47"/>
      <c r="NVC254" s="47"/>
      <c r="NVD254" s="47"/>
      <c r="NVE254" s="47"/>
      <c r="NVF254" s="47"/>
      <c r="NVG254" s="47"/>
      <c r="NVH254" s="47"/>
      <c r="NVI254" s="47"/>
      <c r="NVJ254" s="47"/>
      <c r="NVK254" s="47"/>
      <c r="NVL254" s="47"/>
      <c r="NVM254" s="47"/>
      <c r="NVN254" s="47"/>
      <c r="NVO254" s="47"/>
      <c r="NVP254" s="47"/>
      <c r="NVQ254" s="47"/>
      <c r="NVR254" s="47"/>
      <c r="NVS254" s="47"/>
      <c r="NVT254" s="47"/>
      <c r="NVU254" s="47"/>
      <c r="NVV254" s="47"/>
      <c r="NVW254" s="47"/>
      <c r="NVX254" s="47"/>
      <c r="NVY254" s="47"/>
      <c r="NVZ254" s="47"/>
      <c r="NWA254" s="47"/>
      <c r="NWB254" s="47"/>
      <c r="NWC254" s="47"/>
      <c r="NWD254" s="47"/>
      <c r="NWE254" s="47"/>
      <c r="NWF254" s="47"/>
      <c r="NWG254" s="47"/>
      <c r="NWH254" s="47"/>
      <c r="NWI254" s="47"/>
      <c r="NWJ254" s="47"/>
      <c r="NWK254" s="47"/>
      <c r="NWL254" s="47"/>
      <c r="NWM254" s="47"/>
      <c r="NWN254" s="47"/>
      <c r="NWO254" s="47"/>
      <c r="NWP254" s="47"/>
      <c r="NWQ254" s="47"/>
      <c r="NWR254" s="47"/>
      <c r="NWS254" s="47"/>
      <c r="NWT254" s="47"/>
      <c r="NWU254" s="47"/>
      <c r="NWV254" s="47"/>
      <c r="NWW254" s="47"/>
      <c r="NWX254" s="47"/>
      <c r="NWY254" s="47"/>
      <c r="NWZ254" s="47"/>
      <c r="NXA254" s="47"/>
      <c r="NXB254" s="47"/>
      <c r="NXC254" s="47"/>
      <c r="NXD254" s="47"/>
      <c r="NXE254" s="47"/>
      <c r="NXF254" s="47"/>
      <c r="NXG254" s="47"/>
      <c r="NXH254" s="47"/>
      <c r="NXI254" s="47"/>
      <c r="NXJ254" s="47"/>
      <c r="NXK254" s="47"/>
      <c r="NXL254" s="47"/>
      <c r="NXM254" s="47"/>
      <c r="NXN254" s="47"/>
      <c r="NXO254" s="47"/>
      <c r="NXP254" s="47"/>
      <c r="NXQ254" s="47"/>
      <c r="NXR254" s="47"/>
      <c r="NXS254" s="47"/>
      <c r="NXT254" s="47"/>
      <c r="NXU254" s="47"/>
      <c r="NXV254" s="47"/>
      <c r="NXW254" s="47"/>
      <c r="NXX254" s="47"/>
      <c r="NXY254" s="47"/>
      <c r="NXZ254" s="47"/>
      <c r="NYA254" s="47"/>
      <c r="NYB254" s="47"/>
      <c r="NYC254" s="47"/>
      <c r="NYD254" s="47"/>
      <c r="NYE254" s="47"/>
      <c r="NYF254" s="47"/>
      <c r="NYG254" s="47"/>
      <c r="NYH254" s="47"/>
      <c r="NYI254" s="47"/>
      <c r="NYJ254" s="47"/>
      <c r="NYK254" s="47"/>
      <c r="NYL254" s="47"/>
      <c r="NYM254" s="47"/>
      <c r="NYN254" s="47"/>
      <c r="NYO254" s="47"/>
      <c r="NYP254" s="47"/>
      <c r="NYQ254" s="47"/>
      <c r="NYR254" s="47"/>
      <c r="NYS254" s="47"/>
      <c r="NYT254" s="47"/>
      <c r="NYU254" s="47"/>
      <c r="NYV254" s="47"/>
      <c r="NYW254" s="47"/>
      <c r="NYX254" s="47"/>
      <c r="NYY254" s="47"/>
      <c r="NYZ254" s="47"/>
      <c r="NZA254" s="47"/>
      <c r="NZB254" s="47"/>
      <c r="NZC254" s="47"/>
      <c r="NZD254" s="47"/>
      <c r="NZE254" s="47"/>
      <c r="NZF254" s="47"/>
      <c r="NZG254" s="47"/>
      <c r="NZH254" s="47"/>
      <c r="NZI254" s="47"/>
      <c r="NZJ254" s="47"/>
      <c r="NZK254" s="47"/>
      <c r="NZL254" s="47"/>
      <c r="NZM254" s="47"/>
      <c r="NZN254" s="47"/>
      <c r="NZO254" s="47"/>
      <c r="NZP254" s="47"/>
      <c r="NZQ254" s="47"/>
      <c r="NZR254" s="47"/>
      <c r="NZS254" s="47"/>
      <c r="NZT254" s="47"/>
      <c r="NZU254" s="47"/>
      <c r="NZV254" s="47"/>
      <c r="NZW254" s="47"/>
      <c r="NZX254" s="47"/>
      <c r="NZY254" s="47"/>
      <c r="NZZ254" s="47"/>
      <c r="OAA254" s="47"/>
      <c r="OAB254" s="47"/>
      <c r="OAC254" s="47"/>
      <c r="OAD254" s="47"/>
      <c r="OAE254" s="47"/>
      <c r="OAF254" s="47"/>
      <c r="OAG254" s="47"/>
      <c r="OAH254" s="47"/>
      <c r="OAI254" s="47"/>
      <c r="OAJ254" s="47"/>
      <c r="OAK254" s="47"/>
      <c r="OAL254" s="47"/>
      <c r="OAM254" s="47"/>
      <c r="OAN254" s="47"/>
      <c r="OAO254" s="47"/>
      <c r="OAP254" s="47"/>
      <c r="OAQ254" s="47"/>
      <c r="OAR254" s="47"/>
      <c r="OAS254" s="47"/>
      <c r="OAT254" s="47"/>
      <c r="OAU254" s="47"/>
      <c r="OAV254" s="47"/>
      <c r="OAW254" s="47"/>
      <c r="OAX254" s="47"/>
      <c r="OAY254" s="47"/>
      <c r="OAZ254" s="47"/>
      <c r="OBA254" s="47"/>
      <c r="OBB254" s="47"/>
      <c r="OBC254" s="47"/>
      <c r="OBD254" s="47"/>
      <c r="OBE254" s="47"/>
      <c r="OBF254" s="47"/>
      <c r="OBG254" s="47"/>
      <c r="OBH254" s="47"/>
      <c r="OBI254" s="47"/>
      <c r="OBJ254" s="47"/>
      <c r="OBK254" s="47"/>
      <c r="OBL254" s="47"/>
      <c r="OBM254" s="47"/>
      <c r="OBN254" s="47"/>
      <c r="OBO254" s="47"/>
      <c r="OBP254" s="47"/>
      <c r="OBQ254" s="47"/>
      <c r="OBR254" s="47"/>
      <c r="OBS254" s="47"/>
      <c r="OBT254" s="47"/>
      <c r="OBU254" s="47"/>
      <c r="OBV254" s="47"/>
      <c r="OBW254" s="47"/>
      <c r="OBX254" s="47"/>
      <c r="OBY254" s="47"/>
      <c r="OBZ254" s="47"/>
      <c r="OCA254" s="47"/>
      <c r="OCB254" s="47"/>
      <c r="OCC254" s="47"/>
      <c r="OCD254" s="47"/>
      <c r="OCE254" s="47"/>
      <c r="OCF254" s="47"/>
      <c r="OCG254" s="47"/>
      <c r="OCH254" s="47"/>
      <c r="OCI254" s="47"/>
      <c r="OCJ254" s="47"/>
      <c r="OCK254" s="47"/>
      <c r="OCL254" s="47"/>
      <c r="OCM254" s="47"/>
      <c r="OCN254" s="47"/>
      <c r="OCO254" s="47"/>
      <c r="OCP254" s="47"/>
      <c r="OCQ254" s="47"/>
      <c r="OCR254" s="47"/>
      <c r="OCS254" s="47"/>
      <c r="OCT254" s="47"/>
      <c r="OCU254" s="47"/>
      <c r="OCV254" s="47"/>
      <c r="OCW254" s="47"/>
      <c r="OCX254" s="47"/>
      <c r="OCY254" s="47"/>
      <c r="OCZ254" s="47"/>
      <c r="ODA254" s="47"/>
      <c r="ODB254" s="47"/>
      <c r="ODC254" s="47"/>
      <c r="ODD254" s="47"/>
      <c r="ODE254" s="47"/>
      <c r="ODF254" s="47"/>
      <c r="ODG254" s="47"/>
      <c r="ODH254" s="47"/>
      <c r="ODI254" s="47"/>
      <c r="ODJ254" s="47"/>
      <c r="ODK254" s="47"/>
      <c r="ODL254" s="47"/>
      <c r="ODM254" s="47"/>
      <c r="ODN254" s="47"/>
      <c r="ODO254" s="47"/>
      <c r="ODP254" s="47"/>
      <c r="ODQ254" s="47"/>
      <c r="ODR254" s="47"/>
      <c r="ODS254" s="47"/>
      <c r="ODT254" s="47"/>
      <c r="ODU254" s="47"/>
      <c r="ODV254" s="47"/>
      <c r="ODW254" s="47"/>
      <c r="ODX254" s="47"/>
      <c r="ODY254" s="47"/>
      <c r="ODZ254" s="47"/>
      <c r="OEA254" s="47"/>
      <c r="OEB254" s="47"/>
      <c r="OEC254" s="47"/>
      <c r="OED254" s="47"/>
      <c r="OEE254" s="47"/>
      <c r="OEF254" s="47"/>
      <c r="OEG254" s="47"/>
      <c r="OEH254" s="47"/>
      <c r="OEI254" s="47"/>
      <c r="OEJ254" s="47"/>
      <c r="OEK254" s="47"/>
      <c r="OEL254" s="47"/>
      <c r="OEM254" s="47"/>
      <c r="OEN254" s="47"/>
      <c r="OEO254" s="47"/>
      <c r="OEP254" s="47"/>
      <c r="OEQ254" s="47"/>
      <c r="OER254" s="47"/>
      <c r="OES254" s="47"/>
      <c r="OET254" s="47"/>
      <c r="OEU254" s="47"/>
      <c r="OEV254" s="47"/>
      <c r="OEW254" s="47"/>
      <c r="OEX254" s="47"/>
      <c r="OEY254" s="47"/>
      <c r="OEZ254" s="47"/>
      <c r="OFA254" s="47"/>
      <c r="OFB254" s="47"/>
      <c r="OFC254" s="47"/>
      <c r="OFD254" s="47"/>
      <c r="OFE254" s="47"/>
      <c r="OFF254" s="47"/>
      <c r="OFG254" s="47"/>
      <c r="OFH254" s="47"/>
      <c r="OFI254" s="47"/>
      <c r="OFJ254" s="47"/>
      <c r="OFK254" s="47"/>
      <c r="OFL254" s="47"/>
      <c r="OFM254" s="47"/>
      <c r="OFN254" s="47"/>
      <c r="OFO254" s="47"/>
      <c r="OFP254" s="47"/>
      <c r="OFQ254" s="47"/>
      <c r="OFR254" s="47"/>
      <c r="OFS254" s="47"/>
      <c r="OFT254" s="47"/>
      <c r="OFU254" s="47"/>
      <c r="OFV254" s="47"/>
      <c r="OFW254" s="47"/>
      <c r="OFX254" s="47"/>
      <c r="OFY254" s="47"/>
      <c r="OFZ254" s="47"/>
      <c r="OGA254" s="47"/>
      <c r="OGB254" s="47"/>
      <c r="OGC254" s="47"/>
      <c r="OGD254" s="47"/>
      <c r="OGE254" s="47"/>
      <c r="OGF254" s="47"/>
      <c r="OGG254" s="47"/>
      <c r="OGH254" s="47"/>
      <c r="OGI254" s="47"/>
      <c r="OGJ254" s="47"/>
      <c r="OGK254" s="47"/>
      <c r="OGL254" s="47"/>
      <c r="OGM254" s="47"/>
      <c r="OGN254" s="47"/>
      <c r="OGO254" s="47"/>
      <c r="OGP254" s="47"/>
      <c r="OGQ254" s="47"/>
      <c r="OGR254" s="47"/>
      <c r="OGS254" s="47"/>
      <c r="OGT254" s="47"/>
      <c r="OGU254" s="47"/>
      <c r="OGV254" s="47"/>
      <c r="OGW254" s="47"/>
      <c r="OGX254" s="47"/>
      <c r="OGY254" s="47"/>
      <c r="OGZ254" s="47"/>
      <c r="OHA254" s="47"/>
      <c r="OHB254" s="47"/>
      <c r="OHC254" s="47"/>
      <c r="OHD254" s="47"/>
      <c r="OHE254" s="47"/>
      <c r="OHF254" s="47"/>
      <c r="OHG254" s="47"/>
      <c r="OHH254" s="47"/>
      <c r="OHI254" s="47"/>
      <c r="OHJ254" s="47"/>
      <c r="OHK254" s="47"/>
      <c r="OHL254" s="47"/>
      <c r="OHM254" s="47"/>
      <c r="OHN254" s="47"/>
      <c r="OHO254" s="47"/>
      <c r="OHP254" s="47"/>
      <c r="OHQ254" s="47"/>
      <c r="OHR254" s="47"/>
      <c r="OHS254" s="47"/>
      <c r="OHT254" s="47"/>
      <c r="OHU254" s="47"/>
      <c r="OHV254" s="47"/>
      <c r="OHW254" s="47"/>
      <c r="OHX254" s="47"/>
      <c r="OHY254" s="47"/>
      <c r="OHZ254" s="47"/>
      <c r="OIA254" s="47"/>
      <c r="OIB254" s="47"/>
      <c r="OIC254" s="47"/>
      <c r="OID254" s="47"/>
      <c r="OIE254" s="47"/>
      <c r="OIF254" s="47"/>
      <c r="OIG254" s="47"/>
      <c r="OIH254" s="47"/>
      <c r="OII254" s="47"/>
      <c r="OIJ254" s="47"/>
      <c r="OIK254" s="47"/>
      <c r="OIL254" s="47"/>
      <c r="OIM254" s="47"/>
      <c r="OIN254" s="47"/>
      <c r="OIO254" s="47"/>
      <c r="OIP254" s="47"/>
      <c r="OIQ254" s="47"/>
      <c r="OIR254" s="47"/>
      <c r="OIS254" s="47"/>
      <c r="OIT254" s="47"/>
      <c r="OIU254" s="47"/>
      <c r="OIV254" s="47"/>
      <c r="OIW254" s="47"/>
      <c r="OIX254" s="47"/>
      <c r="OIY254" s="47"/>
      <c r="OIZ254" s="47"/>
      <c r="OJA254" s="47"/>
      <c r="OJB254" s="47"/>
      <c r="OJC254" s="47"/>
      <c r="OJD254" s="47"/>
      <c r="OJE254" s="47"/>
      <c r="OJF254" s="47"/>
      <c r="OJG254" s="47"/>
      <c r="OJH254" s="47"/>
      <c r="OJI254" s="47"/>
      <c r="OJJ254" s="47"/>
      <c r="OJK254" s="47"/>
      <c r="OJL254" s="47"/>
      <c r="OJM254" s="47"/>
      <c r="OJN254" s="47"/>
      <c r="OJO254" s="47"/>
      <c r="OJP254" s="47"/>
      <c r="OJQ254" s="47"/>
      <c r="OJR254" s="47"/>
      <c r="OJS254" s="47"/>
      <c r="OJT254" s="47"/>
      <c r="OJU254" s="47"/>
      <c r="OJV254" s="47"/>
      <c r="OJW254" s="47"/>
      <c r="OJX254" s="47"/>
      <c r="OJY254" s="47"/>
      <c r="OJZ254" s="47"/>
      <c r="OKA254" s="47"/>
      <c r="OKB254" s="47"/>
      <c r="OKC254" s="47"/>
      <c r="OKD254" s="47"/>
      <c r="OKE254" s="47"/>
      <c r="OKF254" s="47"/>
      <c r="OKG254" s="47"/>
      <c r="OKH254" s="47"/>
      <c r="OKI254" s="47"/>
      <c r="OKJ254" s="47"/>
      <c r="OKK254" s="47"/>
      <c r="OKL254" s="47"/>
      <c r="OKM254" s="47"/>
      <c r="OKN254" s="47"/>
      <c r="OKO254" s="47"/>
      <c r="OKP254" s="47"/>
      <c r="OKQ254" s="47"/>
      <c r="OKR254" s="47"/>
      <c r="OKS254" s="47"/>
      <c r="OKT254" s="47"/>
      <c r="OKU254" s="47"/>
      <c r="OKV254" s="47"/>
      <c r="OKW254" s="47"/>
      <c r="OKX254" s="47"/>
      <c r="OKY254" s="47"/>
      <c r="OKZ254" s="47"/>
      <c r="OLA254" s="47"/>
      <c r="OLB254" s="47"/>
      <c r="OLC254" s="47"/>
      <c r="OLD254" s="47"/>
      <c r="OLE254" s="47"/>
      <c r="OLF254" s="47"/>
      <c r="OLG254" s="47"/>
      <c r="OLH254" s="47"/>
      <c r="OLI254" s="47"/>
      <c r="OLJ254" s="47"/>
      <c r="OLK254" s="47"/>
      <c r="OLL254" s="47"/>
      <c r="OLM254" s="47"/>
      <c r="OLN254" s="47"/>
      <c r="OLO254" s="47"/>
      <c r="OLP254" s="47"/>
      <c r="OLQ254" s="47"/>
      <c r="OLR254" s="47"/>
      <c r="OLS254" s="47"/>
      <c r="OLT254" s="47"/>
      <c r="OLU254" s="47"/>
      <c r="OLV254" s="47"/>
      <c r="OLW254" s="47"/>
      <c r="OLX254" s="47"/>
      <c r="OLY254" s="47"/>
      <c r="OLZ254" s="47"/>
      <c r="OMA254" s="47"/>
      <c r="OMB254" s="47"/>
      <c r="OMC254" s="47"/>
      <c r="OMD254" s="47"/>
      <c r="OME254" s="47"/>
      <c r="OMF254" s="47"/>
      <c r="OMG254" s="47"/>
      <c r="OMH254" s="47"/>
      <c r="OMI254" s="47"/>
      <c r="OMJ254" s="47"/>
      <c r="OMK254" s="47"/>
      <c r="OML254" s="47"/>
      <c r="OMM254" s="47"/>
      <c r="OMN254" s="47"/>
      <c r="OMO254" s="47"/>
      <c r="OMP254" s="47"/>
      <c r="OMQ254" s="47"/>
      <c r="OMR254" s="47"/>
      <c r="OMS254" s="47"/>
      <c r="OMT254" s="47"/>
      <c r="OMU254" s="47"/>
      <c r="OMV254" s="47"/>
      <c r="OMW254" s="47"/>
      <c r="OMX254" s="47"/>
      <c r="OMY254" s="47"/>
      <c r="OMZ254" s="47"/>
      <c r="ONA254" s="47"/>
      <c r="ONB254" s="47"/>
      <c r="ONC254" s="47"/>
      <c r="OND254" s="47"/>
      <c r="ONE254" s="47"/>
      <c r="ONF254" s="47"/>
      <c r="ONG254" s="47"/>
      <c r="ONH254" s="47"/>
      <c r="ONI254" s="47"/>
      <c r="ONJ254" s="47"/>
      <c r="ONK254" s="47"/>
      <c r="ONL254" s="47"/>
      <c r="ONM254" s="47"/>
      <c r="ONN254" s="47"/>
      <c r="ONO254" s="47"/>
      <c r="ONP254" s="47"/>
      <c r="ONQ254" s="47"/>
      <c r="ONR254" s="47"/>
      <c r="ONS254" s="47"/>
      <c r="ONT254" s="47"/>
      <c r="ONU254" s="47"/>
      <c r="ONV254" s="47"/>
      <c r="ONW254" s="47"/>
      <c r="ONX254" s="47"/>
      <c r="ONY254" s="47"/>
      <c r="ONZ254" s="47"/>
      <c r="OOA254" s="47"/>
      <c r="OOB254" s="47"/>
      <c r="OOC254" s="47"/>
      <c r="OOD254" s="47"/>
      <c r="OOE254" s="47"/>
      <c r="OOF254" s="47"/>
      <c r="OOG254" s="47"/>
      <c r="OOH254" s="47"/>
      <c r="OOI254" s="47"/>
      <c r="OOJ254" s="47"/>
      <c r="OOK254" s="47"/>
      <c r="OOL254" s="47"/>
      <c r="OOM254" s="47"/>
      <c r="OON254" s="47"/>
      <c r="OOO254" s="47"/>
      <c r="OOP254" s="47"/>
      <c r="OOQ254" s="47"/>
      <c r="OOR254" s="47"/>
      <c r="OOS254" s="47"/>
      <c r="OOT254" s="47"/>
      <c r="OOU254" s="47"/>
      <c r="OOV254" s="47"/>
      <c r="OOW254" s="47"/>
      <c r="OOX254" s="47"/>
      <c r="OOY254" s="47"/>
      <c r="OOZ254" s="47"/>
      <c r="OPA254" s="47"/>
      <c r="OPB254" s="47"/>
      <c r="OPC254" s="47"/>
      <c r="OPD254" s="47"/>
      <c r="OPE254" s="47"/>
      <c r="OPF254" s="47"/>
      <c r="OPG254" s="47"/>
      <c r="OPH254" s="47"/>
      <c r="OPI254" s="47"/>
      <c r="OPJ254" s="47"/>
      <c r="OPK254" s="47"/>
      <c r="OPL254" s="47"/>
      <c r="OPM254" s="47"/>
      <c r="OPN254" s="47"/>
      <c r="OPO254" s="47"/>
      <c r="OPP254" s="47"/>
      <c r="OPQ254" s="47"/>
      <c r="OPR254" s="47"/>
      <c r="OPS254" s="47"/>
      <c r="OPT254" s="47"/>
      <c r="OPU254" s="47"/>
      <c r="OPV254" s="47"/>
      <c r="OPW254" s="47"/>
      <c r="OPX254" s="47"/>
      <c r="OPY254" s="47"/>
      <c r="OPZ254" s="47"/>
      <c r="OQA254" s="47"/>
      <c r="OQB254" s="47"/>
      <c r="OQC254" s="47"/>
      <c r="OQD254" s="47"/>
      <c r="OQE254" s="47"/>
      <c r="OQF254" s="47"/>
      <c r="OQG254" s="47"/>
      <c r="OQH254" s="47"/>
      <c r="OQI254" s="47"/>
      <c r="OQJ254" s="47"/>
      <c r="OQK254" s="47"/>
      <c r="OQL254" s="47"/>
      <c r="OQM254" s="47"/>
      <c r="OQN254" s="47"/>
      <c r="OQO254" s="47"/>
      <c r="OQP254" s="47"/>
      <c r="OQQ254" s="47"/>
      <c r="OQR254" s="47"/>
      <c r="OQS254" s="47"/>
      <c r="OQT254" s="47"/>
      <c r="OQU254" s="47"/>
      <c r="OQV254" s="47"/>
      <c r="OQW254" s="47"/>
      <c r="OQX254" s="47"/>
      <c r="OQY254" s="47"/>
      <c r="OQZ254" s="47"/>
      <c r="ORA254" s="47"/>
      <c r="ORB254" s="47"/>
      <c r="ORC254" s="47"/>
      <c r="ORD254" s="47"/>
      <c r="ORE254" s="47"/>
      <c r="ORF254" s="47"/>
      <c r="ORG254" s="47"/>
      <c r="ORH254" s="47"/>
      <c r="ORI254" s="47"/>
      <c r="ORJ254" s="47"/>
      <c r="ORK254" s="47"/>
      <c r="ORL254" s="47"/>
      <c r="ORM254" s="47"/>
      <c r="ORN254" s="47"/>
      <c r="ORO254" s="47"/>
      <c r="ORP254" s="47"/>
      <c r="ORQ254" s="47"/>
      <c r="ORR254" s="47"/>
      <c r="ORS254" s="47"/>
      <c r="ORT254" s="47"/>
      <c r="ORU254" s="47"/>
      <c r="ORV254" s="47"/>
      <c r="ORW254" s="47"/>
      <c r="ORX254" s="47"/>
      <c r="ORY254" s="47"/>
      <c r="ORZ254" s="47"/>
      <c r="OSA254" s="47"/>
      <c r="OSB254" s="47"/>
      <c r="OSC254" s="47"/>
      <c r="OSD254" s="47"/>
      <c r="OSE254" s="47"/>
      <c r="OSF254" s="47"/>
      <c r="OSG254" s="47"/>
      <c r="OSH254" s="47"/>
      <c r="OSI254" s="47"/>
      <c r="OSJ254" s="47"/>
      <c r="OSK254" s="47"/>
      <c r="OSL254" s="47"/>
      <c r="OSM254" s="47"/>
      <c r="OSN254" s="47"/>
      <c r="OSO254" s="47"/>
      <c r="OSP254" s="47"/>
      <c r="OSQ254" s="47"/>
      <c r="OSR254" s="47"/>
      <c r="OSS254" s="47"/>
      <c r="OST254" s="47"/>
      <c r="OSU254" s="47"/>
      <c r="OSV254" s="47"/>
      <c r="OSW254" s="47"/>
      <c r="OSX254" s="47"/>
      <c r="OSY254" s="47"/>
      <c r="OSZ254" s="47"/>
      <c r="OTA254" s="47"/>
      <c r="OTB254" s="47"/>
      <c r="OTC254" s="47"/>
      <c r="OTD254" s="47"/>
      <c r="OTE254" s="47"/>
      <c r="OTF254" s="47"/>
      <c r="OTG254" s="47"/>
      <c r="OTH254" s="47"/>
      <c r="OTI254" s="47"/>
      <c r="OTJ254" s="47"/>
      <c r="OTK254" s="47"/>
      <c r="OTL254" s="47"/>
      <c r="OTM254" s="47"/>
      <c r="OTN254" s="47"/>
      <c r="OTO254" s="47"/>
      <c r="OTP254" s="47"/>
      <c r="OTQ254" s="47"/>
      <c r="OTR254" s="47"/>
      <c r="OTS254" s="47"/>
      <c r="OTT254" s="47"/>
      <c r="OTU254" s="47"/>
      <c r="OTV254" s="47"/>
      <c r="OTW254" s="47"/>
      <c r="OTX254" s="47"/>
      <c r="OTY254" s="47"/>
      <c r="OTZ254" s="47"/>
      <c r="OUA254" s="47"/>
      <c r="OUB254" s="47"/>
      <c r="OUC254" s="47"/>
      <c r="OUD254" s="47"/>
      <c r="OUE254" s="47"/>
      <c r="OUF254" s="47"/>
      <c r="OUG254" s="47"/>
      <c r="OUH254" s="47"/>
      <c r="OUI254" s="47"/>
      <c r="OUJ254" s="47"/>
      <c r="OUK254" s="47"/>
      <c r="OUL254" s="47"/>
      <c r="OUM254" s="47"/>
      <c r="OUN254" s="47"/>
      <c r="OUO254" s="47"/>
      <c r="OUP254" s="47"/>
      <c r="OUQ254" s="47"/>
      <c r="OUR254" s="47"/>
      <c r="OUS254" s="47"/>
      <c r="OUT254" s="47"/>
      <c r="OUU254" s="47"/>
      <c r="OUV254" s="47"/>
      <c r="OUW254" s="47"/>
      <c r="OUX254" s="47"/>
      <c r="OUY254" s="47"/>
      <c r="OUZ254" s="47"/>
      <c r="OVA254" s="47"/>
      <c r="OVB254" s="47"/>
      <c r="OVC254" s="47"/>
      <c r="OVD254" s="47"/>
      <c r="OVE254" s="47"/>
      <c r="OVF254" s="47"/>
      <c r="OVG254" s="47"/>
      <c r="OVH254" s="47"/>
      <c r="OVI254" s="47"/>
      <c r="OVJ254" s="47"/>
      <c r="OVK254" s="47"/>
      <c r="OVL254" s="47"/>
      <c r="OVM254" s="47"/>
      <c r="OVN254" s="47"/>
      <c r="OVO254" s="47"/>
      <c r="OVP254" s="47"/>
      <c r="OVQ254" s="47"/>
      <c r="OVR254" s="47"/>
      <c r="OVS254" s="47"/>
      <c r="OVT254" s="47"/>
      <c r="OVU254" s="47"/>
      <c r="OVV254" s="47"/>
      <c r="OVW254" s="47"/>
      <c r="OVX254" s="47"/>
      <c r="OVY254" s="47"/>
      <c r="OVZ254" s="47"/>
      <c r="OWA254" s="47"/>
      <c r="OWB254" s="47"/>
      <c r="OWC254" s="47"/>
      <c r="OWD254" s="47"/>
      <c r="OWE254" s="47"/>
      <c r="OWF254" s="47"/>
      <c r="OWG254" s="47"/>
      <c r="OWH254" s="47"/>
      <c r="OWI254" s="47"/>
      <c r="OWJ254" s="47"/>
      <c r="OWK254" s="47"/>
      <c r="OWL254" s="47"/>
      <c r="OWM254" s="47"/>
      <c r="OWN254" s="47"/>
      <c r="OWO254" s="47"/>
      <c r="OWP254" s="47"/>
      <c r="OWQ254" s="47"/>
      <c r="OWR254" s="47"/>
      <c r="OWS254" s="47"/>
      <c r="OWT254" s="47"/>
      <c r="OWU254" s="47"/>
      <c r="OWV254" s="47"/>
      <c r="OWW254" s="47"/>
      <c r="OWX254" s="47"/>
      <c r="OWY254" s="47"/>
      <c r="OWZ254" s="47"/>
      <c r="OXA254" s="47"/>
      <c r="OXB254" s="47"/>
      <c r="OXC254" s="47"/>
      <c r="OXD254" s="47"/>
      <c r="OXE254" s="47"/>
      <c r="OXF254" s="47"/>
      <c r="OXG254" s="47"/>
      <c r="OXH254" s="47"/>
      <c r="OXI254" s="47"/>
      <c r="OXJ254" s="47"/>
      <c r="OXK254" s="47"/>
      <c r="OXL254" s="47"/>
      <c r="OXM254" s="47"/>
      <c r="OXN254" s="47"/>
      <c r="OXO254" s="47"/>
      <c r="OXP254" s="47"/>
      <c r="OXQ254" s="47"/>
      <c r="OXR254" s="47"/>
      <c r="OXS254" s="47"/>
      <c r="OXT254" s="47"/>
      <c r="OXU254" s="47"/>
      <c r="OXV254" s="47"/>
      <c r="OXW254" s="47"/>
      <c r="OXX254" s="47"/>
      <c r="OXY254" s="47"/>
      <c r="OXZ254" s="47"/>
      <c r="OYA254" s="47"/>
      <c r="OYB254" s="47"/>
      <c r="OYC254" s="47"/>
      <c r="OYD254" s="47"/>
      <c r="OYE254" s="47"/>
      <c r="OYF254" s="47"/>
      <c r="OYG254" s="47"/>
      <c r="OYH254" s="47"/>
      <c r="OYI254" s="47"/>
      <c r="OYJ254" s="47"/>
      <c r="OYK254" s="47"/>
      <c r="OYL254" s="47"/>
      <c r="OYM254" s="47"/>
      <c r="OYN254" s="47"/>
      <c r="OYO254" s="47"/>
      <c r="OYP254" s="47"/>
      <c r="OYQ254" s="47"/>
      <c r="OYR254" s="47"/>
      <c r="OYS254" s="47"/>
      <c r="OYT254" s="47"/>
      <c r="OYU254" s="47"/>
      <c r="OYV254" s="47"/>
      <c r="OYW254" s="47"/>
      <c r="OYX254" s="47"/>
      <c r="OYY254" s="47"/>
      <c r="OYZ254" s="47"/>
      <c r="OZA254" s="47"/>
      <c r="OZB254" s="47"/>
      <c r="OZC254" s="47"/>
      <c r="OZD254" s="47"/>
      <c r="OZE254" s="47"/>
      <c r="OZF254" s="47"/>
      <c r="OZG254" s="47"/>
      <c r="OZH254" s="47"/>
      <c r="OZI254" s="47"/>
      <c r="OZJ254" s="47"/>
      <c r="OZK254" s="47"/>
      <c r="OZL254" s="47"/>
      <c r="OZM254" s="47"/>
      <c r="OZN254" s="47"/>
      <c r="OZO254" s="47"/>
      <c r="OZP254" s="47"/>
      <c r="OZQ254" s="47"/>
      <c r="OZR254" s="47"/>
      <c r="OZS254" s="47"/>
      <c r="OZT254" s="47"/>
      <c r="OZU254" s="47"/>
      <c r="OZV254" s="47"/>
      <c r="OZW254" s="47"/>
      <c r="OZX254" s="47"/>
      <c r="OZY254" s="47"/>
      <c r="OZZ254" s="47"/>
      <c r="PAA254" s="47"/>
      <c r="PAB254" s="47"/>
      <c r="PAC254" s="47"/>
      <c r="PAD254" s="47"/>
      <c r="PAE254" s="47"/>
      <c r="PAF254" s="47"/>
      <c r="PAG254" s="47"/>
      <c r="PAH254" s="47"/>
      <c r="PAI254" s="47"/>
      <c r="PAJ254" s="47"/>
      <c r="PAK254" s="47"/>
      <c r="PAL254" s="47"/>
      <c r="PAM254" s="47"/>
      <c r="PAN254" s="47"/>
      <c r="PAO254" s="47"/>
      <c r="PAP254" s="47"/>
      <c r="PAQ254" s="47"/>
      <c r="PAR254" s="47"/>
      <c r="PAS254" s="47"/>
      <c r="PAT254" s="47"/>
      <c r="PAU254" s="47"/>
      <c r="PAV254" s="47"/>
      <c r="PAW254" s="47"/>
      <c r="PAX254" s="47"/>
      <c r="PAY254" s="47"/>
      <c r="PAZ254" s="47"/>
      <c r="PBA254" s="47"/>
      <c r="PBB254" s="47"/>
      <c r="PBC254" s="47"/>
      <c r="PBD254" s="47"/>
      <c r="PBE254" s="47"/>
      <c r="PBF254" s="47"/>
      <c r="PBG254" s="47"/>
      <c r="PBH254" s="47"/>
      <c r="PBI254" s="47"/>
      <c r="PBJ254" s="47"/>
      <c r="PBK254" s="47"/>
      <c r="PBL254" s="47"/>
      <c r="PBM254" s="47"/>
      <c r="PBN254" s="47"/>
      <c r="PBO254" s="47"/>
      <c r="PBP254" s="47"/>
      <c r="PBQ254" s="47"/>
      <c r="PBR254" s="47"/>
      <c r="PBS254" s="47"/>
      <c r="PBT254" s="47"/>
      <c r="PBU254" s="47"/>
      <c r="PBV254" s="47"/>
      <c r="PBW254" s="47"/>
      <c r="PBX254" s="47"/>
      <c r="PBY254" s="47"/>
      <c r="PBZ254" s="47"/>
      <c r="PCA254" s="47"/>
      <c r="PCB254" s="47"/>
      <c r="PCC254" s="47"/>
      <c r="PCD254" s="47"/>
      <c r="PCE254" s="47"/>
      <c r="PCF254" s="47"/>
      <c r="PCG254" s="47"/>
      <c r="PCH254" s="47"/>
      <c r="PCI254" s="47"/>
      <c r="PCJ254" s="47"/>
      <c r="PCK254" s="47"/>
      <c r="PCL254" s="47"/>
      <c r="PCM254" s="47"/>
      <c r="PCN254" s="47"/>
      <c r="PCO254" s="47"/>
      <c r="PCP254" s="47"/>
      <c r="PCQ254" s="47"/>
      <c r="PCR254" s="47"/>
      <c r="PCS254" s="47"/>
      <c r="PCT254" s="47"/>
      <c r="PCU254" s="47"/>
      <c r="PCV254" s="47"/>
      <c r="PCW254" s="47"/>
      <c r="PCX254" s="47"/>
      <c r="PCY254" s="47"/>
      <c r="PCZ254" s="47"/>
      <c r="PDA254" s="47"/>
      <c r="PDB254" s="47"/>
      <c r="PDC254" s="47"/>
      <c r="PDD254" s="47"/>
      <c r="PDE254" s="47"/>
      <c r="PDF254" s="47"/>
      <c r="PDG254" s="47"/>
      <c r="PDH254" s="47"/>
      <c r="PDI254" s="47"/>
      <c r="PDJ254" s="47"/>
      <c r="PDK254" s="47"/>
      <c r="PDL254" s="47"/>
      <c r="PDM254" s="47"/>
      <c r="PDN254" s="47"/>
      <c r="PDO254" s="47"/>
      <c r="PDP254" s="47"/>
      <c r="PDQ254" s="47"/>
      <c r="PDR254" s="47"/>
      <c r="PDS254" s="47"/>
      <c r="PDT254" s="47"/>
      <c r="PDU254" s="47"/>
      <c r="PDV254" s="47"/>
      <c r="PDW254" s="47"/>
      <c r="PDX254" s="47"/>
      <c r="PDY254" s="47"/>
      <c r="PDZ254" s="47"/>
      <c r="PEA254" s="47"/>
      <c r="PEB254" s="47"/>
      <c r="PEC254" s="47"/>
      <c r="PED254" s="47"/>
      <c r="PEE254" s="47"/>
      <c r="PEF254" s="47"/>
      <c r="PEG254" s="47"/>
      <c r="PEH254" s="47"/>
      <c r="PEI254" s="47"/>
      <c r="PEJ254" s="47"/>
      <c r="PEK254" s="47"/>
      <c r="PEL254" s="47"/>
      <c r="PEM254" s="47"/>
      <c r="PEN254" s="47"/>
      <c r="PEO254" s="47"/>
      <c r="PEP254" s="47"/>
      <c r="PEQ254" s="47"/>
      <c r="PER254" s="47"/>
      <c r="PES254" s="47"/>
      <c r="PET254" s="47"/>
      <c r="PEU254" s="47"/>
      <c r="PEV254" s="47"/>
      <c r="PEW254" s="47"/>
      <c r="PEX254" s="47"/>
      <c r="PEY254" s="47"/>
      <c r="PEZ254" s="47"/>
      <c r="PFA254" s="47"/>
      <c r="PFB254" s="47"/>
      <c r="PFC254" s="47"/>
      <c r="PFD254" s="47"/>
      <c r="PFE254" s="47"/>
      <c r="PFF254" s="47"/>
      <c r="PFG254" s="47"/>
      <c r="PFH254" s="47"/>
      <c r="PFI254" s="47"/>
      <c r="PFJ254" s="47"/>
      <c r="PFK254" s="47"/>
      <c r="PFL254" s="47"/>
      <c r="PFM254" s="47"/>
      <c r="PFN254" s="47"/>
      <c r="PFO254" s="47"/>
      <c r="PFP254" s="47"/>
      <c r="PFQ254" s="47"/>
      <c r="PFR254" s="47"/>
      <c r="PFS254" s="47"/>
      <c r="PFT254" s="47"/>
      <c r="PFU254" s="47"/>
      <c r="PFV254" s="47"/>
      <c r="PFW254" s="47"/>
      <c r="PFX254" s="47"/>
      <c r="PFY254" s="47"/>
      <c r="PFZ254" s="47"/>
      <c r="PGA254" s="47"/>
      <c r="PGB254" s="47"/>
      <c r="PGC254" s="47"/>
      <c r="PGD254" s="47"/>
      <c r="PGE254" s="47"/>
      <c r="PGF254" s="47"/>
      <c r="PGG254" s="47"/>
      <c r="PGH254" s="47"/>
      <c r="PGI254" s="47"/>
      <c r="PGJ254" s="47"/>
      <c r="PGK254" s="47"/>
      <c r="PGL254" s="47"/>
      <c r="PGM254" s="47"/>
      <c r="PGN254" s="47"/>
      <c r="PGO254" s="47"/>
      <c r="PGP254" s="47"/>
      <c r="PGQ254" s="47"/>
      <c r="PGR254" s="47"/>
      <c r="PGS254" s="47"/>
      <c r="PGT254" s="47"/>
      <c r="PGU254" s="47"/>
      <c r="PGV254" s="47"/>
      <c r="PGW254" s="47"/>
      <c r="PGX254" s="47"/>
      <c r="PGY254" s="47"/>
      <c r="PGZ254" s="47"/>
      <c r="PHA254" s="47"/>
      <c r="PHB254" s="47"/>
      <c r="PHC254" s="47"/>
      <c r="PHD254" s="47"/>
      <c r="PHE254" s="47"/>
      <c r="PHF254" s="47"/>
      <c r="PHG254" s="47"/>
      <c r="PHH254" s="47"/>
      <c r="PHI254" s="47"/>
      <c r="PHJ254" s="47"/>
      <c r="PHK254" s="47"/>
      <c r="PHL254" s="47"/>
      <c r="PHM254" s="47"/>
      <c r="PHN254" s="47"/>
      <c r="PHO254" s="47"/>
      <c r="PHP254" s="47"/>
      <c r="PHQ254" s="47"/>
      <c r="PHR254" s="47"/>
      <c r="PHS254" s="47"/>
      <c r="PHT254" s="47"/>
      <c r="PHU254" s="47"/>
      <c r="PHV254" s="47"/>
      <c r="PHW254" s="47"/>
      <c r="PHX254" s="47"/>
      <c r="PHY254" s="47"/>
      <c r="PHZ254" s="47"/>
      <c r="PIA254" s="47"/>
      <c r="PIB254" s="47"/>
      <c r="PIC254" s="47"/>
      <c r="PID254" s="47"/>
      <c r="PIE254" s="47"/>
      <c r="PIF254" s="47"/>
      <c r="PIG254" s="47"/>
      <c r="PIH254" s="47"/>
      <c r="PII254" s="47"/>
      <c r="PIJ254" s="47"/>
      <c r="PIK254" s="47"/>
      <c r="PIL254" s="47"/>
      <c r="PIM254" s="47"/>
      <c r="PIN254" s="47"/>
      <c r="PIO254" s="47"/>
      <c r="PIP254" s="47"/>
      <c r="PIQ254" s="47"/>
      <c r="PIR254" s="47"/>
      <c r="PIS254" s="47"/>
      <c r="PIT254" s="47"/>
      <c r="PIU254" s="47"/>
      <c r="PIV254" s="47"/>
      <c r="PIW254" s="47"/>
      <c r="PIX254" s="47"/>
      <c r="PIY254" s="47"/>
      <c r="PIZ254" s="47"/>
      <c r="PJA254" s="47"/>
      <c r="PJB254" s="47"/>
      <c r="PJC254" s="47"/>
      <c r="PJD254" s="47"/>
      <c r="PJE254" s="47"/>
      <c r="PJF254" s="47"/>
      <c r="PJG254" s="47"/>
      <c r="PJH254" s="47"/>
      <c r="PJI254" s="47"/>
      <c r="PJJ254" s="47"/>
      <c r="PJK254" s="47"/>
      <c r="PJL254" s="47"/>
      <c r="PJM254" s="47"/>
      <c r="PJN254" s="47"/>
      <c r="PJO254" s="47"/>
      <c r="PJP254" s="47"/>
      <c r="PJQ254" s="47"/>
      <c r="PJR254" s="47"/>
      <c r="PJS254" s="47"/>
      <c r="PJT254" s="47"/>
      <c r="PJU254" s="47"/>
      <c r="PJV254" s="47"/>
      <c r="PJW254" s="47"/>
      <c r="PJX254" s="47"/>
      <c r="PJY254" s="47"/>
      <c r="PJZ254" s="47"/>
      <c r="PKA254" s="47"/>
      <c r="PKB254" s="47"/>
      <c r="PKC254" s="47"/>
      <c r="PKD254" s="47"/>
      <c r="PKE254" s="47"/>
      <c r="PKF254" s="47"/>
      <c r="PKG254" s="47"/>
      <c r="PKH254" s="47"/>
      <c r="PKI254" s="47"/>
      <c r="PKJ254" s="47"/>
      <c r="PKK254" s="47"/>
      <c r="PKL254" s="47"/>
      <c r="PKM254" s="47"/>
      <c r="PKN254" s="47"/>
      <c r="PKO254" s="47"/>
      <c r="PKP254" s="47"/>
      <c r="PKQ254" s="47"/>
      <c r="PKR254" s="47"/>
      <c r="PKS254" s="47"/>
      <c r="PKT254" s="47"/>
      <c r="PKU254" s="47"/>
      <c r="PKV254" s="47"/>
      <c r="PKW254" s="47"/>
      <c r="PKX254" s="47"/>
      <c r="PKY254" s="47"/>
      <c r="PKZ254" s="47"/>
      <c r="PLA254" s="47"/>
      <c r="PLB254" s="47"/>
      <c r="PLC254" s="47"/>
      <c r="PLD254" s="47"/>
      <c r="PLE254" s="47"/>
      <c r="PLF254" s="47"/>
      <c r="PLG254" s="47"/>
      <c r="PLH254" s="47"/>
      <c r="PLI254" s="47"/>
      <c r="PLJ254" s="47"/>
      <c r="PLK254" s="47"/>
      <c r="PLL254" s="47"/>
      <c r="PLM254" s="47"/>
      <c r="PLN254" s="47"/>
      <c r="PLO254" s="47"/>
      <c r="PLP254" s="47"/>
      <c r="PLQ254" s="47"/>
      <c r="PLR254" s="47"/>
      <c r="PLS254" s="47"/>
      <c r="PLT254" s="47"/>
      <c r="PLU254" s="47"/>
      <c r="PLV254" s="47"/>
      <c r="PLW254" s="47"/>
      <c r="PLX254" s="47"/>
      <c r="PLY254" s="47"/>
      <c r="PLZ254" s="47"/>
      <c r="PMA254" s="47"/>
      <c r="PMB254" s="47"/>
      <c r="PMC254" s="47"/>
      <c r="PMD254" s="47"/>
      <c r="PME254" s="47"/>
      <c r="PMF254" s="47"/>
      <c r="PMG254" s="47"/>
      <c r="PMH254" s="47"/>
      <c r="PMI254" s="47"/>
      <c r="PMJ254" s="47"/>
      <c r="PMK254" s="47"/>
      <c r="PML254" s="47"/>
      <c r="PMM254" s="47"/>
      <c r="PMN254" s="47"/>
      <c r="PMO254" s="47"/>
      <c r="PMP254" s="47"/>
      <c r="PMQ254" s="47"/>
      <c r="PMR254" s="47"/>
      <c r="PMS254" s="47"/>
      <c r="PMT254" s="47"/>
      <c r="PMU254" s="47"/>
      <c r="PMV254" s="47"/>
      <c r="PMW254" s="47"/>
      <c r="PMX254" s="47"/>
      <c r="PMY254" s="47"/>
      <c r="PMZ254" s="47"/>
      <c r="PNA254" s="47"/>
      <c r="PNB254" s="47"/>
      <c r="PNC254" s="47"/>
      <c r="PND254" s="47"/>
      <c r="PNE254" s="47"/>
      <c r="PNF254" s="47"/>
      <c r="PNG254" s="47"/>
      <c r="PNH254" s="47"/>
      <c r="PNI254" s="47"/>
      <c r="PNJ254" s="47"/>
      <c r="PNK254" s="47"/>
      <c r="PNL254" s="47"/>
      <c r="PNM254" s="47"/>
      <c r="PNN254" s="47"/>
      <c r="PNO254" s="47"/>
      <c r="PNP254" s="47"/>
      <c r="PNQ254" s="47"/>
      <c r="PNR254" s="47"/>
      <c r="PNS254" s="47"/>
      <c r="PNT254" s="47"/>
      <c r="PNU254" s="47"/>
      <c r="PNV254" s="47"/>
      <c r="PNW254" s="47"/>
      <c r="PNX254" s="47"/>
      <c r="PNY254" s="47"/>
      <c r="PNZ254" s="47"/>
      <c r="POA254" s="47"/>
      <c r="POB254" s="47"/>
      <c r="POC254" s="47"/>
      <c r="POD254" s="47"/>
      <c r="POE254" s="47"/>
      <c r="POF254" s="47"/>
      <c r="POG254" s="47"/>
      <c r="POH254" s="47"/>
      <c r="POI254" s="47"/>
      <c r="POJ254" s="47"/>
      <c r="POK254" s="47"/>
      <c r="POL254" s="47"/>
      <c r="POM254" s="47"/>
      <c r="PON254" s="47"/>
      <c r="POO254" s="47"/>
      <c r="POP254" s="47"/>
      <c r="POQ254" s="47"/>
      <c r="POR254" s="47"/>
      <c r="POS254" s="47"/>
      <c r="POT254" s="47"/>
      <c r="POU254" s="47"/>
      <c r="POV254" s="47"/>
      <c r="POW254" s="47"/>
      <c r="POX254" s="47"/>
      <c r="POY254" s="47"/>
      <c r="POZ254" s="47"/>
      <c r="PPA254" s="47"/>
      <c r="PPB254" s="47"/>
      <c r="PPC254" s="47"/>
      <c r="PPD254" s="47"/>
      <c r="PPE254" s="47"/>
      <c r="PPF254" s="47"/>
      <c r="PPG254" s="47"/>
      <c r="PPH254" s="47"/>
      <c r="PPI254" s="47"/>
      <c r="PPJ254" s="47"/>
      <c r="PPK254" s="47"/>
      <c r="PPL254" s="47"/>
      <c r="PPM254" s="47"/>
      <c r="PPN254" s="47"/>
      <c r="PPO254" s="47"/>
      <c r="PPP254" s="47"/>
      <c r="PPQ254" s="47"/>
      <c r="PPR254" s="47"/>
      <c r="PPS254" s="47"/>
      <c r="PPT254" s="47"/>
      <c r="PPU254" s="47"/>
      <c r="PPV254" s="47"/>
      <c r="PPW254" s="47"/>
      <c r="PPX254" s="47"/>
      <c r="PPY254" s="47"/>
      <c r="PPZ254" s="47"/>
      <c r="PQA254" s="47"/>
      <c r="PQB254" s="47"/>
      <c r="PQC254" s="47"/>
      <c r="PQD254" s="47"/>
      <c r="PQE254" s="47"/>
      <c r="PQF254" s="47"/>
      <c r="PQG254" s="47"/>
      <c r="PQH254" s="47"/>
      <c r="PQI254" s="47"/>
      <c r="PQJ254" s="47"/>
      <c r="PQK254" s="47"/>
      <c r="PQL254" s="47"/>
      <c r="PQM254" s="47"/>
      <c r="PQN254" s="47"/>
      <c r="PQO254" s="47"/>
      <c r="PQP254" s="47"/>
      <c r="PQQ254" s="47"/>
      <c r="PQR254" s="47"/>
      <c r="PQS254" s="47"/>
      <c r="PQT254" s="47"/>
      <c r="PQU254" s="47"/>
      <c r="PQV254" s="47"/>
      <c r="PQW254" s="47"/>
      <c r="PQX254" s="47"/>
      <c r="PQY254" s="47"/>
      <c r="PQZ254" s="47"/>
      <c r="PRA254" s="47"/>
      <c r="PRB254" s="47"/>
      <c r="PRC254" s="47"/>
      <c r="PRD254" s="47"/>
      <c r="PRE254" s="47"/>
      <c r="PRF254" s="47"/>
      <c r="PRG254" s="47"/>
      <c r="PRH254" s="47"/>
      <c r="PRI254" s="47"/>
      <c r="PRJ254" s="47"/>
      <c r="PRK254" s="47"/>
      <c r="PRL254" s="47"/>
      <c r="PRM254" s="47"/>
      <c r="PRN254" s="47"/>
      <c r="PRO254" s="47"/>
      <c r="PRP254" s="47"/>
      <c r="PRQ254" s="47"/>
      <c r="PRR254" s="47"/>
      <c r="PRS254" s="47"/>
      <c r="PRT254" s="47"/>
      <c r="PRU254" s="47"/>
      <c r="PRV254" s="47"/>
      <c r="PRW254" s="47"/>
      <c r="PRX254" s="47"/>
      <c r="PRY254" s="47"/>
      <c r="PRZ254" s="47"/>
      <c r="PSA254" s="47"/>
      <c r="PSB254" s="47"/>
      <c r="PSC254" s="47"/>
      <c r="PSD254" s="47"/>
      <c r="PSE254" s="47"/>
      <c r="PSF254" s="47"/>
      <c r="PSG254" s="47"/>
      <c r="PSH254" s="47"/>
      <c r="PSI254" s="47"/>
      <c r="PSJ254" s="47"/>
      <c r="PSK254" s="47"/>
      <c r="PSL254" s="47"/>
      <c r="PSM254" s="47"/>
      <c r="PSN254" s="47"/>
      <c r="PSO254" s="47"/>
      <c r="PSP254" s="47"/>
      <c r="PSQ254" s="47"/>
      <c r="PSR254" s="47"/>
      <c r="PSS254" s="47"/>
      <c r="PST254" s="47"/>
      <c r="PSU254" s="47"/>
      <c r="PSV254" s="47"/>
      <c r="PSW254" s="47"/>
      <c r="PSX254" s="47"/>
      <c r="PSY254" s="47"/>
      <c r="PSZ254" s="47"/>
      <c r="PTA254" s="47"/>
      <c r="PTB254" s="47"/>
      <c r="PTC254" s="47"/>
      <c r="PTD254" s="47"/>
      <c r="PTE254" s="47"/>
      <c r="PTF254" s="47"/>
      <c r="PTG254" s="47"/>
      <c r="PTH254" s="47"/>
      <c r="PTI254" s="47"/>
      <c r="PTJ254" s="47"/>
      <c r="PTK254" s="47"/>
      <c r="PTL254" s="47"/>
      <c r="PTM254" s="47"/>
      <c r="PTN254" s="47"/>
      <c r="PTO254" s="47"/>
      <c r="PTP254" s="47"/>
      <c r="PTQ254" s="47"/>
      <c r="PTR254" s="47"/>
      <c r="PTS254" s="47"/>
      <c r="PTT254" s="47"/>
      <c r="PTU254" s="47"/>
      <c r="PTV254" s="47"/>
      <c r="PTW254" s="47"/>
      <c r="PTX254" s="47"/>
      <c r="PTY254" s="47"/>
      <c r="PTZ254" s="47"/>
      <c r="PUA254" s="47"/>
      <c r="PUB254" s="47"/>
      <c r="PUC254" s="47"/>
      <c r="PUD254" s="47"/>
      <c r="PUE254" s="47"/>
      <c r="PUF254" s="47"/>
      <c r="PUG254" s="47"/>
      <c r="PUH254" s="47"/>
      <c r="PUI254" s="47"/>
      <c r="PUJ254" s="47"/>
      <c r="PUK254" s="47"/>
      <c r="PUL254" s="47"/>
      <c r="PUM254" s="47"/>
      <c r="PUN254" s="47"/>
      <c r="PUO254" s="47"/>
      <c r="PUP254" s="47"/>
      <c r="PUQ254" s="47"/>
      <c r="PUR254" s="47"/>
      <c r="PUS254" s="47"/>
      <c r="PUT254" s="47"/>
      <c r="PUU254" s="47"/>
      <c r="PUV254" s="47"/>
      <c r="PUW254" s="47"/>
      <c r="PUX254" s="47"/>
      <c r="PUY254" s="47"/>
      <c r="PUZ254" s="47"/>
      <c r="PVA254" s="47"/>
      <c r="PVB254" s="47"/>
      <c r="PVC254" s="47"/>
      <c r="PVD254" s="47"/>
      <c r="PVE254" s="47"/>
      <c r="PVF254" s="47"/>
      <c r="PVG254" s="47"/>
      <c r="PVH254" s="47"/>
      <c r="PVI254" s="47"/>
      <c r="PVJ254" s="47"/>
      <c r="PVK254" s="47"/>
      <c r="PVL254" s="47"/>
      <c r="PVM254" s="47"/>
      <c r="PVN254" s="47"/>
      <c r="PVO254" s="47"/>
      <c r="PVP254" s="47"/>
      <c r="PVQ254" s="47"/>
      <c r="PVR254" s="47"/>
      <c r="PVS254" s="47"/>
      <c r="PVT254" s="47"/>
      <c r="PVU254" s="47"/>
      <c r="PVV254" s="47"/>
      <c r="PVW254" s="47"/>
      <c r="PVX254" s="47"/>
      <c r="PVY254" s="47"/>
      <c r="PVZ254" s="47"/>
      <c r="PWA254" s="47"/>
      <c r="PWB254" s="47"/>
      <c r="PWC254" s="47"/>
      <c r="PWD254" s="47"/>
      <c r="PWE254" s="47"/>
      <c r="PWF254" s="47"/>
      <c r="PWG254" s="47"/>
      <c r="PWH254" s="47"/>
      <c r="PWI254" s="47"/>
      <c r="PWJ254" s="47"/>
      <c r="PWK254" s="47"/>
      <c r="PWL254" s="47"/>
      <c r="PWM254" s="47"/>
      <c r="PWN254" s="47"/>
      <c r="PWO254" s="47"/>
      <c r="PWP254" s="47"/>
      <c r="PWQ254" s="47"/>
      <c r="PWR254" s="47"/>
      <c r="PWS254" s="47"/>
      <c r="PWT254" s="47"/>
      <c r="PWU254" s="47"/>
      <c r="PWV254" s="47"/>
      <c r="PWW254" s="47"/>
      <c r="PWX254" s="47"/>
      <c r="PWY254" s="47"/>
      <c r="PWZ254" s="47"/>
      <c r="PXA254" s="47"/>
      <c r="PXB254" s="47"/>
      <c r="PXC254" s="47"/>
      <c r="PXD254" s="47"/>
      <c r="PXE254" s="47"/>
      <c r="PXF254" s="47"/>
      <c r="PXG254" s="47"/>
      <c r="PXH254" s="47"/>
      <c r="PXI254" s="47"/>
      <c r="PXJ254" s="47"/>
      <c r="PXK254" s="47"/>
      <c r="PXL254" s="47"/>
      <c r="PXM254" s="47"/>
      <c r="PXN254" s="47"/>
      <c r="PXO254" s="47"/>
      <c r="PXP254" s="47"/>
      <c r="PXQ254" s="47"/>
      <c r="PXR254" s="47"/>
      <c r="PXS254" s="47"/>
      <c r="PXT254" s="47"/>
      <c r="PXU254" s="47"/>
      <c r="PXV254" s="47"/>
      <c r="PXW254" s="47"/>
      <c r="PXX254" s="47"/>
      <c r="PXY254" s="47"/>
      <c r="PXZ254" s="47"/>
      <c r="PYA254" s="47"/>
      <c r="PYB254" s="47"/>
      <c r="PYC254" s="47"/>
      <c r="PYD254" s="47"/>
      <c r="PYE254" s="47"/>
      <c r="PYF254" s="47"/>
      <c r="PYG254" s="47"/>
      <c r="PYH254" s="47"/>
      <c r="PYI254" s="47"/>
      <c r="PYJ254" s="47"/>
      <c r="PYK254" s="47"/>
      <c r="PYL254" s="47"/>
      <c r="PYM254" s="47"/>
      <c r="PYN254" s="47"/>
      <c r="PYO254" s="47"/>
      <c r="PYP254" s="47"/>
      <c r="PYQ254" s="47"/>
      <c r="PYR254" s="47"/>
      <c r="PYS254" s="47"/>
      <c r="PYT254" s="47"/>
      <c r="PYU254" s="47"/>
      <c r="PYV254" s="47"/>
      <c r="PYW254" s="47"/>
      <c r="PYX254" s="47"/>
      <c r="PYY254" s="47"/>
      <c r="PYZ254" s="47"/>
      <c r="PZA254" s="47"/>
      <c r="PZB254" s="47"/>
      <c r="PZC254" s="47"/>
      <c r="PZD254" s="47"/>
      <c r="PZE254" s="47"/>
      <c r="PZF254" s="47"/>
      <c r="PZG254" s="47"/>
      <c r="PZH254" s="47"/>
      <c r="PZI254" s="47"/>
      <c r="PZJ254" s="47"/>
      <c r="PZK254" s="47"/>
      <c r="PZL254" s="47"/>
      <c r="PZM254" s="47"/>
      <c r="PZN254" s="47"/>
      <c r="PZO254" s="47"/>
      <c r="PZP254" s="47"/>
      <c r="PZQ254" s="47"/>
      <c r="PZR254" s="47"/>
      <c r="PZS254" s="47"/>
      <c r="PZT254" s="47"/>
      <c r="PZU254" s="47"/>
      <c r="PZV254" s="47"/>
      <c r="PZW254" s="47"/>
      <c r="PZX254" s="47"/>
      <c r="PZY254" s="47"/>
      <c r="PZZ254" s="47"/>
      <c r="QAA254" s="47"/>
      <c r="QAB254" s="47"/>
      <c r="QAC254" s="47"/>
      <c r="QAD254" s="47"/>
      <c r="QAE254" s="47"/>
      <c r="QAF254" s="47"/>
      <c r="QAG254" s="47"/>
      <c r="QAH254" s="47"/>
      <c r="QAI254" s="47"/>
      <c r="QAJ254" s="47"/>
      <c r="QAK254" s="47"/>
      <c r="QAL254" s="47"/>
      <c r="QAM254" s="47"/>
      <c r="QAN254" s="47"/>
      <c r="QAO254" s="47"/>
      <c r="QAP254" s="47"/>
      <c r="QAQ254" s="47"/>
      <c r="QAR254" s="47"/>
      <c r="QAS254" s="47"/>
      <c r="QAT254" s="47"/>
      <c r="QAU254" s="47"/>
      <c r="QAV254" s="47"/>
      <c r="QAW254" s="47"/>
      <c r="QAX254" s="47"/>
      <c r="QAY254" s="47"/>
      <c r="QAZ254" s="47"/>
      <c r="QBA254" s="47"/>
      <c r="QBB254" s="47"/>
      <c r="QBC254" s="47"/>
      <c r="QBD254" s="47"/>
      <c r="QBE254" s="47"/>
      <c r="QBF254" s="47"/>
      <c r="QBG254" s="47"/>
      <c r="QBH254" s="47"/>
      <c r="QBI254" s="47"/>
      <c r="QBJ254" s="47"/>
      <c r="QBK254" s="47"/>
      <c r="QBL254" s="47"/>
      <c r="QBM254" s="47"/>
      <c r="QBN254" s="47"/>
      <c r="QBO254" s="47"/>
      <c r="QBP254" s="47"/>
      <c r="QBQ254" s="47"/>
      <c r="QBR254" s="47"/>
      <c r="QBS254" s="47"/>
      <c r="QBT254" s="47"/>
      <c r="QBU254" s="47"/>
      <c r="QBV254" s="47"/>
      <c r="QBW254" s="47"/>
      <c r="QBX254" s="47"/>
      <c r="QBY254" s="47"/>
      <c r="QBZ254" s="47"/>
      <c r="QCA254" s="47"/>
      <c r="QCB254" s="47"/>
      <c r="QCC254" s="47"/>
      <c r="QCD254" s="47"/>
      <c r="QCE254" s="47"/>
      <c r="QCF254" s="47"/>
      <c r="QCG254" s="47"/>
      <c r="QCH254" s="47"/>
      <c r="QCI254" s="47"/>
      <c r="QCJ254" s="47"/>
      <c r="QCK254" s="47"/>
      <c r="QCL254" s="47"/>
      <c r="QCM254" s="47"/>
      <c r="QCN254" s="47"/>
      <c r="QCO254" s="47"/>
      <c r="QCP254" s="47"/>
      <c r="QCQ254" s="47"/>
      <c r="QCR254" s="47"/>
      <c r="QCS254" s="47"/>
      <c r="QCT254" s="47"/>
      <c r="QCU254" s="47"/>
      <c r="QCV254" s="47"/>
      <c r="QCW254" s="47"/>
      <c r="QCX254" s="47"/>
      <c r="QCY254" s="47"/>
      <c r="QCZ254" s="47"/>
      <c r="QDA254" s="47"/>
      <c r="QDB254" s="47"/>
      <c r="QDC254" s="47"/>
      <c r="QDD254" s="47"/>
      <c r="QDE254" s="47"/>
      <c r="QDF254" s="47"/>
      <c r="QDG254" s="47"/>
      <c r="QDH254" s="47"/>
      <c r="QDI254" s="47"/>
      <c r="QDJ254" s="47"/>
      <c r="QDK254" s="47"/>
      <c r="QDL254" s="47"/>
      <c r="QDM254" s="47"/>
      <c r="QDN254" s="47"/>
      <c r="QDO254" s="47"/>
      <c r="QDP254" s="47"/>
      <c r="QDQ254" s="47"/>
      <c r="QDR254" s="47"/>
      <c r="QDS254" s="47"/>
      <c r="QDT254" s="47"/>
      <c r="QDU254" s="47"/>
      <c r="QDV254" s="47"/>
      <c r="QDW254" s="47"/>
      <c r="QDX254" s="47"/>
      <c r="QDY254" s="47"/>
      <c r="QDZ254" s="47"/>
      <c r="QEA254" s="47"/>
      <c r="QEB254" s="47"/>
      <c r="QEC254" s="47"/>
      <c r="QED254" s="47"/>
      <c r="QEE254" s="47"/>
      <c r="QEF254" s="47"/>
      <c r="QEG254" s="47"/>
      <c r="QEH254" s="47"/>
      <c r="QEI254" s="47"/>
      <c r="QEJ254" s="47"/>
      <c r="QEK254" s="47"/>
      <c r="QEL254" s="47"/>
      <c r="QEM254" s="47"/>
      <c r="QEN254" s="47"/>
      <c r="QEO254" s="47"/>
      <c r="QEP254" s="47"/>
      <c r="QEQ254" s="47"/>
      <c r="QER254" s="47"/>
      <c r="QES254" s="47"/>
      <c r="QET254" s="47"/>
      <c r="QEU254" s="47"/>
      <c r="QEV254" s="47"/>
      <c r="QEW254" s="47"/>
      <c r="QEX254" s="47"/>
      <c r="QEY254" s="47"/>
      <c r="QEZ254" s="47"/>
      <c r="QFA254" s="47"/>
      <c r="QFB254" s="47"/>
      <c r="QFC254" s="47"/>
      <c r="QFD254" s="47"/>
      <c r="QFE254" s="47"/>
      <c r="QFF254" s="47"/>
      <c r="QFG254" s="47"/>
      <c r="QFH254" s="47"/>
      <c r="QFI254" s="47"/>
      <c r="QFJ254" s="47"/>
      <c r="QFK254" s="47"/>
      <c r="QFL254" s="47"/>
      <c r="QFM254" s="47"/>
      <c r="QFN254" s="47"/>
      <c r="QFO254" s="47"/>
      <c r="QFP254" s="47"/>
      <c r="QFQ254" s="47"/>
      <c r="QFR254" s="47"/>
      <c r="QFS254" s="47"/>
      <c r="QFT254" s="47"/>
      <c r="QFU254" s="47"/>
      <c r="QFV254" s="47"/>
      <c r="QFW254" s="47"/>
      <c r="QFX254" s="47"/>
      <c r="QFY254" s="47"/>
      <c r="QFZ254" s="47"/>
      <c r="QGA254" s="47"/>
      <c r="QGB254" s="47"/>
      <c r="QGC254" s="47"/>
      <c r="QGD254" s="47"/>
      <c r="QGE254" s="47"/>
      <c r="QGF254" s="47"/>
      <c r="QGG254" s="47"/>
      <c r="QGH254" s="47"/>
      <c r="QGI254" s="47"/>
      <c r="QGJ254" s="47"/>
      <c r="QGK254" s="47"/>
      <c r="QGL254" s="47"/>
      <c r="QGM254" s="47"/>
      <c r="QGN254" s="47"/>
      <c r="QGO254" s="47"/>
      <c r="QGP254" s="47"/>
      <c r="QGQ254" s="47"/>
      <c r="QGR254" s="47"/>
      <c r="QGS254" s="47"/>
      <c r="QGT254" s="47"/>
      <c r="QGU254" s="47"/>
      <c r="QGV254" s="47"/>
      <c r="QGW254" s="47"/>
      <c r="QGX254" s="47"/>
      <c r="QGY254" s="47"/>
      <c r="QGZ254" s="47"/>
      <c r="QHA254" s="47"/>
      <c r="QHB254" s="47"/>
      <c r="QHC254" s="47"/>
      <c r="QHD254" s="47"/>
      <c r="QHE254" s="47"/>
      <c r="QHF254" s="47"/>
      <c r="QHG254" s="47"/>
      <c r="QHH254" s="47"/>
      <c r="QHI254" s="47"/>
      <c r="QHJ254" s="47"/>
      <c r="QHK254" s="47"/>
      <c r="QHL254" s="47"/>
      <c r="QHM254" s="47"/>
      <c r="QHN254" s="47"/>
      <c r="QHO254" s="47"/>
      <c r="QHP254" s="47"/>
      <c r="QHQ254" s="47"/>
      <c r="QHR254" s="47"/>
      <c r="QHS254" s="47"/>
      <c r="QHT254" s="47"/>
      <c r="QHU254" s="47"/>
      <c r="QHV254" s="47"/>
      <c r="QHW254" s="47"/>
      <c r="QHX254" s="47"/>
      <c r="QHY254" s="47"/>
      <c r="QHZ254" s="47"/>
      <c r="QIA254" s="47"/>
      <c r="QIB254" s="47"/>
      <c r="QIC254" s="47"/>
      <c r="QID254" s="47"/>
      <c r="QIE254" s="47"/>
      <c r="QIF254" s="47"/>
      <c r="QIG254" s="47"/>
      <c r="QIH254" s="47"/>
      <c r="QII254" s="47"/>
      <c r="QIJ254" s="47"/>
      <c r="QIK254" s="47"/>
      <c r="QIL254" s="47"/>
      <c r="QIM254" s="47"/>
      <c r="QIN254" s="47"/>
      <c r="QIO254" s="47"/>
      <c r="QIP254" s="47"/>
      <c r="QIQ254" s="47"/>
      <c r="QIR254" s="47"/>
      <c r="QIS254" s="47"/>
      <c r="QIT254" s="47"/>
      <c r="QIU254" s="47"/>
      <c r="QIV254" s="47"/>
      <c r="QIW254" s="47"/>
      <c r="QIX254" s="47"/>
      <c r="QIY254" s="47"/>
      <c r="QIZ254" s="47"/>
      <c r="QJA254" s="47"/>
      <c r="QJB254" s="47"/>
      <c r="QJC254" s="47"/>
      <c r="QJD254" s="47"/>
      <c r="QJE254" s="47"/>
      <c r="QJF254" s="47"/>
      <c r="QJG254" s="47"/>
      <c r="QJH254" s="47"/>
      <c r="QJI254" s="47"/>
      <c r="QJJ254" s="47"/>
      <c r="QJK254" s="47"/>
      <c r="QJL254" s="47"/>
      <c r="QJM254" s="47"/>
      <c r="QJN254" s="47"/>
      <c r="QJO254" s="47"/>
      <c r="QJP254" s="47"/>
      <c r="QJQ254" s="47"/>
      <c r="QJR254" s="47"/>
      <c r="QJS254" s="47"/>
      <c r="QJT254" s="47"/>
      <c r="QJU254" s="47"/>
      <c r="QJV254" s="47"/>
      <c r="QJW254" s="47"/>
      <c r="QJX254" s="47"/>
      <c r="QJY254" s="47"/>
      <c r="QJZ254" s="47"/>
      <c r="QKA254" s="47"/>
      <c r="QKB254" s="47"/>
      <c r="QKC254" s="47"/>
      <c r="QKD254" s="47"/>
      <c r="QKE254" s="47"/>
      <c r="QKF254" s="47"/>
      <c r="QKG254" s="47"/>
      <c r="QKH254" s="47"/>
      <c r="QKI254" s="47"/>
      <c r="QKJ254" s="47"/>
      <c r="QKK254" s="47"/>
      <c r="QKL254" s="47"/>
      <c r="QKM254" s="47"/>
      <c r="QKN254" s="47"/>
      <c r="QKO254" s="47"/>
      <c r="QKP254" s="47"/>
      <c r="QKQ254" s="47"/>
      <c r="QKR254" s="47"/>
      <c r="QKS254" s="47"/>
      <c r="QKT254" s="47"/>
      <c r="QKU254" s="47"/>
      <c r="QKV254" s="47"/>
      <c r="QKW254" s="47"/>
      <c r="QKX254" s="47"/>
      <c r="QKY254" s="47"/>
      <c r="QKZ254" s="47"/>
      <c r="QLA254" s="47"/>
      <c r="QLB254" s="47"/>
      <c r="QLC254" s="47"/>
      <c r="QLD254" s="47"/>
      <c r="QLE254" s="47"/>
      <c r="QLF254" s="47"/>
      <c r="QLG254" s="47"/>
      <c r="QLH254" s="47"/>
      <c r="QLI254" s="47"/>
      <c r="QLJ254" s="47"/>
      <c r="QLK254" s="47"/>
      <c r="QLL254" s="47"/>
      <c r="QLM254" s="47"/>
      <c r="QLN254" s="47"/>
      <c r="QLO254" s="47"/>
      <c r="QLP254" s="47"/>
      <c r="QLQ254" s="47"/>
      <c r="QLR254" s="47"/>
      <c r="QLS254" s="47"/>
      <c r="QLT254" s="47"/>
      <c r="QLU254" s="47"/>
      <c r="QLV254" s="47"/>
      <c r="QLW254" s="47"/>
      <c r="QLX254" s="47"/>
      <c r="QLY254" s="47"/>
      <c r="QLZ254" s="47"/>
      <c r="QMA254" s="47"/>
      <c r="QMB254" s="47"/>
      <c r="QMC254" s="47"/>
      <c r="QMD254" s="47"/>
      <c r="QME254" s="47"/>
      <c r="QMF254" s="47"/>
      <c r="QMG254" s="47"/>
      <c r="QMH254" s="47"/>
      <c r="QMI254" s="47"/>
      <c r="QMJ254" s="47"/>
      <c r="QMK254" s="47"/>
      <c r="QML254" s="47"/>
      <c r="QMM254" s="47"/>
      <c r="QMN254" s="47"/>
      <c r="QMO254" s="47"/>
      <c r="QMP254" s="47"/>
      <c r="QMQ254" s="47"/>
      <c r="QMR254" s="47"/>
      <c r="QMS254" s="47"/>
      <c r="QMT254" s="47"/>
      <c r="QMU254" s="47"/>
      <c r="QMV254" s="47"/>
      <c r="QMW254" s="47"/>
      <c r="QMX254" s="47"/>
      <c r="QMY254" s="47"/>
      <c r="QMZ254" s="47"/>
      <c r="QNA254" s="47"/>
      <c r="QNB254" s="47"/>
      <c r="QNC254" s="47"/>
      <c r="QND254" s="47"/>
      <c r="QNE254" s="47"/>
      <c r="QNF254" s="47"/>
      <c r="QNG254" s="47"/>
      <c r="QNH254" s="47"/>
      <c r="QNI254" s="47"/>
      <c r="QNJ254" s="47"/>
      <c r="QNK254" s="47"/>
      <c r="QNL254" s="47"/>
      <c r="QNM254" s="47"/>
      <c r="QNN254" s="47"/>
      <c r="QNO254" s="47"/>
      <c r="QNP254" s="47"/>
      <c r="QNQ254" s="47"/>
      <c r="QNR254" s="47"/>
      <c r="QNS254" s="47"/>
      <c r="QNT254" s="47"/>
      <c r="QNU254" s="47"/>
      <c r="QNV254" s="47"/>
      <c r="QNW254" s="47"/>
      <c r="QNX254" s="47"/>
      <c r="QNY254" s="47"/>
      <c r="QNZ254" s="47"/>
      <c r="QOA254" s="47"/>
      <c r="QOB254" s="47"/>
      <c r="QOC254" s="47"/>
      <c r="QOD254" s="47"/>
      <c r="QOE254" s="47"/>
      <c r="QOF254" s="47"/>
      <c r="QOG254" s="47"/>
      <c r="QOH254" s="47"/>
      <c r="QOI254" s="47"/>
      <c r="QOJ254" s="47"/>
      <c r="QOK254" s="47"/>
      <c r="QOL254" s="47"/>
      <c r="QOM254" s="47"/>
      <c r="QON254" s="47"/>
      <c r="QOO254" s="47"/>
      <c r="QOP254" s="47"/>
      <c r="QOQ254" s="47"/>
      <c r="QOR254" s="47"/>
      <c r="QOS254" s="47"/>
      <c r="QOT254" s="47"/>
      <c r="QOU254" s="47"/>
      <c r="QOV254" s="47"/>
      <c r="QOW254" s="47"/>
      <c r="QOX254" s="47"/>
      <c r="QOY254" s="47"/>
      <c r="QOZ254" s="47"/>
      <c r="QPA254" s="47"/>
      <c r="QPB254" s="47"/>
      <c r="QPC254" s="47"/>
      <c r="QPD254" s="47"/>
      <c r="QPE254" s="47"/>
      <c r="QPF254" s="47"/>
      <c r="QPG254" s="47"/>
      <c r="QPH254" s="47"/>
      <c r="QPI254" s="47"/>
      <c r="QPJ254" s="47"/>
      <c r="QPK254" s="47"/>
      <c r="QPL254" s="47"/>
      <c r="QPM254" s="47"/>
      <c r="QPN254" s="47"/>
      <c r="QPO254" s="47"/>
      <c r="QPP254" s="47"/>
      <c r="QPQ254" s="47"/>
      <c r="QPR254" s="47"/>
      <c r="QPS254" s="47"/>
      <c r="QPT254" s="47"/>
      <c r="QPU254" s="47"/>
      <c r="QPV254" s="47"/>
      <c r="QPW254" s="47"/>
      <c r="QPX254" s="47"/>
      <c r="QPY254" s="47"/>
      <c r="QPZ254" s="47"/>
      <c r="QQA254" s="47"/>
      <c r="QQB254" s="47"/>
      <c r="QQC254" s="47"/>
      <c r="QQD254" s="47"/>
      <c r="QQE254" s="47"/>
      <c r="QQF254" s="47"/>
      <c r="QQG254" s="47"/>
      <c r="QQH254" s="47"/>
      <c r="QQI254" s="47"/>
      <c r="QQJ254" s="47"/>
      <c r="QQK254" s="47"/>
      <c r="QQL254" s="47"/>
      <c r="QQM254" s="47"/>
      <c r="QQN254" s="47"/>
      <c r="QQO254" s="47"/>
      <c r="QQP254" s="47"/>
      <c r="QQQ254" s="47"/>
      <c r="QQR254" s="47"/>
      <c r="QQS254" s="47"/>
      <c r="QQT254" s="47"/>
      <c r="QQU254" s="47"/>
      <c r="QQV254" s="47"/>
      <c r="QQW254" s="47"/>
      <c r="QQX254" s="47"/>
      <c r="QQY254" s="47"/>
      <c r="QQZ254" s="47"/>
      <c r="QRA254" s="47"/>
      <c r="QRB254" s="47"/>
      <c r="QRC254" s="47"/>
      <c r="QRD254" s="47"/>
      <c r="QRE254" s="47"/>
      <c r="QRF254" s="47"/>
      <c r="QRG254" s="47"/>
      <c r="QRH254" s="47"/>
      <c r="QRI254" s="47"/>
      <c r="QRJ254" s="47"/>
      <c r="QRK254" s="47"/>
      <c r="QRL254" s="47"/>
      <c r="QRM254" s="47"/>
      <c r="QRN254" s="47"/>
      <c r="QRO254" s="47"/>
      <c r="QRP254" s="47"/>
      <c r="QRQ254" s="47"/>
      <c r="QRR254" s="47"/>
      <c r="QRS254" s="47"/>
      <c r="QRT254" s="47"/>
      <c r="QRU254" s="47"/>
      <c r="QRV254" s="47"/>
      <c r="QRW254" s="47"/>
      <c r="QRX254" s="47"/>
      <c r="QRY254" s="47"/>
      <c r="QRZ254" s="47"/>
      <c r="QSA254" s="47"/>
      <c r="QSB254" s="47"/>
      <c r="QSC254" s="47"/>
      <c r="QSD254" s="47"/>
      <c r="QSE254" s="47"/>
      <c r="QSF254" s="47"/>
      <c r="QSG254" s="47"/>
      <c r="QSH254" s="47"/>
      <c r="QSI254" s="47"/>
      <c r="QSJ254" s="47"/>
      <c r="QSK254" s="47"/>
      <c r="QSL254" s="47"/>
      <c r="QSM254" s="47"/>
      <c r="QSN254" s="47"/>
      <c r="QSO254" s="47"/>
      <c r="QSP254" s="47"/>
      <c r="QSQ254" s="47"/>
      <c r="QSR254" s="47"/>
      <c r="QSS254" s="47"/>
      <c r="QST254" s="47"/>
      <c r="QSU254" s="47"/>
      <c r="QSV254" s="47"/>
      <c r="QSW254" s="47"/>
      <c r="QSX254" s="47"/>
      <c r="QSY254" s="47"/>
      <c r="QSZ254" s="47"/>
      <c r="QTA254" s="47"/>
      <c r="QTB254" s="47"/>
      <c r="QTC254" s="47"/>
      <c r="QTD254" s="47"/>
      <c r="QTE254" s="47"/>
      <c r="QTF254" s="47"/>
      <c r="QTG254" s="47"/>
      <c r="QTH254" s="47"/>
      <c r="QTI254" s="47"/>
      <c r="QTJ254" s="47"/>
      <c r="QTK254" s="47"/>
      <c r="QTL254" s="47"/>
      <c r="QTM254" s="47"/>
      <c r="QTN254" s="47"/>
      <c r="QTO254" s="47"/>
      <c r="QTP254" s="47"/>
      <c r="QTQ254" s="47"/>
      <c r="QTR254" s="47"/>
      <c r="QTS254" s="47"/>
      <c r="QTT254" s="47"/>
      <c r="QTU254" s="47"/>
      <c r="QTV254" s="47"/>
      <c r="QTW254" s="47"/>
      <c r="QTX254" s="47"/>
      <c r="QTY254" s="47"/>
      <c r="QTZ254" s="47"/>
      <c r="QUA254" s="47"/>
      <c r="QUB254" s="47"/>
      <c r="QUC254" s="47"/>
      <c r="QUD254" s="47"/>
      <c r="QUE254" s="47"/>
      <c r="QUF254" s="47"/>
      <c r="QUG254" s="47"/>
      <c r="QUH254" s="47"/>
      <c r="QUI254" s="47"/>
      <c r="QUJ254" s="47"/>
      <c r="QUK254" s="47"/>
      <c r="QUL254" s="47"/>
      <c r="QUM254" s="47"/>
      <c r="QUN254" s="47"/>
      <c r="QUO254" s="47"/>
      <c r="QUP254" s="47"/>
      <c r="QUQ254" s="47"/>
      <c r="QUR254" s="47"/>
      <c r="QUS254" s="47"/>
      <c r="QUT254" s="47"/>
      <c r="QUU254" s="47"/>
      <c r="QUV254" s="47"/>
      <c r="QUW254" s="47"/>
      <c r="QUX254" s="47"/>
      <c r="QUY254" s="47"/>
      <c r="QUZ254" s="47"/>
      <c r="QVA254" s="47"/>
      <c r="QVB254" s="47"/>
      <c r="QVC254" s="47"/>
      <c r="QVD254" s="47"/>
      <c r="QVE254" s="47"/>
      <c r="QVF254" s="47"/>
      <c r="QVG254" s="47"/>
      <c r="QVH254" s="47"/>
      <c r="QVI254" s="47"/>
      <c r="QVJ254" s="47"/>
      <c r="QVK254" s="47"/>
      <c r="QVL254" s="47"/>
      <c r="QVM254" s="47"/>
      <c r="QVN254" s="47"/>
      <c r="QVO254" s="47"/>
      <c r="QVP254" s="47"/>
      <c r="QVQ254" s="47"/>
      <c r="QVR254" s="47"/>
      <c r="QVS254" s="47"/>
      <c r="QVT254" s="47"/>
      <c r="QVU254" s="47"/>
      <c r="QVV254" s="47"/>
      <c r="QVW254" s="47"/>
      <c r="QVX254" s="47"/>
      <c r="QVY254" s="47"/>
      <c r="QVZ254" s="47"/>
      <c r="QWA254" s="47"/>
      <c r="QWB254" s="47"/>
      <c r="QWC254" s="47"/>
      <c r="QWD254" s="47"/>
      <c r="QWE254" s="47"/>
      <c r="QWF254" s="47"/>
      <c r="QWG254" s="47"/>
      <c r="QWH254" s="47"/>
      <c r="QWI254" s="47"/>
      <c r="QWJ254" s="47"/>
      <c r="QWK254" s="47"/>
      <c r="QWL254" s="47"/>
      <c r="QWM254" s="47"/>
      <c r="QWN254" s="47"/>
      <c r="QWO254" s="47"/>
      <c r="QWP254" s="47"/>
      <c r="QWQ254" s="47"/>
      <c r="QWR254" s="47"/>
      <c r="QWS254" s="47"/>
      <c r="QWT254" s="47"/>
      <c r="QWU254" s="47"/>
      <c r="QWV254" s="47"/>
      <c r="QWW254" s="47"/>
      <c r="QWX254" s="47"/>
      <c r="QWY254" s="47"/>
      <c r="QWZ254" s="47"/>
      <c r="QXA254" s="47"/>
      <c r="QXB254" s="47"/>
      <c r="QXC254" s="47"/>
      <c r="QXD254" s="47"/>
      <c r="QXE254" s="47"/>
      <c r="QXF254" s="47"/>
      <c r="QXG254" s="47"/>
      <c r="QXH254" s="47"/>
      <c r="QXI254" s="47"/>
      <c r="QXJ254" s="47"/>
      <c r="QXK254" s="47"/>
      <c r="QXL254" s="47"/>
      <c r="QXM254" s="47"/>
      <c r="QXN254" s="47"/>
      <c r="QXO254" s="47"/>
      <c r="QXP254" s="47"/>
      <c r="QXQ254" s="47"/>
      <c r="QXR254" s="47"/>
      <c r="QXS254" s="47"/>
      <c r="QXT254" s="47"/>
      <c r="QXU254" s="47"/>
      <c r="QXV254" s="47"/>
      <c r="QXW254" s="47"/>
      <c r="QXX254" s="47"/>
      <c r="QXY254" s="47"/>
      <c r="QXZ254" s="47"/>
      <c r="QYA254" s="47"/>
      <c r="QYB254" s="47"/>
      <c r="QYC254" s="47"/>
      <c r="QYD254" s="47"/>
      <c r="QYE254" s="47"/>
      <c r="QYF254" s="47"/>
      <c r="QYG254" s="47"/>
      <c r="QYH254" s="47"/>
      <c r="QYI254" s="47"/>
      <c r="QYJ254" s="47"/>
      <c r="QYK254" s="47"/>
      <c r="QYL254" s="47"/>
      <c r="QYM254" s="47"/>
      <c r="QYN254" s="47"/>
      <c r="QYO254" s="47"/>
      <c r="QYP254" s="47"/>
      <c r="QYQ254" s="47"/>
      <c r="QYR254" s="47"/>
      <c r="QYS254" s="47"/>
      <c r="QYT254" s="47"/>
      <c r="QYU254" s="47"/>
      <c r="QYV254" s="47"/>
      <c r="QYW254" s="47"/>
      <c r="QYX254" s="47"/>
      <c r="QYY254" s="47"/>
      <c r="QYZ254" s="47"/>
      <c r="QZA254" s="47"/>
      <c r="QZB254" s="47"/>
      <c r="QZC254" s="47"/>
      <c r="QZD254" s="47"/>
      <c r="QZE254" s="47"/>
      <c r="QZF254" s="47"/>
      <c r="QZG254" s="47"/>
      <c r="QZH254" s="47"/>
      <c r="QZI254" s="47"/>
      <c r="QZJ254" s="47"/>
      <c r="QZK254" s="47"/>
      <c r="QZL254" s="47"/>
      <c r="QZM254" s="47"/>
      <c r="QZN254" s="47"/>
      <c r="QZO254" s="47"/>
      <c r="QZP254" s="47"/>
      <c r="QZQ254" s="47"/>
      <c r="QZR254" s="47"/>
      <c r="QZS254" s="47"/>
      <c r="QZT254" s="47"/>
      <c r="QZU254" s="47"/>
      <c r="QZV254" s="47"/>
      <c r="QZW254" s="47"/>
      <c r="QZX254" s="47"/>
      <c r="QZY254" s="47"/>
      <c r="QZZ254" s="47"/>
      <c r="RAA254" s="47"/>
      <c r="RAB254" s="47"/>
      <c r="RAC254" s="47"/>
      <c r="RAD254" s="47"/>
      <c r="RAE254" s="47"/>
      <c r="RAF254" s="47"/>
      <c r="RAG254" s="47"/>
      <c r="RAH254" s="47"/>
      <c r="RAI254" s="47"/>
      <c r="RAJ254" s="47"/>
      <c r="RAK254" s="47"/>
      <c r="RAL254" s="47"/>
      <c r="RAM254" s="47"/>
      <c r="RAN254" s="47"/>
      <c r="RAO254" s="47"/>
      <c r="RAP254" s="47"/>
      <c r="RAQ254" s="47"/>
      <c r="RAR254" s="47"/>
      <c r="RAS254" s="47"/>
      <c r="RAT254" s="47"/>
      <c r="RAU254" s="47"/>
      <c r="RAV254" s="47"/>
      <c r="RAW254" s="47"/>
      <c r="RAX254" s="47"/>
      <c r="RAY254" s="47"/>
      <c r="RAZ254" s="47"/>
      <c r="RBA254" s="47"/>
      <c r="RBB254" s="47"/>
      <c r="RBC254" s="47"/>
      <c r="RBD254" s="47"/>
      <c r="RBE254" s="47"/>
      <c r="RBF254" s="47"/>
      <c r="RBG254" s="47"/>
      <c r="RBH254" s="47"/>
      <c r="RBI254" s="47"/>
      <c r="RBJ254" s="47"/>
      <c r="RBK254" s="47"/>
      <c r="RBL254" s="47"/>
      <c r="RBM254" s="47"/>
      <c r="RBN254" s="47"/>
      <c r="RBO254" s="47"/>
      <c r="RBP254" s="47"/>
      <c r="RBQ254" s="47"/>
      <c r="RBR254" s="47"/>
      <c r="RBS254" s="47"/>
      <c r="RBT254" s="47"/>
      <c r="RBU254" s="47"/>
      <c r="RBV254" s="47"/>
      <c r="RBW254" s="47"/>
      <c r="RBX254" s="47"/>
      <c r="RBY254" s="47"/>
      <c r="RBZ254" s="47"/>
      <c r="RCA254" s="47"/>
      <c r="RCB254" s="47"/>
      <c r="RCC254" s="47"/>
      <c r="RCD254" s="47"/>
      <c r="RCE254" s="47"/>
      <c r="RCF254" s="47"/>
      <c r="RCG254" s="47"/>
      <c r="RCH254" s="47"/>
      <c r="RCI254" s="47"/>
      <c r="RCJ254" s="47"/>
      <c r="RCK254" s="47"/>
      <c r="RCL254" s="47"/>
      <c r="RCM254" s="47"/>
      <c r="RCN254" s="47"/>
      <c r="RCO254" s="47"/>
      <c r="RCP254" s="47"/>
      <c r="RCQ254" s="47"/>
      <c r="RCR254" s="47"/>
      <c r="RCS254" s="47"/>
      <c r="RCT254" s="47"/>
      <c r="RCU254" s="47"/>
      <c r="RCV254" s="47"/>
      <c r="RCW254" s="47"/>
      <c r="RCX254" s="47"/>
      <c r="RCY254" s="47"/>
      <c r="RCZ254" s="47"/>
      <c r="RDA254" s="47"/>
      <c r="RDB254" s="47"/>
      <c r="RDC254" s="47"/>
      <c r="RDD254" s="47"/>
      <c r="RDE254" s="47"/>
      <c r="RDF254" s="47"/>
      <c r="RDG254" s="47"/>
      <c r="RDH254" s="47"/>
      <c r="RDI254" s="47"/>
      <c r="RDJ254" s="47"/>
      <c r="RDK254" s="47"/>
      <c r="RDL254" s="47"/>
      <c r="RDM254" s="47"/>
      <c r="RDN254" s="47"/>
      <c r="RDO254" s="47"/>
      <c r="RDP254" s="47"/>
      <c r="RDQ254" s="47"/>
      <c r="RDR254" s="47"/>
      <c r="RDS254" s="47"/>
      <c r="RDT254" s="47"/>
      <c r="RDU254" s="47"/>
      <c r="RDV254" s="47"/>
      <c r="RDW254" s="47"/>
      <c r="RDX254" s="47"/>
      <c r="RDY254" s="47"/>
      <c r="RDZ254" s="47"/>
      <c r="REA254" s="47"/>
      <c r="REB254" s="47"/>
      <c r="REC254" s="47"/>
      <c r="RED254" s="47"/>
      <c r="REE254" s="47"/>
      <c r="REF254" s="47"/>
      <c r="REG254" s="47"/>
      <c r="REH254" s="47"/>
      <c r="REI254" s="47"/>
      <c r="REJ254" s="47"/>
      <c r="REK254" s="47"/>
      <c r="REL254" s="47"/>
      <c r="REM254" s="47"/>
      <c r="REN254" s="47"/>
      <c r="REO254" s="47"/>
      <c r="REP254" s="47"/>
      <c r="REQ254" s="47"/>
      <c r="RER254" s="47"/>
      <c r="RES254" s="47"/>
      <c r="RET254" s="47"/>
      <c r="REU254" s="47"/>
      <c r="REV254" s="47"/>
      <c r="REW254" s="47"/>
      <c r="REX254" s="47"/>
      <c r="REY254" s="47"/>
      <c r="REZ254" s="47"/>
      <c r="RFA254" s="47"/>
      <c r="RFB254" s="47"/>
      <c r="RFC254" s="47"/>
      <c r="RFD254" s="47"/>
      <c r="RFE254" s="47"/>
      <c r="RFF254" s="47"/>
      <c r="RFG254" s="47"/>
      <c r="RFH254" s="47"/>
      <c r="RFI254" s="47"/>
      <c r="RFJ254" s="47"/>
      <c r="RFK254" s="47"/>
      <c r="RFL254" s="47"/>
      <c r="RFM254" s="47"/>
      <c r="RFN254" s="47"/>
      <c r="RFO254" s="47"/>
      <c r="RFP254" s="47"/>
      <c r="RFQ254" s="47"/>
      <c r="RFR254" s="47"/>
      <c r="RFS254" s="47"/>
      <c r="RFT254" s="47"/>
      <c r="RFU254" s="47"/>
      <c r="RFV254" s="47"/>
      <c r="RFW254" s="47"/>
      <c r="RFX254" s="47"/>
      <c r="RFY254" s="47"/>
      <c r="RFZ254" s="47"/>
      <c r="RGA254" s="47"/>
      <c r="RGB254" s="47"/>
      <c r="RGC254" s="47"/>
      <c r="RGD254" s="47"/>
      <c r="RGE254" s="47"/>
      <c r="RGF254" s="47"/>
      <c r="RGG254" s="47"/>
      <c r="RGH254" s="47"/>
      <c r="RGI254" s="47"/>
      <c r="RGJ254" s="47"/>
      <c r="RGK254" s="47"/>
      <c r="RGL254" s="47"/>
      <c r="RGM254" s="47"/>
      <c r="RGN254" s="47"/>
      <c r="RGO254" s="47"/>
      <c r="RGP254" s="47"/>
      <c r="RGQ254" s="47"/>
      <c r="RGR254" s="47"/>
      <c r="RGS254" s="47"/>
      <c r="RGT254" s="47"/>
      <c r="RGU254" s="47"/>
      <c r="RGV254" s="47"/>
      <c r="RGW254" s="47"/>
      <c r="RGX254" s="47"/>
      <c r="RGY254" s="47"/>
      <c r="RGZ254" s="47"/>
      <c r="RHA254" s="47"/>
      <c r="RHB254" s="47"/>
      <c r="RHC254" s="47"/>
      <c r="RHD254" s="47"/>
      <c r="RHE254" s="47"/>
      <c r="RHF254" s="47"/>
      <c r="RHG254" s="47"/>
      <c r="RHH254" s="47"/>
      <c r="RHI254" s="47"/>
      <c r="RHJ254" s="47"/>
      <c r="RHK254" s="47"/>
      <c r="RHL254" s="47"/>
      <c r="RHM254" s="47"/>
      <c r="RHN254" s="47"/>
      <c r="RHO254" s="47"/>
      <c r="RHP254" s="47"/>
      <c r="RHQ254" s="47"/>
      <c r="RHR254" s="47"/>
      <c r="RHS254" s="47"/>
      <c r="RHT254" s="47"/>
      <c r="RHU254" s="47"/>
      <c r="RHV254" s="47"/>
      <c r="RHW254" s="47"/>
      <c r="RHX254" s="47"/>
      <c r="RHY254" s="47"/>
      <c r="RHZ254" s="47"/>
      <c r="RIA254" s="47"/>
      <c r="RIB254" s="47"/>
      <c r="RIC254" s="47"/>
      <c r="RID254" s="47"/>
      <c r="RIE254" s="47"/>
      <c r="RIF254" s="47"/>
      <c r="RIG254" s="47"/>
      <c r="RIH254" s="47"/>
      <c r="RII254" s="47"/>
      <c r="RIJ254" s="47"/>
      <c r="RIK254" s="47"/>
      <c r="RIL254" s="47"/>
      <c r="RIM254" s="47"/>
      <c r="RIN254" s="47"/>
      <c r="RIO254" s="47"/>
      <c r="RIP254" s="47"/>
      <c r="RIQ254" s="47"/>
      <c r="RIR254" s="47"/>
      <c r="RIS254" s="47"/>
      <c r="RIT254" s="47"/>
      <c r="RIU254" s="47"/>
      <c r="RIV254" s="47"/>
      <c r="RIW254" s="47"/>
      <c r="RIX254" s="47"/>
      <c r="RIY254" s="47"/>
      <c r="RIZ254" s="47"/>
      <c r="RJA254" s="47"/>
      <c r="RJB254" s="47"/>
      <c r="RJC254" s="47"/>
      <c r="RJD254" s="47"/>
      <c r="RJE254" s="47"/>
      <c r="RJF254" s="47"/>
      <c r="RJG254" s="47"/>
      <c r="RJH254" s="47"/>
      <c r="RJI254" s="47"/>
      <c r="RJJ254" s="47"/>
      <c r="RJK254" s="47"/>
      <c r="RJL254" s="47"/>
      <c r="RJM254" s="47"/>
      <c r="RJN254" s="47"/>
      <c r="RJO254" s="47"/>
      <c r="RJP254" s="47"/>
      <c r="RJQ254" s="47"/>
      <c r="RJR254" s="47"/>
      <c r="RJS254" s="47"/>
      <c r="RJT254" s="47"/>
      <c r="RJU254" s="47"/>
      <c r="RJV254" s="47"/>
      <c r="RJW254" s="47"/>
      <c r="RJX254" s="47"/>
      <c r="RJY254" s="47"/>
      <c r="RJZ254" s="47"/>
      <c r="RKA254" s="47"/>
      <c r="RKB254" s="47"/>
      <c r="RKC254" s="47"/>
      <c r="RKD254" s="47"/>
      <c r="RKE254" s="47"/>
      <c r="RKF254" s="47"/>
      <c r="RKG254" s="47"/>
      <c r="RKH254" s="47"/>
      <c r="RKI254" s="47"/>
      <c r="RKJ254" s="47"/>
      <c r="RKK254" s="47"/>
      <c r="RKL254" s="47"/>
      <c r="RKM254" s="47"/>
      <c r="RKN254" s="47"/>
      <c r="RKO254" s="47"/>
      <c r="RKP254" s="47"/>
      <c r="RKQ254" s="47"/>
      <c r="RKR254" s="47"/>
      <c r="RKS254" s="47"/>
      <c r="RKT254" s="47"/>
      <c r="RKU254" s="47"/>
      <c r="RKV254" s="47"/>
      <c r="RKW254" s="47"/>
      <c r="RKX254" s="47"/>
      <c r="RKY254" s="47"/>
      <c r="RKZ254" s="47"/>
      <c r="RLA254" s="47"/>
      <c r="RLB254" s="47"/>
      <c r="RLC254" s="47"/>
      <c r="RLD254" s="47"/>
      <c r="RLE254" s="47"/>
      <c r="RLF254" s="47"/>
      <c r="RLG254" s="47"/>
      <c r="RLH254" s="47"/>
      <c r="RLI254" s="47"/>
      <c r="RLJ254" s="47"/>
      <c r="RLK254" s="47"/>
      <c r="RLL254" s="47"/>
      <c r="RLM254" s="47"/>
      <c r="RLN254" s="47"/>
      <c r="RLO254" s="47"/>
      <c r="RLP254" s="47"/>
      <c r="RLQ254" s="47"/>
      <c r="RLR254" s="47"/>
      <c r="RLS254" s="47"/>
      <c r="RLT254" s="47"/>
      <c r="RLU254" s="47"/>
      <c r="RLV254" s="47"/>
      <c r="RLW254" s="47"/>
      <c r="RLX254" s="47"/>
      <c r="RLY254" s="47"/>
      <c r="RLZ254" s="47"/>
      <c r="RMA254" s="47"/>
      <c r="RMB254" s="47"/>
      <c r="RMC254" s="47"/>
      <c r="RMD254" s="47"/>
      <c r="RME254" s="47"/>
      <c r="RMF254" s="47"/>
      <c r="RMG254" s="47"/>
      <c r="RMH254" s="47"/>
      <c r="RMI254" s="47"/>
      <c r="RMJ254" s="47"/>
      <c r="RMK254" s="47"/>
      <c r="RML254" s="47"/>
      <c r="RMM254" s="47"/>
      <c r="RMN254" s="47"/>
      <c r="RMO254" s="47"/>
      <c r="RMP254" s="47"/>
      <c r="RMQ254" s="47"/>
      <c r="RMR254" s="47"/>
      <c r="RMS254" s="47"/>
      <c r="RMT254" s="47"/>
      <c r="RMU254" s="47"/>
      <c r="RMV254" s="47"/>
      <c r="RMW254" s="47"/>
      <c r="RMX254" s="47"/>
      <c r="RMY254" s="47"/>
      <c r="RMZ254" s="47"/>
      <c r="RNA254" s="47"/>
      <c r="RNB254" s="47"/>
      <c r="RNC254" s="47"/>
      <c r="RND254" s="47"/>
      <c r="RNE254" s="47"/>
      <c r="RNF254" s="47"/>
      <c r="RNG254" s="47"/>
      <c r="RNH254" s="47"/>
      <c r="RNI254" s="47"/>
      <c r="RNJ254" s="47"/>
      <c r="RNK254" s="47"/>
      <c r="RNL254" s="47"/>
      <c r="RNM254" s="47"/>
      <c r="RNN254" s="47"/>
      <c r="RNO254" s="47"/>
      <c r="RNP254" s="47"/>
      <c r="RNQ254" s="47"/>
      <c r="RNR254" s="47"/>
      <c r="RNS254" s="47"/>
      <c r="RNT254" s="47"/>
      <c r="RNU254" s="47"/>
      <c r="RNV254" s="47"/>
      <c r="RNW254" s="47"/>
      <c r="RNX254" s="47"/>
      <c r="RNY254" s="47"/>
      <c r="RNZ254" s="47"/>
      <c r="ROA254" s="47"/>
      <c r="ROB254" s="47"/>
      <c r="ROC254" s="47"/>
      <c r="ROD254" s="47"/>
      <c r="ROE254" s="47"/>
      <c r="ROF254" s="47"/>
      <c r="ROG254" s="47"/>
      <c r="ROH254" s="47"/>
      <c r="ROI254" s="47"/>
      <c r="ROJ254" s="47"/>
      <c r="ROK254" s="47"/>
      <c r="ROL254" s="47"/>
      <c r="ROM254" s="47"/>
      <c r="RON254" s="47"/>
      <c r="ROO254" s="47"/>
      <c r="ROP254" s="47"/>
      <c r="ROQ254" s="47"/>
      <c r="ROR254" s="47"/>
      <c r="ROS254" s="47"/>
      <c r="ROT254" s="47"/>
      <c r="ROU254" s="47"/>
      <c r="ROV254" s="47"/>
      <c r="ROW254" s="47"/>
      <c r="ROX254" s="47"/>
      <c r="ROY254" s="47"/>
      <c r="ROZ254" s="47"/>
      <c r="RPA254" s="47"/>
      <c r="RPB254" s="47"/>
      <c r="RPC254" s="47"/>
      <c r="RPD254" s="47"/>
      <c r="RPE254" s="47"/>
      <c r="RPF254" s="47"/>
      <c r="RPG254" s="47"/>
      <c r="RPH254" s="47"/>
      <c r="RPI254" s="47"/>
      <c r="RPJ254" s="47"/>
      <c r="RPK254" s="47"/>
      <c r="RPL254" s="47"/>
      <c r="RPM254" s="47"/>
      <c r="RPN254" s="47"/>
      <c r="RPO254" s="47"/>
      <c r="RPP254" s="47"/>
      <c r="RPQ254" s="47"/>
      <c r="RPR254" s="47"/>
      <c r="RPS254" s="47"/>
      <c r="RPT254" s="47"/>
      <c r="RPU254" s="47"/>
      <c r="RPV254" s="47"/>
      <c r="RPW254" s="47"/>
      <c r="RPX254" s="47"/>
      <c r="RPY254" s="47"/>
      <c r="RPZ254" s="47"/>
      <c r="RQA254" s="47"/>
      <c r="RQB254" s="47"/>
      <c r="RQC254" s="47"/>
      <c r="RQD254" s="47"/>
      <c r="RQE254" s="47"/>
      <c r="RQF254" s="47"/>
      <c r="RQG254" s="47"/>
      <c r="RQH254" s="47"/>
      <c r="RQI254" s="47"/>
      <c r="RQJ254" s="47"/>
      <c r="RQK254" s="47"/>
      <c r="RQL254" s="47"/>
      <c r="RQM254" s="47"/>
      <c r="RQN254" s="47"/>
      <c r="RQO254" s="47"/>
      <c r="RQP254" s="47"/>
      <c r="RQQ254" s="47"/>
      <c r="RQR254" s="47"/>
      <c r="RQS254" s="47"/>
      <c r="RQT254" s="47"/>
      <c r="RQU254" s="47"/>
      <c r="RQV254" s="47"/>
      <c r="RQW254" s="47"/>
      <c r="RQX254" s="47"/>
      <c r="RQY254" s="47"/>
      <c r="RQZ254" s="47"/>
      <c r="RRA254" s="47"/>
      <c r="RRB254" s="47"/>
      <c r="RRC254" s="47"/>
      <c r="RRD254" s="47"/>
      <c r="RRE254" s="47"/>
      <c r="RRF254" s="47"/>
      <c r="RRG254" s="47"/>
      <c r="RRH254" s="47"/>
      <c r="RRI254" s="47"/>
      <c r="RRJ254" s="47"/>
      <c r="RRK254" s="47"/>
      <c r="RRL254" s="47"/>
      <c r="RRM254" s="47"/>
      <c r="RRN254" s="47"/>
      <c r="RRO254" s="47"/>
      <c r="RRP254" s="47"/>
      <c r="RRQ254" s="47"/>
      <c r="RRR254" s="47"/>
      <c r="RRS254" s="47"/>
      <c r="RRT254" s="47"/>
      <c r="RRU254" s="47"/>
      <c r="RRV254" s="47"/>
      <c r="RRW254" s="47"/>
      <c r="RRX254" s="47"/>
      <c r="RRY254" s="47"/>
      <c r="RRZ254" s="47"/>
      <c r="RSA254" s="47"/>
      <c r="RSB254" s="47"/>
      <c r="RSC254" s="47"/>
      <c r="RSD254" s="47"/>
      <c r="RSE254" s="47"/>
      <c r="RSF254" s="47"/>
      <c r="RSG254" s="47"/>
      <c r="RSH254" s="47"/>
      <c r="RSI254" s="47"/>
      <c r="RSJ254" s="47"/>
      <c r="RSK254" s="47"/>
      <c r="RSL254" s="47"/>
      <c r="RSM254" s="47"/>
      <c r="RSN254" s="47"/>
      <c r="RSO254" s="47"/>
      <c r="RSP254" s="47"/>
      <c r="RSQ254" s="47"/>
      <c r="RSR254" s="47"/>
      <c r="RSS254" s="47"/>
      <c r="RST254" s="47"/>
      <c r="RSU254" s="47"/>
      <c r="RSV254" s="47"/>
      <c r="RSW254" s="47"/>
      <c r="RSX254" s="47"/>
      <c r="RSY254" s="47"/>
      <c r="RSZ254" s="47"/>
      <c r="RTA254" s="47"/>
      <c r="RTB254" s="47"/>
      <c r="RTC254" s="47"/>
      <c r="RTD254" s="47"/>
      <c r="RTE254" s="47"/>
      <c r="RTF254" s="47"/>
      <c r="RTG254" s="47"/>
      <c r="RTH254" s="47"/>
      <c r="RTI254" s="47"/>
      <c r="RTJ254" s="47"/>
      <c r="RTK254" s="47"/>
      <c r="RTL254" s="47"/>
      <c r="RTM254" s="47"/>
      <c r="RTN254" s="47"/>
      <c r="RTO254" s="47"/>
      <c r="RTP254" s="47"/>
      <c r="RTQ254" s="47"/>
      <c r="RTR254" s="47"/>
      <c r="RTS254" s="47"/>
      <c r="RTT254" s="47"/>
      <c r="RTU254" s="47"/>
      <c r="RTV254" s="47"/>
      <c r="RTW254" s="47"/>
      <c r="RTX254" s="47"/>
      <c r="RTY254" s="47"/>
      <c r="RTZ254" s="47"/>
      <c r="RUA254" s="47"/>
      <c r="RUB254" s="47"/>
      <c r="RUC254" s="47"/>
      <c r="RUD254" s="47"/>
      <c r="RUE254" s="47"/>
      <c r="RUF254" s="47"/>
      <c r="RUG254" s="47"/>
      <c r="RUH254" s="47"/>
      <c r="RUI254" s="47"/>
      <c r="RUJ254" s="47"/>
      <c r="RUK254" s="47"/>
      <c r="RUL254" s="47"/>
      <c r="RUM254" s="47"/>
      <c r="RUN254" s="47"/>
      <c r="RUO254" s="47"/>
      <c r="RUP254" s="47"/>
      <c r="RUQ254" s="47"/>
      <c r="RUR254" s="47"/>
      <c r="RUS254" s="47"/>
      <c r="RUT254" s="47"/>
      <c r="RUU254" s="47"/>
      <c r="RUV254" s="47"/>
      <c r="RUW254" s="47"/>
      <c r="RUX254" s="47"/>
      <c r="RUY254" s="47"/>
      <c r="RUZ254" s="47"/>
      <c r="RVA254" s="47"/>
      <c r="RVB254" s="47"/>
      <c r="RVC254" s="47"/>
      <c r="RVD254" s="47"/>
      <c r="RVE254" s="47"/>
      <c r="RVF254" s="47"/>
      <c r="RVG254" s="47"/>
      <c r="RVH254" s="47"/>
      <c r="RVI254" s="47"/>
      <c r="RVJ254" s="47"/>
      <c r="RVK254" s="47"/>
      <c r="RVL254" s="47"/>
      <c r="RVM254" s="47"/>
      <c r="RVN254" s="47"/>
      <c r="RVO254" s="47"/>
      <c r="RVP254" s="47"/>
      <c r="RVQ254" s="47"/>
      <c r="RVR254" s="47"/>
      <c r="RVS254" s="47"/>
      <c r="RVT254" s="47"/>
      <c r="RVU254" s="47"/>
      <c r="RVV254" s="47"/>
      <c r="RVW254" s="47"/>
      <c r="RVX254" s="47"/>
      <c r="RVY254" s="47"/>
      <c r="RVZ254" s="47"/>
      <c r="RWA254" s="47"/>
      <c r="RWB254" s="47"/>
      <c r="RWC254" s="47"/>
      <c r="RWD254" s="47"/>
      <c r="RWE254" s="47"/>
      <c r="RWF254" s="47"/>
      <c r="RWG254" s="47"/>
      <c r="RWH254" s="47"/>
      <c r="RWI254" s="47"/>
      <c r="RWJ254" s="47"/>
      <c r="RWK254" s="47"/>
      <c r="RWL254" s="47"/>
      <c r="RWM254" s="47"/>
      <c r="RWN254" s="47"/>
      <c r="RWO254" s="47"/>
      <c r="RWP254" s="47"/>
      <c r="RWQ254" s="47"/>
      <c r="RWR254" s="47"/>
      <c r="RWS254" s="47"/>
      <c r="RWT254" s="47"/>
      <c r="RWU254" s="47"/>
      <c r="RWV254" s="47"/>
      <c r="RWW254" s="47"/>
      <c r="RWX254" s="47"/>
      <c r="RWY254" s="47"/>
      <c r="RWZ254" s="47"/>
      <c r="RXA254" s="47"/>
      <c r="RXB254" s="47"/>
      <c r="RXC254" s="47"/>
      <c r="RXD254" s="47"/>
      <c r="RXE254" s="47"/>
      <c r="RXF254" s="47"/>
      <c r="RXG254" s="47"/>
      <c r="RXH254" s="47"/>
      <c r="RXI254" s="47"/>
      <c r="RXJ254" s="47"/>
      <c r="RXK254" s="47"/>
      <c r="RXL254" s="47"/>
      <c r="RXM254" s="47"/>
      <c r="RXN254" s="47"/>
      <c r="RXO254" s="47"/>
      <c r="RXP254" s="47"/>
      <c r="RXQ254" s="47"/>
      <c r="RXR254" s="47"/>
      <c r="RXS254" s="47"/>
      <c r="RXT254" s="47"/>
      <c r="RXU254" s="47"/>
      <c r="RXV254" s="47"/>
      <c r="RXW254" s="47"/>
      <c r="RXX254" s="47"/>
      <c r="RXY254" s="47"/>
      <c r="RXZ254" s="47"/>
      <c r="RYA254" s="47"/>
      <c r="RYB254" s="47"/>
      <c r="RYC254" s="47"/>
      <c r="RYD254" s="47"/>
      <c r="RYE254" s="47"/>
      <c r="RYF254" s="47"/>
      <c r="RYG254" s="47"/>
      <c r="RYH254" s="47"/>
      <c r="RYI254" s="47"/>
      <c r="RYJ254" s="47"/>
      <c r="RYK254" s="47"/>
      <c r="RYL254" s="47"/>
      <c r="RYM254" s="47"/>
      <c r="RYN254" s="47"/>
      <c r="RYO254" s="47"/>
      <c r="RYP254" s="47"/>
      <c r="RYQ254" s="47"/>
      <c r="RYR254" s="47"/>
      <c r="RYS254" s="47"/>
      <c r="RYT254" s="47"/>
      <c r="RYU254" s="47"/>
      <c r="RYV254" s="47"/>
      <c r="RYW254" s="47"/>
      <c r="RYX254" s="47"/>
      <c r="RYY254" s="47"/>
      <c r="RYZ254" s="47"/>
      <c r="RZA254" s="47"/>
      <c r="RZB254" s="47"/>
      <c r="RZC254" s="47"/>
      <c r="RZD254" s="47"/>
      <c r="RZE254" s="47"/>
      <c r="RZF254" s="47"/>
      <c r="RZG254" s="47"/>
      <c r="RZH254" s="47"/>
      <c r="RZI254" s="47"/>
      <c r="RZJ254" s="47"/>
      <c r="RZK254" s="47"/>
      <c r="RZL254" s="47"/>
      <c r="RZM254" s="47"/>
      <c r="RZN254" s="47"/>
      <c r="RZO254" s="47"/>
      <c r="RZP254" s="47"/>
      <c r="RZQ254" s="47"/>
      <c r="RZR254" s="47"/>
      <c r="RZS254" s="47"/>
      <c r="RZT254" s="47"/>
      <c r="RZU254" s="47"/>
      <c r="RZV254" s="47"/>
      <c r="RZW254" s="47"/>
      <c r="RZX254" s="47"/>
      <c r="RZY254" s="47"/>
      <c r="RZZ254" s="47"/>
      <c r="SAA254" s="47"/>
      <c r="SAB254" s="47"/>
      <c r="SAC254" s="47"/>
      <c r="SAD254" s="47"/>
      <c r="SAE254" s="47"/>
      <c r="SAF254" s="47"/>
      <c r="SAG254" s="47"/>
      <c r="SAH254" s="47"/>
      <c r="SAI254" s="47"/>
      <c r="SAJ254" s="47"/>
      <c r="SAK254" s="47"/>
      <c r="SAL254" s="47"/>
      <c r="SAM254" s="47"/>
      <c r="SAN254" s="47"/>
      <c r="SAO254" s="47"/>
      <c r="SAP254" s="47"/>
      <c r="SAQ254" s="47"/>
      <c r="SAR254" s="47"/>
      <c r="SAS254" s="47"/>
      <c r="SAT254" s="47"/>
      <c r="SAU254" s="47"/>
      <c r="SAV254" s="47"/>
      <c r="SAW254" s="47"/>
      <c r="SAX254" s="47"/>
      <c r="SAY254" s="47"/>
      <c r="SAZ254" s="47"/>
      <c r="SBA254" s="47"/>
      <c r="SBB254" s="47"/>
      <c r="SBC254" s="47"/>
      <c r="SBD254" s="47"/>
      <c r="SBE254" s="47"/>
      <c r="SBF254" s="47"/>
      <c r="SBG254" s="47"/>
      <c r="SBH254" s="47"/>
      <c r="SBI254" s="47"/>
      <c r="SBJ254" s="47"/>
      <c r="SBK254" s="47"/>
      <c r="SBL254" s="47"/>
      <c r="SBM254" s="47"/>
      <c r="SBN254" s="47"/>
      <c r="SBO254" s="47"/>
      <c r="SBP254" s="47"/>
      <c r="SBQ254" s="47"/>
      <c r="SBR254" s="47"/>
      <c r="SBS254" s="47"/>
      <c r="SBT254" s="47"/>
      <c r="SBU254" s="47"/>
      <c r="SBV254" s="47"/>
      <c r="SBW254" s="47"/>
      <c r="SBX254" s="47"/>
      <c r="SBY254" s="47"/>
      <c r="SBZ254" s="47"/>
      <c r="SCA254" s="47"/>
      <c r="SCB254" s="47"/>
      <c r="SCC254" s="47"/>
      <c r="SCD254" s="47"/>
      <c r="SCE254" s="47"/>
      <c r="SCF254" s="47"/>
      <c r="SCG254" s="47"/>
      <c r="SCH254" s="47"/>
      <c r="SCI254" s="47"/>
      <c r="SCJ254" s="47"/>
      <c r="SCK254" s="47"/>
      <c r="SCL254" s="47"/>
      <c r="SCM254" s="47"/>
      <c r="SCN254" s="47"/>
      <c r="SCO254" s="47"/>
      <c r="SCP254" s="47"/>
      <c r="SCQ254" s="47"/>
      <c r="SCR254" s="47"/>
      <c r="SCS254" s="47"/>
      <c r="SCT254" s="47"/>
      <c r="SCU254" s="47"/>
      <c r="SCV254" s="47"/>
      <c r="SCW254" s="47"/>
      <c r="SCX254" s="47"/>
      <c r="SCY254" s="47"/>
      <c r="SCZ254" s="47"/>
      <c r="SDA254" s="47"/>
      <c r="SDB254" s="47"/>
      <c r="SDC254" s="47"/>
      <c r="SDD254" s="47"/>
      <c r="SDE254" s="47"/>
      <c r="SDF254" s="47"/>
      <c r="SDG254" s="47"/>
      <c r="SDH254" s="47"/>
      <c r="SDI254" s="47"/>
      <c r="SDJ254" s="47"/>
      <c r="SDK254" s="47"/>
      <c r="SDL254" s="47"/>
      <c r="SDM254" s="47"/>
      <c r="SDN254" s="47"/>
      <c r="SDO254" s="47"/>
      <c r="SDP254" s="47"/>
      <c r="SDQ254" s="47"/>
      <c r="SDR254" s="47"/>
      <c r="SDS254" s="47"/>
      <c r="SDT254" s="47"/>
      <c r="SDU254" s="47"/>
      <c r="SDV254" s="47"/>
      <c r="SDW254" s="47"/>
      <c r="SDX254" s="47"/>
      <c r="SDY254" s="47"/>
      <c r="SDZ254" s="47"/>
      <c r="SEA254" s="47"/>
      <c r="SEB254" s="47"/>
      <c r="SEC254" s="47"/>
      <c r="SED254" s="47"/>
      <c r="SEE254" s="47"/>
      <c r="SEF254" s="47"/>
      <c r="SEG254" s="47"/>
      <c r="SEH254" s="47"/>
      <c r="SEI254" s="47"/>
      <c r="SEJ254" s="47"/>
      <c r="SEK254" s="47"/>
      <c r="SEL254" s="47"/>
      <c r="SEM254" s="47"/>
      <c r="SEN254" s="47"/>
      <c r="SEO254" s="47"/>
      <c r="SEP254" s="47"/>
      <c r="SEQ254" s="47"/>
      <c r="SER254" s="47"/>
      <c r="SES254" s="47"/>
      <c r="SET254" s="47"/>
      <c r="SEU254" s="47"/>
      <c r="SEV254" s="47"/>
      <c r="SEW254" s="47"/>
      <c r="SEX254" s="47"/>
      <c r="SEY254" s="47"/>
      <c r="SEZ254" s="47"/>
      <c r="SFA254" s="47"/>
      <c r="SFB254" s="47"/>
      <c r="SFC254" s="47"/>
      <c r="SFD254" s="47"/>
      <c r="SFE254" s="47"/>
      <c r="SFF254" s="47"/>
      <c r="SFG254" s="47"/>
      <c r="SFH254" s="47"/>
      <c r="SFI254" s="47"/>
      <c r="SFJ254" s="47"/>
      <c r="SFK254" s="47"/>
      <c r="SFL254" s="47"/>
      <c r="SFM254" s="47"/>
      <c r="SFN254" s="47"/>
      <c r="SFO254" s="47"/>
      <c r="SFP254" s="47"/>
      <c r="SFQ254" s="47"/>
      <c r="SFR254" s="47"/>
      <c r="SFS254" s="47"/>
      <c r="SFT254" s="47"/>
      <c r="SFU254" s="47"/>
      <c r="SFV254" s="47"/>
      <c r="SFW254" s="47"/>
      <c r="SFX254" s="47"/>
      <c r="SFY254" s="47"/>
      <c r="SFZ254" s="47"/>
      <c r="SGA254" s="47"/>
      <c r="SGB254" s="47"/>
      <c r="SGC254" s="47"/>
      <c r="SGD254" s="47"/>
      <c r="SGE254" s="47"/>
      <c r="SGF254" s="47"/>
      <c r="SGG254" s="47"/>
      <c r="SGH254" s="47"/>
      <c r="SGI254" s="47"/>
      <c r="SGJ254" s="47"/>
      <c r="SGK254" s="47"/>
      <c r="SGL254" s="47"/>
      <c r="SGM254" s="47"/>
      <c r="SGN254" s="47"/>
      <c r="SGO254" s="47"/>
      <c r="SGP254" s="47"/>
      <c r="SGQ254" s="47"/>
      <c r="SGR254" s="47"/>
      <c r="SGS254" s="47"/>
      <c r="SGT254" s="47"/>
      <c r="SGU254" s="47"/>
      <c r="SGV254" s="47"/>
      <c r="SGW254" s="47"/>
      <c r="SGX254" s="47"/>
      <c r="SGY254" s="47"/>
      <c r="SGZ254" s="47"/>
      <c r="SHA254" s="47"/>
      <c r="SHB254" s="47"/>
      <c r="SHC254" s="47"/>
      <c r="SHD254" s="47"/>
      <c r="SHE254" s="47"/>
      <c r="SHF254" s="47"/>
      <c r="SHG254" s="47"/>
      <c r="SHH254" s="47"/>
      <c r="SHI254" s="47"/>
      <c r="SHJ254" s="47"/>
      <c r="SHK254" s="47"/>
      <c r="SHL254" s="47"/>
      <c r="SHM254" s="47"/>
      <c r="SHN254" s="47"/>
      <c r="SHO254" s="47"/>
      <c r="SHP254" s="47"/>
      <c r="SHQ254" s="47"/>
      <c r="SHR254" s="47"/>
      <c r="SHS254" s="47"/>
      <c r="SHT254" s="47"/>
      <c r="SHU254" s="47"/>
      <c r="SHV254" s="47"/>
      <c r="SHW254" s="47"/>
      <c r="SHX254" s="47"/>
      <c r="SHY254" s="47"/>
      <c r="SHZ254" s="47"/>
      <c r="SIA254" s="47"/>
      <c r="SIB254" s="47"/>
      <c r="SIC254" s="47"/>
      <c r="SID254" s="47"/>
      <c r="SIE254" s="47"/>
      <c r="SIF254" s="47"/>
      <c r="SIG254" s="47"/>
      <c r="SIH254" s="47"/>
      <c r="SII254" s="47"/>
      <c r="SIJ254" s="47"/>
      <c r="SIK254" s="47"/>
      <c r="SIL254" s="47"/>
      <c r="SIM254" s="47"/>
      <c r="SIN254" s="47"/>
      <c r="SIO254" s="47"/>
      <c r="SIP254" s="47"/>
      <c r="SIQ254" s="47"/>
      <c r="SIR254" s="47"/>
      <c r="SIS254" s="47"/>
      <c r="SIT254" s="47"/>
      <c r="SIU254" s="47"/>
      <c r="SIV254" s="47"/>
      <c r="SIW254" s="47"/>
      <c r="SIX254" s="47"/>
      <c r="SIY254" s="47"/>
      <c r="SIZ254" s="47"/>
      <c r="SJA254" s="47"/>
      <c r="SJB254" s="47"/>
      <c r="SJC254" s="47"/>
      <c r="SJD254" s="47"/>
      <c r="SJE254" s="47"/>
      <c r="SJF254" s="47"/>
      <c r="SJG254" s="47"/>
      <c r="SJH254" s="47"/>
      <c r="SJI254" s="47"/>
      <c r="SJJ254" s="47"/>
      <c r="SJK254" s="47"/>
      <c r="SJL254" s="47"/>
      <c r="SJM254" s="47"/>
      <c r="SJN254" s="47"/>
      <c r="SJO254" s="47"/>
      <c r="SJP254" s="47"/>
      <c r="SJQ254" s="47"/>
      <c r="SJR254" s="47"/>
      <c r="SJS254" s="47"/>
      <c r="SJT254" s="47"/>
      <c r="SJU254" s="47"/>
      <c r="SJV254" s="47"/>
      <c r="SJW254" s="47"/>
      <c r="SJX254" s="47"/>
      <c r="SJY254" s="47"/>
      <c r="SJZ254" s="47"/>
      <c r="SKA254" s="47"/>
      <c r="SKB254" s="47"/>
      <c r="SKC254" s="47"/>
      <c r="SKD254" s="47"/>
      <c r="SKE254" s="47"/>
      <c r="SKF254" s="47"/>
      <c r="SKG254" s="47"/>
      <c r="SKH254" s="47"/>
      <c r="SKI254" s="47"/>
      <c r="SKJ254" s="47"/>
      <c r="SKK254" s="47"/>
      <c r="SKL254" s="47"/>
      <c r="SKM254" s="47"/>
      <c r="SKN254" s="47"/>
      <c r="SKO254" s="47"/>
      <c r="SKP254" s="47"/>
      <c r="SKQ254" s="47"/>
      <c r="SKR254" s="47"/>
      <c r="SKS254" s="47"/>
      <c r="SKT254" s="47"/>
      <c r="SKU254" s="47"/>
      <c r="SKV254" s="47"/>
      <c r="SKW254" s="47"/>
      <c r="SKX254" s="47"/>
      <c r="SKY254" s="47"/>
      <c r="SKZ254" s="47"/>
      <c r="SLA254" s="47"/>
      <c r="SLB254" s="47"/>
      <c r="SLC254" s="47"/>
      <c r="SLD254" s="47"/>
      <c r="SLE254" s="47"/>
      <c r="SLF254" s="47"/>
      <c r="SLG254" s="47"/>
      <c r="SLH254" s="47"/>
      <c r="SLI254" s="47"/>
      <c r="SLJ254" s="47"/>
      <c r="SLK254" s="47"/>
      <c r="SLL254" s="47"/>
      <c r="SLM254" s="47"/>
      <c r="SLN254" s="47"/>
      <c r="SLO254" s="47"/>
      <c r="SLP254" s="47"/>
      <c r="SLQ254" s="47"/>
      <c r="SLR254" s="47"/>
      <c r="SLS254" s="47"/>
      <c r="SLT254" s="47"/>
      <c r="SLU254" s="47"/>
      <c r="SLV254" s="47"/>
      <c r="SLW254" s="47"/>
      <c r="SLX254" s="47"/>
      <c r="SLY254" s="47"/>
      <c r="SLZ254" s="47"/>
      <c r="SMA254" s="47"/>
      <c r="SMB254" s="47"/>
      <c r="SMC254" s="47"/>
      <c r="SMD254" s="47"/>
      <c r="SME254" s="47"/>
      <c r="SMF254" s="47"/>
      <c r="SMG254" s="47"/>
      <c r="SMH254" s="47"/>
      <c r="SMI254" s="47"/>
      <c r="SMJ254" s="47"/>
      <c r="SMK254" s="47"/>
      <c r="SML254" s="47"/>
      <c r="SMM254" s="47"/>
      <c r="SMN254" s="47"/>
      <c r="SMO254" s="47"/>
      <c r="SMP254" s="47"/>
      <c r="SMQ254" s="47"/>
      <c r="SMR254" s="47"/>
      <c r="SMS254" s="47"/>
      <c r="SMT254" s="47"/>
      <c r="SMU254" s="47"/>
      <c r="SMV254" s="47"/>
      <c r="SMW254" s="47"/>
      <c r="SMX254" s="47"/>
      <c r="SMY254" s="47"/>
      <c r="SMZ254" s="47"/>
      <c r="SNA254" s="47"/>
      <c r="SNB254" s="47"/>
      <c r="SNC254" s="47"/>
      <c r="SND254" s="47"/>
      <c r="SNE254" s="47"/>
      <c r="SNF254" s="47"/>
      <c r="SNG254" s="47"/>
      <c r="SNH254" s="47"/>
      <c r="SNI254" s="47"/>
      <c r="SNJ254" s="47"/>
      <c r="SNK254" s="47"/>
      <c r="SNL254" s="47"/>
      <c r="SNM254" s="47"/>
      <c r="SNN254" s="47"/>
      <c r="SNO254" s="47"/>
      <c r="SNP254" s="47"/>
      <c r="SNQ254" s="47"/>
      <c r="SNR254" s="47"/>
      <c r="SNS254" s="47"/>
      <c r="SNT254" s="47"/>
      <c r="SNU254" s="47"/>
      <c r="SNV254" s="47"/>
      <c r="SNW254" s="47"/>
      <c r="SNX254" s="47"/>
      <c r="SNY254" s="47"/>
      <c r="SNZ254" s="47"/>
      <c r="SOA254" s="47"/>
      <c r="SOB254" s="47"/>
      <c r="SOC254" s="47"/>
      <c r="SOD254" s="47"/>
      <c r="SOE254" s="47"/>
      <c r="SOF254" s="47"/>
      <c r="SOG254" s="47"/>
      <c r="SOH254" s="47"/>
      <c r="SOI254" s="47"/>
      <c r="SOJ254" s="47"/>
      <c r="SOK254" s="47"/>
      <c r="SOL254" s="47"/>
      <c r="SOM254" s="47"/>
      <c r="SON254" s="47"/>
      <c r="SOO254" s="47"/>
      <c r="SOP254" s="47"/>
      <c r="SOQ254" s="47"/>
      <c r="SOR254" s="47"/>
      <c r="SOS254" s="47"/>
      <c r="SOT254" s="47"/>
      <c r="SOU254" s="47"/>
      <c r="SOV254" s="47"/>
      <c r="SOW254" s="47"/>
      <c r="SOX254" s="47"/>
      <c r="SOY254" s="47"/>
      <c r="SOZ254" s="47"/>
      <c r="SPA254" s="47"/>
      <c r="SPB254" s="47"/>
      <c r="SPC254" s="47"/>
      <c r="SPD254" s="47"/>
      <c r="SPE254" s="47"/>
      <c r="SPF254" s="47"/>
      <c r="SPG254" s="47"/>
      <c r="SPH254" s="47"/>
      <c r="SPI254" s="47"/>
      <c r="SPJ254" s="47"/>
      <c r="SPK254" s="47"/>
      <c r="SPL254" s="47"/>
      <c r="SPM254" s="47"/>
      <c r="SPN254" s="47"/>
      <c r="SPO254" s="47"/>
      <c r="SPP254" s="47"/>
      <c r="SPQ254" s="47"/>
      <c r="SPR254" s="47"/>
      <c r="SPS254" s="47"/>
      <c r="SPT254" s="47"/>
      <c r="SPU254" s="47"/>
      <c r="SPV254" s="47"/>
      <c r="SPW254" s="47"/>
      <c r="SPX254" s="47"/>
      <c r="SPY254" s="47"/>
      <c r="SPZ254" s="47"/>
      <c r="SQA254" s="47"/>
      <c r="SQB254" s="47"/>
      <c r="SQC254" s="47"/>
      <c r="SQD254" s="47"/>
      <c r="SQE254" s="47"/>
      <c r="SQF254" s="47"/>
      <c r="SQG254" s="47"/>
      <c r="SQH254" s="47"/>
      <c r="SQI254" s="47"/>
      <c r="SQJ254" s="47"/>
      <c r="SQK254" s="47"/>
      <c r="SQL254" s="47"/>
      <c r="SQM254" s="47"/>
      <c r="SQN254" s="47"/>
      <c r="SQO254" s="47"/>
      <c r="SQP254" s="47"/>
      <c r="SQQ254" s="47"/>
      <c r="SQR254" s="47"/>
      <c r="SQS254" s="47"/>
      <c r="SQT254" s="47"/>
      <c r="SQU254" s="47"/>
      <c r="SQV254" s="47"/>
      <c r="SQW254" s="47"/>
      <c r="SQX254" s="47"/>
      <c r="SQY254" s="47"/>
      <c r="SQZ254" s="47"/>
      <c r="SRA254" s="47"/>
      <c r="SRB254" s="47"/>
      <c r="SRC254" s="47"/>
      <c r="SRD254" s="47"/>
      <c r="SRE254" s="47"/>
      <c r="SRF254" s="47"/>
      <c r="SRG254" s="47"/>
      <c r="SRH254" s="47"/>
      <c r="SRI254" s="47"/>
      <c r="SRJ254" s="47"/>
      <c r="SRK254" s="47"/>
      <c r="SRL254" s="47"/>
      <c r="SRM254" s="47"/>
      <c r="SRN254" s="47"/>
      <c r="SRO254" s="47"/>
      <c r="SRP254" s="47"/>
      <c r="SRQ254" s="47"/>
      <c r="SRR254" s="47"/>
      <c r="SRS254" s="47"/>
      <c r="SRT254" s="47"/>
      <c r="SRU254" s="47"/>
      <c r="SRV254" s="47"/>
      <c r="SRW254" s="47"/>
      <c r="SRX254" s="47"/>
      <c r="SRY254" s="47"/>
      <c r="SRZ254" s="47"/>
      <c r="SSA254" s="47"/>
      <c r="SSB254" s="47"/>
      <c r="SSC254" s="47"/>
      <c r="SSD254" s="47"/>
      <c r="SSE254" s="47"/>
      <c r="SSF254" s="47"/>
      <c r="SSG254" s="47"/>
      <c r="SSH254" s="47"/>
      <c r="SSI254" s="47"/>
      <c r="SSJ254" s="47"/>
      <c r="SSK254" s="47"/>
      <c r="SSL254" s="47"/>
      <c r="SSM254" s="47"/>
      <c r="SSN254" s="47"/>
      <c r="SSO254" s="47"/>
      <c r="SSP254" s="47"/>
      <c r="SSQ254" s="47"/>
      <c r="SSR254" s="47"/>
      <c r="SSS254" s="47"/>
      <c r="SST254" s="47"/>
      <c r="SSU254" s="47"/>
      <c r="SSV254" s="47"/>
      <c r="SSW254" s="47"/>
      <c r="SSX254" s="47"/>
      <c r="SSY254" s="47"/>
      <c r="SSZ254" s="47"/>
      <c r="STA254" s="47"/>
      <c r="STB254" s="47"/>
      <c r="STC254" s="47"/>
      <c r="STD254" s="47"/>
      <c r="STE254" s="47"/>
      <c r="STF254" s="47"/>
      <c r="STG254" s="47"/>
      <c r="STH254" s="47"/>
      <c r="STI254" s="47"/>
      <c r="STJ254" s="47"/>
      <c r="STK254" s="47"/>
      <c r="STL254" s="47"/>
      <c r="STM254" s="47"/>
      <c r="STN254" s="47"/>
      <c r="STO254" s="47"/>
      <c r="STP254" s="47"/>
      <c r="STQ254" s="47"/>
      <c r="STR254" s="47"/>
      <c r="STS254" s="47"/>
      <c r="STT254" s="47"/>
      <c r="STU254" s="47"/>
      <c r="STV254" s="47"/>
      <c r="STW254" s="47"/>
      <c r="STX254" s="47"/>
      <c r="STY254" s="47"/>
      <c r="STZ254" s="47"/>
      <c r="SUA254" s="47"/>
      <c r="SUB254" s="47"/>
      <c r="SUC254" s="47"/>
      <c r="SUD254" s="47"/>
      <c r="SUE254" s="47"/>
      <c r="SUF254" s="47"/>
      <c r="SUG254" s="47"/>
      <c r="SUH254" s="47"/>
      <c r="SUI254" s="47"/>
      <c r="SUJ254" s="47"/>
      <c r="SUK254" s="47"/>
      <c r="SUL254" s="47"/>
      <c r="SUM254" s="47"/>
      <c r="SUN254" s="47"/>
      <c r="SUO254" s="47"/>
      <c r="SUP254" s="47"/>
      <c r="SUQ254" s="47"/>
      <c r="SUR254" s="47"/>
      <c r="SUS254" s="47"/>
      <c r="SUT254" s="47"/>
      <c r="SUU254" s="47"/>
      <c r="SUV254" s="47"/>
      <c r="SUW254" s="47"/>
      <c r="SUX254" s="47"/>
      <c r="SUY254" s="47"/>
      <c r="SUZ254" s="47"/>
      <c r="SVA254" s="47"/>
      <c r="SVB254" s="47"/>
      <c r="SVC254" s="47"/>
      <c r="SVD254" s="47"/>
      <c r="SVE254" s="47"/>
      <c r="SVF254" s="47"/>
      <c r="SVG254" s="47"/>
      <c r="SVH254" s="47"/>
      <c r="SVI254" s="47"/>
      <c r="SVJ254" s="47"/>
      <c r="SVK254" s="47"/>
      <c r="SVL254" s="47"/>
      <c r="SVM254" s="47"/>
      <c r="SVN254" s="47"/>
      <c r="SVO254" s="47"/>
      <c r="SVP254" s="47"/>
      <c r="SVQ254" s="47"/>
      <c r="SVR254" s="47"/>
      <c r="SVS254" s="47"/>
      <c r="SVT254" s="47"/>
      <c r="SVU254" s="47"/>
      <c r="SVV254" s="47"/>
      <c r="SVW254" s="47"/>
      <c r="SVX254" s="47"/>
      <c r="SVY254" s="47"/>
      <c r="SVZ254" s="47"/>
      <c r="SWA254" s="47"/>
      <c r="SWB254" s="47"/>
      <c r="SWC254" s="47"/>
      <c r="SWD254" s="47"/>
      <c r="SWE254" s="47"/>
      <c r="SWF254" s="47"/>
      <c r="SWG254" s="47"/>
      <c r="SWH254" s="47"/>
      <c r="SWI254" s="47"/>
      <c r="SWJ254" s="47"/>
      <c r="SWK254" s="47"/>
      <c r="SWL254" s="47"/>
      <c r="SWM254" s="47"/>
      <c r="SWN254" s="47"/>
      <c r="SWO254" s="47"/>
      <c r="SWP254" s="47"/>
      <c r="SWQ254" s="47"/>
      <c r="SWR254" s="47"/>
      <c r="SWS254" s="47"/>
      <c r="SWT254" s="47"/>
      <c r="SWU254" s="47"/>
      <c r="SWV254" s="47"/>
      <c r="SWW254" s="47"/>
      <c r="SWX254" s="47"/>
      <c r="SWY254" s="47"/>
      <c r="SWZ254" s="47"/>
      <c r="SXA254" s="47"/>
      <c r="SXB254" s="47"/>
      <c r="SXC254" s="47"/>
      <c r="SXD254" s="47"/>
      <c r="SXE254" s="47"/>
      <c r="SXF254" s="47"/>
      <c r="SXG254" s="47"/>
      <c r="SXH254" s="47"/>
      <c r="SXI254" s="47"/>
      <c r="SXJ254" s="47"/>
      <c r="SXK254" s="47"/>
      <c r="SXL254" s="47"/>
      <c r="SXM254" s="47"/>
      <c r="SXN254" s="47"/>
      <c r="SXO254" s="47"/>
      <c r="SXP254" s="47"/>
      <c r="SXQ254" s="47"/>
      <c r="SXR254" s="47"/>
      <c r="SXS254" s="47"/>
      <c r="SXT254" s="47"/>
      <c r="SXU254" s="47"/>
      <c r="SXV254" s="47"/>
      <c r="SXW254" s="47"/>
      <c r="SXX254" s="47"/>
      <c r="SXY254" s="47"/>
      <c r="SXZ254" s="47"/>
      <c r="SYA254" s="47"/>
      <c r="SYB254" s="47"/>
      <c r="SYC254" s="47"/>
      <c r="SYD254" s="47"/>
      <c r="SYE254" s="47"/>
      <c r="SYF254" s="47"/>
      <c r="SYG254" s="47"/>
      <c r="SYH254" s="47"/>
      <c r="SYI254" s="47"/>
      <c r="SYJ254" s="47"/>
      <c r="SYK254" s="47"/>
      <c r="SYL254" s="47"/>
      <c r="SYM254" s="47"/>
      <c r="SYN254" s="47"/>
      <c r="SYO254" s="47"/>
      <c r="SYP254" s="47"/>
      <c r="SYQ254" s="47"/>
      <c r="SYR254" s="47"/>
      <c r="SYS254" s="47"/>
      <c r="SYT254" s="47"/>
      <c r="SYU254" s="47"/>
      <c r="SYV254" s="47"/>
      <c r="SYW254" s="47"/>
      <c r="SYX254" s="47"/>
      <c r="SYY254" s="47"/>
      <c r="SYZ254" s="47"/>
      <c r="SZA254" s="47"/>
      <c r="SZB254" s="47"/>
      <c r="SZC254" s="47"/>
      <c r="SZD254" s="47"/>
      <c r="SZE254" s="47"/>
      <c r="SZF254" s="47"/>
      <c r="SZG254" s="47"/>
      <c r="SZH254" s="47"/>
      <c r="SZI254" s="47"/>
      <c r="SZJ254" s="47"/>
      <c r="SZK254" s="47"/>
      <c r="SZL254" s="47"/>
      <c r="SZM254" s="47"/>
      <c r="SZN254" s="47"/>
      <c r="SZO254" s="47"/>
      <c r="SZP254" s="47"/>
      <c r="SZQ254" s="47"/>
      <c r="SZR254" s="47"/>
      <c r="SZS254" s="47"/>
      <c r="SZT254" s="47"/>
      <c r="SZU254" s="47"/>
      <c r="SZV254" s="47"/>
      <c r="SZW254" s="47"/>
      <c r="SZX254" s="47"/>
      <c r="SZY254" s="47"/>
      <c r="SZZ254" s="47"/>
      <c r="TAA254" s="47"/>
      <c r="TAB254" s="47"/>
      <c r="TAC254" s="47"/>
      <c r="TAD254" s="47"/>
      <c r="TAE254" s="47"/>
      <c r="TAF254" s="47"/>
      <c r="TAG254" s="47"/>
      <c r="TAH254" s="47"/>
      <c r="TAI254" s="47"/>
      <c r="TAJ254" s="47"/>
      <c r="TAK254" s="47"/>
      <c r="TAL254" s="47"/>
      <c r="TAM254" s="47"/>
      <c r="TAN254" s="47"/>
      <c r="TAO254" s="47"/>
      <c r="TAP254" s="47"/>
      <c r="TAQ254" s="47"/>
      <c r="TAR254" s="47"/>
      <c r="TAS254" s="47"/>
      <c r="TAT254" s="47"/>
      <c r="TAU254" s="47"/>
      <c r="TAV254" s="47"/>
      <c r="TAW254" s="47"/>
      <c r="TAX254" s="47"/>
      <c r="TAY254" s="47"/>
      <c r="TAZ254" s="47"/>
      <c r="TBA254" s="47"/>
      <c r="TBB254" s="47"/>
      <c r="TBC254" s="47"/>
      <c r="TBD254" s="47"/>
      <c r="TBE254" s="47"/>
      <c r="TBF254" s="47"/>
      <c r="TBG254" s="47"/>
      <c r="TBH254" s="47"/>
      <c r="TBI254" s="47"/>
      <c r="TBJ254" s="47"/>
      <c r="TBK254" s="47"/>
      <c r="TBL254" s="47"/>
      <c r="TBM254" s="47"/>
      <c r="TBN254" s="47"/>
      <c r="TBO254" s="47"/>
      <c r="TBP254" s="47"/>
      <c r="TBQ254" s="47"/>
      <c r="TBR254" s="47"/>
      <c r="TBS254" s="47"/>
      <c r="TBT254" s="47"/>
      <c r="TBU254" s="47"/>
      <c r="TBV254" s="47"/>
      <c r="TBW254" s="47"/>
      <c r="TBX254" s="47"/>
      <c r="TBY254" s="47"/>
      <c r="TBZ254" s="47"/>
      <c r="TCA254" s="47"/>
      <c r="TCB254" s="47"/>
      <c r="TCC254" s="47"/>
      <c r="TCD254" s="47"/>
      <c r="TCE254" s="47"/>
      <c r="TCF254" s="47"/>
      <c r="TCG254" s="47"/>
      <c r="TCH254" s="47"/>
      <c r="TCI254" s="47"/>
      <c r="TCJ254" s="47"/>
      <c r="TCK254" s="47"/>
      <c r="TCL254" s="47"/>
      <c r="TCM254" s="47"/>
      <c r="TCN254" s="47"/>
      <c r="TCO254" s="47"/>
      <c r="TCP254" s="47"/>
      <c r="TCQ254" s="47"/>
      <c r="TCR254" s="47"/>
      <c r="TCS254" s="47"/>
      <c r="TCT254" s="47"/>
      <c r="TCU254" s="47"/>
      <c r="TCV254" s="47"/>
      <c r="TCW254" s="47"/>
      <c r="TCX254" s="47"/>
      <c r="TCY254" s="47"/>
      <c r="TCZ254" s="47"/>
      <c r="TDA254" s="47"/>
      <c r="TDB254" s="47"/>
      <c r="TDC254" s="47"/>
      <c r="TDD254" s="47"/>
      <c r="TDE254" s="47"/>
      <c r="TDF254" s="47"/>
      <c r="TDG254" s="47"/>
      <c r="TDH254" s="47"/>
      <c r="TDI254" s="47"/>
      <c r="TDJ254" s="47"/>
      <c r="TDK254" s="47"/>
      <c r="TDL254" s="47"/>
      <c r="TDM254" s="47"/>
      <c r="TDN254" s="47"/>
      <c r="TDO254" s="47"/>
      <c r="TDP254" s="47"/>
      <c r="TDQ254" s="47"/>
      <c r="TDR254" s="47"/>
      <c r="TDS254" s="47"/>
      <c r="TDT254" s="47"/>
      <c r="TDU254" s="47"/>
      <c r="TDV254" s="47"/>
      <c r="TDW254" s="47"/>
      <c r="TDX254" s="47"/>
      <c r="TDY254" s="47"/>
      <c r="TDZ254" s="47"/>
      <c r="TEA254" s="47"/>
      <c r="TEB254" s="47"/>
      <c r="TEC254" s="47"/>
      <c r="TED254" s="47"/>
      <c r="TEE254" s="47"/>
      <c r="TEF254" s="47"/>
      <c r="TEG254" s="47"/>
      <c r="TEH254" s="47"/>
      <c r="TEI254" s="47"/>
      <c r="TEJ254" s="47"/>
      <c r="TEK254" s="47"/>
      <c r="TEL254" s="47"/>
      <c r="TEM254" s="47"/>
      <c r="TEN254" s="47"/>
      <c r="TEO254" s="47"/>
      <c r="TEP254" s="47"/>
      <c r="TEQ254" s="47"/>
      <c r="TER254" s="47"/>
      <c r="TES254" s="47"/>
      <c r="TET254" s="47"/>
      <c r="TEU254" s="47"/>
      <c r="TEV254" s="47"/>
      <c r="TEW254" s="47"/>
      <c r="TEX254" s="47"/>
      <c r="TEY254" s="47"/>
      <c r="TEZ254" s="47"/>
      <c r="TFA254" s="47"/>
      <c r="TFB254" s="47"/>
      <c r="TFC254" s="47"/>
      <c r="TFD254" s="47"/>
      <c r="TFE254" s="47"/>
      <c r="TFF254" s="47"/>
      <c r="TFG254" s="47"/>
      <c r="TFH254" s="47"/>
      <c r="TFI254" s="47"/>
      <c r="TFJ254" s="47"/>
      <c r="TFK254" s="47"/>
      <c r="TFL254" s="47"/>
      <c r="TFM254" s="47"/>
      <c r="TFN254" s="47"/>
      <c r="TFO254" s="47"/>
      <c r="TFP254" s="47"/>
      <c r="TFQ254" s="47"/>
      <c r="TFR254" s="47"/>
      <c r="TFS254" s="47"/>
      <c r="TFT254" s="47"/>
      <c r="TFU254" s="47"/>
      <c r="TFV254" s="47"/>
      <c r="TFW254" s="47"/>
      <c r="TFX254" s="47"/>
      <c r="TFY254" s="47"/>
      <c r="TFZ254" s="47"/>
      <c r="TGA254" s="47"/>
      <c r="TGB254" s="47"/>
      <c r="TGC254" s="47"/>
      <c r="TGD254" s="47"/>
      <c r="TGE254" s="47"/>
      <c r="TGF254" s="47"/>
      <c r="TGG254" s="47"/>
      <c r="TGH254" s="47"/>
      <c r="TGI254" s="47"/>
      <c r="TGJ254" s="47"/>
      <c r="TGK254" s="47"/>
      <c r="TGL254" s="47"/>
      <c r="TGM254" s="47"/>
      <c r="TGN254" s="47"/>
      <c r="TGO254" s="47"/>
      <c r="TGP254" s="47"/>
      <c r="TGQ254" s="47"/>
      <c r="TGR254" s="47"/>
      <c r="TGS254" s="47"/>
      <c r="TGT254" s="47"/>
      <c r="TGU254" s="47"/>
      <c r="TGV254" s="47"/>
      <c r="TGW254" s="47"/>
      <c r="TGX254" s="47"/>
      <c r="TGY254" s="47"/>
      <c r="TGZ254" s="47"/>
      <c r="THA254" s="47"/>
      <c r="THB254" s="47"/>
      <c r="THC254" s="47"/>
      <c r="THD254" s="47"/>
      <c r="THE254" s="47"/>
      <c r="THF254" s="47"/>
      <c r="THG254" s="47"/>
      <c r="THH254" s="47"/>
      <c r="THI254" s="47"/>
      <c r="THJ254" s="47"/>
      <c r="THK254" s="47"/>
      <c r="THL254" s="47"/>
      <c r="THM254" s="47"/>
      <c r="THN254" s="47"/>
      <c r="THO254" s="47"/>
      <c r="THP254" s="47"/>
      <c r="THQ254" s="47"/>
      <c r="THR254" s="47"/>
      <c r="THS254" s="47"/>
      <c r="THT254" s="47"/>
      <c r="THU254" s="47"/>
      <c r="THV254" s="47"/>
      <c r="THW254" s="47"/>
      <c r="THX254" s="47"/>
      <c r="THY254" s="47"/>
      <c r="THZ254" s="47"/>
      <c r="TIA254" s="47"/>
      <c r="TIB254" s="47"/>
      <c r="TIC254" s="47"/>
      <c r="TID254" s="47"/>
      <c r="TIE254" s="47"/>
      <c r="TIF254" s="47"/>
      <c r="TIG254" s="47"/>
      <c r="TIH254" s="47"/>
      <c r="TII254" s="47"/>
      <c r="TIJ254" s="47"/>
      <c r="TIK254" s="47"/>
      <c r="TIL254" s="47"/>
      <c r="TIM254" s="47"/>
      <c r="TIN254" s="47"/>
      <c r="TIO254" s="47"/>
      <c r="TIP254" s="47"/>
      <c r="TIQ254" s="47"/>
      <c r="TIR254" s="47"/>
      <c r="TIS254" s="47"/>
      <c r="TIT254" s="47"/>
      <c r="TIU254" s="47"/>
      <c r="TIV254" s="47"/>
      <c r="TIW254" s="47"/>
      <c r="TIX254" s="47"/>
      <c r="TIY254" s="47"/>
      <c r="TIZ254" s="47"/>
      <c r="TJA254" s="47"/>
      <c r="TJB254" s="47"/>
      <c r="TJC254" s="47"/>
      <c r="TJD254" s="47"/>
      <c r="TJE254" s="47"/>
      <c r="TJF254" s="47"/>
      <c r="TJG254" s="47"/>
      <c r="TJH254" s="47"/>
      <c r="TJI254" s="47"/>
      <c r="TJJ254" s="47"/>
      <c r="TJK254" s="47"/>
      <c r="TJL254" s="47"/>
      <c r="TJM254" s="47"/>
      <c r="TJN254" s="47"/>
      <c r="TJO254" s="47"/>
      <c r="TJP254" s="47"/>
      <c r="TJQ254" s="47"/>
      <c r="TJR254" s="47"/>
      <c r="TJS254" s="47"/>
      <c r="TJT254" s="47"/>
      <c r="TJU254" s="47"/>
      <c r="TJV254" s="47"/>
      <c r="TJW254" s="47"/>
      <c r="TJX254" s="47"/>
      <c r="TJY254" s="47"/>
      <c r="TJZ254" s="47"/>
      <c r="TKA254" s="47"/>
      <c r="TKB254" s="47"/>
      <c r="TKC254" s="47"/>
      <c r="TKD254" s="47"/>
      <c r="TKE254" s="47"/>
      <c r="TKF254" s="47"/>
      <c r="TKG254" s="47"/>
      <c r="TKH254" s="47"/>
      <c r="TKI254" s="47"/>
      <c r="TKJ254" s="47"/>
      <c r="TKK254" s="47"/>
      <c r="TKL254" s="47"/>
      <c r="TKM254" s="47"/>
      <c r="TKN254" s="47"/>
      <c r="TKO254" s="47"/>
      <c r="TKP254" s="47"/>
      <c r="TKQ254" s="47"/>
      <c r="TKR254" s="47"/>
      <c r="TKS254" s="47"/>
      <c r="TKT254" s="47"/>
      <c r="TKU254" s="47"/>
      <c r="TKV254" s="47"/>
      <c r="TKW254" s="47"/>
      <c r="TKX254" s="47"/>
      <c r="TKY254" s="47"/>
      <c r="TKZ254" s="47"/>
      <c r="TLA254" s="47"/>
      <c r="TLB254" s="47"/>
      <c r="TLC254" s="47"/>
      <c r="TLD254" s="47"/>
      <c r="TLE254" s="47"/>
      <c r="TLF254" s="47"/>
      <c r="TLG254" s="47"/>
      <c r="TLH254" s="47"/>
      <c r="TLI254" s="47"/>
      <c r="TLJ254" s="47"/>
      <c r="TLK254" s="47"/>
      <c r="TLL254" s="47"/>
      <c r="TLM254" s="47"/>
      <c r="TLN254" s="47"/>
      <c r="TLO254" s="47"/>
      <c r="TLP254" s="47"/>
      <c r="TLQ254" s="47"/>
      <c r="TLR254" s="47"/>
      <c r="TLS254" s="47"/>
      <c r="TLT254" s="47"/>
      <c r="TLU254" s="47"/>
      <c r="TLV254" s="47"/>
      <c r="TLW254" s="47"/>
      <c r="TLX254" s="47"/>
      <c r="TLY254" s="47"/>
      <c r="TLZ254" s="47"/>
      <c r="TMA254" s="47"/>
      <c r="TMB254" s="47"/>
      <c r="TMC254" s="47"/>
      <c r="TMD254" s="47"/>
      <c r="TME254" s="47"/>
      <c r="TMF254" s="47"/>
      <c r="TMG254" s="47"/>
      <c r="TMH254" s="47"/>
      <c r="TMI254" s="47"/>
      <c r="TMJ254" s="47"/>
      <c r="TMK254" s="47"/>
      <c r="TML254" s="47"/>
      <c r="TMM254" s="47"/>
      <c r="TMN254" s="47"/>
      <c r="TMO254" s="47"/>
      <c r="TMP254" s="47"/>
      <c r="TMQ254" s="47"/>
      <c r="TMR254" s="47"/>
      <c r="TMS254" s="47"/>
      <c r="TMT254" s="47"/>
      <c r="TMU254" s="47"/>
      <c r="TMV254" s="47"/>
      <c r="TMW254" s="47"/>
      <c r="TMX254" s="47"/>
      <c r="TMY254" s="47"/>
      <c r="TMZ254" s="47"/>
      <c r="TNA254" s="47"/>
      <c r="TNB254" s="47"/>
      <c r="TNC254" s="47"/>
      <c r="TND254" s="47"/>
      <c r="TNE254" s="47"/>
      <c r="TNF254" s="47"/>
      <c r="TNG254" s="47"/>
      <c r="TNH254" s="47"/>
      <c r="TNI254" s="47"/>
      <c r="TNJ254" s="47"/>
      <c r="TNK254" s="47"/>
      <c r="TNL254" s="47"/>
      <c r="TNM254" s="47"/>
      <c r="TNN254" s="47"/>
      <c r="TNO254" s="47"/>
      <c r="TNP254" s="47"/>
      <c r="TNQ254" s="47"/>
      <c r="TNR254" s="47"/>
      <c r="TNS254" s="47"/>
      <c r="TNT254" s="47"/>
      <c r="TNU254" s="47"/>
      <c r="TNV254" s="47"/>
      <c r="TNW254" s="47"/>
      <c r="TNX254" s="47"/>
      <c r="TNY254" s="47"/>
      <c r="TNZ254" s="47"/>
      <c r="TOA254" s="47"/>
      <c r="TOB254" s="47"/>
      <c r="TOC254" s="47"/>
      <c r="TOD254" s="47"/>
      <c r="TOE254" s="47"/>
      <c r="TOF254" s="47"/>
      <c r="TOG254" s="47"/>
      <c r="TOH254" s="47"/>
      <c r="TOI254" s="47"/>
      <c r="TOJ254" s="47"/>
      <c r="TOK254" s="47"/>
      <c r="TOL254" s="47"/>
      <c r="TOM254" s="47"/>
      <c r="TON254" s="47"/>
      <c r="TOO254" s="47"/>
      <c r="TOP254" s="47"/>
      <c r="TOQ254" s="47"/>
      <c r="TOR254" s="47"/>
      <c r="TOS254" s="47"/>
      <c r="TOT254" s="47"/>
      <c r="TOU254" s="47"/>
      <c r="TOV254" s="47"/>
      <c r="TOW254" s="47"/>
      <c r="TOX254" s="47"/>
      <c r="TOY254" s="47"/>
      <c r="TOZ254" s="47"/>
      <c r="TPA254" s="47"/>
      <c r="TPB254" s="47"/>
      <c r="TPC254" s="47"/>
      <c r="TPD254" s="47"/>
      <c r="TPE254" s="47"/>
      <c r="TPF254" s="47"/>
      <c r="TPG254" s="47"/>
      <c r="TPH254" s="47"/>
      <c r="TPI254" s="47"/>
      <c r="TPJ254" s="47"/>
      <c r="TPK254" s="47"/>
      <c r="TPL254" s="47"/>
      <c r="TPM254" s="47"/>
      <c r="TPN254" s="47"/>
      <c r="TPO254" s="47"/>
      <c r="TPP254" s="47"/>
      <c r="TPQ254" s="47"/>
      <c r="TPR254" s="47"/>
      <c r="TPS254" s="47"/>
      <c r="TPT254" s="47"/>
      <c r="TPU254" s="47"/>
      <c r="TPV254" s="47"/>
      <c r="TPW254" s="47"/>
      <c r="TPX254" s="47"/>
      <c r="TPY254" s="47"/>
      <c r="TPZ254" s="47"/>
      <c r="TQA254" s="47"/>
      <c r="TQB254" s="47"/>
      <c r="TQC254" s="47"/>
      <c r="TQD254" s="47"/>
      <c r="TQE254" s="47"/>
      <c r="TQF254" s="47"/>
      <c r="TQG254" s="47"/>
      <c r="TQH254" s="47"/>
      <c r="TQI254" s="47"/>
      <c r="TQJ254" s="47"/>
      <c r="TQK254" s="47"/>
      <c r="TQL254" s="47"/>
      <c r="TQM254" s="47"/>
      <c r="TQN254" s="47"/>
      <c r="TQO254" s="47"/>
      <c r="TQP254" s="47"/>
      <c r="TQQ254" s="47"/>
      <c r="TQR254" s="47"/>
      <c r="TQS254" s="47"/>
      <c r="TQT254" s="47"/>
      <c r="TQU254" s="47"/>
      <c r="TQV254" s="47"/>
      <c r="TQW254" s="47"/>
      <c r="TQX254" s="47"/>
      <c r="TQY254" s="47"/>
      <c r="TQZ254" s="47"/>
      <c r="TRA254" s="47"/>
      <c r="TRB254" s="47"/>
      <c r="TRC254" s="47"/>
      <c r="TRD254" s="47"/>
      <c r="TRE254" s="47"/>
      <c r="TRF254" s="47"/>
      <c r="TRG254" s="47"/>
      <c r="TRH254" s="47"/>
      <c r="TRI254" s="47"/>
      <c r="TRJ254" s="47"/>
      <c r="TRK254" s="47"/>
      <c r="TRL254" s="47"/>
      <c r="TRM254" s="47"/>
      <c r="TRN254" s="47"/>
      <c r="TRO254" s="47"/>
      <c r="TRP254" s="47"/>
      <c r="TRQ254" s="47"/>
      <c r="TRR254" s="47"/>
      <c r="TRS254" s="47"/>
      <c r="TRT254" s="47"/>
      <c r="TRU254" s="47"/>
      <c r="TRV254" s="47"/>
      <c r="TRW254" s="47"/>
      <c r="TRX254" s="47"/>
      <c r="TRY254" s="47"/>
      <c r="TRZ254" s="47"/>
      <c r="TSA254" s="47"/>
      <c r="TSB254" s="47"/>
      <c r="TSC254" s="47"/>
      <c r="TSD254" s="47"/>
      <c r="TSE254" s="47"/>
      <c r="TSF254" s="47"/>
      <c r="TSG254" s="47"/>
      <c r="TSH254" s="47"/>
      <c r="TSI254" s="47"/>
      <c r="TSJ254" s="47"/>
      <c r="TSK254" s="47"/>
      <c r="TSL254" s="47"/>
      <c r="TSM254" s="47"/>
      <c r="TSN254" s="47"/>
      <c r="TSO254" s="47"/>
      <c r="TSP254" s="47"/>
      <c r="TSQ254" s="47"/>
      <c r="TSR254" s="47"/>
      <c r="TSS254" s="47"/>
      <c r="TST254" s="47"/>
      <c r="TSU254" s="47"/>
      <c r="TSV254" s="47"/>
      <c r="TSW254" s="47"/>
      <c r="TSX254" s="47"/>
      <c r="TSY254" s="47"/>
      <c r="TSZ254" s="47"/>
      <c r="TTA254" s="47"/>
      <c r="TTB254" s="47"/>
      <c r="TTC254" s="47"/>
      <c r="TTD254" s="47"/>
      <c r="TTE254" s="47"/>
      <c r="TTF254" s="47"/>
      <c r="TTG254" s="47"/>
      <c r="TTH254" s="47"/>
      <c r="TTI254" s="47"/>
      <c r="TTJ254" s="47"/>
      <c r="TTK254" s="47"/>
      <c r="TTL254" s="47"/>
      <c r="TTM254" s="47"/>
      <c r="TTN254" s="47"/>
      <c r="TTO254" s="47"/>
      <c r="TTP254" s="47"/>
      <c r="TTQ254" s="47"/>
      <c r="TTR254" s="47"/>
      <c r="TTS254" s="47"/>
      <c r="TTT254" s="47"/>
      <c r="TTU254" s="47"/>
      <c r="TTV254" s="47"/>
      <c r="TTW254" s="47"/>
      <c r="TTX254" s="47"/>
      <c r="TTY254" s="47"/>
      <c r="TTZ254" s="47"/>
      <c r="TUA254" s="47"/>
      <c r="TUB254" s="47"/>
      <c r="TUC254" s="47"/>
      <c r="TUD254" s="47"/>
      <c r="TUE254" s="47"/>
      <c r="TUF254" s="47"/>
      <c r="TUG254" s="47"/>
      <c r="TUH254" s="47"/>
      <c r="TUI254" s="47"/>
      <c r="TUJ254" s="47"/>
      <c r="TUK254" s="47"/>
      <c r="TUL254" s="47"/>
      <c r="TUM254" s="47"/>
      <c r="TUN254" s="47"/>
      <c r="TUO254" s="47"/>
      <c r="TUP254" s="47"/>
      <c r="TUQ254" s="47"/>
      <c r="TUR254" s="47"/>
      <c r="TUS254" s="47"/>
      <c r="TUT254" s="47"/>
      <c r="TUU254" s="47"/>
      <c r="TUV254" s="47"/>
      <c r="TUW254" s="47"/>
      <c r="TUX254" s="47"/>
      <c r="TUY254" s="47"/>
      <c r="TUZ254" s="47"/>
      <c r="TVA254" s="47"/>
      <c r="TVB254" s="47"/>
      <c r="TVC254" s="47"/>
      <c r="TVD254" s="47"/>
      <c r="TVE254" s="47"/>
      <c r="TVF254" s="47"/>
      <c r="TVG254" s="47"/>
      <c r="TVH254" s="47"/>
      <c r="TVI254" s="47"/>
      <c r="TVJ254" s="47"/>
      <c r="TVK254" s="47"/>
      <c r="TVL254" s="47"/>
      <c r="TVM254" s="47"/>
      <c r="TVN254" s="47"/>
      <c r="TVO254" s="47"/>
      <c r="TVP254" s="47"/>
      <c r="TVQ254" s="47"/>
      <c r="TVR254" s="47"/>
      <c r="TVS254" s="47"/>
      <c r="TVT254" s="47"/>
      <c r="TVU254" s="47"/>
      <c r="TVV254" s="47"/>
      <c r="TVW254" s="47"/>
      <c r="TVX254" s="47"/>
      <c r="TVY254" s="47"/>
      <c r="TVZ254" s="47"/>
      <c r="TWA254" s="47"/>
      <c r="TWB254" s="47"/>
      <c r="TWC254" s="47"/>
      <c r="TWD254" s="47"/>
      <c r="TWE254" s="47"/>
      <c r="TWF254" s="47"/>
      <c r="TWG254" s="47"/>
      <c r="TWH254" s="47"/>
      <c r="TWI254" s="47"/>
      <c r="TWJ254" s="47"/>
      <c r="TWK254" s="47"/>
      <c r="TWL254" s="47"/>
      <c r="TWM254" s="47"/>
      <c r="TWN254" s="47"/>
      <c r="TWO254" s="47"/>
      <c r="TWP254" s="47"/>
      <c r="TWQ254" s="47"/>
      <c r="TWR254" s="47"/>
      <c r="TWS254" s="47"/>
      <c r="TWT254" s="47"/>
      <c r="TWU254" s="47"/>
      <c r="TWV254" s="47"/>
      <c r="TWW254" s="47"/>
      <c r="TWX254" s="47"/>
      <c r="TWY254" s="47"/>
      <c r="TWZ254" s="47"/>
      <c r="TXA254" s="47"/>
      <c r="TXB254" s="47"/>
      <c r="TXC254" s="47"/>
      <c r="TXD254" s="47"/>
      <c r="TXE254" s="47"/>
      <c r="TXF254" s="47"/>
      <c r="TXG254" s="47"/>
      <c r="TXH254" s="47"/>
      <c r="TXI254" s="47"/>
      <c r="TXJ254" s="47"/>
      <c r="TXK254" s="47"/>
      <c r="TXL254" s="47"/>
      <c r="TXM254" s="47"/>
      <c r="TXN254" s="47"/>
      <c r="TXO254" s="47"/>
      <c r="TXP254" s="47"/>
      <c r="TXQ254" s="47"/>
      <c r="TXR254" s="47"/>
      <c r="TXS254" s="47"/>
      <c r="TXT254" s="47"/>
      <c r="TXU254" s="47"/>
      <c r="TXV254" s="47"/>
      <c r="TXW254" s="47"/>
      <c r="TXX254" s="47"/>
      <c r="TXY254" s="47"/>
      <c r="TXZ254" s="47"/>
      <c r="TYA254" s="47"/>
      <c r="TYB254" s="47"/>
      <c r="TYC254" s="47"/>
      <c r="TYD254" s="47"/>
      <c r="TYE254" s="47"/>
      <c r="TYF254" s="47"/>
      <c r="TYG254" s="47"/>
      <c r="TYH254" s="47"/>
      <c r="TYI254" s="47"/>
      <c r="TYJ254" s="47"/>
      <c r="TYK254" s="47"/>
      <c r="TYL254" s="47"/>
      <c r="TYM254" s="47"/>
      <c r="TYN254" s="47"/>
      <c r="TYO254" s="47"/>
      <c r="TYP254" s="47"/>
      <c r="TYQ254" s="47"/>
      <c r="TYR254" s="47"/>
      <c r="TYS254" s="47"/>
      <c r="TYT254" s="47"/>
      <c r="TYU254" s="47"/>
      <c r="TYV254" s="47"/>
      <c r="TYW254" s="47"/>
      <c r="TYX254" s="47"/>
      <c r="TYY254" s="47"/>
      <c r="TYZ254" s="47"/>
      <c r="TZA254" s="47"/>
      <c r="TZB254" s="47"/>
      <c r="TZC254" s="47"/>
      <c r="TZD254" s="47"/>
      <c r="TZE254" s="47"/>
      <c r="TZF254" s="47"/>
      <c r="TZG254" s="47"/>
      <c r="TZH254" s="47"/>
      <c r="TZI254" s="47"/>
      <c r="TZJ254" s="47"/>
      <c r="TZK254" s="47"/>
      <c r="TZL254" s="47"/>
      <c r="TZM254" s="47"/>
      <c r="TZN254" s="47"/>
      <c r="TZO254" s="47"/>
      <c r="TZP254" s="47"/>
      <c r="TZQ254" s="47"/>
      <c r="TZR254" s="47"/>
      <c r="TZS254" s="47"/>
      <c r="TZT254" s="47"/>
      <c r="TZU254" s="47"/>
      <c r="TZV254" s="47"/>
      <c r="TZW254" s="47"/>
      <c r="TZX254" s="47"/>
      <c r="TZY254" s="47"/>
      <c r="TZZ254" s="47"/>
      <c r="UAA254" s="47"/>
      <c r="UAB254" s="47"/>
      <c r="UAC254" s="47"/>
      <c r="UAD254" s="47"/>
      <c r="UAE254" s="47"/>
      <c r="UAF254" s="47"/>
      <c r="UAG254" s="47"/>
      <c r="UAH254" s="47"/>
      <c r="UAI254" s="47"/>
      <c r="UAJ254" s="47"/>
      <c r="UAK254" s="47"/>
      <c r="UAL254" s="47"/>
      <c r="UAM254" s="47"/>
      <c r="UAN254" s="47"/>
      <c r="UAO254" s="47"/>
      <c r="UAP254" s="47"/>
      <c r="UAQ254" s="47"/>
      <c r="UAR254" s="47"/>
      <c r="UAS254" s="47"/>
      <c r="UAT254" s="47"/>
      <c r="UAU254" s="47"/>
      <c r="UAV254" s="47"/>
      <c r="UAW254" s="47"/>
      <c r="UAX254" s="47"/>
      <c r="UAY254" s="47"/>
      <c r="UAZ254" s="47"/>
      <c r="UBA254" s="47"/>
      <c r="UBB254" s="47"/>
      <c r="UBC254" s="47"/>
      <c r="UBD254" s="47"/>
      <c r="UBE254" s="47"/>
      <c r="UBF254" s="47"/>
      <c r="UBG254" s="47"/>
      <c r="UBH254" s="47"/>
      <c r="UBI254" s="47"/>
      <c r="UBJ254" s="47"/>
      <c r="UBK254" s="47"/>
      <c r="UBL254" s="47"/>
      <c r="UBM254" s="47"/>
      <c r="UBN254" s="47"/>
      <c r="UBO254" s="47"/>
      <c r="UBP254" s="47"/>
      <c r="UBQ254" s="47"/>
      <c r="UBR254" s="47"/>
      <c r="UBS254" s="47"/>
      <c r="UBT254" s="47"/>
      <c r="UBU254" s="47"/>
      <c r="UBV254" s="47"/>
      <c r="UBW254" s="47"/>
      <c r="UBX254" s="47"/>
      <c r="UBY254" s="47"/>
      <c r="UBZ254" s="47"/>
      <c r="UCA254" s="47"/>
      <c r="UCB254" s="47"/>
      <c r="UCC254" s="47"/>
      <c r="UCD254" s="47"/>
      <c r="UCE254" s="47"/>
      <c r="UCF254" s="47"/>
      <c r="UCG254" s="47"/>
      <c r="UCH254" s="47"/>
      <c r="UCI254" s="47"/>
      <c r="UCJ254" s="47"/>
      <c r="UCK254" s="47"/>
      <c r="UCL254" s="47"/>
      <c r="UCM254" s="47"/>
      <c r="UCN254" s="47"/>
      <c r="UCO254" s="47"/>
      <c r="UCP254" s="47"/>
      <c r="UCQ254" s="47"/>
      <c r="UCR254" s="47"/>
      <c r="UCS254" s="47"/>
      <c r="UCT254" s="47"/>
      <c r="UCU254" s="47"/>
      <c r="UCV254" s="47"/>
      <c r="UCW254" s="47"/>
      <c r="UCX254" s="47"/>
      <c r="UCY254" s="47"/>
      <c r="UCZ254" s="47"/>
      <c r="UDA254" s="47"/>
      <c r="UDB254" s="47"/>
      <c r="UDC254" s="47"/>
      <c r="UDD254" s="47"/>
      <c r="UDE254" s="47"/>
      <c r="UDF254" s="47"/>
      <c r="UDG254" s="47"/>
      <c r="UDH254" s="47"/>
      <c r="UDI254" s="47"/>
      <c r="UDJ254" s="47"/>
      <c r="UDK254" s="47"/>
      <c r="UDL254" s="47"/>
      <c r="UDM254" s="47"/>
      <c r="UDN254" s="47"/>
      <c r="UDO254" s="47"/>
      <c r="UDP254" s="47"/>
      <c r="UDQ254" s="47"/>
      <c r="UDR254" s="47"/>
      <c r="UDS254" s="47"/>
      <c r="UDT254" s="47"/>
      <c r="UDU254" s="47"/>
      <c r="UDV254" s="47"/>
      <c r="UDW254" s="47"/>
      <c r="UDX254" s="47"/>
      <c r="UDY254" s="47"/>
      <c r="UDZ254" s="47"/>
      <c r="UEA254" s="47"/>
      <c r="UEB254" s="47"/>
      <c r="UEC254" s="47"/>
      <c r="UED254" s="47"/>
      <c r="UEE254" s="47"/>
      <c r="UEF254" s="47"/>
      <c r="UEG254" s="47"/>
      <c r="UEH254" s="47"/>
      <c r="UEI254" s="47"/>
      <c r="UEJ254" s="47"/>
      <c r="UEK254" s="47"/>
      <c r="UEL254" s="47"/>
      <c r="UEM254" s="47"/>
      <c r="UEN254" s="47"/>
      <c r="UEO254" s="47"/>
      <c r="UEP254" s="47"/>
      <c r="UEQ254" s="47"/>
      <c r="UER254" s="47"/>
      <c r="UES254" s="47"/>
      <c r="UET254" s="47"/>
      <c r="UEU254" s="47"/>
      <c r="UEV254" s="47"/>
      <c r="UEW254" s="47"/>
      <c r="UEX254" s="47"/>
      <c r="UEY254" s="47"/>
      <c r="UEZ254" s="47"/>
      <c r="UFA254" s="47"/>
      <c r="UFB254" s="47"/>
      <c r="UFC254" s="47"/>
      <c r="UFD254" s="47"/>
      <c r="UFE254" s="47"/>
      <c r="UFF254" s="47"/>
      <c r="UFG254" s="47"/>
      <c r="UFH254" s="47"/>
      <c r="UFI254" s="47"/>
      <c r="UFJ254" s="47"/>
      <c r="UFK254" s="47"/>
      <c r="UFL254" s="47"/>
      <c r="UFM254" s="47"/>
      <c r="UFN254" s="47"/>
      <c r="UFO254" s="47"/>
      <c r="UFP254" s="47"/>
      <c r="UFQ254" s="47"/>
      <c r="UFR254" s="47"/>
      <c r="UFS254" s="47"/>
      <c r="UFT254" s="47"/>
      <c r="UFU254" s="47"/>
      <c r="UFV254" s="47"/>
      <c r="UFW254" s="47"/>
      <c r="UFX254" s="47"/>
      <c r="UFY254" s="47"/>
      <c r="UFZ254" s="47"/>
      <c r="UGA254" s="47"/>
      <c r="UGB254" s="47"/>
      <c r="UGC254" s="47"/>
      <c r="UGD254" s="47"/>
      <c r="UGE254" s="47"/>
      <c r="UGF254" s="47"/>
      <c r="UGG254" s="47"/>
      <c r="UGH254" s="47"/>
      <c r="UGI254" s="47"/>
      <c r="UGJ254" s="47"/>
      <c r="UGK254" s="47"/>
      <c r="UGL254" s="47"/>
      <c r="UGM254" s="47"/>
      <c r="UGN254" s="47"/>
      <c r="UGO254" s="47"/>
      <c r="UGP254" s="47"/>
      <c r="UGQ254" s="47"/>
      <c r="UGR254" s="47"/>
      <c r="UGS254" s="47"/>
      <c r="UGT254" s="47"/>
      <c r="UGU254" s="47"/>
      <c r="UGV254" s="47"/>
      <c r="UGW254" s="47"/>
      <c r="UGX254" s="47"/>
      <c r="UGY254" s="47"/>
      <c r="UGZ254" s="47"/>
      <c r="UHA254" s="47"/>
      <c r="UHB254" s="47"/>
      <c r="UHC254" s="47"/>
      <c r="UHD254" s="47"/>
      <c r="UHE254" s="47"/>
      <c r="UHF254" s="47"/>
      <c r="UHG254" s="47"/>
      <c r="UHH254" s="47"/>
      <c r="UHI254" s="47"/>
      <c r="UHJ254" s="47"/>
      <c r="UHK254" s="47"/>
      <c r="UHL254" s="47"/>
      <c r="UHM254" s="47"/>
      <c r="UHN254" s="47"/>
      <c r="UHO254" s="47"/>
      <c r="UHP254" s="47"/>
      <c r="UHQ254" s="47"/>
      <c r="UHR254" s="47"/>
      <c r="UHS254" s="47"/>
      <c r="UHT254" s="47"/>
      <c r="UHU254" s="47"/>
      <c r="UHV254" s="47"/>
      <c r="UHW254" s="47"/>
      <c r="UHX254" s="47"/>
      <c r="UHY254" s="47"/>
      <c r="UHZ254" s="47"/>
      <c r="UIA254" s="47"/>
      <c r="UIB254" s="47"/>
      <c r="UIC254" s="47"/>
      <c r="UID254" s="47"/>
      <c r="UIE254" s="47"/>
      <c r="UIF254" s="47"/>
      <c r="UIG254" s="47"/>
      <c r="UIH254" s="47"/>
      <c r="UII254" s="47"/>
      <c r="UIJ254" s="47"/>
      <c r="UIK254" s="47"/>
      <c r="UIL254" s="47"/>
      <c r="UIM254" s="47"/>
      <c r="UIN254" s="47"/>
      <c r="UIO254" s="47"/>
      <c r="UIP254" s="47"/>
      <c r="UIQ254" s="47"/>
      <c r="UIR254" s="47"/>
      <c r="UIS254" s="47"/>
      <c r="UIT254" s="47"/>
      <c r="UIU254" s="47"/>
      <c r="UIV254" s="47"/>
      <c r="UIW254" s="47"/>
      <c r="UIX254" s="47"/>
      <c r="UIY254" s="47"/>
      <c r="UIZ254" s="47"/>
      <c r="UJA254" s="47"/>
      <c r="UJB254" s="47"/>
      <c r="UJC254" s="47"/>
      <c r="UJD254" s="47"/>
      <c r="UJE254" s="47"/>
      <c r="UJF254" s="47"/>
      <c r="UJG254" s="47"/>
      <c r="UJH254" s="47"/>
      <c r="UJI254" s="47"/>
      <c r="UJJ254" s="47"/>
      <c r="UJK254" s="47"/>
      <c r="UJL254" s="47"/>
      <c r="UJM254" s="47"/>
      <c r="UJN254" s="47"/>
      <c r="UJO254" s="47"/>
      <c r="UJP254" s="47"/>
      <c r="UJQ254" s="47"/>
      <c r="UJR254" s="47"/>
      <c r="UJS254" s="47"/>
      <c r="UJT254" s="47"/>
      <c r="UJU254" s="47"/>
      <c r="UJV254" s="47"/>
      <c r="UJW254" s="47"/>
      <c r="UJX254" s="47"/>
      <c r="UJY254" s="47"/>
      <c r="UJZ254" s="47"/>
      <c r="UKA254" s="47"/>
      <c r="UKB254" s="47"/>
      <c r="UKC254" s="47"/>
      <c r="UKD254" s="47"/>
      <c r="UKE254" s="47"/>
      <c r="UKF254" s="47"/>
      <c r="UKG254" s="47"/>
      <c r="UKH254" s="47"/>
      <c r="UKI254" s="47"/>
      <c r="UKJ254" s="47"/>
      <c r="UKK254" s="47"/>
      <c r="UKL254" s="47"/>
      <c r="UKM254" s="47"/>
      <c r="UKN254" s="47"/>
      <c r="UKO254" s="47"/>
      <c r="UKP254" s="47"/>
      <c r="UKQ254" s="47"/>
      <c r="UKR254" s="47"/>
      <c r="UKS254" s="47"/>
      <c r="UKT254" s="47"/>
      <c r="UKU254" s="47"/>
      <c r="UKV254" s="47"/>
      <c r="UKW254" s="47"/>
      <c r="UKX254" s="47"/>
      <c r="UKY254" s="47"/>
      <c r="UKZ254" s="47"/>
      <c r="ULA254" s="47"/>
      <c r="ULB254" s="47"/>
      <c r="ULC254" s="47"/>
      <c r="ULD254" s="47"/>
      <c r="ULE254" s="47"/>
      <c r="ULF254" s="47"/>
      <c r="ULG254" s="47"/>
      <c r="ULH254" s="47"/>
      <c r="ULI254" s="47"/>
      <c r="ULJ254" s="47"/>
      <c r="ULK254" s="47"/>
      <c r="ULL254" s="47"/>
      <c r="ULM254" s="47"/>
      <c r="ULN254" s="47"/>
      <c r="ULO254" s="47"/>
      <c r="ULP254" s="47"/>
      <c r="ULQ254" s="47"/>
      <c r="ULR254" s="47"/>
      <c r="ULS254" s="47"/>
      <c r="ULT254" s="47"/>
      <c r="ULU254" s="47"/>
      <c r="ULV254" s="47"/>
      <c r="ULW254" s="47"/>
      <c r="ULX254" s="47"/>
      <c r="ULY254" s="47"/>
      <c r="ULZ254" s="47"/>
      <c r="UMA254" s="47"/>
      <c r="UMB254" s="47"/>
      <c r="UMC254" s="47"/>
      <c r="UMD254" s="47"/>
      <c r="UME254" s="47"/>
      <c r="UMF254" s="47"/>
      <c r="UMG254" s="47"/>
      <c r="UMH254" s="47"/>
      <c r="UMI254" s="47"/>
      <c r="UMJ254" s="47"/>
      <c r="UMK254" s="47"/>
      <c r="UML254" s="47"/>
      <c r="UMM254" s="47"/>
      <c r="UMN254" s="47"/>
      <c r="UMO254" s="47"/>
      <c r="UMP254" s="47"/>
      <c r="UMQ254" s="47"/>
      <c r="UMR254" s="47"/>
      <c r="UMS254" s="47"/>
      <c r="UMT254" s="47"/>
      <c r="UMU254" s="47"/>
      <c r="UMV254" s="47"/>
      <c r="UMW254" s="47"/>
      <c r="UMX254" s="47"/>
      <c r="UMY254" s="47"/>
      <c r="UMZ254" s="47"/>
      <c r="UNA254" s="47"/>
      <c r="UNB254" s="47"/>
      <c r="UNC254" s="47"/>
      <c r="UND254" s="47"/>
      <c r="UNE254" s="47"/>
      <c r="UNF254" s="47"/>
      <c r="UNG254" s="47"/>
      <c r="UNH254" s="47"/>
      <c r="UNI254" s="47"/>
      <c r="UNJ254" s="47"/>
      <c r="UNK254" s="47"/>
      <c r="UNL254" s="47"/>
      <c r="UNM254" s="47"/>
      <c r="UNN254" s="47"/>
      <c r="UNO254" s="47"/>
      <c r="UNP254" s="47"/>
      <c r="UNQ254" s="47"/>
      <c r="UNR254" s="47"/>
      <c r="UNS254" s="47"/>
      <c r="UNT254" s="47"/>
      <c r="UNU254" s="47"/>
      <c r="UNV254" s="47"/>
      <c r="UNW254" s="47"/>
      <c r="UNX254" s="47"/>
      <c r="UNY254" s="47"/>
      <c r="UNZ254" s="47"/>
      <c r="UOA254" s="47"/>
      <c r="UOB254" s="47"/>
      <c r="UOC254" s="47"/>
      <c r="UOD254" s="47"/>
      <c r="UOE254" s="47"/>
      <c r="UOF254" s="47"/>
      <c r="UOG254" s="47"/>
      <c r="UOH254" s="47"/>
      <c r="UOI254" s="47"/>
      <c r="UOJ254" s="47"/>
      <c r="UOK254" s="47"/>
      <c r="UOL254" s="47"/>
      <c r="UOM254" s="47"/>
      <c r="UON254" s="47"/>
      <c r="UOO254" s="47"/>
      <c r="UOP254" s="47"/>
      <c r="UOQ254" s="47"/>
      <c r="UOR254" s="47"/>
      <c r="UOS254" s="47"/>
      <c r="UOT254" s="47"/>
      <c r="UOU254" s="47"/>
      <c r="UOV254" s="47"/>
      <c r="UOW254" s="47"/>
      <c r="UOX254" s="47"/>
      <c r="UOY254" s="47"/>
      <c r="UOZ254" s="47"/>
      <c r="UPA254" s="47"/>
      <c r="UPB254" s="47"/>
      <c r="UPC254" s="47"/>
      <c r="UPD254" s="47"/>
      <c r="UPE254" s="47"/>
      <c r="UPF254" s="47"/>
      <c r="UPG254" s="47"/>
      <c r="UPH254" s="47"/>
      <c r="UPI254" s="47"/>
      <c r="UPJ254" s="47"/>
      <c r="UPK254" s="47"/>
      <c r="UPL254" s="47"/>
      <c r="UPM254" s="47"/>
      <c r="UPN254" s="47"/>
      <c r="UPO254" s="47"/>
      <c r="UPP254" s="47"/>
      <c r="UPQ254" s="47"/>
      <c r="UPR254" s="47"/>
      <c r="UPS254" s="47"/>
      <c r="UPT254" s="47"/>
      <c r="UPU254" s="47"/>
      <c r="UPV254" s="47"/>
      <c r="UPW254" s="47"/>
      <c r="UPX254" s="47"/>
      <c r="UPY254" s="47"/>
      <c r="UPZ254" s="47"/>
      <c r="UQA254" s="47"/>
      <c r="UQB254" s="47"/>
      <c r="UQC254" s="47"/>
      <c r="UQD254" s="47"/>
      <c r="UQE254" s="47"/>
      <c r="UQF254" s="47"/>
      <c r="UQG254" s="47"/>
      <c r="UQH254" s="47"/>
      <c r="UQI254" s="47"/>
      <c r="UQJ254" s="47"/>
      <c r="UQK254" s="47"/>
      <c r="UQL254" s="47"/>
      <c r="UQM254" s="47"/>
      <c r="UQN254" s="47"/>
      <c r="UQO254" s="47"/>
      <c r="UQP254" s="47"/>
      <c r="UQQ254" s="47"/>
      <c r="UQR254" s="47"/>
      <c r="UQS254" s="47"/>
      <c r="UQT254" s="47"/>
      <c r="UQU254" s="47"/>
      <c r="UQV254" s="47"/>
      <c r="UQW254" s="47"/>
      <c r="UQX254" s="47"/>
      <c r="UQY254" s="47"/>
      <c r="UQZ254" s="47"/>
      <c r="URA254" s="47"/>
      <c r="URB254" s="47"/>
      <c r="URC254" s="47"/>
      <c r="URD254" s="47"/>
      <c r="URE254" s="47"/>
      <c r="URF254" s="47"/>
      <c r="URG254" s="47"/>
      <c r="URH254" s="47"/>
      <c r="URI254" s="47"/>
      <c r="URJ254" s="47"/>
      <c r="URK254" s="47"/>
      <c r="URL254" s="47"/>
      <c r="URM254" s="47"/>
      <c r="URN254" s="47"/>
      <c r="URO254" s="47"/>
      <c r="URP254" s="47"/>
      <c r="URQ254" s="47"/>
      <c r="URR254" s="47"/>
      <c r="URS254" s="47"/>
      <c r="URT254" s="47"/>
      <c r="URU254" s="47"/>
      <c r="URV254" s="47"/>
      <c r="URW254" s="47"/>
      <c r="URX254" s="47"/>
      <c r="URY254" s="47"/>
      <c r="URZ254" s="47"/>
      <c r="USA254" s="47"/>
      <c r="USB254" s="47"/>
      <c r="USC254" s="47"/>
      <c r="USD254" s="47"/>
      <c r="USE254" s="47"/>
      <c r="USF254" s="47"/>
      <c r="USG254" s="47"/>
      <c r="USH254" s="47"/>
      <c r="USI254" s="47"/>
      <c r="USJ254" s="47"/>
      <c r="USK254" s="47"/>
      <c r="USL254" s="47"/>
      <c r="USM254" s="47"/>
      <c r="USN254" s="47"/>
      <c r="USO254" s="47"/>
      <c r="USP254" s="47"/>
      <c r="USQ254" s="47"/>
      <c r="USR254" s="47"/>
      <c r="USS254" s="47"/>
      <c r="UST254" s="47"/>
      <c r="USU254" s="47"/>
      <c r="USV254" s="47"/>
      <c r="USW254" s="47"/>
      <c r="USX254" s="47"/>
      <c r="USY254" s="47"/>
      <c r="USZ254" s="47"/>
      <c r="UTA254" s="47"/>
      <c r="UTB254" s="47"/>
      <c r="UTC254" s="47"/>
      <c r="UTD254" s="47"/>
      <c r="UTE254" s="47"/>
      <c r="UTF254" s="47"/>
      <c r="UTG254" s="47"/>
      <c r="UTH254" s="47"/>
      <c r="UTI254" s="47"/>
      <c r="UTJ254" s="47"/>
      <c r="UTK254" s="47"/>
      <c r="UTL254" s="47"/>
      <c r="UTM254" s="47"/>
      <c r="UTN254" s="47"/>
      <c r="UTO254" s="47"/>
      <c r="UTP254" s="47"/>
      <c r="UTQ254" s="47"/>
      <c r="UTR254" s="47"/>
      <c r="UTS254" s="47"/>
      <c r="UTT254" s="47"/>
      <c r="UTU254" s="47"/>
      <c r="UTV254" s="47"/>
      <c r="UTW254" s="47"/>
      <c r="UTX254" s="47"/>
      <c r="UTY254" s="47"/>
      <c r="UTZ254" s="47"/>
      <c r="UUA254" s="47"/>
      <c r="UUB254" s="47"/>
      <c r="UUC254" s="47"/>
      <c r="UUD254" s="47"/>
      <c r="UUE254" s="47"/>
      <c r="UUF254" s="47"/>
      <c r="UUG254" s="47"/>
      <c r="UUH254" s="47"/>
      <c r="UUI254" s="47"/>
      <c r="UUJ254" s="47"/>
      <c r="UUK254" s="47"/>
      <c r="UUL254" s="47"/>
      <c r="UUM254" s="47"/>
      <c r="UUN254" s="47"/>
      <c r="UUO254" s="47"/>
      <c r="UUP254" s="47"/>
      <c r="UUQ254" s="47"/>
      <c r="UUR254" s="47"/>
      <c r="UUS254" s="47"/>
      <c r="UUT254" s="47"/>
      <c r="UUU254" s="47"/>
      <c r="UUV254" s="47"/>
      <c r="UUW254" s="47"/>
      <c r="UUX254" s="47"/>
      <c r="UUY254" s="47"/>
      <c r="UUZ254" s="47"/>
      <c r="UVA254" s="47"/>
      <c r="UVB254" s="47"/>
      <c r="UVC254" s="47"/>
      <c r="UVD254" s="47"/>
      <c r="UVE254" s="47"/>
      <c r="UVF254" s="47"/>
      <c r="UVG254" s="47"/>
      <c r="UVH254" s="47"/>
      <c r="UVI254" s="47"/>
      <c r="UVJ254" s="47"/>
      <c r="UVK254" s="47"/>
      <c r="UVL254" s="47"/>
      <c r="UVM254" s="47"/>
      <c r="UVN254" s="47"/>
      <c r="UVO254" s="47"/>
      <c r="UVP254" s="47"/>
      <c r="UVQ254" s="47"/>
      <c r="UVR254" s="47"/>
      <c r="UVS254" s="47"/>
      <c r="UVT254" s="47"/>
      <c r="UVU254" s="47"/>
      <c r="UVV254" s="47"/>
      <c r="UVW254" s="47"/>
      <c r="UVX254" s="47"/>
      <c r="UVY254" s="47"/>
      <c r="UVZ254" s="47"/>
      <c r="UWA254" s="47"/>
      <c r="UWB254" s="47"/>
      <c r="UWC254" s="47"/>
      <c r="UWD254" s="47"/>
      <c r="UWE254" s="47"/>
      <c r="UWF254" s="47"/>
      <c r="UWG254" s="47"/>
      <c r="UWH254" s="47"/>
      <c r="UWI254" s="47"/>
      <c r="UWJ254" s="47"/>
      <c r="UWK254" s="47"/>
      <c r="UWL254" s="47"/>
      <c r="UWM254" s="47"/>
      <c r="UWN254" s="47"/>
      <c r="UWO254" s="47"/>
      <c r="UWP254" s="47"/>
      <c r="UWQ254" s="47"/>
      <c r="UWR254" s="47"/>
      <c r="UWS254" s="47"/>
      <c r="UWT254" s="47"/>
      <c r="UWU254" s="47"/>
      <c r="UWV254" s="47"/>
      <c r="UWW254" s="47"/>
      <c r="UWX254" s="47"/>
      <c r="UWY254" s="47"/>
      <c r="UWZ254" s="47"/>
      <c r="UXA254" s="47"/>
      <c r="UXB254" s="47"/>
      <c r="UXC254" s="47"/>
      <c r="UXD254" s="47"/>
      <c r="UXE254" s="47"/>
      <c r="UXF254" s="47"/>
      <c r="UXG254" s="47"/>
      <c r="UXH254" s="47"/>
      <c r="UXI254" s="47"/>
      <c r="UXJ254" s="47"/>
      <c r="UXK254" s="47"/>
      <c r="UXL254" s="47"/>
      <c r="UXM254" s="47"/>
      <c r="UXN254" s="47"/>
      <c r="UXO254" s="47"/>
      <c r="UXP254" s="47"/>
      <c r="UXQ254" s="47"/>
      <c r="UXR254" s="47"/>
      <c r="UXS254" s="47"/>
      <c r="UXT254" s="47"/>
      <c r="UXU254" s="47"/>
      <c r="UXV254" s="47"/>
      <c r="UXW254" s="47"/>
      <c r="UXX254" s="47"/>
      <c r="UXY254" s="47"/>
      <c r="UXZ254" s="47"/>
      <c r="UYA254" s="47"/>
      <c r="UYB254" s="47"/>
      <c r="UYC254" s="47"/>
      <c r="UYD254" s="47"/>
      <c r="UYE254" s="47"/>
      <c r="UYF254" s="47"/>
      <c r="UYG254" s="47"/>
      <c r="UYH254" s="47"/>
      <c r="UYI254" s="47"/>
      <c r="UYJ254" s="47"/>
      <c r="UYK254" s="47"/>
      <c r="UYL254" s="47"/>
      <c r="UYM254" s="47"/>
      <c r="UYN254" s="47"/>
      <c r="UYO254" s="47"/>
      <c r="UYP254" s="47"/>
      <c r="UYQ254" s="47"/>
      <c r="UYR254" s="47"/>
      <c r="UYS254" s="47"/>
      <c r="UYT254" s="47"/>
      <c r="UYU254" s="47"/>
      <c r="UYV254" s="47"/>
      <c r="UYW254" s="47"/>
      <c r="UYX254" s="47"/>
      <c r="UYY254" s="47"/>
      <c r="UYZ254" s="47"/>
      <c r="UZA254" s="47"/>
      <c r="UZB254" s="47"/>
      <c r="UZC254" s="47"/>
      <c r="UZD254" s="47"/>
      <c r="UZE254" s="47"/>
      <c r="UZF254" s="47"/>
      <c r="UZG254" s="47"/>
      <c r="UZH254" s="47"/>
      <c r="UZI254" s="47"/>
      <c r="UZJ254" s="47"/>
      <c r="UZK254" s="47"/>
      <c r="UZL254" s="47"/>
      <c r="UZM254" s="47"/>
      <c r="UZN254" s="47"/>
      <c r="UZO254" s="47"/>
      <c r="UZP254" s="47"/>
      <c r="UZQ254" s="47"/>
      <c r="UZR254" s="47"/>
      <c r="UZS254" s="47"/>
      <c r="UZT254" s="47"/>
      <c r="UZU254" s="47"/>
      <c r="UZV254" s="47"/>
      <c r="UZW254" s="47"/>
      <c r="UZX254" s="47"/>
      <c r="UZY254" s="47"/>
      <c r="UZZ254" s="47"/>
      <c r="VAA254" s="47"/>
      <c r="VAB254" s="47"/>
      <c r="VAC254" s="47"/>
      <c r="VAD254" s="47"/>
      <c r="VAE254" s="47"/>
      <c r="VAF254" s="47"/>
      <c r="VAG254" s="47"/>
      <c r="VAH254" s="47"/>
      <c r="VAI254" s="47"/>
      <c r="VAJ254" s="47"/>
      <c r="VAK254" s="47"/>
      <c r="VAL254" s="47"/>
      <c r="VAM254" s="47"/>
      <c r="VAN254" s="47"/>
      <c r="VAO254" s="47"/>
      <c r="VAP254" s="47"/>
      <c r="VAQ254" s="47"/>
      <c r="VAR254" s="47"/>
      <c r="VAS254" s="47"/>
      <c r="VAT254" s="47"/>
      <c r="VAU254" s="47"/>
      <c r="VAV254" s="47"/>
      <c r="VAW254" s="47"/>
      <c r="VAX254" s="47"/>
      <c r="VAY254" s="47"/>
      <c r="VAZ254" s="47"/>
      <c r="VBA254" s="47"/>
      <c r="VBB254" s="47"/>
      <c r="VBC254" s="47"/>
      <c r="VBD254" s="47"/>
      <c r="VBE254" s="47"/>
      <c r="VBF254" s="47"/>
      <c r="VBG254" s="47"/>
      <c r="VBH254" s="47"/>
      <c r="VBI254" s="47"/>
      <c r="VBJ254" s="47"/>
      <c r="VBK254" s="47"/>
      <c r="VBL254" s="47"/>
      <c r="VBM254" s="47"/>
      <c r="VBN254" s="47"/>
      <c r="VBO254" s="47"/>
      <c r="VBP254" s="47"/>
      <c r="VBQ254" s="47"/>
      <c r="VBR254" s="47"/>
      <c r="VBS254" s="47"/>
      <c r="VBT254" s="47"/>
      <c r="VBU254" s="47"/>
      <c r="VBV254" s="47"/>
      <c r="VBW254" s="47"/>
      <c r="VBX254" s="47"/>
      <c r="VBY254" s="47"/>
      <c r="VBZ254" s="47"/>
      <c r="VCA254" s="47"/>
      <c r="VCB254" s="47"/>
      <c r="VCC254" s="47"/>
      <c r="VCD254" s="47"/>
      <c r="VCE254" s="47"/>
      <c r="VCF254" s="47"/>
      <c r="VCG254" s="47"/>
      <c r="VCH254" s="47"/>
      <c r="VCI254" s="47"/>
      <c r="VCJ254" s="47"/>
      <c r="VCK254" s="47"/>
      <c r="VCL254" s="47"/>
      <c r="VCM254" s="47"/>
      <c r="VCN254" s="47"/>
      <c r="VCO254" s="47"/>
      <c r="VCP254" s="47"/>
      <c r="VCQ254" s="47"/>
      <c r="VCR254" s="47"/>
      <c r="VCS254" s="47"/>
      <c r="VCT254" s="47"/>
      <c r="VCU254" s="47"/>
      <c r="VCV254" s="47"/>
      <c r="VCW254" s="47"/>
      <c r="VCX254" s="47"/>
      <c r="VCY254" s="47"/>
      <c r="VCZ254" s="47"/>
      <c r="VDA254" s="47"/>
      <c r="VDB254" s="47"/>
      <c r="VDC254" s="47"/>
      <c r="VDD254" s="47"/>
      <c r="VDE254" s="47"/>
      <c r="VDF254" s="47"/>
      <c r="VDG254" s="47"/>
      <c r="VDH254" s="47"/>
      <c r="VDI254" s="47"/>
      <c r="VDJ254" s="47"/>
      <c r="VDK254" s="47"/>
      <c r="VDL254" s="47"/>
      <c r="VDM254" s="47"/>
      <c r="VDN254" s="47"/>
      <c r="VDO254" s="47"/>
      <c r="VDP254" s="47"/>
      <c r="VDQ254" s="47"/>
      <c r="VDR254" s="47"/>
      <c r="VDS254" s="47"/>
      <c r="VDT254" s="47"/>
      <c r="VDU254" s="47"/>
      <c r="VDV254" s="47"/>
      <c r="VDW254" s="47"/>
      <c r="VDX254" s="47"/>
      <c r="VDY254" s="47"/>
      <c r="VDZ254" s="47"/>
      <c r="VEA254" s="47"/>
      <c r="VEB254" s="47"/>
      <c r="VEC254" s="47"/>
      <c r="VED254" s="47"/>
      <c r="VEE254" s="47"/>
      <c r="VEF254" s="47"/>
      <c r="VEG254" s="47"/>
      <c r="VEH254" s="47"/>
      <c r="VEI254" s="47"/>
      <c r="VEJ254" s="47"/>
      <c r="VEK254" s="47"/>
      <c r="VEL254" s="47"/>
      <c r="VEM254" s="47"/>
      <c r="VEN254" s="47"/>
      <c r="VEO254" s="47"/>
      <c r="VEP254" s="47"/>
      <c r="VEQ254" s="47"/>
      <c r="VER254" s="47"/>
      <c r="VES254" s="47"/>
      <c r="VET254" s="47"/>
      <c r="VEU254" s="47"/>
      <c r="VEV254" s="47"/>
      <c r="VEW254" s="47"/>
      <c r="VEX254" s="47"/>
      <c r="VEY254" s="47"/>
      <c r="VEZ254" s="47"/>
      <c r="VFA254" s="47"/>
      <c r="VFB254" s="47"/>
      <c r="VFC254" s="47"/>
      <c r="VFD254" s="47"/>
      <c r="VFE254" s="47"/>
      <c r="VFF254" s="47"/>
      <c r="VFG254" s="47"/>
      <c r="VFH254" s="47"/>
      <c r="VFI254" s="47"/>
      <c r="VFJ254" s="47"/>
      <c r="VFK254" s="47"/>
      <c r="VFL254" s="47"/>
      <c r="VFM254" s="47"/>
      <c r="VFN254" s="47"/>
      <c r="VFO254" s="47"/>
      <c r="VFP254" s="47"/>
      <c r="VFQ254" s="47"/>
      <c r="VFR254" s="47"/>
      <c r="VFS254" s="47"/>
      <c r="VFT254" s="47"/>
      <c r="VFU254" s="47"/>
      <c r="VFV254" s="47"/>
      <c r="VFW254" s="47"/>
      <c r="VFX254" s="47"/>
      <c r="VFY254" s="47"/>
      <c r="VFZ254" s="47"/>
      <c r="VGA254" s="47"/>
      <c r="VGB254" s="47"/>
      <c r="VGC254" s="47"/>
      <c r="VGD254" s="47"/>
      <c r="VGE254" s="47"/>
      <c r="VGF254" s="47"/>
      <c r="VGG254" s="47"/>
      <c r="VGH254" s="47"/>
      <c r="VGI254" s="47"/>
      <c r="VGJ254" s="47"/>
      <c r="VGK254" s="47"/>
      <c r="VGL254" s="47"/>
      <c r="VGM254" s="47"/>
      <c r="VGN254" s="47"/>
      <c r="VGO254" s="47"/>
      <c r="VGP254" s="47"/>
      <c r="VGQ254" s="47"/>
      <c r="VGR254" s="47"/>
      <c r="VGS254" s="47"/>
      <c r="VGT254" s="47"/>
      <c r="VGU254" s="47"/>
      <c r="VGV254" s="47"/>
      <c r="VGW254" s="47"/>
      <c r="VGX254" s="47"/>
      <c r="VGY254" s="47"/>
      <c r="VGZ254" s="47"/>
      <c r="VHA254" s="47"/>
      <c r="VHB254" s="47"/>
      <c r="VHC254" s="47"/>
      <c r="VHD254" s="47"/>
      <c r="VHE254" s="47"/>
      <c r="VHF254" s="47"/>
      <c r="VHG254" s="47"/>
      <c r="VHH254" s="47"/>
      <c r="VHI254" s="47"/>
      <c r="VHJ254" s="47"/>
      <c r="VHK254" s="47"/>
      <c r="VHL254" s="47"/>
      <c r="VHM254" s="47"/>
      <c r="VHN254" s="47"/>
      <c r="VHO254" s="47"/>
      <c r="VHP254" s="47"/>
      <c r="VHQ254" s="47"/>
      <c r="VHR254" s="47"/>
      <c r="VHS254" s="47"/>
      <c r="VHT254" s="47"/>
      <c r="VHU254" s="47"/>
      <c r="VHV254" s="47"/>
      <c r="VHW254" s="47"/>
      <c r="VHX254" s="47"/>
      <c r="VHY254" s="47"/>
      <c r="VHZ254" s="47"/>
      <c r="VIA254" s="47"/>
      <c r="VIB254" s="47"/>
      <c r="VIC254" s="47"/>
      <c r="VID254" s="47"/>
      <c r="VIE254" s="47"/>
      <c r="VIF254" s="47"/>
      <c r="VIG254" s="47"/>
      <c r="VIH254" s="47"/>
      <c r="VII254" s="47"/>
      <c r="VIJ254" s="47"/>
      <c r="VIK254" s="47"/>
      <c r="VIL254" s="47"/>
      <c r="VIM254" s="47"/>
      <c r="VIN254" s="47"/>
      <c r="VIO254" s="47"/>
      <c r="VIP254" s="47"/>
      <c r="VIQ254" s="47"/>
      <c r="VIR254" s="47"/>
      <c r="VIS254" s="47"/>
      <c r="VIT254" s="47"/>
      <c r="VIU254" s="47"/>
      <c r="VIV254" s="47"/>
      <c r="VIW254" s="47"/>
      <c r="VIX254" s="47"/>
      <c r="VIY254" s="47"/>
      <c r="VIZ254" s="47"/>
      <c r="VJA254" s="47"/>
      <c r="VJB254" s="47"/>
      <c r="VJC254" s="47"/>
      <c r="VJD254" s="47"/>
      <c r="VJE254" s="47"/>
      <c r="VJF254" s="47"/>
      <c r="VJG254" s="47"/>
      <c r="VJH254" s="47"/>
      <c r="VJI254" s="47"/>
      <c r="VJJ254" s="47"/>
      <c r="VJK254" s="47"/>
      <c r="VJL254" s="47"/>
      <c r="VJM254" s="47"/>
      <c r="VJN254" s="47"/>
      <c r="VJO254" s="47"/>
      <c r="VJP254" s="47"/>
      <c r="VJQ254" s="47"/>
      <c r="VJR254" s="47"/>
      <c r="VJS254" s="47"/>
      <c r="VJT254" s="47"/>
      <c r="VJU254" s="47"/>
      <c r="VJV254" s="47"/>
      <c r="VJW254" s="47"/>
      <c r="VJX254" s="47"/>
      <c r="VJY254" s="47"/>
      <c r="VJZ254" s="47"/>
      <c r="VKA254" s="47"/>
      <c r="VKB254" s="47"/>
      <c r="VKC254" s="47"/>
      <c r="VKD254" s="47"/>
      <c r="VKE254" s="47"/>
      <c r="VKF254" s="47"/>
      <c r="VKG254" s="47"/>
      <c r="VKH254" s="47"/>
      <c r="VKI254" s="47"/>
      <c r="VKJ254" s="47"/>
      <c r="VKK254" s="47"/>
      <c r="VKL254" s="47"/>
      <c r="VKM254" s="47"/>
      <c r="VKN254" s="47"/>
      <c r="VKO254" s="47"/>
      <c r="VKP254" s="47"/>
      <c r="VKQ254" s="47"/>
      <c r="VKR254" s="47"/>
      <c r="VKS254" s="47"/>
      <c r="VKT254" s="47"/>
      <c r="VKU254" s="47"/>
      <c r="VKV254" s="47"/>
      <c r="VKW254" s="47"/>
      <c r="VKX254" s="47"/>
      <c r="VKY254" s="47"/>
      <c r="VKZ254" s="47"/>
      <c r="VLA254" s="47"/>
      <c r="VLB254" s="47"/>
      <c r="VLC254" s="47"/>
      <c r="VLD254" s="47"/>
      <c r="VLE254" s="47"/>
      <c r="VLF254" s="47"/>
      <c r="VLG254" s="47"/>
      <c r="VLH254" s="47"/>
      <c r="VLI254" s="47"/>
      <c r="VLJ254" s="47"/>
      <c r="VLK254" s="47"/>
      <c r="VLL254" s="47"/>
      <c r="VLM254" s="47"/>
      <c r="VLN254" s="47"/>
      <c r="VLO254" s="47"/>
      <c r="VLP254" s="47"/>
      <c r="VLQ254" s="47"/>
      <c r="VLR254" s="47"/>
      <c r="VLS254" s="47"/>
      <c r="VLT254" s="47"/>
      <c r="VLU254" s="47"/>
      <c r="VLV254" s="47"/>
      <c r="VLW254" s="47"/>
      <c r="VLX254" s="47"/>
      <c r="VLY254" s="47"/>
      <c r="VLZ254" s="47"/>
      <c r="VMA254" s="47"/>
      <c r="VMB254" s="47"/>
      <c r="VMC254" s="47"/>
      <c r="VMD254" s="47"/>
      <c r="VME254" s="47"/>
      <c r="VMF254" s="47"/>
      <c r="VMG254" s="47"/>
      <c r="VMH254" s="47"/>
      <c r="VMI254" s="47"/>
      <c r="VMJ254" s="47"/>
      <c r="VMK254" s="47"/>
      <c r="VML254" s="47"/>
      <c r="VMM254" s="47"/>
      <c r="VMN254" s="47"/>
      <c r="VMO254" s="47"/>
      <c r="VMP254" s="47"/>
      <c r="VMQ254" s="47"/>
      <c r="VMR254" s="47"/>
      <c r="VMS254" s="47"/>
      <c r="VMT254" s="47"/>
      <c r="VMU254" s="47"/>
      <c r="VMV254" s="47"/>
      <c r="VMW254" s="47"/>
      <c r="VMX254" s="47"/>
      <c r="VMY254" s="47"/>
      <c r="VMZ254" s="47"/>
      <c r="VNA254" s="47"/>
      <c r="VNB254" s="47"/>
      <c r="VNC254" s="47"/>
      <c r="VND254" s="47"/>
      <c r="VNE254" s="47"/>
      <c r="VNF254" s="47"/>
      <c r="VNG254" s="47"/>
      <c r="VNH254" s="47"/>
      <c r="VNI254" s="47"/>
      <c r="VNJ254" s="47"/>
      <c r="VNK254" s="47"/>
      <c r="VNL254" s="47"/>
      <c r="VNM254" s="47"/>
      <c r="VNN254" s="47"/>
      <c r="VNO254" s="47"/>
      <c r="VNP254" s="47"/>
      <c r="VNQ254" s="47"/>
      <c r="VNR254" s="47"/>
      <c r="VNS254" s="47"/>
      <c r="VNT254" s="47"/>
      <c r="VNU254" s="47"/>
      <c r="VNV254" s="47"/>
      <c r="VNW254" s="47"/>
      <c r="VNX254" s="47"/>
      <c r="VNY254" s="47"/>
      <c r="VNZ254" s="47"/>
      <c r="VOA254" s="47"/>
      <c r="VOB254" s="47"/>
      <c r="VOC254" s="47"/>
      <c r="VOD254" s="47"/>
      <c r="VOE254" s="47"/>
      <c r="VOF254" s="47"/>
      <c r="VOG254" s="47"/>
      <c r="VOH254" s="47"/>
      <c r="VOI254" s="47"/>
      <c r="VOJ254" s="47"/>
      <c r="VOK254" s="47"/>
      <c r="VOL254" s="47"/>
      <c r="VOM254" s="47"/>
      <c r="VON254" s="47"/>
      <c r="VOO254" s="47"/>
      <c r="VOP254" s="47"/>
      <c r="VOQ254" s="47"/>
      <c r="VOR254" s="47"/>
      <c r="VOS254" s="47"/>
      <c r="VOT254" s="47"/>
      <c r="VOU254" s="47"/>
      <c r="VOV254" s="47"/>
      <c r="VOW254" s="47"/>
      <c r="VOX254" s="47"/>
      <c r="VOY254" s="47"/>
      <c r="VOZ254" s="47"/>
      <c r="VPA254" s="47"/>
      <c r="VPB254" s="47"/>
      <c r="VPC254" s="47"/>
      <c r="VPD254" s="47"/>
      <c r="VPE254" s="47"/>
      <c r="VPF254" s="47"/>
      <c r="VPG254" s="47"/>
      <c r="VPH254" s="47"/>
      <c r="VPI254" s="47"/>
      <c r="VPJ254" s="47"/>
      <c r="VPK254" s="47"/>
      <c r="VPL254" s="47"/>
      <c r="VPM254" s="47"/>
      <c r="VPN254" s="47"/>
      <c r="VPO254" s="47"/>
      <c r="VPP254" s="47"/>
      <c r="VPQ254" s="47"/>
      <c r="VPR254" s="47"/>
      <c r="VPS254" s="47"/>
      <c r="VPT254" s="47"/>
      <c r="VPU254" s="47"/>
      <c r="VPV254" s="47"/>
      <c r="VPW254" s="47"/>
      <c r="VPX254" s="47"/>
      <c r="VPY254" s="47"/>
      <c r="VPZ254" s="47"/>
      <c r="VQA254" s="47"/>
      <c r="VQB254" s="47"/>
      <c r="VQC254" s="47"/>
      <c r="VQD254" s="47"/>
      <c r="VQE254" s="47"/>
      <c r="VQF254" s="47"/>
      <c r="VQG254" s="47"/>
      <c r="VQH254" s="47"/>
      <c r="VQI254" s="47"/>
      <c r="VQJ254" s="47"/>
      <c r="VQK254" s="47"/>
      <c r="VQL254" s="47"/>
      <c r="VQM254" s="47"/>
      <c r="VQN254" s="47"/>
      <c r="VQO254" s="47"/>
      <c r="VQP254" s="47"/>
      <c r="VQQ254" s="47"/>
      <c r="VQR254" s="47"/>
      <c r="VQS254" s="47"/>
      <c r="VQT254" s="47"/>
      <c r="VQU254" s="47"/>
      <c r="VQV254" s="47"/>
      <c r="VQW254" s="47"/>
      <c r="VQX254" s="47"/>
      <c r="VQY254" s="47"/>
      <c r="VQZ254" s="47"/>
      <c r="VRA254" s="47"/>
      <c r="VRB254" s="47"/>
      <c r="VRC254" s="47"/>
      <c r="VRD254" s="47"/>
      <c r="VRE254" s="47"/>
      <c r="VRF254" s="47"/>
      <c r="VRG254" s="47"/>
      <c r="VRH254" s="47"/>
      <c r="VRI254" s="47"/>
      <c r="VRJ254" s="47"/>
      <c r="VRK254" s="47"/>
      <c r="VRL254" s="47"/>
      <c r="VRM254" s="47"/>
      <c r="VRN254" s="47"/>
      <c r="VRO254" s="47"/>
      <c r="VRP254" s="47"/>
      <c r="VRQ254" s="47"/>
      <c r="VRR254" s="47"/>
      <c r="VRS254" s="47"/>
      <c r="VRT254" s="47"/>
      <c r="VRU254" s="47"/>
      <c r="VRV254" s="47"/>
      <c r="VRW254" s="47"/>
      <c r="VRX254" s="47"/>
      <c r="VRY254" s="47"/>
      <c r="VRZ254" s="47"/>
      <c r="VSA254" s="47"/>
      <c r="VSB254" s="47"/>
      <c r="VSC254" s="47"/>
      <c r="VSD254" s="47"/>
      <c r="VSE254" s="47"/>
      <c r="VSF254" s="47"/>
      <c r="VSG254" s="47"/>
      <c r="VSH254" s="47"/>
      <c r="VSI254" s="47"/>
      <c r="VSJ254" s="47"/>
      <c r="VSK254" s="47"/>
      <c r="VSL254" s="47"/>
      <c r="VSM254" s="47"/>
      <c r="VSN254" s="47"/>
      <c r="VSO254" s="47"/>
      <c r="VSP254" s="47"/>
      <c r="VSQ254" s="47"/>
      <c r="VSR254" s="47"/>
      <c r="VSS254" s="47"/>
      <c r="VST254" s="47"/>
      <c r="VSU254" s="47"/>
      <c r="VSV254" s="47"/>
      <c r="VSW254" s="47"/>
      <c r="VSX254" s="47"/>
      <c r="VSY254" s="47"/>
      <c r="VSZ254" s="47"/>
      <c r="VTA254" s="47"/>
      <c r="VTB254" s="47"/>
      <c r="VTC254" s="47"/>
      <c r="VTD254" s="47"/>
      <c r="VTE254" s="47"/>
      <c r="VTF254" s="47"/>
      <c r="VTG254" s="47"/>
      <c r="VTH254" s="47"/>
      <c r="VTI254" s="47"/>
      <c r="VTJ254" s="47"/>
      <c r="VTK254" s="47"/>
      <c r="VTL254" s="47"/>
      <c r="VTM254" s="47"/>
      <c r="VTN254" s="47"/>
      <c r="VTO254" s="47"/>
      <c r="VTP254" s="47"/>
      <c r="VTQ254" s="47"/>
      <c r="VTR254" s="47"/>
      <c r="VTS254" s="47"/>
      <c r="VTT254" s="47"/>
      <c r="VTU254" s="47"/>
      <c r="VTV254" s="47"/>
      <c r="VTW254" s="47"/>
      <c r="VTX254" s="47"/>
      <c r="VTY254" s="47"/>
      <c r="VTZ254" s="47"/>
      <c r="VUA254" s="47"/>
      <c r="VUB254" s="47"/>
      <c r="VUC254" s="47"/>
      <c r="VUD254" s="47"/>
      <c r="VUE254" s="47"/>
      <c r="VUF254" s="47"/>
      <c r="VUG254" s="47"/>
      <c r="VUH254" s="47"/>
      <c r="VUI254" s="47"/>
      <c r="VUJ254" s="47"/>
      <c r="VUK254" s="47"/>
      <c r="VUL254" s="47"/>
      <c r="VUM254" s="47"/>
      <c r="VUN254" s="47"/>
      <c r="VUO254" s="47"/>
      <c r="VUP254" s="47"/>
      <c r="VUQ254" s="47"/>
      <c r="VUR254" s="47"/>
      <c r="VUS254" s="47"/>
      <c r="VUT254" s="47"/>
      <c r="VUU254" s="47"/>
      <c r="VUV254" s="47"/>
      <c r="VUW254" s="47"/>
      <c r="VUX254" s="47"/>
      <c r="VUY254" s="47"/>
      <c r="VUZ254" s="47"/>
      <c r="VVA254" s="47"/>
      <c r="VVB254" s="47"/>
      <c r="VVC254" s="47"/>
      <c r="VVD254" s="47"/>
      <c r="VVE254" s="47"/>
      <c r="VVF254" s="47"/>
      <c r="VVG254" s="47"/>
      <c r="VVH254" s="47"/>
      <c r="VVI254" s="47"/>
      <c r="VVJ254" s="47"/>
      <c r="VVK254" s="47"/>
      <c r="VVL254" s="47"/>
      <c r="VVM254" s="47"/>
      <c r="VVN254" s="47"/>
      <c r="VVO254" s="47"/>
      <c r="VVP254" s="47"/>
      <c r="VVQ254" s="47"/>
      <c r="VVR254" s="47"/>
      <c r="VVS254" s="47"/>
      <c r="VVT254" s="47"/>
      <c r="VVU254" s="47"/>
      <c r="VVV254" s="47"/>
      <c r="VVW254" s="47"/>
      <c r="VVX254" s="47"/>
      <c r="VVY254" s="47"/>
      <c r="VVZ254" s="47"/>
      <c r="VWA254" s="47"/>
      <c r="VWB254" s="47"/>
      <c r="VWC254" s="47"/>
      <c r="VWD254" s="47"/>
      <c r="VWE254" s="47"/>
      <c r="VWF254" s="47"/>
      <c r="VWG254" s="47"/>
      <c r="VWH254" s="47"/>
      <c r="VWI254" s="47"/>
      <c r="VWJ254" s="47"/>
      <c r="VWK254" s="47"/>
      <c r="VWL254" s="47"/>
      <c r="VWM254" s="47"/>
      <c r="VWN254" s="47"/>
      <c r="VWO254" s="47"/>
      <c r="VWP254" s="47"/>
      <c r="VWQ254" s="47"/>
      <c r="VWR254" s="47"/>
      <c r="VWS254" s="47"/>
      <c r="VWT254" s="47"/>
      <c r="VWU254" s="47"/>
      <c r="VWV254" s="47"/>
      <c r="VWW254" s="47"/>
      <c r="VWX254" s="47"/>
      <c r="VWY254" s="47"/>
      <c r="VWZ254" s="47"/>
      <c r="VXA254" s="47"/>
      <c r="VXB254" s="47"/>
      <c r="VXC254" s="47"/>
      <c r="VXD254" s="47"/>
      <c r="VXE254" s="47"/>
      <c r="VXF254" s="47"/>
      <c r="VXG254" s="47"/>
      <c r="VXH254" s="47"/>
      <c r="VXI254" s="47"/>
      <c r="VXJ254" s="47"/>
      <c r="VXK254" s="47"/>
      <c r="VXL254" s="47"/>
      <c r="VXM254" s="47"/>
      <c r="VXN254" s="47"/>
      <c r="VXO254" s="47"/>
      <c r="VXP254" s="47"/>
      <c r="VXQ254" s="47"/>
      <c r="VXR254" s="47"/>
      <c r="VXS254" s="47"/>
      <c r="VXT254" s="47"/>
      <c r="VXU254" s="47"/>
      <c r="VXV254" s="47"/>
      <c r="VXW254" s="47"/>
      <c r="VXX254" s="47"/>
      <c r="VXY254" s="47"/>
      <c r="VXZ254" s="47"/>
      <c r="VYA254" s="47"/>
      <c r="VYB254" s="47"/>
      <c r="VYC254" s="47"/>
      <c r="VYD254" s="47"/>
      <c r="VYE254" s="47"/>
      <c r="VYF254" s="47"/>
      <c r="VYG254" s="47"/>
      <c r="VYH254" s="47"/>
      <c r="VYI254" s="47"/>
      <c r="VYJ254" s="47"/>
      <c r="VYK254" s="47"/>
      <c r="VYL254" s="47"/>
      <c r="VYM254" s="47"/>
      <c r="VYN254" s="47"/>
      <c r="VYO254" s="47"/>
      <c r="VYP254" s="47"/>
      <c r="VYQ254" s="47"/>
      <c r="VYR254" s="47"/>
      <c r="VYS254" s="47"/>
      <c r="VYT254" s="47"/>
      <c r="VYU254" s="47"/>
      <c r="VYV254" s="47"/>
      <c r="VYW254" s="47"/>
      <c r="VYX254" s="47"/>
      <c r="VYY254" s="47"/>
      <c r="VYZ254" s="47"/>
      <c r="VZA254" s="47"/>
      <c r="VZB254" s="47"/>
      <c r="VZC254" s="47"/>
      <c r="VZD254" s="47"/>
      <c r="VZE254" s="47"/>
      <c r="VZF254" s="47"/>
      <c r="VZG254" s="47"/>
      <c r="VZH254" s="47"/>
      <c r="VZI254" s="47"/>
      <c r="VZJ254" s="47"/>
      <c r="VZK254" s="47"/>
      <c r="VZL254" s="47"/>
      <c r="VZM254" s="47"/>
      <c r="VZN254" s="47"/>
      <c r="VZO254" s="47"/>
      <c r="VZP254" s="47"/>
      <c r="VZQ254" s="47"/>
      <c r="VZR254" s="47"/>
      <c r="VZS254" s="47"/>
      <c r="VZT254" s="47"/>
      <c r="VZU254" s="47"/>
      <c r="VZV254" s="47"/>
      <c r="VZW254" s="47"/>
      <c r="VZX254" s="47"/>
      <c r="VZY254" s="47"/>
      <c r="VZZ254" s="47"/>
      <c r="WAA254" s="47"/>
      <c r="WAB254" s="47"/>
      <c r="WAC254" s="47"/>
      <c r="WAD254" s="47"/>
      <c r="WAE254" s="47"/>
      <c r="WAF254" s="47"/>
      <c r="WAG254" s="47"/>
      <c r="WAH254" s="47"/>
      <c r="WAI254" s="47"/>
      <c r="WAJ254" s="47"/>
      <c r="WAK254" s="47"/>
      <c r="WAL254" s="47"/>
      <c r="WAM254" s="47"/>
      <c r="WAN254" s="47"/>
      <c r="WAO254" s="47"/>
      <c r="WAP254" s="47"/>
      <c r="WAQ254" s="47"/>
      <c r="WAR254" s="47"/>
      <c r="WAS254" s="47"/>
      <c r="WAT254" s="47"/>
      <c r="WAU254" s="47"/>
      <c r="WAV254" s="47"/>
      <c r="WAW254" s="47"/>
      <c r="WAX254" s="47"/>
      <c r="WAY254" s="47"/>
      <c r="WAZ254" s="47"/>
      <c r="WBA254" s="47"/>
      <c r="WBB254" s="47"/>
      <c r="WBC254" s="47"/>
      <c r="WBD254" s="47"/>
      <c r="WBE254" s="47"/>
      <c r="WBF254" s="47"/>
      <c r="WBG254" s="47"/>
      <c r="WBH254" s="47"/>
      <c r="WBI254" s="47"/>
      <c r="WBJ254" s="47"/>
      <c r="WBK254" s="47"/>
      <c r="WBL254" s="47"/>
      <c r="WBM254" s="47"/>
      <c r="WBN254" s="47"/>
      <c r="WBO254" s="47"/>
      <c r="WBP254" s="47"/>
      <c r="WBQ254" s="47"/>
      <c r="WBR254" s="47"/>
      <c r="WBS254" s="47"/>
      <c r="WBT254" s="47"/>
      <c r="WBU254" s="47"/>
      <c r="WBV254" s="47"/>
      <c r="WBW254" s="47"/>
      <c r="WBX254" s="47"/>
      <c r="WBY254" s="47"/>
      <c r="WBZ254" s="47"/>
      <c r="WCA254" s="47"/>
      <c r="WCB254" s="47"/>
      <c r="WCC254" s="47"/>
      <c r="WCD254" s="47"/>
      <c r="WCE254" s="47"/>
      <c r="WCF254" s="47"/>
      <c r="WCG254" s="47"/>
      <c r="WCH254" s="47"/>
      <c r="WCI254" s="47"/>
      <c r="WCJ254" s="47"/>
      <c r="WCK254" s="47"/>
      <c r="WCL254" s="47"/>
      <c r="WCM254" s="47"/>
      <c r="WCN254" s="47"/>
      <c r="WCO254" s="47"/>
      <c r="WCP254" s="47"/>
      <c r="WCQ254" s="47"/>
      <c r="WCR254" s="47"/>
      <c r="WCS254" s="47"/>
      <c r="WCT254" s="47"/>
      <c r="WCU254" s="47"/>
      <c r="WCV254" s="47"/>
      <c r="WCW254" s="47"/>
      <c r="WCX254" s="47"/>
      <c r="WCY254" s="47"/>
      <c r="WCZ254" s="47"/>
      <c r="WDA254" s="47"/>
      <c r="WDB254" s="47"/>
      <c r="WDC254" s="47"/>
      <c r="WDD254" s="47"/>
      <c r="WDE254" s="47"/>
      <c r="WDF254" s="47"/>
      <c r="WDG254" s="47"/>
      <c r="WDH254" s="47"/>
      <c r="WDI254" s="47"/>
      <c r="WDJ254" s="47"/>
      <c r="WDK254" s="47"/>
      <c r="WDL254" s="47"/>
      <c r="WDM254" s="47"/>
      <c r="WDN254" s="47"/>
      <c r="WDO254" s="47"/>
      <c r="WDP254" s="47"/>
      <c r="WDQ254" s="47"/>
      <c r="WDR254" s="47"/>
      <c r="WDS254" s="47"/>
      <c r="WDT254" s="47"/>
      <c r="WDU254" s="47"/>
      <c r="WDV254" s="47"/>
      <c r="WDW254" s="47"/>
      <c r="WDX254" s="47"/>
      <c r="WDY254" s="47"/>
      <c r="WDZ254" s="47"/>
      <c r="WEA254" s="47"/>
      <c r="WEB254" s="47"/>
      <c r="WEC254" s="47"/>
      <c r="WED254" s="47"/>
      <c r="WEE254" s="47"/>
      <c r="WEF254" s="47"/>
      <c r="WEG254" s="47"/>
      <c r="WEH254" s="47"/>
      <c r="WEI254" s="47"/>
      <c r="WEJ254" s="47"/>
      <c r="WEK254" s="47"/>
      <c r="WEL254" s="47"/>
      <c r="WEM254" s="47"/>
      <c r="WEN254" s="47"/>
      <c r="WEO254" s="47"/>
      <c r="WEP254" s="47"/>
      <c r="WEQ254" s="47"/>
      <c r="WER254" s="47"/>
      <c r="WES254" s="47"/>
      <c r="WET254" s="47"/>
      <c r="WEU254" s="47"/>
      <c r="WEV254" s="47"/>
      <c r="WEW254" s="47"/>
      <c r="WEX254" s="47"/>
      <c r="WEY254" s="47"/>
      <c r="WEZ254" s="47"/>
      <c r="WFA254" s="47"/>
      <c r="WFB254" s="47"/>
      <c r="WFC254" s="47"/>
      <c r="WFD254" s="47"/>
      <c r="WFE254" s="47"/>
      <c r="WFF254" s="47"/>
      <c r="WFG254" s="47"/>
      <c r="WFH254" s="47"/>
      <c r="WFI254" s="47"/>
      <c r="WFJ254" s="47"/>
      <c r="WFK254" s="47"/>
      <c r="WFL254" s="47"/>
      <c r="WFM254" s="47"/>
      <c r="WFN254" s="47"/>
      <c r="WFO254" s="47"/>
      <c r="WFP254" s="47"/>
      <c r="WFQ254" s="47"/>
      <c r="WFR254" s="47"/>
      <c r="WFS254" s="47"/>
      <c r="WFT254" s="47"/>
      <c r="WFU254" s="47"/>
      <c r="WFV254" s="47"/>
      <c r="WFW254" s="47"/>
      <c r="WFX254" s="47"/>
      <c r="WFY254" s="47"/>
      <c r="WFZ254" s="47"/>
      <c r="WGA254" s="47"/>
      <c r="WGB254" s="47"/>
      <c r="WGC254" s="47"/>
      <c r="WGD254" s="47"/>
      <c r="WGE254" s="47"/>
      <c r="WGF254" s="47"/>
      <c r="WGG254" s="47"/>
      <c r="WGH254" s="47"/>
      <c r="WGI254" s="47"/>
      <c r="WGJ254" s="47"/>
      <c r="WGK254" s="47"/>
      <c r="WGL254" s="47"/>
      <c r="WGM254" s="47"/>
      <c r="WGN254" s="47"/>
      <c r="WGO254" s="47"/>
      <c r="WGP254" s="47"/>
      <c r="WGQ254" s="47"/>
      <c r="WGR254" s="47"/>
      <c r="WGS254" s="47"/>
      <c r="WGT254" s="47"/>
      <c r="WGU254" s="47"/>
      <c r="WGV254" s="47"/>
      <c r="WGW254" s="47"/>
      <c r="WGX254" s="47"/>
      <c r="WGY254" s="47"/>
      <c r="WGZ254" s="47"/>
      <c r="WHA254" s="47"/>
      <c r="WHB254" s="47"/>
      <c r="WHC254" s="47"/>
      <c r="WHD254" s="47"/>
      <c r="WHE254" s="47"/>
      <c r="WHF254" s="47"/>
      <c r="WHG254" s="47"/>
      <c r="WHH254" s="47"/>
      <c r="WHI254" s="47"/>
      <c r="WHJ254" s="47"/>
      <c r="WHK254" s="47"/>
      <c r="WHL254" s="47"/>
      <c r="WHM254" s="47"/>
      <c r="WHN254" s="47"/>
      <c r="WHO254" s="47"/>
      <c r="WHP254" s="47"/>
      <c r="WHQ254" s="47"/>
      <c r="WHR254" s="47"/>
      <c r="WHS254" s="47"/>
      <c r="WHT254" s="47"/>
      <c r="WHU254" s="47"/>
      <c r="WHV254" s="47"/>
      <c r="WHW254" s="47"/>
      <c r="WHX254" s="47"/>
      <c r="WHY254" s="47"/>
      <c r="WHZ254" s="47"/>
      <c r="WIA254" s="47"/>
      <c r="WIB254" s="47"/>
      <c r="WIC254" s="47"/>
      <c r="WID254" s="47"/>
      <c r="WIE254" s="47"/>
      <c r="WIF254" s="47"/>
      <c r="WIG254" s="47"/>
      <c r="WIH254" s="47"/>
      <c r="WII254" s="47"/>
      <c r="WIJ254" s="47"/>
      <c r="WIK254" s="47"/>
      <c r="WIL254" s="47"/>
      <c r="WIM254" s="47"/>
      <c r="WIN254" s="47"/>
      <c r="WIO254" s="47"/>
      <c r="WIP254" s="47"/>
      <c r="WIQ254" s="47"/>
      <c r="WIR254" s="47"/>
      <c r="WIS254" s="47"/>
      <c r="WIT254" s="47"/>
      <c r="WIU254" s="47"/>
      <c r="WIV254" s="47"/>
      <c r="WIW254" s="47"/>
      <c r="WIX254" s="47"/>
      <c r="WIY254" s="47"/>
      <c r="WIZ254" s="47"/>
      <c r="WJA254" s="47"/>
      <c r="WJB254" s="47"/>
      <c r="WJC254" s="47"/>
      <c r="WJD254" s="47"/>
      <c r="WJE254" s="47"/>
      <c r="WJF254" s="47"/>
      <c r="WJG254" s="47"/>
      <c r="WJH254" s="47"/>
      <c r="WJI254" s="47"/>
      <c r="WJJ254" s="47"/>
      <c r="WJK254" s="47"/>
      <c r="WJL254" s="47"/>
      <c r="WJM254" s="47"/>
      <c r="WJN254" s="47"/>
      <c r="WJO254" s="47"/>
      <c r="WJP254" s="47"/>
      <c r="WJQ254" s="47"/>
      <c r="WJR254" s="47"/>
      <c r="WJS254" s="47"/>
      <c r="WJT254" s="47"/>
      <c r="WJU254" s="47"/>
      <c r="WJV254" s="47"/>
      <c r="WJW254" s="47"/>
      <c r="WJX254" s="47"/>
      <c r="WJY254" s="47"/>
      <c r="WJZ254" s="47"/>
      <c r="WKA254" s="47"/>
      <c r="WKB254" s="47"/>
      <c r="WKC254" s="47"/>
      <c r="WKD254" s="47"/>
      <c r="WKE254" s="47"/>
      <c r="WKF254" s="47"/>
      <c r="WKG254" s="47"/>
      <c r="WKH254" s="47"/>
      <c r="WKI254" s="47"/>
      <c r="WKJ254" s="47"/>
      <c r="WKK254" s="47"/>
      <c r="WKL254" s="47"/>
      <c r="WKM254" s="47"/>
      <c r="WKN254" s="47"/>
      <c r="WKO254" s="47"/>
      <c r="WKP254" s="47"/>
      <c r="WKQ254" s="47"/>
      <c r="WKR254" s="47"/>
      <c r="WKS254" s="47"/>
      <c r="WKT254" s="47"/>
      <c r="WKU254" s="47"/>
      <c r="WKV254" s="47"/>
      <c r="WKW254" s="47"/>
      <c r="WKX254" s="47"/>
      <c r="WKY254" s="47"/>
      <c r="WKZ254" s="47"/>
      <c r="WLA254" s="47"/>
      <c r="WLB254" s="47"/>
      <c r="WLC254" s="47"/>
      <c r="WLD254" s="47"/>
      <c r="WLE254" s="47"/>
      <c r="WLF254" s="47"/>
      <c r="WLG254" s="47"/>
      <c r="WLH254" s="47"/>
      <c r="WLI254" s="47"/>
      <c r="WLJ254" s="47"/>
      <c r="WLK254" s="47"/>
      <c r="WLL254" s="47"/>
      <c r="WLM254" s="47"/>
      <c r="WLN254" s="47"/>
      <c r="WLO254" s="47"/>
      <c r="WLP254" s="47"/>
      <c r="WLQ254" s="47"/>
      <c r="WLR254" s="47"/>
      <c r="WLS254" s="47"/>
      <c r="WLT254" s="47"/>
      <c r="WLU254" s="47"/>
      <c r="WLV254" s="47"/>
      <c r="WLW254" s="47"/>
      <c r="WLX254" s="47"/>
      <c r="WLY254" s="47"/>
      <c r="WLZ254" s="47"/>
      <c r="WMA254" s="47"/>
      <c r="WMB254" s="47"/>
      <c r="WMC254" s="47"/>
      <c r="WMD254" s="47"/>
      <c r="WME254" s="47"/>
      <c r="WMF254" s="47"/>
      <c r="WMG254" s="47"/>
      <c r="WMH254" s="47"/>
      <c r="WMI254" s="47"/>
      <c r="WMJ254" s="47"/>
      <c r="WMK254" s="47"/>
      <c r="WML254" s="47"/>
      <c r="WMM254" s="47"/>
      <c r="WMN254" s="47"/>
      <c r="WMO254" s="47"/>
      <c r="WMP254" s="47"/>
      <c r="WMQ254" s="47"/>
      <c r="WMR254" s="47"/>
      <c r="WMS254" s="47"/>
      <c r="WMT254" s="47"/>
      <c r="WMU254" s="47"/>
      <c r="WMV254" s="47"/>
      <c r="WMW254" s="47"/>
      <c r="WMX254" s="47"/>
      <c r="WMY254" s="47"/>
      <c r="WMZ254" s="47"/>
      <c r="WNA254" s="47"/>
      <c r="WNB254" s="47"/>
      <c r="WNC254" s="47"/>
      <c r="WND254" s="47"/>
      <c r="WNE254" s="47"/>
      <c r="WNF254" s="47"/>
      <c r="WNG254" s="47"/>
      <c r="WNH254" s="47"/>
      <c r="WNI254" s="47"/>
      <c r="WNJ254" s="47"/>
      <c r="WNK254" s="47"/>
      <c r="WNL254" s="47"/>
      <c r="WNM254" s="47"/>
      <c r="WNN254" s="47"/>
      <c r="WNO254" s="47"/>
      <c r="WNP254" s="47"/>
      <c r="WNQ254" s="47"/>
      <c r="WNR254" s="47"/>
      <c r="WNS254" s="47"/>
      <c r="WNT254" s="47"/>
      <c r="WNU254" s="47"/>
      <c r="WNV254" s="47"/>
      <c r="WNW254" s="47"/>
      <c r="WNX254" s="47"/>
      <c r="WNY254" s="47"/>
      <c r="WNZ254" s="47"/>
      <c r="WOA254" s="47"/>
      <c r="WOB254" s="47"/>
      <c r="WOC254" s="47"/>
      <c r="WOD254" s="47"/>
      <c r="WOE254" s="47"/>
      <c r="WOF254" s="47"/>
      <c r="WOG254" s="47"/>
      <c r="WOH254" s="47"/>
      <c r="WOI254" s="47"/>
      <c r="WOJ254" s="47"/>
      <c r="WOK254" s="47"/>
      <c r="WOL254" s="47"/>
      <c r="WOM254" s="47"/>
      <c r="WON254" s="47"/>
      <c r="WOO254" s="47"/>
      <c r="WOP254" s="47"/>
      <c r="WOQ254" s="47"/>
      <c r="WOR254" s="47"/>
      <c r="WOS254" s="47"/>
      <c r="WOT254" s="47"/>
      <c r="WOU254" s="47"/>
      <c r="WOV254" s="47"/>
      <c r="WOW254" s="47"/>
      <c r="WOX254" s="47"/>
      <c r="WOY254" s="47"/>
      <c r="WOZ254" s="47"/>
      <c r="WPA254" s="47"/>
      <c r="WPB254" s="47"/>
      <c r="WPC254" s="47"/>
      <c r="WPD254" s="47"/>
      <c r="WPE254" s="47"/>
      <c r="WPF254" s="47"/>
      <c r="WPG254" s="47"/>
      <c r="WPH254" s="47"/>
      <c r="WPI254" s="47"/>
      <c r="WPJ254" s="47"/>
      <c r="WPK254" s="47"/>
      <c r="WPL254" s="47"/>
      <c r="WPM254" s="47"/>
      <c r="WPN254" s="47"/>
      <c r="WPO254" s="47"/>
      <c r="WPP254" s="47"/>
      <c r="WPQ254" s="47"/>
      <c r="WPR254" s="47"/>
      <c r="WPS254" s="47"/>
      <c r="WPT254" s="47"/>
      <c r="WPU254" s="47"/>
      <c r="WPV254" s="47"/>
      <c r="WPW254" s="47"/>
      <c r="WPX254" s="47"/>
      <c r="WPY254" s="47"/>
      <c r="WPZ254" s="47"/>
      <c r="WQA254" s="47"/>
      <c r="WQB254" s="47"/>
      <c r="WQC254" s="47"/>
      <c r="WQD254" s="47"/>
      <c r="WQE254" s="47"/>
      <c r="WQF254" s="47"/>
      <c r="WQG254" s="47"/>
      <c r="WQH254" s="47"/>
      <c r="WQI254" s="47"/>
      <c r="WQJ254" s="47"/>
      <c r="WQK254" s="47"/>
      <c r="WQL254" s="47"/>
      <c r="WQM254" s="47"/>
      <c r="WQN254" s="47"/>
      <c r="WQO254" s="47"/>
      <c r="WQP254" s="47"/>
      <c r="WQQ254" s="47"/>
      <c r="WQR254" s="47"/>
      <c r="WQS254" s="47"/>
      <c r="WQT254" s="47"/>
      <c r="WQU254" s="47"/>
      <c r="WQV254" s="47"/>
      <c r="WQW254" s="47"/>
      <c r="WQX254" s="47"/>
      <c r="WQY254" s="47"/>
      <c r="WQZ254" s="47"/>
      <c r="WRA254" s="47"/>
      <c r="WRB254" s="47"/>
      <c r="WRC254" s="47"/>
      <c r="WRD254" s="47"/>
      <c r="WRE254" s="47"/>
      <c r="WRF254" s="47"/>
      <c r="WRG254" s="47"/>
      <c r="WRH254" s="47"/>
      <c r="WRI254" s="47"/>
      <c r="WRJ254" s="47"/>
      <c r="WRK254" s="47"/>
      <c r="WRL254" s="47"/>
      <c r="WRM254" s="47"/>
      <c r="WRN254" s="47"/>
      <c r="WRO254" s="47"/>
      <c r="WRP254" s="47"/>
      <c r="WRQ254" s="47"/>
      <c r="WRR254" s="47"/>
      <c r="WRS254" s="47"/>
      <c r="WRT254" s="47"/>
      <c r="WRU254" s="47"/>
      <c r="WRV254" s="47"/>
      <c r="WRW254" s="47"/>
      <c r="WRX254" s="47"/>
      <c r="WRY254" s="47"/>
      <c r="WRZ254" s="47"/>
      <c r="WSA254" s="47"/>
      <c r="WSB254" s="47"/>
      <c r="WSC254" s="47"/>
      <c r="WSD254" s="47"/>
      <c r="WSE254" s="47"/>
      <c r="WSF254" s="47"/>
      <c r="WSG254" s="47"/>
      <c r="WSH254" s="47"/>
      <c r="WSI254" s="47"/>
      <c r="WSJ254" s="47"/>
      <c r="WSK254" s="47"/>
      <c r="WSL254" s="47"/>
      <c r="WSM254" s="47"/>
      <c r="WSN254" s="47"/>
      <c r="WSO254" s="47"/>
      <c r="WSP254" s="47"/>
      <c r="WSQ254" s="47"/>
      <c r="WSR254" s="47"/>
      <c r="WSS254" s="47"/>
      <c r="WST254" s="47"/>
      <c r="WSU254" s="47"/>
      <c r="WSV254" s="47"/>
      <c r="WSW254" s="47"/>
      <c r="WSX254" s="47"/>
      <c r="WSY254" s="47"/>
      <c r="WSZ254" s="47"/>
      <c r="WTA254" s="47"/>
      <c r="WTB254" s="47"/>
      <c r="WTC254" s="47"/>
      <c r="WTD254" s="47"/>
      <c r="WTE254" s="47"/>
      <c r="WTF254" s="47"/>
      <c r="WTG254" s="47"/>
      <c r="WTH254" s="47"/>
      <c r="WTI254" s="47"/>
      <c r="WTJ254" s="47"/>
      <c r="WTK254" s="47"/>
      <c r="WTL254" s="47"/>
      <c r="WTM254" s="47"/>
      <c r="WTN254" s="47"/>
      <c r="WTO254" s="47"/>
      <c r="WTP254" s="47"/>
      <c r="WTQ254" s="47"/>
      <c r="WTR254" s="47"/>
      <c r="WTS254" s="47"/>
      <c r="WTT254" s="47"/>
      <c r="WTU254" s="47"/>
      <c r="WTV254" s="47"/>
      <c r="WTW254" s="47"/>
      <c r="WTX254" s="47"/>
      <c r="WTY254" s="47"/>
      <c r="WTZ254" s="47"/>
      <c r="WUA254" s="47"/>
      <c r="WUB254" s="47"/>
      <c r="WUC254" s="47"/>
      <c r="WUD254" s="47"/>
      <c r="WUE254" s="47"/>
      <c r="WUF254" s="47"/>
      <c r="WUG254" s="47"/>
      <c r="WUH254" s="47"/>
      <c r="WUI254" s="47"/>
      <c r="WUJ254" s="47"/>
      <c r="WUK254" s="47"/>
      <c r="WUL254" s="47"/>
      <c r="WUM254" s="47"/>
      <c r="WUN254" s="47"/>
      <c r="WUO254" s="47"/>
      <c r="WUP254" s="47"/>
      <c r="WUQ254" s="47"/>
      <c r="WUR254" s="47"/>
      <c r="WUS254" s="47"/>
      <c r="WUT254" s="47"/>
      <c r="WUU254" s="47"/>
      <c r="WUV254" s="47"/>
      <c r="WUW254" s="47"/>
      <c r="WUX254" s="47"/>
      <c r="WUY254" s="47"/>
      <c r="WUZ254" s="47"/>
      <c r="WVA254" s="47"/>
      <c r="WVB254" s="47"/>
      <c r="WVC254" s="47"/>
      <c r="WVD254" s="47"/>
      <c r="WVE254" s="47"/>
      <c r="WVF254" s="47"/>
      <c r="WVG254" s="47"/>
      <c r="WVH254" s="47"/>
      <c r="WVI254" s="47"/>
      <c r="WVJ254" s="47"/>
      <c r="WVK254" s="47"/>
      <c r="WVL254" s="47"/>
      <c r="WVM254" s="47"/>
      <c r="WVN254" s="47"/>
      <c r="WVO254" s="47"/>
      <c r="WVP254" s="47"/>
      <c r="WVQ254" s="47"/>
      <c r="WVR254" s="47"/>
      <c r="WVS254" s="47"/>
      <c r="WVT254" s="47"/>
      <c r="WVU254" s="47"/>
      <c r="WVV254" s="47"/>
      <c r="WVW254" s="47"/>
      <c r="WVX254" s="47"/>
      <c r="WVY254" s="47"/>
      <c r="WVZ254" s="47"/>
      <c r="WWA254" s="47"/>
      <c r="WWB254" s="47"/>
      <c r="WWC254" s="47"/>
      <c r="WWD254" s="47"/>
      <c r="WWE254" s="47"/>
      <c r="WWF254" s="47"/>
      <c r="WWG254" s="47"/>
      <c r="WWH254" s="47"/>
      <c r="WWI254" s="47"/>
      <c r="WWJ254" s="47"/>
      <c r="WWK254" s="47"/>
      <c r="WWL254" s="47"/>
      <c r="WWM254" s="47"/>
      <c r="WWN254" s="47"/>
      <c r="WWO254" s="47"/>
      <c r="WWP254" s="47"/>
      <c r="WWQ254" s="47"/>
      <c r="WWR254" s="47"/>
      <c r="WWS254" s="47"/>
      <c r="WWT254" s="47"/>
      <c r="WWU254" s="47"/>
      <c r="WWV254" s="47"/>
      <c r="WWW254" s="47"/>
      <c r="WWX254" s="47"/>
      <c r="WWY254" s="47"/>
      <c r="WWZ254" s="47"/>
      <c r="WXA254" s="47"/>
      <c r="WXB254" s="47"/>
      <c r="WXC254" s="47"/>
      <c r="WXD254" s="47"/>
      <c r="WXE254" s="47"/>
      <c r="WXF254" s="47"/>
      <c r="WXG254" s="47"/>
      <c r="WXH254" s="47"/>
      <c r="WXI254" s="47"/>
      <c r="WXJ254" s="47"/>
      <c r="WXK254" s="47"/>
      <c r="WXL254" s="47"/>
      <c r="WXM254" s="47"/>
      <c r="WXN254" s="47"/>
      <c r="WXO254" s="47"/>
      <c r="WXP254" s="47"/>
      <c r="WXQ254" s="47"/>
      <c r="WXR254" s="47"/>
      <c r="WXS254" s="47"/>
      <c r="WXT254" s="47"/>
      <c r="WXU254" s="47"/>
      <c r="WXV254" s="47"/>
      <c r="WXW254" s="47"/>
      <c r="WXX254" s="47"/>
      <c r="WXY254" s="47"/>
      <c r="WXZ254" s="47"/>
      <c r="WYA254" s="47"/>
      <c r="WYB254" s="47"/>
      <c r="WYC254" s="47"/>
      <c r="WYD254" s="47"/>
      <c r="WYE254" s="47"/>
      <c r="WYF254" s="47"/>
      <c r="WYG254" s="47"/>
      <c r="WYH254" s="47"/>
      <c r="WYI254" s="47"/>
      <c r="WYJ254" s="47"/>
      <c r="WYK254" s="47"/>
      <c r="WYL254" s="47"/>
      <c r="WYM254" s="47"/>
      <c r="WYN254" s="47"/>
      <c r="WYO254" s="47"/>
      <c r="WYP254" s="47"/>
      <c r="WYQ254" s="47"/>
      <c r="WYR254" s="47"/>
      <c r="WYS254" s="47"/>
      <c r="WYT254" s="47"/>
      <c r="WYU254" s="47"/>
      <c r="WYV254" s="47"/>
      <c r="WYW254" s="47"/>
      <c r="WYX254" s="47"/>
      <c r="WYY254" s="47"/>
      <c r="WYZ254" s="47"/>
      <c r="WZA254" s="47"/>
      <c r="WZB254" s="47"/>
      <c r="WZC254" s="47"/>
      <c r="WZD254" s="47"/>
      <c r="WZE254" s="47"/>
      <c r="WZF254" s="47"/>
      <c r="WZG254" s="47"/>
      <c r="WZH254" s="47"/>
      <c r="WZI254" s="47"/>
      <c r="WZJ254" s="47"/>
      <c r="WZK254" s="47"/>
      <c r="WZL254" s="47"/>
      <c r="WZM254" s="47"/>
      <c r="WZN254" s="47"/>
      <c r="WZO254" s="47"/>
      <c r="WZP254" s="47"/>
      <c r="WZQ254" s="47"/>
      <c r="WZR254" s="47"/>
      <c r="WZS254" s="47"/>
      <c r="WZT254" s="47"/>
      <c r="WZU254" s="47"/>
      <c r="WZV254" s="47"/>
      <c r="WZW254" s="47"/>
      <c r="WZX254" s="47"/>
      <c r="WZY254" s="47"/>
      <c r="WZZ254" s="47"/>
      <c r="XAA254" s="47"/>
      <c r="XAB254" s="47"/>
      <c r="XAC254" s="47"/>
      <c r="XAD254" s="47"/>
      <c r="XAE254" s="47"/>
      <c r="XAF254" s="47"/>
      <c r="XAG254" s="47"/>
      <c r="XAH254" s="47"/>
      <c r="XAI254" s="47"/>
      <c r="XAJ254" s="47"/>
      <c r="XAK254" s="47"/>
      <c r="XAL254" s="47"/>
      <c r="XAM254" s="47"/>
      <c r="XAN254" s="47"/>
      <c r="XAO254" s="47"/>
      <c r="XAP254" s="47"/>
      <c r="XAQ254" s="47"/>
      <c r="XAR254" s="47"/>
      <c r="XAS254" s="47"/>
      <c r="XAT254" s="47"/>
      <c r="XAU254" s="47"/>
      <c r="XAV254" s="47"/>
      <c r="XAW254" s="47"/>
      <c r="XAX254" s="47"/>
      <c r="XAY254" s="47"/>
      <c r="XAZ254" s="47"/>
      <c r="XBA254" s="47"/>
      <c r="XBB254" s="47"/>
      <c r="XBC254" s="47"/>
      <c r="XBD254" s="47"/>
      <c r="XBE254" s="47"/>
      <c r="XBF254" s="47"/>
      <c r="XBG254" s="47"/>
      <c r="XBH254" s="47"/>
      <c r="XBI254" s="47"/>
      <c r="XBJ254" s="47"/>
      <c r="XBK254" s="47"/>
      <c r="XBL254" s="47"/>
      <c r="XBM254" s="47"/>
      <c r="XBN254" s="47"/>
      <c r="XBO254" s="47"/>
      <c r="XBP254" s="47"/>
      <c r="XBQ254" s="47"/>
      <c r="XBR254" s="47"/>
      <c r="XBS254" s="47"/>
      <c r="XBT254" s="47"/>
      <c r="XBU254" s="47"/>
      <c r="XBV254" s="47"/>
      <c r="XBW254" s="47"/>
      <c r="XBX254" s="47"/>
    </row>
    <row r="255" spans="1:16300" ht="30">
      <c r="A255" s="117"/>
      <c r="B255" s="52" t="s">
        <v>3047</v>
      </c>
      <c r="C255" s="52"/>
      <c r="D255" s="61" t="s">
        <v>2867</v>
      </c>
      <c r="E255" s="63" t="s">
        <v>2870</v>
      </c>
      <c r="F255" s="63" t="s">
        <v>2870</v>
      </c>
      <c r="G255" s="62" t="s">
        <v>358</v>
      </c>
      <c r="H255" s="52" t="s">
        <v>359</v>
      </c>
      <c r="I255" s="52" t="s">
        <v>360</v>
      </c>
      <c r="J255" s="63" t="s">
        <v>448</v>
      </c>
      <c r="K255" s="52" t="e">
        <v>#N/A</v>
      </c>
      <c r="L255" s="52"/>
      <c r="M255" s="52" t="s">
        <v>333</v>
      </c>
      <c r="N255" s="70">
        <v>44074</v>
      </c>
      <c r="O255" s="91" t="s">
        <v>973</v>
      </c>
      <c r="P255" s="46">
        <v>44033</v>
      </c>
      <c r="Q255" s="70">
        <f>P255-7</f>
        <v>44026</v>
      </c>
      <c r="R255" s="52" t="s">
        <v>350</v>
      </c>
      <c r="S255" s="52"/>
      <c r="T255" s="144"/>
      <c r="U255" s="52" t="s">
        <v>351</v>
      </c>
      <c r="V255" s="74" t="s">
        <v>557</v>
      </c>
      <c r="W255" s="44" t="s">
        <v>1037</v>
      </c>
    </row>
    <row r="256" spans="1:16300" ht="30">
      <c r="A256" s="117"/>
      <c r="B256" s="52" t="s">
        <v>3047</v>
      </c>
      <c r="C256" s="52"/>
      <c r="D256" s="61" t="s">
        <v>2868</v>
      </c>
      <c r="E256" s="63" t="s">
        <v>2871</v>
      </c>
      <c r="F256" s="63" t="s">
        <v>2871</v>
      </c>
      <c r="G256" s="62" t="s">
        <v>358</v>
      </c>
      <c r="H256" s="52" t="s">
        <v>359</v>
      </c>
      <c r="I256" s="52" t="s">
        <v>360</v>
      </c>
      <c r="J256" s="63" t="s">
        <v>448</v>
      </c>
      <c r="K256" s="52" t="e">
        <v>#N/A</v>
      </c>
      <c r="L256" s="52"/>
      <c r="M256" s="52" t="s">
        <v>333</v>
      </c>
      <c r="N256" s="70">
        <v>44074</v>
      </c>
      <c r="O256" s="91" t="s">
        <v>973</v>
      </c>
      <c r="P256" s="46">
        <v>44033</v>
      </c>
      <c r="Q256" s="70">
        <f>P256-7</f>
        <v>44026</v>
      </c>
      <c r="R256" s="52" t="s">
        <v>350</v>
      </c>
      <c r="S256" s="52"/>
      <c r="T256" s="144"/>
      <c r="U256" s="52" t="s">
        <v>351</v>
      </c>
      <c r="V256" s="74" t="s">
        <v>557</v>
      </c>
      <c r="W256" s="44" t="s">
        <v>1037</v>
      </c>
    </row>
    <row r="257" spans="1:16300" s="103" customFormat="1" ht="30">
      <c r="A257" s="209"/>
      <c r="B257" s="88" t="s">
        <v>317</v>
      </c>
      <c r="C257" s="52"/>
      <c r="D257" s="85" t="s">
        <v>2965</v>
      </c>
      <c r="E257" s="85" t="s">
        <v>2966</v>
      </c>
      <c r="F257" s="85" t="s">
        <v>2967</v>
      </c>
      <c r="G257" s="52" t="s">
        <v>329</v>
      </c>
      <c r="H257" s="52" t="s">
        <v>330</v>
      </c>
      <c r="I257" s="52" t="s">
        <v>331</v>
      </c>
      <c r="J257" s="52" t="s">
        <v>532</v>
      </c>
      <c r="K257" s="85"/>
      <c r="L257" s="85"/>
      <c r="M257" s="52" t="s">
        <v>333</v>
      </c>
      <c r="N257" s="46">
        <v>44075</v>
      </c>
      <c r="O257" s="46">
        <v>44075</v>
      </c>
      <c r="P257" s="46">
        <v>44075</v>
      </c>
      <c r="Q257" s="46">
        <v>44068</v>
      </c>
      <c r="R257" s="85" t="s">
        <v>1107</v>
      </c>
      <c r="S257" s="85"/>
      <c r="T257" s="21"/>
      <c r="U257" s="52" t="s">
        <v>355</v>
      </c>
      <c r="V257" s="448">
        <v>44561</v>
      </c>
      <c r="W257" s="137" t="s">
        <v>1037</v>
      </c>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c r="CA257" s="47"/>
      <c r="CB257" s="47"/>
      <c r="CC257" s="47"/>
      <c r="CD257" s="47"/>
      <c r="CE257" s="47"/>
      <c r="CF257" s="47"/>
      <c r="CG257" s="47"/>
      <c r="CH257" s="47"/>
      <c r="CI257" s="47"/>
      <c r="CJ257" s="47"/>
      <c r="CK257" s="47"/>
      <c r="CL257" s="47"/>
      <c r="CM257" s="47"/>
      <c r="CN257" s="47"/>
      <c r="CO257" s="47"/>
      <c r="CP257" s="47"/>
      <c r="CQ257" s="47"/>
      <c r="CR257" s="47"/>
      <c r="CS257" s="47"/>
      <c r="CT257" s="47"/>
      <c r="CU257" s="47"/>
      <c r="CV257" s="47"/>
      <c r="CW257" s="47"/>
      <c r="CX257" s="47"/>
      <c r="CY257" s="47"/>
      <c r="CZ257" s="47"/>
      <c r="DA257" s="47"/>
      <c r="DB257" s="47"/>
      <c r="DC257" s="47"/>
      <c r="DD257" s="47"/>
      <c r="DE257" s="47"/>
      <c r="DF257" s="47"/>
      <c r="DG257" s="47"/>
      <c r="DH257" s="47"/>
      <c r="DI257" s="47"/>
      <c r="DJ257" s="47"/>
      <c r="DK257" s="47"/>
      <c r="DL257" s="47"/>
      <c r="DM257" s="47"/>
      <c r="DN257" s="47"/>
      <c r="DO257" s="47"/>
      <c r="DP257" s="47"/>
      <c r="DQ257" s="47"/>
      <c r="DR257" s="47"/>
      <c r="DS257" s="47"/>
      <c r="DT257" s="47"/>
      <c r="DU257" s="47"/>
      <c r="DV257" s="47"/>
      <c r="DW257" s="47"/>
      <c r="DX257" s="47"/>
      <c r="DY257" s="47"/>
      <c r="DZ257" s="47"/>
      <c r="EA257" s="47"/>
      <c r="EB257" s="47"/>
      <c r="EC257" s="47"/>
      <c r="ED257" s="47"/>
      <c r="EE257" s="47"/>
      <c r="EF257" s="47"/>
      <c r="EG257" s="47"/>
      <c r="EH257" s="47"/>
      <c r="EI257" s="47"/>
      <c r="EJ257" s="47"/>
      <c r="EK257" s="47"/>
      <c r="EL257" s="47"/>
      <c r="EM257" s="47"/>
      <c r="EN257" s="47"/>
      <c r="EO257" s="47"/>
      <c r="EP257" s="47"/>
      <c r="EQ257" s="47"/>
      <c r="ER257" s="47"/>
      <c r="ES257" s="47"/>
      <c r="ET257" s="47"/>
      <c r="EU257" s="47"/>
      <c r="EV257" s="47"/>
      <c r="EW257" s="47"/>
      <c r="EX257" s="47"/>
      <c r="EY257" s="47"/>
      <c r="EZ257" s="47"/>
      <c r="FA257" s="47"/>
      <c r="FB257" s="47"/>
      <c r="FC257" s="47"/>
      <c r="FD257" s="47"/>
      <c r="FE257" s="47"/>
      <c r="FF257" s="47"/>
      <c r="FG257" s="47"/>
      <c r="FH257" s="47"/>
      <c r="FI257" s="47"/>
      <c r="FJ257" s="47"/>
      <c r="FK257" s="47"/>
      <c r="FL257" s="47"/>
      <c r="FM257" s="47"/>
      <c r="FN257" s="47"/>
      <c r="FO257" s="47"/>
      <c r="FP257" s="47"/>
      <c r="FQ257" s="47"/>
      <c r="FR257" s="47"/>
      <c r="FS257" s="47"/>
      <c r="FT257" s="47"/>
      <c r="FU257" s="47"/>
      <c r="FV257" s="47"/>
      <c r="FW257" s="47"/>
      <c r="FX257" s="47"/>
      <c r="FY257" s="47"/>
      <c r="FZ257" s="47"/>
      <c r="GA257" s="47"/>
      <c r="GB257" s="47"/>
      <c r="GC257" s="47"/>
      <c r="GD257" s="47"/>
      <c r="GE257" s="47"/>
      <c r="GF257" s="47"/>
      <c r="GG257" s="47"/>
      <c r="GH257" s="47"/>
      <c r="GI257" s="47"/>
      <c r="GJ257" s="47"/>
      <c r="GK257" s="47"/>
      <c r="GL257" s="47"/>
      <c r="GM257" s="47"/>
      <c r="GN257" s="47"/>
      <c r="GO257" s="47"/>
      <c r="GP257" s="47"/>
      <c r="GQ257" s="47"/>
      <c r="GR257" s="47"/>
      <c r="GS257" s="47"/>
      <c r="GT257" s="47"/>
      <c r="GU257" s="47"/>
      <c r="GV257" s="47"/>
      <c r="GW257" s="47"/>
      <c r="GX257" s="47"/>
      <c r="GY257" s="47"/>
      <c r="GZ257" s="47"/>
      <c r="HA257" s="47"/>
      <c r="HB257" s="47"/>
      <c r="HC257" s="47"/>
      <c r="HD257" s="47"/>
      <c r="HE257" s="47"/>
      <c r="HF257" s="47"/>
      <c r="HG257" s="47"/>
      <c r="HH257" s="47"/>
      <c r="HI257" s="47"/>
      <c r="HJ257" s="47"/>
      <c r="HK257" s="47"/>
      <c r="HL257" s="47"/>
      <c r="HM257" s="47"/>
      <c r="HN257" s="47"/>
      <c r="HO257" s="47"/>
      <c r="HP257" s="47"/>
      <c r="HQ257" s="47"/>
      <c r="HR257" s="47"/>
      <c r="HS257" s="47"/>
      <c r="HT257" s="47"/>
      <c r="HU257" s="47"/>
      <c r="HV257" s="47"/>
      <c r="HW257" s="47"/>
      <c r="HX257" s="47"/>
      <c r="HY257" s="47"/>
      <c r="HZ257" s="47"/>
      <c r="IA257" s="47"/>
      <c r="IB257" s="47"/>
      <c r="IC257" s="47"/>
      <c r="ID257" s="47"/>
      <c r="IE257" s="47"/>
      <c r="IF257" s="47"/>
      <c r="IG257" s="47"/>
      <c r="IH257" s="47"/>
      <c r="II257" s="47"/>
      <c r="IJ257" s="47"/>
      <c r="IK257" s="47"/>
      <c r="IL257" s="47"/>
      <c r="IM257" s="47"/>
      <c r="IN257" s="47"/>
      <c r="IO257" s="47"/>
      <c r="IP257" s="47"/>
      <c r="IQ257" s="47"/>
      <c r="IR257" s="47"/>
      <c r="IS257" s="47"/>
      <c r="IT257" s="47"/>
      <c r="IU257" s="47"/>
      <c r="IV257" s="47"/>
      <c r="IW257" s="47"/>
      <c r="IX257" s="47"/>
      <c r="IY257" s="47"/>
      <c r="IZ257" s="47"/>
      <c r="JA257" s="47"/>
      <c r="JB257" s="47"/>
      <c r="JC257" s="47"/>
      <c r="JD257" s="47"/>
      <c r="JE257" s="47"/>
      <c r="JF257" s="47"/>
      <c r="JG257" s="47"/>
      <c r="JH257" s="47"/>
      <c r="JI257" s="47"/>
      <c r="JJ257" s="47"/>
      <c r="JK257" s="47"/>
      <c r="JL257" s="47"/>
      <c r="JM257" s="47"/>
      <c r="JN257" s="47"/>
      <c r="JO257" s="47"/>
      <c r="JP257" s="47"/>
      <c r="JQ257" s="47"/>
      <c r="JR257" s="47"/>
      <c r="JS257" s="47"/>
      <c r="JT257" s="47"/>
      <c r="JU257" s="47"/>
      <c r="JV257" s="47"/>
      <c r="JW257" s="47"/>
      <c r="JX257" s="47"/>
      <c r="JY257" s="47"/>
      <c r="JZ257" s="47"/>
      <c r="KA257" s="47"/>
      <c r="KB257" s="47"/>
      <c r="KC257" s="47"/>
      <c r="KD257" s="47"/>
      <c r="KE257" s="47"/>
      <c r="KF257" s="47"/>
      <c r="KG257" s="47"/>
      <c r="KH257" s="47"/>
      <c r="KI257" s="47"/>
      <c r="KJ257" s="47"/>
      <c r="KK257" s="47"/>
      <c r="KL257" s="47"/>
      <c r="KM257" s="47"/>
      <c r="KN257" s="47"/>
      <c r="KO257" s="47"/>
      <c r="KP257" s="47"/>
      <c r="KQ257" s="47"/>
      <c r="KR257" s="47"/>
      <c r="KS257" s="47"/>
      <c r="KT257" s="47"/>
      <c r="KU257" s="47"/>
      <c r="KV257" s="47"/>
      <c r="KW257" s="47"/>
      <c r="KX257" s="47"/>
      <c r="KY257" s="47"/>
      <c r="KZ257" s="47"/>
      <c r="LA257" s="47"/>
      <c r="LB257" s="47"/>
      <c r="LC257" s="47"/>
      <c r="LD257" s="47"/>
      <c r="LE257" s="47"/>
      <c r="LF257" s="47"/>
      <c r="LG257" s="47"/>
      <c r="LH257" s="47"/>
      <c r="LI257" s="47"/>
      <c r="LJ257" s="47"/>
      <c r="LK257" s="47"/>
      <c r="LL257" s="47"/>
      <c r="LM257" s="47"/>
      <c r="LN257" s="47"/>
      <c r="LO257" s="47"/>
      <c r="LP257" s="47"/>
      <c r="LQ257" s="47"/>
      <c r="LR257" s="47"/>
      <c r="LS257" s="47"/>
      <c r="LT257" s="47"/>
      <c r="LU257" s="47"/>
      <c r="LV257" s="47"/>
      <c r="LW257" s="47"/>
      <c r="LX257" s="47"/>
      <c r="LY257" s="47"/>
      <c r="LZ257" s="47"/>
      <c r="MA257" s="47"/>
      <c r="MB257" s="47"/>
      <c r="MC257" s="47"/>
      <c r="MD257" s="47"/>
      <c r="ME257" s="47"/>
      <c r="MF257" s="47"/>
      <c r="MG257" s="47"/>
      <c r="MH257" s="47"/>
      <c r="MI257" s="47"/>
      <c r="MJ257" s="47"/>
      <c r="MK257" s="47"/>
      <c r="ML257" s="47"/>
      <c r="MM257" s="47"/>
      <c r="MN257" s="47"/>
      <c r="MO257" s="47"/>
      <c r="MP257" s="47"/>
      <c r="MQ257" s="47"/>
      <c r="MR257" s="47"/>
      <c r="MS257" s="47"/>
      <c r="MT257" s="47"/>
      <c r="MU257" s="47"/>
      <c r="MV257" s="47"/>
      <c r="MW257" s="47"/>
      <c r="MX257" s="47"/>
      <c r="MY257" s="47"/>
      <c r="MZ257" s="47"/>
      <c r="NA257" s="47"/>
      <c r="NB257" s="47"/>
      <c r="NC257" s="47"/>
      <c r="ND257" s="47"/>
      <c r="NE257" s="47"/>
      <c r="NF257" s="47"/>
      <c r="NG257" s="47"/>
      <c r="NH257" s="47"/>
      <c r="NI257" s="47"/>
      <c r="NJ257" s="47"/>
      <c r="NK257" s="47"/>
      <c r="NL257" s="47"/>
      <c r="NM257" s="47"/>
      <c r="NN257" s="47"/>
      <c r="NO257" s="47"/>
      <c r="NP257" s="47"/>
      <c r="NQ257" s="47"/>
      <c r="NR257" s="47"/>
      <c r="NS257" s="47"/>
      <c r="NT257" s="47"/>
      <c r="NU257" s="47"/>
      <c r="NV257" s="47"/>
      <c r="NW257" s="47"/>
      <c r="NX257" s="47"/>
      <c r="NY257" s="47"/>
      <c r="NZ257" s="47"/>
      <c r="OA257" s="47"/>
      <c r="OB257" s="47"/>
      <c r="OC257" s="47"/>
      <c r="OD257" s="47"/>
      <c r="OE257" s="47"/>
      <c r="OF257" s="47"/>
      <c r="OG257" s="47"/>
      <c r="OH257" s="47"/>
      <c r="OI257" s="47"/>
      <c r="OJ257" s="47"/>
      <c r="OK257" s="47"/>
      <c r="OL257" s="47"/>
      <c r="OM257" s="47"/>
      <c r="ON257" s="47"/>
      <c r="OO257" s="47"/>
      <c r="OP257" s="47"/>
      <c r="OQ257" s="47"/>
      <c r="OR257" s="47"/>
      <c r="OS257" s="47"/>
      <c r="OT257" s="47"/>
      <c r="OU257" s="47"/>
      <c r="OV257" s="47"/>
      <c r="OW257" s="47"/>
      <c r="OX257" s="47"/>
      <c r="OY257" s="47"/>
      <c r="OZ257" s="47"/>
      <c r="PA257" s="47"/>
      <c r="PB257" s="47"/>
      <c r="PC257" s="47"/>
      <c r="PD257" s="47"/>
      <c r="PE257" s="47"/>
      <c r="PF257" s="47"/>
      <c r="PG257" s="47"/>
      <c r="PH257" s="47"/>
      <c r="PI257" s="47"/>
      <c r="PJ257" s="47"/>
      <c r="PK257" s="47"/>
      <c r="PL257" s="47"/>
      <c r="PM257" s="47"/>
      <c r="PN257" s="47"/>
      <c r="PO257" s="47"/>
      <c r="PP257" s="47"/>
      <c r="PQ257" s="47"/>
      <c r="PR257" s="47"/>
      <c r="PS257" s="47"/>
      <c r="PT257" s="47"/>
      <c r="PU257" s="47"/>
      <c r="PV257" s="47"/>
      <c r="PW257" s="47"/>
      <c r="PX257" s="47"/>
      <c r="PY257" s="47"/>
      <c r="PZ257" s="47"/>
      <c r="QA257" s="47"/>
      <c r="QB257" s="47"/>
      <c r="QC257" s="47"/>
      <c r="QD257" s="47"/>
      <c r="QE257" s="47"/>
      <c r="QF257" s="47"/>
      <c r="QG257" s="47"/>
      <c r="QH257" s="47"/>
      <c r="QI257" s="47"/>
      <c r="QJ257" s="47"/>
      <c r="QK257" s="47"/>
      <c r="QL257" s="47"/>
      <c r="QM257" s="47"/>
      <c r="QN257" s="47"/>
      <c r="QO257" s="47"/>
      <c r="QP257" s="47"/>
      <c r="QQ257" s="47"/>
      <c r="QR257" s="47"/>
      <c r="QS257" s="47"/>
      <c r="QT257" s="47"/>
      <c r="QU257" s="47"/>
      <c r="QV257" s="47"/>
      <c r="QW257" s="47"/>
      <c r="QX257" s="47"/>
      <c r="QY257" s="47"/>
      <c r="QZ257" s="47"/>
      <c r="RA257" s="47"/>
      <c r="RB257" s="47"/>
      <c r="RC257" s="47"/>
      <c r="RD257" s="47"/>
      <c r="RE257" s="47"/>
      <c r="RF257" s="47"/>
      <c r="RG257" s="47"/>
      <c r="RH257" s="47"/>
      <c r="RI257" s="47"/>
      <c r="RJ257" s="47"/>
      <c r="RK257" s="47"/>
      <c r="RL257" s="47"/>
      <c r="RM257" s="47"/>
      <c r="RN257" s="47"/>
      <c r="RO257" s="47"/>
      <c r="RP257" s="47"/>
      <c r="RQ257" s="47"/>
      <c r="RR257" s="47"/>
      <c r="RS257" s="47"/>
      <c r="RT257" s="47"/>
      <c r="RU257" s="47"/>
      <c r="RV257" s="47"/>
      <c r="RW257" s="47"/>
      <c r="RX257" s="47"/>
      <c r="RY257" s="47"/>
      <c r="RZ257" s="47"/>
      <c r="SA257" s="47"/>
      <c r="SB257" s="47"/>
      <c r="SC257" s="47"/>
      <c r="SD257" s="47"/>
      <c r="SE257" s="47"/>
      <c r="SF257" s="47"/>
      <c r="SG257" s="47"/>
      <c r="SH257" s="47"/>
      <c r="SI257" s="47"/>
      <c r="SJ257" s="47"/>
      <c r="SK257" s="47"/>
      <c r="SL257" s="47"/>
      <c r="SM257" s="47"/>
      <c r="SN257" s="47"/>
      <c r="SO257" s="47"/>
      <c r="SP257" s="47"/>
      <c r="SQ257" s="47"/>
      <c r="SR257" s="47"/>
      <c r="SS257" s="47"/>
      <c r="ST257" s="47"/>
      <c r="SU257" s="47"/>
      <c r="SV257" s="47"/>
      <c r="SW257" s="47"/>
      <c r="SX257" s="47"/>
      <c r="SY257" s="47"/>
      <c r="SZ257" s="47"/>
      <c r="TA257" s="47"/>
      <c r="TB257" s="47"/>
      <c r="TC257" s="47"/>
      <c r="TD257" s="47"/>
      <c r="TE257" s="47"/>
      <c r="TF257" s="47"/>
      <c r="TG257" s="47"/>
      <c r="TH257" s="47"/>
      <c r="TI257" s="47"/>
      <c r="TJ257" s="47"/>
      <c r="TK257" s="47"/>
      <c r="TL257" s="47"/>
      <c r="TM257" s="47"/>
      <c r="TN257" s="47"/>
      <c r="TO257" s="47"/>
      <c r="TP257" s="47"/>
      <c r="TQ257" s="47"/>
      <c r="TR257" s="47"/>
      <c r="TS257" s="47"/>
      <c r="TT257" s="47"/>
      <c r="TU257" s="47"/>
      <c r="TV257" s="47"/>
      <c r="TW257" s="47"/>
      <c r="TX257" s="47"/>
      <c r="TY257" s="47"/>
      <c r="TZ257" s="47"/>
      <c r="UA257" s="47"/>
      <c r="UB257" s="47"/>
      <c r="UC257" s="47"/>
      <c r="UD257" s="47"/>
      <c r="UE257" s="47"/>
      <c r="UF257" s="47"/>
      <c r="UG257" s="47"/>
      <c r="UH257" s="47"/>
      <c r="UI257" s="47"/>
      <c r="UJ257" s="47"/>
      <c r="UK257" s="47"/>
      <c r="UL257" s="47"/>
      <c r="UM257" s="47"/>
      <c r="UN257" s="47"/>
      <c r="UO257" s="47"/>
      <c r="UP257" s="47"/>
      <c r="UQ257" s="47"/>
      <c r="UR257" s="47"/>
      <c r="US257" s="47"/>
      <c r="UT257" s="47"/>
      <c r="UU257" s="47"/>
      <c r="UV257" s="47"/>
      <c r="UW257" s="47"/>
      <c r="UX257" s="47"/>
      <c r="UY257" s="47"/>
      <c r="UZ257" s="47"/>
      <c r="VA257" s="47"/>
      <c r="VB257" s="47"/>
      <c r="VC257" s="47"/>
      <c r="VD257" s="47"/>
      <c r="VE257" s="47"/>
      <c r="VF257" s="47"/>
      <c r="VG257" s="47"/>
      <c r="VH257" s="47"/>
      <c r="VI257" s="47"/>
      <c r="VJ257" s="47"/>
      <c r="VK257" s="47"/>
      <c r="VL257" s="47"/>
      <c r="VM257" s="47"/>
      <c r="VN257" s="47"/>
      <c r="VO257" s="47"/>
      <c r="VP257" s="47"/>
      <c r="VQ257" s="47"/>
      <c r="VR257" s="47"/>
      <c r="VS257" s="47"/>
      <c r="VT257" s="47"/>
      <c r="VU257" s="47"/>
      <c r="VV257" s="47"/>
      <c r="VW257" s="47"/>
      <c r="VX257" s="47"/>
      <c r="VY257" s="47"/>
      <c r="VZ257" s="47"/>
      <c r="WA257" s="47"/>
      <c r="WB257" s="47"/>
      <c r="WC257" s="47"/>
      <c r="WD257" s="47"/>
      <c r="WE257" s="47"/>
      <c r="WF257" s="47"/>
      <c r="WG257" s="47"/>
      <c r="WH257" s="47"/>
      <c r="WI257" s="47"/>
      <c r="WJ257" s="47"/>
      <c r="WK257" s="47"/>
      <c r="WL257" s="47"/>
      <c r="WM257" s="47"/>
      <c r="WN257" s="47"/>
      <c r="WO257" s="47"/>
      <c r="WP257" s="47"/>
      <c r="WQ257" s="47"/>
      <c r="WR257" s="47"/>
      <c r="WS257" s="47"/>
      <c r="WT257" s="47"/>
      <c r="WU257" s="47"/>
      <c r="WV257" s="47"/>
      <c r="WW257" s="47"/>
      <c r="WX257" s="47"/>
      <c r="WY257" s="47"/>
      <c r="WZ257" s="47"/>
      <c r="XA257" s="47"/>
      <c r="XB257" s="47"/>
      <c r="XC257" s="47"/>
      <c r="XD257" s="47"/>
      <c r="XE257" s="47"/>
      <c r="XF257" s="47"/>
      <c r="XG257" s="47"/>
      <c r="XH257" s="47"/>
      <c r="XI257" s="47"/>
      <c r="XJ257" s="47"/>
      <c r="XK257" s="47"/>
      <c r="XL257" s="47"/>
      <c r="XM257" s="47"/>
      <c r="XN257" s="47"/>
      <c r="XO257" s="47"/>
      <c r="XP257" s="47"/>
      <c r="XQ257" s="47"/>
      <c r="XR257" s="47"/>
      <c r="XS257" s="47"/>
      <c r="XT257" s="47"/>
      <c r="XU257" s="47"/>
      <c r="XV257" s="47"/>
      <c r="XW257" s="47"/>
      <c r="XX257" s="47"/>
      <c r="XY257" s="47"/>
      <c r="XZ257" s="47"/>
      <c r="YA257" s="47"/>
      <c r="YB257" s="47"/>
      <c r="YC257" s="47"/>
      <c r="YD257" s="47"/>
      <c r="YE257" s="47"/>
      <c r="YF257" s="47"/>
      <c r="YG257" s="47"/>
      <c r="YH257" s="47"/>
      <c r="YI257" s="47"/>
      <c r="YJ257" s="47"/>
      <c r="YK257" s="47"/>
      <c r="YL257" s="47"/>
      <c r="YM257" s="47"/>
      <c r="YN257" s="47"/>
      <c r="YO257" s="47"/>
      <c r="YP257" s="47"/>
      <c r="YQ257" s="47"/>
      <c r="YR257" s="47"/>
      <c r="YS257" s="47"/>
      <c r="YT257" s="47"/>
      <c r="YU257" s="47"/>
      <c r="YV257" s="47"/>
      <c r="YW257" s="47"/>
      <c r="YX257" s="47"/>
      <c r="YY257" s="47"/>
      <c r="YZ257" s="47"/>
      <c r="ZA257" s="47"/>
      <c r="ZB257" s="47"/>
      <c r="ZC257" s="47"/>
      <c r="ZD257" s="47"/>
      <c r="ZE257" s="47"/>
      <c r="ZF257" s="47"/>
      <c r="ZG257" s="47"/>
      <c r="ZH257" s="47"/>
      <c r="ZI257" s="47"/>
      <c r="ZJ257" s="47"/>
      <c r="ZK257" s="47"/>
      <c r="ZL257" s="47"/>
      <c r="ZM257" s="47"/>
      <c r="ZN257" s="47"/>
      <c r="ZO257" s="47"/>
      <c r="ZP257" s="47"/>
      <c r="ZQ257" s="47"/>
      <c r="ZR257" s="47"/>
      <c r="ZS257" s="47"/>
      <c r="ZT257" s="47"/>
      <c r="ZU257" s="47"/>
      <c r="ZV257" s="47"/>
      <c r="ZW257" s="47"/>
      <c r="ZX257" s="47"/>
      <c r="ZY257" s="47"/>
      <c r="ZZ257" s="47"/>
      <c r="AAA257" s="47"/>
      <c r="AAB257" s="47"/>
      <c r="AAC257" s="47"/>
      <c r="AAD257" s="47"/>
      <c r="AAE257" s="47"/>
      <c r="AAF257" s="47"/>
      <c r="AAG257" s="47"/>
      <c r="AAH257" s="47"/>
      <c r="AAI257" s="47"/>
      <c r="AAJ257" s="47"/>
      <c r="AAK257" s="47"/>
      <c r="AAL257" s="47"/>
      <c r="AAM257" s="47"/>
      <c r="AAN257" s="47"/>
      <c r="AAO257" s="47"/>
      <c r="AAP257" s="47"/>
      <c r="AAQ257" s="47"/>
      <c r="AAR257" s="47"/>
      <c r="AAS257" s="47"/>
      <c r="AAT257" s="47"/>
      <c r="AAU257" s="47"/>
      <c r="AAV257" s="47"/>
      <c r="AAW257" s="47"/>
      <c r="AAX257" s="47"/>
      <c r="AAY257" s="47"/>
      <c r="AAZ257" s="47"/>
      <c r="ABA257" s="47"/>
      <c r="ABB257" s="47"/>
      <c r="ABC257" s="47"/>
      <c r="ABD257" s="47"/>
      <c r="ABE257" s="47"/>
      <c r="ABF257" s="47"/>
      <c r="ABG257" s="47"/>
      <c r="ABH257" s="47"/>
      <c r="ABI257" s="47"/>
      <c r="ABJ257" s="47"/>
      <c r="ABK257" s="47"/>
      <c r="ABL257" s="47"/>
      <c r="ABM257" s="47"/>
      <c r="ABN257" s="47"/>
      <c r="ABO257" s="47"/>
      <c r="ABP257" s="47"/>
      <c r="ABQ257" s="47"/>
      <c r="ABR257" s="47"/>
      <c r="ABS257" s="47"/>
      <c r="ABT257" s="47"/>
      <c r="ABU257" s="47"/>
      <c r="ABV257" s="47"/>
      <c r="ABW257" s="47"/>
      <c r="ABX257" s="47"/>
      <c r="ABY257" s="47"/>
      <c r="ABZ257" s="47"/>
      <c r="ACA257" s="47"/>
      <c r="ACB257" s="47"/>
      <c r="ACC257" s="47"/>
      <c r="ACD257" s="47"/>
      <c r="ACE257" s="47"/>
      <c r="ACF257" s="47"/>
      <c r="ACG257" s="47"/>
      <c r="ACH257" s="47"/>
      <c r="ACI257" s="47"/>
      <c r="ACJ257" s="47"/>
      <c r="ACK257" s="47"/>
      <c r="ACL257" s="47"/>
      <c r="ACM257" s="47"/>
      <c r="ACN257" s="47"/>
      <c r="ACO257" s="47"/>
      <c r="ACP257" s="47"/>
      <c r="ACQ257" s="47"/>
      <c r="ACR257" s="47"/>
      <c r="ACS257" s="47"/>
      <c r="ACT257" s="47"/>
      <c r="ACU257" s="47"/>
      <c r="ACV257" s="47"/>
      <c r="ACW257" s="47"/>
      <c r="ACX257" s="47"/>
      <c r="ACY257" s="47"/>
      <c r="ACZ257" s="47"/>
      <c r="ADA257" s="47"/>
      <c r="ADB257" s="47"/>
      <c r="ADC257" s="47"/>
      <c r="ADD257" s="47"/>
      <c r="ADE257" s="47"/>
      <c r="ADF257" s="47"/>
      <c r="ADG257" s="47"/>
      <c r="ADH257" s="47"/>
      <c r="ADI257" s="47"/>
      <c r="ADJ257" s="47"/>
      <c r="ADK257" s="47"/>
      <c r="ADL257" s="47"/>
      <c r="ADM257" s="47"/>
      <c r="ADN257" s="47"/>
      <c r="ADO257" s="47"/>
      <c r="ADP257" s="47"/>
      <c r="ADQ257" s="47"/>
      <c r="ADR257" s="47"/>
      <c r="ADS257" s="47"/>
      <c r="ADT257" s="47"/>
      <c r="ADU257" s="47"/>
      <c r="ADV257" s="47"/>
      <c r="ADW257" s="47"/>
      <c r="ADX257" s="47"/>
      <c r="ADY257" s="47"/>
      <c r="ADZ257" s="47"/>
      <c r="AEA257" s="47"/>
      <c r="AEB257" s="47"/>
      <c r="AEC257" s="47"/>
      <c r="AED257" s="47"/>
      <c r="AEE257" s="47"/>
      <c r="AEF257" s="47"/>
      <c r="AEG257" s="47"/>
      <c r="AEH257" s="47"/>
      <c r="AEI257" s="47"/>
      <c r="AEJ257" s="47"/>
      <c r="AEK257" s="47"/>
      <c r="AEL257" s="47"/>
      <c r="AEM257" s="47"/>
      <c r="AEN257" s="47"/>
      <c r="AEO257" s="47"/>
      <c r="AEP257" s="47"/>
      <c r="AEQ257" s="47"/>
      <c r="AER257" s="47"/>
      <c r="AES257" s="47"/>
      <c r="AET257" s="47"/>
      <c r="AEU257" s="47"/>
      <c r="AEV257" s="47"/>
      <c r="AEW257" s="47"/>
      <c r="AEX257" s="47"/>
      <c r="AEY257" s="47"/>
      <c r="AEZ257" s="47"/>
      <c r="AFA257" s="47"/>
      <c r="AFB257" s="47"/>
      <c r="AFC257" s="47"/>
      <c r="AFD257" s="47"/>
      <c r="AFE257" s="47"/>
      <c r="AFF257" s="47"/>
      <c r="AFG257" s="47"/>
      <c r="AFH257" s="47"/>
      <c r="AFI257" s="47"/>
      <c r="AFJ257" s="47"/>
      <c r="AFK257" s="47"/>
      <c r="AFL257" s="47"/>
      <c r="AFM257" s="47"/>
      <c r="AFN257" s="47"/>
      <c r="AFO257" s="47"/>
      <c r="AFP257" s="47"/>
      <c r="AFQ257" s="47"/>
      <c r="AFR257" s="47"/>
      <c r="AFS257" s="47"/>
      <c r="AFT257" s="47"/>
      <c r="AFU257" s="47"/>
      <c r="AFV257" s="47"/>
      <c r="AFW257" s="47"/>
      <c r="AFX257" s="47"/>
      <c r="AFY257" s="47"/>
      <c r="AFZ257" s="47"/>
      <c r="AGA257" s="47"/>
      <c r="AGB257" s="47"/>
      <c r="AGC257" s="47"/>
      <c r="AGD257" s="47"/>
      <c r="AGE257" s="47"/>
      <c r="AGF257" s="47"/>
      <c r="AGG257" s="47"/>
      <c r="AGH257" s="47"/>
      <c r="AGI257" s="47"/>
      <c r="AGJ257" s="47"/>
      <c r="AGK257" s="47"/>
      <c r="AGL257" s="47"/>
      <c r="AGM257" s="47"/>
      <c r="AGN257" s="47"/>
      <c r="AGO257" s="47"/>
      <c r="AGP257" s="47"/>
      <c r="AGQ257" s="47"/>
      <c r="AGR257" s="47"/>
      <c r="AGS257" s="47"/>
      <c r="AGT257" s="47"/>
      <c r="AGU257" s="47"/>
      <c r="AGV257" s="47"/>
      <c r="AGW257" s="47"/>
      <c r="AGX257" s="47"/>
      <c r="AGY257" s="47"/>
      <c r="AGZ257" s="47"/>
      <c r="AHA257" s="47"/>
      <c r="AHB257" s="47"/>
      <c r="AHC257" s="47"/>
      <c r="AHD257" s="47"/>
      <c r="AHE257" s="47"/>
      <c r="AHF257" s="47"/>
      <c r="AHG257" s="47"/>
      <c r="AHH257" s="47"/>
      <c r="AHI257" s="47"/>
      <c r="AHJ257" s="47"/>
      <c r="AHK257" s="47"/>
      <c r="AHL257" s="47"/>
      <c r="AHM257" s="47"/>
      <c r="AHN257" s="47"/>
      <c r="AHO257" s="47"/>
      <c r="AHP257" s="47"/>
      <c r="AHQ257" s="47"/>
      <c r="AHR257" s="47"/>
      <c r="AHS257" s="47"/>
      <c r="AHT257" s="47"/>
      <c r="AHU257" s="47"/>
      <c r="AHV257" s="47"/>
      <c r="AHW257" s="47"/>
      <c r="AHX257" s="47"/>
      <c r="AHY257" s="47"/>
      <c r="AHZ257" s="47"/>
      <c r="AIA257" s="47"/>
      <c r="AIB257" s="47"/>
      <c r="AIC257" s="47"/>
      <c r="AID257" s="47"/>
      <c r="AIE257" s="47"/>
      <c r="AIF257" s="47"/>
      <c r="AIG257" s="47"/>
      <c r="AIH257" s="47"/>
      <c r="AII257" s="47"/>
      <c r="AIJ257" s="47"/>
      <c r="AIK257" s="47"/>
      <c r="AIL257" s="47"/>
      <c r="AIM257" s="47"/>
      <c r="AIN257" s="47"/>
      <c r="AIO257" s="47"/>
      <c r="AIP257" s="47"/>
      <c r="AIQ257" s="47"/>
      <c r="AIR257" s="47"/>
      <c r="AIS257" s="47"/>
      <c r="AIT257" s="47"/>
      <c r="AIU257" s="47"/>
      <c r="AIV257" s="47"/>
      <c r="AIW257" s="47"/>
      <c r="AIX257" s="47"/>
      <c r="AIY257" s="47"/>
      <c r="AIZ257" s="47"/>
      <c r="AJA257" s="47"/>
      <c r="AJB257" s="47"/>
      <c r="AJC257" s="47"/>
      <c r="AJD257" s="47"/>
      <c r="AJE257" s="47"/>
      <c r="AJF257" s="47"/>
      <c r="AJG257" s="47"/>
      <c r="AJH257" s="47"/>
      <c r="AJI257" s="47"/>
      <c r="AJJ257" s="47"/>
      <c r="AJK257" s="47"/>
      <c r="AJL257" s="47"/>
      <c r="AJM257" s="47"/>
      <c r="AJN257" s="47"/>
      <c r="AJO257" s="47"/>
      <c r="AJP257" s="47"/>
      <c r="AJQ257" s="47"/>
      <c r="AJR257" s="47"/>
      <c r="AJS257" s="47"/>
      <c r="AJT257" s="47"/>
      <c r="AJU257" s="47"/>
      <c r="AJV257" s="47"/>
      <c r="AJW257" s="47"/>
      <c r="AJX257" s="47"/>
      <c r="AJY257" s="47"/>
      <c r="AJZ257" s="47"/>
      <c r="AKA257" s="47"/>
      <c r="AKB257" s="47"/>
      <c r="AKC257" s="47"/>
      <c r="AKD257" s="47"/>
      <c r="AKE257" s="47"/>
      <c r="AKF257" s="47"/>
      <c r="AKG257" s="47"/>
      <c r="AKH257" s="47"/>
      <c r="AKI257" s="47"/>
      <c r="AKJ257" s="47"/>
      <c r="AKK257" s="47"/>
      <c r="AKL257" s="47"/>
      <c r="AKM257" s="47"/>
      <c r="AKN257" s="47"/>
      <c r="AKO257" s="47"/>
      <c r="AKP257" s="47"/>
      <c r="AKQ257" s="47"/>
      <c r="AKR257" s="47"/>
      <c r="AKS257" s="47"/>
      <c r="AKT257" s="47"/>
      <c r="AKU257" s="47"/>
      <c r="AKV257" s="47"/>
      <c r="AKW257" s="47"/>
      <c r="AKX257" s="47"/>
      <c r="AKY257" s="47"/>
      <c r="AKZ257" s="47"/>
      <c r="ALA257" s="47"/>
      <c r="ALB257" s="47"/>
      <c r="ALC257" s="47"/>
      <c r="ALD257" s="47"/>
      <c r="ALE257" s="47"/>
      <c r="ALF257" s="47"/>
      <c r="ALG257" s="47"/>
      <c r="ALH257" s="47"/>
      <c r="ALI257" s="47"/>
      <c r="ALJ257" s="47"/>
      <c r="ALK257" s="47"/>
      <c r="ALL257" s="47"/>
      <c r="ALM257" s="47"/>
      <c r="ALN257" s="47"/>
      <c r="ALO257" s="47"/>
      <c r="ALP257" s="47"/>
      <c r="ALQ257" s="47"/>
      <c r="ALR257" s="47"/>
      <c r="ALS257" s="47"/>
      <c r="ALT257" s="47"/>
      <c r="ALU257" s="47"/>
      <c r="ALV257" s="47"/>
      <c r="ALW257" s="47"/>
      <c r="ALX257" s="47"/>
      <c r="ALY257" s="47"/>
      <c r="ALZ257" s="47"/>
      <c r="AMA257" s="47"/>
      <c r="AMB257" s="47"/>
      <c r="AMC257" s="47"/>
      <c r="AMD257" s="47"/>
      <c r="AME257" s="47"/>
      <c r="AMF257" s="47"/>
      <c r="AMG257" s="47"/>
      <c r="AMH257" s="47"/>
      <c r="AMI257" s="47"/>
      <c r="AMJ257" s="47"/>
      <c r="AMK257" s="47"/>
      <c r="AML257" s="47"/>
      <c r="AMM257" s="47"/>
      <c r="AMN257" s="47"/>
      <c r="AMO257" s="47"/>
      <c r="AMP257" s="47"/>
      <c r="AMQ257" s="47"/>
      <c r="AMR257" s="47"/>
      <c r="AMS257" s="47"/>
      <c r="AMT257" s="47"/>
      <c r="AMU257" s="47"/>
      <c r="AMV257" s="47"/>
      <c r="AMW257" s="47"/>
      <c r="AMX257" s="47"/>
      <c r="AMY257" s="47"/>
      <c r="AMZ257" s="47"/>
      <c r="ANA257" s="47"/>
      <c r="ANB257" s="47"/>
      <c r="ANC257" s="47"/>
      <c r="AND257" s="47"/>
      <c r="ANE257" s="47"/>
      <c r="ANF257" s="47"/>
      <c r="ANG257" s="47"/>
      <c r="ANH257" s="47"/>
      <c r="ANI257" s="47"/>
      <c r="ANJ257" s="47"/>
      <c r="ANK257" s="47"/>
      <c r="ANL257" s="47"/>
      <c r="ANM257" s="47"/>
      <c r="ANN257" s="47"/>
      <c r="ANO257" s="47"/>
      <c r="ANP257" s="47"/>
      <c r="ANQ257" s="47"/>
      <c r="ANR257" s="47"/>
      <c r="ANS257" s="47"/>
      <c r="ANT257" s="47"/>
      <c r="ANU257" s="47"/>
      <c r="ANV257" s="47"/>
      <c r="ANW257" s="47"/>
      <c r="ANX257" s="47"/>
      <c r="ANY257" s="47"/>
      <c r="ANZ257" s="47"/>
      <c r="AOA257" s="47"/>
      <c r="AOB257" s="47"/>
      <c r="AOC257" s="47"/>
      <c r="AOD257" s="47"/>
      <c r="AOE257" s="47"/>
      <c r="AOF257" s="47"/>
      <c r="AOG257" s="47"/>
      <c r="AOH257" s="47"/>
      <c r="AOI257" s="47"/>
      <c r="AOJ257" s="47"/>
      <c r="AOK257" s="47"/>
      <c r="AOL257" s="47"/>
      <c r="AOM257" s="47"/>
      <c r="AON257" s="47"/>
      <c r="AOO257" s="47"/>
      <c r="AOP257" s="47"/>
      <c r="AOQ257" s="47"/>
      <c r="AOR257" s="47"/>
      <c r="AOS257" s="47"/>
      <c r="AOT257" s="47"/>
      <c r="AOU257" s="47"/>
      <c r="AOV257" s="47"/>
      <c r="AOW257" s="47"/>
      <c r="AOX257" s="47"/>
      <c r="AOY257" s="47"/>
      <c r="AOZ257" s="47"/>
      <c r="APA257" s="47"/>
      <c r="APB257" s="47"/>
      <c r="APC257" s="47"/>
      <c r="APD257" s="47"/>
      <c r="APE257" s="47"/>
      <c r="APF257" s="47"/>
      <c r="APG257" s="47"/>
      <c r="APH257" s="47"/>
      <c r="API257" s="47"/>
      <c r="APJ257" s="47"/>
      <c r="APK257" s="47"/>
      <c r="APL257" s="47"/>
      <c r="APM257" s="47"/>
      <c r="APN257" s="47"/>
      <c r="APO257" s="47"/>
      <c r="APP257" s="47"/>
      <c r="APQ257" s="47"/>
      <c r="APR257" s="47"/>
      <c r="APS257" s="47"/>
      <c r="APT257" s="47"/>
      <c r="APU257" s="47"/>
      <c r="APV257" s="47"/>
      <c r="APW257" s="47"/>
      <c r="APX257" s="47"/>
      <c r="APY257" s="47"/>
      <c r="APZ257" s="47"/>
      <c r="AQA257" s="47"/>
      <c r="AQB257" s="47"/>
      <c r="AQC257" s="47"/>
      <c r="AQD257" s="47"/>
      <c r="AQE257" s="47"/>
      <c r="AQF257" s="47"/>
      <c r="AQG257" s="47"/>
      <c r="AQH257" s="47"/>
      <c r="AQI257" s="47"/>
      <c r="AQJ257" s="47"/>
      <c r="AQK257" s="47"/>
      <c r="AQL257" s="47"/>
      <c r="AQM257" s="47"/>
      <c r="AQN257" s="47"/>
      <c r="AQO257" s="47"/>
      <c r="AQP257" s="47"/>
      <c r="AQQ257" s="47"/>
      <c r="AQR257" s="47"/>
      <c r="AQS257" s="47"/>
      <c r="AQT257" s="47"/>
      <c r="AQU257" s="47"/>
      <c r="AQV257" s="47"/>
      <c r="AQW257" s="47"/>
      <c r="AQX257" s="47"/>
      <c r="AQY257" s="47"/>
      <c r="AQZ257" s="47"/>
      <c r="ARA257" s="47"/>
      <c r="ARB257" s="47"/>
      <c r="ARC257" s="47"/>
      <c r="ARD257" s="47"/>
      <c r="ARE257" s="47"/>
      <c r="ARF257" s="47"/>
      <c r="ARG257" s="47"/>
      <c r="ARH257" s="47"/>
      <c r="ARI257" s="47"/>
      <c r="ARJ257" s="47"/>
      <c r="ARK257" s="47"/>
      <c r="ARL257" s="47"/>
      <c r="ARM257" s="47"/>
      <c r="ARN257" s="47"/>
      <c r="ARO257" s="47"/>
      <c r="ARP257" s="47"/>
      <c r="ARQ257" s="47"/>
      <c r="ARR257" s="47"/>
      <c r="ARS257" s="47"/>
      <c r="ART257" s="47"/>
      <c r="ARU257" s="47"/>
      <c r="ARV257" s="47"/>
      <c r="ARW257" s="47"/>
      <c r="ARX257" s="47"/>
      <c r="ARY257" s="47"/>
      <c r="ARZ257" s="47"/>
      <c r="ASA257" s="47"/>
      <c r="ASB257" s="47"/>
      <c r="ASC257" s="47"/>
      <c r="ASD257" s="47"/>
      <c r="ASE257" s="47"/>
      <c r="ASF257" s="47"/>
      <c r="ASG257" s="47"/>
      <c r="ASH257" s="47"/>
      <c r="ASI257" s="47"/>
      <c r="ASJ257" s="47"/>
      <c r="ASK257" s="47"/>
      <c r="ASL257" s="47"/>
      <c r="ASM257" s="47"/>
      <c r="ASN257" s="47"/>
      <c r="ASO257" s="47"/>
      <c r="ASP257" s="47"/>
      <c r="ASQ257" s="47"/>
      <c r="ASR257" s="47"/>
      <c r="ASS257" s="47"/>
      <c r="AST257" s="47"/>
      <c r="ASU257" s="47"/>
      <c r="ASV257" s="47"/>
      <c r="ASW257" s="47"/>
      <c r="ASX257" s="47"/>
      <c r="ASY257" s="47"/>
      <c r="ASZ257" s="47"/>
      <c r="ATA257" s="47"/>
      <c r="ATB257" s="47"/>
      <c r="ATC257" s="47"/>
      <c r="ATD257" s="47"/>
      <c r="ATE257" s="47"/>
      <c r="ATF257" s="47"/>
      <c r="ATG257" s="47"/>
      <c r="ATH257" s="47"/>
      <c r="ATI257" s="47"/>
      <c r="ATJ257" s="47"/>
      <c r="ATK257" s="47"/>
      <c r="ATL257" s="47"/>
      <c r="ATM257" s="47"/>
      <c r="ATN257" s="47"/>
      <c r="ATO257" s="47"/>
      <c r="ATP257" s="47"/>
      <c r="ATQ257" s="47"/>
      <c r="ATR257" s="47"/>
      <c r="ATS257" s="47"/>
      <c r="ATT257" s="47"/>
      <c r="ATU257" s="47"/>
      <c r="ATV257" s="47"/>
      <c r="ATW257" s="47"/>
      <c r="ATX257" s="47"/>
      <c r="ATY257" s="47"/>
      <c r="ATZ257" s="47"/>
      <c r="AUA257" s="47"/>
      <c r="AUB257" s="47"/>
      <c r="AUC257" s="47"/>
      <c r="AUD257" s="47"/>
      <c r="AUE257" s="47"/>
      <c r="AUF257" s="47"/>
      <c r="AUG257" s="47"/>
      <c r="AUH257" s="47"/>
      <c r="AUI257" s="47"/>
      <c r="AUJ257" s="47"/>
      <c r="AUK257" s="47"/>
      <c r="AUL257" s="47"/>
      <c r="AUM257" s="47"/>
      <c r="AUN257" s="47"/>
      <c r="AUO257" s="47"/>
      <c r="AUP257" s="47"/>
      <c r="AUQ257" s="47"/>
      <c r="AUR257" s="47"/>
      <c r="AUS257" s="47"/>
      <c r="AUT257" s="47"/>
      <c r="AUU257" s="47"/>
      <c r="AUV257" s="47"/>
      <c r="AUW257" s="47"/>
      <c r="AUX257" s="47"/>
      <c r="AUY257" s="47"/>
      <c r="AUZ257" s="47"/>
      <c r="AVA257" s="47"/>
      <c r="AVB257" s="47"/>
      <c r="AVC257" s="47"/>
      <c r="AVD257" s="47"/>
      <c r="AVE257" s="47"/>
      <c r="AVF257" s="47"/>
      <c r="AVG257" s="47"/>
      <c r="AVH257" s="47"/>
      <c r="AVI257" s="47"/>
      <c r="AVJ257" s="47"/>
      <c r="AVK257" s="47"/>
      <c r="AVL257" s="47"/>
      <c r="AVM257" s="47"/>
      <c r="AVN257" s="47"/>
      <c r="AVO257" s="47"/>
      <c r="AVP257" s="47"/>
      <c r="AVQ257" s="47"/>
      <c r="AVR257" s="47"/>
      <c r="AVS257" s="47"/>
      <c r="AVT257" s="47"/>
      <c r="AVU257" s="47"/>
      <c r="AVV257" s="47"/>
      <c r="AVW257" s="47"/>
      <c r="AVX257" s="47"/>
      <c r="AVY257" s="47"/>
      <c r="AVZ257" s="47"/>
      <c r="AWA257" s="47"/>
      <c r="AWB257" s="47"/>
      <c r="AWC257" s="47"/>
      <c r="AWD257" s="47"/>
      <c r="AWE257" s="47"/>
      <c r="AWF257" s="47"/>
      <c r="AWG257" s="47"/>
      <c r="AWH257" s="47"/>
      <c r="AWI257" s="47"/>
      <c r="AWJ257" s="47"/>
      <c r="AWK257" s="47"/>
      <c r="AWL257" s="47"/>
      <c r="AWM257" s="47"/>
      <c r="AWN257" s="47"/>
      <c r="AWO257" s="47"/>
      <c r="AWP257" s="47"/>
      <c r="AWQ257" s="47"/>
      <c r="AWR257" s="47"/>
      <c r="AWS257" s="47"/>
      <c r="AWT257" s="47"/>
      <c r="AWU257" s="47"/>
      <c r="AWV257" s="47"/>
      <c r="AWW257" s="47"/>
      <c r="AWX257" s="47"/>
      <c r="AWY257" s="47"/>
      <c r="AWZ257" s="47"/>
      <c r="AXA257" s="47"/>
      <c r="AXB257" s="47"/>
      <c r="AXC257" s="47"/>
      <c r="AXD257" s="47"/>
      <c r="AXE257" s="47"/>
      <c r="AXF257" s="47"/>
      <c r="AXG257" s="47"/>
      <c r="AXH257" s="47"/>
      <c r="AXI257" s="47"/>
      <c r="AXJ257" s="47"/>
      <c r="AXK257" s="47"/>
      <c r="AXL257" s="47"/>
      <c r="AXM257" s="47"/>
      <c r="AXN257" s="47"/>
      <c r="AXO257" s="47"/>
      <c r="AXP257" s="47"/>
      <c r="AXQ257" s="47"/>
      <c r="AXR257" s="47"/>
      <c r="AXS257" s="47"/>
      <c r="AXT257" s="47"/>
      <c r="AXU257" s="47"/>
      <c r="AXV257" s="47"/>
      <c r="AXW257" s="47"/>
      <c r="AXX257" s="47"/>
      <c r="AXY257" s="47"/>
      <c r="AXZ257" s="47"/>
      <c r="AYA257" s="47"/>
      <c r="AYB257" s="47"/>
      <c r="AYC257" s="47"/>
      <c r="AYD257" s="47"/>
      <c r="AYE257" s="47"/>
      <c r="AYF257" s="47"/>
      <c r="AYG257" s="47"/>
      <c r="AYH257" s="47"/>
      <c r="AYI257" s="47"/>
      <c r="AYJ257" s="47"/>
      <c r="AYK257" s="47"/>
      <c r="AYL257" s="47"/>
      <c r="AYM257" s="47"/>
      <c r="AYN257" s="47"/>
      <c r="AYO257" s="47"/>
      <c r="AYP257" s="47"/>
      <c r="AYQ257" s="47"/>
      <c r="AYR257" s="47"/>
      <c r="AYS257" s="47"/>
      <c r="AYT257" s="47"/>
      <c r="AYU257" s="47"/>
      <c r="AYV257" s="47"/>
      <c r="AYW257" s="47"/>
      <c r="AYX257" s="47"/>
      <c r="AYY257" s="47"/>
      <c r="AYZ257" s="47"/>
      <c r="AZA257" s="47"/>
      <c r="AZB257" s="47"/>
      <c r="AZC257" s="47"/>
      <c r="AZD257" s="47"/>
      <c r="AZE257" s="47"/>
      <c r="AZF257" s="47"/>
      <c r="AZG257" s="47"/>
      <c r="AZH257" s="47"/>
      <c r="AZI257" s="47"/>
      <c r="AZJ257" s="47"/>
      <c r="AZK257" s="47"/>
      <c r="AZL257" s="47"/>
      <c r="AZM257" s="47"/>
      <c r="AZN257" s="47"/>
      <c r="AZO257" s="47"/>
      <c r="AZP257" s="47"/>
      <c r="AZQ257" s="47"/>
      <c r="AZR257" s="47"/>
      <c r="AZS257" s="47"/>
      <c r="AZT257" s="47"/>
      <c r="AZU257" s="47"/>
      <c r="AZV257" s="47"/>
      <c r="AZW257" s="47"/>
      <c r="AZX257" s="47"/>
      <c r="AZY257" s="47"/>
      <c r="AZZ257" s="47"/>
      <c r="BAA257" s="47"/>
      <c r="BAB257" s="47"/>
      <c r="BAC257" s="47"/>
      <c r="BAD257" s="47"/>
      <c r="BAE257" s="47"/>
      <c r="BAF257" s="47"/>
      <c r="BAG257" s="47"/>
      <c r="BAH257" s="47"/>
      <c r="BAI257" s="47"/>
      <c r="BAJ257" s="47"/>
      <c r="BAK257" s="47"/>
      <c r="BAL257" s="47"/>
      <c r="BAM257" s="47"/>
      <c r="BAN257" s="47"/>
      <c r="BAO257" s="47"/>
      <c r="BAP257" s="47"/>
      <c r="BAQ257" s="47"/>
      <c r="BAR257" s="47"/>
      <c r="BAS257" s="47"/>
      <c r="BAT257" s="47"/>
      <c r="BAU257" s="47"/>
      <c r="BAV257" s="47"/>
      <c r="BAW257" s="47"/>
      <c r="BAX257" s="47"/>
      <c r="BAY257" s="47"/>
      <c r="BAZ257" s="47"/>
      <c r="BBA257" s="47"/>
      <c r="BBB257" s="47"/>
      <c r="BBC257" s="47"/>
      <c r="BBD257" s="47"/>
      <c r="BBE257" s="47"/>
      <c r="BBF257" s="47"/>
      <c r="BBG257" s="47"/>
      <c r="BBH257" s="47"/>
      <c r="BBI257" s="47"/>
      <c r="BBJ257" s="47"/>
      <c r="BBK257" s="47"/>
      <c r="BBL257" s="47"/>
      <c r="BBM257" s="47"/>
      <c r="BBN257" s="47"/>
      <c r="BBO257" s="47"/>
      <c r="BBP257" s="47"/>
      <c r="BBQ257" s="47"/>
      <c r="BBR257" s="47"/>
      <c r="BBS257" s="47"/>
      <c r="BBT257" s="47"/>
      <c r="BBU257" s="47"/>
      <c r="BBV257" s="47"/>
      <c r="BBW257" s="47"/>
      <c r="BBX257" s="47"/>
      <c r="BBY257" s="47"/>
      <c r="BBZ257" s="47"/>
      <c r="BCA257" s="47"/>
      <c r="BCB257" s="47"/>
      <c r="BCC257" s="47"/>
      <c r="BCD257" s="47"/>
      <c r="BCE257" s="47"/>
      <c r="BCF257" s="47"/>
      <c r="BCG257" s="47"/>
      <c r="BCH257" s="47"/>
      <c r="BCI257" s="47"/>
      <c r="BCJ257" s="47"/>
      <c r="BCK257" s="47"/>
      <c r="BCL257" s="47"/>
      <c r="BCM257" s="47"/>
      <c r="BCN257" s="47"/>
      <c r="BCO257" s="47"/>
      <c r="BCP257" s="47"/>
      <c r="BCQ257" s="47"/>
      <c r="BCR257" s="47"/>
      <c r="BCS257" s="47"/>
      <c r="BCT257" s="47"/>
      <c r="BCU257" s="47"/>
      <c r="BCV257" s="47"/>
      <c r="BCW257" s="47"/>
      <c r="BCX257" s="47"/>
      <c r="BCY257" s="47"/>
      <c r="BCZ257" s="47"/>
      <c r="BDA257" s="47"/>
      <c r="BDB257" s="47"/>
      <c r="BDC257" s="47"/>
      <c r="BDD257" s="47"/>
      <c r="BDE257" s="47"/>
      <c r="BDF257" s="47"/>
      <c r="BDG257" s="47"/>
      <c r="BDH257" s="47"/>
      <c r="BDI257" s="47"/>
      <c r="BDJ257" s="47"/>
      <c r="BDK257" s="47"/>
      <c r="BDL257" s="47"/>
      <c r="BDM257" s="47"/>
      <c r="BDN257" s="47"/>
      <c r="BDO257" s="47"/>
      <c r="BDP257" s="47"/>
      <c r="BDQ257" s="47"/>
      <c r="BDR257" s="47"/>
      <c r="BDS257" s="47"/>
      <c r="BDT257" s="47"/>
      <c r="BDU257" s="47"/>
      <c r="BDV257" s="47"/>
      <c r="BDW257" s="47"/>
      <c r="BDX257" s="47"/>
      <c r="BDY257" s="47"/>
      <c r="BDZ257" s="47"/>
      <c r="BEA257" s="47"/>
      <c r="BEB257" s="47"/>
      <c r="BEC257" s="47"/>
      <c r="BED257" s="47"/>
      <c r="BEE257" s="47"/>
      <c r="BEF257" s="47"/>
      <c r="BEG257" s="47"/>
      <c r="BEH257" s="47"/>
      <c r="BEI257" s="47"/>
      <c r="BEJ257" s="47"/>
      <c r="BEK257" s="47"/>
      <c r="BEL257" s="47"/>
      <c r="BEM257" s="47"/>
      <c r="BEN257" s="47"/>
      <c r="BEO257" s="47"/>
      <c r="BEP257" s="47"/>
      <c r="BEQ257" s="47"/>
      <c r="BER257" s="47"/>
      <c r="BES257" s="47"/>
      <c r="BET257" s="47"/>
      <c r="BEU257" s="47"/>
      <c r="BEV257" s="47"/>
      <c r="BEW257" s="47"/>
      <c r="BEX257" s="47"/>
      <c r="BEY257" s="47"/>
      <c r="BEZ257" s="47"/>
      <c r="BFA257" s="47"/>
      <c r="BFB257" s="47"/>
      <c r="BFC257" s="47"/>
      <c r="BFD257" s="47"/>
      <c r="BFE257" s="47"/>
      <c r="BFF257" s="47"/>
      <c r="BFG257" s="47"/>
      <c r="BFH257" s="47"/>
      <c r="BFI257" s="47"/>
      <c r="BFJ257" s="47"/>
      <c r="BFK257" s="47"/>
      <c r="BFL257" s="47"/>
      <c r="BFM257" s="47"/>
      <c r="BFN257" s="47"/>
      <c r="BFO257" s="47"/>
      <c r="BFP257" s="47"/>
      <c r="BFQ257" s="47"/>
      <c r="BFR257" s="47"/>
      <c r="BFS257" s="47"/>
      <c r="BFT257" s="47"/>
      <c r="BFU257" s="47"/>
      <c r="BFV257" s="47"/>
      <c r="BFW257" s="47"/>
      <c r="BFX257" s="47"/>
      <c r="BFY257" s="47"/>
      <c r="BFZ257" s="47"/>
      <c r="BGA257" s="47"/>
      <c r="BGB257" s="47"/>
      <c r="BGC257" s="47"/>
      <c r="BGD257" s="47"/>
      <c r="BGE257" s="47"/>
      <c r="BGF257" s="47"/>
      <c r="BGG257" s="47"/>
      <c r="BGH257" s="47"/>
      <c r="BGI257" s="47"/>
      <c r="BGJ257" s="47"/>
      <c r="BGK257" s="47"/>
      <c r="BGL257" s="47"/>
      <c r="BGM257" s="47"/>
      <c r="BGN257" s="47"/>
      <c r="BGO257" s="47"/>
      <c r="BGP257" s="47"/>
      <c r="BGQ257" s="47"/>
      <c r="BGR257" s="47"/>
      <c r="BGS257" s="47"/>
      <c r="BGT257" s="47"/>
      <c r="BGU257" s="47"/>
      <c r="BGV257" s="47"/>
      <c r="BGW257" s="47"/>
      <c r="BGX257" s="47"/>
      <c r="BGY257" s="47"/>
      <c r="BGZ257" s="47"/>
      <c r="BHA257" s="47"/>
      <c r="BHB257" s="47"/>
      <c r="BHC257" s="47"/>
      <c r="BHD257" s="47"/>
      <c r="BHE257" s="47"/>
      <c r="BHF257" s="47"/>
      <c r="BHG257" s="47"/>
      <c r="BHH257" s="47"/>
      <c r="BHI257" s="47"/>
      <c r="BHJ257" s="47"/>
      <c r="BHK257" s="47"/>
      <c r="BHL257" s="47"/>
      <c r="BHM257" s="47"/>
      <c r="BHN257" s="47"/>
      <c r="BHO257" s="47"/>
      <c r="BHP257" s="47"/>
      <c r="BHQ257" s="47"/>
      <c r="BHR257" s="47"/>
      <c r="BHS257" s="47"/>
      <c r="BHT257" s="47"/>
      <c r="BHU257" s="47"/>
      <c r="BHV257" s="47"/>
      <c r="BHW257" s="47"/>
      <c r="BHX257" s="47"/>
      <c r="BHY257" s="47"/>
      <c r="BHZ257" s="47"/>
      <c r="BIA257" s="47"/>
      <c r="BIB257" s="47"/>
      <c r="BIC257" s="47"/>
      <c r="BID257" s="47"/>
      <c r="BIE257" s="47"/>
      <c r="BIF257" s="47"/>
      <c r="BIG257" s="47"/>
      <c r="BIH257" s="47"/>
      <c r="BII257" s="47"/>
      <c r="BIJ257" s="47"/>
      <c r="BIK257" s="47"/>
      <c r="BIL257" s="47"/>
      <c r="BIM257" s="47"/>
      <c r="BIN257" s="47"/>
      <c r="BIO257" s="47"/>
      <c r="BIP257" s="47"/>
      <c r="BIQ257" s="47"/>
      <c r="BIR257" s="47"/>
      <c r="BIS257" s="47"/>
      <c r="BIT257" s="47"/>
      <c r="BIU257" s="47"/>
      <c r="BIV257" s="47"/>
      <c r="BIW257" s="47"/>
      <c r="BIX257" s="47"/>
      <c r="BIY257" s="47"/>
      <c r="BIZ257" s="47"/>
      <c r="BJA257" s="47"/>
      <c r="BJB257" s="47"/>
      <c r="BJC257" s="47"/>
      <c r="BJD257" s="47"/>
      <c r="BJE257" s="47"/>
      <c r="BJF257" s="47"/>
      <c r="BJG257" s="47"/>
      <c r="BJH257" s="47"/>
      <c r="BJI257" s="47"/>
      <c r="BJJ257" s="47"/>
      <c r="BJK257" s="47"/>
      <c r="BJL257" s="47"/>
      <c r="BJM257" s="47"/>
      <c r="BJN257" s="47"/>
      <c r="BJO257" s="47"/>
      <c r="BJP257" s="47"/>
      <c r="BJQ257" s="47"/>
      <c r="BJR257" s="47"/>
      <c r="BJS257" s="47"/>
      <c r="BJT257" s="47"/>
      <c r="BJU257" s="47"/>
      <c r="BJV257" s="47"/>
      <c r="BJW257" s="47"/>
      <c r="BJX257" s="47"/>
      <c r="BJY257" s="47"/>
      <c r="BJZ257" s="47"/>
      <c r="BKA257" s="47"/>
      <c r="BKB257" s="47"/>
      <c r="BKC257" s="47"/>
      <c r="BKD257" s="47"/>
      <c r="BKE257" s="47"/>
      <c r="BKF257" s="47"/>
      <c r="BKG257" s="47"/>
      <c r="BKH257" s="47"/>
      <c r="BKI257" s="47"/>
      <c r="BKJ257" s="47"/>
      <c r="BKK257" s="47"/>
      <c r="BKL257" s="47"/>
      <c r="BKM257" s="47"/>
      <c r="BKN257" s="47"/>
      <c r="BKO257" s="47"/>
      <c r="BKP257" s="47"/>
      <c r="BKQ257" s="47"/>
      <c r="BKR257" s="47"/>
      <c r="BKS257" s="47"/>
      <c r="BKT257" s="47"/>
      <c r="BKU257" s="47"/>
      <c r="BKV257" s="47"/>
      <c r="BKW257" s="47"/>
      <c r="BKX257" s="47"/>
      <c r="BKY257" s="47"/>
      <c r="BKZ257" s="47"/>
      <c r="BLA257" s="47"/>
      <c r="BLB257" s="47"/>
      <c r="BLC257" s="47"/>
      <c r="BLD257" s="47"/>
      <c r="BLE257" s="47"/>
      <c r="BLF257" s="47"/>
      <c r="BLG257" s="47"/>
      <c r="BLH257" s="47"/>
      <c r="BLI257" s="47"/>
      <c r="BLJ257" s="47"/>
      <c r="BLK257" s="47"/>
      <c r="BLL257" s="47"/>
      <c r="BLM257" s="47"/>
      <c r="BLN257" s="47"/>
      <c r="BLO257" s="47"/>
      <c r="BLP257" s="47"/>
      <c r="BLQ257" s="47"/>
      <c r="BLR257" s="47"/>
      <c r="BLS257" s="47"/>
      <c r="BLT257" s="47"/>
      <c r="BLU257" s="47"/>
      <c r="BLV257" s="47"/>
      <c r="BLW257" s="47"/>
      <c r="BLX257" s="47"/>
      <c r="BLY257" s="47"/>
      <c r="BLZ257" s="47"/>
      <c r="BMA257" s="47"/>
      <c r="BMB257" s="47"/>
      <c r="BMC257" s="47"/>
      <c r="BMD257" s="47"/>
      <c r="BME257" s="47"/>
      <c r="BMF257" s="47"/>
      <c r="BMG257" s="47"/>
      <c r="BMH257" s="47"/>
      <c r="BMI257" s="47"/>
      <c r="BMJ257" s="47"/>
      <c r="BMK257" s="47"/>
      <c r="BML257" s="47"/>
      <c r="BMM257" s="47"/>
      <c r="BMN257" s="47"/>
      <c r="BMO257" s="47"/>
      <c r="BMP257" s="47"/>
      <c r="BMQ257" s="47"/>
      <c r="BMR257" s="47"/>
      <c r="BMS257" s="47"/>
      <c r="BMT257" s="47"/>
      <c r="BMU257" s="47"/>
      <c r="BMV257" s="47"/>
      <c r="BMW257" s="47"/>
      <c r="BMX257" s="47"/>
      <c r="BMY257" s="47"/>
      <c r="BMZ257" s="47"/>
      <c r="BNA257" s="47"/>
      <c r="BNB257" s="47"/>
      <c r="BNC257" s="47"/>
      <c r="BND257" s="47"/>
      <c r="BNE257" s="47"/>
      <c r="BNF257" s="47"/>
      <c r="BNG257" s="47"/>
      <c r="BNH257" s="47"/>
      <c r="BNI257" s="47"/>
      <c r="BNJ257" s="47"/>
      <c r="BNK257" s="47"/>
      <c r="BNL257" s="47"/>
      <c r="BNM257" s="47"/>
      <c r="BNN257" s="47"/>
      <c r="BNO257" s="47"/>
      <c r="BNP257" s="47"/>
      <c r="BNQ257" s="47"/>
      <c r="BNR257" s="47"/>
      <c r="BNS257" s="47"/>
      <c r="BNT257" s="47"/>
      <c r="BNU257" s="47"/>
      <c r="BNV257" s="47"/>
      <c r="BNW257" s="47"/>
      <c r="BNX257" s="47"/>
      <c r="BNY257" s="47"/>
      <c r="BNZ257" s="47"/>
      <c r="BOA257" s="47"/>
      <c r="BOB257" s="47"/>
      <c r="BOC257" s="47"/>
      <c r="BOD257" s="47"/>
      <c r="BOE257" s="47"/>
      <c r="BOF257" s="47"/>
      <c r="BOG257" s="47"/>
      <c r="BOH257" s="47"/>
      <c r="BOI257" s="47"/>
      <c r="BOJ257" s="47"/>
      <c r="BOK257" s="47"/>
      <c r="BOL257" s="47"/>
      <c r="BOM257" s="47"/>
      <c r="BON257" s="47"/>
      <c r="BOO257" s="47"/>
      <c r="BOP257" s="47"/>
      <c r="BOQ257" s="47"/>
      <c r="BOR257" s="47"/>
      <c r="BOS257" s="47"/>
      <c r="BOT257" s="47"/>
      <c r="BOU257" s="47"/>
      <c r="BOV257" s="47"/>
      <c r="BOW257" s="47"/>
      <c r="BOX257" s="47"/>
      <c r="BOY257" s="47"/>
      <c r="BOZ257" s="47"/>
      <c r="BPA257" s="47"/>
      <c r="BPB257" s="47"/>
      <c r="BPC257" s="47"/>
      <c r="BPD257" s="47"/>
      <c r="BPE257" s="47"/>
      <c r="BPF257" s="47"/>
      <c r="BPG257" s="47"/>
      <c r="BPH257" s="47"/>
      <c r="BPI257" s="47"/>
      <c r="BPJ257" s="47"/>
      <c r="BPK257" s="47"/>
      <c r="BPL257" s="47"/>
      <c r="BPM257" s="47"/>
      <c r="BPN257" s="47"/>
      <c r="BPO257" s="47"/>
      <c r="BPP257" s="47"/>
      <c r="BPQ257" s="47"/>
      <c r="BPR257" s="47"/>
      <c r="BPS257" s="47"/>
      <c r="BPT257" s="47"/>
      <c r="BPU257" s="47"/>
      <c r="BPV257" s="47"/>
      <c r="BPW257" s="47"/>
      <c r="BPX257" s="47"/>
      <c r="BPY257" s="47"/>
      <c r="BPZ257" s="47"/>
      <c r="BQA257" s="47"/>
      <c r="BQB257" s="47"/>
      <c r="BQC257" s="47"/>
      <c r="BQD257" s="47"/>
      <c r="BQE257" s="47"/>
      <c r="BQF257" s="47"/>
      <c r="BQG257" s="47"/>
      <c r="BQH257" s="47"/>
      <c r="BQI257" s="47"/>
      <c r="BQJ257" s="47"/>
      <c r="BQK257" s="47"/>
      <c r="BQL257" s="47"/>
      <c r="BQM257" s="47"/>
      <c r="BQN257" s="47"/>
      <c r="BQO257" s="47"/>
      <c r="BQP257" s="47"/>
      <c r="BQQ257" s="47"/>
      <c r="BQR257" s="47"/>
      <c r="BQS257" s="47"/>
      <c r="BQT257" s="47"/>
      <c r="BQU257" s="47"/>
      <c r="BQV257" s="47"/>
      <c r="BQW257" s="47"/>
      <c r="BQX257" s="47"/>
      <c r="BQY257" s="47"/>
      <c r="BQZ257" s="47"/>
      <c r="BRA257" s="47"/>
      <c r="BRB257" s="47"/>
      <c r="BRC257" s="47"/>
      <c r="BRD257" s="47"/>
      <c r="BRE257" s="47"/>
      <c r="BRF257" s="47"/>
      <c r="BRG257" s="47"/>
      <c r="BRH257" s="47"/>
      <c r="BRI257" s="47"/>
      <c r="BRJ257" s="47"/>
      <c r="BRK257" s="47"/>
      <c r="BRL257" s="47"/>
      <c r="BRM257" s="47"/>
      <c r="BRN257" s="47"/>
      <c r="BRO257" s="47"/>
      <c r="BRP257" s="47"/>
      <c r="BRQ257" s="47"/>
      <c r="BRR257" s="47"/>
      <c r="BRS257" s="47"/>
      <c r="BRT257" s="47"/>
      <c r="BRU257" s="47"/>
      <c r="BRV257" s="47"/>
      <c r="BRW257" s="47"/>
      <c r="BRX257" s="47"/>
      <c r="BRY257" s="47"/>
      <c r="BRZ257" s="47"/>
      <c r="BSA257" s="47"/>
      <c r="BSB257" s="47"/>
      <c r="BSC257" s="47"/>
      <c r="BSD257" s="47"/>
      <c r="BSE257" s="47"/>
      <c r="BSF257" s="47"/>
      <c r="BSG257" s="47"/>
      <c r="BSH257" s="47"/>
      <c r="BSI257" s="47"/>
      <c r="BSJ257" s="47"/>
      <c r="BSK257" s="47"/>
      <c r="BSL257" s="47"/>
      <c r="BSM257" s="47"/>
      <c r="BSN257" s="47"/>
      <c r="BSO257" s="47"/>
      <c r="BSP257" s="47"/>
      <c r="BSQ257" s="47"/>
      <c r="BSR257" s="47"/>
      <c r="BSS257" s="47"/>
      <c r="BST257" s="47"/>
      <c r="BSU257" s="47"/>
      <c r="BSV257" s="47"/>
      <c r="BSW257" s="47"/>
      <c r="BSX257" s="47"/>
      <c r="BSY257" s="47"/>
      <c r="BSZ257" s="47"/>
      <c r="BTA257" s="47"/>
      <c r="BTB257" s="47"/>
      <c r="BTC257" s="47"/>
      <c r="BTD257" s="47"/>
      <c r="BTE257" s="47"/>
      <c r="BTF257" s="47"/>
      <c r="BTG257" s="47"/>
      <c r="BTH257" s="47"/>
      <c r="BTI257" s="47"/>
      <c r="BTJ257" s="47"/>
      <c r="BTK257" s="47"/>
      <c r="BTL257" s="47"/>
      <c r="BTM257" s="47"/>
      <c r="BTN257" s="47"/>
      <c r="BTO257" s="47"/>
      <c r="BTP257" s="47"/>
      <c r="BTQ257" s="47"/>
      <c r="BTR257" s="47"/>
      <c r="BTS257" s="47"/>
      <c r="BTT257" s="47"/>
      <c r="BTU257" s="47"/>
      <c r="BTV257" s="47"/>
      <c r="BTW257" s="47"/>
      <c r="BTX257" s="47"/>
      <c r="BTY257" s="47"/>
      <c r="BTZ257" s="47"/>
      <c r="BUA257" s="47"/>
      <c r="BUB257" s="47"/>
      <c r="BUC257" s="47"/>
      <c r="BUD257" s="47"/>
      <c r="BUE257" s="47"/>
      <c r="BUF257" s="47"/>
      <c r="BUG257" s="47"/>
      <c r="BUH257" s="47"/>
      <c r="BUI257" s="47"/>
      <c r="BUJ257" s="47"/>
      <c r="BUK257" s="47"/>
      <c r="BUL257" s="47"/>
      <c r="BUM257" s="47"/>
      <c r="BUN257" s="47"/>
      <c r="BUO257" s="47"/>
      <c r="BUP257" s="47"/>
      <c r="BUQ257" s="47"/>
      <c r="BUR257" s="47"/>
      <c r="BUS257" s="47"/>
      <c r="BUT257" s="47"/>
      <c r="BUU257" s="47"/>
      <c r="BUV257" s="47"/>
      <c r="BUW257" s="47"/>
      <c r="BUX257" s="47"/>
      <c r="BUY257" s="47"/>
      <c r="BUZ257" s="47"/>
      <c r="BVA257" s="47"/>
      <c r="BVB257" s="47"/>
      <c r="BVC257" s="47"/>
      <c r="BVD257" s="47"/>
      <c r="BVE257" s="47"/>
      <c r="BVF257" s="47"/>
      <c r="BVG257" s="47"/>
      <c r="BVH257" s="47"/>
      <c r="BVI257" s="47"/>
      <c r="BVJ257" s="47"/>
      <c r="BVK257" s="47"/>
      <c r="BVL257" s="47"/>
      <c r="BVM257" s="47"/>
      <c r="BVN257" s="47"/>
      <c r="BVO257" s="47"/>
      <c r="BVP257" s="47"/>
      <c r="BVQ257" s="47"/>
      <c r="BVR257" s="47"/>
      <c r="BVS257" s="47"/>
      <c r="BVT257" s="47"/>
      <c r="BVU257" s="47"/>
      <c r="BVV257" s="47"/>
      <c r="BVW257" s="47"/>
      <c r="BVX257" s="47"/>
      <c r="BVY257" s="47"/>
      <c r="BVZ257" s="47"/>
      <c r="BWA257" s="47"/>
      <c r="BWB257" s="47"/>
      <c r="BWC257" s="47"/>
      <c r="BWD257" s="47"/>
      <c r="BWE257" s="47"/>
      <c r="BWF257" s="47"/>
      <c r="BWG257" s="47"/>
      <c r="BWH257" s="47"/>
      <c r="BWI257" s="47"/>
      <c r="BWJ257" s="47"/>
      <c r="BWK257" s="47"/>
      <c r="BWL257" s="47"/>
      <c r="BWM257" s="47"/>
      <c r="BWN257" s="47"/>
      <c r="BWO257" s="47"/>
      <c r="BWP257" s="47"/>
      <c r="BWQ257" s="47"/>
      <c r="BWR257" s="47"/>
      <c r="BWS257" s="47"/>
      <c r="BWT257" s="47"/>
      <c r="BWU257" s="47"/>
      <c r="BWV257" s="47"/>
      <c r="BWW257" s="47"/>
      <c r="BWX257" s="47"/>
      <c r="BWY257" s="47"/>
      <c r="BWZ257" s="47"/>
      <c r="BXA257" s="47"/>
      <c r="BXB257" s="47"/>
      <c r="BXC257" s="47"/>
      <c r="BXD257" s="47"/>
      <c r="BXE257" s="47"/>
      <c r="BXF257" s="47"/>
      <c r="BXG257" s="47"/>
      <c r="BXH257" s="47"/>
      <c r="BXI257" s="47"/>
      <c r="BXJ257" s="47"/>
      <c r="BXK257" s="47"/>
      <c r="BXL257" s="47"/>
      <c r="BXM257" s="47"/>
      <c r="BXN257" s="47"/>
      <c r="BXO257" s="47"/>
      <c r="BXP257" s="47"/>
      <c r="BXQ257" s="47"/>
      <c r="BXR257" s="47"/>
      <c r="BXS257" s="47"/>
      <c r="BXT257" s="47"/>
      <c r="BXU257" s="47"/>
      <c r="BXV257" s="47"/>
      <c r="BXW257" s="47"/>
      <c r="BXX257" s="47"/>
      <c r="BXY257" s="47"/>
      <c r="BXZ257" s="47"/>
      <c r="BYA257" s="47"/>
      <c r="BYB257" s="47"/>
      <c r="BYC257" s="47"/>
      <c r="BYD257" s="47"/>
      <c r="BYE257" s="47"/>
      <c r="BYF257" s="47"/>
      <c r="BYG257" s="47"/>
      <c r="BYH257" s="47"/>
      <c r="BYI257" s="47"/>
      <c r="BYJ257" s="47"/>
      <c r="BYK257" s="47"/>
      <c r="BYL257" s="47"/>
      <c r="BYM257" s="47"/>
      <c r="BYN257" s="47"/>
      <c r="BYO257" s="47"/>
      <c r="BYP257" s="47"/>
      <c r="BYQ257" s="47"/>
      <c r="BYR257" s="47"/>
      <c r="BYS257" s="47"/>
      <c r="BYT257" s="47"/>
      <c r="BYU257" s="47"/>
      <c r="BYV257" s="47"/>
      <c r="BYW257" s="47"/>
      <c r="BYX257" s="47"/>
      <c r="BYY257" s="47"/>
      <c r="BYZ257" s="47"/>
      <c r="BZA257" s="47"/>
      <c r="BZB257" s="47"/>
      <c r="BZC257" s="47"/>
      <c r="BZD257" s="47"/>
      <c r="BZE257" s="47"/>
      <c r="BZF257" s="47"/>
      <c r="BZG257" s="47"/>
      <c r="BZH257" s="47"/>
      <c r="BZI257" s="47"/>
      <c r="BZJ257" s="47"/>
      <c r="BZK257" s="47"/>
      <c r="BZL257" s="47"/>
      <c r="BZM257" s="47"/>
      <c r="BZN257" s="47"/>
      <c r="BZO257" s="47"/>
      <c r="BZP257" s="47"/>
      <c r="BZQ257" s="47"/>
      <c r="BZR257" s="47"/>
      <c r="BZS257" s="47"/>
      <c r="BZT257" s="47"/>
      <c r="BZU257" s="47"/>
      <c r="BZV257" s="47"/>
      <c r="BZW257" s="47"/>
      <c r="BZX257" s="47"/>
      <c r="BZY257" s="47"/>
      <c r="BZZ257" s="47"/>
      <c r="CAA257" s="47"/>
      <c r="CAB257" s="47"/>
      <c r="CAC257" s="47"/>
      <c r="CAD257" s="47"/>
      <c r="CAE257" s="47"/>
      <c r="CAF257" s="47"/>
      <c r="CAG257" s="47"/>
      <c r="CAH257" s="47"/>
      <c r="CAI257" s="47"/>
      <c r="CAJ257" s="47"/>
      <c r="CAK257" s="47"/>
      <c r="CAL257" s="47"/>
      <c r="CAM257" s="47"/>
      <c r="CAN257" s="47"/>
      <c r="CAO257" s="47"/>
      <c r="CAP257" s="47"/>
      <c r="CAQ257" s="47"/>
      <c r="CAR257" s="47"/>
      <c r="CAS257" s="47"/>
      <c r="CAT257" s="47"/>
      <c r="CAU257" s="47"/>
      <c r="CAV257" s="47"/>
      <c r="CAW257" s="47"/>
      <c r="CAX257" s="47"/>
      <c r="CAY257" s="47"/>
      <c r="CAZ257" s="47"/>
      <c r="CBA257" s="47"/>
      <c r="CBB257" s="47"/>
      <c r="CBC257" s="47"/>
      <c r="CBD257" s="47"/>
      <c r="CBE257" s="47"/>
      <c r="CBF257" s="47"/>
      <c r="CBG257" s="47"/>
      <c r="CBH257" s="47"/>
      <c r="CBI257" s="47"/>
      <c r="CBJ257" s="47"/>
      <c r="CBK257" s="47"/>
      <c r="CBL257" s="47"/>
      <c r="CBM257" s="47"/>
      <c r="CBN257" s="47"/>
      <c r="CBO257" s="47"/>
      <c r="CBP257" s="47"/>
      <c r="CBQ257" s="47"/>
      <c r="CBR257" s="47"/>
      <c r="CBS257" s="47"/>
      <c r="CBT257" s="47"/>
      <c r="CBU257" s="47"/>
      <c r="CBV257" s="47"/>
      <c r="CBW257" s="47"/>
      <c r="CBX257" s="47"/>
      <c r="CBY257" s="47"/>
      <c r="CBZ257" s="47"/>
      <c r="CCA257" s="47"/>
      <c r="CCB257" s="47"/>
      <c r="CCC257" s="47"/>
      <c r="CCD257" s="47"/>
      <c r="CCE257" s="47"/>
      <c r="CCF257" s="47"/>
      <c r="CCG257" s="47"/>
      <c r="CCH257" s="47"/>
      <c r="CCI257" s="47"/>
      <c r="CCJ257" s="47"/>
      <c r="CCK257" s="47"/>
      <c r="CCL257" s="47"/>
      <c r="CCM257" s="47"/>
      <c r="CCN257" s="47"/>
      <c r="CCO257" s="47"/>
      <c r="CCP257" s="47"/>
      <c r="CCQ257" s="47"/>
      <c r="CCR257" s="47"/>
      <c r="CCS257" s="47"/>
      <c r="CCT257" s="47"/>
      <c r="CCU257" s="47"/>
      <c r="CCV257" s="47"/>
      <c r="CCW257" s="47"/>
      <c r="CCX257" s="47"/>
      <c r="CCY257" s="47"/>
      <c r="CCZ257" s="47"/>
      <c r="CDA257" s="47"/>
      <c r="CDB257" s="47"/>
      <c r="CDC257" s="47"/>
      <c r="CDD257" s="47"/>
      <c r="CDE257" s="47"/>
      <c r="CDF257" s="47"/>
      <c r="CDG257" s="47"/>
      <c r="CDH257" s="47"/>
      <c r="CDI257" s="47"/>
      <c r="CDJ257" s="47"/>
      <c r="CDK257" s="47"/>
      <c r="CDL257" s="47"/>
      <c r="CDM257" s="47"/>
      <c r="CDN257" s="47"/>
      <c r="CDO257" s="47"/>
      <c r="CDP257" s="47"/>
      <c r="CDQ257" s="47"/>
      <c r="CDR257" s="47"/>
      <c r="CDS257" s="47"/>
      <c r="CDT257" s="47"/>
      <c r="CDU257" s="47"/>
      <c r="CDV257" s="47"/>
      <c r="CDW257" s="47"/>
      <c r="CDX257" s="47"/>
      <c r="CDY257" s="47"/>
      <c r="CDZ257" s="47"/>
      <c r="CEA257" s="47"/>
      <c r="CEB257" s="47"/>
      <c r="CEC257" s="47"/>
      <c r="CED257" s="47"/>
      <c r="CEE257" s="47"/>
      <c r="CEF257" s="47"/>
      <c r="CEG257" s="47"/>
      <c r="CEH257" s="47"/>
      <c r="CEI257" s="47"/>
      <c r="CEJ257" s="47"/>
      <c r="CEK257" s="47"/>
      <c r="CEL257" s="47"/>
      <c r="CEM257" s="47"/>
      <c r="CEN257" s="47"/>
      <c r="CEO257" s="47"/>
      <c r="CEP257" s="47"/>
      <c r="CEQ257" s="47"/>
      <c r="CER257" s="47"/>
      <c r="CES257" s="47"/>
      <c r="CET257" s="47"/>
      <c r="CEU257" s="47"/>
      <c r="CEV257" s="47"/>
      <c r="CEW257" s="47"/>
      <c r="CEX257" s="47"/>
      <c r="CEY257" s="47"/>
      <c r="CEZ257" s="47"/>
      <c r="CFA257" s="47"/>
      <c r="CFB257" s="47"/>
      <c r="CFC257" s="47"/>
      <c r="CFD257" s="47"/>
      <c r="CFE257" s="47"/>
      <c r="CFF257" s="47"/>
      <c r="CFG257" s="47"/>
      <c r="CFH257" s="47"/>
      <c r="CFI257" s="47"/>
      <c r="CFJ257" s="47"/>
      <c r="CFK257" s="47"/>
      <c r="CFL257" s="47"/>
      <c r="CFM257" s="47"/>
      <c r="CFN257" s="47"/>
      <c r="CFO257" s="47"/>
      <c r="CFP257" s="47"/>
      <c r="CFQ257" s="47"/>
      <c r="CFR257" s="47"/>
      <c r="CFS257" s="47"/>
      <c r="CFT257" s="47"/>
      <c r="CFU257" s="47"/>
      <c r="CFV257" s="47"/>
      <c r="CFW257" s="47"/>
      <c r="CFX257" s="47"/>
      <c r="CFY257" s="47"/>
      <c r="CFZ257" s="47"/>
      <c r="CGA257" s="47"/>
      <c r="CGB257" s="47"/>
      <c r="CGC257" s="47"/>
      <c r="CGD257" s="47"/>
      <c r="CGE257" s="47"/>
      <c r="CGF257" s="47"/>
      <c r="CGG257" s="47"/>
      <c r="CGH257" s="47"/>
      <c r="CGI257" s="47"/>
      <c r="CGJ257" s="47"/>
      <c r="CGK257" s="47"/>
      <c r="CGL257" s="47"/>
      <c r="CGM257" s="47"/>
      <c r="CGN257" s="47"/>
      <c r="CGO257" s="47"/>
      <c r="CGP257" s="47"/>
      <c r="CGQ257" s="47"/>
      <c r="CGR257" s="47"/>
      <c r="CGS257" s="47"/>
      <c r="CGT257" s="47"/>
      <c r="CGU257" s="47"/>
      <c r="CGV257" s="47"/>
      <c r="CGW257" s="47"/>
      <c r="CGX257" s="47"/>
      <c r="CGY257" s="47"/>
      <c r="CGZ257" s="47"/>
      <c r="CHA257" s="47"/>
      <c r="CHB257" s="47"/>
      <c r="CHC257" s="47"/>
      <c r="CHD257" s="47"/>
      <c r="CHE257" s="47"/>
      <c r="CHF257" s="47"/>
      <c r="CHG257" s="47"/>
      <c r="CHH257" s="47"/>
      <c r="CHI257" s="47"/>
      <c r="CHJ257" s="47"/>
      <c r="CHK257" s="47"/>
      <c r="CHL257" s="47"/>
      <c r="CHM257" s="47"/>
      <c r="CHN257" s="47"/>
      <c r="CHO257" s="47"/>
      <c r="CHP257" s="47"/>
      <c r="CHQ257" s="47"/>
      <c r="CHR257" s="47"/>
      <c r="CHS257" s="47"/>
      <c r="CHT257" s="47"/>
      <c r="CHU257" s="47"/>
      <c r="CHV257" s="47"/>
      <c r="CHW257" s="47"/>
      <c r="CHX257" s="47"/>
      <c r="CHY257" s="47"/>
      <c r="CHZ257" s="47"/>
      <c r="CIA257" s="47"/>
      <c r="CIB257" s="47"/>
      <c r="CIC257" s="47"/>
      <c r="CID257" s="47"/>
      <c r="CIE257" s="47"/>
      <c r="CIF257" s="47"/>
      <c r="CIG257" s="47"/>
      <c r="CIH257" s="47"/>
      <c r="CII257" s="47"/>
      <c r="CIJ257" s="47"/>
      <c r="CIK257" s="47"/>
      <c r="CIL257" s="47"/>
      <c r="CIM257" s="47"/>
      <c r="CIN257" s="47"/>
      <c r="CIO257" s="47"/>
      <c r="CIP257" s="47"/>
      <c r="CIQ257" s="47"/>
      <c r="CIR257" s="47"/>
      <c r="CIS257" s="47"/>
      <c r="CIT257" s="47"/>
      <c r="CIU257" s="47"/>
      <c r="CIV257" s="47"/>
      <c r="CIW257" s="47"/>
      <c r="CIX257" s="47"/>
      <c r="CIY257" s="47"/>
      <c r="CIZ257" s="47"/>
      <c r="CJA257" s="47"/>
      <c r="CJB257" s="47"/>
      <c r="CJC257" s="47"/>
      <c r="CJD257" s="47"/>
      <c r="CJE257" s="47"/>
      <c r="CJF257" s="47"/>
      <c r="CJG257" s="47"/>
      <c r="CJH257" s="47"/>
      <c r="CJI257" s="47"/>
      <c r="CJJ257" s="47"/>
      <c r="CJK257" s="47"/>
      <c r="CJL257" s="47"/>
      <c r="CJM257" s="47"/>
      <c r="CJN257" s="47"/>
      <c r="CJO257" s="47"/>
      <c r="CJP257" s="47"/>
      <c r="CJQ257" s="47"/>
      <c r="CJR257" s="47"/>
      <c r="CJS257" s="47"/>
      <c r="CJT257" s="47"/>
      <c r="CJU257" s="47"/>
      <c r="CJV257" s="47"/>
      <c r="CJW257" s="47"/>
      <c r="CJX257" s="47"/>
      <c r="CJY257" s="47"/>
      <c r="CJZ257" s="47"/>
      <c r="CKA257" s="47"/>
      <c r="CKB257" s="47"/>
      <c r="CKC257" s="47"/>
      <c r="CKD257" s="47"/>
      <c r="CKE257" s="47"/>
      <c r="CKF257" s="47"/>
      <c r="CKG257" s="47"/>
      <c r="CKH257" s="47"/>
      <c r="CKI257" s="47"/>
      <c r="CKJ257" s="47"/>
      <c r="CKK257" s="47"/>
      <c r="CKL257" s="47"/>
      <c r="CKM257" s="47"/>
      <c r="CKN257" s="47"/>
      <c r="CKO257" s="47"/>
      <c r="CKP257" s="47"/>
      <c r="CKQ257" s="47"/>
      <c r="CKR257" s="47"/>
      <c r="CKS257" s="47"/>
      <c r="CKT257" s="47"/>
      <c r="CKU257" s="47"/>
      <c r="CKV257" s="47"/>
      <c r="CKW257" s="47"/>
      <c r="CKX257" s="47"/>
      <c r="CKY257" s="47"/>
      <c r="CKZ257" s="47"/>
      <c r="CLA257" s="47"/>
      <c r="CLB257" s="47"/>
      <c r="CLC257" s="47"/>
      <c r="CLD257" s="47"/>
      <c r="CLE257" s="47"/>
      <c r="CLF257" s="47"/>
      <c r="CLG257" s="47"/>
      <c r="CLH257" s="47"/>
      <c r="CLI257" s="47"/>
      <c r="CLJ257" s="47"/>
      <c r="CLK257" s="47"/>
      <c r="CLL257" s="47"/>
      <c r="CLM257" s="47"/>
      <c r="CLN257" s="47"/>
      <c r="CLO257" s="47"/>
      <c r="CLP257" s="47"/>
      <c r="CLQ257" s="47"/>
      <c r="CLR257" s="47"/>
      <c r="CLS257" s="47"/>
      <c r="CLT257" s="47"/>
      <c r="CLU257" s="47"/>
      <c r="CLV257" s="47"/>
      <c r="CLW257" s="47"/>
      <c r="CLX257" s="47"/>
      <c r="CLY257" s="47"/>
      <c r="CLZ257" s="47"/>
      <c r="CMA257" s="47"/>
      <c r="CMB257" s="47"/>
      <c r="CMC257" s="47"/>
      <c r="CMD257" s="47"/>
      <c r="CME257" s="47"/>
      <c r="CMF257" s="47"/>
      <c r="CMG257" s="47"/>
      <c r="CMH257" s="47"/>
      <c r="CMI257" s="47"/>
      <c r="CMJ257" s="47"/>
      <c r="CMK257" s="47"/>
      <c r="CML257" s="47"/>
      <c r="CMM257" s="47"/>
      <c r="CMN257" s="47"/>
      <c r="CMO257" s="47"/>
      <c r="CMP257" s="47"/>
      <c r="CMQ257" s="47"/>
      <c r="CMR257" s="47"/>
      <c r="CMS257" s="47"/>
      <c r="CMT257" s="47"/>
      <c r="CMU257" s="47"/>
      <c r="CMV257" s="47"/>
      <c r="CMW257" s="47"/>
      <c r="CMX257" s="47"/>
      <c r="CMY257" s="47"/>
      <c r="CMZ257" s="47"/>
      <c r="CNA257" s="47"/>
      <c r="CNB257" s="47"/>
      <c r="CNC257" s="47"/>
      <c r="CND257" s="47"/>
      <c r="CNE257" s="47"/>
      <c r="CNF257" s="47"/>
      <c r="CNG257" s="47"/>
      <c r="CNH257" s="47"/>
      <c r="CNI257" s="47"/>
      <c r="CNJ257" s="47"/>
      <c r="CNK257" s="47"/>
      <c r="CNL257" s="47"/>
      <c r="CNM257" s="47"/>
      <c r="CNN257" s="47"/>
      <c r="CNO257" s="47"/>
      <c r="CNP257" s="47"/>
      <c r="CNQ257" s="47"/>
      <c r="CNR257" s="47"/>
      <c r="CNS257" s="47"/>
      <c r="CNT257" s="47"/>
      <c r="CNU257" s="47"/>
      <c r="CNV257" s="47"/>
      <c r="CNW257" s="47"/>
      <c r="CNX257" s="47"/>
      <c r="CNY257" s="47"/>
      <c r="CNZ257" s="47"/>
      <c r="COA257" s="47"/>
      <c r="COB257" s="47"/>
      <c r="COC257" s="47"/>
      <c r="COD257" s="47"/>
      <c r="COE257" s="47"/>
      <c r="COF257" s="47"/>
      <c r="COG257" s="47"/>
      <c r="COH257" s="47"/>
      <c r="COI257" s="47"/>
      <c r="COJ257" s="47"/>
      <c r="COK257" s="47"/>
      <c r="COL257" s="47"/>
      <c r="COM257" s="47"/>
      <c r="CON257" s="47"/>
      <c r="COO257" s="47"/>
      <c r="COP257" s="47"/>
      <c r="COQ257" s="47"/>
      <c r="COR257" s="47"/>
      <c r="COS257" s="47"/>
      <c r="COT257" s="47"/>
      <c r="COU257" s="47"/>
      <c r="COV257" s="47"/>
      <c r="COW257" s="47"/>
      <c r="COX257" s="47"/>
      <c r="COY257" s="47"/>
      <c r="COZ257" s="47"/>
      <c r="CPA257" s="47"/>
      <c r="CPB257" s="47"/>
      <c r="CPC257" s="47"/>
      <c r="CPD257" s="47"/>
      <c r="CPE257" s="47"/>
      <c r="CPF257" s="47"/>
      <c r="CPG257" s="47"/>
      <c r="CPH257" s="47"/>
      <c r="CPI257" s="47"/>
      <c r="CPJ257" s="47"/>
      <c r="CPK257" s="47"/>
      <c r="CPL257" s="47"/>
      <c r="CPM257" s="47"/>
      <c r="CPN257" s="47"/>
      <c r="CPO257" s="47"/>
      <c r="CPP257" s="47"/>
      <c r="CPQ257" s="47"/>
      <c r="CPR257" s="47"/>
      <c r="CPS257" s="47"/>
      <c r="CPT257" s="47"/>
      <c r="CPU257" s="47"/>
      <c r="CPV257" s="47"/>
      <c r="CPW257" s="47"/>
      <c r="CPX257" s="47"/>
      <c r="CPY257" s="47"/>
      <c r="CPZ257" s="47"/>
      <c r="CQA257" s="47"/>
      <c r="CQB257" s="47"/>
      <c r="CQC257" s="47"/>
      <c r="CQD257" s="47"/>
      <c r="CQE257" s="47"/>
      <c r="CQF257" s="47"/>
      <c r="CQG257" s="47"/>
      <c r="CQH257" s="47"/>
      <c r="CQI257" s="47"/>
      <c r="CQJ257" s="47"/>
      <c r="CQK257" s="47"/>
      <c r="CQL257" s="47"/>
      <c r="CQM257" s="47"/>
      <c r="CQN257" s="47"/>
      <c r="CQO257" s="47"/>
      <c r="CQP257" s="47"/>
      <c r="CQQ257" s="47"/>
      <c r="CQR257" s="47"/>
      <c r="CQS257" s="47"/>
      <c r="CQT257" s="47"/>
      <c r="CQU257" s="47"/>
      <c r="CQV257" s="47"/>
      <c r="CQW257" s="47"/>
      <c r="CQX257" s="47"/>
      <c r="CQY257" s="47"/>
      <c r="CQZ257" s="47"/>
      <c r="CRA257" s="47"/>
      <c r="CRB257" s="47"/>
      <c r="CRC257" s="47"/>
      <c r="CRD257" s="47"/>
      <c r="CRE257" s="47"/>
      <c r="CRF257" s="47"/>
      <c r="CRG257" s="47"/>
      <c r="CRH257" s="47"/>
      <c r="CRI257" s="47"/>
      <c r="CRJ257" s="47"/>
      <c r="CRK257" s="47"/>
      <c r="CRL257" s="47"/>
      <c r="CRM257" s="47"/>
      <c r="CRN257" s="47"/>
      <c r="CRO257" s="47"/>
      <c r="CRP257" s="47"/>
      <c r="CRQ257" s="47"/>
      <c r="CRR257" s="47"/>
      <c r="CRS257" s="47"/>
      <c r="CRT257" s="47"/>
      <c r="CRU257" s="47"/>
      <c r="CRV257" s="47"/>
      <c r="CRW257" s="47"/>
      <c r="CRX257" s="47"/>
      <c r="CRY257" s="47"/>
      <c r="CRZ257" s="47"/>
      <c r="CSA257" s="47"/>
      <c r="CSB257" s="47"/>
      <c r="CSC257" s="47"/>
      <c r="CSD257" s="47"/>
      <c r="CSE257" s="47"/>
      <c r="CSF257" s="47"/>
      <c r="CSG257" s="47"/>
      <c r="CSH257" s="47"/>
      <c r="CSI257" s="47"/>
      <c r="CSJ257" s="47"/>
      <c r="CSK257" s="47"/>
      <c r="CSL257" s="47"/>
      <c r="CSM257" s="47"/>
      <c r="CSN257" s="47"/>
      <c r="CSO257" s="47"/>
      <c r="CSP257" s="47"/>
      <c r="CSQ257" s="47"/>
      <c r="CSR257" s="47"/>
      <c r="CSS257" s="47"/>
      <c r="CST257" s="47"/>
      <c r="CSU257" s="47"/>
      <c r="CSV257" s="47"/>
      <c r="CSW257" s="47"/>
      <c r="CSX257" s="47"/>
      <c r="CSY257" s="47"/>
      <c r="CSZ257" s="47"/>
      <c r="CTA257" s="47"/>
      <c r="CTB257" s="47"/>
      <c r="CTC257" s="47"/>
      <c r="CTD257" s="47"/>
      <c r="CTE257" s="47"/>
      <c r="CTF257" s="47"/>
      <c r="CTG257" s="47"/>
      <c r="CTH257" s="47"/>
      <c r="CTI257" s="47"/>
      <c r="CTJ257" s="47"/>
      <c r="CTK257" s="47"/>
      <c r="CTL257" s="47"/>
      <c r="CTM257" s="47"/>
      <c r="CTN257" s="47"/>
      <c r="CTO257" s="47"/>
      <c r="CTP257" s="47"/>
      <c r="CTQ257" s="47"/>
      <c r="CTR257" s="47"/>
      <c r="CTS257" s="47"/>
      <c r="CTT257" s="47"/>
      <c r="CTU257" s="47"/>
      <c r="CTV257" s="47"/>
      <c r="CTW257" s="47"/>
      <c r="CTX257" s="47"/>
      <c r="CTY257" s="47"/>
      <c r="CTZ257" s="47"/>
      <c r="CUA257" s="47"/>
      <c r="CUB257" s="47"/>
      <c r="CUC257" s="47"/>
      <c r="CUD257" s="47"/>
      <c r="CUE257" s="47"/>
      <c r="CUF257" s="47"/>
      <c r="CUG257" s="47"/>
      <c r="CUH257" s="47"/>
      <c r="CUI257" s="47"/>
      <c r="CUJ257" s="47"/>
      <c r="CUK257" s="47"/>
      <c r="CUL257" s="47"/>
      <c r="CUM257" s="47"/>
      <c r="CUN257" s="47"/>
      <c r="CUO257" s="47"/>
      <c r="CUP257" s="47"/>
      <c r="CUQ257" s="47"/>
      <c r="CUR257" s="47"/>
      <c r="CUS257" s="47"/>
      <c r="CUT257" s="47"/>
      <c r="CUU257" s="47"/>
      <c r="CUV257" s="47"/>
      <c r="CUW257" s="47"/>
      <c r="CUX257" s="47"/>
      <c r="CUY257" s="47"/>
      <c r="CUZ257" s="47"/>
      <c r="CVA257" s="47"/>
      <c r="CVB257" s="47"/>
      <c r="CVC257" s="47"/>
      <c r="CVD257" s="47"/>
      <c r="CVE257" s="47"/>
      <c r="CVF257" s="47"/>
      <c r="CVG257" s="47"/>
      <c r="CVH257" s="47"/>
      <c r="CVI257" s="47"/>
      <c r="CVJ257" s="47"/>
      <c r="CVK257" s="47"/>
      <c r="CVL257" s="47"/>
      <c r="CVM257" s="47"/>
      <c r="CVN257" s="47"/>
      <c r="CVO257" s="47"/>
      <c r="CVP257" s="47"/>
      <c r="CVQ257" s="47"/>
      <c r="CVR257" s="47"/>
      <c r="CVS257" s="47"/>
      <c r="CVT257" s="47"/>
      <c r="CVU257" s="47"/>
      <c r="CVV257" s="47"/>
      <c r="CVW257" s="47"/>
      <c r="CVX257" s="47"/>
      <c r="CVY257" s="47"/>
      <c r="CVZ257" s="47"/>
      <c r="CWA257" s="47"/>
      <c r="CWB257" s="47"/>
      <c r="CWC257" s="47"/>
      <c r="CWD257" s="47"/>
      <c r="CWE257" s="47"/>
      <c r="CWF257" s="47"/>
      <c r="CWG257" s="47"/>
      <c r="CWH257" s="47"/>
      <c r="CWI257" s="47"/>
      <c r="CWJ257" s="47"/>
      <c r="CWK257" s="47"/>
      <c r="CWL257" s="47"/>
      <c r="CWM257" s="47"/>
      <c r="CWN257" s="47"/>
      <c r="CWO257" s="47"/>
      <c r="CWP257" s="47"/>
      <c r="CWQ257" s="47"/>
      <c r="CWR257" s="47"/>
      <c r="CWS257" s="47"/>
      <c r="CWT257" s="47"/>
      <c r="CWU257" s="47"/>
      <c r="CWV257" s="47"/>
      <c r="CWW257" s="47"/>
      <c r="CWX257" s="47"/>
      <c r="CWY257" s="47"/>
      <c r="CWZ257" s="47"/>
      <c r="CXA257" s="47"/>
      <c r="CXB257" s="47"/>
      <c r="CXC257" s="47"/>
      <c r="CXD257" s="47"/>
      <c r="CXE257" s="47"/>
      <c r="CXF257" s="47"/>
      <c r="CXG257" s="47"/>
      <c r="CXH257" s="47"/>
      <c r="CXI257" s="47"/>
      <c r="CXJ257" s="47"/>
      <c r="CXK257" s="47"/>
      <c r="CXL257" s="47"/>
      <c r="CXM257" s="47"/>
      <c r="CXN257" s="47"/>
      <c r="CXO257" s="47"/>
      <c r="CXP257" s="47"/>
      <c r="CXQ257" s="47"/>
      <c r="CXR257" s="47"/>
      <c r="CXS257" s="47"/>
      <c r="CXT257" s="47"/>
      <c r="CXU257" s="47"/>
      <c r="CXV257" s="47"/>
      <c r="CXW257" s="47"/>
      <c r="CXX257" s="47"/>
      <c r="CXY257" s="47"/>
      <c r="CXZ257" s="47"/>
      <c r="CYA257" s="47"/>
      <c r="CYB257" s="47"/>
      <c r="CYC257" s="47"/>
      <c r="CYD257" s="47"/>
      <c r="CYE257" s="47"/>
      <c r="CYF257" s="47"/>
      <c r="CYG257" s="47"/>
      <c r="CYH257" s="47"/>
      <c r="CYI257" s="47"/>
      <c r="CYJ257" s="47"/>
      <c r="CYK257" s="47"/>
      <c r="CYL257" s="47"/>
      <c r="CYM257" s="47"/>
      <c r="CYN257" s="47"/>
      <c r="CYO257" s="47"/>
      <c r="CYP257" s="47"/>
      <c r="CYQ257" s="47"/>
      <c r="CYR257" s="47"/>
      <c r="CYS257" s="47"/>
      <c r="CYT257" s="47"/>
      <c r="CYU257" s="47"/>
      <c r="CYV257" s="47"/>
      <c r="CYW257" s="47"/>
      <c r="CYX257" s="47"/>
      <c r="CYY257" s="47"/>
      <c r="CYZ257" s="47"/>
      <c r="CZA257" s="47"/>
      <c r="CZB257" s="47"/>
      <c r="CZC257" s="47"/>
      <c r="CZD257" s="47"/>
      <c r="CZE257" s="47"/>
      <c r="CZF257" s="47"/>
      <c r="CZG257" s="47"/>
      <c r="CZH257" s="47"/>
      <c r="CZI257" s="47"/>
      <c r="CZJ257" s="47"/>
      <c r="CZK257" s="47"/>
      <c r="CZL257" s="47"/>
      <c r="CZM257" s="47"/>
      <c r="CZN257" s="47"/>
      <c r="CZO257" s="47"/>
      <c r="CZP257" s="47"/>
      <c r="CZQ257" s="47"/>
      <c r="CZR257" s="47"/>
      <c r="CZS257" s="47"/>
      <c r="CZT257" s="47"/>
      <c r="CZU257" s="47"/>
      <c r="CZV257" s="47"/>
      <c r="CZW257" s="47"/>
      <c r="CZX257" s="47"/>
      <c r="CZY257" s="47"/>
      <c r="CZZ257" s="47"/>
      <c r="DAA257" s="47"/>
      <c r="DAB257" s="47"/>
      <c r="DAC257" s="47"/>
      <c r="DAD257" s="47"/>
      <c r="DAE257" s="47"/>
      <c r="DAF257" s="47"/>
      <c r="DAG257" s="47"/>
      <c r="DAH257" s="47"/>
      <c r="DAI257" s="47"/>
      <c r="DAJ257" s="47"/>
      <c r="DAK257" s="47"/>
      <c r="DAL257" s="47"/>
      <c r="DAM257" s="47"/>
      <c r="DAN257" s="47"/>
      <c r="DAO257" s="47"/>
      <c r="DAP257" s="47"/>
      <c r="DAQ257" s="47"/>
      <c r="DAR257" s="47"/>
      <c r="DAS257" s="47"/>
      <c r="DAT257" s="47"/>
      <c r="DAU257" s="47"/>
      <c r="DAV257" s="47"/>
      <c r="DAW257" s="47"/>
      <c r="DAX257" s="47"/>
      <c r="DAY257" s="47"/>
      <c r="DAZ257" s="47"/>
      <c r="DBA257" s="47"/>
      <c r="DBB257" s="47"/>
      <c r="DBC257" s="47"/>
      <c r="DBD257" s="47"/>
      <c r="DBE257" s="47"/>
      <c r="DBF257" s="47"/>
      <c r="DBG257" s="47"/>
      <c r="DBH257" s="47"/>
      <c r="DBI257" s="47"/>
      <c r="DBJ257" s="47"/>
      <c r="DBK257" s="47"/>
      <c r="DBL257" s="47"/>
      <c r="DBM257" s="47"/>
      <c r="DBN257" s="47"/>
      <c r="DBO257" s="47"/>
      <c r="DBP257" s="47"/>
      <c r="DBQ257" s="47"/>
      <c r="DBR257" s="47"/>
      <c r="DBS257" s="47"/>
      <c r="DBT257" s="47"/>
      <c r="DBU257" s="47"/>
      <c r="DBV257" s="47"/>
      <c r="DBW257" s="47"/>
      <c r="DBX257" s="47"/>
      <c r="DBY257" s="47"/>
      <c r="DBZ257" s="47"/>
      <c r="DCA257" s="47"/>
      <c r="DCB257" s="47"/>
      <c r="DCC257" s="47"/>
      <c r="DCD257" s="47"/>
      <c r="DCE257" s="47"/>
      <c r="DCF257" s="47"/>
      <c r="DCG257" s="47"/>
      <c r="DCH257" s="47"/>
      <c r="DCI257" s="47"/>
      <c r="DCJ257" s="47"/>
      <c r="DCK257" s="47"/>
      <c r="DCL257" s="47"/>
      <c r="DCM257" s="47"/>
      <c r="DCN257" s="47"/>
      <c r="DCO257" s="47"/>
      <c r="DCP257" s="47"/>
      <c r="DCQ257" s="47"/>
      <c r="DCR257" s="47"/>
      <c r="DCS257" s="47"/>
      <c r="DCT257" s="47"/>
      <c r="DCU257" s="47"/>
      <c r="DCV257" s="47"/>
      <c r="DCW257" s="47"/>
      <c r="DCX257" s="47"/>
      <c r="DCY257" s="47"/>
      <c r="DCZ257" s="47"/>
      <c r="DDA257" s="47"/>
      <c r="DDB257" s="47"/>
      <c r="DDC257" s="47"/>
      <c r="DDD257" s="47"/>
      <c r="DDE257" s="47"/>
      <c r="DDF257" s="47"/>
      <c r="DDG257" s="47"/>
      <c r="DDH257" s="47"/>
      <c r="DDI257" s="47"/>
      <c r="DDJ257" s="47"/>
      <c r="DDK257" s="47"/>
      <c r="DDL257" s="47"/>
      <c r="DDM257" s="47"/>
      <c r="DDN257" s="47"/>
      <c r="DDO257" s="47"/>
      <c r="DDP257" s="47"/>
      <c r="DDQ257" s="47"/>
      <c r="DDR257" s="47"/>
      <c r="DDS257" s="47"/>
      <c r="DDT257" s="47"/>
      <c r="DDU257" s="47"/>
      <c r="DDV257" s="47"/>
      <c r="DDW257" s="47"/>
      <c r="DDX257" s="47"/>
      <c r="DDY257" s="47"/>
      <c r="DDZ257" s="47"/>
      <c r="DEA257" s="47"/>
      <c r="DEB257" s="47"/>
      <c r="DEC257" s="47"/>
      <c r="DED257" s="47"/>
      <c r="DEE257" s="47"/>
      <c r="DEF257" s="47"/>
      <c r="DEG257" s="47"/>
      <c r="DEH257" s="47"/>
      <c r="DEI257" s="47"/>
      <c r="DEJ257" s="47"/>
      <c r="DEK257" s="47"/>
      <c r="DEL257" s="47"/>
      <c r="DEM257" s="47"/>
      <c r="DEN257" s="47"/>
      <c r="DEO257" s="47"/>
      <c r="DEP257" s="47"/>
      <c r="DEQ257" s="47"/>
      <c r="DER257" s="47"/>
      <c r="DES257" s="47"/>
      <c r="DET257" s="47"/>
      <c r="DEU257" s="47"/>
      <c r="DEV257" s="47"/>
      <c r="DEW257" s="47"/>
      <c r="DEX257" s="47"/>
      <c r="DEY257" s="47"/>
      <c r="DEZ257" s="47"/>
      <c r="DFA257" s="47"/>
      <c r="DFB257" s="47"/>
      <c r="DFC257" s="47"/>
      <c r="DFD257" s="47"/>
      <c r="DFE257" s="47"/>
      <c r="DFF257" s="47"/>
      <c r="DFG257" s="47"/>
      <c r="DFH257" s="47"/>
      <c r="DFI257" s="47"/>
      <c r="DFJ257" s="47"/>
      <c r="DFK257" s="47"/>
      <c r="DFL257" s="47"/>
      <c r="DFM257" s="47"/>
      <c r="DFN257" s="47"/>
      <c r="DFO257" s="47"/>
      <c r="DFP257" s="47"/>
      <c r="DFQ257" s="47"/>
      <c r="DFR257" s="47"/>
      <c r="DFS257" s="47"/>
      <c r="DFT257" s="47"/>
      <c r="DFU257" s="47"/>
      <c r="DFV257" s="47"/>
      <c r="DFW257" s="47"/>
      <c r="DFX257" s="47"/>
      <c r="DFY257" s="47"/>
      <c r="DFZ257" s="47"/>
      <c r="DGA257" s="47"/>
      <c r="DGB257" s="47"/>
      <c r="DGC257" s="47"/>
      <c r="DGD257" s="47"/>
      <c r="DGE257" s="47"/>
      <c r="DGF257" s="47"/>
      <c r="DGG257" s="47"/>
      <c r="DGH257" s="47"/>
      <c r="DGI257" s="47"/>
      <c r="DGJ257" s="47"/>
      <c r="DGK257" s="47"/>
      <c r="DGL257" s="47"/>
      <c r="DGM257" s="47"/>
      <c r="DGN257" s="47"/>
      <c r="DGO257" s="47"/>
      <c r="DGP257" s="47"/>
      <c r="DGQ257" s="47"/>
      <c r="DGR257" s="47"/>
      <c r="DGS257" s="47"/>
      <c r="DGT257" s="47"/>
      <c r="DGU257" s="47"/>
      <c r="DGV257" s="47"/>
      <c r="DGW257" s="47"/>
      <c r="DGX257" s="47"/>
      <c r="DGY257" s="47"/>
      <c r="DGZ257" s="47"/>
      <c r="DHA257" s="47"/>
      <c r="DHB257" s="47"/>
      <c r="DHC257" s="47"/>
      <c r="DHD257" s="47"/>
      <c r="DHE257" s="47"/>
      <c r="DHF257" s="47"/>
      <c r="DHG257" s="47"/>
      <c r="DHH257" s="47"/>
      <c r="DHI257" s="47"/>
      <c r="DHJ257" s="47"/>
      <c r="DHK257" s="47"/>
      <c r="DHL257" s="47"/>
      <c r="DHM257" s="47"/>
      <c r="DHN257" s="47"/>
      <c r="DHO257" s="47"/>
      <c r="DHP257" s="47"/>
      <c r="DHQ257" s="47"/>
      <c r="DHR257" s="47"/>
      <c r="DHS257" s="47"/>
      <c r="DHT257" s="47"/>
      <c r="DHU257" s="47"/>
      <c r="DHV257" s="47"/>
      <c r="DHW257" s="47"/>
      <c r="DHX257" s="47"/>
      <c r="DHY257" s="47"/>
      <c r="DHZ257" s="47"/>
      <c r="DIA257" s="47"/>
      <c r="DIB257" s="47"/>
      <c r="DIC257" s="47"/>
      <c r="DID257" s="47"/>
      <c r="DIE257" s="47"/>
      <c r="DIF257" s="47"/>
      <c r="DIG257" s="47"/>
      <c r="DIH257" s="47"/>
      <c r="DII257" s="47"/>
      <c r="DIJ257" s="47"/>
      <c r="DIK257" s="47"/>
      <c r="DIL257" s="47"/>
      <c r="DIM257" s="47"/>
      <c r="DIN257" s="47"/>
      <c r="DIO257" s="47"/>
      <c r="DIP257" s="47"/>
      <c r="DIQ257" s="47"/>
      <c r="DIR257" s="47"/>
      <c r="DIS257" s="47"/>
      <c r="DIT257" s="47"/>
      <c r="DIU257" s="47"/>
      <c r="DIV257" s="47"/>
      <c r="DIW257" s="47"/>
      <c r="DIX257" s="47"/>
      <c r="DIY257" s="47"/>
      <c r="DIZ257" s="47"/>
      <c r="DJA257" s="47"/>
      <c r="DJB257" s="47"/>
      <c r="DJC257" s="47"/>
      <c r="DJD257" s="47"/>
      <c r="DJE257" s="47"/>
      <c r="DJF257" s="47"/>
      <c r="DJG257" s="47"/>
      <c r="DJH257" s="47"/>
      <c r="DJI257" s="47"/>
      <c r="DJJ257" s="47"/>
      <c r="DJK257" s="47"/>
      <c r="DJL257" s="47"/>
      <c r="DJM257" s="47"/>
      <c r="DJN257" s="47"/>
      <c r="DJO257" s="47"/>
      <c r="DJP257" s="47"/>
      <c r="DJQ257" s="47"/>
      <c r="DJR257" s="47"/>
      <c r="DJS257" s="47"/>
      <c r="DJT257" s="47"/>
      <c r="DJU257" s="47"/>
      <c r="DJV257" s="47"/>
      <c r="DJW257" s="47"/>
      <c r="DJX257" s="47"/>
      <c r="DJY257" s="47"/>
      <c r="DJZ257" s="47"/>
      <c r="DKA257" s="47"/>
      <c r="DKB257" s="47"/>
      <c r="DKC257" s="47"/>
      <c r="DKD257" s="47"/>
      <c r="DKE257" s="47"/>
      <c r="DKF257" s="47"/>
      <c r="DKG257" s="47"/>
      <c r="DKH257" s="47"/>
      <c r="DKI257" s="47"/>
      <c r="DKJ257" s="47"/>
      <c r="DKK257" s="47"/>
      <c r="DKL257" s="47"/>
      <c r="DKM257" s="47"/>
      <c r="DKN257" s="47"/>
      <c r="DKO257" s="47"/>
      <c r="DKP257" s="47"/>
      <c r="DKQ257" s="47"/>
      <c r="DKR257" s="47"/>
      <c r="DKS257" s="47"/>
      <c r="DKT257" s="47"/>
      <c r="DKU257" s="47"/>
      <c r="DKV257" s="47"/>
      <c r="DKW257" s="47"/>
      <c r="DKX257" s="47"/>
      <c r="DKY257" s="47"/>
      <c r="DKZ257" s="47"/>
      <c r="DLA257" s="47"/>
      <c r="DLB257" s="47"/>
      <c r="DLC257" s="47"/>
      <c r="DLD257" s="47"/>
      <c r="DLE257" s="47"/>
      <c r="DLF257" s="47"/>
      <c r="DLG257" s="47"/>
      <c r="DLH257" s="47"/>
      <c r="DLI257" s="47"/>
      <c r="DLJ257" s="47"/>
      <c r="DLK257" s="47"/>
      <c r="DLL257" s="47"/>
      <c r="DLM257" s="47"/>
      <c r="DLN257" s="47"/>
      <c r="DLO257" s="47"/>
      <c r="DLP257" s="47"/>
      <c r="DLQ257" s="47"/>
      <c r="DLR257" s="47"/>
      <c r="DLS257" s="47"/>
      <c r="DLT257" s="47"/>
      <c r="DLU257" s="47"/>
      <c r="DLV257" s="47"/>
      <c r="DLW257" s="47"/>
      <c r="DLX257" s="47"/>
      <c r="DLY257" s="47"/>
      <c r="DLZ257" s="47"/>
      <c r="DMA257" s="47"/>
      <c r="DMB257" s="47"/>
      <c r="DMC257" s="47"/>
      <c r="DMD257" s="47"/>
      <c r="DME257" s="47"/>
      <c r="DMF257" s="47"/>
      <c r="DMG257" s="47"/>
      <c r="DMH257" s="47"/>
      <c r="DMI257" s="47"/>
      <c r="DMJ257" s="47"/>
      <c r="DMK257" s="47"/>
      <c r="DML257" s="47"/>
      <c r="DMM257" s="47"/>
      <c r="DMN257" s="47"/>
      <c r="DMO257" s="47"/>
      <c r="DMP257" s="47"/>
      <c r="DMQ257" s="47"/>
      <c r="DMR257" s="47"/>
      <c r="DMS257" s="47"/>
      <c r="DMT257" s="47"/>
      <c r="DMU257" s="47"/>
      <c r="DMV257" s="47"/>
      <c r="DMW257" s="47"/>
      <c r="DMX257" s="47"/>
      <c r="DMY257" s="47"/>
      <c r="DMZ257" s="47"/>
      <c r="DNA257" s="47"/>
      <c r="DNB257" s="47"/>
      <c r="DNC257" s="47"/>
      <c r="DND257" s="47"/>
      <c r="DNE257" s="47"/>
      <c r="DNF257" s="47"/>
      <c r="DNG257" s="47"/>
      <c r="DNH257" s="47"/>
      <c r="DNI257" s="47"/>
      <c r="DNJ257" s="47"/>
      <c r="DNK257" s="47"/>
      <c r="DNL257" s="47"/>
      <c r="DNM257" s="47"/>
      <c r="DNN257" s="47"/>
      <c r="DNO257" s="47"/>
      <c r="DNP257" s="47"/>
      <c r="DNQ257" s="47"/>
      <c r="DNR257" s="47"/>
      <c r="DNS257" s="47"/>
      <c r="DNT257" s="47"/>
      <c r="DNU257" s="47"/>
      <c r="DNV257" s="47"/>
      <c r="DNW257" s="47"/>
      <c r="DNX257" s="47"/>
      <c r="DNY257" s="47"/>
      <c r="DNZ257" s="47"/>
      <c r="DOA257" s="47"/>
      <c r="DOB257" s="47"/>
      <c r="DOC257" s="47"/>
      <c r="DOD257" s="47"/>
      <c r="DOE257" s="47"/>
      <c r="DOF257" s="47"/>
      <c r="DOG257" s="47"/>
      <c r="DOH257" s="47"/>
      <c r="DOI257" s="47"/>
      <c r="DOJ257" s="47"/>
      <c r="DOK257" s="47"/>
      <c r="DOL257" s="47"/>
      <c r="DOM257" s="47"/>
      <c r="DON257" s="47"/>
      <c r="DOO257" s="47"/>
      <c r="DOP257" s="47"/>
      <c r="DOQ257" s="47"/>
      <c r="DOR257" s="47"/>
      <c r="DOS257" s="47"/>
      <c r="DOT257" s="47"/>
      <c r="DOU257" s="47"/>
      <c r="DOV257" s="47"/>
      <c r="DOW257" s="47"/>
      <c r="DOX257" s="47"/>
      <c r="DOY257" s="47"/>
      <c r="DOZ257" s="47"/>
      <c r="DPA257" s="47"/>
      <c r="DPB257" s="47"/>
      <c r="DPC257" s="47"/>
      <c r="DPD257" s="47"/>
      <c r="DPE257" s="47"/>
      <c r="DPF257" s="47"/>
      <c r="DPG257" s="47"/>
      <c r="DPH257" s="47"/>
      <c r="DPI257" s="47"/>
      <c r="DPJ257" s="47"/>
      <c r="DPK257" s="47"/>
      <c r="DPL257" s="47"/>
      <c r="DPM257" s="47"/>
      <c r="DPN257" s="47"/>
      <c r="DPO257" s="47"/>
      <c r="DPP257" s="47"/>
      <c r="DPQ257" s="47"/>
      <c r="DPR257" s="47"/>
      <c r="DPS257" s="47"/>
      <c r="DPT257" s="47"/>
      <c r="DPU257" s="47"/>
      <c r="DPV257" s="47"/>
      <c r="DPW257" s="47"/>
      <c r="DPX257" s="47"/>
      <c r="DPY257" s="47"/>
      <c r="DPZ257" s="47"/>
      <c r="DQA257" s="47"/>
      <c r="DQB257" s="47"/>
      <c r="DQC257" s="47"/>
      <c r="DQD257" s="47"/>
      <c r="DQE257" s="47"/>
      <c r="DQF257" s="47"/>
      <c r="DQG257" s="47"/>
      <c r="DQH257" s="47"/>
      <c r="DQI257" s="47"/>
      <c r="DQJ257" s="47"/>
      <c r="DQK257" s="47"/>
      <c r="DQL257" s="47"/>
      <c r="DQM257" s="47"/>
      <c r="DQN257" s="47"/>
      <c r="DQO257" s="47"/>
      <c r="DQP257" s="47"/>
      <c r="DQQ257" s="47"/>
      <c r="DQR257" s="47"/>
      <c r="DQS257" s="47"/>
      <c r="DQT257" s="47"/>
      <c r="DQU257" s="47"/>
      <c r="DQV257" s="47"/>
      <c r="DQW257" s="47"/>
      <c r="DQX257" s="47"/>
      <c r="DQY257" s="47"/>
      <c r="DQZ257" s="47"/>
      <c r="DRA257" s="47"/>
      <c r="DRB257" s="47"/>
      <c r="DRC257" s="47"/>
      <c r="DRD257" s="47"/>
      <c r="DRE257" s="47"/>
      <c r="DRF257" s="47"/>
      <c r="DRG257" s="47"/>
      <c r="DRH257" s="47"/>
      <c r="DRI257" s="47"/>
      <c r="DRJ257" s="47"/>
      <c r="DRK257" s="47"/>
      <c r="DRL257" s="47"/>
      <c r="DRM257" s="47"/>
      <c r="DRN257" s="47"/>
      <c r="DRO257" s="47"/>
      <c r="DRP257" s="47"/>
      <c r="DRQ257" s="47"/>
      <c r="DRR257" s="47"/>
      <c r="DRS257" s="47"/>
      <c r="DRT257" s="47"/>
      <c r="DRU257" s="47"/>
      <c r="DRV257" s="47"/>
      <c r="DRW257" s="47"/>
      <c r="DRX257" s="47"/>
      <c r="DRY257" s="47"/>
      <c r="DRZ257" s="47"/>
      <c r="DSA257" s="47"/>
      <c r="DSB257" s="47"/>
      <c r="DSC257" s="47"/>
      <c r="DSD257" s="47"/>
      <c r="DSE257" s="47"/>
      <c r="DSF257" s="47"/>
      <c r="DSG257" s="47"/>
      <c r="DSH257" s="47"/>
      <c r="DSI257" s="47"/>
      <c r="DSJ257" s="47"/>
      <c r="DSK257" s="47"/>
      <c r="DSL257" s="47"/>
      <c r="DSM257" s="47"/>
      <c r="DSN257" s="47"/>
      <c r="DSO257" s="47"/>
      <c r="DSP257" s="47"/>
      <c r="DSQ257" s="47"/>
      <c r="DSR257" s="47"/>
      <c r="DSS257" s="47"/>
      <c r="DST257" s="47"/>
      <c r="DSU257" s="47"/>
      <c r="DSV257" s="47"/>
      <c r="DSW257" s="47"/>
      <c r="DSX257" s="47"/>
      <c r="DSY257" s="47"/>
      <c r="DSZ257" s="47"/>
      <c r="DTA257" s="47"/>
      <c r="DTB257" s="47"/>
      <c r="DTC257" s="47"/>
      <c r="DTD257" s="47"/>
      <c r="DTE257" s="47"/>
      <c r="DTF257" s="47"/>
      <c r="DTG257" s="47"/>
      <c r="DTH257" s="47"/>
      <c r="DTI257" s="47"/>
      <c r="DTJ257" s="47"/>
      <c r="DTK257" s="47"/>
      <c r="DTL257" s="47"/>
      <c r="DTM257" s="47"/>
      <c r="DTN257" s="47"/>
      <c r="DTO257" s="47"/>
      <c r="DTP257" s="47"/>
      <c r="DTQ257" s="47"/>
      <c r="DTR257" s="47"/>
      <c r="DTS257" s="47"/>
      <c r="DTT257" s="47"/>
      <c r="DTU257" s="47"/>
      <c r="DTV257" s="47"/>
      <c r="DTW257" s="47"/>
      <c r="DTX257" s="47"/>
      <c r="DTY257" s="47"/>
      <c r="DTZ257" s="47"/>
      <c r="DUA257" s="47"/>
      <c r="DUB257" s="47"/>
      <c r="DUC257" s="47"/>
      <c r="DUD257" s="47"/>
      <c r="DUE257" s="47"/>
      <c r="DUF257" s="47"/>
      <c r="DUG257" s="47"/>
      <c r="DUH257" s="47"/>
      <c r="DUI257" s="47"/>
      <c r="DUJ257" s="47"/>
      <c r="DUK257" s="47"/>
      <c r="DUL257" s="47"/>
      <c r="DUM257" s="47"/>
      <c r="DUN257" s="47"/>
      <c r="DUO257" s="47"/>
      <c r="DUP257" s="47"/>
      <c r="DUQ257" s="47"/>
      <c r="DUR257" s="47"/>
      <c r="DUS257" s="47"/>
      <c r="DUT257" s="47"/>
      <c r="DUU257" s="47"/>
      <c r="DUV257" s="47"/>
      <c r="DUW257" s="47"/>
      <c r="DUX257" s="47"/>
      <c r="DUY257" s="47"/>
      <c r="DUZ257" s="47"/>
      <c r="DVA257" s="47"/>
      <c r="DVB257" s="47"/>
      <c r="DVC257" s="47"/>
      <c r="DVD257" s="47"/>
      <c r="DVE257" s="47"/>
      <c r="DVF257" s="47"/>
      <c r="DVG257" s="47"/>
      <c r="DVH257" s="47"/>
      <c r="DVI257" s="47"/>
      <c r="DVJ257" s="47"/>
      <c r="DVK257" s="47"/>
      <c r="DVL257" s="47"/>
      <c r="DVM257" s="47"/>
      <c r="DVN257" s="47"/>
      <c r="DVO257" s="47"/>
      <c r="DVP257" s="47"/>
      <c r="DVQ257" s="47"/>
      <c r="DVR257" s="47"/>
      <c r="DVS257" s="47"/>
      <c r="DVT257" s="47"/>
      <c r="DVU257" s="47"/>
      <c r="DVV257" s="47"/>
      <c r="DVW257" s="47"/>
      <c r="DVX257" s="47"/>
      <c r="DVY257" s="47"/>
      <c r="DVZ257" s="47"/>
      <c r="DWA257" s="47"/>
      <c r="DWB257" s="47"/>
      <c r="DWC257" s="47"/>
      <c r="DWD257" s="47"/>
      <c r="DWE257" s="47"/>
      <c r="DWF257" s="47"/>
      <c r="DWG257" s="47"/>
      <c r="DWH257" s="47"/>
      <c r="DWI257" s="47"/>
      <c r="DWJ257" s="47"/>
      <c r="DWK257" s="47"/>
      <c r="DWL257" s="47"/>
      <c r="DWM257" s="47"/>
      <c r="DWN257" s="47"/>
      <c r="DWO257" s="47"/>
      <c r="DWP257" s="47"/>
      <c r="DWQ257" s="47"/>
      <c r="DWR257" s="47"/>
      <c r="DWS257" s="47"/>
      <c r="DWT257" s="47"/>
      <c r="DWU257" s="47"/>
      <c r="DWV257" s="47"/>
      <c r="DWW257" s="47"/>
      <c r="DWX257" s="47"/>
      <c r="DWY257" s="47"/>
      <c r="DWZ257" s="47"/>
      <c r="DXA257" s="47"/>
      <c r="DXB257" s="47"/>
      <c r="DXC257" s="47"/>
      <c r="DXD257" s="47"/>
      <c r="DXE257" s="47"/>
      <c r="DXF257" s="47"/>
      <c r="DXG257" s="47"/>
      <c r="DXH257" s="47"/>
      <c r="DXI257" s="47"/>
      <c r="DXJ257" s="47"/>
      <c r="DXK257" s="47"/>
      <c r="DXL257" s="47"/>
      <c r="DXM257" s="47"/>
      <c r="DXN257" s="47"/>
      <c r="DXO257" s="47"/>
      <c r="DXP257" s="47"/>
      <c r="DXQ257" s="47"/>
      <c r="DXR257" s="47"/>
      <c r="DXS257" s="47"/>
      <c r="DXT257" s="47"/>
      <c r="DXU257" s="47"/>
      <c r="DXV257" s="47"/>
      <c r="DXW257" s="47"/>
      <c r="DXX257" s="47"/>
      <c r="DXY257" s="47"/>
      <c r="DXZ257" s="47"/>
      <c r="DYA257" s="47"/>
      <c r="DYB257" s="47"/>
      <c r="DYC257" s="47"/>
      <c r="DYD257" s="47"/>
      <c r="DYE257" s="47"/>
      <c r="DYF257" s="47"/>
      <c r="DYG257" s="47"/>
      <c r="DYH257" s="47"/>
      <c r="DYI257" s="47"/>
      <c r="DYJ257" s="47"/>
      <c r="DYK257" s="47"/>
      <c r="DYL257" s="47"/>
      <c r="DYM257" s="47"/>
      <c r="DYN257" s="47"/>
      <c r="DYO257" s="47"/>
      <c r="DYP257" s="47"/>
      <c r="DYQ257" s="47"/>
      <c r="DYR257" s="47"/>
      <c r="DYS257" s="47"/>
      <c r="DYT257" s="47"/>
      <c r="DYU257" s="47"/>
      <c r="DYV257" s="47"/>
      <c r="DYW257" s="47"/>
      <c r="DYX257" s="47"/>
      <c r="DYY257" s="47"/>
      <c r="DYZ257" s="47"/>
      <c r="DZA257" s="47"/>
      <c r="DZB257" s="47"/>
      <c r="DZC257" s="47"/>
      <c r="DZD257" s="47"/>
      <c r="DZE257" s="47"/>
      <c r="DZF257" s="47"/>
      <c r="DZG257" s="47"/>
      <c r="DZH257" s="47"/>
      <c r="DZI257" s="47"/>
      <c r="DZJ257" s="47"/>
      <c r="DZK257" s="47"/>
      <c r="DZL257" s="47"/>
      <c r="DZM257" s="47"/>
      <c r="DZN257" s="47"/>
      <c r="DZO257" s="47"/>
      <c r="DZP257" s="47"/>
      <c r="DZQ257" s="47"/>
      <c r="DZR257" s="47"/>
      <c r="DZS257" s="47"/>
      <c r="DZT257" s="47"/>
      <c r="DZU257" s="47"/>
      <c r="DZV257" s="47"/>
      <c r="DZW257" s="47"/>
      <c r="DZX257" s="47"/>
      <c r="DZY257" s="47"/>
      <c r="DZZ257" s="47"/>
      <c r="EAA257" s="47"/>
      <c r="EAB257" s="47"/>
      <c r="EAC257" s="47"/>
      <c r="EAD257" s="47"/>
      <c r="EAE257" s="47"/>
      <c r="EAF257" s="47"/>
      <c r="EAG257" s="47"/>
      <c r="EAH257" s="47"/>
      <c r="EAI257" s="47"/>
      <c r="EAJ257" s="47"/>
      <c r="EAK257" s="47"/>
      <c r="EAL257" s="47"/>
      <c r="EAM257" s="47"/>
      <c r="EAN257" s="47"/>
      <c r="EAO257" s="47"/>
      <c r="EAP257" s="47"/>
      <c r="EAQ257" s="47"/>
      <c r="EAR257" s="47"/>
      <c r="EAS257" s="47"/>
      <c r="EAT257" s="47"/>
      <c r="EAU257" s="47"/>
      <c r="EAV257" s="47"/>
      <c r="EAW257" s="47"/>
      <c r="EAX257" s="47"/>
      <c r="EAY257" s="47"/>
      <c r="EAZ257" s="47"/>
      <c r="EBA257" s="47"/>
      <c r="EBB257" s="47"/>
      <c r="EBC257" s="47"/>
      <c r="EBD257" s="47"/>
      <c r="EBE257" s="47"/>
      <c r="EBF257" s="47"/>
      <c r="EBG257" s="47"/>
      <c r="EBH257" s="47"/>
      <c r="EBI257" s="47"/>
      <c r="EBJ257" s="47"/>
      <c r="EBK257" s="47"/>
      <c r="EBL257" s="47"/>
      <c r="EBM257" s="47"/>
      <c r="EBN257" s="47"/>
      <c r="EBO257" s="47"/>
      <c r="EBP257" s="47"/>
      <c r="EBQ257" s="47"/>
      <c r="EBR257" s="47"/>
      <c r="EBS257" s="47"/>
      <c r="EBT257" s="47"/>
      <c r="EBU257" s="47"/>
      <c r="EBV257" s="47"/>
      <c r="EBW257" s="47"/>
      <c r="EBX257" s="47"/>
      <c r="EBY257" s="47"/>
      <c r="EBZ257" s="47"/>
      <c r="ECA257" s="47"/>
      <c r="ECB257" s="47"/>
      <c r="ECC257" s="47"/>
      <c r="ECD257" s="47"/>
      <c r="ECE257" s="47"/>
      <c r="ECF257" s="47"/>
      <c r="ECG257" s="47"/>
      <c r="ECH257" s="47"/>
      <c r="ECI257" s="47"/>
      <c r="ECJ257" s="47"/>
      <c r="ECK257" s="47"/>
      <c r="ECL257" s="47"/>
      <c r="ECM257" s="47"/>
      <c r="ECN257" s="47"/>
      <c r="ECO257" s="47"/>
      <c r="ECP257" s="47"/>
      <c r="ECQ257" s="47"/>
      <c r="ECR257" s="47"/>
      <c r="ECS257" s="47"/>
      <c r="ECT257" s="47"/>
      <c r="ECU257" s="47"/>
      <c r="ECV257" s="47"/>
      <c r="ECW257" s="47"/>
      <c r="ECX257" s="47"/>
      <c r="ECY257" s="47"/>
      <c r="ECZ257" s="47"/>
      <c r="EDA257" s="47"/>
      <c r="EDB257" s="47"/>
      <c r="EDC257" s="47"/>
      <c r="EDD257" s="47"/>
      <c r="EDE257" s="47"/>
      <c r="EDF257" s="47"/>
      <c r="EDG257" s="47"/>
      <c r="EDH257" s="47"/>
      <c r="EDI257" s="47"/>
      <c r="EDJ257" s="47"/>
      <c r="EDK257" s="47"/>
      <c r="EDL257" s="47"/>
      <c r="EDM257" s="47"/>
      <c r="EDN257" s="47"/>
      <c r="EDO257" s="47"/>
      <c r="EDP257" s="47"/>
      <c r="EDQ257" s="47"/>
      <c r="EDR257" s="47"/>
      <c r="EDS257" s="47"/>
      <c r="EDT257" s="47"/>
      <c r="EDU257" s="47"/>
      <c r="EDV257" s="47"/>
      <c r="EDW257" s="47"/>
      <c r="EDX257" s="47"/>
      <c r="EDY257" s="47"/>
      <c r="EDZ257" s="47"/>
      <c r="EEA257" s="47"/>
      <c r="EEB257" s="47"/>
      <c r="EEC257" s="47"/>
      <c r="EED257" s="47"/>
      <c r="EEE257" s="47"/>
      <c r="EEF257" s="47"/>
      <c r="EEG257" s="47"/>
      <c r="EEH257" s="47"/>
      <c r="EEI257" s="47"/>
      <c r="EEJ257" s="47"/>
      <c r="EEK257" s="47"/>
      <c r="EEL257" s="47"/>
      <c r="EEM257" s="47"/>
      <c r="EEN257" s="47"/>
      <c r="EEO257" s="47"/>
      <c r="EEP257" s="47"/>
      <c r="EEQ257" s="47"/>
      <c r="EER257" s="47"/>
      <c r="EES257" s="47"/>
      <c r="EET257" s="47"/>
      <c r="EEU257" s="47"/>
      <c r="EEV257" s="47"/>
      <c r="EEW257" s="47"/>
      <c r="EEX257" s="47"/>
      <c r="EEY257" s="47"/>
      <c r="EEZ257" s="47"/>
      <c r="EFA257" s="47"/>
      <c r="EFB257" s="47"/>
      <c r="EFC257" s="47"/>
      <c r="EFD257" s="47"/>
      <c r="EFE257" s="47"/>
      <c r="EFF257" s="47"/>
      <c r="EFG257" s="47"/>
      <c r="EFH257" s="47"/>
      <c r="EFI257" s="47"/>
      <c r="EFJ257" s="47"/>
      <c r="EFK257" s="47"/>
      <c r="EFL257" s="47"/>
      <c r="EFM257" s="47"/>
      <c r="EFN257" s="47"/>
      <c r="EFO257" s="47"/>
      <c r="EFP257" s="47"/>
      <c r="EFQ257" s="47"/>
      <c r="EFR257" s="47"/>
      <c r="EFS257" s="47"/>
      <c r="EFT257" s="47"/>
      <c r="EFU257" s="47"/>
      <c r="EFV257" s="47"/>
      <c r="EFW257" s="47"/>
      <c r="EFX257" s="47"/>
      <c r="EFY257" s="47"/>
      <c r="EFZ257" s="47"/>
      <c r="EGA257" s="47"/>
      <c r="EGB257" s="47"/>
      <c r="EGC257" s="47"/>
      <c r="EGD257" s="47"/>
      <c r="EGE257" s="47"/>
      <c r="EGF257" s="47"/>
      <c r="EGG257" s="47"/>
      <c r="EGH257" s="47"/>
      <c r="EGI257" s="47"/>
      <c r="EGJ257" s="47"/>
      <c r="EGK257" s="47"/>
      <c r="EGL257" s="47"/>
      <c r="EGM257" s="47"/>
      <c r="EGN257" s="47"/>
      <c r="EGO257" s="47"/>
      <c r="EGP257" s="47"/>
      <c r="EGQ257" s="47"/>
      <c r="EGR257" s="47"/>
      <c r="EGS257" s="47"/>
      <c r="EGT257" s="47"/>
      <c r="EGU257" s="47"/>
      <c r="EGV257" s="47"/>
      <c r="EGW257" s="47"/>
      <c r="EGX257" s="47"/>
      <c r="EGY257" s="47"/>
      <c r="EGZ257" s="47"/>
      <c r="EHA257" s="47"/>
      <c r="EHB257" s="47"/>
      <c r="EHC257" s="47"/>
      <c r="EHD257" s="47"/>
      <c r="EHE257" s="47"/>
      <c r="EHF257" s="47"/>
      <c r="EHG257" s="47"/>
      <c r="EHH257" s="47"/>
      <c r="EHI257" s="47"/>
      <c r="EHJ257" s="47"/>
      <c r="EHK257" s="47"/>
      <c r="EHL257" s="47"/>
      <c r="EHM257" s="47"/>
      <c r="EHN257" s="47"/>
      <c r="EHO257" s="47"/>
      <c r="EHP257" s="47"/>
      <c r="EHQ257" s="47"/>
      <c r="EHR257" s="47"/>
      <c r="EHS257" s="47"/>
      <c r="EHT257" s="47"/>
      <c r="EHU257" s="47"/>
      <c r="EHV257" s="47"/>
      <c r="EHW257" s="47"/>
      <c r="EHX257" s="47"/>
      <c r="EHY257" s="47"/>
      <c r="EHZ257" s="47"/>
      <c r="EIA257" s="47"/>
      <c r="EIB257" s="47"/>
      <c r="EIC257" s="47"/>
      <c r="EID257" s="47"/>
      <c r="EIE257" s="47"/>
      <c r="EIF257" s="47"/>
      <c r="EIG257" s="47"/>
      <c r="EIH257" s="47"/>
      <c r="EII257" s="47"/>
      <c r="EIJ257" s="47"/>
      <c r="EIK257" s="47"/>
      <c r="EIL257" s="47"/>
      <c r="EIM257" s="47"/>
      <c r="EIN257" s="47"/>
      <c r="EIO257" s="47"/>
      <c r="EIP257" s="47"/>
      <c r="EIQ257" s="47"/>
      <c r="EIR257" s="47"/>
      <c r="EIS257" s="47"/>
      <c r="EIT257" s="47"/>
      <c r="EIU257" s="47"/>
      <c r="EIV257" s="47"/>
      <c r="EIW257" s="47"/>
      <c r="EIX257" s="47"/>
      <c r="EIY257" s="47"/>
      <c r="EIZ257" s="47"/>
      <c r="EJA257" s="47"/>
      <c r="EJB257" s="47"/>
      <c r="EJC257" s="47"/>
      <c r="EJD257" s="47"/>
      <c r="EJE257" s="47"/>
      <c r="EJF257" s="47"/>
      <c r="EJG257" s="47"/>
      <c r="EJH257" s="47"/>
      <c r="EJI257" s="47"/>
      <c r="EJJ257" s="47"/>
      <c r="EJK257" s="47"/>
      <c r="EJL257" s="47"/>
      <c r="EJM257" s="47"/>
      <c r="EJN257" s="47"/>
      <c r="EJO257" s="47"/>
      <c r="EJP257" s="47"/>
      <c r="EJQ257" s="47"/>
      <c r="EJR257" s="47"/>
      <c r="EJS257" s="47"/>
      <c r="EJT257" s="47"/>
      <c r="EJU257" s="47"/>
      <c r="EJV257" s="47"/>
      <c r="EJW257" s="47"/>
      <c r="EJX257" s="47"/>
      <c r="EJY257" s="47"/>
      <c r="EJZ257" s="47"/>
      <c r="EKA257" s="47"/>
      <c r="EKB257" s="47"/>
      <c r="EKC257" s="47"/>
      <c r="EKD257" s="47"/>
      <c r="EKE257" s="47"/>
      <c r="EKF257" s="47"/>
      <c r="EKG257" s="47"/>
      <c r="EKH257" s="47"/>
      <c r="EKI257" s="47"/>
      <c r="EKJ257" s="47"/>
      <c r="EKK257" s="47"/>
      <c r="EKL257" s="47"/>
      <c r="EKM257" s="47"/>
      <c r="EKN257" s="47"/>
      <c r="EKO257" s="47"/>
      <c r="EKP257" s="47"/>
      <c r="EKQ257" s="47"/>
      <c r="EKR257" s="47"/>
      <c r="EKS257" s="47"/>
      <c r="EKT257" s="47"/>
      <c r="EKU257" s="47"/>
      <c r="EKV257" s="47"/>
      <c r="EKW257" s="47"/>
      <c r="EKX257" s="47"/>
      <c r="EKY257" s="47"/>
      <c r="EKZ257" s="47"/>
      <c r="ELA257" s="47"/>
      <c r="ELB257" s="47"/>
      <c r="ELC257" s="47"/>
      <c r="ELD257" s="47"/>
      <c r="ELE257" s="47"/>
      <c r="ELF257" s="47"/>
      <c r="ELG257" s="47"/>
      <c r="ELH257" s="47"/>
      <c r="ELI257" s="47"/>
      <c r="ELJ257" s="47"/>
      <c r="ELK257" s="47"/>
      <c r="ELL257" s="47"/>
      <c r="ELM257" s="47"/>
      <c r="ELN257" s="47"/>
      <c r="ELO257" s="47"/>
      <c r="ELP257" s="47"/>
      <c r="ELQ257" s="47"/>
      <c r="ELR257" s="47"/>
      <c r="ELS257" s="47"/>
      <c r="ELT257" s="47"/>
      <c r="ELU257" s="47"/>
      <c r="ELV257" s="47"/>
      <c r="ELW257" s="47"/>
      <c r="ELX257" s="47"/>
      <c r="ELY257" s="47"/>
      <c r="ELZ257" s="47"/>
      <c r="EMA257" s="47"/>
      <c r="EMB257" s="47"/>
      <c r="EMC257" s="47"/>
      <c r="EMD257" s="47"/>
      <c r="EME257" s="47"/>
      <c r="EMF257" s="47"/>
      <c r="EMG257" s="47"/>
      <c r="EMH257" s="47"/>
      <c r="EMI257" s="47"/>
      <c r="EMJ257" s="47"/>
      <c r="EMK257" s="47"/>
      <c r="EML257" s="47"/>
      <c r="EMM257" s="47"/>
      <c r="EMN257" s="47"/>
      <c r="EMO257" s="47"/>
      <c r="EMP257" s="47"/>
      <c r="EMQ257" s="47"/>
      <c r="EMR257" s="47"/>
      <c r="EMS257" s="47"/>
      <c r="EMT257" s="47"/>
      <c r="EMU257" s="47"/>
      <c r="EMV257" s="47"/>
      <c r="EMW257" s="47"/>
      <c r="EMX257" s="47"/>
      <c r="EMY257" s="47"/>
      <c r="EMZ257" s="47"/>
      <c r="ENA257" s="47"/>
      <c r="ENB257" s="47"/>
      <c r="ENC257" s="47"/>
      <c r="END257" s="47"/>
      <c r="ENE257" s="47"/>
      <c r="ENF257" s="47"/>
      <c r="ENG257" s="47"/>
      <c r="ENH257" s="47"/>
      <c r="ENI257" s="47"/>
      <c r="ENJ257" s="47"/>
      <c r="ENK257" s="47"/>
      <c r="ENL257" s="47"/>
      <c r="ENM257" s="47"/>
      <c r="ENN257" s="47"/>
      <c r="ENO257" s="47"/>
      <c r="ENP257" s="47"/>
      <c r="ENQ257" s="47"/>
      <c r="ENR257" s="47"/>
      <c r="ENS257" s="47"/>
      <c r="ENT257" s="47"/>
      <c r="ENU257" s="47"/>
      <c r="ENV257" s="47"/>
      <c r="ENW257" s="47"/>
      <c r="ENX257" s="47"/>
      <c r="ENY257" s="47"/>
      <c r="ENZ257" s="47"/>
      <c r="EOA257" s="47"/>
      <c r="EOB257" s="47"/>
      <c r="EOC257" s="47"/>
      <c r="EOD257" s="47"/>
      <c r="EOE257" s="47"/>
      <c r="EOF257" s="47"/>
      <c r="EOG257" s="47"/>
      <c r="EOH257" s="47"/>
      <c r="EOI257" s="47"/>
      <c r="EOJ257" s="47"/>
      <c r="EOK257" s="47"/>
      <c r="EOL257" s="47"/>
      <c r="EOM257" s="47"/>
      <c r="EON257" s="47"/>
      <c r="EOO257" s="47"/>
      <c r="EOP257" s="47"/>
      <c r="EOQ257" s="47"/>
      <c r="EOR257" s="47"/>
      <c r="EOS257" s="47"/>
      <c r="EOT257" s="47"/>
      <c r="EOU257" s="47"/>
      <c r="EOV257" s="47"/>
      <c r="EOW257" s="47"/>
      <c r="EOX257" s="47"/>
      <c r="EOY257" s="47"/>
      <c r="EOZ257" s="47"/>
      <c r="EPA257" s="47"/>
      <c r="EPB257" s="47"/>
      <c r="EPC257" s="47"/>
      <c r="EPD257" s="47"/>
      <c r="EPE257" s="47"/>
      <c r="EPF257" s="47"/>
      <c r="EPG257" s="47"/>
      <c r="EPH257" s="47"/>
      <c r="EPI257" s="47"/>
      <c r="EPJ257" s="47"/>
      <c r="EPK257" s="47"/>
      <c r="EPL257" s="47"/>
      <c r="EPM257" s="47"/>
      <c r="EPN257" s="47"/>
      <c r="EPO257" s="47"/>
      <c r="EPP257" s="47"/>
      <c r="EPQ257" s="47"/>
      <c r="EPR257" s="47"/>
      <c r="EPS257" s="47"/>
      <c r="EPT257" s="47"/>
      <c r="EPU257" s="47"/>
      <c r="EPV257" s="47"/>
      <c r="EPW257" s="47"/>
      <c r="EPX257" s="47"/>
      <c r="EPY257" s="47"/>
      <c r="EPZ257" s="47"/>
      <c r="EQA257" s="47"/>
      <c r="EQB257" s="47"/>
      <c r="EQC257" s="47"/>
      <c r="EQD257" s="47"/>
      <c r="EQE257" s="47"/>
      <c r="EQF257" s="47"/>
      <c r="EQG257" s="47"/>
      <c r="EQH257" s="47"/>
      <c r="EQI257" s="47"/>
      <c r="EQJ257" s="47"/>
      <c r="EQK257" s="47"/>
      <c r="EQL257" s="47"/>
      <c r="EQM257" s="47"/>
      <c r="EQN257" s="47"/>
      <c r="EQO257" s="47"/>
      <c r="EQP257" s="47"/>
      <c r="EQQ257" s="47"/>
      <c r="EQR257" s="47"/>
      <c r="EQS257" s="47"/>
      <c r="EQT257" s="47"/>
      <c r="EQU257" s="47"/>
      <c r="EQV257" s="47"/>
      <c r="EQW257" s="47"/>
      <c r="EQX257" s="47"/>
      <c r="EQY257" s="47"/>
      <c r="EQZ257" s="47"/>
      <c r="ERA257" s="47"/>
      <c r="ERB257" s="47"/>
      <c r="ERC257" s="47"/>
      <c r="ERD257" s="47"/>
      <c r="ERE257" s="47"/>
      <c r="ERF257" s="47"/>
      <c r="ERG257" s="47"/>
      <c r="ERH257" s="47"/>
      <c r="ERI257" s="47"/>
      <c r="ERJ257" s="47"/>
      <c r="ERK257" s="47"/>
      <c r="ERL257" s="47"/>
      <c r="ERM257" s="47"/>
      <c r="ERN257" s="47"/>
      <c r="ERO257" s="47"/>
      <c r="ERP257" s="47"/>
      <c r="ERQ257" s="47"/>
      <c r="ERR257" s="47"/>
      <c r="ERS257" s="47"/>
      <c r="ERT257" s="47"/>
      <c r="ERU257" s="47"/>
      <c r="ERV257" s="47"/>
      <c r="ERW257" s="47"/>
      <c r="ERX257" s="47"/>
      <c r="ERY257" s="47"/>
      <c r="ERZ257" s="47"/>
      <c r="ESA257" s="47"/>
      <c r="ESB257" s="47"/>
      <c r="ESC257" s="47"/>
      <c r="ESD257" s="47"/>
      <c r="ESE257" s="47"/>
      <c r="ESF257" s="47"/>
      <c r="ESG257" s="47"/>
      <c r="ESH257" s="47"/>
      <c r="ESI257" s="47"/>
      <c r="ESJ257" s="47"/>
      <c r="ESK257" s="47"/>
      <c r="ESL257" s="47"/>
      <c r="ESM257" s="47"/>
      <c r="ESN257" s="47"/>
      <c r="ESO257" s="47"/>
      <c r="ESP257" s="47"/>
      <c r="ESQ257" s="47"/>
      <c r="ESR257" s="47"/>
      <c r="ESS257" s="47"/>
      <c r="EST257" s="47"/>
      <c r="ESU257" s="47"/>
      <c r="ESV257" s="47"/>
      <c r="ESW257" s="47"/>
      <c r="ESX257" s="47"/>
      <c r="ESY257" s="47"/>
      <c r="ESZ257" s="47"/>
      <c r="ETA257" s="47"/>
      <c r="ETB257" s="47"/>
      <c r="ETC257" s="47"/>
      <c r="ETD257" s="47"/>
      <c r="ETE257" s="47"/>
      <c r="ETF257" s="47"/>
      <c r="ETG257" s="47"/>
      <c r="ETH257" s="47"/>
      <c r="ETI257" s="47"/>
      <c r="ETJ257" s="47"/>
      <c r="ETK257" s="47"/>
      <c r="ETL257" s="47"/>
      <c r="ETM257" s="47"/>
      <c r="ETN257" s="47"/>
      <c r="ETO257" s="47"/>
      <c r="ETP257" s="47"/>
      <c r="ETQ257" s="47"/>
      <c r="ETR257" s="47"/>
      <c r="ETS257" s="47"/>
      <c r="ETT257" s="47"/>
      <c r="ETU257" s="47"/>
      <c r="ETV257" s="47"/>
      <c r="ETW257" s="47"/>
      <c r="ETX257" s="47"/>
      <c r="ETY257" s="47"/>
      <c r="ETZ257" s="47"/>
      <c r="EUA257" s="47"/>
      <c r="EUB257" s="47"/>
      <c r="EUC257" s="47"/>
      <c r="EUD257" s="47"/>
      <c r="EUE257" s="47"/>
      <c r="EUF257" s="47"/>
      <c r="EUG257" s="47"/>
      <c r="EUH257" s="47"/>
      <c r="EUI257" s="47"/>
      <c r="EUJ257" s="47"/>
      <c r="EUK257" s="47"/>
      <c r="EUL257" s="47"/>
      <c r="EUM257" s="47"/>
      <c r="EUN257" s="47"/>
      <c r="EUO257" s="47"/>
      <c r="EUP257" s="47"/>
      <c r="EUQ257" s="47"/>
      <c r="EUR257" s="47"/>
      <c r="EUS257" s="47"/>
      <c r="EUT257" s="47"/>
      <c r="EUU257" s="47"/>
      <c r="EUV257" s="47"/>
      <c r="EUW257" s="47"/>
      <c r="EUX257" s="47"/>
      <c r="EUY257" s="47"/>
      <c r="EUZ257" s="47"/>
      <c r="EVA257" s="47"/>
      <c r="EVB257" s="47"/>
      <c r="EVC257" s="47"/>
      <c r="EVD257" s="47"/>
      <c r="EVE257" s="47"/>
      <c r="EVF257" s="47"/>
      <c r="EVG257" s="47"/>
      <c r="EVH257" s="47"/>
      <c r="EVI257" s="47"/>
      <c r="EVJ257" s="47"/>
      <c r="EVK257" s="47"/>
      <c r="EVL257" s="47"/>
      <c r="EVM257" s="47"/>
      <c r="EVN257" s="47"/>
      <c r="EVO257" s="47"/>
      <c r="EVP257" s="47"/>
      <c r="EVQ257" s="47"/>
      <c r="EVR257" s="47"/>
      <c r="EVS257" s="47"/>
      <c r="EVT257" s="47"/>
      <c r="EVU257" s="47"/>
      <c r="EVV257" s="47"/>
      <c r="EVW257" s="47"/>
      <c r="EVX257" s="47"/>
      <c r="EVY257" s="47"/>
      <c r="EVZ257" s="47"/>
      <c r="EWA257" s="47"/>
      <c r="EWB257" s="47"/>
      <c r="EWC257" s="47"/>
      <c r="EWD257" s="47"/>
      <c r="EWE257" s="47"/>
      <c r="EWF257" s="47"/>
      <c r="EWG257" s="47"/>
      <c r="EWH257" s="47"/>
      <c r="EWI257" s="47"/>
      <c r="EWJ257" s="47"/>
      <c r="EWK257" s="47"/>
      <c r="EWL257" s="47"/>
      <c r="EWM257" s="47"/>
      <c r="EWN257" s="47"/>
      <c r="EWO257" s="47"/>
      <c r="EWP257" s="47"/>
      <c r="EWQ257" s="47"/>
      <c r="EWR257" s="47"/>
      <c r="EWS257" s="47"/>
      <c r="EWT257" s="47"/>
      <c r="EWU257" s="47"/>
      <c r="EWV257" s="47"/>
      <c r="EWW257" s="47"/>
      <c r="EWX257" s="47"/>
      <c r="EWY257" s="47"/>
      <c r="EWZ257" s="47"/>
      <c r="EXA257" s="47"/>
      <c r="EXB257" s="47"/>
      <c r="EXC257" s="47"/>
      <c r="EXD257" s="47"/>
      <c r="EXE257" s="47"/>
      <c r="EXF257" s="47"/>
      <c r="EXG257" s="47"/>
      <c r="EXH257" s="47"/>
      <c r="EXI257" s="47"/>
      <c r="EXJ257" s="47"/>
      <c r="EXK257" s="47"/>
      <c r="EXL257" s="47"/>
      <c r="EXM257" s="47"/>
      <c r="EXN257" s="47"/>
      <c r="EXO257" s="47"/>
      <c r="EXP257" s="47"/>
      <c r="EXQ257" s="47"/>
      <c r="EXR257" s="47"/>
      <c r="EXS257" s="47"/>
      <c r="EXT257" s="47"/>
      <c r="EXU257" s="47"/>
      <c r="EXV257" s="47"/>
      <c r="EXW257" s="47"/>
      <c r="EXX257" s="47"/>
      <c r="EXY257" s="47"/>
      <c r="EXZ257" s="47"/>
      <c r="EYA257" s="47"/>
      <c r="EYB257" s="47"/>
      <c r="EYC257" s="47"/>
      <c r="EYD257" s="47"/>
      <c r="EYE257" s="47"/>
      <c r="EYF257" s="47"/>
      <c r="EYG257" s="47"/>
      <c r="EYH257" s="47"/>
      <c r="EYI257" s="47"/>
      <c r="EYJ257" s="47"/>
      <c r="EYK257" s="47"/>
      <c r="EYL257" s="47"/>
      <c r="EYM257" s="47"/>
      <c r="EYN257" s="47"/>
      <c r="EYO257" s="47"/>
      <c r="EYP257" s="47"/>
      <c r="EYQ257" s="47"/>
      <c r="EYR257" s="47"/>
      <c r="EYS257" s="47"/>
      <c r="EYT257" s="47"/>
      <c r="EYU257" s="47"/>
      <c r="EYV257" s="47"/>
      <c r="EYW257" s="47"/>
      <c r="EYX257" s="47"/>
      <c r="EYY257" s="47"/>
      <c r="EYZ257" s="47"/>
      <c r="EZA257" s="47"/>
      <c r="EZB257" s="47"/>
      <c r="EZC257" s="47"/>
      <c r="EZD257" s="47"/>
      <c r="EZE257" s="47"/>
      <c r="EZF257" s="47"/>
      <c r="EZG257" s="47"/>
      <c r="EZH257" s="47"/>
      <c r="EZI257" s="47"/>
      <c r="EZJ257" s="47"/>
      <c r="EZK257" s="47"/>
      <c r="EZL257" s="47"/>
      <c r="EZM257" s="47"/>
      <c r="EZN257" s="47"/>
      <c r="EZO257" s="47"/>
      <c r="EZP257" s="47"/>
      <c r="EZQ257" s="47"/>
      <c r="EZR257" s="47"/>
      <c r="EZS257" s="47"/>
      <c r="EZT257" s="47"/>
      <c r="EZU257" s="47"/>
      <c r="EZV257" s="47"/>
      <c r="EZW257" s="47"/>
      <c r="EZX257" s="47"/>
      <c r="EZY257" s="47"/>
      <c r="EZZ257" s="47"/>
      <c r="FAA257" s="47"/>
      <c r="FAB257" s="47"/>
      <c r="FAC257" s="47"/>
      <c r="FAD257" s="47"/>
      <c r="FAE257" s="47"/>
      <c r="FAF257" s="47"/>
      <c r="FAG257" s="47"/>
      <c r="FAH257" s="47"/>
      <c r="FAI257" s="47"/>
      <c r="FAJ257" s="47"/>
      <c r="FAK257" s="47"/>
      <c r="FAL257" s="47"/>
      <c r="FAM257" s="47"/>
      <c r="FAN257" s="47"/>
      <c r="FAO257" s="47"/>
      <c r="FAP257" s="47"/>
      <c r="FAQ257" s="47"/>
      <c r="FAR257" s="47"/>
      <c r="FAS257" s="47"/>
      <c r="FAT257" s="47"/>
      <c r="FAU257" s="47"/>
      <c r="FAV257" s="47"/>
      <c r="FAW257" s="47"/>
      <c r="FAX257" s="47"/>
      <c r="FAY257" s="47"/>
      <c r="FAZ257" s="47"/>
      <c r="FBA257" s="47"/>
      <c r="FBB257" s="47"/>
      <c r="FBC257" s="47"/>
      <c r="FBD257" s="47"/>
      <c r="FBE257" s="47"/>
      <c r="FBF257" s="47"/>
      <c r="FBG257" s="47"/>
      <c r="FBH257" s="47"/>
      <c r="FBI257" s="47"/>
      <c r="FBJ257" s="47"/>
      <c r="FBK257" s="47"/>
      <c r="FBL257" s="47"/>
      <c r="FBM257" s="47"/>
      <c r="FBN257" s="47"/>
      <c r="FBO257" s="47"/>
      <c r="FBP257" s="47"/>
      <c r="FBQ257" s="47"/>
      <c r="FBR257" s="47"/>
      <c r="FBS257" s="47"/>
      <c r="FBT257" s="47"/>
      <c r="FBU257" s="47"/>
      <c r="FBV257" s="47"/>
      <c r="FBW257" s="47"/>
      <c r="FBX257" s="47"/>
      <c r="FBY257" s="47"/>
      <c r="FBZ257" s="47"/>
      <c r="FCA257" s="47"/>
      <c r="FCB257" s="47"/>
      <c r="FCC257" s="47"/>
      <c r="FCD257" s="47"/>
      <c r="FCE257" s="47"/>
      <c r="FCF257" s="47"/>
      <c r="FCG257" s="47"/>
      <c r="FCH257" s="47"/>
      <c r="FCI257" s="47"/>
      <c r="FCJ257" s="47"/>
      <c r="FCK257" s="47"/>
      <c r="FCL257" s="47"/>
      <c r="FCM257" s="47"/>
      <c r="FCN257" s="47"/>
      <c r="FCO257" s="47"/>
      <c r="FCP257" s="47"/>
      <c r="FCQ257" s="47"/>
      <c r="FCR257" s="47"/>
      <c r="FCS257" s="47"/>
      <c r="FCT257" s="47"/>
      <c r="FCU257" s="47"/>
      <c r="FCV257" s="47"/>
      <c r="FCW257" s="47"/>
      <c r="FCX257" s="47"/>
      <c r="FCY257" s="47"/>
      <c r="FCZ257" s="47"/>
      <c r="FDA257" s="47"/>
      <c r="FDB257" s="47"/>
      <c r="FDC257" s="47"/>
      <c r="FDD257" s="47"/>
      <c r="FDE257" s="47"/>
      <c r="FDF257" s="47"/>
      <c r="FDG257" s="47"/>
      <c r="FDH257" s="47"/>
      <c r="FDI257" s="47"/>
      <c r="FDJ257" s="47"/>
      <c r="FDK257" s="47"/>
      <c r="FDL257" s="47"/>
      <c r="FDM257" s="47"/>
      <c r="FDN257" s="47"/>
      <c r="FDO257" s="47"/>
      <c r="FDP257" s="47"/>
      <c r="FDQ257" s="47"/>
      <c r="FDR257" s="47"/>
      <c r="FDS257" s="47"/>
      <c r="FDT257" s="47"/>
      <c r="FDU257" s="47"/>
      <c r="FDV257" s="47"/>
      <c r="FDW257" s="47"/>
      <c r="FDX257" s="47"/>
      <c r="FDY257" s="47"/>
      <c r="FDZ257" s="47"/>
      <c r="FEA257" s="47"/>
      <c r="FEB257" s="47"/>
      <c r="FEC257" s="47"/>
      <c r="FED257" s="47"/>
      <c r="FEE257" s="47"/>
      <c r="FEF257" s="47"/>
      <c r="FEG257" s="47"/>
      <c r="FEH257" s="47"/>
      <c r="FEI257" s="47"/>
      <c r="FEJ257" s="47"/>
      <c r="FEK257" s="47"/>
      <c r="FEL257" s="47"/>
      <c r="FEM257" s="47"/>
      <c r="FEN257" s="47"/>
      <c r="FEO257" s="47"/>
      <c r="FEP257" s="47"/>
      <c r="FEQ257" s="47"/>
      <c r="FER257" s="47"/>
      <c r="FES257" s="47"/>
      <c r="FET257" s="47"/>
      <c r="FEU257" s="47"/>
      <c r="FEV257" s="47"/>
      <c r="FEW257" s="47"/>
      <c r="FEX257" s="47"/>
      <c r="FEY257" s="47"/>
      <c r="FEZ257" s="47"/>
      <c r="FFA257" s="47"/>
      <c r="FFB257" s="47"/>
      <c r="FFC257" s="47"/>
      <c r="FFD257" s="47"/>
      <c r="FFE257" s="47"/>
      <c r="FFF257" s="47"/>
      <c r="FFG257" s="47"/>
      <c r="FFH257" s="47"/>
      <c r="FFI257" s="47"/>
      <c r="FFJ257" s="47"/>
      <c r="FFK257" s="47"/>
      <c r="FFL257" s="47"/>
      <c r="FFM257" s="47"/>
      <c r="FFN257" s="47"/>
      <c r="FFO257" s="47"/>
      <c r="FFP257" s="47"/>
      <c r="FFQ257" s="47"/>
      <c r="FFR257" s="47"/>
      <c r="FFS257" s="47"/>
      <c r="FFT257" s="47"/>
      <c r="FFU257" s="47"/>
      <c r="FFV257" s="47"/>
      <c r="FFW257" s="47"/>
      <c r="FFX257" s="47"/>
      <c r="FFY257" s="47"/>
      <c r="FFZ257" s="47"/>
      <c r="FGA257" s="47"/>
      <c r="FGB257" s="47"/>
      <c r="FGC257" s="47"/>
      <c r="FGD257" s="47"/>
      <c r="FGE257" s="47"/>
      <c r="FGF257" s="47"/>
      <c r="FGG257" s="47"/>
      <c r="FGH257" s="47"/>
      <c r="FGI257" s="47"/>
      <c r="FGJ257" s="47"/>
      <c r="FGK257" s="47"/>
      <c r="FGL257" s="47"/>
      <c r="FGM257" s="47"/>
      <c r="FGN257" s="47"/>
      <c r="FGO257" s="47"/>
      <c r="FGP257" s="47"/>
      <c r="FGQ257" s="47"/>
      <c r="FGR257" s="47"/>
      <c r="FGS257" s="47"/>
      <c r="FGT257" s="47"/>
      <c r="FGU257" s="47"/>
      <c r="FGV257" s="47"/>
      <c r="FGW257" s="47"/>
      <c r="FGX257" s="47"/>
      <c r="FGY257" s="47"/>
      <c r="FGZ257" s="47"/>
      <c r="FHA257" s="47"/>
      <c r="FHB257" s="47"/>
      <c r="FHC257" s="47"/>
      <c r="FHD257" s="47"/>
      <c r="FHE257" s="47"/>
      <c r="FHF257" s="47"/>
      <c r="FHG257" s="47"/>
      <c r="FHH257" s="47"/>
      <c r="FHI257" s="47"/>
      <c r="FHJ257" s="47"/>
      <c r="FHK257" s="47"/>
      <c r="FHL257" s="47"/>
      <c r="FHM257" s="47"/>
      <c r="FHN257" s="47"/>
      <c r="FHO257" s="47"/>
      <c r="FHP257" s="47"/>
      <c r="FHQ257" s="47"/>
      <c r="FHR257" s="47"/>
      <c r="FHS257" s="47"/>
      <c r="FHT257" s="47"/>
      <c r="FHU257" s="47"/>
      <c r="FHV257" s="47"/>
      <c r="FHW257" s="47"/>
      <c r="FHX257" s="47"/>
      <c r="FHY257" s="47"/>
      <c r="FHZ257" s="47"/>
      <c r="FIA257" s="47"/>
      <c r="FIB257" s="47"/>
      <c r="FIC257" s="47"/>
      <c r="FID257" s="47"/>
      <c r="FIE257" s="47"/>
      <c r="FIF257" s="47"/>
      <c r="FIG257" s="47"/>
      <c r="FIH257" s="47"/>
      <c r="FII257" s="47"/>
      <c r="FIJ257" s="47"/>
      <c r="FIK257" s="47"/>
      <c r="FIL257" s="47"/>
      <c r="FIM257" s="47"/>
      <c r="FIN257" s="47"/>
      <c r="FIO257" s="47"/>
      <c r="FIP257" s="47"/>
      <c r="FIQ257" s="47"/>
      <c r="FIR257" s="47"/>
      <c r="FIS257" s="47"/>
      <c r="FIT257" s="47"/>
      <c r="FIU257" s="47"/>
      <c r="FIV257" s="47"/>
      <c r="FIW257" s="47"/>
      <c r="FIX257" s="47"/>
      <c r="FIY257" s="47"/>
      <c r="FIZ257" s="47"/>
      <c r="FJA257" s="47"/>
      <c r="FJB257" s="47"/>
      <c r="FJC257" s="47"/>
      <c r="FJD257" s="47"/>
      <c r="FJE257" s="47"/>
      <c r="FJF257" s="47"/>
      <c r="FJG257" s="47"/>
      <c r="FJH257" s="47"/>
      <c r="FJI257" s="47"/>
      <c r="FJJ257" s="47"/>
      <c r="FJK257" s="47"/>
      <c r="FJL257" s="47"/>
      <c r="FJM257" s="47"/>
      <c r="FJN257" s="47"/>
      <c r="FJO257" s="47"/>
      <c r="FJP257" s="47"/>
      <c r="FJQ257" s="47"/>
      <c r="FJR257" s="47"/>
      <c r="FJS257" s="47"/>
      <c r="FJT257" s="47"/>
      <c r="FJU257" s="47"/>
      <c r="FJV257" s="47"/>
      <c r="FJW257" s="47"/>
      <c r="FJX257" s="47"/>
      <c r="FJY257" s="47"/>
      <c r="FJZ257" s="47"/>
      <c r="FKA257" s="47"/>
      <c r="FKB257" s="47"/>
      <c r="FKC257" s="47"/>
      <c r="FKD257" s="47"/>
      <c r="FKE257" s="47"/>
      <c r="FKF257" s="47"/>
      <c r="FKG257" s="47"/>
      <c r="FKH257" s="47"/>
      <c r="FKI257" s="47"/>
      <c r="FKJ257" s="47"/>
      <c r="FKK257" s="47"/>
      <c r="FKL257" s="47"/>
      <c r="FKM257" s="47"/>
      <c r="FKN257" s="47"/>
      <c r="FKO257" s="47"/>
      <c r="FKP257" s="47"/>
      <c r="FKQ257" s="47"/>
      <c r="FKR257" s="47"/>
      <c r="FKS257" s="47"/>
      <c r="FKT257" s="47"/>
      <c r="FKU257" s="47"/>
      <c r="FKV257" s="47"/>
      <c r="FKW257" s="47"/>
      <c r="FKX257" s="47"/>
      <c r="FKY257" s="47"/>
      <c r="FKZ257" s="47"/>
      <c r="FLA257" s="47"/>
      <c r="FLB257" s="47"/>
      <c r="FLC257" s="47"/>
      <c r="FLD257" s="47"/>
      <c r="FLE257" s="47"/>
      <c r="FLF257" s="47"/>
      <c r="FLG257" s="47"/>
      <c r="FLH257" s="47"/>
      <c r="FLI257" s="47"/>
      <c r="FLJ257" s="47"/>
      <c r="FLK257" s="47"/>
      <c r="FLL257" s="47"/>
      <c r="FLM257" s="47"/>
      <c r="FLN257" s="47"/>
      <c r="FLO257" s="47"/>
      <c r="FLP257" s="47"/>
      <c r="FLQ257" s="47"/>
      <c r="FLR257" s="47"/>
      <c r="FLS257" s="47"/>
      <c r="FLT257" s="47"/>
      <c r="FLU257" s="47"/>
      <c r="FLV257" s="47"/>
      <c r="FLW257" s="47"/>
      <c r="FLX257" s="47"/>
      <c r="FLY257" s="47"/>
      <c r="FLZ257" s="47"/>
      <c r="FMA257" s="47"/>
      <c r="FMB257" s="47"/>
      <c r="FMC257" s="47"/>
      <c r="FMD257" s="47"/>
      <c r="FME257" s="47"/>
      <c r="FMF257" s="47"/>
      <c r="FMG257" s="47"/>
      <c r="FMH257" s="47"/>
      <c r="FMI257" s="47"/>
      <c r="FMJ257" s="47"/>
      <c r="FMK257" s="47"/>
      <c r="FML257" s="47"/>
      <c r="FMM257" s="47"/>
      <c r="FMN257" s="47"/>
      <c r="FMO257" s="47"/>
      <c r="FMP257" s="47"/>
      <c r="FMQ257" s="47"/>
      <c r="FMR257" s="47"/>
      <c r="FMS257" s="47"/>
      <c r="FMT257" s="47"/>
      <c r="FMU257" s="47"/>
      <c r="FMV257" s="47"/>
      <c r="FMW257" s="47"/>
      <c r="FMX257" s="47"/>
      <c r="FMY257" s="47"/>
      <c r="FMZ257" s="47"/>
      <c r="FNA257" s="47"/>
      <c r="FNB257" s="47"/>
      <c r="FNC257" s="47"/>
      <c r="FND257" s="47"/>
      <c r="FNE257" s="47"/>
      <c r="FNF257" s="47"/>
      <c r="FNG257" s="47"/>
      <c r="FNH257" s="47"/>
      <c r="FNI257" s="47"/>
      <c r="FNJ257" s="47"/>
      <c r="FNK257" s="47"/>
      <c r="FNL257" s="47"/>
      <c r="FNM257" s="47"/>
      <c r="FNN257" s="47"/>
      <c r="FNO257" s="47"/>
      <c r="FNP257" s="47"/>
      <c r="FNQ257" s="47"/>
      <c r="FNR257" s="47"/>
      <c r="FNS257" s="47"/>
      <c r="FNT257" s="47"/>
      <c r="FNU257" s="47"/>
      <c r="FNV257" s="47"/>
      <c r="FNW257" s="47"/>
      <c r="FNX257" s="47"/>
      <c r="FNY257" s="47"/>
      <c r="FNZ257" s="47"/>
      <c r="FOA257" s="47"/>
      <c r="FOB257" s="47"/>
      <c r="FOC257" s="47"/>
      <c r="FOD257" s="47"/>
      <c r="FOE257" s="47"/>
      <c r="FOF257" s="47"/>
      <c r="FOG257" s="47"/>
      <c r="FOH257" s="47"/>
      <c r="FOI257" s="47"/>
      <c r="FOJ257" s="47"/>
      <c r="FOK257" s="47"/>
      <c r="FOL257" s="47"/>
      <c r="FOM257" s="47"/>
      <c r="FON257" s="47"/>
      <c r="FOO257" s="47"/>
      <c r="FOP257" s="47"/>
      <c r="FOQ257" s="47"/>
      <c r="FOR257" s="47"/>
      <c r="FOS257" s="47"/>
      <c r="FOT257" s="47"/>
      <c r="FOU257" s="47"/>
      <c r="FOV257" s="47"/>
      <c r="FOW257" s="47"/>
      <c r="FOX257" s="47"/>
      <c r="FOY257" s="47"/>
      <c r="FOZ257" s="47"/>
      <c r="FPA257" s="47"/>
      <c r="FPB257" s="47"/>
      <c r="FPC257" s="47"/>
      <c r="FPD257" s="47"/>
      <c r="FPE257" s="47"/>
      <c r="FPF257" s="47"/>
      <c r="FPG257" s="47"/>
      <c r="FPH257" s="47"/>
      <c r="FPI257" s="47"/>
      <c r="FPJ257" s="47"/>
      <c r="FPK257" s="47"/>
      <c r="FPL257" s="47"/>
      <c r="FPM257" s="47"/>
      <c r="FPN257" s="47"/>
      <c r="FPO257" s="47"/>
      <c r="FPP257" s="47"/>
      <c r="FPQ257" s="47"/>
      <c r="FPR257" s="47"/>
      <c r="FPS257" s="47"/>
      <c r="FPT257" s="47"/>
      <c r="FPU257" s="47"/>
      <c r="FPV257" s="47"/>
      <c r="FPW257" s="47"/>
      <c r="FPX257" s="47"/>
      <c r="FPY257" s="47"/>
      <c r="FPZ257" s="47"/>
      <c r="FQA257" s="47"/>
      <c r="FQB257" s="47"/>
      <c r="FQC257" s="47"/>
      <c r="FQD257" s="47"/>
      <c r="FQE257" s="47"/>
      <c r="FQF257" s="47"/>
      <c r="FQG257" s="47"/>
      <c r="FQH257" s="47"/>
      <c r="FQI257" s="47"/>
      <c r="FQJ257" s="47"/>
      <c r="FQK257" s="47"/>
      <c r="FQL257" s="47"/>
      <c r="FQM257" s="47"/>
      <c r="FQN257" s="47"/>
      <c r="FQO257" s="47"/>
      <c r="FQP257" s="47"/>
      <c r="FQQ257" s="47"/>
      <c r="FQR257" s="47"/>
      <c r="FQS257" s="47"/>
      <c r="FQT257" s="47"/>
      <c r="FQU257" s="47"/>
      <c r="FQV257" s="47"/>
      <c r="FQW257" s="47"/>
      <c r="FQX257" s="47"/>
      <c r="FQY257" s="47"/>
      <c r="FQZ257" s="47"/>
      <c r="FRA257" s="47"/>
      <c r="FRB257" s="47"/>
      <c r="FRC257" s="47"/>
      <c r="FRD257" s="47"/>
      <c r="FRE257" s="47"/>
      <c r="FRF257" s="47"/>
      <c r="FRG257" s="47"/>
      <c r="FRH257" s="47"/>
      <c r="FRI257" s="47"/>
      <c r="FRJ257" s="47"/>
      <c r="FRK257" s="47"/>
      <c r="FRL257" s="47"/>
      <c r="FRM257" s="47"/>
      <c r="FRN257" s="47"/>
      <c r="FRO257" s="47"/>
      <c r="FRP257" s="47"/>
      <c r="FRQ257" s="47"/>
      <c r="FRR257" s="47"/>
      <c r="FRS257" s="47"/>
      <c r="FRT257" s="47"/>
      <c r="FRU257" s="47"/>
      <c r="FRV257" s="47"/>
      <c r="FRW257" s="47"/>
      <c r="FRX257" s="47"/>
      <c r="FRY257" s="47"/>
      <c r="FRZ257" s="47"/>
      <c r="FSA257" s="47"/>
      <c r="FSB257" s="47"/>
      <c r="FSC257" s="47"/>
      <c r="FSD257" s="47"/>
      <c r="FSE257" s="47"/>
      <c r="FSF257" s="47"/>
      <c r="FSG257" s="47"/>
      <c r="FSH257" s="47"/>
      <c r="FSI257" s="47"/>
      <c r="FSJ257" s="47"/>
      <c r="FSK257" s="47"/>
      <c r="FSL257" s="47"/>
      <c r="FSM257" s="47"/>
      <c r="FSN257" s="47"/>
      <c r="FSO257" s="47"/>
      <c r="FSP257" s="47"/>
      <c r="FSQ257" s="47"/>
      <c r="FSR257" s="47"/>
      <c r="FSS257" s="47"/>
      <c r="FST257" s="47"/>
      <c r="FSU257" s="47"/>
      <c r="FSV257" s="47"/>
      <c r="FSW257" s="47"/>
      <c r="FSX257" s="47"/>
      <c r="FSY257" s="47"/>
      <c r="FSZ257" s="47"/>
      <c r="FTA257" s="47"/>
      <c r="FTB257" s="47"/>
      <c r="FTC257" s="47"/>
      <c r="FTD257" s="47"/>
      <c r="FTE257" s="47"/>
      <c r="FTF257" s="47"/>
      <c r="FTG257" s="47"/>
      <c r="FTH257" s="47"/>
      <c r="FTI257" s="47"/>
      <c r="FTJ257" s="47"/>
      <c r="FTK257" s="47"/>
      <c r="FTL257" s="47"/>
      <c r="FTM257" s="47"/>
      <c r="FTN257" s="47"/>
      <c r="FTO257" s="47"/>
      <c r="FTP257" s="47"/>
      <c r="FTQ257" s="47"/>
      <c r="FTR257" s="47"/>
      <c r="FTS257" s="47"/>
      <c r="FTT257" s="47"/>
      <c r="FTU257" s="47"/>
      <c r="FTV257" s="47"/>
      <c r="FTW257" s="47"/>
      <c r="FTX257" s="47"/>
      <c r="FTY257" s="47"/>
      <c r="FTZ257" s="47"/>
      <c r="FUA257" s="47"/>
      <c r="FUB257" s="47"/>
      <c r="FUC257" s="47"/>
      <c r="FUD257" s="47"/>
      <c r="FUE257" s="47"/>
      <c r="FUF257" s="47"/>
      <c r="FUG257" s="47"/>
      <c r="FUH257" s="47"/>
      <c r="FUI257" s="47"/>
      <c r="FUJ257" s="47"/>
      <c r="FUK257" s="47"/>
      <c r="FUL257" s="47"/>
      <c r="FUM257" s="47"/>
      <c r="FUN257" s="47"/>
      <c r="FUO257" s="47"/>
      <c r="FUP257" s="47"/>
      <c r="FUQ257" s="47"/>
      <c r="FUR257" s="47"/>
      <c r="FUS257" s="47"/>
      <c r="FUT257" s="47"/>
      <c r="FUU257" s="47"/>
      <c r="FUV257" s="47"/>
      <c r="FUW257" s="47"/>
      <c r="FUX257" s="47"/>
      <c r="FUY257" s="47"/>
      <c r="FUZ257" s="47"/>
      <c r="FVA257" s="47"/>
      <c r="FVB257" s="47"/>
      <c r="FVC257" s="47"/>
      <c r="FVD257" s="47"/>
      <c r="FVE257" s="47"/>
      <c r="FVF257" s="47"/>
      <c r="FVG257" s="47"/>
      <c r="FVH257" s="47"/>
      <c r="FVI257" s="47"/>
      <c r="FVJ257" s="47"/>
      <c r="FVK257" s="47"/>
      <c r="FVL257" s="47"/>
      <c r="FVM257" s="47"/>
      <c r="FVN257" s="47"/>
      <c r="FVO257" s="47"/>
      <c r="FVP257" s="47"/>
      <c r="FVQ257" s="47"/>
      <c r="FVR257" s="47"/>
      <c r="FVS257" s="47"/>
      <c r="FVT257" s="47"/>
      <c r="FVU257" s="47"/>
      <c r="FVV257" s="47"/>
      <c r="FVW257" s="47"/>
      <c r="FVX257" s="47"/>
      <c r="FVY257" s="47"/>
      <c r="FVZ257" s="47"/>
      <c r="FWA257" s="47"/>
      <c r="FWB257" s="47"/>
      <c r="FWC257" s="47"/>
      <c r="FWD257" s="47"/>
      <c r="FWE257" s="47"/>
      <c r="FWF257" s="47"/>
      <c r="FWG257" s="47"/>
      <c r="FWH257" s="47"/>
      <c r="FWI257" s="47"/>
      <c r="FWJ257" s="47"/>
      <c r="FWK257" s="47"/>
      <c r="FWL257" s="47"/>
      <c r="FWM257" s="47"/>
      <c r="FWN257" s="47"/>
      <c r="FWO257" s="47"/>
      <c r="FWP257" s="47"/>
      <c r="FWQ257" s="47"/>
      <c r="FWR257" s="47"/>
      <c r="FWS257" s="47"/>
      <c r="FWT257" s="47"/>
      <c r="FWU257" s="47"/>
      <c r="FWV257" s="47"/>
      <c r="FWW257" s="47"/>
      <c r="FWX257" s="47"/>
      <c r="FWY257" s="47"/>
      <c r="FWZ257" s="47"/>
      <c r="FXA257" s="47"/>
      <c r="FXB257" s="47"/>
      <c r="FXC257" s="47"/>
      <c r="FXD257" s="47"/>
      <c r="FXE257" s="47"/>
      <c r="FXF257" s="47"/>
      <c r="FXG257" s="47"/>
      <c r="FXH257" s="47"/>
      <c r="FXI257" s="47"/>
      <c r="FXJ257" s="47"/>
      <c r="FXK257" s="47"/>
      <c r="FXL257" s="47"/>
      <c r="FXM257" s="47"/>
      <c r="FXN257" s="47"/>
      <c r="FXO257" s="47"/>
      <c r="FXP257" s="47"/>
      <c r="FXQ257" s="47"/>
      <c r="FXR257" s="47"/>
      <c r="FXS257" s="47"/>
      <c r="FXT257" s="47"/>
      <c r="FXU257" s="47"/>
      <c r="FXV257" s="47"/>
      <c r="FXW257" s="47"/>
      <c r="FXX257" s="47"/>
      <c r="FXY257" s="47"/>
      <c r="FXZ257" s="47"/>
      <c r="FYA257" s="47"/>
      <c r="FYB257" s="47"/>
      <c r="FYC257" s="47"/>
      <c r="FYD257" s="47"/>
      <c r="FYE257" s="47"/>
      <c r="FYF257" s="47"/>
      <c r="FYG257" s="47"/>
      <c r="FYH257" s="47"/>
      <c r="FYI257" s="47"/>
      <c r="FYJ257" s="47"/>
      <c r="FYK257" s="47"/>
      <c r="FYL257" s="47"/>
      <c r="FYM257" s="47"/>
      <c r="FYN257" s="47"/>
      <c r="FYO257" s="47"/>
      <c r="FYP257" s="47"/>
      <c r="FYQ257" s="47"/>
      <c r="FYR257" s="47"/>
      <c r="FYS257" s="47"/>
      <c r="FYT257" s="47"/>
      <c r="FYU257" s="47"/>
      <c r="FYV257" s="47"/>
      <c r="FYW257" s="47"/>
      <c r="FYX257" s="47"/>
      <c r="FYY257" s="47"/>
      <c r="FYZ257" s="47"/>
      <c r="FZA257" s="47"/>
      <c r="FZB257" s="47"/>
      <c r="FZC257" s="47"/>
      <c r="FZD257" s="47"/>
      <c r="FZE257" s="47"/>
      <c r="FZF257" s="47"/>
      <c r="FZG257" s="47"/>
      <c r="FZH257" s="47"/>
      <c r="FZI257" s="47"/>
      <c r="FZJ257" s="47"/>
      <c r="FZK257" s="47"/>
      <c r="FZL257" s="47"/>
      <c r="FZM257" s="47"/>
      <c r="FZN257" s="47"/>
      <c r="FZO257" s="47"/>
      <c r="FZP257" s="47"/>
      <c r="FZQ257" s="47"/>
      <c r="FZR257" s="47"/>
      <c r="FZS257" s="47"/>
      <c r="FZT257" s="47"/>
      <c r="FZU257" s="47"/>
      <c r="FZV257" s="47"/>
      <c r="FZW257" s="47"/>
      <c r="FZX257" s="47"/>
      <c r="FZY257" s="47"/>
      <c r="FZZ257" s="47"/>
      <c r="GAA257" s="47"/>
      <c r="GAB257" s="47"/>
      <c r="GAC257" s="47"/>
      <c r="GAD257" s="47"/>
      <c r="GAE257" s="47"/>
      <c r="GAF257" s="47"/>
      <c r="GAG257" s="47"/>
      <c r="GAH257" s="47"/>
      <c r="GAI257" s="47"/>
      <c r="GAJ257" s="47"/>
      <c r="GAK257" s="47"/>
      <c r="GAL257" s="47"/>
      <c r="GAM257" s="47"/>
      <c r="GAN257" s="47"/>
      <c r="GAO257" s="47"/>
      <c r="GAP257" s="47"/>
      <c r="GAQ257" s="47"/>
      <c r="GAR257" s="47"/>
      <c r="GAS257" s="47"/>
      <c r="GAT257" s="47"/>
      <c r="GAU257" s="47"/>
      <c r="GAV257" s="47"/>
      <c r="GAW257" s="47"/>
      <c r="GAX257" s="47"/>
      <c r="GAY257" s="47"/>
      <c r="GAZ257" s="47"/>
      <c r="GBA257" s="47"/>
      <c r="GBB257" s="47"/>
      <c r="GBC257" s="47"/>
      <c r="GBD257" s="47"/>
      <c r="GBE257" s="47"/>
      <c r="GBF257" s="47"/>
      <c r="GBG257" s="47"/>
      <c r="GBH257" s="47"/>
      <c r="GBI257" s="47"/>
      <c r="GBJ257" s="47"/>
      <c r="GBK257" s="47"/>
      <c r="GBL257" s="47"/>
      <c r="GBM257" s="47"/>
      <c r="GBN257" s="47"/>
      <c r="GBO257" s="47"/>
      <c r="GBP257" s="47"/>
      <c r="GBQ257" s="47"/>
      <c r="GBR257" s="47"/>
      <c r="GBS257" s="47"/>
      <c r="GBT257" s="47"/>
      <c r="GBU257" s="47"/>
      <c r="GBV257" s="47"/>
      <c r="GBW257" s="47"/>
      <c r="GBX257" s="47"/>
      <c r="GBY257" s="47"/>
      <c r="GBZ257" s="47"/>
      <c r="GCA257" s="47"/>
      <c r="GCB257" s="47"/>
      <c r="GCC257" s="47"/>
      <c r="GCD257" s="47"/>
      <c r="GCE257" s="47"/>
      <c r="GCF257" s="47"/>
      <c r="GCG257" s="47"/>
      <c r="GCH257" s="47"/>
      <c r="GCI257" s="47"/>
      <c r="GCJ257" s="47"/>
      <c r="GCK257" s="47"/>
      <c r="GCL257" s="47"/>
      <c r="GCM257" s="47"/>
      <c r="GCN257" s="47"/>
      <c r="GCO257" s="47"/>
      <c r="GCP257" s="47"/>
      <c r="GCQ257" s="47"/>
      <c r="GCR257" s="47"/>
      <c r="GCS257" s="47"/>
      <c r="GCT257" s="47"/>
      <c r="GCU257" s="47"/>
      <c r="GCV257" s="47"/>
      <c r="GCW257" s="47"/>
      <c r="GCX257" s="47"/>
      <c r="GCY257" s="47"/>
      <c r="GCZ257" s="47"/>
      <c r="GDA257" s="47"/>
      <c r="GDB257" s="47"/>
      <c r="GDC257" s="47"/>
      <c r="GDD257" s="47"/>
      <c r="GDE257" s="47"/>
      <c r="GDF257" s="47"/>
      <c r="GDG257" s="47"/>
      <c r="GDH257" s="47"/>
      <c r="GDI257" s="47"/>
      <c r="GDJ257" s="47"/>
      <c r="GDK257" s="47"/>
      <c r="GDL257" s="47"/>
      <c r="GDM257" s="47"/>
      <c r="GDN257" s="47"/>
      <c r="GDO257" s="47"/>
      <c r="GDP257" s="47"/>
      <c r="GDQ257" s="47"/>
      <c r="GDR257" s="47"/>
      <c r="GDS257" s="47"/>
      <c r="GDT257" s="47"/>
      <c r="GDU257" s="47"/>
      <c r="GDV257" s="47"/>
      <c r="GDW257" s="47"/>
      <c r="GDX257" s="47"/>
      <c r="GDY257" s="47"/>
      <c r="GDZ257" s="47"/>
      <c r="GEA257" s="47"/>
      <c r="GEB257" s="47"/>
      <c r="GEC257" s="47"/>
      <c r="GED257" s="47"/>
      <c r="GEE257" s="47"/>
      <c r="GEF257" s="47"/>
      <c r="GEG257" s="47"/>
      <c r="GEH257" s="47"/>
      <c r="GEI257" s="47"/>
      <c r="GEJ257" s="47"/>
      <c r="GEK257" s="47"/>
      <c r="GEL257" s="47"/>
      <c r="GEM257" s="47"/>
      <c r="GEN257" s="47"/>
      <c r="GEO257" s="47"/>
      <c r="GEP257" s="47"/>
      <c r="GEQ257" s="47"/>
      <c r="GER257" s="47"/>
      <c r="GES257" s="47"/>
      <c r="GET257" s="47"/>
      <c r="GEU257" s="47"/>
      <c r="GEV257" s="47"/>
      <c r="GEW257" s="47"/>
      <c r="GEX257" s="47"/>
      <c r="GEY257" s="47"/>
      <c r="GEZ257" s="47"/>
      <c r="GFA257" s="47"/>
      <c r="GFB257" s="47"/>
      <c r="GFC257" s="47"/>
      <c r="GFD257" s="47"/>
      <c r="GFE257" s="47"/>
      <c r="GFF257" s="47"/>
      <c r="GFG257" s="47"/>
      <c r="GFH257" s="47"/>
      <c r="GFI257" s="47"/>
      <c r="GFJ257" s="47"/>
      <c r="GFK257" s="47"/>
      <c r="GFL257" s="47"/>
      <c r="GFM257" s="47"/>
      <c r="GFN257" s="47"/>
      <c r="GFO257" s="47"/>
      <c r="GFP257" s="47"/>
      <c r="GFQ257" s="47"/>
      <c r="GFR257" s="47"/>
      <c r="GFS257" s="47"/>
      <c r="GFT257" s="47"/>
      <c r="GFU257" s="47"/>
      <c r="GFV257" s="47"/>
      <c r="GFW257" s="47"/>
      <c r="GFX257" s="47"/>
      <c r="GFY257" s="47"/>
      <c r="GFZ257" s="47"/>
      <c r="GGA257" s="47"/>
      <c r="GGB257" s="47"/>
      <c r="GGC257" s="47"/>
      <c r="GGD257" s="47"/>
      <c r="GGE257" s="47"/>
      <c r="GGF257" s="47"/>
      <c r="GGG257" s="47"/>
      <c r="GGH257" s="47"/>
      <c r="GGI257" s="47"/>
      <c r="GGJ257" s="47"/>
      <c r="GGK257" s="47"/>
      <c r="GGL257" s="47"/>
      <c r="GGM257" s="47"/>
      <c r="GGN257" s="47"/>
      <c r="GGO257" s="47"/>
      <c r="GGP257" s="47"/>
      <c r="GGQ257" s="47"/>
      <c r="GGR257" s="47"/>
      <c r="GGS257" s="47"/>
      <c r="GGT257" s="47"/>
      <c r="GGU257" s="47"/>
      <c r="GGV257" s="47"/>
      <c r="GGW257" s="47"/>
      <c r="GGX257" s="47"/>
      <c r="GGY257" s="47"/>
      <c r="GGZ257" s="47"/>
      <c r="GHA257" s="47"/>
      <c r="GHB257" s="47"/>
      <c r="GHC257" s="47"/>
      <c r="GHD257" s="47"/>
      <c r="GHE257" s="47"/>
      <c r="GHF257" s="47"/>
      <c r="GHG257" s="47"/>
      <c r="GHH257" s="47"/>
      <c r="GHI257" s="47"/>
      <c r="GHJ257" s="47"/>
      <c r="GHK257" s="47"/>
      <c r="GHL257" s="47"/>
      <c r="GHM257" s="47"/>
      <c r="GHN257" s="47"/>
      <c r="GHO257" s="47"/>
      <c r="GHP257" s="47"/>
      <c r="GHQ257" s="47"/>
      <c r="GHR257" s="47"/>
      <c r="GHS257" s="47"/>
      <c r="GHT257" s="47"/>
      <c r="GHU257" s="47"/>
      <c r="GHV257" s="47"/>
      <c r="GHW257" s="47"/>
      <c r="GHX257" s="47"/>
      <c r="GHY257" s="47"/>
      <c r="GHZ257" s="47"/>
      <c r="GIA257" s="47"/>
      <c r="GIB257" s="47"/>
      <c r="GIC257" s="47"/>
      <c r="GID257" s="47"/>
      <c r="GIE257" s="47"/>
      <c r="GIF257" s="47"/>
      <c r="GIG257" s="47"/>
      <c r="GIH257" s="47"/>
      <c r="GII257" s="47"/>
      <c r="GIJ257" s="47"/>
      <c r="GIK257" s="47"/>
      <c r="GIL257" s="47"/>
      <c r="GIM257" s="47"/>
      <c r="GIN257" s="47"/>
      <c r="GIO257" s="47"/>
      <c r="GIP257" s="47"/>
      <c r="GIQ257" s="47"/>
      <c r="GIR257" s="47"/>
      <c r="GIS257" s="47"/>
      <c r="GIT257" s="47"/>
      <c r="GIU257" s="47"/>
      <c r="GIV257" s="47"/>
      <c r="GIW257" s="47"/>
      <c r="GIX257" s="47"/>
      <c r="GIY257" s="47"/>
      <c r="GIZ257" s="47"/>
      <c r="GJA257" s="47"/>
      <c r="GJB257" s="47"/>
      <c r="GJC257" s="47"/>
      <c r="GJD257" s="47"/>
      <c r="GJE257" s="47"/>
      <c r="GJF257" s="47"/>
      <c r="GJG257" s="47"/>
      <c r="GJH257" s="47"/>
      <c r="GJI257" s="47"/>
      <c r="GJJ257" s="47"/>
      <c r="GJK257" s="47"/>
      <c r="GJL257" s="47"/>
      <c r="GJM257" s="47"/>
      <c r="GJN257" s="47"/>
      <c r="GJO257" s="47"/>
      <c r="GJP257" s="47"/>
      <c r="GJQ257" s="47"/>
      <c r="GJR257" s="47"/>
      <c r="GJS257" s="47"/>
      <c r="GJT257" s="47"/>
      <c r="GJU257" s="47"/>
      <c r="GJV257" s="47"/>
      <c r="GJW257" s="47"/>
      <c r="GJX257" s="47"/>
      <c r="GJY257" s="47"/>
      <c r="GJZ257" s="47"/>
      <c r="GKA257" s="47"/>
      <c r="GKB257" s="47"/>
      <c r="GKC257" s="47"/>
      <c r="GKD257" s="47"/>
      <c r="GKE257" s="47"/>
      <c r="GKF257" s="47"/>
      <c r="GKG257" s="47"/>
      <c r="GKH257" s="47"/>
      <c r="GKI257" s="47"/>
      <c r="GKJ257" s="47"/>
      <c r="GKK257" s="47"/>
      <c r="GKL257" s="47"/>
      <c r="GKM257" s="47"/>
      <c r="GKN257" s="47"/>
      <c r="GKO257" s="47"/>
      <c r="GKP257" s="47"/>
      <c r="GKQ257" s="47"/>
      <c r="GKR257" s="47"/>
      <c r="GKS257" s="47"/>
      <c r="GKT257" s="47"/>
      <c r="GKU257" s="47"/>
      <c r="GKV257" s="47"/>
      <c r="GKW257" s="47"/>
      <c r="GKX257" s="47"/>
      <c r="GKY257" s="47"/>
      <c r="GKZ257" s="47"/>
      <c r="GLA257" s="47"/>
      <c r="GLB257" s="47"/>
      <c r="GLC257" s="47"/>
      <c r="GLD257" s="47"/>
      <c r="GLE257" s="47"/>
      <c r="GLF257" s="47"/>
      <c r="GLG257" s="47"/>
      <c r="GLH257" s="47"/>
      <c r="GLI257" s="47"/>
      <c r="GLJ257" s="47"/>
      <c r="GLK257" s="47"/>
      <c r="GLL257" s="47"/>
      <c r="GLM257" s="47"/>
      <c r="GLN257" s="47"/>
      <c r="GLO257" s="47"/>
      <c r="GLP257" s="47"/>
      <c r="GLQ257" s="47"/>
      <c r="GLR257" s="47"/>
      <c r="GLS257" s="47"/>
      <c r="GLT257" s="47"/>
      <c r="GLU257" s="47"/>
      <c r="GLV257" s="47"/>
      <c r="GLW257" s="47"/>
      <c r="GLX257" s="47"/>
      <c r="GLY257" s="47"/>
      <c r="GLZ257" s="47"/>
      <c r="GMA257" s="47"/>
      <c r="GMB257" s="47"/>
      <c r="GMC257" s="47"/>
      <c r="GMD257" s="47"/>
      <c r="GME257" s="47"/>
      <c r="GMF257" s="47"/>
      <c r="GMG257" s="47"/>
      <c r="GMH257" s="47"/>
      <c r="GMI257" s="47"/>
      <c r="GMJ257" s="47"/>
      <c r="GMK257" s="47"/>
      <c r="GML257" s="47"/>
      <c r="GMM257" s="47"/>
      <c r="GMN257" s="47"/>
      <c r="GMO257" s="47"/>
      <c r="GMP257" s="47"/>
      <c r="GMQ257" s="47"/>
      <c r="GMR257" s="47"/>
      <c r="GMS257" s="47"/>
      <c r="GMT257" s="47"/>
      <c r="GMU257" s="47"/>
      <c r="GMV257" s="47"/>
      <c r="GMW257" s="47"/>
      <c r="GMX257" s="47"/>
      <c r="GMY257" s="47"/>
      <c r="GMZ257" s="47"/>
      <c r="GNA257" s="47"/>
      <c r="GNB257" s="47"/>
      <c r="GNC257" s="47"/>
      <c r="GND257" s="47"/>
      <c r="GNE257" s="47"/>
      <c r="GNF257" s="47"/>
      <c r="GNG257" s="47"/>
      <c r="GNH257" s="47"/>
      <c r="GNI257" s="47"/>
      <c r="GNJ257" s="47"/>
      <c r="GNK257" s="47"/>
      <c r="GNL257" s="47"/>
      <c r="GNM257" s="47"/>
      <c r="GNN257" s="47"/>
      <c r="GNO257" s="47"/>
      <c r="GNP257" s="47"/>
      <c r="GNQ257" s="47"/>
      <c r="GNR257" s="47"/>
      <c r="GNS257" s="47"/>
      <c r="GNT257" s="47"/>
      <c r="GNU257" s="47"/>
      <c r="GNV257" s="47"/>
      <c r="GNW257" s="47"/>
      <c r="GNX257" s="47"/>
      <c r="GNY257" s="47"/>
      <c r="GNZ257" s="47"/>
      <c r="GOA257" s="47"/>
      <c r="GOB257" s="47"/>
      <c r="GOC257" s="47"/>
      <c r="GOD257" s="47"/>
      <c r="GOE257" s="47"/>
      <c r="GOF257" s="47"/>
      <c r="GOG257" s="47"/>
      <c r="GOH257" s="47"/>
      <c r="GOI257" s="47"/>
      <c r="GOJ257" s="47"/>
      <c r="GOK257" s="47"/>
      <c r="GOL257" s="47"/>
      <c r="GOM257" s="47"/>
      <c r="GON257" s="47"/>
      <c r="GOO257" s="47"/>
      <c r="GOP257" s="47"/>
      <c r="GOQ257" s="47"/>
      <c r="GOR257" s="47"/>
      <c r="GOS257" s="47"/>
      <c r="GOT257" s="47"/>
      <c r="GOU257" s="47"/>
      <c r="GOV257" s="47"/>
      <c r="GOW257" s="47"/>
      <c r="GOX257" s="47"/>
      <c r="GOY257" s="47"/>
      <c r="GOZ257" s="47"/>
      <c r="GPA257" s="47"/>
      <c r="GPB257" s="47"/>
      <c r="GPC257" s="47"/>
      <c r="GPD257" s="47"/>
      <c r="GPE257" s="47"/>
      <c r="GPF257" s="47"/>
      <c r="GPG257" s="47"/>
      <c r="GPH257" s="47"/>
      <c r="GPI257" s="47"/>
      <c r="GPJ257" s="47"/>
      <c r="GPK257" s="47"/>
      <c r="GPL257" s="47"/>
      <c r="GPM257" s="47"/>
      <c r="GPN257" s="47"/>
      <c r="GPO257" s="47"/>
      <c r="GPP257" s="47"/>
      <c r="GPQ257" s="47"/>
      <c r="GPR257" s="47"/>
      <c r="GPS257" s="47"/>
      <c r="GPT257" s="47"/>
      <c r="GPU257" s="47"/>
      <c r="GPV257" s="47"/>
      <c r="GPW257" s="47"/>
      <c r="GPX257" s="47"/>
      <c r="GPY257" s="47"/>
      <c r="GPZ257" s="47"/>
      <c r="GQA257" s="47"/>
      <c r="GQB257" s="47"/>
      <c r="GQC257" s="47"/>
      <c r="GQD257" s="47"/>
      <c r="GQE257" s="47"/>
      <c r="GQF257" s="47"/>
      <c r="GQG257" s="47"/>
      <c r="GQH257" s="47"/>
      <c r="GQI257" s="47"/>
      <c r="GQJ257" s="47"/>
      <c r="GQK257" s="47"/>
      <c r="GQL257" s="47"/>
      <c r="GQM257" s="47"/>
      <c r="GQN257" s="47"/>
      <c r="GQO257" s="47"/>
      <c r="GQP257" s="47"/>
      <c r="GQQ257" s="47"/>
      <c r="GQR257" s="47"/>
      <c r="GQS257" s="47"/>
      <c r="GQT257" s="47"/>
      <c r="GQU257" s="47"/>
      <c r="GQV257" s="47"/>
      <c r="GQW257" s="47"/>
      <c r="GQX257" s="47"/>
      <c r="GQY257" s="47"/>
      <c r="GQZ257" s="47"/>
      <c r="GRA257" s="47"/>
      <c r="GRB257" s="47"/>
      <c r="GRC257" s="47"/>
      <c r="GRD257" s="47"/>
      <c r="GRE257" s="47"/>
      <c r="GRF257" s="47"/>
      <c r="GRG257" s="47"/>
      <c r="GRH257" s="47"/>
      <c r="GRI257" s="47"/>
      <c r="GRJ257" s="47"/>
      <c r="GRK257" s="47"/>
      <c r="GRL257" s="47"/>
      <c r="GRM257" s="47"/>
      <c r="GRN257" s="47"/>
      <c r="GRO257" s="47"/>
      <c r="GRP257" s="47"/>
      <c r="GRQ257" s="47"/>
      <c r="GRR257" s="47"/>
      <c r="GRS257" s="47"/>
      <c r="GRT257" s="47"/>
      <c r="GRU257" s="47"/>
      <c r="GRV257" s="47"/>
      <c r="GRW257" s="47"/>
      <c r="GRX257" s="47"/>
      <c r="GRY257" s="47"/>
      <c r="GRZ257" s="47"/>
      <c r="GSA257" s="47"/>
      <c r="GSB257" s="47"/>
      <c r="GSC257" s="47"/>
      <c r="GSD257" s="47"/>
      <c r="GSE257" s="47"/>
      <c r="GSF257" s="47"/>
      <c r="GSG257" s="47"/>
      <c r="GSH257" s="47"/>
      <c r="GSI257" s="47"/>
      <c r="GSJ257" s="47"/>
      <c r="GSK257" s="47"/>
      <c r="GSL257" s="47"/>
      <c r="GSM257" s="47"/>
      <c r="GSN257" s="47"/>
      <c r="GSO257" s="47"/>
      <c r="GSP257" s="47"/>
      <c r="GSQ257" s="47"/>
      <c r="GSR257" s="47"/>
      <c r="GSS257" s="47"/>
      <c r="GST257" s="47"/>
      <c r="GSU257" s="47"/>
      <c r="GSV257" s="47"/>
      <c r="GSW257" s="47"/>
      <c r="GSX257" s="47"/>
      <c r="GSY257" s="47"/>
      <c r="GSZ257" s="47"/>
      <c r="GTA257" s="47"/>
      <c r="GTB257" s="47"/>
      <c r="GTC257" s="47"/>
      <c r="GTD257" s="47"/>
      <c r="GTE257" s="47"/>
      <c r="GTF257" s="47"/>
      <c r="GTG257" s="47"/>
      <c r="GTH257" s="47"/>
      <c r="GTI257" s="47"/>
      <c r="GTJ257" s="47"/>
      <c r="GTK257" s="47"/>
      <c r="GTL257" s="47"/>
      <c r="GTM257" s="47"/>
      <c r="GTN257" s="47"/>
      <c r="GTO257" s="47"/>
      <c r="GTP257" s="47"/>
      <c r="GTQ257" s="47"/>
      <c r="GTR257" s="47"/>
      <c r="GTS257" s="47"/>
      <c r="GTT257" s="47"/>
      <c r="GTU257" s="47"/>
      <c r="GTV257" s="47"/>
      <c r="GTW257" s="47"/>
      <c r="GTX257" s="47"/>
      <c r="GTY257" s="47"/>
      <c r="GTZ257" s="47"/>
      <c r="GUA257" s="47"/>
      <c r="GUB257" s="47"/>
      <c r="GUC257" s="47"/>
      <c r="GUD257" s="47"/>
      <c r="GUE257" s="47"/>
      <c r="GUF257" s="47"/>
      <c r="GUG257" s="47"/>
      <c r="GUH257" s="47"/>
      <c r="GUI257" s="47"/>
      <c r="GUJ257" s="47"/>
      <c r="GUK257" s="47"/>
      <c r="GUL257" s="47"/>
      <c r="GUM257" s="47"/>
      <c r="GUN257" s="47"/>
      <c r="GUO257" s="47"/>
      <c r="GUP257" s="47"/>
      <c r="GUQ257" s="47"/>
      <c r="GUR257" s="47"/>
      <c r="GUS257" s="47"/>
      <c r="GUT257" s="47"/>
      <c r="GUU257" s="47"/>
      <c r="GUV257" s="47"/>
      <c r="GUW257" s="47"/>
      <c r="GUX257" s="47"/>
      <c r="GUY257" s="47"/>
      <c r="GUZ257" s="47"/>
      <c r="GVA257" s="47"/>
      <c r="GVB257" s="47"/>
      <c r="GVC257" s="47"/>
      <c r="GVD257" s="47"/>
      <c r="GVE257" s="47"/>
      <c r="GVF257" s="47"/>
      <c r="GVG257" s="47"/>
      <c r="GVH257" s="47"/>
      <c r="GVI257" s="47"/>
      <c r="GVJ257" s="47"/>
      <c r="GVK257" s="47"/>
      <c r="GVL257" s="47"/>
      <c r="GVM257" s="47"/>
      <c r="GVN257" s="47"/>
      <c r="GVO257" s="47"/>
      <c r="GVP257" s="47"/>
      <c r="GVQ257" s="47"/>
      <c r="GVR257" s="47"/>
      <c r="GVS257" s="47"/>
      <c r="GVT257" s="47"/>
      <c r="GVU257" s="47"/>
      <c r="GVV257" s="47"/>
      <c r="GVW257" s="47"/>
      <c r="GVX257" s="47"/>
      <c r="GVY257" s="47"/>
      <c r="GVZ257" s="47"/>
      <c r="GWA257" s="47"/>
      <c r="GWB257" s="47"/>
      <c r="GWC257" s="47"/>
      <c r="GWD257" s="47"/>
      <c r="GWE257" s="47"/>
      <c r="GWF257" s="47"/>
      <c r="GWG257" s="47"/>
      <c r="GWH257" s="47"/>
      <c r="GWI257" s="47"/>
      <c r="GWJ257" s="47"/>
      <c r="GWK257" s="47"/>
      <c r="GWL257" s="47"/>
      <c r="GWM257" s="47"/>
      <c r="GWN257" s="47"/>
      <c r="GWO257" s="47"/>
      <c r="GWP257" s="47"/>
      <c r="GWQ257" s="47"/>
      <c r="GWR257" s="47"/>
      <c r="GWS257" s="47"/>
      <c r="GWT257" s="47"/>
      <c r="GWU257" s="47"/>
      <c r="GWV257" s="47"/>
      <c r="GWW257" s="47"/>
      <c r="GWX257" s="47"/>
      <c r="GWY257" s="47"/>
      <c r="GWZ257" s="47"/>
      <c r="GXA257" s="47"/>
      <c r="GXB257" s="47"/>
      <c r="GXC257" s="47"/>
      <c r="GXD257" s="47"/>
      <c r="GXE257" s="47"/>
      <c r="GXF257" s="47"/>
      <c r="GXG257" s="47"/>
      <c r="GXH257" s="47"/>
      <c r="GXI257" s="47"/>
      <c r="GXJ257" s="47"/>
      <c r="GXK257" s="47"/>
      <c r="GXL257" s="47"/>
      <c r="GXM257" s="47"/>
      <c r="GXN257" s="47"/>
      <c r="GXO257" s="47"/>
      <c r="GXP257" s="47"/>
      <c r="GXQ257" s="47"/>
      <c r="GXR257" s="47"/>
      <c r="GXS257" s="47"/>
      <c r="GXT257" s="47"/>
      <c r="GXU257" s="47"/>
      <c r="GXV257" s="47"/>
      <c r="GXW257" s="47"/>
      <c r="GXX257" s="47"/>
      <c r="GXY257" s="47"/>
      <c r="GXZ257" s="47"/>
      <c r="GYA257" s="47"/>
      <c r="GYB257" s="47"/>
      <c r="GYC257" s="47"/>
      <c r="GYD257" s="47"/>
      <c r="GYE257" s="47"/>
      <c r="GYF257" s="47"/>
      <c r="GYG257" s="47"/>
      <c r="GYH257" s="47"/>
      <c r="GYI257" s="47"/>
      <c r="GYJ257" s="47"/>
      <c r="GYK257" s="47"/>
      <c r="GYL257" s="47"/>
      <c r="GYM257" s="47"/>
      <c r="GYN257" s="47"/>
      <c r="GYO257" s="47"/>
      <c r="GYP257" s="47"/>
      <c r="GYQ257" s="47"/>
      <c r="GYR257" s="47"/>
      <c r="GYS257" s="47"/>
      <c r="GYT257" s="47"/>
      <c r="GYU257" s="47"/>
      <c r="GYV257" s="47"/>
      <c r="GYW257" s="47"/>
      <c r="GYX257" s="47"/>
      <c r="GYY257" s="47"/>
      <c r="GYZ257" s="47"/>
      <c r="GZA257" s="47"/>
      <c r="GZB257" s="47"/>
      <c r="GZC257" s="47"/>
      <c r="GZD257" s="47"/>
      <c r="GZE257" s="47"/>
      <c r="GZF257" s="47"/>
      <c r="GZG257" s="47"/>
      <c r="GZH257" s="47"/>
      <c r="GZI257" s="47"/>
      <c r="GZJ257" s="47"/>
      <c r="GZK257" s="47"/>
      <c r="GZL257" s="47"/>
      <c r="GZM257" s="47"/>
      <c r="GZN257" s="47"/>
      <c r="GZO257" s="47"/>
      <c r="GZP257" s="47"/>
      <c r="GZQ257" s="47"/>
      <c r="GZR257" s="47"/>
      <c r="GZS257" s="47"/>
      <c r="GZT257" s="47"/>
      <c r="GZU257" s="47"/>
      <c r="GZV257" s="47"/>
      <c r="GZW257" s="47"/>
      <c r="GZX257" s="47"/>
      <c r="GZY257" s="47"/>
      <c r="GZZ257" s="47"/>
      <c r="HAA257" s="47"/>
      <c r="HAB257" s="47"/>
      <c r="HAC257" s="47"/>
      <c r="HAD257" s="47"/>
      <c r="HAE257" s="47"/>
      <c r="HAF257" s="47"/>
      <c r="HAG257" s="47"/>
      <c r="HAH257" s="47"/>
      <c r="HAI257" s="47"/>
      <c r="HAJ257" s="47"/>
      <c r="HAK257" s="47"/>
      <c r="HAL257" s="47"/>
      <c r="HAM257" s="47"/>
      <c r="HAN257" s="47"/>
      <c r="HAO257" s="47"/>
      <c r="HAP257" s="47"/>
      <c r="HAQ257" s="47"/>
      <c r="HAR257" s="47"/>
      <c r="HAS257" s="47"/>
      <c r="HAT257" s="47"/>
      <c r="HAU257" s="47"/>
      <c r="HAV257" s="47"/>
      <c r="HAW257" s="47"/>
      <c r="HAX257" s="47"/>
      <c r="HAY257" s="47"/>
      <c r="HAZ257" s="47"/>
      <c r="HBA257" s="47"/>
      <c r="HBB257" s="47"/>
      <c r="HBC257" s="47"/>
      <c r="HBD257" s="47"/>
      <c r="HBE257" s="47"/>
      <c r="HBF257" s="47"/>
      <c r="HBG257" s="47"/>
      <c r="HBH257" s="47"/>
      <c r="HBI257" s="47"/>
      <c r="HBJ257" s="47"/>
      <c r="HBK257" s="47"/>
      <c r="HBL257" s="47"/>
      <c r="HBM257" s="47"/>
      <c r="HBN257" s="47"/>
      <c r="HBO257" s="47"/>
      <c r="HBP257" s="47"/>
      <c r="HBQ257" s="47"/>
      <c r="HBR257" s="47"/>
      <c r="HBS257" s="47"/>
      <c r="HBT257" s="47"/>
      <c r="HBU257" s="47"/>
      <c r="HBV257" s="47"/>
      <c r="HBW257" s="47"/>
      <c r="HBX257" s="47"/>
      <c r="HBY257" s="47"/>
      <c r="HBZ257" s="47"/>
      <c r="HCA257" s="47"/>
      <c r="HCB257" s="47"/>
      <c r="HCC257" s="47"/>
      <c r="HCD257" s="47"/>
      <c r="HCE257" s="47"/>
      <c r="HCF257" s="47"/>
      <c r="HCG257" s="47"/>
      <c r="HCH257" s="47"/>
      <c r="HCI257" s="47"/>
      <c r="HCJ257" s="47"/>
      <c r="HCK257" s="47"/>
      <c r="HCL257" s="47"/>
      <c r="HCM257" s="47"/>
      <c r="HCN257" s="47"/>
      <c r="HCO257" s="47"/>
      <c r="HCP257" s="47"/>
      <c r="HCQ257" s="47"/>
      <c r="HCR257" s="47"/>
      <c r="HCS257" s="47"/>
      <c r="HCT257" s="47"/>
      <c r="HCU257" s="47"/>
      <c r="HCV257" s="47"/>
      <c r="HCW257" s="47"/>
      <c r="HCX257" s="47"/>
      <c r="HCY257" s="47"/>
      <c r="HCZ257" s="47"/>
      <c r="HDA257" s="47"/>
      <c r="HDB257" s="47"/>
      <c r="HDC257" s="47"/>
      <c r="HDD257" s="47"/>
      <c r="HDE257" s="47"/>
      <c r="HDF257" s="47"/>
      <c r="HDG257" s="47"/>
      <c r="HDH257" s="47"/>
      <c r="HDI257" s="47"/>
      <c r="HDJ257" s="47"/>
      <c r="HDK257" s="47"/>
      <c r="HDL257" s="47"/>
      <c r="HDM257" s="47"/>
      <c r="HDN257" s="47"/>
      <c r="HDO257" s="47"/>
      <c r="HDP257" s="47"/>
      <c r="HDQ257" s="47"/>
      <c r="HDR257" s="47"/>
      <c r="HDS257" s="47"/>
      <c r="HDT257" s="47"/>
      <c r="HDU257" s="47"/>
      <c r="HDV257" s="47"/>
      <c r="HDW257" s="47"/>
      <c r="HDX257" s="47"/>
      <c r="HDY257" s="47"/>
      <c r="HDZ257" s="47"/>
      <c r="HEA257" s="47"/>
      <c r="HEB257" s="47"/>
      <c r="HEC257" s="47"/>
      <c r="HED257" s="47"/>
      <c r="HEE257" s="47"/>
      <c r="HEF257" s="47"/>
      <c r="HEG257" s="47"/>
      <c r="HEH257" s="47"/>
      <c r="HEI257" s="47"/>
      <c r="HEJ257" s="47"/>
      <c r="HEK257" s="47"/>
      <c r="HEL257" s="47"/>
      <c r="HEM257" s="47"/>
      <c r="HEN257" s="47"/>
      <c r="HEO257" s="47"/>
      <c r="HEP257" s="47"/>
      <c r="HEQ257" s="47"/>
      <c r="HER257" s="47"/>
      <c r="HES257" s="47"/>
      <c r="HET257" s="47"/>
      <c r="HEU257" s="47"/>
      <c r="HEV257" s="47"/>
      <c r="HEW257" s="47"/>
      <c r="HEX257" s="47"/>
      <c r="HEY257" s="47"/>
      <c r="HEZ257" s="47"/>
      <c r="HFA257" s="47"/>
      <c r="HFB257" s="47"/>
      <c r="HFC257" s="47"/>
      <c r="HFD257" s="47"/>
      <c r="HFE257" s="47"/>
      <c r="HFF257" s="47"/>
      <c r="HFG257" s="47"/>
      <c r="HFH257" s="47"/>
      <c r="HFI257" s="47"/>
      <c r="HFJ257" s="47"/>
      <c r="HFK257" s="47"/>
      <c r="HFL257" s="47"/>
      <c r="HFM257" s="47"/>
      <c r="HFN257" s="47"/>
      <c r="HFO257" s="47"/>
      <c r="HFP257" s="47"/>
      <c r="HFQ257" s="47"/>
      <c r="HFR257" s="47"/>
      <c r="HFS257" s="47"/>
      <c r="HFT257" s="47"/>
      <c r="HFU257" s="47"/>
      <c r="HFV257" s="47"/>
      <c r="HFW257" s="47"/>
      <c r="HFX257" s="47"/>
      <c r="HFY257" s="47"/>
      <c r="HFZ257" s="47"/>
      <c r="HGA257" s="47"/>
      <c r="HGB257" s="47"/>
      <c r="HGC257" s="47"/>
      <c r="HGD257" s="47"/>
      <c r="HGE257" s="47"/>
      <c r="HGF257" s="47"/>
      <c r="HGG257" s="47"/>
      <c r="HGH257" s="47"/>
      <c r="HGI257" s="47"/>
      <c r="HGJ257" s="47"/>
      <c r="HGK257" s="47"/>
      <c r="HGL257" s="47"/>
      <c r="HGM257" s="47"/>
      <c r="HGN257" s="47"/>
      <c r="HGO257" s="47"/>
      <c r="HGP257" s="47"/>
      <c r="HGQ257" s="47"/>
      <c r="HGR257" s="47"/>
      <c r="HGS257" s="47"/>
      <c r="HGT257" s="47"/>
      <c r="HGU257" s="47"/>
      <c r="HGV257" s="47"/>
      <c r="HGW257" s="47"/>
      <c r="HGX257" s="47"/>
      <c r="HGY257" s="47"/>
      <c r="HGZ257" s="47"/>
      <c r="HHA257" s="47"/>
      <c r="HHB257" s="47"/>
      <c r="HHC257" s="47"/>
      <c r="HHD257" s="47"/>
      <c r="HHE257" s="47"/>
      <c r="HHF257" s="47"/>
      <c r="HHG257" s="47"/>
      <c r="HHH257" s="47"/>
      <c r="HHI257" s="47"/>
      <c r="HHJ257" s="47"/>
      <c r="HHK257" s="47"/>
      <c r="HHL257" s="47"/>
      <c r="HHM257" s="47"/>
      <c r="HHN257" s="47"/>
      <c r="HHO257" s="47"/>
      <c r="HHP257" s="47"/>
      <c r="HHQ257" s="47"/>
      <c r="HHR257" s="47"/>
      <c r="HHS257" s="47"/>
      <c r="HHT257" s="47"/>
      <c r="HHU257" s="47"/>
      <c r="HHV257" s="47"/>
      <c r="HHW257" s="47"/>
      <c r="HHX257" s="47"/>
      <c r="HHY257" s="47"/>
      <c r="HHZ257" s="47"/>
      <c r="HIA257" s="47"/>
      <c r="HIB257" s="47"/>
      <c r="HIC257" s="47"/>
      <c r="HID257" s="47"/>
      <c r="HIE257" s="47"/>
      <c r="HIF257" s="47"/>
      <c r="HIG257" s="47"/>
      <c r="HIH257" s="47"/>
      <c r="HII257" s="47"/>
      <c r="HIJ257" s="47"/>
      <c r="HIK257" s="47"/>
      <c r="HIL257" s="47"/>
      <c r="HIM257" s="47"/>
      <c r="HIN257" s="47"/>
      <c r="HIO257" s="47"/>
      <c r="HIP257" s="47"/>
      <c r="HIQ257" s="47"/>
      <c r="HIR257" s="47"/>
      <c r="HIS257" s="47"/>
      <c r="HIT257" s="47"/>
      <c r="HIU257" s="47"/>
      <c r="HIV257" s="47"/>
      <c r="HIW257" s="47"/>
      <c r="HIX257" s="47"/>
      <c r="HIY257" s="47"/>
      <c r="HIZ257" s="47"/>
      <c r="HJA257" s="47"/>
      <c r="HJB257" s="47"/>
      <c r="HJC257" s="47"/>
      <c r="HJD257" s="47"/>
      <c r="HJE257" s="47"/>
      <c r="HJF257" s="47"/>
      <c r="HJG257" s="47"/>
      <c r="HJH257" s="47"/>
      <c r="HJI257" s="47"/>
      <c r="HJJ257" s="47"/>
      <c r="HJK257" s="47"/>
      <c r="HJL257" s="47"/>
      <c r="HJM257" s="47"/>
      <c r="HJN257" s="47"/>
      <c r="HJO257" s="47"/>
      <c r="HJP257" s="47"/>
      <c r="HJQ257" s="47"/>
      <c r="HJR257" s="47"/>
      <c r="HJS257" s="47"/>
      <c r="HJT257" s="47"/>
      <c r="HJU257" s="47"/>
      <c r="HJV257" s="47"/>
      <c r="HJW257" s="47"/>
      <c r="HJX257" s="47"/>
      <c r="HJY257" s="47"/>
      <c r="HJZ257" s="47"/>
      <c r="HKA257" s="47"/>
      <c r="HKB257" s="47"/>
      <c r="HKC257" s="47"/>
      <c r="HKD257" s="47"/>
      <c r="HKE257" s="47"/>
      <c r="HKF257" s="47"/>
      <c r="HKG257" s="47"/>
      <c r="HKH257" s="47"/>
      <c r="HKI257" s="47"/>
      <c r="HKJ257" s="47"/>
      <c r="HKK257" s="47"/>
      <c r="HKL257" s="47"/>
      <c r="HKM257" s="47"/>
      <c r="HKN257" s="47"/>
      <c r="HKO257" s="47"/>
      <c r="HKP257" s="47"/>
      <c r="HKQ257" s="47"/>
      <c r="HKR257" s="47"/>
      <c r="HKS257" s="47"/>
      <c r="HKT257" s="47"/>
      <c r="HKU257" s="47"/>
      <c r="HKV257" s="47"/>
      <c r="HKW257" s="47"/>
      <c r="HKX257" s="47"/>
      <c r="HKY257" s="47"/>
      <c r="HKZ257" s="47"/>
      <c r="HLA257" s="47"/>
      <c r="HLB257" s="47"/>
      <c r="HLC257" s="47"/>
      <c r="HLD257" s="47"/>
      <c r="HLE257" s="47"/>
      <c r="HLF257" s="47"/>
      <c r="HLG257" s="47"/>
      <c r="HLH257" s="47"/>
      <c r="HLI257" s="47"/>
      <c r="HLJ257" s="47"/>
      <c r="HLK257" s="47"/>
      <c r="HLL257" s="47"/>
      <c r="HLM257" s="47"/>
      <c r="HLN257" s="47"/>
      <c r="HLO257" s="47"/>
      <c r="HLP257" s="47"/>
      <c r="HLQ257" s="47"/>
      <c r="HLR257" s="47"/>
      <c r="HLS257" s="47"/>
      <c r="HLT257" s="47"/>
      <c r="HLU257" s="47"/>
      <c r="HLV257" s="47"/>
      <c r="HLW257" s="47"/>
      <c r="HLX257" s="47"/>
      <c r="HLY257" s="47"/>
      <c r="HLZ257" s="47"/>
      <c r="HMA257" s="47"/>
      <c r="HMB257" s="47"/>
      <c r="HMC257" s="47"/>
      <c r="HMD257" s="47"/>
      <c r="HME257" s="47"/>
      <c r="HMF257" s="47"/>
      <c r="HMG257" s="47"/>
      <c r="HMH257" s="47"/>
      <c r="HMI257" s="47"/>
      <c r="HMJ257" s="47"/>
      <c r="HMK257" s="47"/>
      <c r="HML257" s="47"/>
      <c r="HMM257" s="47"/>
      <c r="HMN257" s="47"/>
      <c r="HMO257" s="47"/>
      <c r="HMP257" s="47"/>
      <c r="HMQ257" s="47"/>
      <c r="HMR257" s="47"/>
      <c r="HMS257" s="47"/>
      <c r="HMT257" s="47"/>
      <c r="HMU257" s="47"/>
      <c r="HMV257" s="47"/>
      <c r="HMW257" s="47"/>
      <c r="HMX257" s="47"/>
      <c r="HMY257" s="47"/>
      <c r="HMZ257" s="47"/>
      <c r="HNA257" s="47"/>
      <c r="HNB257" s="47"/>
      <c r="HNC257" s="47"/>
      <c r="HND257" s="47"/>
      <c r="HNE257" s="47"/>
      <c r="HNF257" s="47"/>
      <c r="HNG257" s="47"/>
      <c r="HNH257" s="47"/>
      <c r="HNI257" s="47"/>
      <c r="HNJ257" s="47"/>
      <c r="HNK257" s="47"/>
      <c r="HNL257" s="47"/>
      <c r="HNM257" s="47"/>
      <c r="HNN257" s="47"/>
      <c r="HNO257" s="47"/>
      <c r="HNP257" s="47"/>
      <c r="HNQ257" s="47"/>
      <c r="HNR257" s="47"/>
      <c r="HNS257" s="47"/>
      <c r="HNT257" s="47"/>
      <c r="HNU257" s="47"/>
      <c r="HNV257" s="47"/>
      <c r="HNW257" s="47"/>
      <c r="HNX257" s="47"/>
      <c r="HNY257" s="47"/>
      <c r="HNZ257" s="47"/>
      <c r="HOA257" s="47"/>
      <c r="HOB257" s="47"/>
      <c r="HOC257" s="47"/>
      <c r="HOD257" s="47"/>
      <c r="HOE257" s="47"/>
      <c r="HOF257" s="47"/>
      <c r="HOG257" s="47"/>
      <c r="HOH257" s="47"/>
      <c r="HOI257" s="47"/>
      <c r="HOJ257" s="47"/>
      <c r="HOK257" s="47"/>
      <c r="HOL257" s="47"/>
      <c r="HOM257" s="47"/>
      <c r="HON257" s="47"/>
      <c r="HOO257" s="47"/>
      <c r="HOP257" s="47"/>
      <c r="HOQ257" s="47"/>
      <c r="HOR257" s="47"/>
      <c r="HOS257" s="47"/>
      <c r="HOT257" s="47"/>
      <c r="HOU257" s="47"/>
      <c r="HOV257" s="47"/>
      <c r="HOW257" s="47"/>
      <c r="HOX257" s="47"/>
      <c r="HOY257" s="47"/>
      <c r="HOZ257" s="47"/>
      <c r="HPA257" s="47"/>
      <c r="HPB257" s="47"/>
      <c r="HPC257" s="47"/>
      <c r="HPD257" s="47"/>
      <c r="HPE257" s="47"/>
      <c r="HPF257" s="47"/>
      <c r="HPG257" s="47"/>
      <c r="HPH257" s="47"/>
      <c r="HPI257" s="47"/>
      <c r="HPJ257" s="47"/>
      <c r="HPK257" s="47"/>
      <c r="HPL257" s="47"/>
      <c r="HPM257" s="47"/>
      <c r="HPN257" s="47"/>
      <c r="HPO257" s="47"/>
      <c r="HPP257" s="47"/>
      <c r="HPQ257" s="47"/>
      <c r="HPR257" s="47"/>
      <c r="HPS257" s="47"/>
      <c r="HPT257" s="47"/>
      <c r="HPU257" s="47"/>
      <c r="HPV257" s="47"/>
      <c r="HPW257" s="47"/>
      <c r="HPX257" s="47"/>
      <c r="HPY257" s="47"/>
      <c r="HPZ257" s="47"/>
      <c r="HQA257" s="47"/>
      <c r="HQB257" s="47"/>
      <c r="HQC257" s="47"/>
      <c r="HQD257" s="47"/>
      <c r="HQE257" s="47"/>
      <c r="HQF257" s="47"/>
      <c r="HQG257" s="47"/>
      <c r="HQH257" s="47"/>
      <c r="HQI257" s="47"/>
      <c r="HQJ257" s="47"/>
      <c r="HQK257" s="47"/>
      <c r="HQL257" s="47"/>
      <c r="HQM257" s="47"/>
      <c r="HQN257" s="47"/>
      <c r="HQO257" s="47"/>
      <c r="HQP257" s="47"/>
      <c r="HQQ257" s="47"/>
      <c r="HQR257" s="47"/>
      <c r="HQS257" s="47"/>
      <c r="HQT257" s="47"/>
      <c r="HQU257" s="47"/>
      <c r="HQV257" s="47"/>
      <c r="HQW257" s="47"/>
      <c r="HQX257" s="47"/>
      <c r="HQY257" s="47"/>
      <c r="HQZ257" s="47"/>
      <c r="HRA257" s="47"/>
      <c r="HRB257" s="47"/>
      <c r="HRC257" s="47"/>
      <c r="HRD257" s="47"/>
      <c r="HRE257" s="47"/>
      <c r="HRF257" s="47"/>
      <c r="HRG257" s="47"/>
      <c r="HRH257" s="47"/>
      <c r="HRI257" s="47"/>
      <c r="HRJ257" s="47"/>
      <c r="HRK257" s="47"/>
      <c r="HRL257" s="47"/>
      <c r="HRM257" s="47"/>
      <c r="HRN257" s="47"/>
      <c r="HRO257" s="47"/>
      <c r="HRP257" s="47"/>
      <c r="HRQ257" s="47"/>
      <c r="HRR257" s="47"/>
      <c r="HRS257" s="47"/>
      <c r="HRT257" s="47"/>
      <c r="HRU257" s="47"/>
      <c r="HRV257" s="47"/>
      <c r="HRW257" s="47"/>
      <c r="HRX257" s="47"/>
      <c r="HRY257" s="47"/>
      <c r="HRZ257" s="47"/>
      <c r="HSA257" s="47"/>
      <c r="HSB257" s="47"/>
      <c r="HSC257" s="47"/>
      <c r="HSD257" s="47"/>
      <c r="HSE257" s="47"/>
      <c r="HSF257" s="47"/>
      <c r="HSG257" s="47"/>
      <c r="HSH257" s="47"/>
      <c r="HSI257" s="47"/>
      <c r="HSJ257" s="47"/>
      <c r="HSK257" s="47"/>
      <c r="HSL257" s="47"/>
      <c r="HSM257" s="47"/>
      <c r="HSN257" s="47"/>
      <c r="HSO257" s="47"/>
      <c r="HSP257" s="47"/>
      <c r="HSQ257" s="47"/>
      <c r="HSR257" s="47"/>
      <c r="HSS257" s="47"/>
      <c r="HST257" s="47"/>
      <c r="HSU257" s="47"/>
      <c r="HSV257" s="47"/>
      <c r="HSW257" s="47"/>
      <c r="HSX257" s="47"/>
      <c r="HSY257" s="47"/>
      <c r="HSZ257" s="47"/>
      <c r="HTA257" s="47"/>
      <c r="HTB257" s="47"/>
      <c r="HTC257" s="47"/>
      <c r="HTD257" s="47"/>
      <c r="HTE257" s="47"/>
      <c r="HTF257" s="47"/>
      <c r="HTG257" s="47"/>
      <c r="HTH257" s="47"/>
      <c r="HTI257" s="47"/>
      <c r="HTJ257" s="47"/>
      <c r="HTK257" s="47"/>
      <c r="HTL257" s="47"/>
      <c r="HTM257" s="47"/>
      <c r="HTN257" s="47"/>
      <c r="HTO257" s="47"/>
      <c r="HTP257" s="47"/>
      <c r="HTQ257" s="47"/>
      <c r="HTR257" s="47"/>
      <c r="HTS257" s="47"/>
      <c r="HTT257" s="47"/>
      <c r="HTU257" s="47"/>
      <c r="HTV257" s="47"/>
      <c r="HTW257" s="47"/>
      <c r="HTX257" s="47"/>
      <c r="HTY257" s="47"/>
      <c r="HTZ257" s="47"/>
      <c r="HUA257" s="47"/>
      <c r="HUB257" s="47"/>
      <c r="HUC257" s="47"/>
      <c r="HUD257" s="47"/>
      <c r="HUE257" s="47"/>
      <c r="HUF257" s="47"/>
      <c r="HUG257" s="47"/>
      <c r="HUH257" s="47"/>
      <c r="HUI257" s="47"/>
      <c r="HUJ257" s="47"/>
      <c r="HUK257" s="47"/>
      <c r="HUL257" s="47"/>
      <c r="HUM257" s="47"/>
      <c r="HUN257" s="47"/>
      <c r="HUO257" s="47"/>
      <c r="HUP257" s="47"/>
      <c r="HUQ257" s="47"/>
      <c r="HUR257" s="47"/>
      <c r="HUS257" s="47"/>
      <c r="HUT257" s="47"/>
      <c r="HUU257" s="47"/>
      <c r="HUV257" s="47"/>
      <c r="HUW257" s="47"/>
      <c r="HUX257" s="47"/>
      <c r="HUY257" s="47"/>
      <c r="HUZ257" s="47"/>
      <c r="HVA257" s="47"/>
      <c r="HVB257" s="47"/>
      <c r="HVC257" s="47"/>
      <c r="HVD257" s="47"/>
      <c r="HVE257" s="47"/>
      <c r="HVF257" s="47"/>
      <c r="HVG257" s="47"/>
      <c r="HVH257" s="47"/>
      <c r="HVI257" s="47"/>
      <c r="HVJ257" s="47"/>
      <c r="HVK257" s="47"/>
      <c r="HVL257" s="47"/>
      <c r="HVM257" s="47"/>
      <c r="HVN257" s="47"/>
      <c r="HVO257" s="47"/>
      <c r="HVP257" s="47"/>
      <c r="HVQ257" s="47"/>
      <c r="HVR257" s="47"/>
      <c r="HVS257" s="47"/>
      <c r="HVT257" s="47"/>
      <c r="HVU257" s="47"/>
      <c r="HVV257" s="47"/>
      <c r="HVW257" s="47"/>
      <c r="HVX257" s="47"/>
      <c r="HVY257" s="47"/>
      <c r="HVZ257" s="47"/>
      <c r="HWA257" s="47"/>
      <c r="HWB257" s="47"/>
      <c r="HWC257" s="47"/>
      <c r="HWD257" s="47"/>
      <c r="HWE257" s="47"/>
      <c r="HWF257" s="47"/>
      <c r="HWG257" s="47"/>
      <c r="HWH257" s="47"/>
      <c r="HWI257" s="47"/>
      <c r="HWJ257" s="47"/>
      <c r="HWK257" s="47"/>
      <c r="HWL257" s="47"/>
      <c r="HWM257" s="47"/>
      <c r="HWN257" s="47"/>
      <c r="HWO257" s="47"/>
      <c r="HWP257" s="47"/>
      <c r="HWQ257" s="47"/>
      <c r="HWR257" s="47"/>
      <c r="HWS257" s="47"/>
      <c r="HWT257" s="47"/>
      <c r="HWU257" s="47"/>
      <c r="HWV257" s="47"/>
      <c r="HWW257" s="47"/>
      <c r="HWX257" s="47"/>
      <c r="HWY257" s="47"/>
      <c r="HWZ257" s="47"/>
      <c r="HXA257" s="47"/>
      <c r="HXB257" s="47"/>
      <c r="HXC257" s="47"/>
      <c r="HXD257" s="47"/>
      <c r="HXE257" s="47"/>
      <c r="HXF257" s="47"/>
      <c r="HXG257" s="47"/>
      <c r="HXH257" s="47"/>
      <c r="HXI257" s="47"/>
      <c r="HXJ257" s="47"/>
      <c r="HXK257" s="47"/>
      <c r="HXL257" s="47"/>
      <c r="HXM257" s="47"/>
      <c r="HXN257" s="47"/>
      <c r="HXO257" s="47"/>
      <c r="HXP257" s="47"/>
      <c r="HXQ257" s="47"/>
      <c r="HXR257" s="47"/>
      <c r="HXS257" s="47"/>
      <c r="HXT257" s="47"/>
      <c r="HXU257" s="47"/>
      <c r="HXV257" s="47"/>
      <c r="HXW257" s="47"/>
      <c r="HXX257" s="47"/>
      <c r="HXY257" s="47"/>
      <c r="HXZ257" s="47"/>
      <c r="HYA257" s="47"/>
      <c r="HYB257" s="47"/>
      <c r="HYC257" s="47"/>
      <c r="HYD257" s="47"/>
      <c r="HYE257" s="47"/>
      <c r="HYF257" s="47"/>
      <c r="HYG257" s="47"/>
      <c r="HYH257" s="47"/>
      <c r="HYI257" s="47"/>
      <c r="HYJ257" s="47"/>
      <c r="HYK257" s="47"/>
      <c r="HYL257" s="47"/>
      <c r="HYM257" s="47"/>
      <c r="HYN257" s="47"/>
      <c r="HYO257" s="47"/>
      <c r="HYP257" s="47"/>
      <c r="HYQ257" s="47"/>
      <c r="HYR257" s="47"/>
      <c r="HYS257" s="47"/>
      <c r="HYT257" s="47"/>
      <c r="HYU257" s="47"/>
      <c r="HYV257" s="47"/>
      <c r="HYW257" s="47"/>
      <c r="HYX257" s="47"/>
      <c r="HYY257" s="47"/>
      <c r="HYZ257" s="47"/>
      <c r="HZA257" s="47"/>
      <c r="HZB257" s="47"/>
      <c r="HZC257" s="47"/>
      <c r="HZD257" s="47"/>
      <c r="HZE257" s="47"/>
      <c r="HZF257" s="47"/>
      <c r="HZG257" s="47"/>
      <c r="HZH257" s="47"/>
      <c r="HZI257" s="47"/>
      <c r="HZJ257" s="47"/>
      <c r="HZK257" s="47"/>
      <c r="HZL257" s="47"/>
      <c r="HZM257" s="47"/>
      <c r="HZN257" s="47"/>
      <c r="HZO257" s="47"/>
      <c r="HZP257" s="47"/>
      <c r="HZQ257" s="47"/>
      <c r="HZR257" s="47"/>
      <c r="HZS257" s="47"/>
      <c r="HZT257" s="47"/>
      <c r="HZU257" s="47"/>
      <c r="HZV257" s="47"/>
      <c r="HZW257" s="47"/>
      <c r="HZX257" s="47"/>
      <c r="HZY257" s="47"/>
      <c r="HZZ257" s="47"/>
      <c r="IAA257" s="47"/>
      <c r="IAB257" s="47"/>
      <c r="IAC257" s="47"/>
      <c r="IAD257" s="47"/>
      <c r="IAE257" s="47"/>
      <c r="IAF257" s="47"/>
      <c r="IAG257" s="47"/>
      <c r="IAH257" s="47"/>
      <c r="IAI257" s="47"/>
      <c r="IAJ257" s="47"/>
      <c r="IAK257" s="47"/>
      <c r="IAL257" s="47"/>
      <c r="IAM257" s="47"/>
      <c r="IAN257" s="47"/>
      <c r="IAO257" s="47"/>
      <c r="IAP257" s="47"/>
      <c r="IAQ257" s="47"/>
      <c r="IAR257" s="47"/>
      <c r="IAS257" s="47"/>
      <c r="IAT257" s="47"/>
      <c r="IAU257" s="47"/>
      <c r="IAV257" s="47"/>
      <c r="IAW257" s="47"/>
      <c r="IAX257" s="47"/>
      <c r="IAY257" s="47"/>
      <c r="IAZ257" s="47"/>
      <c r="IBA257" s="47"/>
      <c r="IBB257" s="47"/>
      <c r="IBC257" s="47"/>
      <c r="IBD257" s="47"/>
      <c r="IBE257" s="47"/>
      <c r="IBF257" s="47"/>
      <c r="IBG257" s="47"/>
      <c r="IBH257" s="47"/>
      <c r="IBI257" s="47"/>
      <c r="IBJ257" s="47"/>
      <c r="IBK257" s="47"/>
      <c r="IBL257" s="47"/>
      <c r="IBM257" s="47"/>
      <c r="IBN257" s="47"/>
      <c r="IBO257" s="47"/>
      <c r="IBP257" s="47"/>
      <c r="IBQ257" s="47"/>
      <c r="IBR257" s="47"/>
      <c r="IBS257" s="47"/>
      <c r="IBT257" s="47"/>
      <c r="IBU257" s="47"/>
      <c r="IBV257" s="47"/>
      <c r="IBW257" s="47"/>
      <c r="IBX257" s="47"/>
      <c r="IBY257" s="47"/>
      <c r="IBZ257" s="47"/>
      <c r="ICA257" s="47"/>
      <c r="ICB257" s="47"/>
      <c r="ICC257" s="47"/>
      <c r="ICD257" s="47"/>
      <c r="ICE257" s="47"/>
      <c r="ICF257" s="47"/>
      <c r="ICG257" s="47"/>
      <c r="ICH257" s="47"/>
      <c r="ICI257" s="47"/>
      <c r="ICJ257" s="47"/>
      <c r="ICK257" s="47"/>
      <c r="ICL257" s="47"/>
      <c r="ICM257" s="47"/>
      <c r="ICN257" s="47"/>
      <c r="ICO257" s="47"/>
      <c r="ICP257" s="47"/>
      <c r="ICQ257" s="47"/>
      <c r="ICR257" s="47"/>
      <c r="ICS257" s="47"/>
      <c r="ICT257" s="47"/>
      <c r="ICU257" s="47"/>
      <c r="ICV257" s="47"/>
      <c r="ICW257" s="47"/>
      <c r="ICX257" s="47"/>
      <c r="ICY257" s="47"/>
      <c r="ICZ257" s="47"/>
      <c r="IDA257" s="47"/>
      <c r="IDB257" s="47"/>
      <c r="IDC257" s="47"/>
      <c r="IDD257" s="47"/>
      <c r="IDE257" s="47"/>
      <c r="IDF257" s="47"/>
      <c r="IDG257" s="47"/>
      <c r="IDH257" s="47"/>
      <c r="IDI257" s="47"/>
      <c r="IDJ257" s="47"/>
      <c r="IDK257" s="47"/>
      <c r="IDL257" s="47"/>
      <c r="IDM257" s="47"/>
      <c r="IDN257" s="47"/>
      <c r="IDO257" s="47"/>
      <c r="IDP257" s="47"/>
      <c r="IDQ257" s="47"/>
      <c r="IDR257" s="47"/>
      <c r="IDS257" s="47"/>
      <c r="IDT257" s="47"/>
      <c r="IDU257" s="47"/>
      <c r="IDV257" s="47"/>
      <c r="IDW257" s="47"/>
      <c r="IDX257" s="47"/>
      <c r="IDY257" s="47"/>
      <c r="IDZ257" s="47"/>
      <c r="IEA257" s="47"/>
      <c r="IEB257" s="47"/>
      <c r="IEC257" s="47"/>
      <c r="IED257" s="47"/>
      <c r="IEE257" s="47"/>
      <c r="IEF257" s="47"/>
      <c r="IEG257" s="47"/>
      <c r="IEH257" s="47"/>
      <c r="IEI257" s="47"/>
      <c r="IEJ257" s="47"/>
      <c r="IEK257" s="47"/>
      <c r="IEL257" s="47"/>
      <c r="IEM257" s="47"/>
      <c r="IEN257" s="47"/>
      <c r="IEO257" s="47"/>
      <c r="IEP257" s="47"/>
      <c r="IEQ257" s="47"/>
      <c r="IER257" s="47"/>
      <c r="IES257" s="47"/>
      <c r="IET257" s="47"/>
      <c r="IEU257" s="47"/>
      <c r="IEV257" s="47"/>
      <c r="IEW257" s="47"/>
      <c r="IEX257" s="47"/>
      <c r="IEY257" s="47"/>
      <c r="IEZ257" s="47"/>
      <c r="IFA257" s="47"/>
      <c r="IFB257" s="47"/>
      <c r="IFC257" s="47"/>
      <c r="IFD257" s="47"/>
      <c r="IFE257" s="47"/>
      <c r="IFF257" s="47"/>
      <c r="IFG257" s="47"/>
      <c r="IFH257" s="47"/>
      <c r="IFI257" s="47"/>
      <c r="IFJ257" s="47"/>
      <c r="IFK257" s="47"/>
      <c r="IFL257" s="47"/>
      <c r="IFM257" s="47"/>
      <c r="IFN257" s="47"/>
      <c r="IFO257" s="47"/>
      <c r="IFP257" s="47"/>
      <c r="IFQ257" s="47"/>
      <c r="IFR257" s="47"/>
      <c r="IFS257" s="47"/>
      <c r="IFT257" s="47"/>
      <c r="IFU257" s="47"/>
      <c r="IFV257" s="47"/>
      <c r="IFW257" s="47"/>
      <c r="IFX257" s="47"/>
      <c r="IFY257" s="47"/>
      <c r="IFZ257" s="47"/>
      <c r="IGA257" s="47"/>
      <c r="IGB257" s="47"/>
      <c r="IGC257" s="47"/>
      <c r="IGD257" s="47"/>
      <c r="IGE257" s="47"/>
      <c r="IGF257" s="47"/>
      <c r="IGG257" s="47"/>
      <c r="IGH257" s="47"/>
      <c r="IGI257" s="47"/>
      <c r="IGJ257" s="47"/>
      <c r="IGK257" s="47"/>
      <c r="IGL257" s="47"/>
      <c r="IGM257" s="47"/>
      <c r="IGN257" s="47"/>
      <c r="IGO257" s="47"/>
      <c r="IGP257" s="47"/>
      <c r="IGQ257" s="47"/>
      <c r="IGR257" s="47"/>
      <c r="IGS257" s="47"/>
      <c r="IGT257" s="47"/>
      <c r="IGU257" s="47"/>
      <c r="IGV257" s="47"/>
      <c r="IGW257" s="47"/>
      <c r="IGX257" s="47"/>
      <c r="IGY257" s="47"/>
      <c r="IGZ257" s="47"/>
      <c r="IHA257" s="47"/>
      <c r="IHB257" s="47"/>
      <c r="IHC257" s="47"/>
      <c r="IHD257" s="47"/>
      <c r="IHE257" s="47"/>
      <c r="IHF257" s="47"/>
      <c r="IHG257" s="47"/>
      <c r="IHH257" s="47"/>
      <c r="IHI257" s="47"/>
      <c r="IHJ257" s="47"/>
      <c r="IHK257" s="47"/>
      <c r="IHL257" s="47"/>
      <c r="IHM257" s="47"/>
      <c r="IHN257" s="47"/>
      <c r="IHO257" s="47"/>
      <c r="IHP257" s="47"/>
      <c r="IHQ257" s="47"/>
      <c r="IHR257" s="47"/>
      <c r="IHS257" s="47"/>
      <c r="IHT257" s="47"/>
      <c r="IHU257" s="47"/>
      <c r="IHV257" s="47"/>
      <c r="IHW257" s="47"/>
      <c r="IHX257" s="47"/>
      <c r="IHY257" s="47"/>
      <c r="IHZ257" s="47"/>
      <c r="IIA257" s="47"/>
      <c r="IIB257" s="47"/>
      <c r="IIC257" s="47"/>
      <c r="IID257" s="47"/>
      <c r="IIE257" s="47"/>
      <c r="IIF257" s="47"/>
      <c r="IIG257" s="47"/>
      <c r="IIH257" s="47"/>
      <c r="III257" s="47"/>
      <c r="IIJ257" s="47"/>
      <c r="IIK257" s="47"/>
      <c r="IIL257" s="47"/>
      <c r="IIM257" s="47"/>
      <c r="IIN257" s="47"/>
      <c r="IIO257" s="47"/>
      <c r="IIP257" s="47"/>
      <c r="IIQ257" s="47"/>
      <c r="IIR257" s="47"/>
      <c r="IIS257" s="47"/>
      <c r="IIT257" s="47"/>
      <c r="IIU257" s="47"/>
      <c r="IIV257" s="47"/>
      <c r="IIW257" s="47"/>
      <c r="IIX257" s="47"/>
      <c r="IIY257" s="47"/>
      <c r="IIZ257" s="47"/>
      <c r="IJA257" s="47"/>
      <c r="IJB257" s="47"/>
      <c r="IJC257" s="47"/>
      <c r="IJD257" s="47"/>
      <c r="IJE257" s="47"/>
      <c r="IJF257" s="47"/>
      <c r="IJG257" s="47"/>
      <c r="IJH257" s="47"/>
      <c r="IJI257" s="47"/>
      <c r="IJJ257" s="47"/>
      <c r="IJK257" s="47"/>
      <c r="IJL257" s="47"/>
      <c r="IJM257" s="47"/>
      <c r="IJN257" s="47"/>
      <c r="IJO257" s="47"/>
      <c r="IJP257" s="47"/>
      <c r="IJQ257" s="47"/>
      <c r="IJR257" s="47"/>
      <c r="IJS257" s="47"/>
      <c r="IJT257" s="47"/>
      <c r="IJU257" s="47"/>
      <c r="IJV257" s="47"/>
      <c r="IJW257" s="47"/>
      <c r="IJX257" s="47"/>
      <c r="IJY257" s="47"/>
      <c r="IJZ257" s="47"/>
      <c r="IKA257" s="47"/>
      <c r="IKB257" s="47"/>
      <c r="IKC257" s="47"/>
      <c r="IKD257" s="47"/>
      <c r="IKE257" s="47"/>
      <c r="IKF257" s="47"/>
      <c r="IKG257" s="47"/>
      <c r="IKH257" s="47"/>
      <c r="IKI257" s="47"/>
      <c r="IKJ257" s="47"/>
      <c r="IKK257" s="47"/>
      <c r="IKL257" s="47"/>
      <c r="IKM257" s="47"/>
      <c r="IKN257" s="47"/>
      <c r="IKO257" s="47"/>
      <c r="IKP257" s="47"/>
      <c r="IKQ257" s="47"/>
      <c r="IKR257" s="47"/>
      <c r="IKS257" s="47"/>
      <c r="IKT257" s="47"/>
      <c r="IKU257" s="47"/>
      <c r="IKV257" s="47"/>
      <c r="IKW257" s="47"/>
      <c r="IKX257" s="47"/>
      <c r="IKY257" s="47"/>
      <c r="IKZ257" s="47"/>
      <c r="ILA257" s="47"/>
      <c r="ILB257" s="47"/>
      <c r="ILC257" s="47"/>
      <c r="ILD257" s="47"/>
      <c r="ILE257" s="47"/>
      <c r="ILF257" s="47"/>
      <c r="ILG257" s="47"/>
      <c r="ILH257" s="47"/>
      <c r="ILI257" s="47"/>
      <c r="ILJ257" s="47"/>
      <c r="ILK257" s="47"/>
      <c r="ILL257" s="47"/>
      <c r="ILM257" s="47"/>
      <c r="ILN257" s="47"/>
      <c r="ILO257" s="47"/>
      <c r="ILP257" s="47"/>
      <c r="ILQ257" s="47"/>
      <c r="ILR257" s="47"/>
      <c r="ILS257" s="47"/>
      <c r="ILT257" s="47"/>
      <c r="ILU257" s="47"/>
      <c r="ILV257" s="47"/>
      <c r="ILW257" s="47"/>
      <c r="ILX257" s="47"/>
      <c r="ILY257" s="47"/>
      <c r="ILZ257" s="47"/>
      <c r="IMA257" s="47"/>
      <c r="IMB257" s="47"/>
      <c r="IMC257" s="47"/>
      <c r="IMD257" s="47"/>
      <c r="IME257" s="47"/>
      <c r="IMF257" s="47"/>
      <c r="IMG257" s="47"/>
      <c r="IMH257" s="47"/>
      <c r="IMI257" s="47"/>
      <c r="IMJ257" s="47"/>
      <c r="IMK257" s="47"/>
      <c r="IML257" s="47"/>
      <c r="IMM257" s="47"/>
      <c r="IMN257" s="47"/>
      <c r="IMO257" s="47"/>
      <c r="IMP257" s="47"/>
      <c r="IMQ257" s="47"/>
      <c r="IMR257" s="47"/>
      <c r="IMS257" s="47"/>
      <c r="IMT257" s="47"/>
      <c r="IMU257" s="47"/>
      <c r="IMV257" s="47"/>
      <c r="IMW257" s="47"/>
      <c r="IMX257" s="47"/>
      <c r="IMY257" s="47"/>
      <c r="IMZ257" s="47"/>
      <c r="INA257" s="47"/>
      <c r="INB257" s="47"/>
      <c r="INC257" s="47"/>
      <c r="IND257" s="47"/>
      <c r="INE257" s="47"/>
      <c r="INF257" s="47"/>
      <c r="ING257" s="47"/>
      <c r="INH257" s="47"/>
      <c r="INI257" s="47"/>
      <c r="INJ257" s="47"/>
      <c r="INK257" s="47"/>
      <c r="INL257" s="47"/>
      <c r="INM257" s="47"/>
      <c r="INN257" s="47"/>
      <c r="INO257" s="47"/>
      <c r="INP257" s="47"/>
      <c r="INQ257" s="47"/>
      <c r="INR257" s="47"/>
      <c r="INS257" s="47"/>
      <c r="INT257" s="47"/>
      <c r="INU257" s="47"/>
      <c r="INV257" s="47"/>
      <c r="INW257" s="47"/>
      <c r="INX257" s="47"/>
      <c r="INY257" s="47"/>
      <c r="INZ257" s="47"/>
      <c r="IOA257" s="47"/>
      <c r="IOB257" s="47"/>
      <c r="IOC257" s="47"/>
      <c r="IOD257" s="47"/>
      <c r="IOE257" s="47"/>
      <c r="IOF257" s="47"/>
      <c r="IOG257" s="47"/>
      <c r="IOH257" s="47"/>
      <c r="IOI257" s="47"/>
      <c r="IOJ257" s="47"/>
      <c r="IOK257" s="47"/>
      <c r="IOL257" s="47"/>
      <c r="IOM257" s="47"/>
      <c r="ION257" s="47"/>
      <c r="IOO257" s="47"/>
      <c r="IOP257" s="47"/>
      <c r="IOQ257" s="47"/>
      <c r="IOR257" s="47"/>
      <c r="IOS257" s="47"/>
      <c r="IOT257" s="47"/>
      <c r="IOU257" s="47"/>
      <c r="IOV257" s="47"/>
      <c r="IOW257" s="47"/>
      <c r="IOX257" s="47"/>
      <c r="IOY257" s="47"/>
      <c r="IOZ257" s="47"/>
      <c r="IPA257" s="47"/>
      <c r="IPB257" s="47"/>
      <c r="IPC257" s="47"/>
      <c r="IPD257" s="47"/>
      <c r="IPE257" s="47"/>
      <c r="IPF257" s="47"/>
      <c r="IPG257" s="47"/>
      <c r="IPH257" s="47"/>
      <c r="IPI257" s="47"/>
      <c r="IPJ257" s="47"/>
      <c r="IPK257" s="47"/>
      <c r="IPL257" s="47"/>
      <c r="IPM257" s="47"/>
      <c r="IPN257" s="47"/>
      <c r="IPO257" s="47"/>
      <c r="IPP257" s="47"/>
      <c r="IPQ257" s="47"/>
      <c r="IPR257" s="47"/>
      <c r="IPS257" s="47"/>
      <c r="IPT257" s="47"/>
      <c r="IPU257" s="47"/>
      <c r="IPV257" s="47"/>
      <c r="IPW257" s="47"/>
      <c r="IPX257" s="47"/>
      <c r="IPY257" s="47"/>
      <c r="IPZ257" s="47"/>
      <c r="IQA257" s="47"/>
      <c r="IQB257" s="47"/>
      <c r="IQC257" s="47"/>
      <c r="IQD257" s="47"/>
      <c r="IQE257" s="47"/>
      <c r="IQF257" s="47"/>
      <c r="IQG257" s="47"/>
      <c r="IQH257" s="47"/>
      <c r="IQI257" s="47"/>
      <c r="IQJ257" s="47"/>
      <c r="IQK257" s="47"/>
      <c r="IQL257" s="47"/>
      <c r="IQM257" s="47"/>
      <c r="IQN257" s="47"/>
      <c r="IQO257" s="47"/>
      <c r="IQP257" s="47"/>
      <c r="IQQ257" s="47"/>
      <c r="IQR257" s="47"/>
      <c r="IQS257" s="47"/>
      <c r="IQT257" s="47"/>
      <c r="IQU257" s="47"/>
      <c r="IQV257" s="47"/>
      <c r="IQW257" s="47"/>
      <c r="IQX257" s="47"/>
      <c r="IQY257" s="47"/>
      <c r="IQZ257" s="47"/>
      <c r="IRA257" s="47"/>
      <c r="IRB257" s="47"/>
      <c r="IRC257" s="47"/>
      <c r="IRD257" s="47"/>
      <c r="IRE257" s="47"/>
      <c r="IRF257" s="47"/>
      <c r="IRG257" s="47"/>
      <c r="IRH257" s="47"/>
      <c r="IRI257" s="47"/>
      <c r="IRJ257" s="47"/>
      <c r="IRK257" s="47"/>
      <c r="IRL257" s="47"/>
      <c r="IRM257" s="47"/>
      <c r="IRN257" s="47"/>
      <c r="IRO257" s="47"/>
      <c r="IRP257" s="47"/>
      <c r="IRQ257" s="47"/>
      <c r="IRR257" s="47"/>
      <c r="IRS257" s="47"/>
      <c r="IRT257" s="47"/>
      <c r="IRU257" s="47"/>
      <c r="IRV257" s="47"/>
      <c r="IRW257" s="47"/>
      <c r="IRX257" s="47"/>
      <c r="IRY257" s="47"/>
      <c r="IRZ257" s="47"/>
      <c r="ISA257" s="47"/>
      <c r="ISB257" s="47"/>
      <c r="ISC257" s="47"/>
      <c r="ISD257" s="47"/>
      <c r="ISE257" s="47"/>
      <c r="ISF257" s="47"/>
      <c r="ISG257" s="47"/>
      <c r="ISH257" s="47"/>
      <c r="ISI257" s="47"/>
      <c r="ISJ257" s="47"/>
      <c r="ISK257" s="47"/>
      <c r="ISL257" s="47"/>
      <c r="ISM257" s="47"/>
      <c r="ISN257" s="47"/>
      <c r="ISO257" s="47"/>
      <c r="ISP257" s="47"/>
      <c r="ISQ257" s="47"/>
      <c r="ISR257" s="47"/>
      <c r="ISS257" s="47"/>
      <c r="IST257" s="47"/>
      <c r="ISU257" s="47"/>
      <c r="ISV257" s="47"/>
      <c r="ISW257" s="47"/>
      <c r="ISX257" s="47"/>
      <c r="ISY257" s="47"/>
      <c r="ISZ257" s="47"/>
      <c r="ITA257" s="47"/>
      <c r="ITB257" s="47"/>
      <c r="ITC257" s="47"/>
      <c r="ITD257" s="47"/>
      <c r="ITE257" s="47"/>
      <c r="ITF257" s="47"/>
      <c r="ITG257" s="47"/>
      <c r="ITH257" s="47"/>
      <c r="ITI257" s="47"/>
      <c r="ITJ257" s="47"/>
      <c r="ITK257" s="47"/>
      <c r="ITL257" s="47"/>
      <c r="ITM257" s="47"/>
      <c r="ITN257" s="47"/>
      <c r="ITO257" s="47"/>
      <c r="ITP257" s="47"/>
      <c r="ITQ257" s="47"/>
      <c r="ITR257" s="47"/>
      <c r="ITS257" s="47"/>
      <c r="ITT257" s="47"/>
      <c r="ITU257" s="47"/>
      <c r="ITV257" s="47"/>
      <c r="ITW257" s="47"/>
      <c r="ITX257" s="47"/>
      <c r="ITY257" s="47"/>
      <c r="ITZ257" s="47"/>
      <c r="IUA257" s="47"/>
      <c r="IUB257" s="47"/>
      <c r="IUC257" s="47"/>
      <c r="IUD257" s="47"/>
      <c r="IUE257" s="47"/>
      <c r="IUF257" s="47"/>
      <c r="IUG257" s="47"/>
      <c r="IUH257" s="47"/>
      <c r="IUI257" s="47"/>
      <c r="IUJ257" s="47"/>
      <c r="IUK257" s="47"/>
      <c r="IUL257" s="47"/>
      <c r="IUM257" s="47"/>
      <c r="IUN257" s="47"/>
      <c r="IUO257" s="47"/>
      <c r="IUP257" s="47"/>
      <c r="IUQ257" s="47"/>
      <c r="IUR257" s="47"/>
      <c r="IUS257" s="47"/>
      <c r="IUT257" s="47"/>
      <c r="IUU257" s="47"/>
      <c r="IUV257" s="47"/>
      <c r="IUW257" s="47"/>
      <c r="IUX257" s="47"/>
      <c r="IUY257" s="47"/>
      <c r="IUZ257" s="47"/>
      <c r="IVA257" s="47"/>
      <c r="IVB257" s="47"/>
      <c r="IVC257" s="47"/>
      <c r="IVD257" s="47"/>
      <c r="IVE257" s="47"/>
      <c r="IVF257" s="47"/>
      <c r="IVG257" s="47"/>
      <c r="IVH257" s="47"/>
      <c r="IVI257" s="47"/>
      <c r="IVJ257" s="47"/>
      <c r="IVK257" s="47"/>
      <c r="IVL257" s="47"/>
      <c r="IVM257" s="47"/>
      <c r="IVN257" s="47"/>
      <c r="IVO257" s="47"/>
      <c r="IVP257" s="47"/>
      <c r="IVQ257" s="47"/>
      <c r="IVR257" s="47"/>
      <c r="IVS257" s="47"/>
      <c r="IVT257" s="47"/>
      <c r="IVU257" s="47"/>
      <c r="IVV257" s="47"/>
      <c r="IVW257" s="47"/>
      <c r="IVX257" s="47"/>
      <c r="IVY257" s="47"/>
      <c r="IVZ257" s="47"/>
      <c r="IWA257" s="47"/>
      <c r="IWB257" s="47"/>
      <c r="IWC257" s="47"/>
      <c r="IWD257" s="47"/>
      <c r="IWE257" s="47"/>
      <c r="IWF257" s="47"/>
      <c r="IWG257" s="47"/>
      <c r="IWH257" s="47"/>
      <c r="IWI257" s="47"/>
      <c r="IWJ257" s="47"/>
      <c r="IWK257" s="47"/>
      <c r="IWL257" s="47"/>
      <c r="IWM257" s="47"/>
      <c r="IWN257" s="47"/>
      <c r="IWO257" s="47"/>
      <c r="IWP257" s="47"/>
      <c r="IWQ257" s="47"/>
      <c r="IWR257" s="47"/>
      <c r="IWS257" s="47"/>
      <c r="IWT257" s="47"/>
      <c r="IWU257" s="47"/>
      <c r="IWV257" s="47"/>
      <c r="IWW257" s="47"/>
      <c r="IWX257" s="47"/>
      <c r="IWY257" s="47"/>
      <c r="IWZ257" s="47"/>
      <c r="IXA257" s="47"/>
      <c r="IXB257" s="47"/>
      <c r="IXC257" s="47"/>
      <c r="IXD257" s="47"/>
      <c r="IXE257" s="47"/>
      <c r="IXF257" s="47"/>
      <c r="IXG257" s="47"/>
      <c r="IXH257" s="47"/>
      <c r="IXI257" s="47"/>
      <c r="IXJ257" s="47"/>
      <c r="IXK257" s="47"/>
      <c r="IXL257" s="47"/>
      <c r="IXM257" s="47"/>
      <c r="IXN257" s="47"/>
      <c r="IXO257" s="47"/>
      <c r="IXP257" s="47"/>
      <c r="IXQ257" s="47"/>
      <c r="IXR257" s="47"/>
      <c r="IXS257" s="47"/>
      <c r="IXT257" s="47"/>
      <c r="IXU257" s="47"/>
      <c r="IXV257" s="47"/>
      <c r="IXW257" s="47"/>
      <c r="IXX257" s="47"/>
      <c r="IXY257" s="47"/>
      <c r="IXZ257" s="47"/>
      <c r="IYA257" s="47"/>
      <c r="IYB257" s="47"/>
      <c r="IYC257" s="47"/>
      <c r="IYD257" s="47"/>
      <c r="IYE257" s="47"/>
      <c r="IYF257" s="47"/>
      <c r="IYG257" s="47"/>
      <c r="IYH257" s="47"/>
      <c r="IYI257" s="47"/>
      <c r="IYJ257" s="47"/>
      <c r="IYK257" s="47"/>
      <c r="IYL257" s="47"/>
      <c r="IYM257" s="47"/>
      <c r="IYN257" s="47"/>
      <c r="IYO257" s="47"/>
      <c r="IYP257" s="47"/>
      <c r="IYQ257" s="47"/>
      <c r="IYR257" s="47"/>
      <c r="IYS257" s="47"/>
      <c r="IYT257" s="47"/>
      <c r="IYU257" s="47"/>
      <c r="IYV257" s="47"/>
      <c r="IYW257" s="47"/>
      <c r="IYX257" s="47"/>
      <c r="IYY257" s="47"/>
      <c r="IYZ257" s="47"/>
      <c r="IZA257" s="47"/>
      <c r="IZB257" s="47"/>
      <c r="IZC257" s="47"/>
      <c r="IZD257" s="47"/>
      <c r="IZE257" s="47"/>
      <c r="IZF257" s="47"/>
      <c r="IZG257" s="47"/>
      <c r="IZH257" s="47"/>
      <c r="IZI257" s="47"/>
      <c r="IZJ257" s="47"/>
      <c r="IZK257" s="47"/>
      <c r="IZL257" s="47"/>
      <c r="IZM257" s="47"/>
      <c r="IZN257" s="47"/>
      <c r="IZO257" s="47"/>
      <c r="IZP257" s="47"/>
      <c r="IZQ257" s="47"/>
      <c r="IZR257" s="47"/>
      <c r="IZS257" s="47"/>
      <c r="IZT257" s="47"/>
      <c r="IZU257" s="47"/>
      <c r="IZV257" s="47"/>
      <c r="IZW257" s="47"/>
      <c r="IZX257" s="47"/>
      <c r="IZY257" s="47"/>
      <c r="IZZ257" s="47"/>
      <c r="JAA257" s="47"/>
      <c r="JAB257" s="47"/>
      <c r="JAC257" s="47"/>
      <c r="JAD257" s="47"/>
      <c r="JAE257" s="47"/>
      <c r="JAF257" s="47"/>
      <c r="JAG257" s="47"/>
      <c r="JAH257" s="47"/>
      <c r="JAI257" s="47"/>
      <c r="JAJ257" s="47"/>
      <c r="JAK257" s="47"/>
      <c r="JAL257" s="47"/>
      <c r="JAM257" s="47"/>
      <c r="JAN257" s="47"/>
      <c r="JAO257" s="47"/>
      <c r="JAP257" s="47"/>
      <c r="JAQ257" s="47"/>
      <c r="JAR257" s="47"/>
      <c r="JAS257" s="47"/>
      <c r="JAT257" s="47"/>
      <c r="JAU257" s="47"/>
      <c r="JAV257" s="47"/>
      <c r="JAW257" s="47"/>
      <c r="JAX257" s="47"/>
      <c r="JAY257" s="47"/>
      <c r="JAZ257" s="47"/>
      <c r="JBA257" s="47"/>
      <c r="JBB257" s="47"/>
      <c r="JBC257" s="47"/>
      <c r="JBD257" s="47"/>
      <c r="JBE257" s="47"/>
      <c r="JBF257" s="47"/>
      <c r="JBG257" s="47"/>
      <c r="JBH257" s="47"/>
      <c r="JBI257" s="47"/>
      <c r="JBJ257" s="47"/>
      <c r="JBK257" s="47"/>
      <c r="JBL257" s="47"/>
      <c r="JBM257" s="47"/>
      <c r="JBN257" s="47"/>
      <c r="JBO257" s="47"/>
      <c r="JBP257" s="47"/>
      <c r="JBQ257" s="47"/>
      <c r="JBR257" s="47"/>
      <c r="JBS257" s="47"/>
      <c r="JBT257" s="47"/>
      <c r="JBU257" s="47"/>
      <c r="JBV257" s="47"/>
      <c r="JBW257" s="47"/>
      <c r="JBX257" s="47"/>
      <c r="JBY257" s="47"/>
      <c r="JBZ257" s="47"/>
      <c r="JCA257" s="47"/>
      <c r="JCB257" s="47"/>
      <c r="JCC257" s="47"/>
      <c r="JCD257" s="47"/>
      <c r="JCE257" s="47"/>
      <c r="JCF257" s="47"/>
      <c r="JCG257" s="47"/>
      <c r="JCH257" s="47"/>
      <c r="JCI257" s="47"/>
      <c r="JCJ257" s="47"/>
      <c r="JCK257" s="47"/>
      <c r="JCL257" s="47"/>
      <c r="JCM257" s="47"/>
      <c r="JCN257" s="47"/>
      <c r="JCO257" s="47"/>
      <c r="JCP257" s="47"/>
      <c r="JCQ257" s="47"/>
      <c r="JCR257" s="47"/>
      <c r="JCS257" s="47"/>
      <c r="JCT257" s="47"/>
      <c r="JCU257" s="47"/>
      <c r="JCV257" s="47"/>
      <c r="JCW257" s="47"/>
      <c r="JCX257" s="47"/>
      <c r="JCY257" s="47"/>
      <c r="JCZ257" s="47"/>
      <c r="JDA257" s="47"/>
      <c r="JDB257" s="47"/>
      <c r="JDC257" s="47"/>
      <c r="JDD257" s="47"/>
      <c r="JDE257" s="47"/>
      <c r="JDF257" s="47"/>
      <c r="JDG257" s="47"/>
      <c r="JDH257" s="47"/>
      <c r="JDI257" s="47"/>
      <c r="JDJ257" s="47"/>
      <c r="JDK257" s="47"/>
      <c r="JDL257" s="47"/>
      <c r="JDM257" s="47"/>
      <c r="JDN257" s="47"/>
      <c r="JDO257" s="47"/>
      <c r="JDP257" s="47"/>
      <c r="JDQ257" s="47"/>
      <c r="JDR257" s="47"/>
      <c r="JDS257" s="47"/>
      <c r="JDT257" s="47"/>
      <c r="JDU257" s="47"/>
      <c r="JDV257" s="47"/>
      <c r="JDW257" s="47"/>
      <c r="JDX257" s="47"/>
      <c r="JDY257" s="47"/>
      <c r="JDZ257" s="47"/>
      <c r="JEA257" s="47"/>
      <c r="JEB257" s="47"/>
      <c r="JEC257" s="47"/>
      <c r="JED257" s="47"/>
      <c r="JEE257" s="47"/>
      <c r="JEF257" s="47"/>
      <c r="JEG257" s="47"/>
      <c r="JEH257" s="47"/>
      <c r="JEI257" s="47"/>
      <c r="JEJ257" s="47"/>
      <c r="JEK257" s="47"/>
      <c r="JEL257" s="47"/>
      <c r="JEM257" s="47"/>
      <c r="JEN257" s="47"/>
      <c r="JEO257" s="47"/>
      <c r="JEP257" s="47"/>
      <c r="JEQ257" s="47"/>
      <c r="JER257" s="47"/>
      <c r="JES257" s="47"/>
      <c r="JET257" s="47"/>
      <c r="JEU257" s="47"/>
      <c r="JEV257" s="47"/>
      <c r="JEW257" s="47"/>
      <c r="JEX257" s="47"/>
      <c r="JEY257" s="47"/>
      <c r="JEZ257" s="47"/>
      <c r="JFA257" s="47"/>
      <c r="JFB257" s="47"/>
      <c r="JFC257" s="47"/>
      <c r="JFD257" s="47"/>
      <c r="JFE257" s="47"/>
      <c r="JFF257" s="47"/>
      <c r="JFG257" s="47"/>
      <c r="JFH257" s="47"/>
      <c r="JFI257" s="47"/>
      <c r="JFJ257" s="47"/>
      <c r="JFK257" s="47"/>
      <c r="JFL257" s="47"/>
      <c r="JFM257" s="47"/>
      <c r="JFN257" s="47"/>
      <c r="JFO257" s="47"/>
      <c r="JFP257" s="47"/>
      <c r="JFQ257" s="47"/>
      <c r="JFR257" s="47"/>
      <c r="JFS257" s="47"/>
      <c r="JFT257" s="47"/>
      <c r="JFU257" s="47"/>
      <c r="JFV257" s="47"/>
      <c r="JFW257" s="47"/>
      <c r="JFX257" s="47"/>
      <c r="JFY257" s="47"/>
      <c r="JFZ257" s="47"/>
      <c r="JGA257" s="47"/>
      <c r="JGB257" s="47"/>
      <c r="JGC257" s="47"/>
      <c r="JGD257" s="47"/>
      <c r="JGE257" s="47"/>
      <c r="JGF257" s="47"/>
      <c r="JGG257" s="47"/>
      <c r="JGH257" s="47"/>
      <c r="JGI257" s="47"/>
      <c r="JGJ257" s="47"/>
      <c r="JGK257" s="47"/>
      <c r="JGL257" s="47"/>
      <c r="JGM257" s="47"/>
      <c r="JGN257" s="47"/>
      <c r="JGO257" s="47"/>
      <c r="JGP257" s="47"/>
      <c r="JGQ257" s="47"/>
      <c r="JGR257" s="47"/>
      <c r="JGS257" s="47"/>
      <c r="JGT257" s="47"/>
      <c r="JGU257" s="47"/>
      <c r="JGV257" s="47"/>
      <c r="JGW257" s="47"/>
      <c r="JGX257" s="47"/>
      <c r="JGY257" s="47"/>
      <c r="JGZ257" s="47"/>
      <c r="JHA257" s="47"/>
      <c r="JHB257" s="47"/>
      <c r="JHC257" s="47"/>
      <c r="JHD257" s="47"/>
      <c r="JHE257" s="47"/>
      <c r="JHF257" s="47"/>
      <c r="JHG257" s="47"/>
      <c r="JHH257" s="47"/>
      <c r="JHI257" s="47"/>
      <c r="JHJ257" s="47"/>
      <c r="JHK257" s="47"/>
      <c r="JHL257" s="47"/>
      <c r="JHM257" s="47"/>
      <c r="JHN257" s="47"/>
      <c r="JHO257" s="47"/>
      <c r="JHP257" s="47"/>
      <c r="JHQ257" s="47"/>
      <c r="JHR257" s="47"/>
      <c r="JHS257" s="47"/>
      <c r="JHT257" s="47"/>
      <c r="JHU257" s="47"/>
      <c r="JHV257" s="47"/>
      <c r="JHW257" s="47"/>
      <c r="JHX257" s="47"/>
      <c r="JHY257" s="47"/>
      <c r="JHZ257" s="47"/>
      <c r="JIA257" s="47"/>
      <c r="JIB257" s="47"/>
      <c r="JIC257" s="47"/>
      <c r="JID257" s="47"/>
      <c r="JIE257" s="47"/>
      <c r="JIF257" s="47"/>
      <c r="JIG257" s="47"/>
      <c r="JIH257" s="47"/>
      <c r="JII257" s="47"/>
      <c r="JIJ257" s="47"/>
      <c r="JIK257" s="47"/>
      <c r="JIL257" s="47"/>
      <c r="JIM257" s="47"/>
      <c r="JIN257" s="47"/>
      <c r="JIO257" s="47"/>
      <c r="JIP257" s="47"/>
      <c r="JIQ257" s="47"/>
      <c r="JIR257" s="47"/>
      <c r="JIS257" s="47"/>
      <c r="JIT257" s="47"/>
      <c r="JIU257" s="47"/>
      <c r="JIV257" s="47"/>
      <c r="JIW257" s="47"/>
      <c r="JIX257" s="47"/>
      <c r="JIY257" s="47"/>
      <c r="JIZ257" s="47"/>
      <c r="JJA257" s="47"/>
      <c r="JJB257" s="47"/>
      <c r="JJC257" s="47"/>
      <c r="JJD257" s="47"/>
      <c r="JJE257" s="47"/>
      <c r="JJF257" s="47"/>
      <c r="JJG257" s="47"/>
      <c r="JJH257" s="47"/>
      <c r="JJI257" s="47"/>
      <c r="JJJ257" s="47"/>
      <c r="JJK257" s="47"/>
      <c r="JJL257" s="47"/>
      <c r="JJM257" s="47"/>
      <c r="JJN257" s="47"/>
      <c r="JJO257" s="47"/>
      <c r="JJP257" s="47"/>
      <c r="JJQ257" s="47"/>
      <c r="JJR257" s="47"/>
      <c r="JJS257" s="47"/>
      <c r="JJT257" s="47"/>
      <c r="JJU257" s="47"/>
      <c r="JJV257" s="47"/>
      <c r="JJW257" s="47"/>
      <c r="JJX257" s="47"/>
      <c r="JJY257" s="47"/>
      <c r="JJZ257" s="47"/>
      <c r="JKA257" s="47"/>
      <c r="JKB257" s="47"/>
      <c r="JKC257" s="47"/>
      <c r="JKD257" s="47"/>
      <c r="JKE257" s="47"/>
      <c r="JKF257" s="47"/>
      <c r="JKG257" s="47"/>
      <c r="JKH257" s="47"/>
      <c r="JKI257" s="47"/>
      <c r="JKJ257" s="47"/>
      <c r="JKK257" s="47"/>
      <c r="JKL257" s="47"/>
      <c r="JKM257" s="47"/>
      <c r="JKN257" s="47"/>
      <c r="JKO257" s="47"/>
      <c r="JKP257" s="47"/>
      <c r="JKQ257" s="47"/>
      <c r="JKR257" s="47"/>
      <c r="JKS257" s="47"/>
      <c r="JKT257" s="47"/>
      <c r="JKU257" s="47"/>
      <c r="JKV257" s="47"/>
      <c r="JKW257" s="47"/>
      <c r="JKX257" s="47"/>
      <c r="JKY257" s="47"/>
      <c r="JKZ257" s="47"/>
      <c r="JLA257" s="47"/>
      <c r="JLB257" s="47"/>
      <c r="JLC257" s="47"/>
      <c r="JLD257" s="47"/>
      <c r="JLE257" s="47"/>
      <c r="JLF257" s="47"/>
      <c r="JLG257" s="47"/>
      <c r="JLH257" s="47"/>
      <c r="JLI257" s="47"/>
      <c r="JLJ257" s="47"/>
      <c r="JLK257" s="47"/>
      <c r="JLL257" s="47"/>
      <c r="JLM257" s="47"/>
      <c r="JLN257" s="47"/>
      <c r="JLO257" s="47"/>
      <c r="JLP257" s="47"/>
      <c r="JLQ257" s="47"/>
      <c r="JLR257" s="47"/>
      <c r="JLS257" s="47"/>
      <c r="JLT257" s="47"/>
      <c r="JLU257" s="47"/>
      <c r="JLV257" s="47"/>
      <c r="JLW257" s="47"/>
      <c r="JLX257" s="47"/>
      <c r="JLY257" s="47"/>
      <c r="JLZ257" s="47"/>
      <c r="JMA257" s="47"/>
      <c r="JMB257" s="47"/>
      <c r="JMC257" s="47"/>
      <c r="JMD257" s="47"/>
      <c r="JME257" s="47"/>
      <c r="JMF257" s="47"/>
      <c r="JMG257" s="47"/>
      <c r="JMH257" s="47"/>
      <c r="JMI257" s="47"/>
      <c r="JMJ257" s="47"/>
      <c r="JMK257" s="47"/>
      <c r="JML257" s="47"/>
      <c r="JMM257" s="47"/>
      <c r="JMN257" s="47"/>
      <c r="JMO257" s="47"/>
      <c r="JMP257" s="47"/>
      <c r="JMQ257" s="47"/>
      <c r="JMR257" s="47"/>
      <c r="JMS257" s="47"/>
      <c r="JMT257" s="47"/>
      <c r="JMU257" s="47"/>
      <c r="JMV257" s="47"/>
      <c r="JMW257" s="47"/>
      <c r="JMX257" s="47"/>
      <c r="JMY257" s="47"/>
      <c r="JMZ257" s="47"/>
      <c r="JNA257" s="47"/>
      <c r="JNB257" s="47"/>
      <c r="JNC257" s="47"/>
      <c r="JND257" s="47"/>
      <c r="JNE257" s="47"/>
      <c r="JNF257" s="47"/>
      <c r="JNG257" s="47"/>
      <c r="JNH257" s="47"/>
      <c r="JNI257" s="47"/>
      <c r="JNJ257" s="47"/>
      <c r="JNK257" s="47"/>
      <c r="JNL257" s="47"/>
      <c r="JNM257" s="47"/>
      <c r="JNN257" s="47"/>
      <c r="JNO257" s="47"/>
      <c r="JNP257" s="47"/>
      <c r="JNQ257" s="47"/>
      <c r="JNR257" s="47"/>
      <c r="JNS257" s="47"/>
      <c r="JNT257" s="47"/>
      <c r="JNU257" s="47"/>
      <c r="JNV257" s="47"/>
      <c r="JNW257" s="47"/>
      <c r="JNX257" s="47"/>
      <c r="JNY257" s="47"/>
      <c r="JNZ257" s="47"/>
      <c r="JOA257" s="47"/>
      <c r="JOB257" s="47"/>
      <c r="JOC257" s="47"/>
      <c r="JOD257" s="47"/>
      <c r="JOE257" s="47"/>
      <c r="JOF257" s="47"/>
      <c r="JOG257" s="47"/>
      <c r="JOH257" s="47"/>
      <c r="JOI257" s="47"/>
      <c r="JOJ257" s="47"/>
      <c r="JOK257" s="47"/>
      <c r="JOL257" s="47"/>
      <c r="JOM257" s="47"/>
      <c r="JON257" s="47"/>
      <c r="JOO257" s="47"/>
      <c r="JOP257" s="47"/>
      <c r="JOQ257" s="47"/>
      <c r="JOR257" s="47"/>
      <c r="JOS257" s="47"/>
      <c r="JOT257" s="47"/>
      <c r="JOU257" s="47"/>
      <c r="JOV257" s="47"/>
      <c r="JOW257" s="47"/>
      <c r="JOX257" s="47"/>
      <c r="JOY257" s="47"/>
      <c r="JOZ257" s="47"/>
      <c r="JPA257" s="47"/>
      <c r="JPB257" s="47"/>
      <c r="JPC257" s="47"/>
      <c r="JPD257" s="47"/>
      <c r="JPE257" s="47"/>
      <c r="JPF257" s="47"/>
      <c r="JPG257" s="47"/>
      <c r="JPH257" s="47"/>
      <c r="JPI257" s="47"/>
      <c r="JPJ257" s="47"/>
      <c r="JPK257" s="47"/>
      <c r="JPL257" s="47"/>
      <c r="JPM257" s="47"/>
      <c r="JPN257" s="47"/>
      <c r="JPO257" s="47"/>
      <c r="JPP257" s="47"/>
      <c r="JPQ257" s="47"/>
      <c r="JPR257" s="47"/>
      <c r="JPS257" s="47"/>
      <c r="JPT257" s="47"/>
      <c r="JPU257" s="47"/>
      <c r="JPV257" s="47"/>
      <c r="JPW257" s="47"/>
      <c r="JPX257" s="47"/>
      <c r="JPY257" s="47"/>
      <c r="JPZ257" s="47"/>
      <c r="JQA257" s="47"/>
      <c r="JQB257" s="47"/>
      <c r="JQC257" s="47"/>
      <c r="JQD257" s="47"/>
      <c r="JQE257" s="47"/>
      <c r="JQF257" s="47"/>
      <c r="JQG257" s="47"/>
      <c r="JQH257" s="47"/>
      <c r="JQI257" s="47"/>
      <c r="JQJ257" s="47"/>
      <c r="JQK257" s="47"/>
      <c r="JQL257" s="47"/>
      <c r="JQM257" s="47"/>
      <c r="JQN257" s="47"/>
      <c r="JQO257" s="47"/>
      <c r="JQP257" s="47"/>
      <c r="JQQ257" s="47"/>
      <c r="JQR257" s="47"/>
      <c r="JQS257" s="47"/>
      <c r="JQT257" s="47"/>
      <c r="JQU257" s="47"/>
      <c r="JQV257" s="47"/>
      <c r="JQW257" s="47"/>
      <c r="JQX257" s="47"/>
      <c r="JQY257" s="47"/>
      <c r="JQZ257" s="47"/>
      <c r="JRA257" s="47"/>
      <c r="JRB257" s="47"/>
      <c r="JRC257" s="47"/>
      <c r="JRD257" s="47"/>
      <c r="JRE257" s="47"/>
      <c r="JRF257" s="47"/>
      <c r="JRG257" s="47"/>
      <c r="JRH257" s="47"/>
      <c r="JRI257" s="47"/>
      <c r="JRJ257" s="47"/>
      <c r="JRK257" s="47"/>
      <c r="JRL257" s="47"/>
      <c r="JRM257" s="47"/>
      <c r="JRN257" s="47"/>
      <c r="JRO257" s="47"/>
      <c r="JRP257" s="47"/>
      <c r="JRQ257" s="47"/>
      <c r="JRR257" s="47"/>
      <c r="JRS257" s="47"/>
      <c r="JRT257" s="47"/>
      <c r="JRU257" s="47"/>
      <c r="JRV257" s="47"/>
      <c r="JRW257" s="47"/>
      <c r="JRX257" s="47"/>
      <c r="JRY257" s="47"/>
      <c r="JRZ257" s="47"/>
      <c r="JSA257" s="47"/>
      <c r="JSB257" s="47"/>
      <c r="JSC257" s="47"/>
      <c r="JSD257" s="47"/>
      <c r="JSE257" s="47"/>
      <c r="JSF257" s="47"/>
      <c r="JSG257" s="47"/>
      <c r="JSH257" s="47"/>
      <c r="JSI257" s="47"/>
      <c r="JSJ257" s="47"/>
      <c r="JSK257" s="47"/>
      <c r="JSL257" s="47"/>
      <c r="JSM257" s="47"/>
      <c r="JSN257" s="47"/>
      <c r="JSO257" s="47"/>
      <c r="JSP257" s="47"/>
      <c r="JSQ257" s="47"/>
      <c r="JSR257" s="47"/>
      <c r="JSS257" s="47"/>
      <c r="JST257" s="47"/>
      <c r="JSU257" s="47"/>
      <c r="JSV257" s="47"/>
      <c r="JSW257" s="47"/>
      <c r="JSX257" s="47"/>
      <c r="JSY257" s="47"/>
      <c r="JSZ257" s="47"/>
      <c r="JTA257" s="47"/>
      <c r="JTB257" s="47"/>
      <c r="JTC257" s="47"/>
      <c r="JTD257" s="47"/>
      <c r="JTE257" s="47"/>
      <c r="JTF257" s="47"/>
      <c r="JTG257" s="47"/>
      <c r="JTH257" s="47"/>
      <c r="JTI257" s="47"/>
      <c r="JTJ257" s="47"/>
      <c r="JTK257" s="47"/>
      <c r="JTL257" s="47"/>
      <c r="JTM257" s="47"/>
      <c r="JTN257" s="47"/>
      <c r="JTO257" s="47"/>
      <c r="JTP257" s="47"/>
      <c r="JTQ257" s="47"/>
      <c r="JTR257" s="47"/>
      <c r="JTS257" s="47"/>
      <c r="JTT257" s="47"/>
      <c r="JTU257" s="47"/>
      <c r="JTV257" s="47"/>
      <c r="JTW257" s="47"/>
      <c r="JTX257" s="47"/>
      <c r="JTY257" s="47"/>
      <c r="JTZ257" s="47"/>
      <c r="JUA257" s="47"/>
      <c r="JUB257" s="47"/>
      <c r="JUC257" s="47"/>
      <c r="JUD257" s="47"/>
      <c r="JUE257" s="47"/>
      <c r="JUF257" s="47"/>
      <c r="JUG257" s="47"/>
      <c r="JUH257" s="47"/>
      <c r="JUI257" s="47"/>
      <c r="JUJ257" s="47"/>
      <c r="JUK257" s="47"/>
      <c r="JUL257" s="47"/>
      <c r="JUM257" s="47"/>
      <c r="JUN257" s="47"/>
      <c r="JUO257" s="47"/>
      <c r="JUP257" s="47"/>
      <c r="JUQ257" s="47"/>
      <c r="JUR257" s="47"/>
      <c r="JUS257" s="47"/>
      <c r="JUT257" s="47"/>
      <c r="JUU257" s="47"/>
      <c r="JUV257" s="47"/>
      <c r="JUW257" s="47"/>
      <c r="JUX257" s="47"/>
      <c r="JUY257" s="47"/>
      <c r="JUZ257" s="47"/>
      <c r="JVA257" s="47"/>
      <c r="JVB257" s="47"/>
      <c r="JVC257" s="47"/>
      <c r="JVD257" s="47"/>
      <c r="JVE257" s="47"/>
      <c r="JVF257" s="47"/>
      <c r="JVG257" s="47"/>
      <c r="JVH257" s="47"/>
      <c r="JVI257" s="47"/>
      <c r="JVJ257" s="47"/>
      <c r="JVK257" s="47"/>
      <c r="JVL257" s="47"/>
      <c r="JVM257" s="47"/>
      <c r="JVN257" s="47"/>
      <c r="JVO257" s="47"/>
      <c r="JVP257" s="47"/>
      <c r="JVQ257" s="47"/>
      <c r="JVR257" s="47"/>
      <c r="JVS257" s="47"/>
      <c r="JVT257" s="47"/>
      <c r="JVU257" s="47"/>
      <c r="JVV257" s="47"/>
      <c r="JVW257" s="47"/>
      <c r="JVX257" s="47"/>
      <c r="JVY257" s="47"/>
      <c r="JVZ257" s="47"/>
      <c r="JWA257" s="47"/>
      <c r="JWB257" s="47"/>
      <c r="JWC257" s="47"/>
      <c r="JWD257" s="47"/>
      <c r="JWE257" s="47"/>
      <c r="JWF257" s="47"/>
      <c r="JWG257" s="47"/>
      <c r="JWH257" s="47"/>
      <c r="JWI257" s="47"/>
      <c r="JWJ257" s="47"/>
      <c r="JWK257" s="47"/>
      <c r="JWL257" s="47"/>
      <c r="JWM257" s="47"/>
      <c r="JWN257" s="47"/>
      <c r="JWO257" s="47"/>
      <c r="JWP257" s="47"/>
      <c r="JWQ257" s="47"/>
      <c r="JWR257" s="47"/>
      <c r="JWS257" s="47"/>
      <c r="JWT257" s="47"/>
      <c r="JWU257" s="47"/>
      <c r="JWV257" s="47"/>
      <c r="JWW257" s="47"/>
      <c r="JWX257" s="47"/>
      <c r="JWY257" s="47"/>
      <c r="JWZ257" s="47"/>
      <c r="JXA257" s="47"/>
      <c r="JXB257" s="47"/>
      <c r="JXC257" s="47"/>
      <c r="JXD257" s="47"/>
      <c r="JXE257" s="47"/>
      <c r="JXF257" s="47"/>
      <c r="JXG257" s="47"/>
      <c r="JXH257" s="47"/>
      <c r="JXI257" s="47"/>
      <c r="JXJ257" s="47"/>
      <c r="JXK257" s="47"/>
      <c r="JXL257" s="47"/>
      <c r="JXM257" s="47"/>
      <c r="JXN257" s="47"/>
      <c r="JXO257" s="47"/>
      <c r="JXP257" s="47"/>
      <c r="JXQ257" s="47"/>
      <c r="JXR257" s="47"/>
      <c r="JXS257" s="47"/>
      <c r="JXT257" s="47"/>
      <c r="JXU257" s="47"/>
      <c r="JXV257" s="47"/>
      <c r="JXW257" s="47"/>
      <c r="JXX257" s="47"/>
      <c r="JXY257" s="47"/>
      <c r="JXZ257" s="47"/>
      <c r="JYA257" s="47"/>
      <c r="JYB257" s="47"/>
      <c r="JYC257" s="47"/>
      <c r="JYD257" s="47"/>
      <c r="JYE257" s="47"/>
      <c r="JYF257" s="47"/>
      <c r="JYG257" s="47"/>
      <c r="JYH257" s="47"/>
      <c r="JYI257" s="47"/>
      <c r="JYJ257" s="47"/>
      <c r="JYK257" s="47"/>
      <c r="JYL257" s="47"/>
      <c r="JYM257" s="47"/>
      <c r="JYN257" s="47"/>
      <c r="JYO257" s="47"/>
      <c r="JYP257" s="47"/>
      <c r="JYQ257" s="47"/>
      <c r="JYR257" s="47"/>
      <c r="JYS257" s="47"/>
      <c r="JYT257" s="47"/>
      <c r="JYU257" s="47"/>
      <c r="JYV257" s="47"/>
      <c r="JYW257" s="47"/>
      <c r="JYX257" s="47"/>
      <c r="JYY257" s="47"/>
      <c r="JYZ257" s="47"/>
      <c r="JZA257" s="47"/>
      <c r="JZB257" s="47"/>
      <c r="JZC257" s="47"/>
      <c r="JZD257" s="47"/>
      <c r="JZE257" s="47"/>
      <c r="JZF257" s="47"/>
      <c r="JZG257" s="47"/>
      <c r="JZH257" s="47"/>
      <c r="JZI257" s="47"/>
      <c r="JZJ257" s="47"/>
      <c r="JZK257" s="47"/>
      <c r="JZL257" s="47"/>
      <c r="JZM257" s="47"/>
      <c r="JZN257" s="47"/>
      <c r="JZO257" s="47"/>
      <c r="JZP257" s="47"/>
      <c r="JZQ257" s="47"/>
      <c r="JZR257" s="47"/>
      <c r="JZS257" s="47"/>
      <c r="JZT257" s="47"/>
      <c r="JZU257" s="47"/>
      <c r="JZV257" s="47"/>
      <c r="JZW257" s="47"/>
      <c r="JZX257" s="47"/>
      <c r="JZY257" s="47"/>
      <c r="JZZ257" s="47"/>
      <c r="KAA257" s="47"/>
      <c r="KAB257" s="47"/>
      <c r="KAC257" s="47"/>
      <c r="KAD257" s="47"/>
      <c r="KAE257" s="47"/>
      <c r="KAF257" s="47"/>
      <c r="KAG257" s="47"/>
      <c r="KAH257" s="47"/>
      <c r="KAI257" s="47"/>
      <c r="KAJ257" s="47"/>
      <c r="KAK257" s="47"/>
      <c r="KAL257" s="47"/>
      <c r="KAM257" s="47"/>
      <c r="KAN257" s="47"/>
      <c r="KAO257" s="47"/>
      <c r="KAP257" s="47"/>
      <c r="KAQ257" s="47"/>
      <c r="KAR257" s="47"/>
      <c r="KAS257" s="47"/>
      <c r="KAT257" s="47"/>
      <c r="KAU257" s="47"/>
      <c r="KAV257" s="47"/>
      <c r="KAW257" s="47"/>
      <c r="KAX257" s="47"/>
      <c r="KAY257" s="47"/>
      <c r="KAZ257" s="47"/>
      <c r="KBA257" s="47"/>
      <c r="KBB257" s="47"/>
      <c r="KBC257" s="47"/>
      <c r="KBD257" s="47"/>
      <c r="KBE257" s="47"/>
      <c r="KBF257" s="47"/>
      <c r="KBG257" s="47"/>
      <c r="KBH257" s="47"/>
      <c r="KBI257" s="47"/>
      <c r="KBJ257" s="47"/>
      <c r="KBK257" s="47"/>
      <c r="KBL257" s="47"/>
      <c r="KBM257" s="47"/>
      <c r="KBN257" s="47"/>
      <c r="KBO257" s="47"/>
      <c r="KBP257" s="47"/>
      <c r="KBQ257" s="47"/>
      <c r="KBR257" s="47"/>
      <c r="KBS257" s="47"/>
      <c r="KBT257" s="47"/>
      <c r="KBU257" s="47"/>
      <c r="KBV257" s="47"/>
      <c r="KBW257" s="47"/>
      <c r="KBX257" s="47"/>
      <c r="KBY257" s="47"/>
      <c r="KBZ257" s="47"/>
      <c r="KCA257" s="47"/>
      <c r="KCB257" s="47"/>
      <c r="KCC257" s="47"/>
      <c r="KCD257" s="47"/>
      <c r="KCE257" s="47"/>
      <c r="KCF257" s="47"/>
      <c r="KCG257" s="47"/>
      <c r="KCH257" s="47"/>
      <c r="KCI257" s="47"/>
      <c r="KCJ257" s="47"/>
      <c r="KCK257" s="47"/>
      <c r="KCL257" s="47"/>
      <c r="KCM257" s="47"/>
      <c r="KCN257" s="47"/>
      <c r="KCO257" s="47"/>
      <c r="KCP257" s="47"/>
      <c r="KCQ257" s="47"/>
      <c r="KCR257" s="47"/>
      <c r="KCS257" s="47"/>
      <c r="KCT257" s="47"/>
      <c r="KCU257" s="47"/>
      <c r="KCV257" s="47"/>
      <c r="KCW257" s="47"/>
      <c r="KCX257" s="47"/>
      <c r="KCY257" s="47"/>
      <c r="KCZ257" s="47"/>
      <c r="KDA257" s="47"/>
      <c r="KDB257" s="47"/>
      <c r="KDC257" s="47"/>
      <c r="KDD257" s="47"/>
      <c r="KDE257" s="47"/>
      <c r="KDF257" s="47"/>
      <c r="KDG257" s="47"/>
      <c r="KDH257" s="47"/>
      <c r="KDI257" s="47"/>
      <c r="KDJ257" s="47"/>
      <c r="KDK257" s="47"/>
      <c r="KDL257" s="47"/>
      <c r="KDM257" s="47"/>
      <c r="KDN257" s="47"/>
      <c r="KDO257" s="47"/>
      <c r="KDP257" s="47"/>
      <c r="KDQ257" s="47"/>
      <c r="KDR257" s="47"/>
      <c r="KDS257" s="47"/>
      <c r="KDT257" s="47"/>
      <c r="KDU257" s="47"/>
      <c r="KDV257" s="47"/>
      <c r="KDW257" s="47"/>
      <c r="KDX257" s="47"/>
      <c r="KDY257" s="47"/>
      <c r="KDZ257" s="47"/>
      <c r="KEA257" s="47"/>
      <c r="KEB257" s="47"/>
      <c r="KEC257" s="47"/>
      <c r="KED257" s="47"/>
      <c r="KEE257" s="47"/>
      <c r="KEF257" s="47"/>
      <c r="KEG257" s="47"/>
      <c r="KEH257" s="47"/>
      <c r="KEI257" s="47"/>
      <c r="KEJ257" s="47"/>
      <c r="KEK257" s="47"/>
      <c r="KEL257" s="47"/>
      <c r="KEM257" s="47"/>
      <c r="KEN257" s="47"/>
      <c r="KEO257" s="47"/>
      <c r="KEP257" s="47"/>
      <c r="KEQ257" s="47"/>
      <c r="KER257" s="47"/>
      <c r="KES257" s="47"/>
      <c r="KET257" s="47"/>
      <c r="KEU257" s="47"/>
      <c r="KEV257" s="47"/>
      <c r="KEW257" s="47"/>
      <c r="KEX257" s="47"/>
      <c r="KEY257" s="47"/>
      <c r="KEZ257" s="47"/>
      <c r="KFA257" s="47"/>
      <c r="KFB257" s="47"/>
      <c r="KFC257" s="47"/>
      <c r="KFD257" s="47"/>
      <c r="KFE257" s="47"/>
      <c r="KFF257" s="47"/>
      <c r="KFG257" s="47"/>
      <c r="KFH257" s="47"/>
      <c r="KFI257" s="47"/>
      <c r="KFJ257" s="47"/>
      <c r="KFK257" s="47"/>
      <c r="KFL257" s="47"/>
      <c r="KFM257" s="47"/>
      <c r="KFN257" s="47"/>
      <c r="KFO257" s="47"/>
      <c r="KFP257" s="47"/>
      <c r="KFQ257" s="47"/>
      <c r="KFR257" s="47"/>
      <c r="KFS257" s="47"/>
      <c r="KFT257" s="47"/>
      <c r="KFU257" s="47"/>
      <c r="KFV257" s="47"/>
      <c r="KFW257" s="47"/>
      <c r="KFX257" s="47"/>
      <c r="KFY257" s="47"/>
      <c r="KFZ257" s="47"/>
      <c r="KGA257" s="47"/>
      <c r="KGB257" s="47"/>
      <c r="KGC257" s="47"/>
      <c r="KGD257" s="47"/>
      <c r="KGE257" s="47"/>
      <c r="KGF257" s="47"/>
      <c r="KGG257" s="47"/>
      <c r="KGH257" s="47"/>
      <c r="KGI257" s="47"/>
      <c r="KGJ257" s="47"/>
      <c r="KGK257" s="47"/>
      <c r="KGL257" s="47"/>
      <c r="KGM257" s="47"/>
      <c r="KGN257" s="47"/>
      <c r="KGO257" s="47"/>
      <c r="KGP257" s="47"/>
      <c r="KGQ257" s="47"/>
      <c r="KGR257" s="47"/>
      <c r="KGS257" s="47"/>
      <c r="KGT257" s="47"/>
      <c r="KGU257" s="47"/>
      <c r="KGV257" s="47"/>
      <c r="KGW257" s="47"/>
      <c r="KGX257" s="47"/>
      <c r="KGY257" s="47"/>
      <c r="KGZ257" s="47"/>
      <c r="KHA257" s="47"/>
      <c r="KHB257" s="47"/>
      <c r="KHC257" s="47"/>
      <c r="KHD257" s="47"/>
      <c r="KHE257" s="47"/>
      <c r="KHF257" s="47"/>
      <c r="KHG257" s="47"/>
      <c r="KHH257" s="47"/>
      <c r="KHI257" s="47"/>
      <c r="KHJ257" s="47"/>
      <c r="KHK257" s="47"/>
      <c r="KHL257" s="47"/>
      <c r="KHM257" s="47"/>
      <c r="KHN257" s="47"/>
      <c r="KHO257" s="47"/>
      <c r="KHP257" s="47"/>
      <c r="KHQ257" s="47"/>
      <c r="KHR257" s="47"/>
      <c r="KHS257" s="47"/>
      <c r="KHT257" s="47"/>
      <c r="KHU257" s="47"/>
      <c r="KHV257" s="47"/>
      <c r="KHW257" s="47"/>
      <c r="KHX257" s="47"/>
      <c r="KHY257" s="47"/>
      <c r="KHZ257" s="47"/>
      <c r="KIA257" s="47"/>
      <c r="KIB257" s="47"/>
      <c r="KIC257" s="47"/>
      <c r="KID257" s="47"/>
      <c r="KIE257" s="47"/>
      <c r="KIF257" s="47"/>
      <c r="KIG257" s="47"/>
      <c r="KIH257" s="47"/>
      <c r="KII257" s="47"/>
      <c r="KIJ257" s="47"/>
      <c r="KIK257" s="47"/>
      <c r="KIL257" s="47"/>
      <c r="KIM257" s="47"/>
      <c r="KIN257" s="47"/>
      <c r="KIO257" s="47"/>
      <c r="KIP257" s="47"/>
      <c r="KIQ257" s="47"/>
      <c r="KIR257" s="47"/>
      <c r="KIS257" s="47"/>
      <c r="KIT257" s="47"/>
      <c r="KIU257" s="47"/>
      <c r="KIV257" s="47"/>
      <c r="KIW257" s="47"/>
      <c r="KIX257" s="47"/>
      <c r="KIY257" s="47"/>
      <c r="KIZ257" s="47"/>
      <c r="KJA257" s="47"/>
      <c r="KJB257" s="47"/>
      <c r="KJC257" s="47"/>
      <c r="KJD257" s="47"/>
      <c r="KJE257" s="47"/>
      <c r="KJF257" s="47"/>
      <c r="KJG257" s="47"/>
      <c r="KJH257" s="47"/>
      <c r="KJI257" s="47"/>
      <c r="KJJ257" s="47"/>
      <c r="KJK257" s="47"/>
      <c r="KJL257" s="47"/>
      <c r="KJM257" s="47"/>
      <c r="KJN257" s="47"/>
      <c r="KJO257" s="47"/>
      <c r="KJP257" s="47"/>
      <c r="KJQ257" s="47"/>
      <c r="KJR257" s="47"/>
      <c r="KJS257" s="47"/>
      <c r="KJT257" s="47"/>
      <c r="KJU257" s="47"/>
      <c r="KJV257" s="47"/>
      <c r="KJW257" s="47"/>
      <c r="KJX257" s="47"/>
      <c r="KJY257" s="47"/>
      <c r="KJZ257" s="47"/>
      <c r="KKA257" s="47"/>
      <c r="KKB257" s="47"/>
      <c r="KKC257" s="47"/>
      <c r="KKD257" s="47"/>
      <c r="KKE257" s="47"/>
      <c r="KKF257" s="47"/>
      <c r="KKG257" s="47"/>
      <c r="KKH257" s="47"/>
      <c r="KKI257" s="47"/>
      <c r="KKJ257" s="47"/>
      <c r="KKK257" s="47"/>
      <c r="KKL257" s="47"/>
      <c r="KKM257" s="47"/>
      <c r="KKN257" s="47"/>
      <c r="KKO257" s="47"/>
      <c r="KKP257" s="47"/>
      <c r="KKQ257" s="47"/>
      <c r="KKR257" s="47"/>
      <c r="KKS257" s="47"/>
      <c r="KKT257" s="47"/>
      <c r="KKU257" s="47"/>
      <c r="KKV257" s="47"/>
      <c r="KKW257" s="47"/>
      <c r="KKX257" s="47"/>
      <c r="KKY257" s="47"/>
      <c r="KKZ257" s="47"/>
      <c r="KLA257" s="47"/>
      <c r="KLB257" s="47"/>
      <c r="KLC257" s="47"/>
      <c r="KLD257" s="47"/>
      <c r="KLE257" s="47"/>
      <c r="KLF257" s="47"/>
      <c r="KLG257" s="47"/>
      <c r="KLH257" s="47"/>
      <c r="KLI257" s="47"/>
      <c r="KLJ257" s="47"/>
      <c r="KLK257" s="47"/>
      <c r="KLL257" s="47"/>
      <c r="KLM257" s="47"/>
      <c r="KLN257" s="47"/>
      <c r="KLO257" s="47"/>
      <c r="KLP257" s="47"/>
      <c r="KLQ257" s="47"/>
      <c r="KLR257" s="47"/>
      <c r="KLS257" s="47"/>
      <c r="KLT257" s="47"/>
      <c r="KLU257" s="47"/>
      <c r="KLV257" s="47"/>
      <c r="KLW257" s="47"/>
      <c r="KLX257" s="47"/>
      <c r="KLY257" s="47"/>
      <c r="KLZ257" s="47"/>
      <c r="KMA257" s="47"/>
      <c r="KMB257" s="47"/>
      <c r="KMC257" s="47"/>
      <c r="KMD257" s="47"/>
      <c r="KME257" s="47"/>
      <c r="KMF257" s="47"/>
      <c r="KMG257" s="47"/>
      <c r="KMH257" s="47"/>
      <c r="KMI257" s="47"/>
      <c r="KMJ257" s="47"/>
      <c r="KMK257" s="47"/>
      <c r="KML257" s="47"/>
      <c r="KMM257" s="47"/>
      <c r="KMN257" s="47"/>
      <c r="KMO257" s="47"/>
      <c r="KMP257" s="47"/>
      <c r="KMQ257" s="47"/>
      <c r="KMR257" s="47"/>
      <c r="KMS257" s="47"/>
      <c r="KMT257" s="47"/>
      <c r="KMU257" s="47"/>
      <c r="KMV257" s="47"/>
      <c r="KMW257" s="47"/>
      <c r="KMX257" s="47"/>
      <c r="KMY257" s="47"/>
      <c r="KMZ257" s="47"/>
      <c r="KNA257" s="47"/>
      <c r="KNB257" s="47"/>
      <c r="KNC257" s="47"/>
      <c r="KND257" s="47"/>
      <c r="KNE257" s="47"/>
      <c r="KNF257" s="47"/>
      <c r="KNG257" s="47"/>
      <c r="KNH257" s="47"/>
      <c r="KNI257" s="47"/>
      <c r="KNJ257" s="47"/>
      <c r="KNK257" s="47"/>
      <c r="KNL257" s="47"/>
      <c r="KNM257" s="47"/>
      <c r="KNN257" s="47"/>
      <c r="KNO257" s="47"/>
      <c r="KNP257" s="47"/>
      <c r="KNQ257" s="47"/>
      <c r="KNR257" s="47"/>
      <c r="KNS257" s="47"/>
      <c r="KNT257" s="47"/>
      <c r="KNU257" s="47"/>
      <c r="KNV257" s="47"/>
      <c r="KNW257" s="47"/>
      <c r="KNX257" s="47"/>
      <c r="KNY257" s="47"/>
      <c r="KNZ257" s="47"/>
      <c r="KOA257" s="47"/>
      <c r="KOB257" s="47"/>
      <c r="KOC257" s="47"/>
      <c r="KOD257" s="47"/>
      <c r="KOE257" s="47"/>
      <c r="KOF257" s="47"/>
      <c r="KOG257" s="47"/>
      <c r="KOH257" s="47"/>
      <c r="KOI257" s="47"/>
      <c r="KOJ257" s="47"/>
      <c r="KOK257" s="47"/>
      <c r="KOL257" s="47"/>
      <c r="KOM257" s="47"/>
      <c r="KON257" s="47"/>
      <c r="KOO257" s="47"/>
      <c r="KOP257" s="47"/>
      <c r="KOQ257" s="47"/>
      <c r="KOR257" s="47"/>
      <c r="KOS257" s="47"/>
      <c r="KOT257" s="47"/>
      <c r="KOU257" s="47"/>
      <c r="KOV257" s="47"/>
      <c r="KOW257" s="47"/>
      <c r="KOX257" s="47"/>
      <c r="KOY257" s="47"/>
      <c r="KOZ257" s="47"/>
      <c r="KPA257" s="47"/>
      <c r="KPB257" s="47"/>
      <c r="KPC257" s="47"/>
      <c r="KPD257" s="47"/>
      <c r="KPE257" s="47"/>
      <c r="KPF257" s="47"/>
      <c r="KPG257" s="47"/>
      <c r="KPH257" s="47"/>
      <c r="KPI257" s="47"/>
      <c r="KPJ257" s="47"/>
      <c r="KPK257" s="47"/>
      <c r="KPL257" s="47"/>
      <c r="KPM257" s="47"/>
      <c r="KPN257" s="47"/>
      <c r="KPO257" s="47"/>
      <c r="KPP257" s="47"/>
      <c r="KPQ257" s="47"/>
      <c r="KPR257" s="47"/>
      <c r="KPS257" s="47"/>
      <c r="KPT257" s="47"/>
      <c r="KPU257" s="47"/>
      <c r="KPV257" s="47"/>
      <c r="KPW257" s="47"/>
      <c r="KPX257" s="47"/>
      <c r="KPY257" s="47"/>
      <c r="KPZ257" s="47"/>
      <c r="KQA257" s="47"/>
      <c r="KQB257" s="47"/>
      <c r="KQC257" s="47"/>
      <c r="KQD257" s="47"/>
      <c r="KQE257" s="47"/>
      <c r="KQF257" s="47"/>
      <c r="KQG257" s="47"/>
      <c r="KQH257" s="47"/>
      <c r="KQI257" s="47"/>
      <c r="KQJ257" s="47"/>
      <c r="KQK257" s="47"/>
      <c r="KQL257" s="47"/>
      <c r="KQM257" s="47"/>
      <c r="KQN257" s="47"/>
      <c r="KQO257" s="47"/>
      <c r="KQP257" s="47"/>
      <c r="KQQ257" s="47"/>
      <c r="KQR257" s="47"/>
      <c r="KQS257" s="47"/>
      <c r="KQT257" s="47"/>
      <c r="KQU257" s="47"/>
      <c r="KQV257" s="47"/>
      <c r="KQW257" s="47"/>
      <c r="KQX257" s="47"/>
      <c r="KQY257" s="47"/>
      <c r="KQZ257" s="47"/>
      <c r="KRA257" s="47"/>
      <c r="KRB257" s="47"/>
      <c r="KRC257" s="47"/>
      <c r="KRD257" s="47"/>
      <c r="KRE257" s="47"/>
      <c r="KRF257" s="47"/>
      <c r="KRG257" s="47"/>
      <c r="KRH257" s="47"/>
      <c r="KRI257" s="47"/>
      <c r="KRJ257" s="47"/>
      <c r="KRK257" s="47"/>
      <c r="KRL257" s="47"/>
      <c r="KRM257" s="47"/>
      <c r="KRN257" s="47"/>
      <c r="KRO257" s="47"/>
      <c r="KRP257" s="47"/>
      <c r="KRQ257" s="47"/>
      <c r="KRR257" s="47"/>
      <c r="KRS257" s="47"/>
      <c r="KRT257" s="47"/>
      <c r="KRU257" s="47"/>
      <c r="KRV257" s="47"/>
      <c r="KRW257" s="47"/>
      <c r="KRX257" s="47"/>
      <c r="KRY257" s="47"/>
      <c r="KRZ257" s="47"/>
      <c r="KSA257" s="47"/>
      <c r="KSB257" s="47"/>
      <c r="KSC257" s="47"/>
      <c r="KSD257" s="47"/>
      <c r="KSE257" s="47"/>
      <c r="KSF257" s="47"/>
      <c r="KSG257" s="47"/>
      <c r="KSH257" s="47"/>
      <c r="KSI257" s="47"/>
      <c r="KSJ257" s="47"/>
      <c r="KSK257" s="47"/>
      <c r="KSL257" s="47"/>
      <c r="KSM257" s="47"/>
      <c r="KSN257" s="47"/>
      <c r="KSO257" s="47"/>
      <c r="KSP257" s="47"/>
      <c r="KSQ257" s="47"/>
      <c r="KSR257" s="47"/>
      <c r="KSS257" s="47"/>
      <c r="KST257" s="47"/>
      <c r="KSU257" s="47"/>
      <c r="KSV257" s="47"/>
      <c r="KSW257" s="47"/>
      <c r="KSX257" s="47"/>
      <c r="KSY257" s="47"/>
      <c r="KSZ257" s="47"/>
      <c r="KTA257" s="47"/>
      <c r="KTB257" s="47"/>
      <c r="KTC257" s="47"/>
      <c r="KTD257" s="47"/>
      <c r="KTE257" s="47"/>
      <c r="KTF257" s="47"/>
      <c r="KTG257" s="47"/>
      <c r="KTH257" s="47"/>
      <c r="KTI257" s="47"/>
      <c r="KTJ257" s="47"/>
      <c r="KTK257" s="47"/>
      <c r="KTL257" s="47"/>
      <c r="KTM257" s="47"/>
      <c r="KTN257" s="47"/>
      <c r="KTO257" s="47"/>
      <c r="KTP257" s="47"/>
      <c r="KTQ257" s="47"/>
      <c r="KTR257" s="47"/>
      <c r="KTS257" s="47"/>
      <c r="KTT257" s="47"/>
      <c r="KTU257" s="47"/>
      <c r="KTV257" s="47"/>
      <c r="KTW257" s="47"/>
      <c r="KTX257" s="47"/>
      <c r="KTY257" s="47"/>
      <c r="KTZ257" s="47"/>
      <c r="KUA257" s="47"/>
      <c r="KUB257" s="47"/>
      <c r="KUC257" s="47"/>
      <c r="KUD257" s="47"/>
      <c r="KUE257" s="47"/>
      <c r="KUF257" s="47"/>
      <c r="KUG257" s="47"/>
      <c r="KUH257" s="47"/>
      <c r="KUI257" s="47"/>
      <c r="KUJ257" s="47"/>
      <c r="KUK257" s="47"/>
      <c r="KUL257" s="47"/>
      <c r="KUM257" s="47"/>
      <c r="KUN257" s="47"/>
      <c r="KUO257" s="47"/>
      <c r="KUP257" s="47"/>
      <c r="KUQ257" s="47"/>
      <c r="KUR257" s="47"/>
      <c r="KUS257" s="47"/>
      <c r="KUT257" s="47"/>
      <c r="KUU257" s="47"/>
      <c r="KUV257" s="47"/>
      <c r="KUW257" s="47"/>
      <c r="KUX257" s="47"/>
      <c r="KUY257" s="47"/>
      <c r="KUZ257" s="47"/>
      <c r="KVA257" s="47"/>
      <c r="KVB257" s="47"/>
      <c r="KVC257" s="47"/>
      <c r="KVD257" s="47"/>
      <c r="KVE257" s="47"/>
      <c r="KVF257" s="47"/>
      <c r="KVG257" s="47"/>
      <c r="KVH257" s="47"/>
      <c r="KVI257" s="47"/>
      <c r="KVJ257" s="47"/>
      <c r="KVK257" s="47"/>
      <c r="KVL257" s="47"/>
      <c r="KVM257" s="47"/>
      <c r="KVN257" s="47"/>
      <c r="KVO257" s="47"/>
      <c r="KVP257" s="47"/>
      <c r="KVQ257" s="47"/>
      <c r="KVR257" s="47"/>
      <c r="KVS257" s="47"/>
      <c r="KVT257" s="47"/>
      <c r="KVU257" s="47"/>
      <c r="KVV257" s="47"/>
      <c r="KVW257" s="47"/>
      <c r="KVX257" s="47"/>
      <c r="KVY257" s="47"/>
      <c r="KVZ257" s="47"/>
      <c r="KWA257" s="47"/>
      <c r="KWB257" s="47"/>
      <c r="KWC257" s="47"/>
      <c r="KWD257" s="47"/>
      <c r="KWE257" s="47"/>
      <c r="KWF257" s="47"/>
      <c r="KWG257" s="47"/>
      <c r="KWH257" s="47"/>
      <c r="KWI257" s="47"/>
      <c r="KWJ257" s="47"/>
      <c r="KWK257" s="47"/>
      <c r="KWL257" s="47"/>
      <c r="KWM257" s="47"/>
      <c r="KWN257" s="47"/>
      <c r="KWO257" s="47"/>
      <c r="KWP257" s="47"/>
      <c r="KWQ257" s="47"/>
      <c r="KWR257" s="47"/>
      <c r="KWS257" s="47"/>
      <c r="KWT257" s="47"/>
      <c r="KWU257" s="47"/>
      <c r="KWV257" s="47"/>
      <c r="KWW257" s="47"/>
      <c r="KWX257" s="47"/>
      <c r="KWY257" s="47"/>
      <c r="KWZ257" s="47"/>
      <c r="KXA257" s="47"/>
      <c r="KXB257" s="47"/>
      <c r="KXC257" s="47"/>
      <c r="KXD257" s="47"/>
      <c r="KXE257" s="47"/>
      <c r="KXF257" s="47"/>
      <c r="KXG257" s="47"/>
      <c r="KXH257" s="47"/>
      <c r="KXI257" s="47"/>
      <c r="KXJ257" s="47"/>
      <c r="KXK257" s="47"/>
      <c r="KXL257" s="47"/>
      <c r="KXM257" s="47"/>
      <c r="KXN257" s="47"/>
      <c r="KXO257" s="47"/>
      <c r="KXP257" s="47"/>
      <c r="KXQ257" s="47"/>
      <c r="KXR257" s="47"/>
      <c r="KXS257" s="47"/>
      <c r="KXT257" s="47"/>
      <c r="KXU257" s="47"/>
      <c r="KXV257" s="47"/>
      <c r="KXW257" s="47"/>
      <c r="KXX257" s="47"/>
      <c r="KXY257" s="47"/>
      <c r="KXZ257" s="47"/>
      <c r="KYA257" s="47"/>
      <c r="KYB257" s="47"/>
      <c r="KYC257" s="47"/>
      <c r="KYD257" s="47"/>
      <c r="KYE257" s="47"/>
      <c r="KYF257" s="47"/>
      <c r="KYG257" s="47"/>
      <c r="KYH257" s="47"/>
      <c r="KYI257" s="47"/>
      <c r="KYJ257" s="47"/>
      <c r="KYK257" s="47"/>
      <c r="KYL257" s="47"/>
      <c r="KYM257" s="47"/>
      <c r="KYN257" s="47"/>
      <c r="KYO257" s="47"/>
      <c r="KYP257" s="47"/>
      <c r="KYQ257" s="47"/>
      <c r="KYR257" s="47"/>
      <c r="KYS257" s="47"/>
      <c r="KYT257" s="47"/>
      <c r="KYU257" s="47"/>
      <c r="KYV257" s="47"/>
      <c r="KYW257" s="47"/>
      <c r="KYX257" s="47"/>
      <c r="KYY257" s="47"/>
      <c r="KYZ257" s="47"/>
      <c r="KZA257" s="47"/>
      <c r="KZB257" s="47"/>
      <c r="KZC257" s="47"/>
      <c r="KZD257" s="47"/>
      <c r="KZE257" s="47"/>
      <c r="KZF257" s="47"/>
      <c r="KZG257" s="47"/>
      <c r="KZH257" s="47"/>
      <c r="KZI257" s="47"/>
      <c r="KZJ257" s="47"/>
      <c r="KZK257" s="47"/>
      <c r="KZL257" s="47"/>
      <c r="KZM257" s="47"/>
      <c r="KZN257" s="47"/>
      <c r="KZO257" s="47"/>
      <c r="KZP257" s="47"/>
      <c r="KZQ257" s="47"/>
      <c r="KZR257" s="47"/>
      <c r="KZS257" s="47"/>
      <c r="KZT257" s="47"/>
      <c r="KZU257" s="47"/>
      <c r="KZV257" s="47"/>
      <c r="KZW257" s="47"/>
      <c r="KZX257" s="47"/>
      <c r="KZY257" s="47"/>
      <c r="KZZ257" s="47"/>
      <c r="LAA257" s="47"/>
      <c r="LAB257" s="47"/>
      <c r="LAC257" s="47"/>
      <c r="LAD257" s="47"/>
      <c r="LAE257" s="47"/>
      <c r="LAF257" s="47"/>
      <c r="LAG257" s="47"/>
      <c r="LAH257" s="47"/>
      <c r="LAI257" s="47"/>
      <c r="LAJ257" s="47"/>
      <c r="LAK257" s="47"/>
      <c r="LAL257" s="47"/>
      <c r="LAM257" s="47"/>
      <c r="LAN257" s="47"/>
      <c r="LAO257" s="47"/>
      <c r="LAP257" s="47"/>
      <c r="LAQ257" s="47"/>
      <c r="LAR257" s="47"/>
      <c r="LAS257" s="47"/>
      <c r="LAT257" s="47"/>
      <c r="LAU257" s="47"/>
      <c r="LAV257" s="47"/>
      <c r="LAW257" s="47"/>
      <c r="LAX257" s="47"/>
      <c r="LAY257" s="47"/>
      <c r="LAZ257" s="47"/>
      <c r="LBA257" s="47"/>
      <c r="LBB257" s="47"/>
      <c r="LBC257" s="47"/>
      <c r="LBD257" s="47"/>
      <c r="LBE257" s="47"/>
      <c r="LBF257" s="47"/>
      <c r="LBG257" s="47"/>
      <c r="LBH257" s="47"/>
      <c r="LBI257" s="47"/>
      <c r="LBJ257" s="47"/>
      <c r="LBK257" s="47"/>
      <c r="LBL257" s="47"/>
      <c r="LBM257" s="47"/>
      <c r="LBN257" s="47"/>
      <c r="LBO257" s="47"/>
      <c r="LBP257" s="47"/>
      <c r="LBQ257" s="47"/>
      <c r="LBR257" s="47"/>
      <c r="LBS257" s="47"/>
      <c r="LBT257" s="47"/>
      <c r="LBU257" s="47"/>
      <c r="LBV257" s="47"/>
      <c r="LBW257" s="47"/>
      <c r="LBX257" s="47"/>
      <c r="LBY257" s="47"/>
      <c r="LBZ257" s="47"/>
      <c r="LCA257" s="47"/>
      <c r="LCB257" s="47"/>
      <c r="LCC257" s="47"/>
      <c r="LCD257" s="47"/>
      <c r="LCE257" s="47"/>
      <c r="LCF257" s="47"/>
      <c r="LCG257" s="47"/>
      <c r="LCH257" s="47"/>
      <c r="LCI257" s="47"/>
      <c r="LCJ257" s="47"/>
      <c r="LCK257" s="47"/>
      <c r="LCL257" s="47"/>
      <c r="LCM257" s="47"/>
      <c r="LCN257" s="47"/>
      <c r="LCO257" s="47"/>
      <c r="LCP257" s="47"/>
      <c r="LCQ257" s="47"/>
      <c r="LCR257" s="47"/>
      <c r="LCS257" s="47"/>
      <c r="LCT257" s="47"/>
      <c r="LCU257" s="47"/>
      <c r="LCV257" s="47"/>
      <c r="LCW257" s="47"/>
      <c r="LCX257" s="47"/>
      <c r="LCY257" s="47"/>
      <c r="LCZ257" s="47"/>
      <c r="LDA257" s="47"/>
      <c r="LDB257" s="47"/>
      <c r="LDC257" s="47"/>
      <c r="LDD257" s="47"/>
      <c r="LDE257" s="47"/>
      <c r="LDF257" s="47"/>
      <c r="LDG257" s="47"/>
      <c r="LDH257" s="47"/>
      <c r="LDI257" s="47"/>
      <c r="LDJ257" s="47"/>
      <c r="LDK257" s="47"/>
      <c r="LDL257" s="47"/>
      <c r="LDM257" s="47"/>
      <c r="LDN257" s="47"/>
      <c r="LDO257" s="47"/>
      <c r="LDP257" s="47"/>
      <c r="LDQ257" s="47"/>
      <c r="LDR257" s="47"/>
      <c r="LDS257" s="47"/>
      <c r="LDT257" s="47"/>
      <c r="LDU257" s="47"/>
      <c r="LDV257" s="47"/>
      <c r="LDW257" s="47"/>
      <c r="LDX257" s="47"/>
      <c r="LDY257" s="47"/>
      <c r="LDZ257" s="47"/>
      <c r="LEA257" s="47"/>
      <c r="LEB257" s="47"/>
      <c r="LEC257" s="47"/>
      <c r="LED257" s="47"/>
      <c r="LEE257" s="47"/>
      <c r="LEF257" s="47"/>
      <c r="LEG257" s="47"/>
      <c r="LEH257" s="47"/>
      <c r="LEI257" s="47"/>
      <c r="LEJ257" s="47"/>
      <c r="LEK257" s="47"/>
      <c r="LEL257" s="47"/>
      <c r="LEM257" s="47"/>
      <c r="LEN257" s="47"/>
      <c r="LEO257" s="47"/>
      <c r="LEP257" s="47"/>
      <c r="LEQ257" s="47"/>
      <c r="LER257" s="47"/>
      <c r="LES257" s="47"/>
      <c r="LET257" s="47"/>
      <c r="LEU257" s="47"/>
      <c r="LEV257" s="47"/>
      <c r="LEW257" s="47"/>
      <c r="LEX257" s="47"/>
      <c r="LEY257" s="47"/>
      <c r="LEZ257" s="47"/>
      <c r="LFA257" s="47"/>
      <c r="LFB257" s="47"/>
      <c r="LFC257" s="47"/>
      <c r="LFD257" s="47"/>
      <c r="LFE257" s="47"/>
      <c r="LFF257" s="47"/>
      <c r="LFG257" s="47"/>
      <c r="LFH257" s="47"/>
      <c r="LFI257" s="47"/>
      <c r="LFJ257" s="47"/>
      <c r="LFK257" s="47"/>
      <c r="LFL257" s="47"/>
      <c r="LFM257" s="47"/>
      <c r="LFN257" s="47"/>
      <c r="LFO257" s="47"/>
      <c r="LFP257" s="47"/>
      <c r="LFQ257" s="47"/>
      <c r="LFR257" s="47"/>
      <c r="LFS257" s="47"/>
      <c r="LFT257" s="47"/>
      <c r="LFU257" s="47"/>
      <c r="LFV257" s="47"/>
      <c r="LFW257" s="47"/>
      <c r="LFX257" s="47"/>
      <c r="LFY257" s="47"/>
      <c r="LFZ257" s="47"/>
      <c r="LGA257" s="47"/>
      <c r="LGB257" s="47"/>
      <c r="LGC257" s="47"/>
      <c r="LGD257" s="47"/>
      <c r="LGE257" s="47"/>
      <c r="LGF257" s="47"/>
      <c r="LGG257" s="47"/>
      <c r="LGH257" s="47"/>
      <c r="LGI257" s="47"/>
      <c r="LGJ257" s="47"/>
      <c r="LGK257" s="47"/>
      <c r="LGL257" s="47"/>
      <c r="LGM257" s="47"/>
      <c r="LGN257" s="47"/>
      <c r="LGO257" s="47"/>
      <c r="LGP257" s="47"/>
      <c r="LGQ257" s="47"/>
      <c r="LGR257" s="47"/>
      <c r="LGS257" s="47"/>
      <c r="LGT257" s="47"/>
      <c r="LGU257" s="47"/>
      <c r="LGV257" s="47"/>
      <c r="LGW257" s="47"/>
      <c r="LGX257" s="47"/>
      <c r="LGY257" s="47"/>
      <c r="LGZ257" s="47"/>
      <c r="LHA257" s="47"/>
      <c r="LHB257" s="47"/>
      <c r="LHC257" s="47"/>
      <c r="LHD257" s="47"/>
      <c r="LHE257" s="47"/>
      <c r="LHF257" s="47"/>
      <c r="LHG257" s="47"/>
      <c r="LHH257" s="47"/>
      <c r="LHI257" s="47"/>
      <c r="LHJ257" s="47"/>
      <c r="LHK257" s="47"/>
      <c r="LHL257" s="47"/>
      <c r="LHM257" s="47"/>
      <c r="LHN257" s="47"/>
      <c r="LHO257" s="47"/>
      <c r="LHP257" s="47"/>
      <c r="LHQ257" s="47"/>
      <c r="LHR257" s="47"/>
      <c r="LHS257" s="47"/>
      <c r="LHT257" s="47"/>
      <c r="LHU257" s="47"/>
      <c r="LHV257" s="47"/>
      <c r="LHW257" s="47"/>
      <c r="LHX257" s="47"/>
      <c r="LHY257" s="47"/>
      <c r="LHZ257" s="47"/>
      <c r="LIA257" s="47"/>
      <c r="LIB257" s="47"/>
      <c r="LIC257" s="47"/>
      <c r="LID257" s="47"/>
      <c r="LIE257" s="47"/>
      <c r="LIF257" s="47"/>
      <c r="LIG257" s="47"/>
      <c r="LIH257" s="47"/>
      <c r="LII257" s="47"/>
      <c r="LIJ257" s="47"/>
      <c r="LIK257" s="47"/>
      <c r="LIL257" s="47"/>
      <c r="LIM257" s="47"/>
      <c r="LIN257" s="47"/>
      <c r="LIO257" s="47"/>
      <c r="LIP257" s="47"/>
      <c r="LIQ257" s="47"/>
      <c r="LIR257" s="47"/>
      <c r="LIS257" s="47"/>
      <c r="LIT257" s="47"/>
      <c r="LIU257" s="47"/>
      <c r="LIV257" s="47"/>
      <c r="LIW257" s="47"/>
      <c r="LIX257" s="47"/>
      <c r="LIY257" s="47"/>
      <c r="LIZ257" s="47"/>
      <c r="LJA257" s="47"/>
      <c r="LJB257" s="47"/>
      <c r="LJC257" s="47"/>
      <c r="LJD257" s="47"/>
      <c r="LJE257" s="47"/>
      <c r="LJF257" s="47"/>
      <c r="LJG257" s="47"/>
      <c r="LJH257" s="47"/>
      <c r="LJI257" s="47"/>
      <c r="LJJ257" s="47"/>
      <c r="LJK257" s="47"/>
      <c r="LJL257" s="47"/>
      <c r="LJM257" s="47"/>
      <c r="LJN257" s="47"/>
      <c r="LJO257" s="47"/>
      <c r="LJP257" s="47"/>
      <c r="LJQ257" s="47"/>
      <c r="LJR257" s="47"/>
      <c r="LJS257" s="47"/>
      <c r="LJT257" s="47"/>
      <c r="LJU257" s="47"/>
      <c r="LJV257" s="47"/>
      <c r="LJW257" s="47"/>
      <c r="LJX257" s="47"/>
      <c r="LJY257" s="47"/>
      <c r="LJZ257" s="47"/>
      <c r="LKA257" s="47"/>
      <c r="LKB257" s="47"/>
      <c r="LKC257" s="47"/>
      <c r="LKD257" s="47"/>
      <c r="LKE257" s="47"/>
      <c r="LKF257" s="47"/>
      <c r="LKG257" s="47"/>
      <c r="LKH257" s="47"/>
      <c r="LKI257" s="47"/>
      <c r="LKJ257" s="47"/>
      <c r="LKK257" s="47"/>
      <c r="LKL257" s="47"/>
      <c r="LKM257" s="47"/>
      <c r="LKN257" s="47"/>
      <c r="LKO257" s="47"/>
      <c r="LKP257" s="47"/>
      <c r="LKQ257" s="47"/>
      <c r="LKR257" s="47"/>
      <c r="LKS257" s="47"/>
      <c r="LKT257" s="47"/>
      <c r="LKU257" s="47"/>
      <c r="LKV257" s="47"/>
      <c r="LKW257" s="47"/>
      <c r="LKX257" s="47"/>
      <c r="LKY257" s="47"/>
      <c r="LKZ257" s="47"/>
      <c r="LLA257" s="47"/>
      <c r="LLB257" s="47"/>
      <c r="LLC257" s="47"/>
      <c r="LLD257" s="47"/>
      <c r="LLE257" s="47"/>
      <c r="LLF257" s="47"/>
      <c r="LLG257" s="47"/>
      <c r="LLH257" s="47"/>
      <c r="LLI257" s="47"/>
      <c r="LLJ257" s="47"/>
      <c r="LLK257" s="47"/>
      <c r="LLL257" s="47"/>
      <c r="LLM257" s="47"/>
      <c r="LLN257" s="47"/>
      <c r="LLO257" s="47"/>
      <c r="LLP257" s="47"/>
      <c r="LLQ257" s="47"/>
      <c r="LLR257" s="47"/>
      <c r="LLS257" s="47"/>
      <c r="LLT257" s="47"/>
      <c r="LLU257" s="47"/>
      <c r="LLV257" s="47"/>
      <c r="LLW257" s="47"/>
      <c r="LLX257" s="47"/>
      <c r="LLY257" s="47"/>
      <c r="LLZ257" s="47"/>
      <c r="LMA257" s="47"/>
      <c r="LMB257" s="47"/>
      <c r="LMC257" s="47"/>
      <c r="LMD257" s="47"/>
      <c r="LME257" s="47"/>
      <c r="LMF257" s="47"/>
      <c r="LMG257" s="47"/>
      <c r="LMH257" s="47"/>
      <c r="LMI257" s="47"/>
      <c r="LMJ257" s="47"/>
      <c r="LMK257" s="47"/>
      <c r="LML257" s="47"/>
      <c r="LMM257" s="47"/>
      <c r="LMN257" s="47"/>
      <c r="LMO257" s="47"/>
      <c r="LMP257" s="47"/>
      <c r="LMQ257" s="47"/>
      <c r="LMR257" s="47"/>
      <c r="LMS257" s="47"/>
      <c r="LMT257" s="47"/>
      <c r="LMU257" s="47"/>
      <c r="LMV257" s="47"/>
      <c r="LMW257" s="47"/>
      <c r="LMX257" s="47"/>
      <c r="LMY257" s="47"/>
      <c r="LMZ257" s="47"/>
      <c r="LNA257" s="47"/>
      <c r="LNB257" s="47"/>
      <c r="LNC257" s="47"/>
      <c r="LND257" s="47"/>
      <c r="LNE257" s="47"/>
      <c r="LNF257" s="47"/>
      <c r="LNG257" s="47"/>
      <c r="LNH257" s="47"/>
      <c r="LNI257" s="47"/>
      <c r="LNJ257" s="47"/>
      <c r="LNK257" s="47"/>
      <c r="LNL257" s="47"/>
      <c r="LNM257" s="47"/>
      <c r="LNN257" s="47"/>
      <c r="LNO257" s="47"/>
      <c r="LNP257" s="47"/>
      <c r="LNQ257" s="47"/>
      <c r="LNR257" s="47"/>
      <c r="LNS257" s="47"/>
      <c r="LNT257" s="47"/>
      <c r="LNU257" s="47"/>
      <c r="LNV257" s="47"/>
      <c r="LNW257" s="47"/>
      <c r="LNX257" s="47"/>
      <c r="LNY257" s="47"/>
      <c r="LNZ257" s="47"/>
      <c r="LOA257" s="47"/>
      <c r="LOB257" s="47"/>
      <c r="LOC257" s="47"/>
      <c r="LOD257" s="47"/>
      <c r="LOE257" s="47"/>
      <c r="LOF257" s="47"/>
      <c r="LOG257" s="47"/>
      <c r="LOH257" s="47"/>
      <c r="LOI257" s="47"/>
      <c r="LOJ257" s="47"/>
      <c r="LOK257" s="47"/>
      <c r="LOL257" s="47"/>
      <c r="LOM257" s="47"/>
      <c r="LON257" s="47"/>
      <c r="LOO257" s="47"/>
      <c r="LOP257" s="47"/>
      <c r="LOQ257" s="47"/>
      <c r="LOR257" s="47"/>
      <c r="LOS257" s="47"/>
      <c r="LOT257" s="47"/>
      <c r="LOU257" s="47"/>
      <c r="LOV257" s="47"/>
      <c r="LOW257" s="47"/>
      <c r="LOX257" s="47"/>
      <c r="LOY257" s="47"/>
      <c r="LOZ257" s="47"/>
      <c r="LPA257" s="47"/>
      <c r="LPB257" s="47"/>
      <c r="LPC257" s="47"/>
      <c r="LPD257" s="47"/>
      <c r="LPE257" s="47"/>
      <c r="LPF257" s="47"/>
      <c r="LPG257" s="47"/>
      <c r="LPH257" s="47"/>
      <c r="LPI257" s="47"/>
      <c r="LPJ257" s="47"/>
      <c r="LPK257" s="47"/>
      <c r="LPL257" s="47"/>
      <c r="LPM257" s="47"/>
      <c r="LPN257" s="47"/>
      <c r="LPO257" s="47"/>
      <c r="LPP257" s="47"/>
      <c r="LPQ257" s="47"/>
      <c r="LPR257" s="47"/>
      <c r="LPS257" s="47"/>
      <c r="LPT257" s="47"/>
      <c r="LPU257" s="47"/>
      <c r="LPV257" s="47"/>
      <c r="LPW257" s="47"/>
      <c r="LPX257" s="47"/>
      <c r="LPY257" s="47"/>
      <c r="LPZ257" s="47"/>
      <c r="LQA257" s="47"/>
      <c r="LQB257" s="47"/>
      <c r="LQC257" s="47"/>
      <c r="LQD257" s="47"/>
      <c r="LQE257" s="47"/>
      <c r="LQF257" s="47"/>
      <c r="LQG257" s="47"/>
      <c r="LQH257" s="47"/>
      <c r="LQI257" s="47"/>
      <c r="LQJ257" s="47"/>
      <c r="LQK257" s="47"/>
      <c r="LQL257" s="47"/>
      <c r="LQM257" s="47"/>
      <c r="LQN257" s="47"/>
      <c r="LQO257" s="47"/>
      <c r="LQP257" s="47"/>
      <c r="LQQ257" s="47"/>
      <c r="LQR257" s="47"/>
      <c r="LQS257" s="47"/>
      <c r="LQT257" s="47"/>
      <c r="LQU257" s="47"/>
      <c r="LQV257" s="47"/>
      <c r="LQW257" s="47"/>
      <c r="LQX257" s="47"/>
      <c r="LQY257" s="47"/>
      <c r="LQZ257" s="47"/>
      <c r="LRA257" s="47"/>
      <c r="LRB257" s="47"/>
      <c r="LRC257" s="47"/>
      <c r="LRD257" s="47"/>
      <c r="LRE257" s="47"/>
      <c r="LRF257" s="47"/>
      <c r="LRG257" s="47"/>
      <c r="LRH257" s="47"/>
      <c r="LRI257" s="47"/>
      <c r="LRJ257" s="47"/>
      <c r="LRK257" s="47"/>
      <c r="LRL257" s="47"/>
      <c r="LRM257" s="47"/>
      <c r="LRN257" s="47"/>
      <c r="LRO257" s="47"/>
      <c r="LRP257" s="47"/>
      <c r="LRQ257" s="47"/>
      <c r="LRR257" s="47"/>
      <c r="LRS257" s="47"/>
      <c r="LRT257" s="47"/>
      <c r="LRU257" s="47"/>
      <c r="LRV257" s="47"/>
      <c r="LRW257" s="47"/>
      <c r="LRX257" s="47"/>
      <c r="LRY257" s="47"/>
      <c r="LRZ257" s="47"/>
      <c r="LSA257" s="47"/>
      <c r="LSB257" s="47"/>
      <c r="LSC257" s="47"/>
      <c r="LSD257" s="47"/>
      <c r="LSE257" s="47"/>
      <c r="LSF257" s="47"/>
      <c r="LSG257" s="47"/>
      <c r="LSH257" s="47"/>
      <c r="LSI257" s="47"/>
      <c r="LSJ257" s="47"/>
      <c r="LSK257" s="47"/>
      <c r="LSL257" s="47"/>
      <c r="LSM257" s="47"/>
      <c r="LSN257" s="47"/>
      <c r="LSO257" s="47"/>
      <c r="LSP257" s="47"/>
      <c r="LSQ257" s="47"/>
      <c r="LSR257" s="47"/>
      <c r="LSS257" s="47"/>
      <c r="LST257" s="47"/>
      <c r="LSU257" s="47"/>
      <c r="LSV257" s="47"/>
      <c r="LSW257" s="47"/>
      <c r="LSX257" s="47"/>
      <c r="LSY257" s="47"/>
      <c r="LSZ257" s="47"/>
      <c r="LTA257" s="47"/>
      <c r="LTB257" s="47"/>
      <c r="LTC257" s="47"/>
      <c r="LTD257" s="47"/>
      <c r="LTE257" s="47"/>
      <c r="LTF257" s="47"/>
      <c r="LTG257" s="47"/>
      <c r="LTH257" s="47"/>
      <c r="LTI257" s="47"/>
      <c r="LTJ257" s="47"/>
      <c r="LTK257" s="47"/>
      <c r="LTL257" s="47"/>
      <c r="LTM257" s="47"/>
      <c r="LTN257" s="47"/>
      <c r="LTO257" s="47"/>
      <c r="LTP257" s="47"/>
      <c r="LTQ257" s="47"/>
      <c r="LTR257" s="47"/>
      <c r="LTS257" s="47"/>
      <c r="LTT257" s="47"/>
      <c r="LTU257" s="47"/>
      <c r="LTV257" s="47"/>
      <c r="LTW257" s="47"/>
      <c r="LTX257" s="47"/>
      <c r="LTY257" s="47"/>
      <c r="LTZ257" s="47"/>
      <c r="LUA257" s="47"/>
      <c r="LUB257" s="47"/>
      <c r="LUC257" s="47"/>
      <c r="LUD257" s="47"/>
      <c r="LUE257" s="47"/>
      <c r="LUF257" s="47"/>
      <c r="LUG257" s="47"/>
      <c r="LUH257" s="47"/>
      <c r="LUI257" s="47"/>
      <c r="LUJ257" s="47"/>
      <c r="LUK257" s="47"/>
      <c r="LUL257" s="47"/>
      <c r="LUM257" s="47"/>
      <c r="LUN257" s="47"/>
      <c r="LUO257" s="47"/>
      <c r="LUP257" s="47"/>
      <c r="LUQ257" s="47"/>
      <c r="LUR257" s="47"/>
      <c r="LUS257" s="47"/>
      <c r="LUT257" s="47"/>
      <c r="LUU257" s="47"/>
      <c r="LUV257" s="47"/>
      <c r="LUW257" s="47"/>
      <c r="LUX257" s="47"/>
      <c r="LUY257" s="47"/>
      <c r="LUZ257" s="47"/>
      <c r="LVA257" s="47"/>
      <c r="LVB257" s="47"/>
      <c r="LVC257" s="47"/>
      <c r="LVD257" s="47"/>
      <c r="LVE257" s="47"/>
      <c r="LVF257" s="47"/>
      <c r="LVG257" s="47"/>
      <c r="LVH257" s="47"/>
      <c r="LVI257" s="47"/>
      <c r="LVJ257" s="47"/>
      <c r="LVK257" s="47"/>
      <c r="LVL257" s="47"/>
      <c r="LVM257" s="47"/>
      <c r="LVN257" s="47"/>
      <c r="LVO257" s="47"/>
      <c r="LVP257" s="47"/>
      <c r="LVQ257" s="47"/>
      <c r="LVR257" s="47"/>
      <c r="LVS257" s="47"/>
      <c r="LVT257" s="47"/>
      <c r="LVU257" s="47"/>
      <c r="LVV257" s="47"/>
      <c r="LVW257" s="47"/>
      <c r="LVX257" s="47"/>
      <c r="LVY257" s="47"/>
      <c r="LVZ257" s="47"/>
      <c r="LWA257" s="47"/>
      <c r="LWB257" s="47"/>
      <c r="LWC257" s="47"/>
      <c r="LWD257" s="47"/>
      <c r="LWE257" s="47"/>
      <c r="LWF257" s="47"/>
      <c r="LWG257" s="47"/>
      <c r="LWH257" s="47"/>
      <c r="LWI257" s="47"/>
      <c r="LWJ257" s="47"/>
      <c r="LWK257" s="47"/>
      <c r="LWL257" s="47"/>
      <c r="LWM257" s="47"/>
      <c r="LWN257" s="47"/>
      <c r="LWO257" s="47"/>
      <c r="LWP257" s="47"/>
      <c r="LWQ257" s="47"/>
      <c r="LWR257" s="47"/>
      <c r="LWS257" s="47"/>
      <c r="LWT257" s="47"/>
      <c r="LWU257" s="47"/>
      <c r="LWV257" s="47"/>
      <c r="LWW257" s="47"/>
      <c r="LWX257" s="47"/>
      <c r="LWY257" s="47"/>
      <c r="LWZ257" s="47"/>
      <c r="LXA257" s="47"/>
      <c r="LXB257" s="47"/>
      <c r="LXC257" s="47"/>
      <c r="LXD257" s="47"/>
      <c r="LXE257" s="47"/>
      <c r="LXF257" s="47"/>
      <c r="LXG257" s="47"/>
      <c r="LXH257" s="47"/>
      <c r="LXI257" s="47"/>
      <c r="LXJ257" s="47"/>
      <c r="LXK257" s="47"/>
      <c r="LXL257" s="47"/>
      <c r="LXM257" s="47"/>
      <c r="LXN257" s="47"/>
      <c r="LXO257" s="47"/>
      <c r="LXP257" s="47"/>
      <c r="LXQ257" s="47"/>
      <c r="LXR257" s="47"/>
      <c r="LXS257" s="47"/>
      <c r="LXT257" s="47"/>
      <c r="LXU257" s="47"/>
      <c r="LXV257" s="47"/>
      <c r="LXW257" s="47"/>
      <c r="LXX257" s="47"/>
      <c r="LXY257" s="47"/>
      <c r="LXZ257" s="47"/>
      <c r="LYA257" s="47"/>
      <c r="LYB257" s="47"/>
      <c r="LYC257" s="47"/>
      <c r="LYD257" s="47"/>
      <c r="LYE257" s="47"/>
      <c r="LYF257" s="47"/>
      <c r="LYG257" s="47"/>
      <c r="LYH257" s="47"/>
      <c r="LYI257" s="47"/>
      <c r="LYJ257" s="47"/>
      <c r="LYK257" s="47"/>
      <c r="LYL257" s="47"/>
      <c r="LYM257" s="47"/>
      <c r="LYN257" s="47"/>
      <c r="LYO257" s="47"/>
      <c r="LYP257" s="47"/>
      <c r="LYQ257" s="47"/>
      <c r="LYR257" s="47"/>
      <c r="LYS257" s="47"/>
      <c r="LYT257" s="47"/>
      <c r="LYU257" s="47"/>
      <c r="LYV257" s="47"/>
      <c r="LYW257" s="47"/>
      <c r="LYX257" s="47"/>
      <c r="LYY257" s="47"/>
      <c r="LYZ257" s="47"/>
      <c r="LZA257" s="47"/>
      <c r="LZB257" s="47"/>
      <c r="LZC257" s="47"/>
      <c r="LZD257" s="47"/>
      <c r="LZE257" s="47"/>
      <c r="LZF257" s="47"/>
      <c r="LZG257" s="47"/>
      <c r="LZH257" s="47"/>
      <c r="LZI257" s="47"/>
      <c r="LZJ257" s="47"/>
      <c r="LZK257" s="47"/>
      <c r="LZL257" s="47"/>
      <c r="LZM257" s="47"/>
      <c r="LZN257" s="47"/>
      <c r="LZO257" s="47"/>
      <c r="LZP257" s="47"/>
      <c r="LZQ257" s="47"/>
      <c r="LZR257" s="47"/>
      <c r="LZS257" s="47"/>
      <c r="LZT257" s="47"/>
      <c r="LZU257" s="47"/>
      <c r="LZV257" s="47"/>
      <c r="LZW257" s="47"/>
      <c r="LZX257" s="47"/>
      <c r="LZY257" s="47"/>
      <c r="LZZ257" s="47"/>
      <c r="MAA257" s="47"/>
      <c r="MAB257" s="47"/>
      <c r="MAC257" s="47"/>
      <c r="MAD257" s="47"/>
      <c r="MAE257" s="47"/>
      <c r="MAF257" s="47"/>
      <c r="MAG257" s="47"/>
      <c r="MAH257" s="47"/>
      <c r="MAI257" s="47"/>
      <c r="MAJ257" s="47"/>
      <c r="MAK257" s="47"/>
      <c r="MAL257" s="47"/>
      <c r="MAM257" s="47"/>
      <c r="MAN257" s="47"/>
      <c r="MAO257" s="47"/>
      <c r="MAP257" s="47"/>
      <c r="MAQ257" s="47"/>
      <c r="MAR257" s="47"/>
      <c r="MAS257" s="47"/>
      <c r="MAT257" s="47"/>
      <c r="MAU257" s="47"/>
      <c r="MAV257" s="47"/>
      <c r="MAW257" s="47"/>
      <c r="MAX257" s="47"/>
      <c r="MAY257" s="47"/>
      <c r="MAZ257" s="47"/>
      <c r="MBA257" s="47"/>
      <c r="MBB257" s="47"/>
      <c r="MBC257" s="47"/>
      <c r="MBD257" s="47"/>
      <c r="MBE257" s="47"/>
      <c r="MBF257" s="47"/>
      <c r="MBG257" s="47"/>
      <c r="MBH257" s="47"/>
      <c r="MBI257" s="47"/>
      <c r="MBJ257" s="47"/>
      <c r="MBK257" s="47"/>
      <c r="MBL257" s="47"/>
      <c r="MBM257" s="47"/>
      <c r="MBN257" s="47"/>
      <c r="MBO257" s="47"/>
      <c r="MBP257" s="47"/>
      <c r="MBQ257" s="47"/>
      <c r="MBR257" s="47"/>
      <c r="MBS257" s="47"/>
      <c r="MBT257" s="47"/>
      <c r="MBU257" s="47"/>
      <c r="MBV257" s="47"/>
      <c r="MBW257" s="47"/>
      <c r="MBX257" s="47"/>
      <c r="MBY257" s="47"/>
      <c r="MBZ257" s="47"/>
      <c r="MCA257" s="47"/>
      <c r="MCB257" s="47"/>
      <c r="MCC257" s="47"/>
      <c r="MCD257" s="47"/>
      <c r="MCE257" s="47"/>
      <c r="MCF257" s="47"/>
      <c r="MCG257" s="47"/>
      <c r="MCH257" s="47"/>
      <c r="MCI257" s="47"/>
      <c r="MCJ257" s="47"/>
      <c r="MCK257" s="47"/>
      <c r="MCL257" s="47"/>
      <c r="MCM257" s="47"/>
      <c r="MCN257" s="47"/>
      <c r="MCO257" s="47"/>
      <c r="MCP257" s="47"/>
      <c r="MCQ257" s="47"/>
      <c r="MCR257" s="47"/>
      <c r="MCS257" s="47"/>
      <c r="MCT257" s="47"/>
      <c r="MCU257" s="47"/>
      <c r="MCV257" s="47"/>
      <c r="MCW257" s="47"/>
      <c r="MCX257" s="47"/>
      <c r="MCY257" s="47"/>
      <c r="MCZ257" s="47"/>
      <c r="MDA257" s="47"/>
      <c r="MDB257" s="47"/>
      <c r="MDC257" s="47"/>
      <c r="MDD257" s="47"/>
      <c r="MDE257" s="47"/>
      <c r="MDF257" s="47"/>
      <c r="MDG257" s="47"/>
      <c r="MDH257" s="47"/>
      <c r="MDI257" s="47"/>
      <c r="MDJ257" s="47"/>
      <c r="MDK257" s="47"/>
      <c r="MDL257" s="47"/>
      <c r="MDM257" s="47"/>
      <c r="MDN257" s="47"/>
      <c r="MDO257" s="47"/>
      <c r="MDP257" s="47"/>
      <c r="MDQ257" s="47"/>
      <c r="MDR257" s="47"/>
      <c r="MDS257" s="47"/>
      <c r="MDT257" s="47"/>
      <c r="MDU257" s="47"/>
      <c r="MDV257" s="47"/>
      <c r="MDW257" s="47"/>
      <c r="MDX257" s="47"/>
      <c r="MDY257" s="47"/>
      <c r="MDZ257" s="47"/>
      <c r="MEA257" s="47"/>
      <c r="MEB257" s="47"/>
      <c r="MEC257" s="47"/>
      <c r="MED257" s="47"/>
      <c r="MEE257" s="47"/>
      <c r="MEF257" s="47"/>
      <c r="MEG257" s="47"/>
      <c r="MEH257" s="47"/>
      <c r="MEI257" s="47"/>
      <c r="MEJ257" s="47"/>
      <c r="MEK257" s="47"/>
      <c r="MEL257" s="47"/>
      <c r="MEM257" s="47"/>
      <c r="MEN257" s="47"/>
      <c r="MEO257" s="47"/>
      <c r="MEP257" s="47"/>
      <c r="MEQ257" s="47"/>
      <c r="MER257" s="47"/>
      <c r="MES257" s="47"/>
      <c r="MET257" s="47"/>
      <c r="MEU257" s="47"/>
      <c r="MEV257" s="47"/>
      <c r="MEW257" s="47"/>
      <c r="MEX257" s="47"/>
      <c r="MEY257" s="47"/>
      <c r="MEZ257" s="47"/>
      <c r="MFA257" s="47"/>
      <c r="MFB257" s="47"/>
      <c r="MFC257" s="47"/>
      <c r="MFD257" s="47"/>
      <c r="MFE257" s="47"/>
      <c r="MFF257" s="47"/>
      <c r="MFG257" s="47"/>
      <c r="MFH257" s="47"/>
      <c r="MFI257" s="47"/>
      <c r="MFJ257" s="47"/>
      <c r="MFK257" s="47"/>
      <c r="MFL257" s="47"/>
      <c r="MFM257" s="47"/>
      <c r="MFN257" s="47"/>
      <c r="MFO257" s="47"/>
      <c r="MFP257" s="47"/>
      <c r="MFQ257" s="47"/>
      <c r="MFR257" s="47"/>
      <c r="MFS257" s="47"/>
      <c r="MFT257" s="47"/>
      <c r="MFU257" s="47"/>
      <c r="MFV257" s="47"/>
      <c r="MFW257" s="47"/>
      <c r="MFX257" s="47"/>
      <c r="MFY257" s="47"/>
      <c r="MFZ257" s="47"/>
      <c r="MGA257" s="47"/>
      <c r="MGB257" s="47"/>
      <c r="MGC257" s="47"/>
      <c r="MGD257" s="47"/>
      <c r="MGE257" s="47"/>
      <c r="MGF257" s="47"/>
      <c r="MGG257" s="47"/>
      <c r="MGH257" s="47"/>
      <c r="MGI257" s="47"/>
      <c r="MGJ257" s="47"/>
      <c r="MGK257" s="47"/>
      <c r="MGL257" s="47"/>
      <c r="MGM257" s="47"/>
      <c r="MGN257" s="47"/>
      <c r="MGO257" s="47"/>
      <c r="MGP257" s="47"/>
      <c r="MGQ257" s="47"/>
      <c r="MGR257" s="47"/>
      <c r="MGS257" s="47"/>
      <c r="MGT257" s="47"/>
      <c r="MGU257" s="47"/>
      <c r="MGV257" s="47"/>
      <c r="MGW257" s="47"/>
      <c r="MGX257" s="47"/>
      <c r="MGY257" s="47"/>
      <c r="MGZ257" s="47"/>
      <c r="MHA257" s="47"/>
      <c r="MHB257" s="47"/>
      <c r="MHC257" s="47"/>
      <c r="MHD257" s="47"/>
      <c r="MHE257" s="47"/>
      <c r="MHF257" s="47"/>
      <c r="MHG257" s="47"/>
      <c r="MHH257" s="47"/>
      <c r="MHI257" s="47"/>
      <c r="MHJ257" s="47"/>
      <c r="MHK257" s="47"/>
      <c r="MHL257" s="47"/>
      <c r="MHM257" s="47"/>
      <c r="MHN257" s="47"/>
      <c r="MHO257" s="47"/>
      <c r="MHP257" s="47"/>
      <c r="MHQ257" s="47"/>
      <c r="MHR257" s="47"/>
      <c r="MHS257" s="47"/>
      <c r="MHT257" s="47"/>
      <c r="MHU257" s="47"/>
      <c r="MHV257" s="47"/>
      <c r="MHW257" s="47"/>
      <c r="MHX257" s="47"/>
      <c r="MHY257" s="47"/>
      <c r="MHZ257" s="47"/>
      <c r="MIA257" s="47"/>
      <c r="MIB257" s="47"/>
      <c r="MIC257" s="47"/>
      <c r="MID257" s="47"/>
      <c r="MIE257" s="47"/>
      <c r="MIF257" s="47"/>
      <c r="MIG257" s="47"/>
      <c r="MIH257" s="47"/>
      <c r="MII257" s="47"/>
      <c r="MIJ257" s="47"/>
      <c r="MIK257" s="47"/>
      <c r="MIL257" s="47"/>
      <c r="MIM257" s="47"/>
      <c r="MIN257" s="47"/>
      <c r="MIO257" s="47"/>
      <c r="MIP257" s="47"/>
      <c r="MIQ257" s="47"/>
      <c r="MIR257" s="47"/>
      <c r="MIS257" s="47"/>
      <c r="MIT257" s="47"/>
      <c r="MIU257" s="47"/>
      <c r="MIV257" s="47"/>
      <c r="MIW257" s="47"/>
      <c r="MIX257" s="47"/>
      <c r="MIY257" s="47"/>
      <c r="MIZ257" s="47"/>
      <c r="MJA257" s="47"/>
      <c r="MJB257" s="47"/>
      <c r="MJC257" s="47"/>
      <c r="MJD257" s="47"/>
      <c r="MJE257" s="47"/>
      <c r="MJF257" s="47"/>
      <c r="MJG257" s="47"/>
      <c r="MJH257" s="47"/>
      <c r="MJI257" s="47"/>
      <c r="MJJ257" s="47"/>
      <c r="MJK257" s="47"/>
      <c r="MJL257" s="47"/>
      <c r="MJM257" s="47"/>
      <c r="MJN257" s="47"/>
      <c r="MJO257" s="47"/>
      <c r="MJP257" s="47"/>
      <c r="MJQ257" s="47"/>
      <c r="MJR257" s="47"/>
      <c r="MJS257" s="47"/>
      <c r="MJT257" s="47"/>
      <c r="MJU257" s="47"/>
      <c r="MJV257" s="47"/>
      <c r="MJW257" s="47"/>
      <c r="MJX257" s="47"/>
      <c r="MJY257" s="47"/>
      <c r="MJZ257" s="47"/>
      <c r="MKA257" s="47"/>
      <c r="MKB257" s="47"/>
      <c r="MKC257" s="47"/>
      <c r="MKD257" s="47"/>
      <c r="MKE257" s="47"/>
      <c r="MKF257" s="47"/>
      <c r="MKG257" s="47"/>
      <c r="MKH257" s="47"/>
      <c r="MKI257" s="47"/>
      <c r="MKJ257" s="47"/>
      <c r="MKK257" s="47"/>
      <c r="MKL257" s="47"/>
      <c r="MKM257" s="47"/>
      <c r="MKN257" s="47"/>
      <c r="MKO257" s="47"/>
      <c r="MKP257" s="47"/>
      <c r="MKQ257" s="47"/>
      <c r="MKR257" s="47"/>
      <c r="MKS257" s="47"/>
      <c r="MKT257" s="47"/>
      <c r="MKU257" s="47"/>
      <c r="MKV257" s="47"/>
      <c r="MKW257" s="47"/>
      <c r="MKX257" s="47"/>
      <c r="MKY257" s="47"/>
      <c r="MKZ257" s="47"/>
      <c r="MLA257" s="47"/>
      <c r="MLB257" s="47"/>
      <c r="MLC257" s="47"/>
      <c r="MLD257" s="47"/>
      <c r="MLE257" s="47"/>
      <c r="MLF257" s="47"/>
      <c r="MLG257" s="47"/>
      <c r="MLH257" s="47"/>
      <c r="MLI257" s="47"/>
      <c r="MLJ257" s="47"/>
      <c r="MLK257" s="47"/>
      <c r="MLL257" s="47"/>
      <c r="MLM257" s="47"/>
      <c r="MLN257" s="47"/>
      <c r="MLO257" s="47"/>
      <c r="MLP257" s="47"/>
      <c r="MLQ257" s="47"/>
      <c r="MLR257" s="47"/>
      <c r="MLS257" s="47"/>
      <c r="MLT257" s="47"/>
      <c r="MLU257" s="47"/>
      <c r="MLV257" s="47"/>
      <c r="MLW257" s="47"/>
      <c r="MLX257" s="47"/>
      <c r="MLY257" s="47"/>
      <c r="MLZ257" s="47"/>
      <c r="MMA257" s="47"/>
      <c r="MMB257" s="47"/>
      <c r="MMC257" s="47"/>
      <c r="MMD257" s="47"/>
      <c r="MME257" s="47"/>
      <c r="MMF257" s="47"/>
      <c r="MMG257" s="47"/>
      <c r="MMH257" s="47"/>
      <c r="MMI257" s="47"/>
      <c r="MMJ257" s="47"/>
      <c r="MMK257" s="47"/>
      <c r="MML257" s="47"/>
      <c r="MMM257" s="47"/>
      <c r="MMN257" s="47"/>
      <c r="MMO257" s="47"/>
      <c r="MMP257" s="47"/>
      <c r="MMQ257" s="47"/>
      <c r="MMR257" s="47"/>
      <c r="MMS257" s="47"/>
      <c r="MMT257" s="47"/>
      <c r="MMU257" s="47"/>
      <c r="MMV257" s="47"/>
      <c r="MMW257" s="47"/>
      <c r="MMX257" s="47"/>
      <c r="MMY257" s="47"/>
      <c r="MMZ257" s="47"/>
      <c r="MNA257" s="47"/>
      <c r="MNB257" s="47"/>
      <c r="MNC257" s="47"/>
      <c r="MND257" s="47"/>
      <c r="MNE257" s="47"/>
      <c r="MNF257" s="47"/>
      <c r="MNG257" s="47"/>
      <c r="MNH257" s="47"/>
      <c r="MNI257" s="47"/>
      <c r="MNJ257" s="47"/>
      <c r="MNK257" s="47"/>
      <c r="MNL257" s="47"/>
      <c r="MNM257" s="47"/>
      <c r="MNN257" s="47"/>
      <c r="MNO257" s="47"/>
      <c r="MNP257" s="47"/>
      <c r="MNQ257" s="47"/>
      <c r="MNR257" s="47"/>
      <c r="MNS257" s="47"/>
      <c r="MNT257" s="47"/>
      <c r="MNU257" s="47"/>
      <c r="MNV257" s="47"/>
      <c r="MNW257" s="47"/>
      <c r="MNX257" s="47"/>
      <c r="MNY257" s="47"/>
      <c r="MNZ257" s="47"/>
      <c r="MOA257" s="47"/>
      <c r="MOB257" s="47"/>
      <c r="MOC257" s="47"/>
      <c r="MOD257" s="47"/>
      <c r="MOE257" s="47"/>
      <c r="MOF257" s="47"/>
      <c r="MOG257" s="47"/>
      <c r="MOH257" s="47"/>
      <c r="MOI257" s="47"/>
      <c r="MOJ257" s="47"/>
      <c r="MOK257" s="47"/>
      <c r="MOL257" s="47"/>
      <c r="MOM257" s="47"/>
      <c r="MON257" s="47"/>
      <c r="MOO257" s="47"/>
      <c r="MOP257" s="47"/>
      <c r="MOQ257" s="47"/>
      <c r="MOR257" s="47"/>
      <c r="MOS257" s="47"/>
      <c r="MOT257" s="47"/>
      <c r="MOU257" s="47"/>
      <c r="MOV257" s="47"/>
      <c r="MOW257" s="47"/>
      <c r="MOX257" s="47"/>
      <c r="MOY257" s="47"/>
      <c r="MOZ257" s="47"/>
      <c r="MPA257" s="47"/>
      <c r="MPB257" s="47"/>
      <c r="MPC257" s="47"/>
      <c r="MPD257" s="47"/>
      <c r="MPE257" s="47"/>
      <c r="MPF257" s="47"/>
      <c r="MPG257" s="47"/>
      <c r="MPH257" s="47"/>
      <c r="MPI257" s="47"/>
      <c r="MPJ257" s="47"/>
      <c r="MPK257" s="47"/>
      <c r="MPL257" s="47"/>
      <c r="MPM257" s="47"/>
      <c r="MPN257" s="47"/>
      <c r="MPO257" s="47"/>
      <c r="MPP257" s="47"/>
      <c r="MPQ257" s="47"/>
      <c r="MPR257" s="47"/>
      <c r="MPS257" s="47"/>
      <c r="MPT257" s="47"/>
      <c r="MPU257" s="47"/>
      <c r="MPV257" s="47"/>
      <c r="MPW257" s="47"/>
      <c r="MPX257" s="47"/>
      <c r="MPY257" s="47"/>
      <c r="MPZ257" s="47"/>
      <c r="MQA257" s="47"/>
      <c r="MQB257" s="47"/>
      <c r="MQC257" s="47"/>
      <c r="MQD257" s="47"/>
      <c r="MQE257" s="47"/>
      <c r="MQF257" s="47"/>
      <c r="MQG257" s="47"/>
      <c r="MQH257" s="47"/>
      <c r="MQI257" s="47"/>
      <c r="MQJ257" s="47"/>
      <c r="MQK257" s="47"/>
      <c r="MQL257" s="47"/>
      <c r="MQM257" s="47"/>
      <c r="MQN257" s="47"/>
      <c r="MQO257" s="47"/>
      <c r="MQP257" s="47"/>
      <c r="MQQ257" s="47"/>
      <c r="MQR257" s="47"/>
      <c r="MQS257" s="47"/>
      <c r="MQT257" s="47"/>
      <c r="MQU257" s="47"/>
      <c r="MQV257" s="47"/>
      <c r="MQW257" s="47"/>
      <c r="MQX257" s="47"/>
      <c r="MQY257" s="47"/>
      <c r="MQZ257" s="47"/>
      <c r="MRA257" s="47"/>
      <c r="MRB257" s="47"/>
      <c r="MRC257" s="47"/>
      <c r="MRD257" s="47"/>
      <c r="MRE257" s="47"/>
      <c r="MRF257" s="47"/>
      <c r="MRG257" s="47"/>
      <c r="MRH257" s="47"/>
      <c r="MRI257" s="47"/>
      <c r="MRJ257" s="47"/>
      <c r="MRK257" s="47"/>
      <c r="MRL257" s="47"/>
      <c r="MRM257" s="47"/>
      <c r="MRN257" s="47"/>
      <c r="MRO257" s="47"/>
      <c r="MRP257" s="47"/>
      <c r="MRQ257" s="47"/>
      <c r="MRR257" s="47"/>
      <c r="MRS257" s="47"/>
      <c r="MRT257" s="47"/>
      <c r="MRU257" s="47"/>
      <c r="MRV257" s="47"/>
      <c r="MRW257" s="47"/>
      <c r="MRX257" s="47"/>
      <c r="MRY257" s="47"/>
      <c r="MRZ257" s="47"/>
      <c r="MSA257" s="47"/>
      <c r="MSB257" s="47"/>
      <c r="MSC257" s="47"/>
      <c r="MSD257" s="47"/>
      <c r="MSE257" s="47"/>
      <c r="MSF257" s="47"/>
      <c r="MSG257" s="47"/>
      <c r="MSH257" s="47"/>
      <c r="MSI257" s="47"/>
      <c r="MSJ257" s="47"/>
      <c r="MSK257" s="47"/>
      <c r="MSL257" s="47"/>
      <c r="MSM257" s="47"/>
      <c r="MSN257" s="47"/>
      <c r="MSO257" s="47"/>
      <c r="MSP257" s="47"/>
      <c r="MSQ257" s="47"/>
      <c r="MSR257" s="47"/>
      <c r="MSS257" s="47"/>
      <c r="MST257" s="47"/>
      <c r="MSU257" s="47"/>
      <c r="MSV257" s="47"/>
      <c r="MSW257" s="47"/>
      <c r="MSX257" s="47"/>
      <c r="MSY257" s="47"/>
      <c r="MSZ257" s="47"/>
      <c r="MTA257" s="47"/>
      <c r="MTB257" s="47"/>
      <c r="MTC257" s="47"/>
      <c r="MTD257" s="47"/>
      <c r="MTE257" s="47"/>
      <c r="MTF257" s="47"/>
      <c r="MTG257" s="47"/>
      <c r="MTH257" s="47"/>
      <c r="MTI257" s="47"/>
      <c r="MTJ257" s="47"/>
      <c r="MTK257" s="47"/>
      <c r="MTL257" s="47"/>
      <c r="MTM257" s="47"/>
      <c r="MTN257" s="47"/>
      <c r="MTO257" s="47"/>
      <c r="MTP257" s="47"/>
      <c r="MTQ257" s="47"/>
      <c r="MTR257" s="47"/>
      <c r="MTS257" s="47"/>
      <c r="MTT257" s="47"/>
      <c r="MTU257" s="47"/>
      <c r="MTV257" s="47"/>
      <c r="MTW257" s="47"/>
      <c r="MTX257" s="47"/>
      <c r="MTY257" s="47"/>
      <c r="MTZ257" s="47"/>
      <c r="MUA257" s="47"/>
      <c r="MUB257" s="47"/>
      <c r="MUC257" s="47"/>
      <c r="MUD257" s="47"/>
      <c r="MUE257" s="47"/>
      <c r="MUF257" s="47"/>
      <c r="MUG257" s="47"/>
      <c r="MUH257" s="47"/>
      <c r="MUI257" s="47"/>
      <c r="MUJ257" s="47"/>
      <c r="MUK257" s="47"/>
      <c r="MUL257" s="47"/>
      <c r="MUM257" s="47"/>
      <c r="MUN257" s="47"/>
      <c r="MUO257" s="47"/>
      <c r="MUP257" s="47"/>
      <c r="MUQ257" s="47"/>
      <c r="MUR257" s="47"/>
      <c r="MUS257" s="47"/>
      <c r="MUT257" s="47"/>
      <c r="MUU257" s="47"/>
      <c r="MUV257" s="47"/>
      <c r="MUW257" s="47"/>
      <c r="MUX257" s="47"/>
      <c r="MUY257" s="47"/>
      <c r="MUZ257" s="47"/>
      <c r="MVA257" s="47"/>
      <c r="MVB257" s="47"/>
      <c r="MVC257" s="47"/>
      <c r="MVD257" s="47"/>
      <c r="MVE257" s="47"/>
      <c r="MVF257" s="47"/>
      <c r="MVG257" s="47"/>
      <c r="MVH257" s="47"/>
      <c r="MVI257" s="47"/>
      <c r="MVJ257" s="47"/>
      <c r="MVK257" s="47"/>
      <c r="MVL257" s="47"/>
      <c r="MVM257" s="47"/>
      <c r="MVN257" s="47"/>
      <c r="MVO257" s="47"/>
      <c r="MVP257" s="47"/>
      <c r="MVQ257" s="47"/>
      <c r="MVR257" s="47"/>
      <c r="MVS257" s="47"/>
      <c r="MVT257" s="47"/>
      <c r="MVU257" s="47"/>
      <c r="MVV257" s="47"/>
      <c r="MVW257" s="47"/>
      <c r="MVX257" s="47"/>
      <c r="MVY257" s="47"/>
      <c r="MVZ257" s="47"/>
      <c r="MWA257" s="47"/>
      <c r="MWB257" s="47"/>
      <c r="MWC257" s="47"/>
      <c r="MWD257" s="47"/>
      <c r="MWE257" s="47"/>
      <c r="MWF257" s="47"/>
      <c r="MWG257" s="47"/>
      <c r="MWH257" s="47"/>
      <c r="MWI257" s="47"/>
      <c r="MWJ257" s="47"/>
      <c r="MWK257" s="47"/>
      <c r="MWL257" s="47"/>
      <c r="MWM257" s="47"/>
      <c r="MWN257" s="47"/>
      <c r="MWO257" s="47"/>
      <c r="MWP257" s="47"/>
      <c r="MWQ257" s="47"/>
      <c r="MWR257" s="47"/>
      <c r="MWS257" s="47"/>
      <c r="MWT257" s="47"/>
      <c r="MWU257" s="47"/>
      <c r="MWV257" s="47"/>
      <c r="MWW257" s="47"/>
      <c r="MWX257" s="47"/>
      <c r="MWY257" s="47"/>
      <c r="MWZ257" s="47"/>
      <c r="MXA257" s="47"/>
      <c r="MXB257" s="47"/>
      <c r="MXC257" s="47"/>
      <c r="MXD257" s="47"/>
      <c r="MXE257" s="47"/>
      <c r="MXF257" s="47"/>
      <c r="MXG257" s="47"/>
      <c r="MXH257" s="47"/>
      <c r="MXI257" s="47"/>
      <c r="MXJ257" s="47"/>
      <c r="MXK257" s="47"/>
      <c r="MXL257" s="47"/>
      <c r="MXM257" s="47"/>
      <c r="MXN257" s="47"/>
      <c r="MXO257" s="47"/>
      <c r="MXP257" s="47"/>
      <c r="MXQ257" s="47"/>
      <c r="MXR257" s="47"/>
      <c r="MXS257" s="47"/>
      <c r="MXT257" s="47"/>
      <c r="MXU257" s="47"/>
      <c r="MXV257" s="47"/>
      <c r="MXW257" s="47"/>
      <c r="MXX257" s="47"/>
      <c r="MXY257" s="47"/>
      <c r="MXZ257" s="47"/>
      <c r="MYA257" s="47"/>
      <c r="MYB257" s="47"/>
      <c r="MYC257" s="47"/>
      <c r="MYD257" s="47"/>
      <c r="MYE257" s="47"/>
      <c r="MYF257" s="47"/>
      <c r="MYG257" s="47"/>
      <c r="MYH257" s="47"/>
      <c r="MYI257" s="47"/>
      <c r="MYJ257" s="47"/>
      <c r="MYK257" s="47"/>
      <c r="MYL257" s="47"/>
      <c r="MYM257" s="47"/>
      <c r="MYN257" s="47"/>
      <c r="MYO257" s="47"/>
      <c r="MYP257" s="47"/>
      <c r="MYQ257" s="47"/>
      <c r="MYR257" s="47"/>
      <c r="MYS257" s="47"/>
      <c r="MYT257" s="47"/>
      <c r="MYU257" s="47"/>
      <c r="MYV257" s="47"/>
      <c r="MYW257" s="47"/>
      <c r="MYX257" s="47"/>
      <c r="MYY257" s="47"/>
      <c r="MYZ257" s="47"/>
      <c r="MZA257" s="47"/>
      <c r="MZB257" s="47"/>
      <c r="MZC257" s="47"/>
      <c r="MZD257" s="47"/>
      <c r="MZE257" s="47"/>
      <c r="MZF257" s="47"/>
      <c r="MZG257" s="47"/>
      <c r="MZH257" s="47"/>
      <c r="MZI257" s="47"/>
      <c r="MZJ257" s="47"/>
      <c r="MZK257" s="47"/>
      <c r="MZL257" s="47"/>
      <c r="MZM257" s="47"/>
      <c r="MZN257" s="47"/>
      <c r="MZO257" s="47"/>
      <c r="MZP257" s="47"/>
      <c r="MZQ257" s="47"/>
      <c r="MZR257" s="47"/>
      <c r="MZS257" s="47"/>
      <c r="MZT257" s="47"/>
      <c r="MZU257" s="47"/>
      <c r="MZV257" s="47"/>
      <c r="MZW257" s="47"/>
      <c r="MZX257" s="47"/>
      <c r="MZY257" s="47"/>
      <c r="MZZ257" s="47"/>
      <c r="NAA257" s="47"/>
      <c r="NAB257" s="47"/>
      <c r="NAC257" s="47"/>
      <c r="NAD257" s="47"/>
      <c r="NAE257" s="47"/>
      <c r="NAF257" s="47"/>
      <c r="NAG257" s="47"/>
      <c r="NAH257" s="47"/>
      <c r="NAI257" s="47"/>
      <c r="NAJ257" s="47"/>
      <c r="NAK257" s="47"/>
      <c r="NAL257" s="47"/>
      <c r="NAM257" s="47"/>
      <c r="NAN257" s="47"/>
      <c r="NAO257" s="47"/>
      <c r="NAP257" s="47"/>
      <c r="NAQ257" s="47"/>
      <c r="NAR257" s="47"/>
      <c r="NAS257" s="47"/>
      <c r="NAT257" s="47"/>
      <c r="NAU257" s="47"/>
      <c r="NAV257" s="47"/>
      <c r="NAW257" s="47"/>
      <c r="NAX257" s="47"/>
      <c r="NAY257" s="47"/>
      <c r="NAZ257" s="47"/>
      <c r="NBA257" s="47"/>
      <c r="NBB257" s="47"/>
      <c r="NBC257" s="47"/>
      <c r="NBD257" s="47"/>
      <c r="NBE257" s="47"/>
      <c r="NBF257" s="47"/>
      <c r="NBG257" s="47"/>
      <c r="NBH257" s="47"/>
      <c r="NBI257" s="47"/>
      <c r="NBJ257" s="47"/>
      <c r="NBK257" s="47"/>
      <c r="NBL257" s="47"/>
      <c r="NBM257" s="47"/>
      <c r="NBN257" s="47"/>
      <c r="NBO257" s="47"/>
      <c r="NBP257" s="47"/>
      <c r="NBQ257" s="47"/>
      <c r="NBR257" s="47"/>
      <c r="NBS257" s="47"/>
      <c r="NBT257" s="47"/>
      <c r="NBU257" s="47"/>
      <c r="NBV257" s="47"/>
      <c r="NBW257" s="47"/>
      <c r="NBX257" s="47"/>
      <c r="NBY257" s="47"/>
      <c r="NBZ257" s="47"/>
      <c r="NCA257" s="47"/>
      <c r="NCB257" s="47"/>
      <c r="NCC257" s="47"/>
      <c r="NCD257" s="47"/>
      <c r="NCE257" s="47"/>
      <c r="NCF257" s="47"/>
      <c r="NCG257" s="47"/>
      <c r="NCH257" s="47"/>
      <c r="NCI257" s="47"/>
      <c r="NCJ257" s="47"/>
      <c r="NCK257" s="47"/>
      <c r="NCL257" s="47"/>
      <c r="NCM257" s="47"/>
      <c r="NCN257" s="47"/>
      <c r="NCO257" s="47"/>
      <c r="NCP257" s="47"/>
      <c r="NCQ257" s="47"/>
      <c r="NCR257" s="47"/>
      <c r="NCS257" s="47"/>
      <c r="NCT257" s="47"/>
      <c r="NCU257" s="47"/>
      <c r="NCV257" s="47"/>
      <c r="NCW257" s="47"/>
      <c r="NCX257" s="47"/>
      <c r="NCY257" s="47"/>
      <c r="NCZ257" s="47"/>
      <c r="NDA257" s="47"/>
      <c r="NDB257" s="47"/>
      <c r="NDC257" s="47"/>
      <c r="NDD257" s="47"/>
      <c r="NDE257" s="47"/>
      <c r="NDF257" s="47"/>
      <c r="NDG257" s="47"/>
      <c r="NDH257" s="47"/>
      <c r="NDI257" s="47"/>
      <c r="NDJ257" s="47"/>
      <c r="NDK257" s="47"/>
      <c r="NDL257" s="47"/>
      <c r="NDM257" s="47"/>
      <c r="NDN257" s="47"/>
      <c r="NDO257" s="47"/>
      <c r="NDP257" s="47"/>
      <c r="NDQ257" s="47"/>
      <c r="NDR257" s="47"/>
      <c r="NDS257" s="47"/>
      <c r="NDT257" s="47"/>
      <c r="NDU257" s="47"/>
      <c r="NDV257" s="47"/>
      <c r="NDW257" s="47"/>
      <c r="NDX257" s="47"/>
      <c r="NDY257" s="47"/>
      <c r="NDZ257" s="47"/>
      <c r="NEA257" s="47"/>
      <c r="NEB257" s="47"/>
      <c r="NEC257" s="47"/>
      <c r="NED257" s="47"/>
      <c r="NEE257" s="47"/>
      <c r="NEF257" s="47"/>
      <c r="NEG257" s="47"/>
      <c r="NEH257" s="47"/>
      <c r="NEI257" s="47"/>
      <c r="NEJ257" s="47"/>
      <c r="NEK257" s="47"/>
      <c r="NEL257" s="47"/>
      <c r="NEM257" s="47"/>
      <c r="NEN257" s="47"/>
      <c r="NEO257" s="47"/>
      <c r="NEP257" s="47"/>
      <c r="NEQ257" s="47"/>
      <c r="NER257" s="47"/>
      <c r="NES257" s="47"/>
      <c r="NET257" s="47"/>
      <c r="NEU257" s="47"/>
      <c r="NEV257" s="47"/>
      <c r="NEW257" s="47"/>
      <c r="NEX257" s="47"/>
      <c r="NEY257" s="47"/>
      <c r="NEZ257" s="47"/>
      <c r="NFA257" s="47"/>
      <c r="NFB257" s="47"/>
      <c r="NFC257" s="47"/>
      <c r="NFD257" s="47"/>
      <c r="NFE257" s="47"/>
      <c r="NFF257" s="47"/>
      <c r="NFG257" s="47"/>
      <c r="NFH257" s="47"/>
      <c r="NFI257" s="47"/>
      <c r="NFJ257" s="47"/>
      <c r="NFK257" s="47"/>
      <c r="NFL257" s="47"/>
      <c r="NFM257" s="47"/>
      <c r="NFN257" s="47"/>
      <c r="NFO257" s="47"/>
      <c r="NFP257" s="47"/>
      <c r="NFQ257" s="47"/>
      <c r="NFR257" s="47"/>
      <c r="NFS257" s="47"/>
      <c r="NFT257" s="47"/>
      <c r="NFU257" s="47"/>
      <c r="NFV257" s="47"/>
      <c r="NFW257" s="47"/>
      <c r="NFX257" s="47"/>
      <c r="NFY257" s="47"/>
      <c r="NFZ257" s="47"/>
      <c r="NGA257" s="47"/>
      <c r="NGB257" s="47"/>
      <c r="NGC257" s="47"/>
      <c r="NGD257" s="47"/>
      <c r="NGE257" s="47"/>
      <c r="NGF257" s="47"/>
      <c r="NGG257" s="47"/>
      <c r="NGH257" s="47"/>
      <c r="NGI257" s="47"/>
      <c r="NGJ257" s="47"/>
      <c r="NGK257" s="47"/>
      <c r="NGL257" s="47"/>
      <c r="NGM257" s="47"/>
      <c r="NGN257" s="47"/>
      <c r="NGO257" s="47"/>
      <c r="NGP257" s="47"/>
      <c r="NGQ257" s="47"/>
      <c r="NGR257" s="47"/>
      <c r="NGS257" s="47"/>
      <c r="NGT257" s="47"/>
      <c r="NGU257" s="47"/>
      <c r="NGV257" s="47"/>
      <c r="NGW257" s="47"/>
      <c r="NGX257" s="47"/>
      <c r="NGY257" s="47"/>
      <c r="NGZ257" s="47"/>
      <c r="NHA257" s="47"/>
      <c r="NHB257" s="47"/>
      <c r="NHC257" s="47"/>
      <c r="NHD257" s="47"/>
      <c r="NHE257" s="47"/>
      <c r="NHF257" s="47"/>
      <c r="NHG257" s="47"/>
      <c r="NHH257" s="47"/>
      <c r="NHI257" s="47"/>
      <c r="NHJ257" s="47"/>
      <c r="NHK257" s="47"/>
      <c r="NHL257" s="47"/>
      <c r="NHM257" s="47"/>
      <c r="NHN257" s="47"/>
      <c r="NHO257" s="47"/>
      <c r="NHP257" s="47"/>
      <c r="NHQ257" s="47"/>
      <c r="NHR257" s="47"/>
      <c r="NHS257" s="47"/>
      <c r="NHT257" s="47"/>
      <c r="NHU257" s="47"/>
      <c r="NHV257" s="47"/>
      <c r="NHW257" s="47"/>
      <c r="NHX257" s="47"/>
      <c r="NHY257" s="47"/>
      <c r="NHZ257" s="47"/>
      <c r="NIA257" s="47"/>
      <c r="NIB257" s="47"/>
      <c r="NIC257" s="47"/>
      <c r="NID257" s="47"/>
      <c r="NIE257" s="47"/>
      <c r="NIF257" s="47"/>
      <c r="NIG257" s="47"/>
      <c r="NIH257" s="47"/>
      <c r="NII257" s="47"/>
      <c r="NIJ257" s="47"/>
      <c r="NIK257" s="47"/>
      <c r="NIL257" s="47"/>
      <c r="NIM257" s="47"/>
      <c r="NIN257" s="47"/>
      <c r="NIO257" s="47"/>
      <c r="NIP257" s="47"/>
      <c r="NIQ257" s="47"/>
      <c r="NIR257" s="47"/>
      <c r="NIS257" s="47"/>
      <c r="NIT257" s="47"/>
      <c r="NIU257" s="47"/>
      <c r="NIV257" s="47"/>
      <c r="NIW257" s="47"/>
      <c r="NIX257" s="47"/>
      <c r="NIY257" s="47"/>
      <c r="NIZ257" s="47"/>
      <c r="NJA257" s="47"/>
      <c r="NJB257" s="47"/>
      <c r="NJC257" s="47"/>
      <c r="NJD257" s="47"/>
      <c r="NJE257" s="47"/>
      <c r="NJF257" s="47"/>
      <c r="NJG257" s="47"/>
      <c r="NJH257" s="47"/>
      <c r="NJI257" s="47"/>
      <c r="NJJ257" s="47"/>
      <c r="NJK257" s="47"/>
      <c r="NJL257" s="47"/>
      <c r="NJM257" s="47"/>
      <c r="NJN257" s="47"/>
      <c r="NJO257" s="47"/>
      <c r="NJP257" s="47"/>
      <c r="NJQ257" s="47"/>
      <c r="NJR257" s="47"/>
      <c r="NJS257" s="47"/>
      <c r="NJT257" s="47"/>
      <c r="NJU257" s="47"/>
      <c r="NJV257" s="47"/>
      <c r="NJW257" s="47"/>
      <c r="NJX257" s="47"/>
      <c r="NJY257" s="47"/>
      <c r="NJZ257" s="47"/>
      <c r="NKA257" s="47"/>
      <c r="NKB257" s="47"/>
      <c r="NKC257" s="47"/>
      <c r="NKD257" s="47"/>
      <c r="NKE257" s="47"/>
      <c r="NKF257" s="47"/>
      <c r="NKG257" s="47"/>
      <c r="NKH257" s="47"/>
      <c r="NKI257" s="47"/>
      <c r="NKJ257" s="47"/>
      <c r="NKK257" s="47"/>
      <c r="NKL257" s="47"/>
      <c r="NKM257" s="47"/>
      <c r="NKN257" s="47"/>
      <c r="NKO257" s="47"/>
      <c r="NKP257" s="47"/>
      <c r="NKQ257" s="47"/>
      <c r="NKR257" s="47"/>
      <c r="NKS257" s="47"/>
      <c r="NKT257" s="47"/>
      <c r="NKU257" s="47"/>
      <c r="NKV257" s="47"/>
      <c r="NKW257" s="47"/>
      <c r="NKX257" s="47"/>
      <c r="NKY257" s="47"/>
      <c r="NKZ257" s="47"/>
      <c r="NLA257" s="47"/>
      <c r="NLB257" s="47"/>
      <c r="NLC257" s="47"/>
      <c r="NLD257" s="47"/>
      <c r="NLE257" s="47"/>
      <c r="NLF257" s="47"/>
      <c r="NLG257" s="47"/>
      <c r="NLH257" s="47"/>
      <c r="NLI257" s="47"/>
      <c r="NLJ257" s="47"/>
      <c r="NLK257" s="47"/>
      <c r="NLL257" s="47"/>
      <c r="NLM257" s="47"/>
      <c r="NLN257" s="47"/>
      <c r="NLO257" s="47"/>
      <c r="NLP257" s="47"/>
      <c r="NLQ257" s="47"/>
      <c r="NLR257" s="47"/>
      <c r="NLS257" s="47"/>
      <c r="NLT257" s="47"/>
      <c r="NLU257" s="47"/>
      <c r="NLV257" s="47"/>
      <c r="NLW257" s="47"/>
      <c r="NLX257" s="47"/>
      <c r="NLY257" s="47"/>
      <c r="NLZ257" s="47"/>
      <c r="NMA257" s="47"/>
      <c r="NMB257" s="47"/>
      <c r="NMC257" s="47"/>
      <c r="NMD257" s="47"/>
      <c r="NME257" s="47"/>
      <c r="NMF257" s="47"/>
      <c r="NMG257" s="47"/>
      <c r="NMH257" s="47"/>
      <c r="NMI257" s="47"/>
      <c r="NMJ257" s="47"/>
      <c r="NMK257" s="47"/>
      <c r="NML257" s="47"/>
      <c r="NMM257" s="47"/>
      <c r="NMN257" s="47"/>
      <c r="NMO257" s="47"/>
      <c r="NMP257" s="47"/>
      <c r="NMQ257" s="47"/>
      <c r="NMR257" s="47"/>
      <c r="NMS257" s="47"/>
      <c r="NMT257" s="47"/>
      <c r="NMU257" s="47"/>
      <c r="NMV257" s="47"/>
      <c r="NMW257" s="47"/>
      <c r="NMX257" s="47"/>
      <c r="NMY257" s="47"/>
      <c r="NMZ257" s="47"/>
      <c r="NNA257" s="47"/>
      <c r="NNB257" s="47"/>
      <c r="NNC257" s="47"/>
      <c r="NND257" s="47"/>
      <c r="NNE257" s="47"/>
      <c r="NNF257" s="47"/>
      <c r="NNG257" s="47"/>
      <c r="NNH257" s="47"/>
      <c r="NNI257" s="47"/>
      <c r="NNJ257" s="47"/>
      <c r="NNK257" s="47"/>
      <c r="NNL257" s="47"/>
      <c r="NNM257" s="47"/>
      <c r="NNN257" s="47"/>
      <c r="NNO257" s="47"/>
      <c r="NNP257" s="47"/>
      <c r="NNQ257" s="47"/>
      <c r="NNR257" s="47"/>
      <c r="NNS257" s="47"/>
      <c r="NNT257" s="47"/>
      <c r="NNU257" s="47"/>
      <c r="NNV257" s="47"/>
      <c r="NNW257" s="47"/>
      <c r="NNX257" s="47"/>
      <c r="NNY257" s="47"/>
      <c r="NNZ257" s="47"/>
      <c r="NOA257" s="47"/>
      <c r="NOB257" s="47"/>
      <c r="NOC257" s="47"/>
      <c r="NOD257" s="47"/>
      <c r="NOE257" s="47"/>
      <c r="NOF257" s="47"/>
      <c r="NOG257" s="47"/>
      <c r="NOH257" s="47"/>
      <c r="NOI257" s="47"/>
      <c r="NOJ257" s="47"/>
      <c r="NOK257" s="47"/>
      <c r="NOL257" s="47"/>
      <c r="NOM257" s="47"/>
      <c r="NON257" s="47"/>
      <c r="NOO257" s="47"/>
      <c r="NOP257" s="47"/>
      <c r="NOQ257" s="47"/>
      <c r="NOR257" s="47"/>
      <c r="NOS257" s="47"/>
      <c r="NOT257" s="47"/>
      <c r="NOU257" s="47"/>
      <c r="NOV257" s="47"/>
      <c r="NOW257" s="47"/>
      <c r="NOX257" s="47"/>
      <c r="NOY257" s="47"/>
      <c r="NOZ257" s="47"/>
      <c r="NPA257" s="47"/>
      <c r="NPB257" s="47"/>
      <c r="NPC257" s="47"/>
      <c r="NPD257" s="47"/>
      <c r="NPE257" s="47"/>
      <c r="NPF257" s="47"/>
      <c r="NPG257" s="47"/>
      <c r="NPH257" s="47"/>
      <c r="NPI257" s="47"/>
      <c r="NPJ257" s="47"/>
      <c r="NPK257" s="47"/>
      <c r="NPL257" s="47"/>
      <c r="NPM257" s="47"/>
      <c r="NPN257" s="47"/>
      <c r="NPO257" s="47"/>
      <c r="NPP257" s="47"/>
      <c r="NPQ257" s="47"/>
      <c r="NPR257" s="47"/>
      <c r="NPS257" s="47"/>
      <c r="NPT257" s="47"/>
      <c r="NPU257" s="47"/>
      <c r="NPV257" s="47"/>
      <c r="NPW257" s="47"/>
      <c r="NPX257" s="47"/>
      <c r="NPY257" s="47"/>
      <c r="NPZ257" s="47"/>
      <c r="NQA257" s="47"/>
      <c r="NQB257" s="47"/>
      <c r="NQC257" s="47"/>
      <c r="NQD257" s="47"/>
      <c r="NQE257" s="47"/>
      <c r="NQF257" s="47"/>
      <c r="NQG257" s="47"/>
      <c r="NQH257" s="47"/>
      <c r="NQI257" s="47"/>
      <c r="NQJ257" s="47"/>
      <c r="NQK257" s="47"/>
      <c r="NQL257" s="47"/>
      <c r="NQM257" s="47"/>
      <c r="NQN257" s="47"/>
      <c r="NQO257" s="47"/>
      <c r="NQP257" s="47"/>
      <c r="NQQ257" s="47"/>
      <c r="NQR257" s="47"/>
      <c r="NQS257" s="47"/>
      <c r="NQT257" s="47"/>
      <c r="NQU257" s="47"/>
      <c r="NQV257" s="47"/>
      <c r="NQW257" s="47"/>
      <c r="NQX257" s="47"/>
      <c r="NQY257" s="47"/>
      <c r="NQZ257" s="47"/>
      <c r="NRA257" s="47"/>
      <c r="NRB257" s="47"/>
      <c r="NRC257" s="47"/>
      <c r="NRD257" s="47"/>
      <c r="NRE257" s="47"/>
      <c r="NRF257" s="47"/>
      <c r="NRG257" s="47"/>
      <c r="NRH257" s="47"/>
      <c r="NRI257" s="47"/>
      <c r="NRJ257" s="47"/>
      <c r="NRK257" s="47"/>
      <c r="NRL257" s="47"/>
      <c r="NRM257" s="47"/>
      <c r="NRN257" s="47"/>
      <c r="NRO257" s="47"/>
      <c r="NRP257" s="47"/>
      <c r="NRQ257" s="47"/>
      <c r="NRR257" s="47"/>
      <c r="NRS257" s="47"/>
      <c r="NRT257" s="47"/>
      <c r="NRU257" s="47"/>
      <c r="NRV257" s="47"/>
      <c r="NRW257" s="47"/>
      <c r="NRX257" s="47"/>
      <c r="NRY257" s="47"/>
      <c r="NRZ257" s="47"/>
      <c r="NSA257" s="47"/>
      <c r="NSB257" s="47"/>
      <c r="NSC257" s="47"/>
      <c r="NSD257" s="47"/>
      <c r="NSE257" s="47"/>
      <c r="NSF257" s="47"/>
      <c r="NSG257" s="47"/>
      <c r="NSH257" s="47"/>
      <c r="NSI257" s="47"/>
      <c r="NSJ257" s="47"/>
      <c r="NSK257" s="47"/>
      <c r="NSL257" s="47"/>
      <c r="NSM257" s="47"/>
      <c r="NSN257" s="47"/>
      <c r="NSO257" s="47"/>
      <c r="NSP257" s="47"/>
      <c r="NSQ257" s="47"/>
      <c r="NSR257" s="47"/>
      <c r="NSS257" s="47"/>
      <c r="NST257" s="47"/>
      <c r="NSU257" s="47"/>
      <c r="NSV257" s="47"/>
      <c r="NSW257" s="47"/>
      <c r="NSX257" s="47"/>
      <c r="NSY257" s="47"/>
      <c r="NSZ257" s="47"/>
      <c r="NTA257" s="47"/>
      <c r="NTB257" s="47"/>
      <c r="NTC257" s="47"/>
      <c r="NTD257" s="47"/>
      <c r="NTE257" s="47"/>
      <c r="NTF257" s="47"/>
      <c r="NTG257" s="47"/>
      <c r="NTH257" s="47"/>
      <c r="NTI257" s="47"/>
      <c r="NTJ257" s="47"/>
      <c r="NTK257" s="47"/>
      <c r="NTL257" s="47"/>
      <c r="NTM257" s="47"/>
      <c r="NTN257" s="47"/>
      <c r="NTO257" s="47"/>
      <c r="NTP257" s="47"/>
      <c r="NTQ257" s="47"/>
      <c r="NTR257" s="47"/>
      <c r="NTS257" s="47"/>
      <c r="NTT257" s="47"/>
      <c r="NTU257" s="47"/>
      <c r="NTV257" s="47"/>
      <c r="NTW257" s="47"/>
      <c r="NTX257" s="47"/>
      <c r="NTY257" s="47"/>
      <c r="NTZ257" s="47"/>
      <c r="NUA257" s="47"/>
      <c r="NUB257" s="47"/>
      <c r="NUC257" s="47"/>
      <c r="NUD257" s="47"/>
      <c r="NUE257" s="47"/>
      <c r="NUF257" s="47"/>
      <c r="NUG257" s="47"/>
      <c r="NUH257" s="47"/>
      <c r="NUI257" s="47"/>
      <c r="NUJ257" s="47"/>
      <c r="NUK257" s="47"/>
      <c r="NUL257" s="47"/>
      <c r="NUM257" s="47"/>
      <c r="NUN257" s="47"/>
      <c r="NUO257" s="47"/>
      <c r="NUP257" s="47"/>
      <c r="NUQ257" s="47"/>
      <c r="NUR257" s="47"/>
      <c r="NUS257" s="47"/>
      <c r="NUT257" s="47"/>
      <c r="NUU257" s="47"/>
      <c r="NUV257" s="47"/>
      <c r="NUW257" s="47"/>
      <c r="NUX257" s="47"/>
      <c r="NUY257" s="47"/>
      <c r="NUZ257" s="47"/>
      <c r="NVA257" s="47"/>
      <c r="NVB257" s="47"/>
      <c r="NVC257" s="47"/>
      <c r="NVD257" s="47"/>
      <c r="NVE257" s="47"/>
      <c r="NVF257" s="47"/>
      <c r="NVG257" s="47"/>
      <c r="NVH257" s="47"/>
      <c r="NVI257" s="47"/>
      <c r="NVJ257" s="47"/>
      <c r="NVK257" s="47"/>
      <c r="NVL257" s="47"/>
      <c r="NVM257" s="47"/>
      <c r="NVN257" s="47"/>
      <c r="NVO257" s="47"/>
      <c r="NVP257" s="47"/>
      <c r="NVQ257" s="47"/>
      <c r="NVR257" s="47"/>
      <c r="NVS257" s="47"/>
      <c r="NVT257" s="47"/>
      <c r="NVU257" s="47"/>
      <c r="NVV257" s="47"/>
      <c r="NVW257" s="47"/>
      <c r="NVX257" s="47"/>
      <c r="NVY257" s="47"/>
      <c r="NVZ257" s="47"/>
      <c r="NWA257" s="47"/>
      <c r="NWB257" s="47"/>
      <c r="NWC257" s="47"/>
      <c r="NWD257" s="47"/>
      <c r="NWE257" s="47"/>
      <c r="NWF257" s="47"/>
      <c r="NWG257" s="47"/>
      <c r="NWH257" s="47"/>
      <c r="NWI257" s="47"/>
      <c r="NWJ257" s="47"/>
      <c r="NWK257" s="47"/>
      <c r="NWL257" s="47"/>
      <c r="NWM257" s="47"/>
      <c r="NWN257" s="47"/>
      <c r="NWO257" s="47"/>
      <c r="NWP257" s="47"/>
      <c r="NWQ257" s="47"/>
      <c r="NWR257" s="47"/>
      <c r="NWS257" s="47"/>
      <c r="NWT257" s="47"/>
      <c r="NWU257" s="47"/>
      <c r="NWV257" s="47"/>
      <c r="NWW257" s="47"/>
      <c r="NWX257" s="47"/>
      <c r="NWY257" s="47"/>
      <c r="NWZ257" s="47"/>
      <c r="NXA257" s="47"/>
      <c r="NXB257" s="47"/>
      <c r="NXC257" s="47"/>
      <c r="NXD257" s="47"/>
      <c r="NXE257" s="47"/>
      <c r="NXF257" s="47"/>
      <c r="NXG257" s="47"/>
      <c r="NXH257" s="47"/>
      <c r="NXI257" s="47"/>
      <c r="NXJ257" s="47"/>
      <c r="NXK257" s="47"/>
      <c r="NXL257" s="47"/>
      <c r="NXM257" s="47"/>
      <c r="NXN257" s="47"/>
      <c r="NXO257" s="47"/>
      <c r="NXP257" s="47"/>
      <c r="NXQ257" s="47"/>
      <c r="NXR257" s="47"/>
      <c r="NXS257" s="47"/>
      <c r="NXT257" s="47"/>
      <c r="NXU257" s="47"/>
      <c r="NXV257" s="47"/>
      <c r="NXW257" s="47"/>
      <c r="NXX257" s="47"/>
      <c r="NXY257" s="47"/>
      <c r="NXZ257" s="47"/>
      <c r="NYA257" s="47"/>
      <c r="NYB257" s="47"/>
      <c r="NYC257" s="47"/>
      <c r="NYD257" s="47"/>
      <c r="NYE257" s="47"/>
      <c r="NYF257" s="47"/>
      <c r="NYG257" s="47"/>
      <c r="NYH257" s="47"/>
      <c r="NYI257" s="47"/>
      <c r="NYJ257" s="47"/>
      <c r="NYK257" s="47"/>
      <c r="NYL257" s="47"/>
      <c r="NYM257" s="47"/>
      <c r="NYN257" s="47"/>
      <c r="NYO257" s="47"/>
      <c r="NYP257" s="47"/>
      <c r="NYQ257" s="47"/>
      <c r="NYR257" s="47"/>
      <c r="NYS257" s="47"/>
      <c r="NYT257" s="47"/>
      <c r="NYU257" s="47"/>
      <c r="NYV257" s="47"/>
      <c r="NYW257" s="47"/>
      <c r="NYX257" s="47"/>
      <c r="NYY257" s="47"/>
      <c r="NYZ257" s="47"/>
      <c r="NZA257" s="47"/>
      <c r="NZB257" s="47"/>
      <c r="NZC257" s="47"/>
      <c r="NZD257" s="47"/>
      <c r="NZE257" s="47"/>
      <c r="NZF257" s="47"/>
      <c r="NZG257" s="47"/>
      <c r="NZH257" s="47"/>
      <c r="NZI257" s="47"/>
      <c r="NZJ257" s="47"/>
      <c r="NZK257" s="47"/>
      <c r="NZL257" s="47"/>
      <c r="NZM257" s="47"/>
      <c r="NZN257" s="47"/>
      <c r="NZO257" s="47"/>
      <c r="NZP257" s="47"/>
      <c r="NZQ257" s="47"/>
      <c r="NZR257" s="47"/>
      <c r="NZS257" s="47"/>
      <c r="NZT257" s="47"/>
      <c r="NZU257" s="47"/>
      <c r="NZV257" s="47"/>
      <c r="NZW257" s="47"/>
      <c r="NZX257" s="47"/>
      <c r="NZY257" s="47"/>
      <c r="NZZ257" s="47"/>
      <c r="OAA257" s="47"/>
      <c r="OAB257" s="47"/>
      <c r="OAC257" s="47"/>
      <c r="OAD257" s="47"/>
      <c r="OAE257" s="47"/>
      <c r="OAF257" s="47"/>
      <c r="OAG257" s="47"/>
      <c r="OAH257" s="47"/>
      <c r="OAI257" s="47"/>
      <c r="OAJ257" s="47"/>
      <c r="OAK257" s="47"/>
      <c r="OAL257" s="47"/>
      <c r="OAM257" s="47"/>
      <c r="OAN257" s="47"/>
      <c r="OAO257" s="47"/>
      <c r="OAP257" s="47"/>
      <c r="OAQ257" s="47"/>
      <c r="OAR257" s="47"/>
      <c r="OAS257" s="47"/>
      <c r="OAT257" s="47"/>
      <c r="OAU257" s="47"/>
      <c r="OAV257" s="47"/>
      <c r="OAW257" s="47"/>
      <c r="OAX257" s="47"/>
      <c r="OAY257" s="47"/>
      <c r="OAZ257" s="47"/>
      <c r="OBA257" s="47"/>
      <c r="OBB257" s="47"/>
      <c r="OBC257" s="47"/>
      <c r="OBD257" s="47"/>
      <c r="OBE257" s="47"/>
      <c r="OBF257" s="47"/>
      <c r="OBG257" s="47"/>
      <c r="OBH257" s="47"/>
      <c r="OBI257" s="47"/>
      <c r="OBJ257" s="47"/>
      <c r="OBK257" s="47"/>
      <c r="OBL257" s="47"/>
      <c r="OBM257" s="47"/>
      <c r="OBN257" s="47"/>
      <c r="OBO257" s="47"/>
      <c r="OBP257" s="47"/>
      <c r="OBQ257" s="47"/>
      <c r="OBR257" s="47"/>
      <c r="OBS257" s="47"/>
      <c r="OBT257" s="47"/>
      <c r="OBU257" s="47"/>
      <c r="OBV257" s="47"/>
      <c r="OBW257" s="47"/>
      <c r="OBX257" s="47"/>
      <c r="OBY257" s="47"/>
      <c r="OBZ257" s="47"/>
      <c r="OCA257" s="47"/>
      <c r="OCB257" s="47"/>
      <c r="OCC257" s="47"/>
      <c r="OCD257" s="47"/>
      <c r="OCE257" s="47"/>
      <c r="OCF257" s="47"/>
      <c r="OCG257" s="47"/>
      <c r="OCH257" s="47"/>
      <c r="OCI257" s="47"/>
      <c r="OCJ257" s="47"/>
      <c r="OCK257" s="47"/>
      <c r="OCL257" s="47"/>
      <c r="OCM257" s="47"/>
      <c r="OCN257" s="47"/>
      <c r="OCO257" s="47"/>
      <c r="OCP257" s="47"/>
      <c r="OCQ257" s="47"/>
      <c r="OCR257" s="47"/>
      <c r="OCS257" s="47"/>
      <c r="OCT257" s="47"/>
      <c r="OCU257" s="47"/>
      <c r="OCV257" s="47"/>
      <c r="OCW257" s="47"/>
      <c r="OCX257" s="47"/>
      <c r="OCY257" s="47"/>
      <c r="OCZ257" s="47"/>
      <c r="ODA257" s="47"/>
      <c r="ODB257" s="47"/>
      <c r="ODC257" s="47"/>
      <c r="ODD257" s="47"/>
      <c r="ODE257" s="47"/>
      <c r="ODF257" s="47"/>
      <c r="ODG257" s="47"/>
      <c r="ODH257" s="47"/>
      <c r="ODI257" s="47"/>
      <c r="ODJ257" s="47"/>
      <c r="ODK257" s="47"/>
      <c r="ODL257" s="47"/>
      <c r="ODM257" s="47"/>
      <c r="ODN257" s="47"/>
      <c r="ODO257" s="47"/>
      <c r="ODP257" s="47"/>
      <c r="ODQ257" s="47"/>
      <c r="ODR257" s="47"/>
      <c r="ODS257" s="47"/>
      <c r="ODT257" s="47"/>
      <c r="ODU257" s="47"/>
      <c r="ODV257" s="47"/>
      <c r="ODW257" s="47"/>
      <c r="ODX257" s="47"/>
      <c r="ODY257" s="47"/>
      <c r="ODZ257" s="47"/>
      <c r="OEA257" s="47"/>
      <c r="OEB257" s="47"/>
      <c r="OEC257" s="47"/>
      <c r="OED257" s="47"/>
      <c r="OEE257" s="47"/>
      <c r="OEF257" s="47"/>
      <c r="OEG257" s="47"/>
      <c r="OEH257" s="47"/>
      <c r="OEI257" s="47"/>
      <c r="OEJ257" s="47"/>
      <c r="OEK257" s="47"/>
      <c r="OEL257" s="47"/>
      <c r="OEM257" s="47"/>
      <c r="OEN257" s="47"/>
      <c r="OEO257" s="47"/>
      <c r="OEP257" s="47"/>
      <c r="OEQ257" s="47"/>
      <c r="OER257" s="47"/>
      <c r="OES257" s="47"/>
      <c r="OET257" s="47"/>
      <c r="OEU257" s="47"/>
      <c r="OEV257" s="47"/>
      <c r="OEW257" s="47"/>
      <c r="OEX257" s="47"/>
      <c r="OEY257" s="47"/>
      <c r="OEZ257" s="47"/>
      <c r="OFA257" s="47"/>
      <c r="OFB257" s="47"/>
      <c r="OFC257" s="47"/>
      <c r="OFD257" s="47"/>
      <c r="OFE257" s="47"/>
      <c r="OFF257" s="47"/>
      <c r="OFG257" s="47"/>
      <c r="OFH257" s="47"/>
      <c r="OFI257" s="47"/>
      <c r="OFJ257" s="47"/>
      <c r="OFK257" s="47"/>
      <c r="OFL257" s="47"/>
      <c r="OFM257" s="47"/>
      <c r="OFN257" s="47"/>
      <c r="OFO257" s="47"/>
      <c r="OFP257" s="47"/>
      <c r="OFQ257" s="47"/>
      <c r="OFR257" s="47"/>
      <c r="OFS257" s="47"/>
      <c r="OFT257" s="47"/>
      <c r="OFU257" s="47"/>
      <c r="OFV257" s="47"/>
      <c r="OFW257" s="47"/>
      <c r="OFX257" s="47"/>
      <c r="OFY257" s="47"/>
      <c r="OFZ257" s="47"/>
      <c r="OGA257" s="47"/>
      <c r="OGB257" s="47"/>
      <c r="OGC257" s="47"/>
      <c r="OGD257" s="47"/>
      <c r="OGE257" s="47"/>
      <c r="OGF257" s="47"/>
      <c r="OGG257" s="47"/>
      <c r="OGH257" s="47"/>
      <c r="OGI257" s="47"/>
      <c r="OGJ257" s="47"/>
      <c r="OGK257" s="47"/>
      <c r="OGL257" s="47"/>
      <c r="OGM257" s="47"/>
      <c r="OGN257" s="47"/>
      <c r="OGO257" s="47"/>
      <c r="OGP257" s="47"/>
      <c r="OGQ257" s="47"/>
      <c r="OGR257" s="47"/>
      <c r="OGS257" s="47"/>
      <c r="OGT257" s="47"/>
      <c r="OGU257" s="47"/>
      <c r="OGV257" s="47"/>
      <c r="OGW257" s="47"/>
      <c r="OGX257" s="47"/>
      <c r="OGY257" s="47"/>
      <c r="OGZ257" s="47"/>
      <c r="OHA257" s="47"/>
      <c r="OHB257" s="47"/>
      <c r="OHC257" s="47"/>
      <c r="OHD257" s="47"/>
      <c r="OHE257" s="47"/>
      <c r="OHF257" s="47"/>
      <c r="OHG257" s="47"/>
      <c r="OHH257" s="47"/>
      <c r="OHI257" s="47"/>
      <c r="OHJ257" s="47"/>
      <c r="OHK257" s="47"/>
      <c r="OHL257" s="47"/>
      <c r="OHM257" s="47"/>
      <c r="OHN257" s="47"/>
      <c r="OHO257" s="47"/>
      <c r="OHP257" s="47"/>
      <c r="OHQ257" s="47"/>
      <c r="OHR257" s="47"/>
      <c r="OHS257" s="47"/>
      <c r="OHT257" s="47"/>
      <c r="OHU257" s="47"/>
      <c r="OHV257" s="47"/>
      <c r="OHW257" s="47"/>
      <c r="OHX257" s="47"/>
      <c r="OHY257" s="47"/>
      <c r="OHZ257" s="47"/>
      <c r="OIA257" s="47"/>
      <c r="OIB257" s="47"/>
      <c r="OIC257" s="47"/>
      <c r="OID257" s="47"/>
      <c r="OIE257" s="47"/>
      <c r="OIF257" s="47"/>
      <c r="OIG257" s="47"/>
      <c r="OIH257" s="47"/>
      <c r="OII257" s="47"/>
      <c r="OIJ257" s="47"/>
      <c r="OIK257" s="47"/>
      <c r="OIL257" s="47"/>
      <c r="OIM257" s="47"/>
      <c r="OIN257" s="47"/>
      <c r="OIO257" s="47"/>
      <c r="OIP257" s="47"/>
      <c r="OIQ257" s="47"/>
      <c r="OIR257" s="47"/>
      <c r="OIS257" s="47"/>
      <c r="OIT257" s="47"/>
      <c r="OIU257" s="47"/>
      <c r="OIV257" s="47"/>
      <c r="OIW257" s="47"/>
      <c r="OIX257" s="47"/>
      <c r="OIY257" s="47"/>
      <c r="OIZ257" s="47"/>
      <c r="OJA257" s="47"/>
      <c r="OJB257" s="47"/>
      <c r="OJC257" s="47"/>
      <c r="OJD257" s="47"/>
      <c r="OJE257" s="47"/>
      <c r="OJF257" s="47"/>
      <c r="OJG257" s="47"/>
      <c r="OJH257" s="47"/>
      <c r="OJI257" s="47"/>
      <c r="OJJ257" s="47"/>
      <c r="OJK257" s="47"/>
      <c r="OJL257" s="47"/>
      <c r="OJM257" s="47"/>
      <c r="OJN257" s="47"/>
      <c r="OJO257" s="47"/>
      <c r="OJP257" s="47"/>
      <c r="OJQ257" s="47"/>
      <c r="OJR257" s="47"/>
      <c r="OJS257" s="47"/>
      <c r="OJT257" s="47"/>
      <c r="OJU257" s="47"/>
      <c r="OJV257" s="47"/>
      <c r="OJW257" s="47"/>
      <c r="OJX257" s="47"/>
      <c r="OJY257" s="47"/>
      <c r="OJZ257" s="47"/>
      <c r="OKA257" s="47"/>
      <c r="OKB257" s="47"/>
      <c r="OKC257" s="47"/>
      <c r="OKD257" s="47"/>
      <c r="OKE257" s="47"/>
      <c r="OKF257" s="47"/>
      <c r="OKG257" s="47"/>
      <c r="OKH257" s="47"/>
      <c r="OKI257" s="47"/>
      <c r="OKJ257" s="47"/>
      <c r="OKK257" s="47"/>
      <c r="OKL257" s="47"/>
      <c r="OKM257" s="47"/>
      <c r="OKN257" s="47"/>
      <c r="OKO257" s="47"/>
      <c r="OKP257" s="47"/>
      <c r="OKQ257" s="47"/>
      <c r="OKR257" s="47"/>
      <c r="OKS257" s="47"/>
      <c r="OKT257" s="47"/>
      <c r="OKU257" s="47"/>
      <c r="OKV257" s="47"/>
      <c r="OKW257" s="47"/>
      <c r="OKX257" s="47"/>
      <c r="OKY257" s="47"/>
      <c r="OKZ257" s="47"/>
      <c r="OLA257" s="47"/>
      <c r="OLB257" s="47"/>
      <c r="OLC257" s="47"/>
      <c r="OLD257" s="47"/>
      <c r="OLE257" s="47"/>
      <c r="OLF257" s="47"/>
      <c r="OLG257" s="47"/>
      <c r="OLH257" s="47"/>
      <c r="OLI257" s="47"/>
      <c r="OLJ257" s="47"/>
      <c r="OLK257" s="47"/>
      <c r="OLL257" s="47"/>
      <c r="OLM257" s="47"/>
      <c r="OLN257" s="47"/>
      <c r="OLO257" s="47"/>
      <c r="OLP257" s="47"/>
      <c r="OLQ257" s="47"/>
      <c r="OLR257" s="47"/>
      <c r="OLS257" s="47"/>
      <c r="OLT257" s="47"/>
      <c r="OLU257" s="47"/>
      <c r="OLV257" s="47"/>
      <c r="OLW257" s="47"/>
      <c r="OLX257" s="47"/>
      <c r="OLY257" s="47"/>
      <c r="OLZ257" s="47"/>
      <c r="OMA257" s="47"/>
      <c r="OMB257" s="47"/>
      <c r="OMC257" s="47"/>
      <c r="OMD257" s="47"/>
      <c r="OME257" s="47"/>
      <c r="OMF257" s="47"/>
      <c r="OMG257" s="47"/>
      <c r="OMH257" s="47"/>
      <c r="OMI257" s="47"/>
      <c r="OMJ257" s="47"/>
      <c r="OMK257" s="47"/>
      <c r="OML257" s="47"/>
      <c r="OMM257" s="47"/>
      <c r="OMN257" s="47"/>
      <c r="OMO257" s="47"/>
      <c r="OMP257" s="47"/>
      <c r="OMQ257" s="47"/>
      <c r="OMR257" s="47"/>
      <c r="OMS257" s="47"/>
      <c r="OMT257" s="47"/>
      <c r="OMU257" s="47"/>
      <c r="OMV257" s="47"/>
      <c r="OMW257" s="47"/>
      <c r="OMX257" s="47"/>
      <c r="OMY257" s="47"/>
      <c r="OMZ257" s="47"/>
      <c r="ONA257" s="47"/>
      <c r="ONB257" s="47"/>
      <c r="ONC257" s="47"/>
      <c r="OND257" s="47"/>
      <c r="ONE257" s="47"/>
      <c r="ONF257" s="47"/>
      <c r="ONG257" s="47"/>
      <c r="ONH257" s="47"/>
      <c r="ONI257" s="47"/>
      <c r="ONJ257" s="47"/>
      <c r="ONK257" s="47"/>
      <c r="ONL257" s="47"/>
      <c r="ONM257" s="47"/>
      <c r="ONN257" s="47"/>
      <c r="ONO257" s="47"/>
      <c r="ONP257" s="47"/>
      <c r="ONQ257" s="47"/>
      <c r="ONR257" s="47"/>
      <c r="ONS257" s="47"/>
      <c r="ONT257" s="47"/>
      <c r="ONU257" s="47"/>
      <c r="ONV257" s="47"/>
      <c r="ONW257" s="47"/>
      <c r="ONX257" s="47"/>
      <c r="ONY257" s="47"/>
      <c r="ONZ257" s="47"/>
      <c r="OOA257" s="47"/>
      <c r="OOB257" s="47"/>
      <c r="OOC257" s="47"/>
      <c r="OOD257" s="47"/>
      <c r="OOE257" s="47"/>
      <c r="OOF257" s="47"/>
      <c r="OOG257" s="47"/>
      <c r="OOH257" s="47"/>
      <c r="OOI257" s="47"/>
      <c r="OOJ257" s="47"/>
      <c r="OOK257" s="47"/>
      <c r="OOL257" s="47"/>
      <c r="OOM257" s="47"/>
      <c r="OON257" s="47"/>
      <c r="OOO257" s="47"/>
      <c r="OOP257" s="47"/>
      <c r="OOQ257" s="47"/>
      <c r="OOR257" s="47"/>
      <c r="OOS257" s="47"/>
      <c r="OOT257" s="47"/>
      <c r="OOU257" s="47"/>
      <c r="OOV257" s="47"/>
      <c r="OOW257" s="47"/>
      <c r="OOX257" s="47"/>
      <c r="OOY257" s="47"/>
      <c r="OOZ257" s="47"/>
      <c r="OPA257" s="47"/>
      <c r="OPB257" s="47"/>
      <c r="OPC257" s="47"/>
      <c r="OPD257" s="47"/>
      <c r="OPE257" s="47"/>
      <c r="OPF257" s="47"/>
      <c r="OPG257" s="47"/>
      <c r="OPH257" s="47"/>
      <c r="OPI257" s="47"/>
      <c r="OPJ257" s="47"/>
      <c r="OPK257" s="47"/>
      <c r="OPL257" s="47"/>
      <c r="OPM257" s="47"/>
      <c r="OPN257" s="47"/>
      <c r="OPO257" s="47"/>
      <c r="OPP257" s="47"/>
      <c r="OPQ257" s="47"/>
      <c r="OPR257" s="47"/>
      <c r="OPS257" s="47"/>
      <c r="OPT257" s="47"/>
      <c r="OPU257" s="47"/>
      <c r="OPV257" s="47"/>
      <c r="OPW257" s="47"/>
      <c r="OPX257" s="47"/>
      <c r="OPY257" s="47"/>
      <c r="OPZ257" s="47"/>
      <c r="OQA257" s="47"/>
      <c r="OQB257" s="47"/>
      <c r="OQC257" s="47"/>
      <c r="OQD257" s="47"/>
      <c r="OQE257" s="47"/>
      <c r="OQF257" s="47"/>
      <c r="OQG257" s="47"/>
      <c r="OQH257" s="47"/>
      <c r="OQI257" s="47"/>
      <c r="OQJ257" s="47"/>
      <c r="OQK257" s="47"/>
      <c r="OQL257" s="47"/>
      <c r="OQM257" s="47"/>
      <c r="OQN257" s="47"/>
      <c r="OQO257" s="47"/>
      <c r="OQP257" s="47"/>
      <c r="OQQ257" s="47"/>
      <c r="OQR257" s="47"/>
      <c r="OQS257" s="47"/>
      <c r="OQT257" s="47"/>
      <c r="OQU257" s="47"/>
      <c r="OQV257" s="47"/>
      <c r="OQW257" s="47"/>
      <c r="OQX257" s="47"/>
      <c r="OQY257" s="47"/>
      <c r="OQZ257" s="47"/>
      <c r="ORA257" s="47"/>
      <c r="ORB257" s="47"/>
      <c r="ORC257" s="47"/>
      <c r="ORD257" s="47"/>
      <c r="ORE257" s="47"/>
      <c r="ORF257" s="47"/>
      <c r="ORG257" s="47"/>
      <c r="ORH257" s="47"/>
      <c r="ORI257" s="47"/>
      <c r="ORJ257" s="47"/>
      <c r="ORK257" s="47"/>
      <c r="ORL257" s="47"/>
      <c r="ORM257" s="47"/>
      <c r="ORN257" s="47"/>
      <c r="ORO257" s="47"/>
      <c r="ORP257" s="47"/>
      <c r="ORQ257" s="47"/>
      <c r="ORR257" s="47"/>
      <c r="ORS257" s="47"/>
      <c r="ORT257" s="47"/>
      <c r="ORU257" s="47"/>
      <c r="ORV257" s="47"/>
      <c r="ORW257" s="47"/>
      <c r="ORX257" s="47"/>
      <c r="ORY257" s="47"/>
      <c r="ORZ257" s="47"/>
      <c r="OSA257" s="47"/>
      <c r="OSB257" s="47"/>
      <c r="OSC257" s="47"/>
      <c r="OSD257" s="47"/>
      <c r="OSE257" s="47"/>
      <c r="OSF257" s="47"/>
      <c r="OSG257" s="47"/>
      <c r="OSH257" s="47"/>
      <c r="OSI257" s="47"/>
      <c r="OSJ257" s="47"/>
      <c r="OSK257" s="47"/>
      <c r="OSL257" s="47"/>
      <c r="OSM257" s="47"/>
      <c r="OSN257" s="47"/>
      <c r="OSO257" s="47"/>
      <c r="OSP257" s="47"/>
      <c r="OSQ257" s="47"/>
      <c r="OSR257" s="47"/>
      <c r="OSS257" s="47"/>
      <c r="OST257" s="47"/>
      <c r="OSU257" s="47"/>
      <c r="OSV257" s="47"/>
      <c r="OSW257" s="47"/>
      <c r="OSX257" s="47"/>
      <c r="OSY257" s="47"/>
      <c r="OSZ257" s="47"/>
      <c r="OTA257" s="47"/>
      <c r="OTB257" s="47"/>
      <c r="OTC257" s="47"/>
      <c r="OTD257" s="47"/>
      <c r="OTE257" s="47"/>
      <c r="OTF257" s="47"/>
      <c r="OTG257" s="47"/>
      <c r="OTH257" s="47"/>
      <c r="OTI257" s="47"/>
      <c r="OTJ257" s="47"/>
      <c r="OTK257" s="47"/>
      <c r="OTL257" s="47"/>
      <c r="OTM257" s="47"/>
      <c r="OTN257" s="47"/>
      <c r="OTO257" s="47"/>
      <c r="OTP257" s="47"/>
      <c r="OTQ257" s="47"/>
      <c r="OTR257" s="47"/>
      <c r="OTS257" s="47"/>
      <c r="OTT257" s="47"/>
      <c r="OTU257" s="47"/>
      <c r="OTV257" s="47"/>
      <c r="OTW257" s="47"/>
      <c r="OTX257" s="47"/>
      <c r="OTY257" s="47"/>
      <c r="OTZ257" s="47"/>
      <c r="OUA257" s="47"/>
      <c r="OUB257" s="47"/>
      <c r="OUC257" s="47"/>
      <c r="OUD257" s="47"/>
      <c r="OUE257" s="47"/>
      <c r="OUF257" s="47"/>
      <c r="OUG257" s="47"/>
      <c r="OUH257" s="47"/>
      <c r="OUI257" s="47"/>
      <c r="OUJ257" s="47"/>
      <c r="OUK257" s="47"/>
      <c r="OUL257" s="47"/>
      <c r="OUM257" s="47"/>
      <c r="OUN257" s="47"/>
      <c r="OUO257" s="47"/>
      <c r="OUP257" s="47"/>
      <c r="OUQ257" s="47"/>
      <c r="OUR257" s="47"/>
      <c r="OUS257" s="47"/>
      <c r="OUT257" s="47"/>
      <c r="OUU257" s="47"/>
      <c r="OUV257" s="47"/>
      <c r="OUW257" s="47"/>
      <c r="OUX257" s="47"/>
      <c r="OUY257" s="47"/>
      <c r="OUZ257" s="47"/>
      <c r="OVA257" s="47"/>
      <c r="OVB257" s="47"/>
      <c r="OVC257" s="47"/>
      <c r="OVD257" s="47"/>
      <c r="OVE257" s="47"/>
      <c r="OVF257" s="47"/>
      <c r="OVG257" s="47"/>
      <c r="OVH257" s="47"/>
      <c r="OVI257" s="47"/>
      <c r="OVJ257" s="47"/>
      <c r="OVK257" s="47"/>
      <c r="OVL257" s="47"/>
      <c r="OVM257" s="47"/>
      <c r="OVN257" s="47"/>
      <c r="OVO257" s="47"/>
      <c r="OVP257" s="47"/>
      <c r="OVQ257" s="47"/>
      <c r="OVR257" s="47"/>
      <c r="OVS257" s="47"/>
      <c r="OVT257" s="47"/>
      <c r="OVU257" s="47"/>
      <c r="OVV257" s="47"/>
      <c r="OVW257" s="47"/>
      <c r="OVX257" s="47"/>
      <c r="OVY257" s="47"/>
      <c r="OVZ257" s="47"/>
      <c r="OWA257" s="47"/>
      <c r="OWB257" s="47"/>
      <c r="OWC257" s="47"/>
      <c r="OWD257" s="47"/>
      <c r="OWE257" s="47"/>
      <c r="OWF257" s="47"/>
      <c r="OWG257" s="47"/>
      <c r="OWH257" s="47"/>
      <c r="OWI257" s="47"/>
      <c r="OWJ257" s="47"/>
      <c r="OWK257" s="47"/>
      <c r="OWL257" s="47"/>
      <c r="OWM257" s="47"/>
      <c r="OWN257" s="47"/>
      <c r="OWO257" s="47"/>
      <c r="OWP257" s="47"/>
      <c r="OWQ257" s="47"/>
      <c r="OWR257" s="47"/>
      <c r="OWS257" s="47"/>
      <c r="OWT257" s="47"/>
      <c r="OWU257" s="47"/>
      <c r="OWV257" s="47"/>
      <c r="OWW257" s="47"/>
      <c r="OWX257" s="47"/>
      <c r="OWY257" s="47"/>
      <c r="OWZ257" s="47"/>
      <c r="OXA257" s="47"/>
      <c r="OXB257" s="47"/>
      <c r="OXC257" s="47"/>
      <c r="OXD257" s="47"/>
      <c r="OXE257" s="47"/>
      <c r="OXF257" s="47"/>
      <c r="OXG257" s="47"/>
      <c r="OXH257" s="47"/>
      <c r="OXI257" s="47"/>
      <c r="OXJ257" s="47"/>
      <c r="OXK257" s="47"/>
      <c r="OXL257" s="47"/>
      <c r="OXM257" s="47"/>
      <c r="OXN257" s="47"/>
      <c r="OXO257" s="47"/>
      <c r="OXP257" s="47"/>
      <c r="OXQ257" s="47"/>
      <c r="OXR257" s="47"/>
      <c r="OXS257" s="47"/>
      <c r="OXT257" s="47"/>
      <c r="OXU257" s="47"/>
      <c r="OXV257" s="47"/>
      <c r="OXW257" s="47"/>
      <c r="OXX257" s="47"/>
      <c r="OXY257" s="47"/>
      <c r="OXZ257" s="47"/>
      <c r="OYA257" s="47"/>
      <c r="OYB257" s="47"/>
      <c r="OYC257" s="47"/>
      <c r="OYD257" s="47"/>
      <c r="OYE257" s="47"/>
      <c r="OYF257" s="47"/>
      <c r="OYG257" s="47"/>
      <c r="OYH257" s="47"/>
      <c r="OYI257" s="47"/>
      <c r="OYJ257" s="47"/>
      <c r="OYK257" s="47"/>
      <c r="OYL257" s="47"/>
      <c r="OYM257" s="47"/>
      <c r="OYN257" s="47"/>
      <c r="OYO257" s="47"/>
      <c r="OYP257" s="47"/>
      <c r="OYQ257" s="47"/>
      <c r="OYR257" s="47"/>
      <c r="OYS257" s="47"/>
      <c r="OYT257" s="47"/>
      <c r="OYU257" s="47"/>
      <c r="OYV257" s="47"/>
      <c r="OYW257" s="47"/>
      <c r="OYX257" s="47"/>
      <c r="OYY257" s="47"/>
      <c r="OYZ257" s="47"/>
      <c r="OZA257" s="47"/>
      <c r="OZB257" s="47"/>
      <c r="OZC257" s="47"/>
      <c r="OZD257" s="47"/>
      <c r="OZE257" s="47"/>
      <c r="OZF257" s="47"/>
      <c r="OZG257" s="47"/>
      <c r="OZH257" s="47"/>
      <c r="OZI257" s="47"/>
      <c r="OZJ257" s="47"/>
      <c r="OZK257" s="47"/>
      <c r="OZL257" s="47"/>
      <c r="OZM257" s="47"/>
      <c r="OZN257" s="47"/>
      <c r="OZO257" s="47"/>
      <c r="OZP257" s="47"/>
      <c r="OZQ257" s="47"/>
      <c r="OZR257" s="47"/>
      <c r="OZS257" s="47"/>
      <c r="OZT257" s="47"/>
      <c r="OZU257" s="47"/>
      <c r="OZV257" s="47"/>
      <c r="OZW257" s="47"/>
      <c r="OZX257" s="47"/>
      <c r="OZY257" s="47"/>
      <c r="OZZ257" s="47"/>
      <c r="PAA257" s="47"/>
      <c r="PAB257" s="47"/>
      <c r="PAC257" s="47"/>
      <c r="PAD257" s="47"/>
      <c r="PAE257" s="47"/>
      <c r="PAF257" s="47"/>
      <c r="PAG257" s="47"/>
      <c r="PAH257" s="47"/>
      <c r="PAI257" s="47"/>
      <c r="PAJ257" s="47"/>
      <c r="PAK257" s="47"/>
      <c r="PAL257" s="47"/>
      <c r="PAM257" s="47"/>
      <c r="PAN257" s="47"/>
      <c r="PAO257" s="47"/>
      <c r="PAP257" s="47"/>
      <c r="PAQ257" s="47"/>
      <c r="PAR257" s="47"/>
      <c r="PAS257" s="47"/>
      <c r="PAT257" s="47"/>
      <c r="PAU257" s="47"/>
      <c r="PAV257" s="47"/>
      <c r="PAW257" s="47"/>
      <c r="PAX257" s="47"/>
      <c r="PAY257" s="47"/>
      <c r="PAZ257" s="47"/>
      <c r="PBA257" s="47"/>
      <c r="PBB257" s="47"/>
      <c r="PBC257" s="47"/>
      <c r="PBD257" s="47"/>
      <c r="PBE257" s="47"/>
      <c r="PBF257" s="47"/>
      <c r="PBG257" s="47"/>
      <c r="PBH257" s="47"/>
      <c r="PBI257" s="47"/>
      <c r="PBJ257" s="47"/>
      <c r="PBK257" s="47"/>
      <c r="PBL257" s="47"/>
      <c r="PBM257" s="47"/>
      <c r="PBN257" s="47"/>
      <c r="PBO257" s="47"/>
      <c r="PBP257" s="47"/>
      <c r="PBQ257" s="47"/>
      <c r="PBR257" s="47"/>
      <c r="PBS257" s="47"/>
      <c r="PBT257" s="47"/>
      <c r="PBU257" s="47"/>
      <c r="PBV257" s="47"/>
      <c r="PBW257" s="47"/>
      <c r="PBX257" s="47"/>
      <c r="PBY257" s="47"/>
      <c r="PBZ257" s="47"/>
      <c r="PCA257" s="47"/>
      <c r="PCB257" s="47"/>
      <c r="PCC257" s="47"/>
      <c r="PCD257" s="47"/>
      <c r="PCE257" s="47"/>
      <c r="PCF257" s="47"/>
      <c r="PCG257" s="47"/>
      <c r="PCH257" s="47"/>
      <c r="PCI257" s="47"/>
      <c r="PCJ257" s="47"/>
      <c r="PCK257" s="47"/>
      <c r="PCL257" s="47"/>
      <c r="PCM257" s="47"/>
      <c r="PCN257" s="47"/>
      <c r="PCO257" s="47"/>
      <c r="PCP257" s="47"/>
      <c r="PCQ257" s="47"/>
      <c r="PCR257" s="47"/>
      <c r="PCS257" s="47"/>
      <c r="PCT257" s="47"/>
      <c r="PCU257" s="47"/>
      <c r="PCV257" s="47"/>
      <c r="PCW257" s="47"/>
      <c r="PCX257" s="47"/>
      <c r="PCY257" s="47"/>
      <c r="PCZ257" s="47"/>
      <c r="PDA257" s="47"/>
      <c r="PDB257" s="47"/>
      <c r="PDC257" s="47"/>
      <c r="PDD257" s="47"/>
      <c r="PDE257" s="47"/>
      <c r="PDF257" s="47"/>
      <c r="PDG257" s="47"/>
      <c r="PDH257" s="47"/>
      <c r="PDI257" s="47"/>
      <c r="PDJ257" s="47"/>
      <c r="PDK257" s="47"/>
      <c r="PDL257" s="47"/>
      <c r="PDM257" s="47"/>
      <c r="PDN257" s="47"/>
      <c r="PDO257" s="47"/>
      <c r="PDP257" s="47"/>
      <c r="PDQ257" s="47"/>
      <c r="PDR257" s="47"/>
      <c r="PDS257" s="47"/>
      <c r="PDT257" s="47"/>
      <c r="PDU257" s="47"/>
      <c r="PDV257" s="47"/>
      <c r="PDW257" s="47"/>
      <c r="PDX257" s="47"/>
      <c r="PDY257" s="47"/>
      <c r="PDZ257" s="47"/>
      <c r="PEA257" s="47"/>
      <c r="PEB257" s="47"/>
      <c r="PEC257" s="47"/>
      <c r="PED257" s="47"/>
      <c r="PEE257" s="47"/>
      <c r="PEF257" s="47"/>
      <c r="PEG257" s="47"/>
      <c r="PEH257" s="47"/>
      <c r="PEI257" s="47"/>
      <c r="PEJ257" s="47"/>
      <c r="PEK257" s="47"/>
      <c r="PEL257" s="47"/>
      <c r="PEM257" s="47"/>
      <c r="PEN257" s="47"/>
      <c r="PEO257" s="47"/>
      <c r="PEP257" s="47"/>
      <c r="PEQ257" s="47"/>
      <c r="PER257" s="47"/>
      <c r="PES257" s="47"/>
      <c r="PET257" s="47"/>
      <c r="PEU257" s="47"/>
      <c r="PEV257" s="47"/>
      <c r="PEW257" s="47"/>
      <c r="PEX257" s="47"/>
      <c r="PEY257" s="47"/>
      <c r="PEZ257" s="47"/>
      <c r="PFA257" s="47"/>
      <c r="PFB257" s="47"/>
      <c r="PFC257" s="47"/>
      <c r="PFD257" s="47"/>
      <c r="PFE257" s="47"/>
      <c r="PFF257" s="47"/>
      <c r="PFG257" s="47"/>
      <c r="PFH257" s="47"/>
      <c r="PFI257" s="47"/>
      <c r="PFJ257" s="47"/>
      <c r="PFK257" s="47"/>
      <c r="PFL257" s="47"/>
      <c r="PFM257" s="47"/>
      <c r="PFN257" s="47"/>
      <c r="PFO257" s="47"/>
      <c r="PFP257" s="47"/>
      <c r="PFQ257" s="47"/>
      <c r="PFR257" s="47"/>
      <c r="PFS257" s="47"/>
      <c r="PFT257" s="47"/>
      <c r="PFU257" s="47"/>
      <c r="PFV257" s="47"/>
      <c r="PFW257" s="47"/>
      <c r="PFX257" s="47"/>
      <c r="PFY257" s="47"/>
      <c r="PFZ257" s="47"/>
      <c r="PGA257" s="47"/>
      <c r="PGB257" s="47"/>
      <c r="PGC257" s="47"/>
      <c r="PGD257" s="47"/>
      <c r="PGE257" s="47"/>
      <c r="PGF257" s="47"/>
      <c r="PGG257" s="47"/>
      <c r="PGH257" s="47"/>
      <c r="PGI257" s="47"/>
      <c r="PGJ257" s="47"/>
      <c r="PGK257" s="47"/>
      <c r="PGL257" s="47"/>
      <c r="PGM257" s="47"/>
      <c r="PGN257" s="47"/>
      <c r="PGO257" s="47"/>
      <c r="PGP257" s="47"/>
      <c r="PGQ257" s="47"/>
      <c r="PGR257" s="47"/>
      <c r="PGS257" s="47"/>
      <c r="PGT257" s="47"/>
      <c r="PGU257" s="47"/>
      <c r="PGV257" s="47"/>
      <c r="PGW257" s="47"/>
      <c r="PGX257" s="47"/>
      <c r="PGY257" s="47"/>
      <c r="PGZ257" s="47"/>
      <c r="PHA257" s="47"/>
      <c r="PHB257" s="47"/>
      <c r="PHC257" s="47"/>
      <c r="PHD257" s="47"/>
      <c r="PHE257" s="47"/>
      <c r="PHF257" s="47"/>
      <c r="PHG257" s="47"/>
      <c r="PHH257" s="47"/>
      <c r="PHI257" s="47"/>
      <c r="PHJ257" s="47"/>
      <c r="PHK257" s="47"/>
      <c r="PHL257" s="47"/>
      <c r="PHM257" s="47"/>
      <c r="PHN257" s="47"/>
      <c r="PHO257" s="47"/>
      <c r="PHP257" s="47"/>
      <c r="PHQ257" s="47"/>
      <c r="PHR257" s="47"/>
      <c r="PHS257" s="47"/>
      <c r="PHT257" s="47"/>
      <c r="PHU257" s="47"/>
      <c r="PHV257" s="47"/>
      <c r="PHW257" s="47"/>
      <c r="PHX257" s="47"/>
      <c r="PHY257" s="47"/>
      <c r="PHZ257" s="47"/>
      <c r="PIA257" s="47"/>
      <c r="PIB257" s="47"/>
      <c r="PIC257" s="47"/>
      <c r="PID257" s="47"/>
      <c r="PIE257" s="47"/>
      <c r="PIF257" s="47"/>
      <c r="PIG257" s="47"/>
      <c r="PIH257" s="47"/>
      <c r="PII257" s="47"/>
      <c r="PIJ257" s="47"/>
      <c r="PIK257" s="47"/>
      <c r="PIL257" s="47"/>
      <c r="PIM257" s="47"/>
      <c r="PIN257" s="47"/>
      <c r="PIO257" s="47"/>
      <c r="PIP257" s="47"/>
      <c r="PIQ257" s="47"/>
      <c r="PIR257" s="47"/>
      <c r="PIS257" s="47"/>
      <c r="PIT257" s="47"/>
      <c r="PIU257" s="47"/>
      <c r="PIV257" s="47"/>
      <c r="PIW257" s="47"/>
      <c r="PIX257" s="47"/>
      <c r="PIY257" s="47"/>
      <c r="PIZ257" s="47"/>
      <c r="PJA257" s="47"/>
      <c r="PJB257" s="47"/>
      <c r="PJC257" s="47"/>
      <c r="PJD257" s="47"/>
      <c r="PJE257" s="47"/>
      <c r="PJF257" s="47"/>
      <c r="PJG257" s="47"/>
      <c r="PJH257" s="47"/>
      <c r="PJI257" s="47"/>
      <c r="PJJ257" s="47"/>
      <c r="PJK257" s="47"/>
      <c r="PJL257" s="47"/>
      <c r="PJM257" s="47"/>
      <c r="PJN257" s="47"/>
      <c r="PJO257" s="47"/>
      <c r="PJP257" s="47"/>
      <c r="PJQ257" s="47"/>
      <c r="PJR257" s="47"/>
      <c r="PJS257" s="47"/>
      <c r="PJT257" s="47"/>
      <c r="PJU257" s="47"/>
      <c r="PJV257" s="47"/>
      <c r="PJW257" s="47"/>
      <c r="PJX257" s="47"/>
      <c r="PJY257" s="47"/>
      <c r="PJZ257" s="47"/>
      <c r="PKA257" s="47"/>
      <c r="PKB257" s="47"/>
      <c r="PKC257" s="47"/>
      <c r="PKD257" s="47"/>
      <c r="PKE257" s="47"/>
      <c r="PKF257" s="47"/>
      <c r="PKG257" s="47"/>
      <c r="PKH257" s="47"/>
      <c r="PKI257" s="47"/>
      <c r="PKJ257" s="47"/>
      <c r="PKK257" s="47"/>
      <c r="PKL257" s="47"/>
      <c r="PKM257" s="47"/>
      <c r="PKN257" s="47"/>
      <c r="PKO257" s="47"/>
      <c r="PKP257" s="47"/>
      <c r="PKQ257" s="47"/>
      <c r="PKR257" s="47"/>
      <c r="PKS257" s="47"/>
      <c r="PKT257" s="47"/>
      <c r="PKU257" s="47"/>
      <c r="PKV257" s="47"/>
      <c r="PKW257" s="47"/>
      <c r="PKX257" s="47"/>
      <c r="PKY257" s="47"/>
      <c r="PKZ257" s="47"/>
      <c r="PLA257" s="47"/>
      <c r="PLB257" s="47"/>
      <c r="PLC257" s="47"/>
      <c r="PLD257" s="47"/>
      <c r="PLE257" s="47"/>
      <c r="PLF257" s="47"/>
      <c r="PLG257" s="47"/>
      <c r="PLH257" s="47"/>
      <c r="PLI257" s="47"/>
      <c r="PLJ257" s="47"/>
      <c r="PLK257" s="47"/>
      <c r="PLL257" s="47"/>
      <c r="PLM257" s="47"/>
      <c r="PLN257" s="47"/>
      <c r="PLO257" s="47"/>
      <c r="PLP257" s="47"/>
      <c r="PLQ257" s="47"/>
      <c r="PLR257" s="47"/>
      <c r="PLS257" s="47"/>
      <c r="PLT257" s="47"/>
      <c r="PLU257" s="47"/>
      <c r="PLV257" s="47"/>
      <c r="PLW257" s="47"/>
      <c r="PLX257" s="47"/>
      <c r="PLY257" s="47"/>
      <c r="PLZ257" s="47"/>
      <c r="PMA257" s="47"/>
      <c r="PMB257" s="47"/>
      <c r="PMC257" s="47"/>
      <c r="PMD257" s="47"/>
      <c r="PME257" s="47"/>
      <c r="PMF257" s="47"/>
      <c r="PMG257" s="47"/>
      <c r="PMH257" s="47"/>
      <c r="PMI257" s="47"/>
      <c r="PMJ257" s="47"/>
      <c r="PMK257" s="47"/>
      <c r="PML257" s="47"/>
      <c r="PMM257" s="47"/>
      <c r="PMN257" s="47"/>
      <c r="PMO257" s="47"/>
      <c r="PMP257" s="47"/>
      <c r="PMQ257" s="47"/>
      <c r="PMR257" s="47"/>
      <c r="PMS257" s="47"/>
      <c r="PMT257" s="47"/>
      <c r="PMU257" s="47"/>
      <c r="PMV257" s="47"/>
      <c r="PMW257" s="47"/>
      <c r="PMX257" s="47"/>
      <c r="PMY257" s="47"/>
      <c r="PMZ257" s="47"/>
      <c r="PNA257" s="47"/>
      <c r="PNB257" s="47"/>
      <c r="PNC257" s="47"/>
      <c r="PND257" s="47"/>
      <c r="PNE257" s="47"/>
      <c r="PNF257" s="47"/>
      <c r="PNG257" s="47"/>
      <c r="PNH257" s="47"/>
      <c r="PNI257" s="47"/>
      <c r="PNJ257" s="47"/>
      <c r="PNK257" s="47"/>
      <c r="PNL257" s="47"/>
      <c r="PNM257" s="47"/>
      <c r="PNN257" s="47"/>
      <c r="PNO257" s="47"/>
      <c r="PNP257" s="47"/>
      <c r="PNQ257" s="47"/>
      <c r="PNR257" s="47"/>
      <c r="PNS257" s="47"/>
      <c r="PNT257" s="47"/>
      <c r="PNU257" s="47"/>
      <c r="PNV257" s="47"/>
      <c r="PNW257" s="47"/>
      <c r="PNX257" s="47"/>
      <c r="PNY257" s="47"/>
      <c r="PNZ257" s="47"/>
      <c r="POA257" s="47"/>
      <c r="POB257" s="47"/>
      <c r="POC257" s="47"/>
      <c r="POD257" s="47"/>
      <c r="POE257" s="47"/>
      <c r="POF257" s="47"/>
      <c r="POG257" s="47"/>
      <c r="POH257" s="47"/>
      <c r="POI257" s="47"/>
      <c r="POJ257" s="47"/>
      <c r="POK257" s="47"/>
      <c r="POL257" s="47"/>
      <c r="POM257" s="47"/>
      <c r="PON257" s="47"/>
      <c r="POO257" s="47"/>
      <c r="POP257" s="47"/>
      <c r="POQ257" s="47"/>
      <c r="POR257" s="47"/>
      <c r="POS257" s="47"/>
      <c r="POT257" s="47"/>
      <c r="POU257" s="47"/>
      <c r="POV257" s="47"/>
      <c r="POW257" s="47"/>
      <c r="POX257" s="47"/>
      <c r="POY257" s="47"/>
      <c r="POZ257" s="47"/>
      <c r="PPA257" s="47"/>
      <c r="PPB257" s="47"/>
      <c r="PPC257" s="47"/>
      <c r="PPD257" s="47"/>
      <c r="PPE257" s="47"/>
      <c r="PPF257" s="47"/>
      <c r="PPG257" s="47"/>
      <c r="PPH257" s="47"/>
      <c r="PPI257" s="47"/>
      <c r="PPJ257" s="47"/>
      <c r="PPK257" s="47"/>
      <c r="PPL257" s="47"/>
      <c r="PPM257" s="47"/>
      <c r="PPN257" s="47"/>
      <c r="PPO257" s="47"/>
      <c r="PPP257" s="47"/>
      <c r="PPQ257" s="47"/>
      <c r="PPR257" s="47"/>
      <c r="PPS257" s="47"/>
      <c r="PPT257" s="47"/>
      <c r="PPU257" s="47"/>
      <c r="PPV257" s="47"/>
      <c r="PPW257" s="47"/>
      <c r="PPX257" s="47"/>
      <c r="PPY257" s="47"/>
      <c r="PPZ257" s="47"/>
      <c r="PQA257" s="47"/>
      <c r="PQB257" s="47"/>
      <c r="PQC257" s="47"/>
      <c r="PQD257" s="47"/>
      <c r="PQE257" s="47"/>
      <c r="PQF257" s="47"/>
      <c r="PQG257" s="47"/>
      <c r="PQH257" s="47"/>
      <c r="PQI257" s="47"/>
      <c r="PQJ257" s="47"/>
      <c r="PQK257" s="47"/>
      <c r="PQL257" s="47"/>
      <c r="PQM257" s="47"/>
      <c r="PQN257" s="47"/>
      <c r="PQO257" s="47"/>
      <c r="PQP257" s="47"/>
      <c r="PQQ257" s="47"/>
      <c r="PQR257" s="47"/>
      <c r="PQS257" s="47"/>
      <c r="PQT257" s="47"/>
      <c r="PQU257" s="47"/>
      <c r="PQV257" s="47"/>
      <c r="PQW257" s="47"/>
      <c r="PQX257" s="47"/>
      <c r="PQY257" s="47"/>
      <c r="PQZ257" s="47"/>
      <c r="PRA257" s="47"/>
      <c r="PRB257" s="47"/>
      <c r="PRC257" s="47"/>
      <c r="PRD257" s="47"/>
      <c r="PRE257" s="47"/>
      <c r="PRF257" s="47"/>
      <c r="PRG257" s="47"/>
      <c r="PRH257" s="47"/>
      <c r="PRI257" s="47"/>
      <c r="PRJ257" s="47"/>
      <c r="PRK257" s="47"/>
      <c r="PRL257" s="47"/>
      <c r="PRM257" s="47"/>
      <c r="PRN257" s="47"/>
      <c r="PRO257" s="47"/>
      <c r="PRP257" s="47"/>
      <c r="PRQ257" s="47"/>
      <c r="PRR257" s="47"/>
      <c r="PRS257" s="47"/>
      <c r="PRT257" s="47"/>
      <c r="PRU257" s="47"/>
      <c r="PRV257" s="47"/>
      <c r="PRW257" s="47"/>
      <c r="PRX257" s="47"/>
      <c r="PRY257" s="47"/>
      <c r="PRZ257" s="47"/>
      <c r="PSA257" s="47"/>
      <c r="PSB257" s="47"/>
      <c r="PSC257" s="47"/>
      <c r="PSD257" s="47"/>
      <c r="PSE257" s="47"/>
      <c r="PSF257" s="47"/>
      <c r="PSG257" s="47"/>
      <c r="PSH257" s="47"/>
      <c r="PSI257" s="47"/>
      <c r="PSJ257" s="47"/>
      <c r="PSK257" s="47"/>
      <c r="PSL257" s="47"/>
      <c r="PSM257" s="47"/>
      <c r="PSN257" s="47"/>
      <c r="PSO257" s="47"/>
      <c r="PSP257" s="47"/>
      <c r="PSQ257" s="47"/>
      <c r="PSR257" s="47"/>
      <c r="PSS257" s="47"/>
      <c r="PST257" s="47"/>
      <c r="PSU257" s="47"/>
      <c r="PSV257" s="47"/>
      <c r="PSW257" s="47"/>
      <c r="PSX257" s="47"/>
      <c r="PSY257" s="47"/>
      <c r="PSZ257" s="47"/>
      <c r="PTA257" s="47"/>
      <c r="PTB257" s="47"/>
      <c r="PTC257" s="47"/>
      <c r="PTD257" s="47"/>
      <c r="PTE257" s="47"/>
      <c r="PTF257" s="47"/>
      <c r="PTG257" s="47"/>
      <c r="PTH257" s="47"/>
      <c r="PTI257" s="47"/>
      <c r="PTJ257" s="47"/>
      <c r="PTK257" s="47"/>
      <c r="PTL257" s="47"/>
      <c r="PTM257" s="47"/>
      <c r="PTN257" s="47"/>
      <c r="PTO257" s="47"/>
      <c r="PTP257" s="47"/>
      <c r="PTQ257" s="47"/>
      <c r="PTR257" s="47"/>
      <c r="PTS257" s="47"/>
      <c r="PTT257" s="47"/>
      <c r="PTU257" s="47"/>
      <c r="PTV257" s="47"/>
      <c r="PTW257" s="47"/>
      <c r="PTX257" s="47"/>
      <c r="PTY257" s="47"/>
      <c r="PTZ257" s="47"/>
      <c r="PUA257" s="47"/>
      <c r="PUB257" s="47"/>
      <c r="PUC257" s="47"/>
      <c r="PUD257" s="47"/>
      <c r="PUE257" s="47"/>
      <c r="PUF257" s="47"/>
      <c r="PUG257" s="47"/>
      <c r="PUH257" s="47"/>
      <c r="PUI257" s="47"/>
      <c r="PUJ257" s="47"/>
      <c r="PUK257" s="47"/>
      <c r="PUL257" s="47"/>
      <c r="PUM257" s="47"/>
      <c r="PUN257" s="47"/>
      <c r="PUO257" s="47"/>
      <c r="PUP257" s="47"/>
      <c r="PUQ257" s="47"/>
      <c r="PUR257" s="47"/>
      <c r="PUS257" s="47"/>
      <c r="PUT257" s="47"/>
      <c r="PUU257" s="47"/>
      <c r="PUV257" s="47"/>
      <c r="PUW257" s="47"/>
      <c r="PUX257" s="47"/>
      <c r="PUY257" s="47"/>
      <c r="PUZ257" s="47"/>
      <c r="PVA257" s="47"/>
      <c r="PVB257" s="47"/>
      <c r="PVC257" s="47"/>
      <c r="PVD257" s="47"/>
      <c r="PVE257" s="47"/>
      <c r="PVF257" s="47"/>
      <c r="PVG257" s="47"/>
      <c r="PVH257" s="47"/>
      <c r="PVI257" s="47"/>
      <c r="PVJ257" s="47"/>
      <c r="PVK257" s="47"/>
      <c r="PVL257" s="47"/>
      <c r="PVM257" s="47"/>
      <c r="PVN257" s="47"/>
      <c r="PVO257" s="47"/>
      <c r="PVP257" s="47"/>
      <c r="PVQ257" s="47"/>
      <c r="PVR257" s="47"/>
      <c r="PVS257" s="47"/>
      <c r="PVT257" s="47"/>
      <c r="PVU257" s="47"/>
      <c r="PVV257" s="47"/>
      <c r="PVW257" s="47"/>
      <c r="PVX257" s="47"/>
      <c r="PVY257" s="47"/>
      <c r="PVZ257" s="47"/>
      <c r="PWA257" s="47"/>
      <c r="PWB257" s="47"/>
      <c r="PWC257" s="47"/>
      <c r="PWD257" s="47"/>
      <c r="PWE257" s="47"/>
      <c r="PWF257" s="47"/>
      <c r="PWG257" s="47"/>
      <c r="PWH257" s="47"/>
      <c r="PWI257" s="47"/>
      <c r="PWJ257" s="47"/>
      <c r="PWK257" s="47"/>
      <c r="PWL257" s="47"/>
      <c r="PWM257" s="47"/>
      <c r="PWN257" s="47"/>
      <c r="PWO257" s="47"/>
      <c r="PWP257" s="47"/>
      <c r="PWQ257" s="47"/>
      <c r="PWR257" s="47"/>
      <c r="PWS257" s="47"/>
      <c r="PWT257" s="47"/>
      <c r="PWU257" s="47"/>
      <c r="PWV257" s="47"/>
      <c r="PWW257" s="47"/>
      <c r="PWX257" s="47"/>
      <c r="PWY257" s="47"/>
      <c r="PWZ257" s="47"/>
      <c r="PXA257" s="47"/>
      <c r="PXB257" s="47"/>
      <c r="PXC257" s="47"/>
      <c r="PXD257" s="47"/>
      <c r="PXE257" s="47"/>
      <c r="PXF257" s="47"/>
      <c r="PXG257" s="47"/>
      <c r="PXH257" s="47"/>
      <c r="PXI257" s="47"/>
      <c r="PXJ257" s="47"/>
      <c r="PXK257" s="47"/>
      <c r="PXL257" s="47"/>
      <c r="PXM257" s="47"/>
      <c r="PXN257" s="47"/>
      <c r="PXO257" s="47"/>
      <c r="PXP257" s="47"/>
      <c r="PXQ257" s="47"/>
      <c r="PXR257" s="47"/>
      <c r="PXS257" s="47"/>
      <c r="PXT257" s="47"/>
      <c r="PXU257" s="47"/>
      <c r="PXV257" s="47"/>
      <c r="PXW257" s="47"/>
      <c r="PXX257" s="47"/>
      <c r="PXY257" s="47"/>
      <c r="PXZ257" s="47"/>
      <c r="PYA257" s="47"/>
      <c r="PYB257" s="47"/>
      <c r="PYC257" s="47"/>
      <c r="PYD257" s="47"/>
      <c r="PYE257" s="47"/>
      <c r="PYF257" s="47"/>
      <c r="PYG257" s="47"/>
      <c r="PYH257" s="47"/>
      <c r="PYI257" s="47"/>
      <c r="PYJ257" s="47"/>
      <c r="PYK257" s="47"/>
      <c r="PYL257" s="47"/>
      <c r="PYM257" s="47"/>
      <c r="PYN257" s="47"/>
      <c r="PYO257" s="47"/>
      <c r="PYP257" s="47"/>
      <c r="PYQ257" s="47"/>
      <c r="PYR257" s="47"/>
      <c r="PYS257" s="47"/>
      <c r="PYT257" s="47"/>
      <c r="PYU257" s="47"/>
      <c r="PYV257" s="47"/>
      <c r="PYW257" s="47"/>
      <c r="PYX257" s="47"/>
      <c r="PYY257" s="47"/>
      <c r="PYZ257" s="47"/>
      <c r="PZA257" s="47"/>
      <c r="PZB257" s="47"/>
      <c r="PZC257" s="47"/>
      <c r="PZD257" s="47"/>
      <c r="PZE257" s="47"/>
      <c r="PZF257" s="47"/>
      <c r="PZG257" s="47"/>
      <c r="PZH257" s="47"/>
      <c r="PZI257" s="47"/>
      <c r="PZJ257" s="47"/>
      <c r="PZK257" s="47"/>
      <c r="PZL257" s="47"/>
      <c r="PZM257" s="47"/>
      <c r="PZN257" s="47"/>
      <c r="PZO257" s="47"/>
      <c r="PZP257" s="47"/>
      <c r="PZQ257" s="47"/>
      <c r="PZR257" s="47"/>
      <c r="PZS257" s="47"/>
      <c r="PZT257" s="47"/>
      <c r="PZU257" s="47"/>
      <c r="PZV257" s="47"/>
      <c r="PZW257" s="47"/>
      <c r="PZX257" s="47"/>
      <c r="PZY257" s="47"/>
      <c r="PZZ257" s="47"/>
      <c r="QAA257" s="47"/>
      <c r="QAB257" s="47"/>
      <c r="QAC257" s="47"/>
      <c r="QAD257" s="47"/>
      <c r="QAE257" s="47"/>
      <c r="QAF257" s="47"/>
      <c r="QAG257" s="47"/>
      <c r="QAH257" s="47"/>
      <c r="QAI257" s="47"/>
      <c r="QAJ257" s="47"/>
      <c r="QAK257" s="47"/>
      <c r="QAL257" s="47"/>
      <c r="QAM257" s="47"/>
      <c r="QAN257" s="47"/>
      <c r="QAO257" s="47"/>
      <c r="QAP257" s="47"/>
      <c r="QAQ257" s="47"/>
      <c r="QAR257" s="47"/>
      <c r="QAS257" s="47"/>
      <c r="QAT257" s="47"/>
      <c r="QAU257" s="47"/>
      <c r="QAV257" s="47"/>
      <c r="QAW257" s="47"/>
      <c r="QAX257" s="47"/>
      <c r="QAY257" s="47"/>
      <c r="QAZ257" s="47"/>
      <c r="QBA257" s="47"/>
      <c r="QBB257" s="47"/>
      <c r="QBC257" s="47"/>
      <c r="QBD257" s="47"/>
      <c r="QBE257" s="47"/>
      <c r="QBF257" s="47"/>
      <c r="QBG257" s="47"/>
      <c r="QBH257" s="47"/>
      <c r="QBI257" s="47"/>
      <c r="QBJ257" s="47"/>
      <c r="QBK257" s="47"/>
      <c r="QBL257" s="47"/>
      <c r="QBM257" s="47"/>
      <c r="QBN257" s="47"/>
      <c r="QBO257" s="47"/>
      <c r="QBP257" s="47"/>
      <c r="QBQ257" s="47"/>
      <c r="QBR257" s="47"/>
      <c r="QBS257" s="47"/>
      <c r="QBT257" s="47"/>
      <c r="QBU257" s="47"/>
      <c r="QBV257" s="47"/>
      <c r="QBW257" s="47"/>
      <c r="QBX257" s="47"/>
      <c r="QBY257" s="47"/>
      <c r="QBZ257" s="47"/>
      <c r="QCA257" s="47"/>
      <c r="QCB257" s="47"/>
      <c r="QCC257" s="47"/>
      <c r="QCD257" s="47"/>
      <c r="QCE257" s="47"/>
      <c r="QCF257" s="47"/>
      <c r="QCG257" s="47"/>
      <c r="QCH257" s="47"/>
      <c r="QCI257" s="47"/>
      <c r="QCJ257" s="47"/>
      <c r="QCK257" s="47"/>
      <c r="QCL257" s="47"/>
      <c r="QCM257" s="47"/>
      <c r="QCN257" s="47"/>
      <c r="QCO257" s="47"/>
      <c r="QCP257" s="47"/>
      <c r="QCQ257" s="47"/>
      <c r="QCR257" s="47"/>
      <c r="QCS257" s="47"/>
      <c r="QCT257" s="47"/>
      <c r="QCU257" s="47"/>
      <c r="QCV257" s="47"/>
      <c r="QCW257" s="47"/>
      <c r="QCX257" s="47"/>
      <c r="QCY257" s="47"/>
      <c r="QCZ257" s="47"/>
      <c r="QDA257" s="47"/>
      <c r="QDB257" s="47"/>
      <c r="QDC257" s="47"/>
      <c r="QDD257" s="47"/>
      <c r="QDE257" s="47"/>
      <c r="QDF257" s="47"/>
      <c r="QDG257" s="47"/>
      <c r="QDH257" s="47"/>
      <c r="QDI257" s="47"/>
      <c r="QDJ257" s="47"/>
      <c r="QDK257" s="47"/>
      <c r="QDL257" s="47"/>
      <c r="QDM257" s="47"/>
      <c r="QDN257" s="47"/>
      <c r="QDO257" s="47"/>
      <c r="QDP257" s="47"/>
      <c r="QDQ257" s="47"/>
      <c r="QDR257" s="47"/>
      <c r="QDS257" s="47"/>
      <c r="QDT257" s="47"/>
      <c r="QDU257" s="47"/>
      <c r="QDV257" s="47"/>
      <c r="QDW257" s="47"/>
      <c r="QDX257" s="47"/>
      <c r="QDY257" s="47"/>
      <c r="QDZ257" s="47"/>
      <c r="QEA257" s="47"/>
      <c r="QEB257" s="47"/>
      <c r="QEC257" s="47"/>
      <c r="QED257" s="47"/>
      <c r="QEE257" s="47"/>
      <c r="QEF257" s="47"/>
      <c r="QEG257" s="47"/>
      <c r="QEH257" s="47"/>
      <c r="QEI257" s="47"/>
      <c r="QEJ257" s="47"/>
      <c r="QEK257" s="47"/>
      <c r="QEL257" s="47"/>
      <c r="QEM257" s="47"/>
      <c r="QEN257" s="47"/>
      <c r="QEO257" s="47"/>
      <c r="QEP257" s="47"/>
      <c r="QEQ257" s="47"/>
      <c r="QER257" s="47"/>
      <c r="QES257" s="47"/>
      <c r="QET257" s="47"/>
      <c r="QEU257" s="47"/>
      <c r="QEV257" s="47"/>
      <c r="QEW257" s="47"/>
      <c r="QEX257" s="47"/>
      <c r="QEY257" s="47"/>
      <c r="QEZ257" s="47"/>
      <c r="QFA257" s="47"/>
      <c r="QFB257" s="47"/>
      <c r="QFC257" s="47"/>
      <c r="QFD257" s="47"/>
      <c r="QFE257" s="47"/>
      <c r="QFF257" s="47"/>
      <c r="QFG257" s="47"/>
      <c r="QFH257" s="47"/>
      <c r="QFI257" s="47"/>
      <c r="QFJ257" s="47"/>
      <c r="QFK257" s="47"/>
      <c r="QFL257" s="47"/>
      <c r="QFM257" s="47"/>
      <c r="QFN257" s="47"/>
      <c r="QFO257" s="47"/>
      <c r="QFP257" s="47"/>
      <c r="QFQ257" s="47"/>
      <c r="QFR257" s="47"/>
      <c r="QFS257" s="47"/>
      <c r="QFT257" s="47"/>
      <c r="QFU257" s="47"/>
      <c r="QFV257" s="47"/>
      <c r="QFW257" s="47"/>
      <c r="QFX257" s="47"/>
      <c r="QFY257" s="47"/>
      <c r="QFZ257" s="47"/>
      <c r="QGA257" s="47"/>
      <c r="QGB257" s="47"/>
      <c r="QGC257" s="47"/>
      <c r="QGD257" s="47"/>
      <c r="QGE257" s="47"/>
      <c r="QGF257" s="47"/>
      <c r="QGG257" s="47"/>
      <c r="QGH257" s="47"/>
      <c r="QGI257" s="47"/>
      <c r="QGJ257" s="47"/>
      <c r="QGK257" s="47"/>
      <c r="QGL257" s="47"/>
      <c r="QGM257" s="47"/>
      <c r="QGN257" s="47"/>
      <c r="QGO257" s="47"/>
      <c r="QGP257" s="47"/>
      <c r="QGQ257" s="47"/>
      <c r="QGR257" s="47"/>
      <c r="QGS257" s="47"/>
      <c r="QGT257" s="47"/>
      <c r="QGU257" s="47"/>
      <c r="QGV257" s="47"/>
      <c r="QGW257" s="47"/>
      <c r="QGX257" s="47"/>
      <c r="QGY257" s="47"/>
      <c r="QGZ257" s="47"/>
      <c r="QHA257" s="47"/>
      <c r="QHB257" s="47"/>
      <c r="QHC257" s="47"/>
      <c r="QHD257" s="47"/>
      <c r="QHE257" s="47"/>
      <c r="QHF257" s="47"/>
      <c r="QHG257" s="47"/>
      <c r="QHH257" s="47"/>
      <c r="QHI257" s="47"/>
      <c r="QHJ257" s="47"/>
      <c r="QHK257" s="47"/>
      <c r="QHL257" s="47"/>
      <c r="QHM257" s="47"/>
      <c r="QHN257" s="47"/>
      <c r="QHO257" s="47"/>
      <c r="QHP257" s="47"/>
      <c r="QHQ257" s="47"/>
      <c r="QHR257" s="47"/>
      <c r="QHS257" s="47"/>
      <c r="QHT257" s="47"/>
      <c r="QHU257" s="47"/>
      <c r="QHV257" s="47"/>
      <c r="QHW257" s="47"/>
      <c r="QHX257" s="47"/>
      <c r="QHY257" s="47"/>
      <c r="QHZ257" s="47"/>
      <c r="QIA257" s="47"/>
      <c r="QIB257" s="47"/>
      <c r="QIC257" s="47"/>
      <c r="QID257" s="47"/>
      <c r="QIE257" s="47"/>
      <c r="QIF257" s="47"/>
      <c r="QIG257" s="47"/>
      <c r="QIH257" s="47"/>
      <c r="QII257" s="47"/>
      <c r="QIJ257" s="47"/>
      <c r="QIK257" s="47"/>
      <c r="QIL257" s="47"/>
      <c r="QIM257" s="47"/>
      <c r="QIN257" s="47"/>
      <c r="QIO257" s="47"/>
      <c r="QIP257" s="47"/>
      <c r="QIQ257" s="47"/>
      <c r="QIR257" s="47"/>
      <c r="QIS257" s="47"/>
      <c r="QIT257" s="47"/>
      <c r="QIU257" s="47"/>
      <c r="QIV257" s="47"/>
      <c r="QIW257" s="47"/>
      <c r="QIX257" s="47"/>
      <c r="QIY257" s="47"/>
      <c r="QIZ257" s="47"/>
      <c r="QJA257" s="47"/>
      <c r="QJB257" s="47"/>
      <c r="QJC257" s="47"/>
      <c r="QJD257" s="47"/>
      <c r="QJE257" s="47"/>
      <c r="QJF257" s="47"/>
      <c r="QJG257" s="47"/>
      <c r="QJH257" s="47"/>
      <c r="QJI257" s="47"/>
      <c r="QJJ257" s="47"/>
      <c r="QJK257" s="47"/>
      <c r="QJL257" s="47"/>
      <c r="QJM257" s="47"/>
      <c r="QJN257" s="47"/>
      <c r="QJO257" s="47"/>
      <c r="QJP257" s="47"/>
      <c r="QJQ257" s="47"/>
      <c r="QJR257" s="47"/>
      <c r="QJS257" s="47"/>
      <c r="QJT257" s="47"/>
      <c r="QJU257" s="47"/>
      <c r="QJV257" s="47"/>
      <c r="QJW257" s="47"/>
      <c r="QJX257" s="47"/>
      <c r="QJY257" s="47"/>
      <c r="QJZ257" s="47"/>
      <c r="QKA257" s="47"/>
      <c r="QKB257" s="47"/>
      <c r="QKC257" s="47"/>
      <c r="QKD257" s="47"/>
      <c r="QKE257" s="47"/>
      <c r="QKF257" s="47"/>
      <c r="QKG257" s="47"/>
      <c r="QKH257" s="47"/>
      <c r="QKI257" s="47"/>
      <c r="QKJ257" s="47"/>
      <c r="QKK257" s="47"/>
      <c r="QKL257" s="47"/>
      <c r="QKM257" s="47"/>
      <c r="QKN257" s="47"/>
      <c r="QKO257" s="47"/>
      <c r="QKP257" s="47"/>
      <c r="QKQ257" s="47"/>
      <c r="QKR257" s="47"/>
      <c r="QKS257" s="47"/>
      <c r="QKT257" s="47"/>
      <c r="QKU257" s="47"/>
      <c r="QKV257" s="47"/>
      <c r="QKW257" s="47"/>
      <c r="QKX257" s="47"/>
      <c r="QKY257" s="47"/>
      <c r="QKZ257" s="47"/>
      <c r="QLA257" s="47"/>
      <c r="QLB257" s="47"/>
      <c r="QLC257" s="47"/>
      <c r="QLD257" s="47"/>
      <c r="QLE257" s="47"/>
      <c r="QLF257" s="47"/>
      <c r="QLG257" s="47"/>
      <c r="QLH257" s="47"/>
      <c r="QLI257" s="47"/>
      <c r="QLJ257" s="47"/>
      <c r="QLK257" s="47"/>
      <c r="QLL257" s="47"/>
      <c r="QLM257" s="47"/>
      <c r="QLN257" s="47"/>
      <c r="QLO257" s="47"/>
      <c r="QLP257" s="47"/>
      <c r="QLQ257" s="47"/>
      <c r="QLR257" s="47"/>
      <c r="QLS257" s="47"/>
      <c r="QLT257" s="47"/>
      <c r="QLU257" s="47"/>
      <c r="QLV257" s="47"/>
      <c r="QLW257" s="47"/>
      <c r="QLX257" s="47"/>
      <c r="QLY257" s="47"/>
      <c r="QLZ257" s="47"/>
      <c r="QMA257" s="47"/>
      <c r="QMB257" s="47"/>
      <c r="QMC257" s="47"/>
      <c r="QMD257" s="47"/>
      <c r="QME257" s="47"/>
      <c r="QMF257" s="47"/>
      <c r="QMG257" s="47"/>
      <c r="QMH257" s="47"/>
      <c r="QMI257" s="47"/>
      <c r="QMJ257" s="47"/>
      <c r="QMK257" s="47"/>
      <c r="QML257" s="47"/>
      <c r="QMM257" s="47"/>
      <c r="QMN257" s="47"/>
      <c r="QMO257" s="47"/>
      <c r="QMP257" s="47"/>
      <c r="QMQ257" s="47"/>
      <c r="QMR257" s="47"/>
      <c r="QMS257" s="47"/>
      <c r="QMT257" s="47"/>
      <c r="QMU257" s="47"/>
      <c r="QMV257" s="47"/>
      <c r="QMW257" s="47"/>
      <c r="QMX257" s="47"/>
      <c r="QMY257" s="47"/>
      <c r="QMZ257" s="47"/>
      <c r="QNA257" s="47"/>
      <c r="QNB257" s="47"/>
      <c r="QNC257" s="47"/>
      <c r="QND257" s="47"/>
      <c r="QNE257" s="47"/>
      <c r="QNF257" s="47"/>
      <c r="QNG257" s="47"/>
      <c r="QNH257" s="47"/>
      <c r="QNI257" s="47"/>
      <c r="QNJ257" s="47"/>
      <c r="QNK257" s="47"/>
      <c r="QNL257" s="47"/>
      <c r="QNM257" s="47"/>
      <c r="QNN257" s="47"/>
      <c r="QNO257" s="47"/>
      <c r="QNP257" s="47"/>
      <c r="QNQ257" s="47"/>
      <c r="QNR257" s="47"/>
      <c r="QNS257" s="47"/>
      <c r="QNT257" s="47"/>
      <c r="QNU257" s="47"/>
      <c r="QNV257" s="47"/>
      <c r="QNW257" s="47"/>
      <c r="QNX257" s="47"/>
      <c r="QNY257" s="47"/>
      <c r="QNZ257" s="47"/>
      <c r="QOA257" s="47"/>
      <c r="QOB257" s="47"/>
      <c r="QOC257" s="47"/>
      <c r="QOD257" s="47"/>
      <c r="QOE257" s="47"/>
      <c r="QOF257" s="47"/>
      <c r="QOG257" s="47"/>
      <c r="QOH257" s="47"/>
      <c r="QOI257" s="47"/>
      <c r="QOJ257" s="47"/>
      <c r="QOK257" s="47"/>
      <c r="QOL257" s="47"/>
      <c r="QOM257" s="47"/>
      <c r="QON257" s="47"/>
      <c r="QOO257" s="47"/>
      <c r="QOP257" s="47"/>
      <c r="QOQ257" s="47"/>
      <c r="QOR257" s="47"/>
      <c r="QOS257" s="47"/>
      <c r="QOT257" s="47"/>
      <c r="QOU257" s="47"/>
      <c r="QOV257" s="47"/>
      <c r="QOW257" s="47"/>
      <c r="QOX257" s="47"/>
      <c r="QOY257" s="47"/>
      <c r="QOZ257" s="47"/>
      <c r="QPA257" s="47"/>
      <c r="QPB257" s="47"/>
      <c r="QPC257" s="47"/>
      <c r="QPD257" s="47"/>
      <c r="QPE257" s="47"/>
      <c r="QPF257" s="47"/>
      <c r="QPG257" s="47"/>
      <c r="QPH257" s="47"/>
      <c r="QPI257" s="47"/>
      <c r="QPJ257" s="47"/>
      <c r="QPK257" s="47"/>
      <c r="QPL257" s="47"/>
      <c r="QPM257" s="47"/>
      <c r="QPN257" s="47"/>
      <c r="QPO257" s="47"/>
      <c r="QPP257" s="47"/>
      <c r="QPQ257" s="47"/>
      <c r="QPR257" s="47"/>
      <c r="QPS257" s="47"/>
      <c r="QPT257" s="47"/>
      <c r="QPU257" s="47"/>
      <c r="QPV257" s="47"/>
      <c r="QPW257" s="47"/>
      <c r="QPX257" s="47"/>
      <c r="QPY257" s="47"/>
      <c r="QPZ257" s="47"/>
      <c r="QQA257" s="47"/>
      <c r="QQB257" s="47"/>
      <c r="QQC257" s="47"/>
      <c r="QQD257" s="47"/>
      <c r="QQE257" s="47"/>
      <c r="QQF257" s="47"/>
      <c r="QQG257" s="47"/>
      <c r="QQH257" s="47"/>
      <c r="QQI257" s="47"/>
      <c r="QQJ257" s="47"/>
      <c r="QQK257" s="47"/>
      <c r="QQL257" s="47"/>
      <c r="QQM257" s="47"/>
      <c r="QQN257" s="47"/>
      <c r="QQO257" s="47"/>
      <c r="QQP257" s="47"/>
      <c r="QQQ257" s="47"/>
      <c r="QQR257" s="47"/>
      <c r="QQS257" s="47"/>
      <c r="QQT257" s="47"/>
      <c r="QQU257" s="47"/>
      <c r="QQV257" s="47"/>
      <c r="QQW257" s="47"/>
      <c r="QQX257" s="47"/>
      <c r="QQY257" s="47"/>
      <c r="QQZ257" s="47"/>
      <c r="QRA257" s="47"/>
      <c r="QRB257" s="47"/>
      <c r="QRC257" s="47"/>
      <c r="QRD257" s="47"/>
      <c r="QRE257" s="47"/>
      <c r="QRF257" s="47"/>
      <c r="QRG257" s="47"/>
      <c r="QRH257" s="47"/>
      <c r="QRI257" s="47"/>
      <c r="QRJ257" s="47"/>
      <c r="QRK257" s="47"/>
      <c r="QRL257" s="47"/>
      <c r="QRM257" s="47"/>
      <c r="QRN257" s="47"/>
      <c r="QRO257" s="47"/>
      <c r="QRP257" s="47"/>
      <c r="QRQ257" s="47"/>
      <c r="QRR257" s="47"/>
      <c r="QRS257" s="47"/>
      <c r="QRT257" s="47"/>
      <c r="QRU257" s="47"/>
      <c r="QRV257" s="47"/>
      <c r="QRW257" s="47"/>
      <c r="QRX257" s="47"/>
      <c r="QRY257" s="47"/>
      <c r="QRZ257" s="47"/>
      <c r="QSA257" s="47"/>
      <c r="QSB257" s="47"/>
      <c r="QSC257" s="47"/>
      <c r="QSD257" s="47"/>
      <c r="QSE257" s="47"/>
      <c r="QSF257" s="47"/>
      <c r="QSG257" s="47"/>
      <c r="QSH257" s="47"/>
      <c r="QSI257" s="47"/>
      <c r="QSJ257" s="47"/>
      <c r="QSK257" s="47"/>
      <c r="QSL257" s="47"/>
      <c r="QSM257" s="47"/>
      <c r="QSN257" s="47"/>
      <c r="QSO257" s="47"/>
      <c r="QSP257" s="47"/>
      <c r="QSQ257" s="47"/>
      <c r="QSR257" s="47"/>
      <c r="QSS257" s="47"/>
      <c r="QST257" s="47"/>
      <c r="QSU257" s="47"/>
      <c r="QSV257" s="47"/>
      <c r="QSW257" s="47"/>
      <c r="QSX257" s="47"/>
      <c r="QSY257" s="47"/>
      <c r="QSZ257" s="47"/>
      <c r="QTA257" s="47"/>
      <c r="QTB257" s="47"/>
      <c r="QTC257" s="47"/>
      <c r="QTD257" s="47"/>
      <c r="QTE257" s="47"/>
      <c r="QTF257" s="47"/>
      <c r="QTG257" s="47"/>
      <c r="QTH257" s="47"/>
      <c r="QTI257" s="47"/>
      <c r="QTJ257" s="47"/>
      <c r="QTK257" s="47"/>
      <c r="QTL257" s="47"/>
      <c r="QTM257" s="47"/>
      <c r="QTN257" s="47"/>
      <c r="QTO257" s="47"/>
      <c r="QTP257" s="47"/>
      <c r="QTQ257" s="47"/>
      <c r="QTR257" s="47"/>
      <c r="QTS257" s="47"/>
      <c r="QTT257" s="47"/>
      <c r="QTU257" s="47"/>
      <c r="QTV257" s="47"/>
      <c r="QTW257" s="47"/>
      <c r="QTX257" s="47"/>
      <c r="QTY257" s="47"/>
      <c r="QTZ257" s="47"/>
      <c r="QUA257" s="47"/>
      <c r="QUB257" s="47"/>
      <c r="QUC257" s="47"/>
      <c r="QUD257" s="47"/>
      <c r="QUE257" s="47"/>
      <c r="QUF257" s="47"/>
      <c r="QUG257" s="47"/>
      <c r="QUH257" s="47"/>
      <c r="QUI257" s="47"/>
      <c r="QUJ257" s="47"/>
      <c r="QUK257" s="47"/>
      <c r="QUL257" s="47"/>
      <c r="QUM257" s="47"/>
      <c r="QUN257" s="47"/>
      <c r="QUO257" s="47"/>
      <c r="QUP257" s="47"/>
      <c r="QUQ257" s="47"/>
      <c r="QUR257" s="47"/>
      <c r="QUS257" s="47"/>
      <c r="QUT257" s="47"/>
      <c r="QUU257" s="47"/>
      <c r="QUV257" s="47"/>
      <c r="QUW257" s="47"/>
      <c r="QUX257" s="47"/>
      <c r="QUY257" s="47"/>
      <c r="QUZ257" s="47"/>
      <c r="QVA257" s="47"/>
      <c r="QVB257" s="47"/>
      <c r="QVC257" s="47"/>
      <c r="QVD257" s="47"/>
      <c r="QVE257" s="47"/>
      <c r="QVF257" s="47"/>
      <c r="QVG257" s="47"/>
      <c r="QVH257" s="47"/>
      <c r="QVI257" s="47"/>
      <c r="QVJ257" s="47"/>
      <c r="QVK257" s="47"/>
      <c r="QVL257" s="47"/>
      <c r="QVM257" s="47"/>
      <c r="QVN257" s="47"/>
      <c r="QVO257" s="47"/>
      <c r="QVP257" s="47"/>
      <c r="QVQ257" s="47"/>
      <c r="QVR257" s="47"/>
      <c r="QVS257" s="47"/>
      <c r="QVT257" s="47"/>
      <c r="QVU257" s="47"/>
      <c r="QVV257" s="47"/>
      <c r="QVW257" s="47"/>
      <c r="QVX257" s="47"/>
      <c r="QVY257" s="47"/>
      <c r="QVZ257" s="47"/>
      <c r="QWA257" s="47"/>
      <c r="QWB257" s="47"/>
      <c r="QWC257" s="47"/>
      <c r="QWD257" s="47"/>
      <c r="QWE257" s="47"/>
      <c r="QWF257" s="47"/>
      <c r="QWG257" s="47"/>
      <c r="QWH257" s="47"/>
      <c r="QWI257" s="47"/>
      <c r="QWJ257" s="47"/>
      <c r="QWK257" s="47"/>
      <c r="QWL257" s="47"/>
      <c r="QWM257" s="47"/>
      <c r="QWN257" s="47"/>
      <c r="QWO257" s="47"/>
      <c r="QWP257" s="47"/>
      <c r="QWQ257" s="47"/>
      <c r="QWR257" s="47"/>
      <c r="QWS257" s="47"/>
      <c r="QWT257" s="47"/>
      <c r="QWU257" s="47"/>
      <c r="QWV257" s="47"/>
      <c r="QWW257" s="47"/>
      <c r="QWX257" s="47"/>
      <c r="QWY257" s="47"/>
      <c r="QWZ257" s="47"/>
      <c r="QXA257" s="47"/>
      <c r="QXB257" s="47"/>
      <c r="QXC257" s="47"/>
      <c r="QXD257" s="47"/>
      <c r="QXE257" s="47"/>
      <c r="QXF257" s="47"/>
      <c r="QXG257" s="47"/>
      <c r="QXH257" s="47"/>
      <c r="QXI257" s="47"/>
      <c r="QXJ257" s="47"/>
      <c r="QXK257" s="47"/>
      <c r="QXL257" s="47"/>
      <c r="QXM257" s="47"/>
      <c r="QXN257" s="47"/>
      <c r="QXO257" s="47"/>
      <c r="QXP257" s="47"/>
      <c r="QXQ257" s="47"/>
      <c r="QXR257" s="47"/>
      <c r="QXS257" s="47"/>
      <c r="QXT257" s="47"/>
      <c r="QXU257" s="47"/>
      <c r="QXV257" s="47"/>
      <c r="QXW257" s="47"/>
      <c r="QXX257" s="47"/>
      <c r="QXY257" s="47"/>
      <c r="QXZ257" s="47"/>
      <c r="QYA257" s="47"/>
      <c r="QYB257" s="47"/>
      <c r="QYC257" s="47"/>
      <c r="QYD257" s="47"/>
      <c r="QYE257" s="47"/>
      <c r="QYF257" s="47"/>
      <c r="QYG257" s="47"/>
      <c r="QYH257" s="47"/>
      <c r="QYI257" s="47"/>
      <c r="QYJ257" s="47"/>
      <c r="QYK257" s="47"/>
      <c r="QYL257" s="47"/>
      <c r="QYM257" s="47"/>
      <c r="QYN257" s="47"/>
      <c r="QYO257" s="47"/>
      <c r="QYP257" s="47"/>
      <c r="QYQ257" s="47"/>
      <c r="QYR257" s="47"/>
      <c r="QYS257" s="47"/>
      <c r="QYT257" s="47"/>
      <c r="QYU257" s="47"/>
      <c r="QYV257" s="47"/>
      <c r="QYW257" s="47"/>
      <c r="QYX257" s="47"/>
      <c r="QYY257" s="47"/>
      <c r="QYZ257" s="47"/>
      <c r="QZA257" s="47"/>
      <c r="QZB257" s="47"/>
      <c r="QZC257" s="47"/>
      <c r="QZD257" s="47"/>
      <c r="QZE257" s="47"/>
      <c r="QZF257" s="47"/>
      <c r="QZG257" s="47"/>
      <c r="QZH257" s="47"/>
      <c r="QZI257" s="47"/>
      <c r="QZJ257" s="47"/>
      <c r="QZK257" s="47"/>
      <c r="QZL257" s="47"/>
      <c r="QZM257" s="47"/>
      <c r="QZN257" s="47"/>
      <c r="QZO257" s="47"/>
      <c r="QZP257" s="47"/>
      <c r="QZQ257" s="47"/>
      <c r="QZR257" s="47"/>
      <c r="QZS257" s="47"/>
      <c r="QZT257" s="47"/>
      <c r="QZU257" s="47"/>
      <c r="QZV257" s="47"/>
      <c r="QZW257" s="47"/>
      <c r="QZX257" s="47"/>
      <c r="QZY257" s="47"/>
      <c r="QZZ257" s="47"/>
      <c r="RAA257" s="47"/>
      <c r="RAB257" s="47"/>
      <c r="RAC257" s="47"/>
      <c r="RAD257" s="47"/>
      <c r="RAE257" s="47"/>
      <c r="RAF257" s="47"/>
      <c r="RAG257" s="47"/>
      <c r="RAH257" s="47"/>
      <c r="RAI257" s="47"/>
      <c r="RAJ257" s="47"/>
      <c r="RAK257" s="47"/>
      <c r="RAL257" s="47"/>
      <c r="RAM257" s="47"/>
      <c r="RAN257" s="47"/>
      <c r="RAO257" s="47"/>
      <c r="RAP257" s="47"/>
      <c r="RAQ257" s="47"/>
      <c r="RAR257" s="47"/>
      <c r="RAS257" s="47"/>
      <c r="RAT257" s="47"/>
      <c r="RAU257" s="47"/>
      <c r="RAV257" s="47"/>
      <c r="RAW257" s="47"/>
      <c r="RAX257" s="47"/>
      <c r="RAY257" s="47"/>
      <c r="RAZ257" s="47"/>
      <c r="RBA257" s="47"/>
      <c r="RBB257" s="47"/>
      <c r="RBC257" s="47"/>
      <c r="RBD257" s="47"/>
      <c r="RBE257" s="47"/>
      <c r="RBF257" s="47"/>
      <c r="RBG257" s="47"/>
      <c r="RBH257" s="47"/>
      <c r="RBI257" s="47"/>
      <c r="RBJ257" s="47"/>
      <c r="RBK257" s="47"/>
      <c r="RBL257" s="47"/>
      <c r="RBM257" s="47"/>
      <c r="RBN257" s="47"/>
      <c r="RBO257" s="47"/>
      <c r="RBP257" s="47"/>
      <c r="RBQ257" s="47"/>
      <c r="RBR257" s="47"/>
      <c r="RBS257" s="47"/>
      <c r="RBT257" s="47"/>
      <c r="RBU257" s="47"/>
      <c r="RBV257" s="47"/>
      <c r="RBW257" s="47"/>
      <c r="RBX257" s="47"/>
      <c r="RBY257" s="47"/>
      <c r="RBZ257" s="47"/>
      <c r="RCA257" s="47"/>
      <c r="RCB257" s="47"/>
      <c r="RCC257" s="47"/>
      <c r="RCD257" s="47"/>
      <c r="RCE257" s="47"/>
      <c r="RCF257" s="47"/>
      <c r="RCG257" s="47"/>
      <c r="RCH257" s="47"/>
      <c r="RCI257" s="47"/>
      <c r="RCJ257" s="47"/>
      <c r="RCK257" s="47"/>
      <c r="RCL257" s="47"/>
      <c r="RCM257" s="47"/>
      <c r="RCN257" s="47"/>
      <c r="RCO257" s="47"/>
      <c r="RCP257" s="47"/>
      <c r="RCQ257" s="47"/>
      <c r="RCR257" s="47"/>
      <c r="RCS257" s="47"/>
      <c r="RCT257" s="47"/>
      <c r="RCU257" s="47"/>
      <c r="RCV257" s="47"/>
      <c r="RCW257" s="47"/>
      <c r="RCX257" s="47"/>
      <c r="RCY257" s="47"/>
      <c r="RCZ257" s="47"/>
      <c r="RDA257" s="47"/>
      <c r="RDB257" s="47"/>
      <c r="RDC257" s="47"/>
      <c r="RDD257" s="47"/>
      <c r="RDE257" s="47"/>
      <c r="RDF257" s="47"/>
      <c r="RDG257" s="47"/>
      <c r="RDH257" s="47"/>
      <c r="RDI257" s="47"/>
      <c r="RDJ257" s="47"/>
      <c r="RDK257" s="47"/>
      <c r="RDL257" s="47"/>
      <c r="RDM257" s="47"/>
      <c r="RDN257" s="47"/>
      <c r="RDO257" s="47"/>
      <c r="RDP257" s="47"/>
      <c r="RDQ257" s="47"/>
      <c r="RDR257" s="47"/>
      <c r="RDS257" s="47"/>
      <c r="RDT257" s="47"/>
      <c r="RDU257" s="47"/>
      <c r="RDV257" s="47"/>
      <c r="RDW257" s="47"/>
      <c r="RDX257" s="47"/>
      <c r="RDY257" s="47"/>
      <c r="RDZ257" s="47"/>
      <c r="REA257" s="47"/>
      <c r="REB257" s="47"/>
      <c r="REC257" s="47"/>
      <c r="RED257" s="47"/>
      <c r="REE257" s="47"/>
      <c r="REF257" s="47"/>
      <c r="REG257" s="47"/>
      <c r="REH257" s="47"/>
      <c r="REI257" s="47"/>
      <c r="REJ257" s="47"/>
      <c r="REK257" s="47"/>
      <c r="REL257" s="47"/>
      <c r="REM257" s="47"/>
      <c r="REN257" s="47"/>
      <c r="REO257" s="47"/>
      <c r="REP257" s="47"/>
      <c r="REQ257" s="47"/>
      <c r="RER257" s="47"/>
      <c r="RES257" s="47"/>
      <c r="RET257" s="47"/>
      <c r="REU257" s="47"/>
      <c r="REV257" s="47"/>
      <c r="REW257" s="47"/>
      <c r="REX257" s="47"/>
      <c r="REY257" s="47"/>
      <c r="REZ257" s="47"/>
      <c r="RFA257" s="47"/>
      <c r="RFB257" s="47"/>
      <c r="RFC257" s="47"/>
      <c r="RFD257" s="47"/>
      <c r="RFE257" s="47"/>
      <c r="RFF257" s="47"/>
      <c r="RFG257" s="47"/>
      <c r="RFH257" s="47"/>
      <c r="RFI257" s="47"/>
      <c r="RFJ257" s="47"/>
      <c r="RFK257" s="47"/>
      <c r="RFL257" s="47"/>
      <c r="RFM257" s="47"/>
      <c r="RFN257" s="47"/>
      <c r="RFO257" s="47"/>
      <c r="RFP257" s="47"/>
      <c r="RFQ257" s="47"/>
      <c r="RFR257" s="47"/>
      <c r="RFS257" s="47"/>
      <c r="RFT257" s="47"/>
      <c r="RFU257" s="47"/>
      <c r="RFV257" s="47"/>
      <c r="RFW257" s="47"/>
      <c r="RFX257" s="47"/>
      <c r="RFY257" s="47"/>
      <c r="RFZ257" s="47"/>
      <c r="RGA257" s="47"/>
      <c r="RGB257" s="47"/>
      <c r="RGC257" s="47"/>
      <c r="RGD257" s="47"/>
      <c r="RGE257" s="47"/>
      <c r="RGF257" s="47"/>
      <c r="RGG257" s="47"/>
      <c r="RGH257" s="47"/>
      <c r="RGI257" s="47"/>
      <c r="RGJ257" s="47"/>
      <c r="RGK257" s="47"/>
      <c r="RGL257" s="47"/>
      <c r="RGM257" s="47"/>
      <c r="RGN257" s="47"/>
      <c r="RGO257" s="47"/>
      <c r="RGP257" s="47"/>
      <c r="RGQ257" s="47"/>
      <c r="RGR257" s="47"/>
      <c r="RGS257" s="47"/>
      <c r="RGT257" s="47"/>
      <c r="RGU257" s="47"/>
      <c r="RGV257" s="47"/>
      <c r="RGW257" s="47"/>
      <c r="RGX257" s="47"/>
      <c r="RGY257" s="47"/>
      <c r="RGZ257" s="47"/>
      <c r="RHA257" s="47"/>
      <c r="RHB257" s="47"/>
      <c r="RHC257" s="47"/>
      <c r="RHD257" s="47"/>
      <c r="RHE257" s="47"/>
      <c r="RHF257" s="47"/>
      <c r="RHG257" s="47"/>
      <c r="RHH257" s="47"/>
      <c r="RHI257" s="47"/>
      <c r="RHJ257" s="47"/>
      <c r="RHK257" s="47"/>
      <c r="RHL257" s="47"/>
      <c r="RHM257" s="47"/>
      <c r="RHN257" s="47"/>
      <c r="RHO257" s="47"/>
      <c r="RHP257" s="47"/>
      <c r="RHQ257" s="47"/>
      <c r="RHR257" s="47"/>
      <c r="RHS257" s="47"/>
      <c r="RHT257" s="47"/>
      <c r="RHU257" s="47"/>
      <c r="RHV257" s="47"/>
      <c r="RHW257" s="47"/>
      <c r="RHX257" s="47"/>
      <c r="RHY257" s="47"/>
      <c r="RHZ257" s="47"/>
      <c r="RIA257" s="47"/>
      <c r="RIB257" s="47"/>
      <c r="RIC257" s="47"/>
      <c r="RID257" s="47"/>
      <c r="RIE257" s="47"/>
      <c r="RIF257" s="47"/>
      <c r="RIG257" s="47"/>
      <c r="RIH257" s="47"/>
      <c r="RII257" s="47"/>
      <c r="RIJ257" s="47"/>
      <c r="RIK257" s="47"/>
      <c r="RIL257" s="47"/>
      <c r="RIM257" s="47"/>
      <c r="RIN257" s="47"/>
      <c r="RIO257" s="47"/>
      <c r="RIP257" s="47"/>
      <c r="RIQ257" s="47"/>
      <c r="RIR257" s="47"/>
      <c r="RIS257" s="47"/>
      <c r="RIT257" s="47"/>
      <c r="RIU257" s="47"/>
      <c r="RIV257" s="47"/>
      <c r="RIW257" s="47"/>
      <c r="RIX257" s="47"/>
      <c r="RIY257" s="47"/>
      <c r="RIZ257" s="47"/>
      <c r="RJA257" s="47"/>
      <c r="RJB257" s="47"/>
      <c r="RJC257" s="47"/>
      <c r="RJD257" s="47"/>
      <c r="RJE257" s="47"/>
      <c r="RJF257" s="47"/>
      <c r="RJG257" s="47"/>
      <c r="RJH257" s="47"/>
      <c r="RJI257" s="47"/>
      <c r="RJJ257" s="47"/>
      <c r="RJK257" s="47"/>
      <c r="RJL257" s="47"/>
      <c r="RJM257" s="47"/>
      <c r="RJN257" s="47"/>
      <c r="RJO257" s="47"/>
      <c r="RJP257" s="47"/>
      <c r="RJQ257" s="47"/>
      <c r="RJR257" s="47"/>
      <c r="RJS257" s="47"/>
      <c r="RJT257" s="47"/>
      <c r="RJU257" s="47"/>
      <c r="RJV257" s="47"/>
      <c r="RJW257" s="47"/>
      <c r="RJX257" s="47"/>
      <c r="RJY257" s="47"/>
      <c r="RJZ257" s="47"/>
      <c r="RKA257" s="47"/>
      <c r="RKB257" s="47"/>
      <c r="RKC257" s="47"/>
      <c r="RKD257" s="47"/>
      <c r="RKE257" s="47"/>
      <c r="RKF257" s="47"/>
      <c r="RKG257" s="47"/>
      <c r="RKH257" s="47"/>
      <c r="RKI257" s="47"/>
      <c r="RKJ257" s="47"/>
      <c r="RKK257" s="47"/>
      <c r="RKL257" s="47"/>
      <c r="RKM257" s="47"/>
      <c r="RKN257" s="47"/>
      <c r="RKO257" s="47"/>
      <c r="RKP257" s="47"/>
      <c r="RKQ257" s="47"/>
      <c r="RKR257" s="47"/>
      <c r="RKS257" s="47"/>
      <c r="RKT257" s="47"/>
      <c r="RKU257" s="47"/>
      <c r="RKV257" s="47"/>
      <c r="RKW257" s="47"/>
      <c r="RKX257" s="47"/>
      <c r="RKY257" s="47"/>
      <c r="RKZ257" s="47"/>
      <c r="RLA257" s="47"/>
      <c r="RLB257" s="47"/>
      <c r="RLC257" s="47"/>
      <c r="RLD257" s="47"/>
      <c r="RLE257" s="47"/>
      <c r="RLF257" s="47"/>
      <c r="RLG257" s="47"/>
      <c r="RLH257" s="47"/>
      <c r="RLI257" s="47"/>
      <c r="RLJ257" s="47"/>
      <c r="RLK257" s="47"/>
      <c r="RLL257" s="47"/>
      <c r="RLM257" s="47"/>
      <c r="RLN257" s="47"/>
      <c r="RLO257" s="47"/>
      <c r="RLP257" s="47"/>
      <c r="RLQ257" s="47"/>
      <c r="RLR257" s="47"/>
      <c r="RLS257" s="47"/>
      <c r="RLT257" s="47"/>
      <c r="RLU257" s="47"/>
      <c r="RLV257" s="47"/>
      <c r="RLW257" s="47"/>
      <c r="RLX257" s="47"/>
      <c r="RLY257" s="47"/>
      <c r="RLZ257" s="47"/>
      <c r="RMA257" s="47"/>
      <c r="RMB257" s="47"/>
      <c r="RMC257" s="47"/>
      <c r="RMD257" s="47"/>
      <c r="RME257" s="47"/>
      <c r="RMF257" s="47"/>
      <c r="RMG257" s="47"/>
      <c r="RMH257" s="47"/>
      <c r="RMI257" s="47"/>
      <c r="RMJ257" s="47"/>
      <c r="RMK257" s="47"/>
      <c r="RML257" s="47"/>
      <c r="RMM257" s="47"/>
      <c r="RMN257" s="47"/>
      <c r="RMO257" s="47"/>
      <c r="RMP257" s="47"/>
      <c r="RMQ257" s="47"/>
      <c r="RMR257" s="47"/>
      <c r="RMS257" s="47"/>
      <c r="RMT257" s="47"/>
      <c r="RMU257" s="47"/>
      <c r="RMV257" s="47"/>
      <c r="RMW257" s="47"/>
      <c r="RMX257" s="47"/>
      <c r="RMY257" s="47"/>
      <c r="RMZ257" s="47"/>
      <c r="RNA257" s="47"/>
      <c r="RNB257" s="47"/>
      <c r="RNC257" s="47"/>
      <c r="RND257" s="47"/>
      <c r="RNE257" s="47"/>
      <c r="RNF257" s="47"/>
      <c r="RNG257" s="47"/>
      <c r="RNH257" s="47"/>
      <c r="RNI257" s="47"/>
      <c r="RNJ257" s="47"/>
      <c r="RNK257" s="47"/>
      <c r="RNL257" s="47"/>
      <c r="RNM257" s="47"/>
      <c r="RNN257" s="47"/>
      <c r="RNO257" s="47"/>
      <c r="RNP257" s="47"/>
      <c r="RNQ257" s="47"/>
      <c r="RNR257" s="47"/>
      <c r="RNS257" s="47"/>
      <c r="RNT257" s="47"/>
      <c r="RNU257" s="47"/>
      <c r="RNV257" s="47"/>
      <c r="RNW257" s="47"/>
      <c r="RNX257" s="47"/>
      <c r="RNY257" s="47"/>
      <c r="RNZ257" s="47"/>
      <c r="ROA257" s="47"/>
      <c r="ROB257" s="47"/>
      <c r="ROC257" s="47"/>
      <c r="ROD257" s="47"/>
      <c r="ROE257" s="47"/>
      <c r="ROF257" s="47"/>
      <c r="ROG257" s="47"/>
      <c r="ROH257" s="47"/>
      <c r="ROI257" s="47"/>
      <c r="ROJ257" s="47"/>
      <c r="ROK257" s="47"/>
      <c r="ROL257" s="47"/>
      <c r="ROM257" s="47"/>
      <c r="RON257" s="47"/>
      <c r="ROO257" s="47"/>
      <c r="ROP257" s="47"/>
      <c r="ROQ257" s="47"/>
      <c r="ROR257" s="47"/>
      <c r="ROS257" s="47"/>
      <c r="ROT257" s="47"/>
      <c r="ROU257" s="47"/>
      <c r="ROV257" s="47"/>
      <c r="ROW257" s="47"/>
      <c r="ROX257" s="47"/>
      <c r="ROY257" s="47"/>
      <c r="ROZ257" s="47"/>
      <c r="RPA257" s="47"/>
      <c r="RPB257" s="47"/>
      <c r="RPC257" s="47"/>
      <c r="RPD257" s="47"/>
      <c r="RPE257" s="47"/>
      <c r="RPF257" s="47"/>
      <c r="RPG257" s="47"/>
      <c r="RPH257" s="47"/>
      <c r="RPI257" s="47"/>
      <c r="RPJ257" s="47"/>
      <c r="RPK257" s="47"/>
      <c r="RPL257" s="47"/>
      <c r="RPM257" s="47"/>
      <c r="RPN257" s="47"/>
      <c r="RPO257" s="47"/>
      <c r="RPP257" s="47"/>
      <c r="RPQ257" s="47"/>
      <c r="RPR257" s="47"/>
      <c r="RPS257" s="47"/>
      <c r="RPT257" s="47"/>
      <c r="RPU257" s="47"/>
      <c r="RPV257" s="47"/>
      <c r="RPW257" s="47"/>
      <c r="RPX257" s="47"/>
      <c r="RPY257" s="47"/>
      <c r="RPZ257" s="47"/>
      <c r="RQA257" s="47"/>
      <c r="RQB257" s="47"/>
      <c r="RQC257" s="47"/>
      <c r="RQD257" s="47"/>
      <c r="RQE257" s="47"/>
      <c r="RQF257" s="47"/>
      <c r="RQG257" s="47"/>
      <c r="RQH257" s="47"/>
      <c r="RQI257" s="47"/>
      <c r="RQJ257" s="47"/>
      <c r="RQK257" s="47"/>
      <c r="RQL257" s="47"/>
      <c r="RQM257" s="47"/>
      <c r="RQN257" s="47"/>
      <c r="RQO257" s="47"/>
      <c r="RQP257" s="47"/>
      <c r="RQQ257" s="47"/>
      <c r="RQR257" s="47"/>
      <c r="RQS257" s="47"/>
      <c r="RQT257" s="47"/>
      <c r="RQU257" s="47"/>
      <c r="RQV257" s="47"/>
      <c r="RQW257" s="47"/>
      <c r="RQX257" s="47"/>
      <c r="RQY257" s="47"/>
      <c r="RQZ257" s="47"/>
      <c r="RRA257" s="47"/>
      <c r="RRB257" s="47"/>
      <c r="RRC257" s="47"/>
      <c r="RRD257" s="47"/>
      <c r="RRE257" s="47"/>
      <c r="RRF257" s="47"/>
      <c r="RRG257" s="47"/>
      <c r="RRH257" s="47"/>
      <c r="RRI257" s="47"/>
      <c r="RRJ257" s="47"/>
      <c r="RRK257" s="47"/>
      <c r="RRL257" s="47"/>
      <c r="RRM257" s="47"/>
      <c r="RRN257" s="47"/>
      <c r="RRO257" s="47"/>
      <c r="RRP257" s="47"/>
      <c r="RRQ257" s="47"/>
      <c r="RRR257" s="47"/>
      <c r="RRS257" s="47"/>
      <c r="RRT257" s="47"/>
      <c r="RRU257" s="47"/>
      <c r="RRV257" s="47"/>
      <c r="RRW257" s="47"/>
      <c r="RRX257" s="47"/>
      <c r="RRY257" s="47"/>
      <c r="RRZ257" s="47"/>
      <c r="RSA257" s="47"/>
      <c r="RSB257" s="47"/>
      <c r="RSC257" s="47"/>
      <c r="RSD257" s="47"/>
      <c r="RSE257" s="47"/>
      <c r="RSF257" s="47"/>
      <c r="RSG257" s="47"/>
      <c r="RSH257" s="47"/>
      <c r="RSI257" s="47"/>
      <c r="RSJ257" s="47"/>
      <c r="RSK257" s="47"/>
      <c r="RSL257" s="47"/>
      <c r="RSM257" s="47"/>
      <c r="RSN257" s="47"/>
      <c r="RSO257" s="47"/>
      <c r="RSP257" s="47"/>
      <c r="RSQ257" s="47"/>
      <c r="RSR257" s="47"/>
      <c r="RSS257" s="47"/>
      <c r="RST257" s="47"/>
      <c r="RSU257" s="47"/>
      <c r="RSV257" s="47"/>
      <c r="RSW257" s="47"/>
      <c r="RSX257" s="47"/>
      <c r="RSY257" s="47"/>
      <c r="RSZ257" s="47"/>
      <c r="RTA257" s="47"/>
      <c r="RTB257" s="47"/>
      <c r="RTC257" s="47"/>
      <c r="RTD257" s="47"/>
      <c r="RTE257" s="47"/>
      <c r="RTF257" s="47"/>
      <c r="RTG257" s="47"/>
      <c r="RTH257" s="47"/>
      <c r="RTI257" s="47"/>
      <c r="RTJ257" s="47"/>
      <c r="RTK257" s="47"/>
      <c r="RTL257" s="47"/>
      <c r="RTM257" s="47"/>
      <c r="RTN257" s="47"/>
      <c r="RTO257" s="47"/>
      <c r="RTP257" s="47"/>
      <c r="RTQ257" s="47"/>
      <c r="RTR257" s="47"/>
      <c r="RTS257" s="47"/>
      <c r="RTT257" s="47"/>
      <c r="RTU257" s="47"/>
      <c r="RTV257" s="47"/>
      <c r="RTW257" s="47"/>
      <c r="RTX257" s="47"/>
      <c r="RTY257" s="47"/>
      <c r="RTZ257" s="47"/>
      <c r="RUA257" s="47"/>
      <c r="RUB257" s="47"/>
      <c r="RUC257" s="47"/>
      <c r="RUD257" s="47"/>
      <c r="RUE257" s="47"/>
      <c r="RUF257" s="47"/>
      <c r="RUG257" s="47"/>
      <c r="RUH257" s="47"/>
      <c r="RUI257" s="47"/>
      <c r="RUJ257" s="47"/>
      <c r="RUK257" s="47"/>
      <c r="RUL257" s="47"/>
      <c r="RUM257" s="47"/>
      <c r="RUN257" s="47"/>
      <c r="RUO257" s="47"/>
      <c r="RUP257" s="47"/>
      <c r="RUQ257" s="47"/>
      <c r="RUR257" s="47"/>
      <c r="RUS257" s="47"/>
      <c r="RUT257" s="47"/>
      <c r="RUU257" s="47"/>
      <c r="RUV257" s="47"/>
      <c r="RUW257" s="47"/>
      <c r="RUX257" s="47"/>
      <c r="RUY257" s="47"/>
      <c r="RUZ257" s="47"/>
      <c r="RVA257" s="47"/>
      <c r="RVB257" s="47"/>
      <c r="RVC257" s="47"/>
      <c r="RVD257" s="47"/>
      <c r="RVE257" s="47"/>
      <c r="RVF257" s="47"/>
      <c r="RVG257" s="47"/>
      <c r="RVH257" s="47"/>
      <c r="RVI257" s="47"/>
      <c r="RVJ257" s="47"/>
      <c r="RVK257" s="47"/>
      <c r="RVL257" s="47"/>
      <c r="RVM257" s="47"/>
      <c r="RVN257" s="47"/>
      <c r="RVO257" s="47"/>
      <c r="RVP257" s="47"/>
      <c r="RVQ257" s="47"/>
      <c r="RVR257" s="47"/>
      <c r="RVS257" s="47"/>
      <c r="RVT257" s="47"/>
      <c r="RVU257" s="47"/>
      <c r="RVV257" s="47"/>
      <c r="RVW257" s="47"/>
      <c r="RVX257" s="47"/>
      <c r="RVY257" s="47"/>
      <c r="RVZ257" s="47"/>
      <c r="RWA257" s="47"/>
      <c r="RWB257" s="47"/>
      <c r="RWC257" s="47"/>
      <c r="RWD257" s="47"/>
      <c r="RWE257" s="47"/>
      <c r="RWF257" s="47"/>
      <c r="RWG257" s="47"/>
      <c r="RWH257" s="47"/>
      <c r="RWI257" s="47"/>
      <c r="RWJ257" s="47"/>
      <c r="RWK257" s="47"/>
      <c r="RWL257" s="47"/>
      <c r="RWM257" s="47"/>
      <c r="RWN257" s="47"/>
      <c r="RWO257" s="47"/>
      <c r="RWP257" s="47"/>
      <c r="RWQ257" s="47"/>
      <c r="RWR257" s="47"/>
      <c r="RWS257" s="47"/>
      <c r="RWT257" s="47"/>
      <c r="RWU257" s="47"/>
      <c r="RWV257" s="47"/>
      <c r="RWW257" s="47"/>
      <c r="RWX257" s="47"/>
      <c r="RWY257" s="47"/>
      <c r="RWZ257" s="47"/>
      <c r="RXA257" s="47"/>
      <c r="RXB257" s="47"/>
      <c r="RXC257" s="47"/>
      <c r="RXD257" s="47"/>
      <c r="RXE257" s="47"/>
      <c r="RXF257" s="47"/>
      <c r="RXG257" s="47"/>
      <c r="RXH257" s="47"/>
      <c r="RXI257" s="47"/>
      <c r="RXJ257" s="47"/>
      <c r="RXK257" s="47"/>
      <c r="RXL257" s="47"/>
      <c r="RXM257" s="47"/>
      <c r="RXN257" s="47"/>
      <c r="RXO257" s="47"/>
      <c r="RXP257" s="47"/>
      <c r="RXQ257" s="47"/>
      <c r="RXR257" s="47"/>
      <c r="RXS257" s="47"/>
      <c r="RXT257" s="47"/>
      <c r="RXU257" s="47"/>
      <c r="RXV257" s="47"/>
      <c r="RXW257" s="47"/>
      <c r="RXX257" s="47"/>
      <c r="RXY257" s="47"/>
      <c r="RXZ257" s="47"/>
      <c r="RYA257" s="47"/>
      <c r="RYB257" s="47"/>
      <c r="RYC257" s="47"/>
      <c r="RYD257" s="47"/>
      <c r="RYE257" s="47"/>
      <c r="RYF257" s="47"/>
      <c r="RYG257" s="47"/>
      <c r="RYH257" s="47"/>
      <c r="RYI257" s="47"/>
      <c r="RYJ257" s="47"/>
      <c r="RYK257" s="47"/>
      <c r="RYL257" s="47"/>
      <c r="RYM257" s="47"/>
      <c r="RYN257" s="47"/>
      <c r="RYO257" s="47"/>
      <c r="RYP257" s="47"/>
      <c r="RYQ257" s="47"/>
      <c r="RYR257" s="47"/>
      <c r="RYS257" s="47"/>
      <c r="RYT257" s="47"/>
      <c r="RYU257" s="47"/>
      <c r="RYV257" s="47"/>
      <c r="RYW257" s="47"/>
      <c r="RYX257" s="47"/>
      <c r="RYY257" s="47"/>
      <c r="RYZ257" s="47"/>
      <c r="RZA257" s="47"/>
      <c r="RZB257" s="47"/>
      <c r="RZC257" s="47"/>
      <c r="RZD257" s="47"/>
      <c r="RZE257" s="47"/>
      <c r="RZF257" s="47"/>
      <c r="RZG257" s="47"/>
      <c r="RZH257" s="47"/>
      <c r="RZI257" s="47"/>
      <c r="RZJ257" s="47"/>
      <c r="RZK257" s="47"/>
      <c r="RZL257" s="47"/>
      <c r="RZM257" s="47"/>
      <c r="RZN257" s="47"/>
      <c r="RZO257" s="47"/>
      <c r="RZP257" s="47"/>
      <c r="RZQ257" s="47"/>
      <c r="RZR257" s="47"/>
      <c r="RZS257" s="47"/>
      <c r="RZT257" s="47"/>
      <c r="RZU257" s="47"/>
      <c r="RZV257" s="47"/>
      <c r="RZW257" s="47"/>
      <c r="RZX257" s="47"/>
      <c r="RZY257" s="47"/>
      <c r="RZZ257" s="47"/>
      <c r="SAA257" s="47"/>
      <c r="SAB257" s="47"/>
      <c r="SAC257" s="47"/>
      <c r="SAD257" s="47"/>
      <c r="SAE257" s="47"/>
      <c r="SAF257" s="47"/>
      <c r="SAG257" s="47"/>
      <c r="SAH257" s="47"/>
      <c r="SAI257" s="47"/>
      <c r="SAJ257" s="47"/>
      <c r="SAK257" s="47"/>
      <c r="SAL257" s="47"/>
      <c r="SAM257" s="47"/>
      <c r="SAN257" s="47"/>
      <c r="SAO257" s="47"/>
      <c r="SAP257" s="47"/>
      <c r="SAQ257" s="47"/>
      <c r="SAR257" s="47"/>
      <c r="SAS257" s="47"/>
      <c r="SAT257" s="47"/>
      <c r="SAU257" s="47"/>
      <c r="SAV257" s="47"/>
      <c r="SAW257" s="47"/>
      <c r="SAX257" s="47"/>
      <c r="SAY257" s="47"/>
      <c r="SAZ257" s="47"/>
      <c r="SBA257" s="47"/>
      <c r="SBB257" s="47"/>
      <c r="SBC257" s="47"/>
      <c r="SBD257" s="47"/>
      <c r="SBE257" s="47"/>
      <c r="SBF257" s="47"/>
      <c r="SBG257" s="47"/>
      <c r="SBH257" s="47"/>
      <c r="SBI257" s="47"/>
      <c r="SBJ257" s="47"/>
      <c r="SBK257" s="47"/>
      <c r="SBL257" s="47"/>
      <c r="SBM257" s="47"/>
      <c r="SBN257" s="47"/>
      <c r="SBO257" s="47"/>
      <c r="SBP257" s="47"/>
      <c r="SBQ257" s="47"/>
      <c r="SBR257" s="47"/>
      <c r="SBS257" s="47"/>
      <c r="SBT257" s="47"/>
      <c r="SBU257" s="47"/>
      <c r="SBV257" s="47"/>
      <c r="SBW257" s="47"/>
      <c r="SBX257" s="47"/>
      <c r="SBY257" s="47"/>
      <c r="SBZ257" s="47"/>
      <c r="SCA257" s="47"/>
      <c r="SCB257" s="47"/>
      <c r="SCC257" s="47"/>
      <c r="SCD257" s="47"/>
      <c r="SCE257" s="47"/>
      <c r="SCF257" s="47"/>
      <c r="SCG257" s="47"/>
      <c r="SCH257" s="47"/>
      <c r="SCI257" s="47"/>
      <c r="SCJ257" s="47"/>
      <c r="SCK257" s="47"/>
      <c r="SCL257" s="47"/>
      <c r="SCM257" s="47"/>
      <c r="SCN257" s="47"/>
      <c r="SCO257" s="47"/>
      <c r="SCP257" s="47"/>
      <c r="SCQ257" s="47"/>
      <c r="SCR257" s="47"/>
      <c r="SCS257" s="47"/>
      <c r="SCT257" s="47"/>
      <c r="SCU257" s="47"/>
      <c r="SCV257" s="47"/>
      <c r="SCW257" s="47"/>
      <c r="SCX257" s="47"/>
      <c r="SCY257" s="47"/>
      <c r="SCZ257" s="47"/>
      <c r="SDA257" s="47"/>
      <c r="SDB257" s="47"/>
      <c r="SDC257" s="47"/>
      <c r="SDD257" s="47"/>
      <c r="SDE257" s="47"/>
      <c r="SDF257" s="47"/>
      <c r="SDG257" s="47"/>
      <c r="SDH257" s="47"/>
      <c r="SDI257" s="47"/>
      <c r="SDJ257" s="47"/>
      <c r="SDK257" s="47"/>
      <c r="SDL257" s="47"/>
      <c r="SDM257" s="47"/>
      <c r="SDN257" s="47"/>
      <c r="SDO257" s="47"/>
      <c r="SDP257" s="47"/>
      <c r="SDQ257" s="47"/>
      <c r="SDR257" s="47"/>
      <c r="SDS257" s="47"/>
      <c r="SDT257" s="47"/>
      <c r="SDU257" s="47"/>
      <c r="SDV257" s="47"/>
      <c r="SDW257" s="47"/>
      <c r="SDX257" s="47"/>
      <c r="SDY257" s="47"/>
      <c r="SDZ257" s="47"/>
      <c r="SEA257" s="47"/>
      <c r="SEB257" s="47"/>
      <c r="SEC257" s="47"/>
      <c r="SED257" s="47"/>
      <c r="SEE257" s="47"/>
      <c r="SEF257" s="47"/>
      <c r="SEG257" s="47"/>
      <c r="SEH257" s="47"/>
      <c r="SEI257" s="47"/>
      <c r="SEJ257" s="47"/>
      <c r="SEK257" s="47"/>
      <c r="SEL257" s="47"/>
      <c r="SEM257" s="47"/>
      <c r="SEN257" s="47"/>
      <c r="SEO257" s="47"/>
      <c r="SEP257" s="47"/>
      <c r="SEQ257" s="47"/>
      <c r="SER257" s="47"/>
      <c r="SES257" s="47"/>
      <c r="SET257" s="47"/>
      <c r="SEU257" s="47"/>
      <c r="SEV257" s="47"/>
      <c r="SEW257" s="47"/>
      <c r="SEX257" s="47"/>
      <c r="SEY257" s="47"/>
      <c r="SEZ257" s="47"/>
      <c r="SFA257" s="47"/>
      <c r="SFB257" s="47"/>
      <c r="SFC257" s="47"/>
      <c r="SFD257" s="47"/>
      <c r="SFE257" s="47"/>
      <c r="SFF257" s="47"/>
      <c r="SFG257" s="47"/>
      <c r="SFH257" s="47"/>
      <c r="SFI257" s="47"/>
      <c r="SFJ257" s="47"/>
      <c r="SFK257" s="47"/>
      <c r="SFL257" s="47"/>
      <c r="SFM257" s="47"/>
      <c r="SFN257" s="47"/>
      <c r="SFO257" s="47"/>
      <c r="SFP257" s="47"/>
      <c r="SFQ257" s="47"/>
      <c r="SFR257" s="47"/>
      <c r="SFS257" s="47"/>
      <c r="SFT257" s="47"/>
      <c r="SFU257" s="47"/>
      <c r="SFV257" s="47"/>
      <c r="SFW257" s="47"/>
      <c r="SFX257" s="47"/>
      <c r="SFY257" s="47"/>
      <c r="SFZ257" s="47"/>
      <c r="SGA257" s="47"/>
      <c r="SGB257" s="47"/>
      <c r="SGC257" s="47"/>
      <c r="SGD257" s="47"/>
      <c r="SGE257" s="47"/>
      <c r="SGF257" s="47"/>
      <c r="SGG257" s="47"/>
      <c r="SGH257" s="47"/>
      <c r="SGI257" s="47"/>
      <c r="SGJ257" s="47"/>
      <c r="SGK257" s="47"/>
      <c r="SGL257" s="47"/>
      <c r="SGM257" s="47"/>
      <c r="SGN257" s="47"/>
      <c r="SGO257" s="47"/>
      <c r="SGP257" s="47"/>
      <c r="SGQ257" s="47"/>
      <c r="SGR257" s="47"/>
      <c r="SGS257" s="47"/>
      <c r="SGT257" s="47"/>
      <c r="SGU257" s="47"/>
      <c r="SGV257" s="47"/>
      <c r="SGW257" s="47"/>
      <c r="SGX257" s="47"/>
      <c r="SGY257" s="47"/>
      <c r="SGZ257" s="47"/>
      <c r="SHA257" s="47"/>
      <c r="SHB257" s="47"/>
      <c r="SHC257" s="47"/>
      <c r="SHD257" s="47"/>
      <c r="SHE257" s="47"/>
      <c r="SHF257" s="47"/>
      <c r="SHG257" s="47"/>
      <c r="SHH257" s="47"/>
      <c r="SHI257" s="47"/>
      <c r="SHJ257" s="47"/>
      <c r="SHK257" s="47"/>
      <c r="SHL257" s="47"/>
      <c r="SHM257" s="47"/>
      <c r="SHN257" s="47"/>
      <c r="SHO257" s="47"/>
      <c r="SHP257" s="47"/>
      <c r="SHQ257" s="47"/>
      <c r="SHR257" s="47"/>
      <c r="SHS257" s="47"/>
      <c r="SHT257" s="47"/>
      <c r="SHU257" s="47"/>
      <c r="SHV257" s="47"/>
      <c r="SHW257" s="47"/>
      <c r="SHX257" s="47"/>
      <c r="SHY257" s="47"/>
      <c r="SHZ257" s="47"/>
      <c r="SIA257" s="47"/>
      <c r="SIB257" s="47"/>
      <c r="SIC257" s="47"/>
      <c r="SID257" s="47"/>
      <c r="SIE257" s="47"/>
      <c r="SIF257" s="47"/>
      <c r="SIG257" s="47"/>
      <c r="SIH257" s="47"/>
      <c r="SII257" s="47"/>
      <c r="SIJ257" s="47"/>
      <c r="SIK257" s="47"/>
      <c r="SIL257" s="47"/>
      <c r="SIM257" s="47"/>
      <c r="SIN257" s="47"/>
      <c r="SIO257" s="47"/>
      <c r="SIP257" s="47"/>
      <c r="SIQ257" s="47"/>
      <c r="SIR257" s="47"/>
      <c r="SIS257" s="47"/>
      <c r="SIT257" s="47"/>
      <c r="SIU257" s="47"/>
      <c r="SIV257" s="47"/>
      <c r="SIW257" s="47"/>
      <c r="SIX257" s="47"/>
      <c r="SIY257" s="47"/>
      <c r="SIZ257" s="47"/>
      <c r="SJA257" s="47"/>
      <c r="SJB257" s="47"/>
      <c r="SJC257" s="47"/>
      <c r="SJD257" s="47"/>
      <c r="SJE257" s="47"/>
      <c r="SJF257" s="47"/>
      <c r="SJG257" s="47"/>
      <c r="SJH257" s="47"/>
      <c r="SJI257" s="47"/>
      <c r="SJJ257" s="47"/>
      <c r="SJK257" s="47"/>
      <c r="SJL257" s="47"/>
      <c r="SJM257" s="47"/>
      <c r="SJN257" s="47"/>
      <c r="SJO257" s="47"/>
      <c r="SJP257" s="47"/>
      <c r="SJQ257" s="47"/>
      <c r="SJR257" s="47"/>
      <c r="SJS257" s="47"/>
      <c r="SJT257" s="47"/>
      <c r="SJU257" s="47"/>
      <c r="SJV257" s="47"/>
      <c r="SJW257" s="47"/>
      <c r="SJX257" s="47"/>
      <c r="SJY257" s="47"/>
      <c r="SJZ257" s="47"/>
      <c r="SKA257" s="47"/>
      <c r="SKB257" s="47"/>
      <c r="SKC257" s="47"/>
      <c r="SKD257" s="47"/>
      <c r="SKE257" s="47"/>
      <c r="SKF257" s="47"/>
      <c r="SKG257" s="47"/>
      <c r="SKH257" s="47"/>
      <c r="SKI257" s="47"/>
      <c r="SKJ257" s="47"/>
      <c r="SKK257" s="47"/>
      <c r="SKL257" s="47"/>
      <c r="SKM257" s="47"/>
      <c r="SKN257" s="47"/>
      <c r="SKO257" s="47"/>
      <c r="SKP257" s="47"/>
      <c r="SKQ257" s="47"/>
      <c r="SKR257" s="47"/>
      <c r="SKS257" s="47"/>
      <c r="SKT257" s="47"/>
      <c r="SKU257" s="47"/>
      <c r="SKV257" s="47"/>
      <c r="SKW257" s="47"/>
      <c r="SKX257" s="47"/>
      <c r="SKY257" s="47"/>
      <c r="SKZ257" s="47"/>
      <c r="SLA257" s="47"/>
      <c r="SLB257" s="47"/>
      <c r="SLC257" s="47"/>
      <c r="SLD257" s="47"/>
      <c r="SLE257" s="47"/>
      <c r="SLF257" s="47"/>
      <c r="SLG257" s="47"/>
      <c r="SLH257" s="47"/>
      <c r="SLI257" s="47"/>
      <c r="SLJ257" s="47"/>
      <c r="SLK257" s="47"/>
      <c r="SLL257" s="47"/>
      <c r="SLM257" s="47"/>
      <c r="SLN257" s="47"/>
      <c r="SLO257" s="47"/>
      <c r="SLP257" s="47"/>
      <c r="SLQ257" s="47"/>
      <c r="SLR257" s="47"/>
      <c r="SLS257" s="47"/>
      <c r="SLT257" s="47"/>
      <c r="SLU257" s="47"/>
      <c r="SLV257" s="47"/>
      <c r="SLW257" s="47"/>
      <c r="SLX257" s="47"/>
      <c r="SLY257" s="47"/>
      <c r="SLZ257" s="47"/>
      <c r="SMA257" s="47"/>
      <c r="SMB257" s="47"/>
      <c r="SMC257" s="47"/>
      <c r="SMD257" s="47"/>
      <c r="SME257" s="47"/>
      <c r="SMF257" s="47"/>
      <c r="SMG257" s="47"/>
      <c r="SMH257" s="47"/>
      <c r="SMI257" s="47"/>
      <c r="SMJ257" s="47"/>
      <c r="SMK257" s="47"/>
      <c r="SML257" s="47"/>
      <c r="SMM257" s="47"/>
      <c r="SMN257" s="47"/>
      <c r="SMO257" s="47"/>
      <c r="SMP257" s="47"/>
      <c r="SMQ257" s="47"/>
      <c r="SMR257" s="47"/>
      <c r="SMS257" s="47"/>
      <c r="SMT257" s="47"/>
      <c r="SMU257" s="47"/>
      <c r="SMV257" s="47"/>
      <c r="SMW257" s="47"/>
      <c r="SMX257" s="47"/>
      <c r="SMY257" s="47"/>
      <c r="SMZ257" s="47"/>
      <c r="SNA257" s="47"/>
      <c r="SNB257" s="47"/>
      <c r="SNC257" s="47"/>
      <c r="SND257" s="47"/>
      <c r="SNE257" s="47"/>
      <c r="SNF257" s="47"/>
      <c r="SNG257" s="47"/>
      <c r="SNH257" s="47"/>
      <c r="SNI257" s="47"/>
      <c r="SNJ257" s="47"/>
      <c r="SNK257" s="47"/>
      <c r="SNL257" s="47"/>
      <c r="SNM257" s="47"/>
      <c r="SNN257" s="47"/>
      <c r="SNO257" s="47"/>
      <c r="SNP257" s="47"/>
      <c r="SNQ257" s="47"/>
      <c r="SNR257" s="47"/>
      <c r="SNS257" s="47"/>
      <c r="SNT257" s="47"/>
      <c r="SNU257" s="47"/>
      <c r="SNV257" s="47"/>
      <c r="SNW257" s="47"/>
      <c r="SNX257" s="47"/>
      <c r="SNY257" s="47"/>
      <c r="SNZ257" s="47"/>
      <c r="SOA257" s="47"/>
      <c r="SOB257" s="47"/>
      <c r="SOC257" s="47"/>
      <c r="SOD257" s="47"/>
      <c r="SOE257" s="47"/>
      <c r="SOF257" s="47"/>
      <c r="SOG257" s="47"/>
      <c r="SOH257" s="47"/>
      <c r="SOI257" s="47"/>
      <c r="SOJ257" s="47"/>
      <c r="SOK257" s="47"/>
      <c r="SOL257" s="47"/>
      <c r="SOM257" s="47"/>
      <c r="SON257" s="47"/>
      <c r="SOO257" s="47"/>
      <c r="SOP257" s="47"/>
      <c r="SOQ257" s="47"/>
      <c r="SOR257" s="47"/>
      <c r="SOS257" s="47"/>
      <c r="SOT257" s="47"/>
      <c r="SOU257" s="47"/>
      <c r="SOV257" s="47"/>
      <c r="SOW257" s="47"/>
      <c r="SOX257" s="47"/>
      <c r="SOY257" s="47"/>
      <c r="SOZ257" s="47"/>
      <c r="SPA257" s="47"/>
      <c r="SPB257" s="47"/>
      <c r="SPC257" s="47"/>
      <c r="SPD257" s="47"/>
      <c r="SPE257" s="47"/>
      <c r="SPF257" s="47"/>
      <c r="SPG257" s="47"/>
      <c r="SPH257" s="47"/>
      <c r="SPI257" s="47"/>
      <c r="SPJ257" s="47"/>
      <c r="SPK257" s="47"/>
      <c r="SPL257" s="47"/>
      <c r="SPM257" s="47"/>
      <c r="SPN257" s="47"/>
      <c r="SPO257" s="47"/>
      <c r="SPP257" s="47"/>
      <c r="SPQ257" s="47"/>
      <c r="SPR257" s="47"/>
      <c r="SPS257" s="47"/>
      <c r="SPT257" s="47"/>
      <c r="SPU257" s="47"/>
      <c r="SPV257" s="47"/>
      <c r="SPW257" s="47"/>
      <c r="SPX257" s="47"/>
      <c r="SPY257" s="47"/>
      <c r="SPZ257" s="47"/>
      <c r="SQA257" s="47"/>
      <c r="SQB257" s="47"/>
      <c r="SQC257" s="47"/>
      <c r="SQD257" s="47"/>
      <c r="SQE257" s="47"/>
      <c r="SQF257" s="47"/>
      <c r="SQG257" s="47"/>
      <c r="SQH257" s="47"/>
      <c r="SQI257" s="47"/>
      <c r="SQJ257" s="47"/>
      <c r="SQK257" s="47"/>
      <c r="SQL257" s="47"/>
      <c r="SQM257" s="47"/>
      <c r="SQN257" s="47"/>
      <c r="SQO257" s="47"/>
      <c r="SQP257" s="47"/>
      <c r="SQQ257" s="47"/>
      <c r="SQR257" s="47"/>
      <c r="SQS257" s="47"/>
      <c r="SQT257" s="47"/>
      <c r="SQU257" s="47"/>
      <c r="SQV257" s="47"/>
      <c r="SQW257" s="47"/>
      <c r="SQX257" s="47"/>
      <c r="SQY257" s="47"/>
      <c r="SQZ257" s="47"/>
      <c r="SRA257" s="47"/>
      <c r="SRB257" s="47"/>
      <c r="SRC257" s="47"/>
      <c r="SRD257" s="47"/>
      <c r="SRE257" s="47"/>
      <c r="SRF257" s="47"/>
      <c r="SRG257" s="47"/>
      <c r="SRH257" s="47"/>
      <c r="SRI257" s="47"/>
      <c r="SRJ257" s="47"/>
      <c r="SRK257" s="47"/>
      <c r="SRL257" s="47"/>
      <c r="SRM257" s="47"/>
      <c r="SRN257" s="47"/>
      <c r="SRO257" s="47"/>
      <c r="SRP257" s="47"/>
      <c r="SRQ257" s="47"/>
      <c r="SRR257" s="47"/>
      <c r="SRS257" s="47"/>
      <c r="SRT257" s="47"/>
      <c r="SRU257" s="47"/>
      <c r="SRV257" s="47"/>
      <c r="SRW257" s="47"/>
      <c r="SRX257" s="47"/>
      <c r="SRY257" s="47"/>
      <c r="SRZ257" s="47"/>
      <c r="SSA257" s="47"/>
      <c r="SSB257" s="47"/>
      <c r="SSC257" s="47"/>
      <c r="SSD257" s="47"/>
      <c r="SSE257" s="47"/>
      <c r="SSF257" s="47"/>
      <c r="SSG257" s="47"/>
      <c r="SSH257" s="47"/>
      <c r="SSI257" s="47"/>
      <c r="SSJ257" s="47"/>
      <c r="SSK257" s="47"/>
      <c r="SSL257" s="47"/>
      <c r="SSM257" s="47"/>
      <c r="SSN257" s="47"/>
      <c r="SSO257" s="47"/>
      <c r="SSP257" s="47"/>
      <c r="SSQ257" s="47"/>
      <c r="SSR257" s="47"/>
      <c r="SSS257" s="47"/>
      <c r="SST257" s="47"/>
      <c r="SSU257" s="47"/>
      <c r="SSV257" s="47"/>
      <c r="SSW257" s="47"/>
      <c r="SSX257" s="47"/>
      <c r="SSY257" s="47"/>
      <c r="SSZ257" s="47"/>
      <c r="STA257" s="47"/>
      <c r="STB257" s="47"/>
      <c r="STC257" s="47"/>
      <c r="STD257" s="47"/>
      <c r="STE257" s="47"/>
      <c r="STF257" s="47"/>
      <c r="STG257" s="47"/>
      <c r="STH257" s="47"/>
      <c r="STI257" s="47"/>
      <c r="STJ257" s="47"/>
      <c r="STK257" s="47"/>
      <c r="STL257" s="47"/>
      <c r="STM257" s="47"/>
      <c r="STN257" s="47"/>
      <c r="STO257" s="47"/>
      <c r="STP257" s="47"/>
      <c r="STQ257" s="47"/>
      <c r="STR257" s="47"/>
      <c r="STS257" s="47"/>
      <c r="STT257" s="47"/>
      <c r="STU257" s="47"/>
      <c r="STV257" s="47"/>
      <c r="STW257" s="47"/>
      <c r="STX257" s="47"/>
      <c r="STY257" s="47"/>
      <c r="STZ257" s="47"/>
      <c r="SUA257" s="47"/>
      <c r="SUB257" s="47"/>
      <c r="SUC257" s="47"/>
      <c r="SUD257" s="47"/>
      <c r="SUE257" s="47"/>
      <c r="SUF257" s="47"/>
      <c r="SUG257" s="47"/>
      <c r="SUH257" s="47"/>
      <c r="SUI257" s="47"/>
      <c r="SUJ257" s="47"/>
      <c r="SUK257" s="47"/>
      <c r="SUL257" s="47"/>
      <c r="SUM257" s="47"/>
      <c r="SUN257" s="47"/>
      <c r="SUO257" s="47"/>
      <c r="SUP257" s="47"/>
      <c r="SUQ257" s="47"/>
      <c r="SUR257" s="47"/>
      <c r="SUS257" s="47"/>
      <c r="SUT257" s="47"/>
      <c r="SUU257" s="47"/>
      <c r="SUV257" s="47"/>
      <c r="SUW257" s="47"/>
      <c r="SUX257" s="47"/>
      <c r="SUY257" s="47"/>
      <c r="SUZ257" s="47"/>
      <c r="SVA257" s="47"/>
      <c r="SVB257" s="47"/>
      <c r="SVC257" s="47"/>
      <c r="SVD257" s="47"/>
      <c r="SVE257" s="47"/>
      <c r="SVF257" s="47"/>
      <c r="SVG257" s="47"/>
      <c r="SVH257" s="47"/>
      <c r="SVI257" s="47"/>
      <c r="SVJ257" s="47"/>
      <c r="SVK257" s="47"/>
      <c r="SVL257" s="47"/>
      <c r="SVM257" s="47"/>
      <c r="SVN257" s="47"/>
      <c r="SVO257" s="47"/>
      <c r="SVP257" s="47"/>
      <c r="SVQ257" s="47"/>
      <c r="SVR257" s="47"/>
      <c r="SVS257" s="47"/>
      <c r="SVT257" s="47"/>
      <c r="SVU257" s="47"/>
      <c r="SVV257" s="47"/>
      <c r="SVW257" s="47"/>
      <c r="SVX257" s="47"/>
      <c r="SVY257" s="47"/>
      <c r="SVZ257" s="47"/>
      <c r="SWA257" s="47"/>
      <c r="SWB257" s="47"/>
      <c r="SWC257" s="47"/>
      <c r="SWD257" s="47"/>
      <c r="SWE257" s="47"/>
      <c r="SWF257" s="47"/>
      <c r="SWG257" s="47"/>
      <c r="SWH257" s="47"/>
      <c r="SWI257" s="47"/>
      <c r="SWJ257" s="47"/>
      <c r="SWK257" s="47"/>
      <c r="SWL257" s="47"/>
      <c r="SWM257" s="47"/>
      <c r="SWN257" s="47"/>
      <c r="SWO257" s="47"/>
      <c r="SWP257" s="47"/>
      <c r="SWQ257" s="47"/>
      <c r="SWR257" s="47"/>
      <c r="SWS257" s="47"/>
      <c r="SWT257" s="47"/>
      <c r="SWU257" s="47"/>
      <c r="SWV257" s="47"/>
      <c r="SWW257" s="47"/>
      <c r="SWX257" s="47"/>
      <c r="SWY257" s="47"/>
      <c r="SWZ257" s="47"/>
      <c r="SXA257" s="47"/>
      <c r="SXB257" s="47"/>
      <c r="SXC257" s="47"/>
      <c r="SXD257" s="47"/>
      <c r="SXE257" s="47"/>
      <c r="SXF257" s="47"/>
      <c r="SXG257" s="47"/>
      <c r="SXH257" s="47"/>
      <c r="SXI257" s="47"/>
      <c r="SXJ257" s="47"/>
      <c r="SXK257" s="47"/>
      <c r="SXL257" s="47"/>
      <c r="SXM257" s="47"/>
      <c r="SXN257" s="47"/>
      <c r="SXO257" s="47"/>
      <c r="SXP257" s="47"/>
      <c r="SXQ257" s="47"/>
      <c r="SXR257" s="47"/>
      <c r="SXS257" s="47"/>
      <c r="SXT257" s="47"/>
      <c r="SXU257" s="47"/>
      <c r="SXV257" s="47"/>
      <c r="SXW257" s="47"/>
      <c r="SXX257" s="47"/>
      <c r="SXY257" s="47"/>
      <c r="SXZ257" s="47"/>
      <c r="SYA257" s="47"/>
      <c r="SYB257" s="47"/>
      <c r="SYC257" s="47"/>
      <c r="SYD257" s="47"/>
      <c r="SYE257" s="47"/>
      <c r="SYF257" s="47"/>
      <c r="SYG257" s="47"/>
      <c r="SYH257" s="47"/>
      <c r="SYI257" s="47"/>
      <c r="SYJ257" s="47"/>
      <c r="SYK257" s="47"/>
      <c r="SYL257" s="47"/>
      <c r="SYM257" s="47"/>
      <c r="SYN257" s="47"/>
      <c r="SYO257" s="47"/>
      <c r="SYP257" s="47"/>
      <c r="SYQ257" s="47"/>
      <c r="SYR257" s="47"/>
      <c r="SYS257" s="47"/>
      <c r="SYT257" s="47"/>
      <c r="SYU257" s="47"/>
      <c r="SYV257" s="47"/>
      <c r="SYW257" s="47"/>
      <c r="SYX257" s="47"/>
      <c r="SYY257" s="47"/>
      <c r="SYZ257" s="47"/>
      <c r="SZA257" s="47"/>
      <c r="SZB257" s="47"/>
      <c r="SZC257" s="47"/>
      <c r="SZD257" s="47"/>
      <c r="SZE257" s="47"/>
      <c r="SZF257" s="47"/>
      <c r="SZG257" s="47"/>
      <c r="SZH257" s="47"/>
      <c r="SZI257" s="47"/>
      <c r="SZJ257" s="47"/>
      <c r="SZK257" s="47"/>
      <c r="SZL257" s="47"/>
      <c r="SZM257" s="47"/>
      <c r="SZN257" s="47"/>
      <c r="SZO257" s="47"/>
      <c r="SZP257" s="47"/>
      <c r="SZQ257" s="47"/>
      <c r="SZR257" s="47"/>
      <c r="SZS257" s="47"/>
      <c r="SZT257" s="47"/>
      <c r="SZU257" s="47"/>
      <c r="SZV257" s="47"/>
      <c r="SZW257" s="47"/>
      <c r="SZX257" s="47"/>
      <c r="SZY257" s="47"/>
      <c r="SZZ257" s="47"/>
      <c r="TAA257" s="47"/>
      <c r="TAB257" s="47"/>
      <c r="TAC257" s="47"/>
      <c r="TAD257" s="47"/>
      <c r="TAE257" s="47"/>
      <c r="TAF257" s="47"/>
      <c r="TAG257" s="47"/>
      <c r="TAH257" s="47"/>
      <c r="TAI257" s="47"/>
      <c r="TAJ257" s="47"/>
      <c r="TAK257" s="47"/>
      <c r="TAL257" s="47"/>
      <c r="TAM257" s="47"/>
      <c r="TAN257" s="47"/>
      <c r="TAO257" s="47"/>
      <c r="TAP257" s="47"/>
      <c r="TAQ257" s="47"/>
      <c r="TAR257" s="47"/>
      <c r="TAS257" s="47"/>
      <c r="TAT257" s="47"/>
      <c r="TAU257" s="47"/>
      <c r="TAV257" s="47"/>
      <c r="TAW257" s="47"/>
      <c r="TAX257" s="47"/>
      <c r="TAY257" s="47"/>
      <c r="TAZ257" s="47"/>
      <c r="TBA257" s="47"/>
      <c r="TBB257" s="47"/>
      <c r="TBC257" s="47"/>
      <c r="TBD257" s="47"/>
      <c r="TBE257" s="47"/>
      <c r="TBF257" s="47"/>
      <c r="TBG257" s="47"/>
      <c r="TBH257" s="47"/>
      <c r="TBI257" s="47"/>
      <c r="TBJ257" s="47"/>
      <c r="TBK257" s="47"/>
      <c r="TBL257" s="47"/>
      <c r="TBM257" s="47"/>
      <c r="TBN257" s="47"/>
      <c r="TBO257" s="47"/>
      <c r="TBP257" s="47"/>
      <c r="TBQ257" s="47"/>
      <c r="TBR257" s="47"/>
      <c r="TBS257" s="47"/>
      <c r="TBT257" s="47"/>
      <c r="TBU257" s="47"/>
      <c r="TBV257" s="47"/>
      <c r="TBW257" s="47"/>
      <c r="TBX257" s="47"/>
      <c r="TBY257" s="47"/>
      <c r="TBZ257" s="47"/>
      <c r="TCA257" s="47"/>
      <c r="TCB257" s="47"/>
      <c r="TCC257" s="47"/>
      <c r="TCD257" s="47"/>
      <c r="TCE257" s="47"/>
      <c r="TCF257" s="47"/>
      <c r="TCG257" s="47"/>
      <c r="TCH257" s="47"/>
      <c r="TCI257" s="47"/>
      <c r="TCJ257" s="47"/>
      <c r="TCK257" s="47"/>
      <c r="TCL257" s="47"/>
      <c r="TCM257" s="47"/>
      <c r="TCN257" s="47"/>
      <c r="TCO257" s="47"/>
      <c r="TCP257" s="47"/>
      <c r="TCQ257" s="47"/>
      <c r="TCR257" s="47"/>
      <c r="TCS257" s="47"/>
      <c r="TCT257" s="47"/>
      <c r="TCU257" s="47"/>
      <c r="TCV257" s="47"/>
      <c r="TCW257" s="47"/>
      <c r="TCX257" s="47"/>
      <c r="TCY257" s="47"/>
      <c r="TCZ257" s="47"/>
      <c r="TDA257" s="47"/>
      <c r="TDB257" s="47"/>
      <c r="TDC257" s="47"/>
      <c r="TDD257" s="47"/>
      <c r="TDE257" s="47"/>
      <c r="TDF257" s="47"/>
      <c r="TDG257" s="47"/>
      <c r="TDH257" s="47"/>
      <c r="TDI257" s="47"/>
      <c r="TDJ257" s="47"/>
      <c r="TDK257" s="47"/>
      <c r="TDL257" s="47"/>
      <c r="TDM257" s="47"/>
      <c r="TDN257" s="47"/>
      <c r="TDO257" s="47"/>
      <c r="TDP257" s="47"/>
      <c r="TDQ257" s="47"/>
      <c r="TDR257" s="47"/>
      <c r="TDS257" s="47"/>
      <c r="TDT257" s="47"/>
      <c r="TDU257" s="47"/>
      <c r="TDV257" s="47"/>
      <c r="TDW257" s="47"/>
      <c r="TDX257" s="47"/>
      <c r="TDY257" s="47"/>
      <c r="TDZ257" s="47"/>
      <c r="TEA257" s="47"/>
      <c r="TEB257" s="47"/>
      <c r="TEC257" s="47"/>
      <c r="TED257" s="47"/>
      <c r="TEE257" s="47"/>
      <c r="TEF257" s="47"/>
      <c r="TEG257" s="47"/>
      <c r="TEH257" s="47"/>
      <c r="TEI257" s="47"/>
      <c r="TEJ257" s="47"/>
      <c r="TEK257" s="47"/>
      <c r="TEL257" s="47"/>
      <c r="TEM257" s="47"/>
      <c r="TEN257" s="47"/>
      <c r="TEO257" s="47"/>
      <c r="TEP257" s="47"/>
      <c r="TEQ257" s="47"/>
      <c r="TER257" s="47"/>
      <c r="TES257" s="47"/>
      <c r="TET257" s="47"/>
      <c r="TEU257" s="47"/>
      <c r="TEV257" s="47"/>
      <c r="TEW257" s="47"/>
      <c r="TEX257" s="47"/>
      <c r="TEY257" s="47"/>
      <c r="TEZ257" s="47"/>
      <c r="TFA257" s="47"/>
      <c r="TFB257" s="47"/>
      <c r="TFC257" s="47"/>
      <c r="TFD257" s="47"/>
      <c r="TFE257" s="47"/>
      <c r="TFF257" s="47"/>
      <c r="TFG257" s="47"/>
      <c r="TFH257" s="47"/>
      <c r="TFI257" s="47"/>
      <c r="TFJ257" s="47"/>
      <c r="TFK257" s="47"/>
      <c r="TFL257" s="47"/>
      <c r="TFM257" s="47"/>
      <c r="TFN257" s="47"/>
      <c r="TFO257" s="47"/>
      <c r="TFP257" s="47"/>
      <c r="TFQ257" s="47"/>
      <c r="TFR257" s="47"/>
      <c r="TFS257" s="47"/>
      <c r="TFT257" s="47"/>
      <c r="TFU257" s="47"/>
      <c r="TFV257" s="47"/>
      <c r="TFW257" s="47"/>
      <c r="TFX257" s="47"/>
      <c r="TFY257" s="47"/>
      <c r="TFZ257" s="47"/>
      <c r="TGA257" s="47"/>
      <c r="TGB257" s="47"/>
      <c r="TGC257" s="47"/>
      <c r="TGD257" s="47"/>
      <c r="TGE257" s="47"/>
      <c r="TGF257" s="47"/>
      <c r="TGG257" s="47"/>
      <c r="TGH257" s="47"/>
      <c r="TGI257" s="47"/>
      <c r="TGJ257" s="47"/>
      <c r="TGK257" s="47"/>
      <c r="TGL257" s="47"/>
      <c r="TGM257" s="47"/>
      <c r="TGN257" s="47"/>
      <c r="TGO257" s="47"/>
      <c r="TGP257" s="47"/>
      <c r="TGQ257" s="47"/>
      <c r="TGR257" s="47"/>
      <c r="TGS257" s="47"/>
      <c r="TGT257" s="47"/>
      <c r="TGU257" s="47"/>
      <c r="TGV257" s="47"/>
      <c r="TGW257" s="47"/>
      <c r="TGX257" s="47"/>
      <c r="TGY257" s="47"/>
      <c r="TGZ257" s="47"/>
      <c r="THA257" s="47"/>
      <c r="THB257" s="47"/>
      <c r="THC257" s="47"/>
      <c r="THD257" s="47"/>
      <c r="THE257" s="47"/>
      <c r="THF257" s="47"/>
      <c r="THG257" s="47"/>
      <c r="THH257" s="47"/>
      <c r="THI257" s="47"/>
      <c r="THJ257" s="47"/>
      <c r="THK257" s="47"/>
      <c r="THL257" s="47"/>
      <c r="THM257" s="47"/>
      <c r="THN257" s="47"/>
      <c r="THO257" s="47"/>
      <c r="THP257" s="47"/>
      <c r="THQ257" s="47"/>
      <c r="THR257" s="47"/>
      <c r="THS257" s="47"/>
      <c r="THT257" s="47"/>
      <c r="THU257" s="47"/>
      <c r="THV257" s="47"/>
      <c r="THW257" s="47"/>
      <c r="THX257" s="47"/>
      <c r="THY257" s="47"/>
      <c r="THZ257" s="47"/>
      <c r="TIA257" s="47"/>
      <c r="TIB257" s="47"/>
      <c r="TIC257" s="47"/>
      <c r="TID257" s="47"/>
      <c r="TIE257" s="47"/>
      <c r="TIF257" s="47"/>
      <c r="TIG257" s="47"/>
      <c r="TIH257" s="47"/>
      <c r="TII257" s="47"/>
      <c r="TIJ257" s="47"/>
      <c r="TIK257" s="47"/>
      <c r="TIL257" s="47"/>
      <c r="TIM257" s="47"/>
      <c r="TIN257" s="47"/>
      <c r="TIO257" s="47"/>
      <c r="TIP257" s="47"/>
      <c r="TIQ257" s="47"/>
      <c r="TIR257" s="47"/>
      <c r="TIS257" s="47"/>
      <c r="TIT257" s="47"/>
      <c r="TIU257" s="47"/>
      <c r="TIV257" s="47"/>
      <c r="TIW257" s="47"/>
      <c r="TIX257" s="47"/>
      <c r="TIY257" s="47"/>
      <c r="TIZ257" s="47"/>
      <c r="TJA257" s="47"/>
      <c r="TJB257" s="47"/>
      <c r="TJC257" s="47"/>
      <c r="TJD257" s="47"/>
      <c r="TJE257" s="47"/>
      <c r="TJF257" s="47"/>
      <c r="TJG257" s="47"/>
      <c r="TJH257" s="47"/>
      <c r="TJI257" s="47"/>
      <c r="TJJ257" s="47"/>
      <c r="TJK257" s="47"/>
      <c r="TJL257" s="47"/>
      <c r="TJM257" s="47"/>
      <c r="TJN257" s="47"/>
      <c r="TJO257" s="47"/>
      <c r="TJP257" s="47"/>
      <c r="TJQ257" s="47"/>
      <c r="TJR257" s="47"/>
      <c r="TJS257" s="47"/>
      <c r="TJT257" s="47"/>
      <c r="TJU257" s="47"/>
      <c r="TJV257" s="47"/>
      <c r="TJW257" s="47"/>
      <c r="TJX257" s="47"/>
      <c r="TJY257" s="47"/>
      <c r="TJZ257" s="47"/>
      <c r="TKA257" s="47"/>
      <c r="TKB257" s="47"/>
      <c r="TKC257" s="47"/>
      <c r="TKD257" s="47"/>
      <c r="TKE257" s="47"/>
      <c r="TKF257" s="47"/>
      <c r="TKG257" s="47"/>
      <c r="TKH257" s="47"/>
      <c r="TKI257" s="47"/>
      <c r="TKJ257" s="47"/>
      <c r="TKK257" s="47"/>
      <c r="TKL257" s="47"/>
      <c r="TKM257" s="47"/>
      <c r="TKN257" s="47"/>
      <c r="TKO257" s="47"/>
      <c r="TKP257" s="47"/>
      <c r="TKQ257" s="47"/>
      <c r="TKR257" s="47"/>
      <c r="TKS257" s="47"/>
      <c r="TKT257" s="47"/>
      <c r="TKU257" s="47"/>
      <c r="TKV257" s="47"/>
      <c r="TKW257" s="47"/>
      <c r="TKX257" s="47"/>
      <c r="TKY257" s="47"/>
      <c r="TKZ257" s="47"/>
      <c r="TLA257" s="47"/>
      <c r="TLB257" s="47"/>
      <c r="TLC257" s="47"/>
      <c r="TLD257" s="47"/>
      <c r="TLE257" s="47"/>
      <c r="TLF257" s="47"/>
      <c r="TLG257" s="47"/>
      <c r="TLH257" s="47"/>
      <c r="TLI257" s="47"/>
      <c r="TLJ257" s="47"/>
      <c r="TLK257" s="47"/>
      <c r="TLL257" s="47"/>
      <c r="TLM257" s="47"/>
      <c r="TLN257" s="47"/>
      <c r="TLO257" s="47"/>
      <c r="TLP257" s="47"/>
      <c r="TLQ257" s="47"/>
      <c r="TLR257" s="47"/>
      <c r="TLS257" s="47"/>
      <c r="TLT257" s="47"/>
      <c r="TLU257" s="47"/>
      <c r="TLV257" s="47"/>
      <c r="TLW257" s="47"/>
      <c r="TLX257" s="47"/>
      <c r="TLY257" s="47"/>
      <c r="TLZ257" s="47"/>
      <c r="TMA257" s="47"/>
      <c r="TMB257" s="47"/>
      <c r="TMC257" s="47"/>
      <c r="TMD257" s="47"/>
      <c r="TME257" s="47"/>
      <c r="TMF257" s="47"/>
      <c r="TMG257" s="47"/>
      <c r="TMH257" s="47"/>
      <c r="TMI257" s="47"/>
      <c r="TMJ257" s="47"/>
      <c r="TMK257" s="47"/>
      <c r="TML257" s="47"/>
      <c r="TMM257" s="47"/>
      <c r="TMN257" s="47"/>
      <c r="TMO257" s="47"/>
      <c r="TMP257" s="47"/>
      <c r="TMQ257" s="47"/>
      <c r="TMR257" s="47"/>
      <c r="TMS257" s="47"/>
      <c r="TMT257" s="47"/>
      <c r="TMU257" s="47"/>
      <c r="TMV257" s="47"/>
      <c r="TMW257" s="47"/>
      <c r="TMX257" s="47"/>
      <c r="TMY257" s="47"/>
      <c r="TMZ257" s="47"/>
      <c r="TNA257" s="47"/>
      <c r="TNB257" s="47"/>
      <c r="TNC257" s="47"/>
      <c r="TND257" s="47"/>
      <c r="TNE257" s="47"/>
      <c r="TNF257" s="47"/>
      <c r="TNG257" s="47"/>
      <c r="TNH257" s="47"/>
      <c r="TNI257" s="47"/>
      <c r="TNJ257" s="47"/>
      <c r="TNK257" s="47"/>
      <c r="TNL257" s="47"/>
      <c r="TNM257" s="47"/>
      <c r="TNN257" s="47"/>
      <c r="TNO257" s="47"/>
      <c r="TNP257" s="47"/>
      <c r="TNQ257" s="47"/>
      <c r="TNR257" s="47"/>
      <c r="TNS257" s="47"/>
      <c r="TNT257" s="47"/>
      <c r="TNU257" s="47"/>
      <c r="TNV257" s="47"/>
      <c r="TNW257" s="47"/>
      <c r="TNX257" s="47"/>
      <c r="TNY257" s="47"/>
      <c r="TNZ257" s="47"/>
      <c r="TOA257" s="47"/>
      <c r="TOB257" s="47"/>
      <c r="TOC257" s="47"/>
      <c r="TOD257" s="47"/>
      <c r="TOE257" s="47"/>
      <c r="TOF257" s="47"/>
      <c r="TOG257" s="47"/>
      <c r="TOH257" s="47"/>
      <c r="TOI257" s="47"/>
      <c r="TOJ257" s="47"/>
      <c r="TOK257" s="47"/>
      <c r="TOL257" s="47"/>
      <c r="TOM257" s="47"/>
      <c r="TON257" s="47"/>
      <c r="TOO257" s="47"/>
      <c r="TOP257" s="47"/>
      <c r="TOQ257" s="47"/>
      <c r="TOR257" s="47"/>
      <c r="TOS257" s="47"/>
      <c r="TOT257" s="47"/>
      <c r="TOU257" s="47"/>
      <c r="TOV257" s="47"/>
      <c r="TOW257" s="47"/>
      <c r="TOX257" s="47"/>
      <c r="TOY257" s="47"/>
      <c r="TOZ257" s="47"/>
      <c r="TPA257" s="47"/>
      <c r="TPB257" s="47"/>
      <c r="TPC257" s="47"/>
      <c r="TPD257" s="47"/>
      <c r="TPE257" s="47"/>
      <c r="TPF257" s="47"/>
      <c r="TPG257" s="47"/>
      <c r="TPH257" s="47"/>
      <c r="TPI257" s="47"/>
      <c r="TPJ257" s="47"/>
      <c r="TPK257" s="47"/>
      <c r="TPL257" s="47"/>
      <c r="TPM257" s="47"/>
      <c r="TPN257" s="47"/>
      <c r="TPO257" s="47"/>
      <c r="TPP257" s="47"/>
      <c r="TPQ257" s="47"/>
      <c r="TPR257" s="47"/>
      <c r="TPS257" s="47"/>
      <c r="TPT257" s="47"/>
      <c r="TPU257" s="47"/>
      <c r="TPV257" s="47"/>
      <c r="TPW257" s="47"/>
      <c r="TPX257" s="47"/>
      <c r="TPY257" s="47"/>
      <c r="TPZ257" s="47"/>
      <c r="TQA257" s="47"/>
      <c r="TQB257" s="47"/>
      <c r="TQC257" s="47"/>
      <c r="TQD257" s="47"/>
      <c r="TQE257" s="47"/>
      <c r="TQF257" s="47"/>
      <c r="TQG257" s="47"/>
      <c r="TQH257" s="47"/>
      <c r="TQI257" s="47"/>
      <c r="TQJ257" s="47"/>
      <c r="TQK257" s="47"/>
      <c r="TQL257" s="47"/>
      <c r="TQM257" s="47"/>
      <c r="TQN257" s="47"/>
      <c r="TQO257" s="47"/>
      <c r="TQP257" s="47"/>
      <c r="TQQ257" s="47"/>
      <c r="TQR257" s="47"/>
      <c r="TQS257" s="47"/>
      <c r="TQT257" s="47"/>
      <c r="TQU257" s="47"/>
      <c r="TQV257" s="47"/>
      <c r="TQW257" s="47"/>
      <c r="TQX257" s="47"/>
      <c r="TQY257" s="47"/>
      <c r="TQZ257" s="47"/>
      <c r="TRA257" s="47"/>
      <c r="TRB257" s="47"/>
      <c r="TRC257" s="47"/>
      <c r="TRD257" s="47"/>
      <c r="TRE257" s="47"/>
      <c r="TRF257" s="47"/>
      <c r="TRG257" s="47"/>
      <c r="TRH257" s="47"/>
      <c r="TRI257" s="47"/>
      <c r="TRJ257" s="47"/>
      <c r="TRK257" s="47"/>
      <c r="TRL257" s="47"/>
      <c r="TRM257" s="47"/>
      <c r="TRN257" s="47"/>
      <c r="TRO257" s="47"/>
      <c r="TRP257" s="47"/>
      <c r="TRQ257" s="47"/>
      <c r="TRR257" s="47"/>
      <c r="TRS257" s="47"/>
      <c r="TRT257" s="47"/>
      <c r="TRU257" s="47"/>
      <c r="TRV257" s="47"/>
      <c r="TRW257" s="47"/>
      <c r="TRX257" s="47"/>
      <c r="TRY257" s="47"/>
      <c r="TRZ257" s="47"/>
      <c r="TSA257" s="47"/>
      <c r="TSB257" s="47"/>
      <c r="TSC257" s="47"/>
      <c r="TSD257" s="47"/>
      <c r="TSE257" s="47"/>
      <c r="TSF257" s="47"/>
      <c r="TSG257" s="47"/>
      <c r="TSH257" s="47"/>
      <c r="TSI257" s="47"/>
      <c r="TSJ257" s="47"/>
      <c r="TSK257" s="47"/>
      <c r="TSL257" s="47"/>
      <c r="TSM257" s="47"/>
      <c r="TSN257" s="47"/>
      <c r="TSO257" s="47"/>
      <c r="TSP257" s="47"/>
      <c r="TSQ257" s="47"/>
      <c r="TSR257" s="47"/>
      <c r="TSS257" s="47"/>
      <c r="TST257" s="47"/>
      <c r="TSU257" s="47"/>
      <c r="TSV257" s="47"/>
      <c r="TSW257" s="47"/>
      <c r="TSX257" s="47"/>
      <c r="TSY257" s="47"/>
      <c r="TSZ257" s="47"/>
      <c r="TTA257" s="47"/>
      <c r="TTB257" s="47"/>
      <c r="TTC257" s="47"/>
      <c r="TTD257" s="47"/>
      <c r="TTE257" s="47"/>
      <c r="TTF257" s="47"/>
      <c r="TTG257" s="47"/>
      <c r="TTH257" s="47"/>
      <c r="TTI257" s="47"/>
      <c r="TTJ257" s="47"/>
      <c r="TTK257" s="47"/>
      <c r="TTL257" s="47"/>
      <c r="TTM257" s="47"/>
      <c r="TTN257" s="47"/>
      <c r="TTO257" s="47"/>
      <c r="TTP257" s="47"/>
      <c r="TTQ257" s="47"/>
      <c r="TTR257" s="47"/>
      <c r="TTS257" s="47"/>
      <c r="TTT257" s="47"/>
      <c r="TTU257" s="47"/>
      <c r="TTV257" s="47"/>
      <c r="TTW257" s="47"/>
      <c r="TTX257" s="47"/>
      <c r="TTY257" s="47"/>
      <c r="TTZ257" s="47"/>
      <c r="TUA257" s="47"/>
      <c r="TUB257" s="47"/>
      <c r="TUC257" s="47"/>
      <c r="TUD257" s="47"/>
      <c r="TUE257" s="47"/>
      <c r="TUF257" s="47"/>
      <c r="TUG257" s="47"/>
      <c r="TUH257" s="47"/>
      <c r="TUI257" s="47"/>
      <c r="TUJ257" s="47"/>
      <c r="TUK257" s="47"/>
      <c r="TUL257" s="47"/>
      <c r="TUM257" s="47"/>
      <c r="TUN257" s="47"/>
      <c r="TUO257" s="47"/>
      <c r="TUP257" s="47"/>
      <c r="TUQ257" s="47"/>
      <c r="TUR257" s="47"/>
      <c r="TUS257" s="47"/>
      <c r="TUT257" s="47"/>
      <c r="TUU257" s="47"/>
      <c r="TUV257" s="47"/>
      <c r="TUW257" s="47"/>
      <c r="TUX257" s="47"/>
      <c r="TUY257" s="47"/>
      <c r="TUZ257" s="47"/>
      <c r="TVA257" s="47"/>
      <c r="TVB257" s="47"/>
      <c r="TVC257" s="47"/>
      <c r="TVD257" s="47"/>
      <c r="TVE257" s="47"/>
      <c r="TVF257" s="47"/>
      <c r="TVG257" s="47"/>
      <c r="TVH257" s="47"/>
      <c r="TVI257" s="47"/>
      <c r="TVJ257" s="47"/>
      <c r="TVK257" s="47"/>
      <c r="TVL257" s="47"/>
      <c r="TVM257" s="47"/>
      <c r="TVN257" s="47"/>
      <c r="TVO257" s="47"/>
      <c r="TVP257" s="47"/>
      <c r="TVQ257" s="47"/>
      <c r="TVR257" s="47"/>
      <c r="TVS257" s="47"/>
      <c r="TVT257" s="47"/>
      <c r="TVU257" s="47"/>
      <c r="TVV257" s="47"/>
      <c r="TVW257" s="47"/>
      <c r="TVX257" s="47"/>
      <c r="TVY257" s="47"/>
      <c r="TVZ257" s="47"/>
      <c r="TWA257" s="47"/>
      <c r="TWB257" s="47"/>
      <c r="TWC257" s="47"/>
      <c r="TWD257" s="47"/>
      <c r="TWE257" s="47"/>
      <c r="TWF257" s="47"/>
      <c r="TWG257" s="47"/>
      <c r="TWH257" s="47"/>
      <c r="TWI257" s="47"/>
      <c r="TWJ257" s="47"/>
      <c r="TWK257" s="47"/>
      <c r="TWL257" s="47"/>
      <c r="TWM257" s="47"/>
      <c r="TWN257" s="47"/>
      <c r="TWO257" s="47"/>
      <c r="TWP257" s="47"/>
      <c r="TWQ257" s="47"/>
      <c r="TWR257" s="47"/>
      <c r="TWS257" s="47"/>
      <c r="TWT257" s="47"/>
      <c r="TWU257" s="47"/>
      <c r="TWV257" s="47"/>
      <c r="TWW257" s="47"/>
      <c r="TWX257" s="47"/>
      <c r="TWY257" s="47"/>
      <c r="TWZ257" s="47"/>
      <c r="TXA257" s="47"/>
      <c r="TXB257" s="47"/>
      <c r="TXC257" s="47"/>
      <c r="TXD257" s="47"/>
      <c r="TXE257" s="47"/>
      <c r="TXF257" s="47"/>
      <c r="TXG257" s="47"/>
      <c r="TXH257" s="47"/>
      <c r="TXI257" s="47"/>
      <c r="TXJ257" s="47"/>
      <c r="TXK257" s="47"/>
      <c r="TXL257" s="47"/>
      <c r="TXM257" s="47"/>
      <c r="TXN257" s="47"/>
      <c r="TXO257" s="47"/>
      <c r="TXP257" s="47"/>
      <c r="TXQ257" s="47"/>
      <c r="TXR257" s="47"/>
      <c r="TXS257" s="47"/>
      <c r="TXT257" s="47"/>
      <c r="TXU257" s="47"/>
      <c r="TXV257" s="47"/>
      <c r="TXW257" s="47"/>
      <c r="TXX257" s="47"/>
      <c r="TXY257" s="47"/>
      <c r="TXZ257" s="47"/>
      <c r="TYA257" s="47"/>
      <c r="TYB257" s="47"/>
      <c r="TYC257" s="47"/>
      <c r="TYD257" s="47"/>
      <c r="TYE257" s="47"/>
      <c r="TYF257" s="47"/>
      <c r="TYG257" s="47"/>
      <c r="TYH257" s="47"/>
      <c r="TYI257" s="47"/>
      <c r="TYJ257" s="47"/>
      <c r="TYK257" s="47"/>
      <c r="TYL257" s="47"/>
      <c r="TYM257" s="47"/>
      <c r="TYN257" s="47"/>
      <c r="TYO257" s="47"/>
      <c r="TYP257" s="47"/>
      <c r="TYQ257" s="47"/>
      <c r="TYR257" s="47"/>
      <c r="TYS257" s="47"/>
      <c r="TYT257" s="47"/>
      <c r="TYU257" s="47"/>
      <c r="TYV257" s="47"/>
      <c r="TYW257" s="47"/>
      <c r="TYX257" s="47"/>
      <c r="TYY257" s="47"/>
      <c r="TYZ257" s="47"/>
      <c r="TZA257" s="47"/>
      <c r="TZB257" s="47"/>
      <c r="TZC257" s="47"/>
      <c r="TZD257" s="47"/>
      <c r="TZE257" s="47"/>
      <c r="TZF257" s="47"/>
      <c r="TZG257" s="47"/>
      <c r="TZH257" s="47"/>
      <c r="TZI257" s="47"/>
      <c r="TZJ257" s="47"/>
      <c r="TZK257" s="47"/>
      <c r="TZL257" s="47"/>
      <c r="TZM257" s="47"/>
      <c r="TZN257" s="47"/>
      <c r="TZO257" s="47"/>
      <c r="TZP257" s="47"/>
      <c r="TZQ257" s="47"/>
      <c r="TZR257" s="47"/>
      <c r="TZS257" s="47"/>
      <c r="TZT257" s="47"/>
      <c r="TZU257" s="47"/>
      <c r="TZV257" s="47"/>
      <c r="TZW257" s="47"/>
      <c r="TZX257" s="47"/>
      <c r="TZY257" s="47"/>
      <c r="TZZ257" s="47"/>
      <c r="UAA257" s="47"/>
      <c r="UAB257" s="47"/>
      <c r="UAC257" s="47"/>
      <c r="UAD257" s="47"/>
      <c r="UAE257" s="47"/>
      <c r="UAF257" s="47"/>
      <c r="UAG257" s="47"/>
      <c r="UAH257" s="47"/>
      <c r="UAI257" s="47"/>
      <c r="UAJ257" s="47"/>
      <c r="UAK257" s="47"/>
      <c r="UAL257" s="47"/>
      <c r="UAM257" s="47"/>
      <c r="UAN257" s="47"/>
      <c r="UAO257" s="47"/>
      <c r="UAP257" s="47"/>
      <c r="UAQ257" s="47"/>
      <c r="UAR257" s="47"/>
      <c r="UAS257" s="47"/>
      <c r="UAT257" s="47"/>
      <c r="UAU257" s="47"/>
      <c r="UAV257" s="47"/>
      <c r="UAW257" s="47"/>
      <c r="UAX257" s="47"/>
      <c r="UAY257" s="47"/>
      <c r="UAZ257" s="47"/>
      <c r="UBA257" s="47"/>
      <c r="UBB257" s="47"/>
      <c r="UBC257" s="47"/>
      <c r="UBD257" s="47"/>
      <c r="UBE257" s="47"/>
      <c r="UBF257" s="47"/>
      <c r="UBG257" s="47"/>
      <c r="UBH257" s="47"/>
      <c r="UBI257" s="47"/>
      <c r="UBJ257" s="47"/>
      <c r="UBK257" s="47"/>
      <c r="UBL257" s="47"/>
      <c r="UBM257" s="47"/>
      <c r="UBN257" s="47"/>
      <c r="UBO257" s="47"/>
      <c r="UBP257" s="47"/>
      <c r="UBQ257" s="47"/>
      <c r="UBR257" s="47"/>
      <c r="UBS257" s="47"/>
      <c r="UBT257" s="47"/>
      <c r="UBU257" s="47"/>
      <c r="UBV257" s="47"/>
      <c r="UBW257" s="47"/>
      <c r="UBX257" s="47"/>
      <c r="UBY257" s="47"/>
      <c r="UBZ257" s="47"/>
      <c r="UCA257" s="47"/>
      <c r="UCB257" s="47"/>
      <c r="UCC257" s="47"/>
      <c r="UCD257" s="47"/>
      <c r="UCE257" s="47"/>
      <c r="UCF257" s="47"/>
      <c r="UCG257" s="47"/>
      <c r="UCH257" s="47"/>
      <c r="UCI257" s="47"/>
      <c r="UCJ257" s="47"/>
      <c r="UCK257" s="47"/>
      <c r="UCL257" s="47"/>
      <c r="UCM257" s="47"/>
      <c r="UCN257" s="47"/>
      <c r="UCO257" s="47"/>
      <c r="UCP257" s="47"/>
      <c r="UCQ257" s="47"/>
      <c r="UCR257" s="47"/>
      <c r="UCS257" s="47"/>
      <c r="UCT257" s="47"/>
      <c r="UCU257" s="47"/>
      <c r="UCV257" s="47"/>
      <c r="UCW257" s="47"/>
      <c r="UCX257" s="47"/>
      <c r="UCY257" s="47"/>
      <c r="UCZ257" s="47"/>
      <c r="UDA257" s="47"/>
      <c r="UDB257" s="47"/>
      <c r="UDC257" s="47"/>
      <c r="UDD257" s="47"/>
      <c r="UDE257" s="47"/>
      <c r="UDF257" s="47"/>
      <c r="UDG257" s="47"/>
      <c r="UDH257" s="47"/>
      <c r="UDI257" s="47"/>
      <c r="UDJ257" s="47"/>
      <c r="UDK257" s="47"/>
      <c r="UDL257" s="47"/>
      <c r="UDM257" s="47"/>
      <c r="UDN257" s="47"/>
      <c r="UDO257" s="47"/>
      <c r="UDP257" s="47"/>
      <c r="UDQ257" s="47"/>
      <c r="UDR257" s="47"/>
      <c r="UDS257" s="47"/>
      <c r="UDT257" s="47"/>
      <c r="UDU257" s="47"/>
      <c r="UDV257" s="47"/>
      <c r="UDW257" s="47"/>
      <c r="UDX257" s="47"/>
      <c r="UDY257" s="47"/>
      <c r="UDZ257" s="47"/>
      <c r="UEA257" s="47"/>
      <c r="UEB257" s="47"/>
      <c r="UEC257" s="47"/>
      <c r="UED257" s="47"/>
      <c r="UEE257" s="47"/>
      <c r="UEF257" s="47"/>
      <c r="UEG257" s="47"/>
      <c r="UEH257" s="47"/>
      <c r="UEI257" s="47"/>
      <c r="UEJ257" s="47"/>
      <c r="UEK257" s="47"/>
      <c r="UEL257" s="47"/>
      <c r="UEM257" s="47"/>
      <c r="UEN257" s="47"/>
      <c r="UEO257" s="47"/>
      <c r="UEP257" s="47"/>
      <c r="UEQ257" s="47"/>
      <c r="UER257" s="47"/>
      <c r="UES257" s="47"/>
      <c r="UET257" s="47"/>
      <c r="UEU257" s="47"/>
      <c r="UEV257" s="47"/>
      <c r="UEW257" s="47"/>
      <c r="UEX257" s="47"/>
      <c r="UEY257" s="47"/>
      <c r="UEZ257" s="47"/>
      <c r="UFA257" s="47"/>
      <c r="UFB257" s="47"/>
      <c r="UFC257" s="47"/>
      <c r="UFD257" s="47"/>
      <c r="UFE257" s="47"/>
      <c r="UFF257" s="47"/>
      <c r="UFG257" s="47"/>
      <c r="UFH257" s="47"/>
      <c r="UFI257" s="47"/>
      <c r="UFJ257" s="47"/>
      <c r="UFK257" s="47"/>
      <c r="UFL257" s="47"/>
      <c r="UFM257" s="47"/>
      <c r="UFN257" s="47"/>
      <c r="UFO257" s="47"/>
      <c r="UFP257" s="47"/>
      <c r="UFQ257" s="47"/>
      <c r="UFR257" s="47"/>
      <c r="UFS257" s="47"/>
      <c r="UFT257" s="47"/>
      <c r="UFU257" s="47"/>
      <c r="UFV257" s="47"/>
      <c r="UFW257" s="47"/>
      <c r="UFX257" s="47"/>
      <c r="UFY257" s="47"/>
      <c r="UFZ257" s="47"/>
      <c r="UGA257" s="47"/>
      <c r="UGB257" s="47"/>
      <c r="UGC257" s="47"/>
      <c r="UGD257" s="47"/>
      <c r="UGE257" s="47"/>
      <c r="UGF257" s="47"/>
      <c r="UGG257" s="47"/>
      <c r="UGH257" s="47"/>
      <c r="UGI257" s="47"/>
      <c r="UGJ257" s="47"/>
      <c r="UGK257" s="47"/>
      <c r="UGL257" s="47"/>
      <c r="UGM257" s="47"/>
      <c r="UGN257" s="47"/>
      <c r="UGO257" s="47"/>
      <c r="UGP257" s="47"/>
      <c r="UGQ257" s="47"/>
      <c r="UGR257" s="47"/>
      <c r="UGS257" s="47"/>
      <c r="UGT257" s="47"/>
      <c r="UGU257" s="47"/>
      <c r="UGV257" s="47"/>
      <c r="UGW257" s="47"/>
      <c r="UGX257" s="47"/>
      <c r="UGY257" s="47"/>
      <c r="UGZ257" s="47"/>
      <c r="UHA257" s="47"/>
      <c r="UHB257" s="47"/>
      <c r="UHC257" s="47"/>
      <c r="UHD257" s="47"/>
      <c r="UHE257" s="47"/>
      <c r="UHF257" s="47"/>
      <c r="UHG257" s="47"/>
      <c r="UHH257" s="47"/>
      <c r="UHI257" s="47"/>
      <c r="UHJ257" s="47"/>
      <c r="UHK257" s="47"/>
      <c r="UHL257" s="47"/>
      <c r="UHM257" s="47"/>
      <c r="UHN257" s="47"/>
      <c r="UHO257" s="47"/>
      <c r="UHP257" s="47"/>
      <c r="UHQ257" s="47"/>
      <c r="UHR257" s="47"/>
      <c r="UHS257" s="47"/>
      <c r="UHT257" s="47"/>
      <c r="UHU257" s="47"/>
      <c r="UHV257" s="47"/>
      <c r="UHW257" s="47"/>
      <c r="UHX257" s="47"/>
      <c r="UHY257" s="47"/>
      <c r="UHZ257" s="47"/>
      <c r="UIA257" s="47"/>
      <c r="UIB257" s="47"/>
      <c r="UIC257" s="47"/>
      <c r="UID257" s="47"/>
      <c r="UIE257" s="47"/>
      <c r="UIF257" s="47"/>
      <c r="UIG257" s="47"/>
      <c r="UIH257" s="47"/>
      <c r="UII257" s="47"/>
      <c r="UIJ257" s="47"/>
      <c r="UIK257" s="47"/>
      <c r="UIL257" s="47"/>
      <c r="UIM257" s="47"/>
      <c r="UIN257" s="47"/>
      <c r="UIO257" s="47"/>
      <c r="UIP257" s="47"/>
      <c r="UIQ257" s="47"/>
      <c r="UIR257" s="47"/>
      <c r="UIS257" s="47"/>
      <c r="UIT257" s="47"/>
      <c r="UIU257" s="47"/>
      <c r="UIV257" s="47"/>
      <c r="UIW257" s="47"/>
      <c r="UIX257" s="47"/>
      <c r="UIY257" s="47"/>
      <c r="UIZ257" s="47"/>
      <c r="UJA257" s="47"/>
      <c r="UJB257" s="47"/>
      <c r="UJC257" s="47"/>
      <c r="UJD257" s="47"/>
      <c r="UJE257" s="47"/>
      <c r="UJF257" s="47"/>
      <c r="UJG257" s="47"/>
      <c r="UJH257" s="47"/>
      <c r="UJI257" s="47"/>
      <c r="UJJ257" s="47"/>
      <c r="UJK257" s="47"/>
      <c r="UJL257" s="47"/>
      <c r="UJM257" s="47"/>
      <c r="UJN257" s="47"/>
      <c r="UJO257" s="47"/>
      <c r="UJP257" s="47"/>
      <c r="UJQ257" s="47"/>
      <c r="UJR257" s="47"/>
      <c r="UJS257" s="47"/>
      <c r="UJT257" s="47"/>
      <c r="UJU257" s="47"/>
      <c r="UJV257" s="47"/>
      <c r="UJW257" s="47"/>
      <c r="UJX257" s="47"/>
      <c r="UJY257" s="47"/>
      <c r="UJZ257" s="47"/>
      <c r="UKA257" s="47"/>
      <c r="UKB257" s="47"/>
      <c r="UKC257" s="47"/>
      <c r="UKD257" s="47"/>
      <c r="UKE257" s="47"/>
      <c r="UKF257" s="47"/>
      <c r="UKG257" s="47"/>
      <c r="UKH257" s="47"/>
      <c r="UKI257" s="47"/>
      <c r="UKJ257" s="47"/>
      <c r="UKK257" s="47"/>
      <c r="UKL257" s="47"/>
      <c r="UKM257" s="47"/>
      <c r="UKN257" s="47"/>
      <c r="UKO257" s="47"/>
      <c r="UKP257" s="47"/>
      <c r="UKQ257" s="47"/>
      <c r="UKR257" s="47"/>
      <c r="UKS257" s="47"/>
      <c r="UKT257" s="47"/>
      <c r="UKU257" s="47"/>
      <c r="UKV257" s="47"/>
      <c r="UKW257" s="47"/>
      <c r="UKX257" s="47"/>
      <c r="UKY257" s="47"/>
      <c r="UKZ257" s="47"/>
      <c r="ULA257" s="47"/>
      <c r="ULB257" s="47"/>
      <c r="ULC257" s="47"/>
      <c r="ULD257" s="47"/>
      <c r="ULE257" s="47"/>
      <c r="ULF257" s="47"/>
      <c r="ULG257" s="47"/>
      <c r="ULH257" s="47"/>
      <c r="ULI257" s="47"/>
      <c r="ULJ257" s="47"/>
      <c r="ULK257" s="47"/>
      <c r="ULL257" s="47"/>
      <c r="ULM257" s="47"/>
      <c r="ULN257" s="47"/>
      <c r="ULO257" s="47"/>
      <c r="ULP257" s="47"/>
      <c r="ULQ257" s="47"/>
      <c r="ULR257" s="47"/>
      <c r="ULS257" s="47"/>
      <c r="ULT257" s="47"/>
      <c r="ULU257" s="47"/>
      <c r="ULV257" s="47"/>
      <c r="ULW257" s="47"/>
      <c r="ULX257" s="47"/>
      <c r="ULY257" s="47"/>
      <c r="ULZ257" s="47"/>
      <c r="UMA257" s="47"/>
      <c r="UMB257" s="47"/>
      <c r="UMC257" s="47"/>
      <c r="UMD257" s="47"/>
      <c r="UME257" s="47"/>
      <c r="UMF257" s="47"/>
      <c r="UMG257" s="47"/>
      <c r="UMH257" s="47"/>
      <c r="UMI257" s="47"/>
      <c r="UMJ257" s="47"/>
      <c r="UMK257" s="47"/>
      <c r="UML257" s="47"/>
      <c r="UMM257" s="47"/>
      <c r="UMN257" s="47"/>
      <c r="UMO257" s="47"/>
      <c r="UMP257" s="47"/>
      <c r="UMQ257" s="47"/>
      <c r="UMR257" s="47"/>
      <c r="UMS257" s="47"/>
      <c r="UMT257" s="47"/>
      <c r="UMU257" s="47"/>
      <c r="UMV257" s="47"/>
      <c r="UMW257" s="47"/>
      <c r="UMX257" s="47"/>
      <c r="UMY257" s="47"/>
      <c r="UMZ257" s="47"/>
      <c r="UNA257" s="47"/>
      <c r="UNB257" s="47"/>
      <c r="UNC257" s="47"/>
      <c r="UND257" s="47"/>
      <c r="UNE257" s="47"/>
      <c r="UNF257" s="47"/>
      <c r="UNG257" s="47"/>
      <c r="UNH257" s="47"/>
      <c r="UNI257" s="47"/>
      <c r="UNJ257" s="47"/>
      <c r="UNK257" s="47"/>
      <c r="UNL257" s="47"/>
      <c r="UNM257" s="47"/>
      <c r="UNN257" s="47"/>
      <c r="UNO257" s="47"/>
      <c r="UNP257" s="47"/>
      <c r="UNQ257" s="47"/>
      <c r="UNR257" s="47"/>
      <c r="UNS257" s="47"/>
      <c r="UNT257" s="47"/>
      <c r="UNU257" s="47"/>
      <c r="UNV257" s="47"/>
      <c r="UNW257" s="47"/>
      <c r="UNX257" s="47"/>
      <c r="UNY257" s="47"/>
      <c r="UNZ257" s="47"/>
      <c r="UOA257" s="47"/>
      <c r="UOB257" s="47"/>
      <c r="UOC257" s="47"/>
      <c r="UOD257" s="47"/>
      <c r="UOE257" s="47"/>
      <c r="UOF257" s="47"/>
      <c r="UOG257" s="47"/>
      <c r="UOH257" s="47"/>
      <c r="UOI257" s="47"/>
      <c r="UOJ257" s="47"/>
      <c r="UOK257" s="47"/>
      <c r="UOL257" s="47"/>
      <c r="UOM257" s="47"/>
      <c r="UON257" s="47"/>
      <c r="UOO257" s="47"/>
      <c r="UOP257" s="47"/>
      <c r="UOQ257" s="47"/>
      <c r="UOR257" s="47"/>
      <c r="UOS257" s="47"/>
      <c r="UOT257" s="47"/>
      <c r="UOU257" s="47"/>
      <c r="UOV257" s="47"/>
      <c r="UOW257" s="47"/>
      <c r="UOX257" s="47"/>
      <c r="UOY257" s="47"/>
      <c r="UOZ257" s="47"/>
      <c r="UPA257" s="47"/>
      <c r="UPB257" s="47"/>
      <c r="UPC257" s="47"/>
      <c r="UPD257" s="47"/>
      <c r="UPE257" s="47"/>
      <c r="UPF257" s="47"/>
      <c r="UPG257" s="47"/>
      <c r="UPH257" s="47"/>
      <c r="UPI257" s="47"/>
      <c r="UPJ257" s="47"/>
      <c r="UPK257" s="47"/>
      <c r="UPL257" s="47"/>
      <c r="UPM257" s="47"/>
      <c r="UPN257" s="47"/>
      <c r="UPO257" s="47"/>
      <c r="UPP257" s="47"/>
      <c r="UPQ257" s="47"/>
      <c r="UPR257" s="47"/>
      <c r="UPS257" s="47"/>
      <c r="UPT257" s="47"/>
      <c r="UPU257" s="47"/>
      <c r="UPV257" s="47"/>
      <c r="UPW257" s="47"/>
      <c r="UPX257" s="47"/>
      <c r="UPY257" s="47"/>
      <c r="UPZ257" s="47"/>
      <c r="UQA257" s="47"/>
      <c r="UQB257" s="47"/>
      <c r="UQC257" s="47"/>
      <c r="UQD257" s="47"/>
      <c r="UQE257" s="47"/>
      <c r="UQF257" s="47"/>
      <c r="UQG257" s="47"/>
      <c r="UQH257" s="47"/>
      <c r="UQI257" s="47"/>
      <c r="UQJ257" s="47"/>
      <c r="UQK257" s="47"/>
      <c r="UQL257" s="47"/>
      <c r="UQM257" s="47"/>
      <c r="UQN257" s="47"/>
      <c r="UQO257" s="47"/>
      <c r="UQP257" s="47"/>
      <c r="UQQ257" s="47"/>
      <c r="UQR257" s="47"/>
      <c r="UQS257" s="47"/>
      <c r="UQT257" s="47"/>
      <c r="UQU257" s="47"/>
      <c r="UQV257" s="47"/>
      <c r="UQW257" s="47"/>
      <c r="UQX257" s="47"/>
      <c r="UQY257" s="47"/>
      <c r="UQZ257" s="47"/>
      <c r="URA257" s="47"/>
      <c r="URB257" s="47"/>
      <c r="URC257" s="47"/>
      <c r="URD257" s="47"/>
      <c r="URE257" s="47"/>
      <c r="URF257" s="47"/>
      <c r="URG257" s="47"/>
      <c r="URH257" s="47"/>
      <c r="URI257" s="47"/>
      <c r="URJ257" s="47"/>
      <c r="URK257" s="47"/>
      <c r="URL257" s="47"/>
      <c r="URM257" s="47"/>
      <c r="URN257" s="47"/>
      <c r="URO257" s="47"/>
      <c r="URP257" s="47"/>
      <c r="URQ257" s="47"/>
      <c r="URR257" s="47"/>
      <c r="URS257" s="47"/>
      <c r="URT257" s="47"/>
      <c r="URU257" s="47"/>
      <c r="URV257" s="47"/>
      <c r="URW257" s="47"/>
      <c r="URX257" s="47"/>
      <c r="URY257" s="47"/>
      <c r="URZ257" s="47"/>
      <c r="USA257" s="47"/>
      <c r="USB257" s="47"/>
      <c r="USC257" s="47"/>
      <c r="USD257" s="47"/>
      <c r="USE257" s="47"/>
      <c r="USF257" s="47"/>
      <c r="USG257" s="47"/>
      <c r="USH257" s="47"/>
      <c r="USI257" s="47"/>
      <c r="USJ257" s="47"/>
      <c r="USK257" s="47"/>
      <c r="USL257" s="47"/>
      <c r="USM257" s="47"/>
      <c r="USN257" s="47"/>
      <c r="USO257" s="47"/>
      <c r="USP257" s="47"/>
      <c r="USQ257" s="47"/>
      <c r="USR257" s="47"/>
      <c r="USS257" s="47"/>
      <c r="UST257" s="47"/>
      <c r="USU257" s="47"/>
      <c r="USV257" s="47"/>
      <c r="USW257" s="47"/>
      <c r="USX257" s="47"/>
      <c r="USY257" s="47"/>
      <c r="USZ257" s="47"/>
      <c r="UTA257" s="47"/>
      <c r="UTB257" s="47"/>
      <c r="UTC257" s="47"/>
      <c r="UTD257" s="47"/>
      <c r="UTE257" s="47"/>
      <c r="UTF257" s="47"/>
      <c r="UTG257" s="47"/>
      <c r="UTH257" s="47"/>
      <c r="UTI257" s="47"/>
      <c r="UTJ257" s="47"/>
      <c r="UTK257" s="47"/>
      <c r="UTL257" s="47"/>
      <c r="UTM257" s="47"/>
      <c r="UTN257" s="47"/>
      <c r="UTO257" s="47"/>
      <c r="UTP257" s="47"/>
      <c r="UTQ257" s="47"/>
      <c r="UTR257" s="47"/>
      <c r="UTS257" s="47"/>
      <c r="UTT257" s="47"/>
      <c r="UTU257" s="47"/>
      <c r="UTV257" s="47"/>
      <c r="UTW257" s="47"/>
      <c r="UTX257" s="47"/>
      <c r="UTY257" s="47"/>
      <c r="UTZ257" s="47"/>
      <c r="UUA257" s="47"/>
      <c r="UUB257" s="47"/>
      <c r="UUC257" s="47"/>
      <c r="UUD257" s="47"/>
      <c r="UUE257" s="47"/>
      <c r="UUF257" s="47"/>
      <c r="UUG257" s="47"/>
      <c r="UUH257" s="47"/>
      <c r="UUI257" s="47"/>
      <c r="UUJ257" s="47"/>
      <c r="UUK257" s="47"/>
      <c r="UUL257" s="47"/>
      <c r="UUM257" s="47"/>
      <c r="UUN257" s="47"/>
      <c r="UUO257" s="47"/>
      <c r="UUP257" s="47"/>
      <c r="UUQ257" s="47"/>
      <c r="UUR257" s="47"/>
      <c r="UUS257" s="47"/>
      <c r="UUT257" s="47"/>
      <c r="UUU257" s="47"/>
      <c r="UUV257" s="47"/>
      <c r="UUW257" s="47"/>
      <c r="UUX257" s="47"/>
      <c r="UUY257" s="47"/>
      <c r="UUZ257" s="47"/>
      <c r="UVA257" s="47"/>
      <c r="UVB257" s="47"/>
      <c r="UVC257" s="47"/>
      <c r="UVD257" s="47"/>
      <c r="UVE257" s="47"/>
      <c r="UVF257" s="47"/>
      <c r="UVG257" s="47"/>
      <c r="UVH257" s="47"/>
      <c r="UVI257" s="47"/>
      <c r="UVJ257" s="47"/>
      <c r="UVK257" s="47"/>
      <c r="UVL257" s="47"/>
      <c r="UVM257" s="47"/>
      <c r="UVN257" s="47"/>
      <c r="UVO257" s="47"/>
      <c r="UVP257" s="47"/>
      <c r="UVQ257" s="47"/>
      <c r="UVR257" s="47"/>
      <c r="UVS257" s="47"/>
      <c r="UVT257" s="47"/>
      <c r="UVU257" s="47"/>
      <c r="UVV257" s="47"/>
      <c r="UVW257" s="47"/>
      <c r="UVX257" s="47"/>
      <c r="UVY257" s="47"/>
      <c r="UVZ257" s="47"/>
      <c r="UWA257" s="47"/>
      <c r="UWB257" s="47"/>
      <c r="UWC257" s="47"/>
      <c r="UWD257" s="47"/>
      <c r="UWE257" s="47"/>
      <c r="UWF257" s="47"/>
      <c r="UWG257" s="47"/>
      <c r="UWH257" s="47"/>
      <c r="UWI257" s="47"/>
      <c r="UWJ257" s="47"/>
      <c r="UWK257" s="47"/>
      <c r="UWL257" s="47"/>
      <c r="UWM257" s="47"/>
      <c r="UWN257" s="47"/>
      <c r="UWO257" s="47"/>
      <c r="UWP257" s="47"/>
      <c r="UWQ257" s="47"/>
      <c r="UWR257" s="47"/>
      <c r="UWS257" s="47"/>
      <c r="UWT257" s="47"/>
      <c r="UWU257" s="47"/>
      <c r="UWV257" s="47"/>
      <c r="UWW257" s="47"/>
      <c r="UWX257" s="47"/>
      <c r="UWY257" s="47"/>
      <c r="UWZ257" s="47"/>
      <c r="UXA257" s="47"/>
      <c r="UXB257" s="47"/>
      <c r="UXC257" s="47"/>
      <c r="UXD257" s="47"/>
      <c r="UXE257" s="47"/>
      <c r="UXF257" s="47"/>
      <c r="UXG257" s="47"/>
      <c r="UXH257" s="47"/>
      <c r="UXI257" s="47"/>
      <c r="UXJ257" s="47"/>
      <c r="UXK257" s="47"/>
      <c r="UXL257" s="47"/>
      <c r="UXM257" s="47"/>
      <c r="UXN257" s="47"/>
      <c r="UXO257" s="47"/>
      <c r="UXP257" s="47"/>
      <c r="UXQ257" s="47"/>
      <c r="UXR257" s="47"/>
      <c r="UXS257" s="47"/>
      <c r="UXT257" s="47"/>
      <c r="UXU257" s="47"/>
      <c r="UXV257" s="47"/>
      <c r="UXW257" s="47"/>
      <c r="UXX257" s="47"/>
      <c r="UXY257" s="47"/>
      <c r="UXZ257" s="47"/>
      <c r="UYA257" s="47"/>
      <c r="UYB257" s="47"/>
      <c r="UYC257" s="47"/>
      <c r="UYD257" s="47"/>
      <c r="UYE257" s="47"/>
      <c r="UYF257" s="47"/>
      <c r="UYG257" s="47"/>
      <c r="UYH257" s="47"/>
      <c r="UYI257" s="47"/>
      <c r="UYJ257" s="47"/>
      <c r="UYK257" s="47"/>
      <c r="UYL257" s="47"/>
      <c r="UYM257" s="47"/>
      <c r="UYN257" s="47"/>
      <c r="UYO257" s="47"/>
      <c r="UYP257" s="47"/>
      <c r="UYQ257" s="47"/>
      <c r="UYR257" s="47"/>
      <c r="UYS257" s="47"/>
      <c r="UYT257" s="47"/>
      <c r="UYU257" s="47"/>
      <c r="UYV257" s="47"/>
      <c r="UYW257" s="47"/>
      <c r="UYX257" s="47"/>
      <c r="UYY257" s="47"/>
      <c r="UYZ257" s="47"/>
      <c r="UZA257" s="47"/>
      <c r="UZB257" s="47"/>
      <c r="UZC257" s="47"/>
      <c r="UZD257" s="47"/>
      <c r="UZE257" s="47"/>
      <c r="UZF257" s="47"/>
      <c r="UZG257" s="47"/>
      <c r="UZH257" s="47"/>
      <c r="UZI257" s="47"/>
      <c r="UZJ257" s="47"/>
      <c r="UZK257" s="47"/>
      <c r="UZL257" s="47"/>
      <c r="UZM257" s="47"/>
      <c r="UZN257" s="47"/>
      <c r="UZO257" s="47"/>
      <c r="UZP257" s="47"/>
      <c r="UZQ257" s="47"/>
      <c r="UZR257" s="47"/>
      <c r="UZS257" s="47"/>
      <c r="UZT257" s="47"/>
      <c r="UZU257" s="47"/>
      <c r="UZV257" s="47"/>
      <c r="UZW257" s="47"/>
      <c r="UZX257" s="47"/>
      <c r="UZY257" s="47"/>
      <c r="UZZ257" s="47"/>
      <c r="VAA257" s="47"/>
      <c r="VAB257" s="47"/>
      <c r="VAC257" s="47"/>
      <c r="VAD257" s="47"/>
      <c r="VAE257" s="47"/>
      <c r="VAF257" s="47"/>
      <c r="VAG257" s="47"/>
      <c r="VAH257" s="47"/>
      <c r="VAI257" s="47"/>
      <c r="VAJ257" s="47"/>
      <c r="VAK257" s="47"/>
      <c r="VAL257" s="47"/>
      <c r="VAM257" s="47"/>
      <c r="VAN257" s="47"/>
      <c r="VAO257" s="47"/>
      <c r="VAP257" s="47"/>
      <c r="VAQ257" s="47"/>
      <c r="VAR257" s="47"/>
      <c r="VAS257" s="47"/>
      <c r="VAT257" s="47"/>
      <c r="VAU257" s="47"/>
      <c r="VAV257" s="47"/>
      <c r="VAW257" s="47"/>
      <c r="VAX257" s="47"/>
      <c r="VAY257" s="47"/>
      <c r="VAZ257" s="47"/>
      <c r="VBA257" s="47"/>
      <c r="VBB257" s="47"/>
      <c r="VBC257" s="47"/>
      <c r="VBD257" s="47"/>
      <c r="VBE257" s="47"/>
      <c r="VBF257" s="47"/>
      <c r="VBG257" s="47"/>
      <c r="VBH257" s="47"/>
      <c r="VBI257" s="47"/>
      <c r="VBJ257" s="47"/>
      <c r="VBK257" s="47"/>
      <c r="VBL257" s="47"/>
      <c r="VBM257" s="47"/>
      <c r="VBN257" s="47"/>
      <c r="VBO257" s="47"/>
      <c r="VBP257" s="47"/>
      <c r="VBQ257" s="47"/>
      <c r="VBR257" s="47"/>
      <c r="VBS257" s="47"/>
      <c r="VBT257" s="47"/>
      <c r="VBU257" s="47"/>
      <c r="VBV257" s="47"/>
      <c r="VBW257" s="47"/>
      <c r="VBX257" s="47"/>
      <c r="VBY257" s="47"/>
      <c r="VBZ257" s="47"/>
      <c r="VCA257" s="47"/>
      <c r="VCB257" s="47"/>
      <c r="VCC257" s="47"/>
      <c r="VCD257" s="47"/>
      <c r="VCE257" s="47"/>
      <c r="VCF257" s="47"/>
      <c r="VCG257" s="47"/>
      <c r="VCH257" s="47"/>
      <c r="VCI257" s="47"/>
      <c r="VCJ257" s="47"/>
      <c r="VCK257" s="47"/>
      <c r="VCL257" s="47"/>
      <c r="VCM257" s="47"/>
      <c r="VCN257" s="47"/>
      <c r="VCO257" s="47"/>
      <c r="VCP257" s="47"/>
      <c r="VCQ257" s="47"/>
      <c r="VCR257" s="47"/>
      <c r="VCS257" s="47"/>
      <c r="VCT257" s="47"/>
      <c r="VCU257" s="47"/>
      <c r="VCV257" s="47"/>
      <c r="VCW257" s="47"/>
      <c r="VCX257" s="47"/>
      <c r="VCY257" s="47"/>
      <c r="VCZ257" s="47"/>
      <c r="VDA257" s="47"/>
      <c r="VDB257" s="47"/>
      <c r="VDC257" s="47"/>
      <c r="VDD257" s="47"/>
      <c r="VDE257" s="47"/>
      <c r="VDF257" s="47"/>
      <c r="VDG257" s="47"/>
      <c r="VDH257" s="47"/>
      <c r="VDI257" s="47"/>
      <c r="VDJ257" s="47"/>
      <c r="VDK257" s="47"/>
      <c r="VDL257" s="47"/>
      <c r="VDM257" s="47"/>
      <c r="VDN257" s="47"/>
      <c r="VDO257" s="47"/>
      <c r="VDP257" s="47"/>
      <c r="VDQ257" s="47"/>
      <c r="VDR257" s="47"/>
      <c r="VDS257" s="47"/>
      <c r="VDT257" s="47"/>
      <c r="VDU257" s="47"/>
      <c r="VDV257" s="47"/>
      <c r="VDW257" s="47"/>
      <c r="VDX257" s="47"/>
      <c r="VDY257" s="47"/>
      <c r="VDZ257" s="47"/>
      <c r="VEA257" s="47"/>
      <c r="VEB257" s="47"/>
      <c r="VEC257" s="47"/>
      <c r="VED257" s="47"/>
      <c r="VEE257" s="47"/>
      <c r="VEF257" s="47"/>
      <c r="VEG257" s="47"/>
      <c r="VEH257" s="47"/>
      <c r="VEI257" s="47"/>
      <c r="VEJ257" s="47"/>
      <c r="VEK257" s="47"/>
      <c r="VEL257" s="47"/>
      <c r="VEM257" s="47"/>
      <c r="VEN257" s="47"/>
      <c r="VEO257" s="47"/>
      <c r="VEP257" s="47"/>
      <c r="VEQ257" s="47"/>
      <c r="VER257" s="47"/>
      <c r="VES257" s="47"/>
      <c r="VET257" s="47"/>
      <c r="VEU257" s="47"/>
      <c r="VEV257" s="47"/>
      <c r="VEW257" s="47"/>
      <c r="VEX257" s="47"/>
      <c r="VEY257" s="47"/>
      <c r="VEZ257" s="47"/>
      <c r="VFA257" s="47"/>
      <c r="VFB257" s="47"/>
      <c r="VFC257" s="47"/>
      <c r="VFD257" s="47"/>
      <c r="VFE257" s="47"/>
      <c r="VFF257" s="47"/>
      <c r="VFG257" s="47"/>
      <c r="VFH257" s="47"/>
      <c r="VFI257" s="47"/>
      <c r="VFJ257" s="47"/>
      <c r="VFK257" s="47"/>
      <c r="VFL257" s="47"/>
      <c r="VFM257" s="47"/>
      <c r="VFN257" s="47"/>
      <c r="VFO257" s="47"/>
      <c r="VFP257" s="47"/>
      <c r="VFQ257" s="47"/>
      <c r="VFR257" s="47"/>
      <c r="VFS257" s="47"/>
      <c r="VFT257" s="47"/>
      <c r="VFU257" s="47"/>
      <c r="VFV257" s="47"/>
      <c r="VFW257" s="47"/>
      <c r="VFX257" s="47"/>
      <c r="VFY257" s="47"/>
      <c r="VFZ257" s="47"/>
      <c r="VGA257" s="47"/>
      <c r="VGB257" s="47"/>
      <c r="VGC257" s="47"/>
      <c r="VGD257" s="47"/>
      <c r="VGE257" s="47"/>
      <c r="VGF257" s="47"/>
      <c r="VGG257" s="47"/>
      <c r="VGH257" s="47"/>
      <c r="VGI257" s="47"/>
      <c r="VGJ257" s="47"/>
      <c r="VGK257" s="47"/>
      <c r="VGL257" s="47"/>
      <c r="VGM257" s="47"/>
      <c r="VGN257" s="47"/>
      <c r="VGO257" s="47"/>
      <c r="VGP257" s="47"/>
      <c r="VGQ257" s="47"/>
      <c r="VGR257" s="47"/>
      <c r="VGS257" s="47"/>
      <c r="VGT257" s="47"/>
      <c r="VGU257" s="47"/>
      <c r="VGV257" s="47"/>
      <c r="VGW257" s="47"/>
      <c r="VGX257" s="47"/>
      <c r="VGY257" s="47"/>
      <c r="VGZ257" s="47"/>
      <c r="VHA257" s="47"/>
      <c r="VHB257" s="47"/>
      <c r="VHC257" s="47"/>
      <c r="VHD257" s="47"/>
      <c r="VHE257" s="47"/>
      <c r="VHF257" s="47"/>
      <c r="VHG257" s="47"/>
      <c r="VHH257" s="47"/>
      <c r="VHI257" s="47"/>
      <c r="VHJ257" s="47"/>
      <c r="VHK257" s="47"/>
      <c r="VHL257" s="47"/>
      <c r="VHM257" s="47"/>
      <c r="VHN257" s="47"/>
      <c r="VHO257" s="47"/>
      <c r="VHP257" s="47"/>
      <c r="VHQ257" s="47"/>
      <c r="VHR257" s="47"/>
      <c r="VHS257" s="47"/>
      <c r="VHT257" s="47"/>
      <c r="VHU257" s="47"/>
      <c r="VHV257" s="47"/>
      <c r="VHW257" s="47"/>
      <c r="VHX257" s="47"/>
      <c r="VHY257" s="47"/>
      <c r="VHZ257" s="47"/>
      <c r="VIA257" s="47"/>
      <c r="VIB257" s="47"/>
      <c r="VIC257" s="47"/>
      <c r="VID257" s="47"/>
      <c r="VIE257" s="47"/>
      <c r="VIF257" s="47"/>
      <c r="VIG257" s="47"/>
      <c r="VIH257" s="47"/>
      <c r="VII257" s="47"/>
      <c r="VIJ257" s="47"/>
      <c r="VIK257" s="47"/>
      <c r="VIL257" s="47"/>
      <c r="VIM257" s="47"/>
      <c r="VIN257" s="47"/>
      <c r="VIO257" s="47"/>
      <c r="VIP257" s="47"/>
      <c r="VIQ257" s="47"/>
      <c r="VIR257" s="47"/>
      <c r="VIS257" s="47"/>
      <c r="VIT257" s="47"/>
      <c r="VIU257" s="47"/>
      <c r="VIV257" s="47"/>
      <c r="VIW257" s="47"/>
      <c r="VIX257" s="47"/>
      <c r="VIY257" s="47"/>
      <c r="VIZ257" s="47"/>
      <c r="VJA257" s="47"/>
      <c r="VJB257" s="47"/>
      <c r="VJC257" s="47"/>
      <c r="VJD257" s="47"/>
      <c r="VJE257" s="47"/>
      <c r="VJF257" s="47"/>
      <c r="VJG257" s="47"/>
      <c r="VJH257" s="47"/>
      <c r="VJI257" s="47"/>
      <c r="VJJ257" s="47"/>
      <c r="VJK257" s="47"/>
      <c r="VJL257" s="47"/>
      <c r="VJM257" s="47"/>
      <c r="VJN257" s="47"/>
      <c r="VJO257" s="47"/>
      <c r="VJP257" s="47"/>
      <c r="VJQ257" s="47"/>
      <c r="VJR257" s="47"/>
      <c r="VJS257" s="47"/>
      <c r="VJT257" s="47"/>
      <c r="VJU257" s="47"/>
      <c r="VJV257" s="47"/>
      <c r="VJW257" s="47"/>
      <c r="VJX257" s="47"/>
      <c r="VJY257" s="47"/>
      <c r="VJZ257" s="47"/>
      <c r="VKA257" s="47"/>
      <c r="VKB257" s="47"/>
      <c r="VKC257" s="47"/>
      <c r="VKD257" s="47"/>
      <c r="VKE257" s="47"/>
      <c r="VKF257" s="47"/>
      <c r="VKG257" s="47"/>
      <c r="VKH257" s="47"/>
      <c r="VKI257" s="47"/>
      <c r="VKJ257" s="47"/>
      <c r="VKK257" s="47"/>
      <c r="VKL257" s="47"/>
      <c r="VKM257" s="47"/>
      <c r="VKN257" s="47"/>
      <c r="VKO257" s="47"/>
      <c r="VKP257" s="47"/>
      <c r="VKQ257" s="47"/>
      <c r="VKR257" s="47"/>
      <c r="VKS257" s="47"/>
      <c r="VKT257" s="47"/>
      <c r="VKU257" s="47"/>
      <c r="VKV257" s="47"/>
      <c r="VKW257" s="47"/>
      <c r="VKX257" s="47"/>
      <c r="VKY257" s="47"/>
      <c r="VKZ257" s="47"/>
      <c r="VLA257" s="47"/>
      <c r="VLB257" s="47"/>
      <c r="VLC257" s="47"/>
      <c r="VLD257" s="47"/>
      <c r="VLE257" s="47"/>
      <c r="VLF257" s="47"/>
      <c r="VLG257" s="47"/>
      <c r="VLH257" s="47"/>
      <c r="VLI257" s="47"/>
      <c r="VLJ257" s="47"/>
      <c r="VLK257" s="47"/>
      <c r="VLL257" s="47"/>
      <c r="VLM257" s="47"/>
      <c r="VLN257" s="47"/>
      <c r="VLO257" s="47"/>
      <c r="VLP257" s="47"/>
      <c r="VLQ257" s="47"/>
      <c r="VLR257" s="47"/>
      <c r="VLS257" s="47"/>
      <c r="VLT257" s="47"/>
      <c r="VLU257" s="47"/>
      <c r="VLV257" s="47"/>
      <c r="VLW257" s="47"/>
      <c r="VLX257" s="47"/>
      <c r="VLY257" s="47"/>
      <c r="VLZ257" s="47"/>
      <c r="VMA257" s="47"/>
      <c r="VMB257" s="47"/>
      <c r="VMC257" s="47"/>
      <c r="VMD257" s="47"/>
      <c r="VME257" s="47"/>
      <c r="VMF257" s="47"/>
      <c r="VMG257" s="47"/>
      <c r="VMH257" s="47"/>
      <c r="VMI257" s="47"/>
      <c r="VMJ257" s="47"/>
      <c r="VMK257" s="47"/>
      <c r="VML257" s="47"/>
      <c r="VMM257" s="47"/>
      <c r="VMN257" s="47"/>
      <c r="VMO257" s="47"/>
      <c r="VMP257" s="47"/>
      <c r="VMQ257" s="47"/>
      <c r="VMR257" s="47"/>
      <c r="VMS257" s="47"/>
      <c r="VMT257" s="47"/>
      <c r="VMU257" s="47"/>
      <c r="VMV257" s="47"/>
      <c r="VMW257" s="47"/>
      <c r="VMX257" s="47"/>
      <c r="VMY257" s="47"/>
      <c r="VMZ257" s="47"/>
      <c r="VNA257" s="47"/>
      <c r="VNB257" s="47"/>
      <c r="VNC257" s="47"/>
      <c r="VND257" s="47"/>
      <c r="VNE257" s="47"/>
      <c r="VNF257" s="47"/>
      <c r="VNG257" s="47"/>
      <c r="VNH257" s="47"/>
      <c r="VNI257" s="47"/>
      <c r="VNJ257" s="47"/>
      <c r="VNK257" s="47"/>
      <c r="VNL257" s="47"/>
      <c r="VNM257" s="47"/>
      <c r="VNN257" s="47"/>
      <c r="VNO257" s="47"/>
      <c r="VNP257" s="47"/>
      <c r="VNQ257" s="47"/>
      <c r="VNR257" s="47"/>
      <c r="VNS257" s="47"/>
      <c r="VNT257" s="47"/>
      <c r="VNU257" s="47"/>
      <c r="VNV257" s="47"/>
      <c r="VNW257" s="47"/>
      <c r="VNX257" s="47"/>
      <c r="VNY257" s="47"/>
      <c r="VNZ257" s="47"/>
      <c r="VOA257" s="47"/>
      <c r="VOB257" s="47"/>
      <c r="VOC257" s="47"/>
      <c r="VOD257" s="47"/>
      <c r="VOE257" s="47"/>
      <c r="VOF257" s="47"/>
      <c r="VOG257" s="47"/>
      <c r="VOH257" s="47"/>
      <c r="VOI257" s="47"/>
      <c r="VOJ257" s="47"/>
      <c r="VOK257" s="47"/>
      <c r="VOL257" s="47"/>
      <c r="VOM257" s="47"/>
      <c r="VON257" s="47"/>
      <c r="VOO257" s="47"/>
      <c r="VOP257" s="47"/>
      <c r="VOQ257" s="47"/>
      <c r="VOR257" s="47"/>
      <c r="VOS257" s="47"/>
      <c r="VOT257" s="47"/>
      <c r="VOU257" s="47"/>
      <c r="VOV257" s="47"/>
      <c r="VOW257" s="47"/>
      <c r="VOX257" s="47"/>
      <c r="VOY257" s="47"/>
      <c r="VOZ257" s="47"/>
      <c r="VPA257" s="47"/>
      <c r="VPB257" s="47"/>
      <c r="VPC257" s="47"/>
      <c r="VPD257" s="47"/>
      <c r="VPE257" s="47"/>
      <c r="VPF257" s="47"/>
      <c r="VPG257" s="47"/>
      <c r="VPH257" s="47"/>
      <c r="VPI257" s="47"/>
      <c r="VPJ257" s="47"/>
      <c r="VPK257" s="47"/>
      <c r="VPL257" s="47"/>
      <c r="VPM257" s="47"/>
      <c r="VPN257" s="47"/>
      <c r="VPO257" s="47"/>
      <c r="VPP257" s="47"/>
      <c r="VPQ257" s="47"/>
      <c r="VPR257" s="47"/>
      <c r="VPS257" s="47"/>
      <c r="VPT257" s="47"/>
      <c r="VPU257" s="47"/>
      <c r="VPV257" s="47"/>
      <c r="VPW257" s="47"/>
      <c r="VPX257" s="47"/>
      <c r="VPY257" s="47"/>
      <c r="VPZ257" s="47"/>
      <c r="VQA257" s="47"/>
      <c r="VQB257" s="47"/>
      <c r="VQC257" s="47"/>
      <c r="VQD257" s="47"/>
      <c r="VQE257" s="47"/>
      <c r="VQF257" s="47"/>
      <c r="VQG257" s="47"/>
      <c r="VQH257" s="47"/>
      <c r="VQI257" s="47"/>
      <c r="VQJ257" s="47"/>
      <c r="VQK257" s="47"/>
      <c r="VQL257" s="47"/>
      <c r="VQM257" s="47"/>
      <c r="VQN257" s="47"/>
      <c r="VQO257" s="47"/>
      <c r="VQP257" s="47"/>
      <c r="VQQ257" s="47"/>
      <c r="VQR257" s="47"/>
      <c r="VQS257" s="47"/>
      <c r="VQT257" s="47"/>
      <c r="VQU257" s="47"/>
      <c r="VQV257" s="47"/>
      <c r="VQW257" s="47"/>
      <c r="VQX257" s="47"/>
      <c r="VQY257" s="47"/>
      <c r="VQZ257" s="47"/>
      <c r="VRA257" s="47"/>
      <c r="VRB257" s="47"/>
      <c r="VRC257" s="47"/>
      <c r="VRD257" s="47"/>
      <c r="VRE257" s="47"/>
      <c r="VRF257" s="47"/>
      <c r="VRG257" s="47"/>
      <c r="VRH257" s="47"/>
      <c r="VRI257" s="47"/>
      <c r="VRJ257" s="47"/>
      <c r="VRK257" s="47"/>
      <c r="VRL257" s="47"/>
      <c r="VRM257" s="47"/>
      <c r="VRN257" s="47"/>
      <c r="VRO257" s="47"/>
      <c r="VRP257" s="47"/>
      <c r="VRQ257" s="47"/>
      <c r="VRR257" s="47"/>
      <c r="VRS257" s="47"/>
      <c r="VRT257" s="47"/>
      <c r="VRU257" s="47"/>
      <c r="VRV257" s="47"/>
      <c r="VRW257" s="47"/>
      <c r="VRX257" s="47"/>
      <c r="VRY257" s="47"/>
      <c r="VRZ257" s="47"/>
      <c r="VSA257" s="47"/>
      <c r="VSB257" s="47"/>
      <c r="VSC257" s="47"/>
      <c r="VSD257" s="47"/>
      <c r="VSE257" s="47"/>
      <c r="VSF257" s="47"/>
      <c r="VSG257" s="47"/>
      <c r="VSH257" s="47"/>
      <c r="VSI257" s="47"/>
      <c r="VSJ257" s="47"/>
      <c r="VSK257" s="47"/>
      <c r="VSL257" s="47"/>
      <c r="VSM257" s="47"/>
      <c r="VSN257" s="47"/>
      <c r="VSO257" s="47"/>
      <c r="VSP257" s="47"/>
      <c r="VSQ257" s="47"/>
      <c r="VSR257" s="47"/>
      <c r="VSS257" s="47"/>
      <c r="VST257" s="47"/>
      <c r="VSU257" s="47"/>
      <c r="VSV257" s="47"/>
      <c r="VSW257" s="47"/>
      <c r="VSX257" s="47"/>
      <c r="VSY257" s="47"/>
      <c r="VSZ257" s="47"/>
      <c r="VTA257" s="47"/>
      <c r="VTB257" s="47"/>
      <c r="VTC257" s="47"/>
      <c r="VTD257" s="47"/>
      <c r="VTE257" s="47"/>
      <c r="VTF257" s="47"/>
      <c r="VTG257" s="47"/>
      <c r="VTH257" s="47"/>
      <c r="VTI257" s="47"/>
      <c r="VTJ257" s="47"/>
      <c r="VTK257" s="47"/>
      <c r="VTL257" s="47"/>
      <c r="VTM257" s="47"/>
      <c r="VTN257" s="47"/>
      <c r="VTO257" s="47"/>
      <c r="VTP257" s="47"/>
      <c r="VTQ257" s="47"/>
      <c r="VTR257" s="47"/>
      <c r="VTS257" s="47"/>
      <c r="VTT257" s="47"/>
      <c r="VTU257" s="47"/>
      <c r="VTV257" s="47"/>
      <c r="VTW257" s="47"/>
      <c r="VTX257" s="47"/>
      <c r="VTY257" s="47"/>
      <c r="VTZ257" s="47"/>
      <c r="VUA257" s="47"/>
      <c r="VUB257" s="47"/>
      <c r="VUC257" s="47"/>
      <c r="VUD257" s="47"/>
      <c r="VUE257" s="47"/>
      <c r="VUF257" s="47"/>
      <c r="VUG257" s="47"/>
      <c r="VUH257" s="47"/>
      <c r="VUI257" s="47"/>
      <c r="VUJ257" s="47"/>
      <c r="VUK257" s="47"/>
      <c r="VUL257" s="47"/>
      <c r="VUM257" s="47"/>
      <c r="VUN257" s="47"/>
      <c r="VUO257" s="47"/>
      <c r="VUP257" s="47"/>
      <c r="VUQ257" s="47"/>
      <c r="VUR257" s="47"/>
      <c r="VUS257" s="47"/>
      <c r="VUT257" s="47"/>
      <c r="VUU257" s="47"/>
      <c r="VUV257" s="47"/>
      <c r="VUW257" s="47"/>
      <c r="VUX257" s="47"/>
      <c r="VUY257" s="47"/>
      <c r="VUZ257" s="47"/>
      <c r="VVA257" s="47"/>
      <c r="VVB257" s="47"/>
      <c r="VVC257" s="47"/>
      <c r="VVD257" s="47"/>
      <c r="VVE257" s="47"/>
      <c r="VVF257" s="47"/>
      <c r="VVG257" s="47"/>
      <c r="VVH257" s="47"/>
      <c r="VVI257" s="47"/>
      <c r="VVJ257" s="47"/>
      <c r="VVK257" s="47"/>
      <c r="VVL257" s="47"/>
      <c r="VVM257" s="47"/>
      <c r="VVN257" s="47"/>
      <c r="VVO257" s="47"/>
      <c r="VVP257" s="47"/>
      <c r="VVQ257" s="47"/>
      <c r="VVR257" s="47"/>
      <c r="VVS257" s="47"/>
      <c r="VVT257" s="47"/>
      <c r="VVU257" s="47"/>
      <c r="VVV257" s="47"/>
      <c r="VVW257" s="47"/>
      <c r="VVX257" s="47"/>
      <c r="VVY257" s="47"/>
      <c r="VVZ257" s="47"/>
      <c r="VWA257" s="47"/>
      <c r="VWB257" s="47"/>
      <c r="VWC257" s="47"/>
      <c r="VWD257" s="47"/>
      <c r="VWE257" s="47"/>
      <c r="VWF257" s="47"/>
      <c r="VWG257" s="47"/>
      <c r="VWH257" s="47"/>
      <c r="VWI257" s="47"/>
      <c r="VWJ257" s="47"/>
      <c r="VWK257" s="47"/>
      <c r="VWL257" s="47"/>
      <c r="VWM257" s="47"/>
      <c r="VWN257" s="47"/>
      <c r="VWO257" s="47"/>
      <c r="VWP257" s="47"/>
      <c r="VWQ257" s="47"/>
      <c r="VWR257" s="47"/>
      <c r="VWS257" s="47"/>
      <c r="VWT257" s="47"/>
      <c r="VWU257" s="47"/>
      <c r="VWV257" s="47"/>
      <c r="VWW257" s="47"/>
      <c r="VWX257" s="47"/>
      <c r="VWY257" s="47"/>
      <c r="VWZ257" s="47"/>
      <c r="VXA257" s="47"/>
      <c r="VXB257" s="47"/>
      <c r="VXC257" s="47"/>
      <c r="VXD257" s="47"/>
      <c r="VXE257" s="47"/>
      <c r="VXF257" s="47"/>
      <c r="VXG257" s="47"/>
      <c r="VXH257" s="47"/>
      <c r="VXI257" s="47"/>
      <c r="VXJ257" s="47"/>
      <c r="VXK257" s="47"/>
      <c r="VXL257" s="47"/>
      <c r="VXM257" s="47"/>
      <c r="VXN257" s="47"/>
      <c r="VXO257" s="47"/>
      <c r="VXP257" s="47"/>
      <c r="VXQ257" s="47"/>
      <c r="VXR257" s="47"/>
      <c r="VXS257" s="47"/>
      <c r="VXT257" s="47"/>
      <c r="VXU257" s="47"/>
      <c r="VXV257" s="47"/>
      <c r="VXW257" s="47"/>
      <c r="VXX257" s="47"/>
      <c r="VXY257" s="47"/>
      <c r="VXZ257" s="47"/>
      <c r="VYA257" s="47"/>
      <c r="VYB257" s="47"/>
      <c r="VYC257" s="47"/>
      <c r="VYD257" s="47"/>
      <c r="VYE257" s="47"/>
      <c r="VYF257" s="47"/>
      <c r="VYG257" s="47"/>
      <c r="VYH257" s="47"/>
      <c r="VYI257" s="47"/>
      <c r="VYJ257" s="47"/>
      <c r="VYK257" s="47"/>
      <c r="VYL257" s="47"/>
      <c r="VYM257" s="47"/>
      <c r="VYN257" s="47"/>
      <c r="VYO257" s="47"/>
      <c r="VYP257" s="47"/>
      <c r="VYQ257" s="47"/>
      <c r="VYR257" s="47"/>
      <c r="VYS257" s="47"/>
      <c r="VYT257" s="47"/>
      <c r="VYU257" s="47"/>
      <c r="VYV257" s="47"/>
      <c r="VYW257" s="47"/>
      <c r="VYX257" s="47"/>
      <c r="VYY257" s="47"/>
      <c r="VYZ257" s="47"/>
      <c r="VZA257" s="47"/>
      <c r="VZB257" s="47"/>
      <c r="VZC257" s="47"/>
      <c r="VZD257" s="47"/>
      <c r="VZE257" s="47"/>
      <c r="VZF257" s="47"/>
      <c r="VZG257" s="47"/>
      <c r="VZH257" s="47"/>
      <c r="VZI257" s="47"/>
      <c r="VZJ257" s="47"/>
      <c r="VZK257" s="47"/>
      <c r="VZL257" s="47"/>
      <c r="VZM257" s="47"/>
      <c r="VZN257" s="47"/>
      <c r="VZO257" s="47"/>
      <c r="VZP257" s="47"/>
      <c r="VZQ257" s="47"/>
      <c r="VZR257" s="47"/>
      <c r="VZS257" s="47"/>
      <c r="VZT257" s="47"/>
      <c r="VZU257" s="47"/>
      <c r="VZV257" s="47"/>
      <c r="VZW257" s="47"/>
      <c r="VZX257" s="47"/>
      <c r="VZY257" s="47"/>
      <c r="VZZ257" s="47"/>
      <c r="WAA257" s="47"/>
      <c r="WAB257" s="47"/>
      <c r="WAC257" s="47"/>
      <c r="WAD257" s="47"/>
      <c r="WAE257" s="47"/>
      <c r="WAF257" s="47"/>
      <c r="WAG257" s="47"/>
      <c r="WAH257" s="47"/>
      <c r="WAI257" s="47"/>
      <c r="WAJ257" s="47"/>
      <c r="WAK257" s="47"/>
      <c r="WAL257" s="47"/>
      <c r="WAM257" s="47"/>
      <c r="WAN257" s="47"/>
      <c r="WAO257" s="47"/>
      <c r="WAP257" s="47"/>
      <c r="WAQ257" s="47"/>
      <c r="WAR257" s="47"/>
      <c r="WAS257" s="47"/>
      <c r="WAT257" s="47"/>
      <c r="WAU257" s="47"/>
      <c r="WAV257" s="47"/>
      <c r="WAW257" s="47"/>
      <c r="WAX257" s="47"/>
      <c r="WAY257" s="47"/>
      <c r="WAZ257" s="47"/>
      <c r="WBA257" s="47"/>
      <c r="WBB257" s="47"/>
      <c r="WBC257" s="47"/>
      <c r="WBD257" s="47"/>
      <c r="WBE257" s="47"/>
      <c r="WBF257" s="47"/>
      <c r="WBG257" s="47"/>
      <c r="WBH257" s="47"/>
      <c r="WBI257" s="47"/>
      <c r="WBJ257" s="47"/>
      <c r="WBK257" s="47"/>
      <c r="WBL257" s="47"/>
      <c r="WBM257" s="47"/>
      <c r="WBN257" s="47"/>
      <c r="WBO257" s="47"/>
      <c r="WBP257" s="47"/>
      <c r="WBQ257" s="47"/>
      <c r="WBR257" s="47"/>
      <c r="WBS257" s="47"/>
      <c r="WBT257" s="47"/>
      <c r="WBU257" s="47"/>
      <c r="WBV257" s="47"/>
      <c r="WBW257" s="47"/>
      <c r="WBX257" s="47"/>
      <c r="WBY257" s="47"/>
      <c r="WBZ257" s="47"/>
      <c r="WCA257" s="47"/>
      <c r="WCB257" s="47"/>
      <c r="WCC257" s="47"/>
      <c r="WCD257" s="47"/>
      <c r="WCE257" s="47"/>
      <c r="WCF257" s="47"/>
      <c r="WCG257" s="47"/>
      <c r="WCH257" s="47"/>
      <c r="WCI257" s="47"/>
      <c r="WCJ257" s="47"/>
      <c r="WCK257" s="47"/>
      <c r="WCL257" s="47"/>
      <c r="WCM257" s="47"/>
      <c r="WCN257" s="47"/>
      <c r="WCO257" s="47"/>
      <c r="WCP257" s="47"/>
      <c r="WCQ257" s="47"/>
      <c r="WCR257" s="47"/>
      <c r="WCS257" s="47"/>
      <c r="WCT257" s="47"/>
      <c r="WCU257" s="47"/>
      <c r="WCV257" s="47"/>
      <c r="WCW257" s="47"/>
      <c r="WCX257" s="47"/>
      <c r="WCY257" s="47"/>
      <c r="WCZ257" s="47"/>
      <c r="WDA257" s="47"/>
      <c r="WDB257" s="47"/>
      <c r="WDC257" s="47"/>
      <c r="WDD257" s="47"/>
      <c r="WDE257" s="47"/>
      <c r="WDF257" s="47"/>
      <c r="WDG257" s="47"/>
      <c r="WDH257" s="47"/>
      <c r="WDI257" s="47"/>
      <c r="WDJ257" s="47"/>
      <c r="WDK257" s="47"/>
      <c r="WDL257" s="47"/>
      <c r="WDM257" s="47"/>
      <c r="WDN257" s="47"/>
      <c r="WDO257" s="47"/>
      <c r="WDP257" s="47"/>
      <c r="WDQ257" s="47"/>
      <c r="WDR257" s="47"/>
      <c r="WDS257" s="47"/>
      <c r="WDT257" s="47"/>
      <c r="WDU257" s="47"/>
      <c r="WDV257" s="47"/>
      <c r="WDW257" s="47"/>
      <c r="WDX257" s="47"/>
      <c r="WDY257" s="47"/>
      <c r="WDZ257" s="47"/>
      <c r="WEA257" s="47"/>
      <c r="WEB257" s="47"/>
      <c r="WEC257" s="47"/>
      <c r="WED257" s="47"/>
      <c r="WEE257" s="47"/>
      <c r="WEF257" s="47"/>
      <c r="WEG257" s="47"/>
      <c r="WEH257" s="47"/>
      <c r="WEI257" s="47"/>
      <c r="WEJ257" s="47"/>
      <c r="WEK257" s="47"/>
      <c r="WEL257" s="47"/>
      <c r="WEM257" s="47"/>
      <c r="WEN257" s="47"/>
      <c r="WEO257" s="47"/>
      <c r="WEP257" s="47"/>
      <c r="WEQ257" s="47"/>
      <c r="WER257" s="47"/>
      <c r="WES257" s="47"/>
      <c r="WET257" s="47"/>
      <c r="WEU257" s="47"/>
      <c r="WEV257" s="47"/>
      <c r="WEW257" s="47"/>
      <c r="WEX257" s="47"/>
      <c r="WEY257" s="47"/>
      <c r="WEZ257" s="47"/>
      <c r="WFA257" s="47"/>
      <c r="WFB257" s="47"/>
      <c r="WFC257" s="47"/>
      <c r="WFD257" s="47"/>
      <c r="WFE257" s="47"/>
      <c r="WFF257" s="47"/>
      <c r="WFG257" s="47"/>
      <c r="WFH257" s="47"/>
      <c r="WFI257" s="47"/>
      <c r="WFJ257" s="47"/>
      <c r="WFK257" s="47"/>
      <c r="WFL257" s="47"/>
      <c r="WFM257" s="47"/>
      <c r="WFN257" s="47"/>
      <c r="WFO257" s="47"/>
      <c r="WFP257" s="47"/>
      <c r="WFQ257" s="47"/>
      <c r="WFR257" s="47"/>
      <c r="WFS257" s="47"/>
      <c r="WFT257" s="47"/>
      <c r="WFU257" s="47"/>
      <c r="WFV257" s="47"/>
      <c r="WFW257" s="47"/>
      <c r="WFX257" s="47"/>
      <c r="WFY257" s="47"/>
      <c r="WFZ257" s="47"/>
      <c r="WGA257" s="47"/>
      <c r="WGB257" s="47"/>
      <c r="WGC257" s="47"/>
      <c r="WGD257" s="47"/>
      <c r="WGE257" s="47"/>
      <c r="WGF257" s="47"/>
      <c r="WGG257" s="47"/>
      <c r="WGH257" s="47"/>
      <c r="WGI257" s="47"/>
      <c r="WGJ257" s="47"/>
      <c r="WGK257" s="47"/>
      <c r="WGL257" s="47"/>
      <c r="WGM257" s="47"/>
      <c r="WGN257" s="47"/>
      <c r="WGO257" s="47"/>
      <c r="WGP257" s="47"/>
      <c r="WGQ257" s="47"/>
      <c r="WGR257" s="47"/>
      <c r="WGS257" s="47"/>
      <c r="WGT257" s="47"/>
      <c r="WGU257" s="47"/>
      <c r="WGV257" s="47"/>
      <c r="WGW257" s="47"/>
      <c r="WGX257" s="47"/>
      <c r="WGY257" s="47"/>
      <c r="WGZ257" s="47"/>
      <c r="WHA257" s="47"/>
      <c r="WHB257" s="47"/>
      <c r="WHC257" s="47"/>
      <c r="WHD257" s="47"/>
      <c r="WHE257" s="47"/>
      <c r="WHF257" s="47"/>
      <c r="WHG257" s="47"/>
      <c r="WHH257" s="47"/>
      <c r="WHI257" s="47"/>
      <c r="WHJ257" s="47"/>
      <c r="WHK257" s="47"/>
      <c r="WHL257" s="47"/>
      <c r="WHM257" s="47"/>
      <c r="WHN257" s="47"/>
      <c r="WHO257" s="47"/>
      <c r="WHP257" s="47"/>
      <c r="WHQ257" s="47"/>
      <c r="WHR257" s="47"/>
      <c r="WHS257" s="47"/>
      <c r="WHT257" s="47"/>
      <c r="WHU257" s="47"/>
      <c r="WHV257" s="47"/>
      <c r="WHW257" s="47"/>
      <c r="WHX257" s="47"/>
      <c r="WHY257" s="47"/>
      <c r="WHZ257" s="47"/>
      <c r="WIA257" s="47"/>
      <c r="WIB257" s="47"/>
      <c r="WIC257" s="47"/>
      <c r="WID257" s="47"/>
      <c r="WIE257" s="47"/>
      <c r="WIF257" s="47"/>
      <c r="WIG257" s="47"/>
      <c r="WIH257" s="47"/>
      <c r="WII257" s="47"/>
      <c r="WIJ257" s="47"/>
      <c r="WIK257" s="47"/>
      <c r="WIL257" s="47"/>
      <c r="WIM257" s="47"/>
      <c r="WIN257" s="47"/>
      <c r="WIO257" s="47"/>
      <c r="WIP257" s="47"/>
      <c r="WIQ257" s="47"/>
      <c r="WIR257" s="47"/>
      <c r="WIS257" s="47"/>
      <c r="WIT257" s="47"/>
      <c r="WIU257" s="47"/>
      <c r="WIV257" s="47"/>
      <c r="WIW257" s="47"/>
      <c r="WIX257" s="47"/>
      <c r="WIY257" s="47"/>
      <c r="WIZ257" s="47"/>
      <c r="WJA257" s="47"/>
      <c r="WJB257" s="47"/>
      <c r="WJC257" s="47"/>
      <c r="WJD257" s="47"/>
      <c r="WJE257" s="47"/>
      <c r="WJF257" s="47"/>
      <c r="WJG257" s="47"/>
      <c r="WJH257" s="47"/>
      <c r="WJI257" s="47"/>
      <c r="WJJ257" s="47"/>
      <c r="WJK257" s="47"/>
      <c r="WJL257" s="47"/>
      <c r="WJM257" s="47"/>
      <c r="WJN257" s="47"/>
      <c r="WJO257" s="47"/>
      <c r="WJP257" s="47"/>
      <c r="WJQ257" s="47"/>
      <c r="WJR257" s="47"/>
      <c r="WJS257" s="47"/>
      <c r="WJT257" s="47"/>
      <c r="WJU257" s="47"/>
      <c r="WJV257" s="47"/>
      <c r="WJW257" s="47"/>
      <c r="WJX257" s="47"/>
      <c r="WJY257" s="47"/>
      <c r="WJZ257" s="47"/>
      <c r="WKA257" s="47"/>
      <c r="WKB257" s="47"/>
      <c r="WKC257" s="47"/>
      <c r="WKD257" s="47"/>
      <c r="WKE257" s="47"/>
      <c r="WKF257" s="47"/>
      <c r="WKG257" s="47"/>
      <c r="WKH257" s="47"/>
      <c r="WKI257" s="47"/>
      <c r="WKJ257" s="47"/>
      <c r="WKK257" s="47"/>
      <c r="WKL257" s="47"/>
      <c r="WKM257" s="47"/>
      <c r="WKN257" s="47"/>
      <c r="WKO257" s="47"/>
      <c r="WKP257" s="47"/>
      <c r="WKQ257" s="47"/>
      <c r="WKR257" s="47"/>
      <c r="WKS257" s="47"/>
      <c r="WKT257" s="47"/>
      <c r="WKU257" s="47"/>
      <c r="WKV257" s="47"/>
      <c r="WKW257" s="47"/>
      <c r="WKX257" s="47"/>
      <c r="WKY257" s="47"/>
      <c r="WKZ257" s="47"/>
      <c r="WLA257" s="47"/>
      <c r="WLB257" s="47"/>
      <c r="WLC257" s="47"/>
      <c r="WLD257" s="47"/>
      <c r="WLE257" s="47"/>
      <c r="WLF257" s="47"/>
      <c r="WLG257" s="47"/>
      <c r="WLH257" s="47"/>
      <c r="WLI257" s="47"/>
      <c r="WLJ257" s="47"/>
      <c r="WLK257" s="47"/>
      <c r="WLL257" s="47"/>
      <c r="WLM257" s="47"/>
      <c r="WLN257" s="47"/>
      <c r="WLO257" s="47"/>
      <c r="WLP257" s="47"/>
      <c r="WLQ257" s="47"/>
      <c r="WLR257" s="47"/>
      <c r="WLS257" s="47"/>
      <c r="WLT257" s="47"/>
      <c r="WLU257" s="47"/>
      <c r="WLV257" s="47"/>
      <c r="WLW257" s="47"/>
      <c r="WLX257" s="47"/>
      <c r="WLY257" s="47"/>
      <c r="WLZ257" s="47"/>
      <c r="WMA257" s="47"/>
      <c r="WMB257" s="47"/>
      <c r="WMC257" s="47"/>
      <c r="WMD257" s="47"/>
      <c r="WME257" s="47"/>
      <c r="WMF257" s="47"/>
      <c r="WMG257" s="47"/>
      <c r="WMH257" s="47"/>
      <c r="WMI257" s="47"/>
      <c r="WMJ257" s="47"/>
      <c r="WMK257" s="47"/>
      <c r="WML257" s="47"/>
      <c r="WMM257" s="47"/>
      <c r="WMN257" s="47"/>
      <c r="WMO257" s="47"/>
      <c r="WMP257" s="47"/>
      <c r="WMQ257" s="47"/>
      <c r="WMR257" s="47"/>
      <c r="WMS257" s="47"/>
      <c r="WMT257" s="47"/>
      <c r="WMU257" s="47"/>
      <c r="WMV257" s="47"/>
      <c r="WMW257" s="47"/>
      <c r="WMX257" s="47"/>
      <c r="WMY257" s="47"/>
      <c r="WMZ257" s="47"/>
      <c r="WNA257" s="47"/>
      <c r="WNB257" s="47"/>
      <c r="WNC257" s="47"/>
      <c r="WND257" s="47"/>
      <c r="WNE257" s="47"/>
      <c r="WNF257" s="47"/>
      <c r="WNG257" s="47"/>
      <c r="WNH257" s="47"/>
      <c r="WNI257" s="47"/>
      <c r="WNJ257" s="47"/>
      <c r="WNK257" s="47"/>
      <c r="WNL257" s="47"/>
      <c r="WNM257" s="47"/>
      <c r="WNN257" s="47"/>
      <c r="WNO257" s="47"/>
      <c r="WNP257" s="47"/>
      <c r="WNQ257" s="47"/>
      <c r="WNR257" s="47"/>
      <c r="WNS257" s="47"/>
      <c r="WNT257" s="47"/>
      <c r="WNU257" s="47"/>
      <c r="WNV257" s="47"/>
      <c r="WNW257" s="47"/>
      <c r="WNX257" s="47"/>
      <c r="WNY257" s="47"/>
      <c r="WNZ257" s="47"/>
      <c r="WOA257" s="47"/>
      <c r="WOB257" s="47"/>
      <c r="WOC257" s="47"/>
      <c r="WOD257" s="47"/>
      <c r="WOE257" s="47"/>
      <c r="WOF257" s="47"/>
      <c r="WOG257" s="47"/>
      <c r="WOH257" s="47"/>
      <c r="WOI257" s="47"/>
      <c r="WOJ257" s="47"/>
      <c r="WOK257" s="47"/>
      <c r="WOL257" s="47"/>
      <c r="WOM257" s="47"/>
      <c r="WON257" s="47"/>
      <c r="WOO257" s="47"/>
      <c r="WOP257" s="47"/>
      <c r="WOQ257" s="47"/>
      <c r="WOR257" s="47"/>
      <c r="WOS257" s="47"/>
      <c r="WOT257" s="47"/>
      <c r="WOU257" s="47"/>
      <c r="WOV257" s="47"/>
      <c r="WOW257" s="47"/>
      <c r="WOX257" s="47"/>
      <c r="WOY257" s="47"/>
      <c r="WOZ257" s="47"/>
      <c r="WPA257" s="47"/>
      <c r="WPB257" s="47"/>
      <c r="WPC257" s="47"/>
      <c r="WPD257" s="47"/>
      <c r="WPE257" s="47"/>
      <c r="WPF257" s="47"/>
      <c r="WPG257" s="47"/>
      <c r="WPH257" s="47"/>
      <c r="WPI257" s="47"/>
      <c r="WPJ257" s="47"/>
      <c r="WPK257" s="47"/>
      <c r="WPL257" s="47"/>
      <c r="WPM257" s="47"/>
      <c r="WPN257" s="47"/>
      <c r="WPO257" s="47"/>
      <c r="WPP257" s="47"/>
      <c r="WPQ257" s="47"/>
      <c r="WPR257" s="47"/>
      <c r="WPS257" s="47"/>
      <c r="WPT257" s="47"/>
      <c r="WPU257" s="47"/>
      <c r="WPV257" s="47"/>
      <c r="WPW257" s="47"/>
      <c r="WPX257" s="47"/>
      <c r="WPY257" s="47"/>
      <c r="WPZ257" s="47"/>
      <c r="WQA257" s="47"/>
      <c r="WQB257" s="47"/>
      <c r="WQC257" s="47"/>
      <c r="WQD257" s="47"/>
      <c r="WQE257" s="47"/>
      <c r="WQF257" s="47"/>
      <c r="WQG257" s="47"/>
      <c r="WQH257" s="47"/>
      <c r="WQI257" s="47"/>
      <c r="WQJ257" s="47"/>
      <c r="WQK257" s="47"/>
      <c r="WQL257" s="47"/>
      <c r="WQM257" s="47"/>
      <c r="WQN257" s="47"/>
      <c r="WQO257" s="47"/>
      <c r="WQP257" s="47"/>
      <c r="WQQ257" s="47"/>
      <c r="WQR257" s="47"/>
      <c r="WQS257" s="47"/>
      <c r="WQT257" s="47"/>
      <c r="WQU257" s="47"/>
      <c r="WQV257" s="47"/>
      <c r="WQW257" s="47"/>
      <c r="WQX257" s="47"/>
      <c r="WQY257" s="47"/>
      <c r="WQZ257" s="47"/>
      <c r="WRA257" s="47"/>
      <c r="WRB257" s="47"/>
      <c r="WRC257" s="47"/>
      <c r="WRD257" s="47"/>
      <c r="WRE257" s="47"/>
      <c r="WRF257" s="47"/>
      <c r="WRG257" s="47"/>
      <c r="WRH257" s="47"/>
      <c r="WRI257" s="47"/>
      <c r="WRJ257" s="47"/>
      <c r="WRK257" s="47"/>
      <c r="WRL257" s="47"/>
      <c r="WRM257" s="47"/>
      <c r="WRN257" s="47"/>
      <c r="WRO257" s="47"/>
      <c r="WRP257" s="47"/>
      <c r="WRQ257" s="47"/>
      <c r="WRR257" s="47"/>
      <c r="WRS257" s="47"/>
      <c r="WRT257" s="47"/>
      <c r="WRU257" s="47"/>
      <c r="WRV257" s="47"/>
      <c r="WRW257" s="47"/>
      <c r="WRX257" s="47"/>
      <c r="WRY257" s="47"/>
      <c r="WRZ257" s="47"/>
      <c r="WSA257" s="47"/>
      <c r="WSB257" s="47"/>
      <c r="WSC257" s="47"/>
      <c r="WSD257" s="47"/>
      <c r="WSE257" s="47"/>
      <c r="WSF257" s="47"/>
      <c r="WSG257" s="47"/>
      <c r="WSH257" s="47"/>
      <c r="WSI257" s="47"/>
      <c r="WSJ257" s="47"/>
      <c r="WSK257" s="47"/>
      <c r="WSL257" s="47"/>
      <c r="WSM257" s="47"/>
      <c r="WSN257" s="47"/>
      <c r="WSO257" s="47"/>
      <c r="WSP257" s="47"/>
      <c r="WSQ257" s="47"/>
      <c r="WSR257" s="47"/>
      <c r="WSS257" s="47"/>
      <c r="WST257" s="47"/>
      <c r="WSU257" s="47"/>
      <c r="WSV257" s="47"/>
      <c r="WSW257" s="47"/>
      <c r="WSX257" s="47"/>
      <c r="WSY257" s="47"/>
      <c r="WSZ257" s="47"/>
      <c r="WTA257" s="47"/>
      <c r="WTB257" s="47"/>
      <c r="WTC257" s="47"/>
      <c r="WTD257" s="47"/>
      <c r="WTE257" s="47"/>
      <c r="WTF257" s="47"/>
      <c r="WTG257" s="47"/>
      <c r="WTH257" s="47"/>
      <c r="WTI257" s="47"/>
      <c r="WTJ257" s="47"/>
      <c r="WTK257" s="47"/>
      <c r="WTL257" s="47"/>
      <c r="WTM257" s="47"/>
      <c r="WTN257" s="47"/>
      <c r="WTO257" s="47"/>
      <c r="WTP257" s="47"/>
      <c r="WTQ257" s="47"/>
      <c r="WTR257" s="47"/>
      <c r="WTS257" s="47"/>
      <c r="WTT257" s="47"/>
      <c r="WTU257" s="47"/>
      <c r="WTV257" s="47"/>
      <c r="WTW257" s="47"/>
      <c r="WTX257" s="47"/>
      <c r="WTY257" s="47"/>
      <c r="WTZ257" s="47"/>
      <c r="WUA257" s="47"/>
      <c r="WUB257" s="47"/>
      <c r="WUC257" s="47"/>
      <c r="WUD257" s="47"/>
      <c r="WUE257" s="47"/>
      <c r="WUF257" s="47"/>
      <c r="WUG257" s="47"/>
      <c r="WUH257" s="47"/>
      <c r="WUI257" s="47"/>
      <c r="WUJ257" s="47"/>
      <c r="WUK257" s="47"/>
      <c r="WUL257" s="47"/>
      <c r="WUM257" s="47"/>
      <c r="WUN257" s="47"/>
      <c r="WUO257" s="47"/>
      <c r="WUP257" s="47"/>
      <c r="WUQ257" s="47"/>
      <c r="WUR257" s="47"/>
      <c r="WUS257" s="47"/>
      <c r="WUT257" s="47"/>
      <c r="WUU257" s="47"/>
      <c r="WUV257" s="47"/>
      <c r="WUW257" s="47"/>
      <c r="WUX257" s="47"/>
      <c r="WUY257" s="47"/>
      <c r="WUZ257" s="47"/>
      <c r="WVA257" s="47"/>
      <c r="WVB257" s="47"/>
      <c r="WVC257" s="47"/>
      <c r="WVD257" s="47"/>
      <c r="WVE257" s="47"/>
      <c r="WVF257" s="47"/>
      <c r="WVG257" s="47"/>
      <c r="WVH257" s="47"/>
      <c r="WVI257" s="47"/>
      <c r="WVJ257" s="47"/>
      <c r="WVK257" s="47"/>
      <c r="WVL257" s="47"/>
      <c r="WVM257" s="47"/>
      <c r="WVN257" s="47"/>
      <c r="WVO257" s="47"/>
      <c r="WVP257" s="47"/>
      <c r="WVQ257" s="47"/>
      <c r="WVR257" s="47"/>
      <c r="WVS257" s="47"/>
      <c r="WVT257" s="47"/>
      <c r="WVU257" s="47"/>
      <c r="WVV257" s="47"/>
      <c r="WVW257" s="47"/>
      <c r="WVX257" s="47"/>
      <c r="WVY257" s="47"/>
      <c r="WVZ257" s="47"/>
      <c r="WWA257" s="47"/>
      <c r="WWB257" s="47"/>
      <c r="WWC257" s="47"/>
      <c r="WWD257" s="47"/>
      <c r="WWE257" s="47"/>
      <c r="WWF257" s="47"/>
      <c r="WWG257" s="47"/>
      <c r="WWH257" s="47"/>
      <c r="WWI257" s="47"/>
      <c r="WWJ257" s="47"/>
      <c r="WWK257" s="47"/>
      <c r="WWL257" s="47"/>
      <c r="WWM257" s="47"/>
      <c r="WWN257" s="47"/>
      <c r="WWO257" s="47"/>
      <c r="WWP257" s="47"/>
      <c r="WWQ257" s="47"/>
      <c r="WWR257" s="47"/>
      <c r="WWS257" s="47"/>
      <c r="WWT257" s="47"/>
      <c r="WWU257" s="47"/>
      <c r="WWV257" s="47"/>
      <c r="WWW257" s="47"/>
      <c r="WWX257" s="47"/>
      <c r="WWY257" s="47"/>
      <c r="WWZ257" s="47"/>
      <c r="WXA257" s="47"/>
      <c r="WXB257" s="47"/>
      <c r="WXC257" s="47"/>
      <c r="WXD257" s="47"/>
      <c r="WXE257" s="47"/>
      <c r="WXF257" s="47"/>
      <c r="WXG257" s="47"/>
      <c r="WXH257" s="47"/>
      <c r="WXI257" s="47"/>
      <c r="WXJ257" s="47"/>
      <c r="WXK257" s="47"/>
      <c r="WXL257" s="47"/>
      <c r="WXM257" s="47"/>
      <c r="WXN257" s="47"/>
      <c r="WXO257" s="47"/>
      <c r="WXP257" s="47"/>
      <c r="WXQ257" s="47"/>
      <c r="WXR257" s="47"/>
      <c r="WXS257" s="47"/>
      <c r="WXT257" s="47"/>
      <c r="WXU257" s="47"/>
      <c r="WXV257" s="47"/>
      <c r="WXW257" s="47"/>
      <c r="WXX257" s="47"/>
      <c r="WXY257" s="47"/>
      <c r="WXZ257" s="47"/>
      <c r="WYA257" s="47"/>
      <c r="WYB257" s="47"/>
      <c r="WYC257" s="47"/>
      <c r="WYD257" s="47"/>
      <c r="WYE257" s="47"/>
      <c r="WYF257" s="47"/>
      <c r="WYG257" s="47"/>
      <c r="WYH257" s="47"/>
      <c r="WYI257" s="47"/>
      <c r="WYJ257" s="47"/>
      <c r="WYK257" s="47"/>
      <c r="WYL257" s="47"/>
      <c r="WYM257" s="47"/>
      <c r="WYN257" s="47"/>
      <c r="WYO257" s="47"/>
      <c r="WYP257" s="47"/>
      <c r="WYQ257" s="47"/>
      <c r="WYR257" s="47"/>
      <c r="WYS257" s="47"/>
      <c r="WYT257" s="47"/>
      <c r="WYU257" s="47"/>
      <c r="WYV257" s="47"/>
      <c r="WYW257" s="47"/>
      <c r="WYX257" s="47"/>
      <c r="WYY257" s="47"/>
      <c r="WYZ257" s="47"/>
      <c r="WZA257" s="47"/>
      <c r="WZB257" s="47"/>
      <c r="WZC257" s="47"/>
      <c r="WZD257" s="47"/>
      <c r="WZE257" s="47"/>
      <c r="WZF257" s="47"/>
      <c r="WZG257" s="47"/>
      <c r="WZH257" s="47"/>
      <c r="WZI257" s="47"/>
      <c r="WZJ257" s="47"/>
      <c r="WZK257" s="47"/>
      <c r="WZL257" s="47"/>
      <c r="WZM257" s="47"/>
      <c r="WZN257" s="47"/>
      <c r="WZO257" s="47"/>
      <c r="WZP257" s="47"/>
      <c r="WZQ257" s="47"/>
      <c r="WZR257" s="47"/>
      <c r="WZS257" s="47"/>
      <c r="WZT257" s="47"/>
      <c r="WZU257" s="47"/>
      <c r="WZV257" s="47"/>
      <c r="WZW257" s="47"/>
      <c r="WZX257" s="47"/>
      <c r="WZY257" s="47"/>
      <c r="WZZ257" s="47"/>
      <c r="XAA257" s="47"/>
      <c r="XAB257" s="47"/>
      <c r="XAC257" s="47"/>
      <c r="XAD257" s="47"/>
      <c r="XAE257" s="47"/>
      <c r="XAF257" s="47"/>
      <c r="XAG257" s="47"/>
      <c r="XAH257" s="47"/>
      <c r="XAI257" s="47"/>
      <c r="XAJ257" s="47"/>
      <c r="XAK257" s="47"/>
      <c r="XAL257" s="47"/>
      <c r="XAM257" s="47"/>
      <c r="XAN257" s="47"/>
      <c r="XAO257" s="47"/>
      <c r="XAP257" s="47"/>
      <c r="XAQ257" s="47"/>
      <c r="XAR257" s="47"/>
      <c r="XAS257" s="47"/>
      <c r="XAT257" s="47"/>
      <c r="XAU257" s="47"/>
      <c r="XAV257" s="47"/>
      <c r="XAW257" s="47"/>
      <c r="XAX257" s="47"/>
      <c r="XAY257" s="47"/>
      <c r="XAZ257" s="47"/>
      <c r="XBA257" s="47"/>
      <c r="XBB257" s="47"/>
      <c r="XBC257" s="47"/>
      <c r="XBD257" s="47"/>
      <c r="XBE257" s="47"/>
      <c r="XBF257" s="47"/>
      <c r="XBG257" s="47"/>
      <c r="XBH257" s="47"/>
      <c r="XBI257" s="47"/>
      <c r="XBJ257" s="47"/>
      <c r="XBK257" s="47"/>
      <c r="XBL257" s="47"/>
      <c r="XBM257" s="47"/>
      <c r="XBN257" s="47"/>
      <c r="XBO257" s="47"/>
      <c r="XBP257" s="47"/>
      <c r="XBQ257" s="47"/>
      <c r="XBR257" s="47"/>
      <c r="XBS257" s="47"/>
      <c r="XBT257" s="47"/>
      <c r="XBU257" s="47"/>
      <c r="XBV257" s="47"/>
      <c r="XBW257" s="47"/>
      <c r="XBX257" s="47"/>
    </row>
    <row r="258" spans="1:16300" ht="30">
      <c r="A258" s="209"/>
      <c r="B258" s="52" t="s">
        <v>317</v>
      </c>
      <c r="C258" s="52"/>
      <c r="D258" s="52" t="s">
        <v>1972</v>
      </c>
      <c r="E258" s="52" t="s">
        <v>1160</v>
      </c>
      <c r="F258" s="52" t="s">
        <v>1160</v>
      </c>
      <c r="G258" s="52" t="s">
        <v>358</v>
      </c>
      <c r="H258" s="52" t="s">
        <v>347</v>
      </c>
      <c r="I258" s="52" t="s">
        <v>360</v>
      </c>
      <c r="J258" s="52" t="s">
        <v>617</v>
      </c>
      <c r="K258" s="52" t="s">
        <v>3061</v>
      </c>
      <c r="L258" s="52"/>
      <c r="M258" s="52" t="s">
        <v>333</v>
      </c>
      <c r="N258" s="46">
        <v>44099</v>
      </c>
      <c r="O258" s="163" t="s">
        <v>1044</v>
      </c>
      <c r="P258" s="46">
        <v>43893</v>
      </c>
      <c r="Q258" s="46">
        <f t="shared" ref="Q258:Q290" si="0">P258-7</f>
        <v>43886</v>
      </c>
      <c r="R258" s="109" t="s">
        <v>350</v>
      </c>
      <c r="S258" s="52"/>
      <c r="T258" s="25"/>
      <c r="U258" s="52" t="s">
        <v>362</v>
      </c>
      <c r="V258" s="72" t="s">
        <v>557</v>
      </c>
      <c r="W258" s="51" t="s">
        <v>1037</v>
      </c>
    </row>
    <row r="259" spans="1:16300" ht="30">
      <c r="A259" s="117"/>
      <c r="B259" s="52" t="s">
        <v>319</v>
      </c>
      <c r="C259" s="52"/>
      <c r="D259" s="475" t="s">
        <v>2763</v>
      </c>
      <c r="E259" s="63" t="s">
        <v>2766</v>
      </c>
      <c r="F259" s="61" t="s">
        <v>2766</v>
      </c>
      <c r="G259" s="52" t="s">
        <v>358</v>
      </c>
      <c r="H259" s="62" t="s">
        <v>347</v>
      </c>
      <c r="I259" s="52" t="s">
        <v>360</v>
      </c>
      <c r="J259" s="63" t="s">
        <v>564</v>
      </c>
      <c r="K259" s="52" t="e">
        <v>#N/A</v>
      </c>
      <c r="L259" s="52"/>
      <c r="M259" s="52" t="s">
        <v>333</v>
      </c>
      <c r="N259" s="70">
        <v>44089</v>
      </c>
      <c r="O259" s="70">
        <v>44104</v>
      </c>
      <c r="P259" s="46">
        <v>44050</v>
      </c>
      <c r="Q259" s="46">
        <f t="shared" si="0"/>
        <v>44043</v>
      </c>
      <c r="R259" s="492" t="s">
        <v>1107</v>
      </c>
      <c r="S259" s="52"/>
      <c r="T259" s="144"/>
      <c r="U259" s="52" t="s">
        <v>362</v>
      </c>
      <c r="V259" s="74" t="s">
        <v>557</v>
      </c>
      <c r="W259" s="137" t="s">
        <v>1037</v>
      </c>
    </row>
    <row r="260" spans="1:16300" ht="60">
      <c r="A260" s="117"/>
      <c r="B260" s="52" t="s">
        <v>2978</v>
      </c>
      <c r="C260" s="52"/>
      <c r="D260" s="74" t="s">
        <v>3533</v>
      </c>
      <c r="E260" s="52" t="s">
        <v>2364</v>
      </c>
      <c r="F260" s="52" t="s">
        <v>2364</v>
      </c>
      <c r="G260" s="52" t="s">
        <v>346</v>
      </c>
      <c r="H260" s="52" t="s">
        <v>805</v>
      </c>
      <c r="I260" s="52" t="s">
        <v>348</v>
      </c>
      <c r="J260" s="52" t="s">
        <v>1164</v>
      </c>
      <c r="K260" s="52" t="s">
        <v>2983</v>
      </c>
      <c r="L260" s="52" t="s">
        <v>2984</v>
      </c>
      <c r="M260" s="52" t="s">
        <v>333</v>
      </c>
      <c r="N260" s="113">
        <v>44095</v>
      </c>
      <c r="O260" s="113">
        <v>44095</v>
      </c>
      <c r="P260" s="113">
        <v>44046</v>
      </c>
      <c r="Q260" s="108">
        <f t="shared" si="0"/>
        <v>44039</v>
      </c>
      <c r="R260" s="52" t="s">
        <v>334</v>
      </c>
      <c r="S260" s="52"/>
      <c r="T260" s="144"/>
      <c r="U260" s="52" t="s">
        <v>424</v>
      </c>
      <c r="V260" s="72" t="s">
        <v>557</v>
      </c>
      <c r="W260" s="44" t="s">
        <v>1037</v>
      </c>
    </row>
    <row r="261" spans="1:16300" ht="30">
      <c r="A261" s="117"/>
      <c r="B261" s="52" t="s">
        <v>2978</v>
      </c>
      <c r="C261" s="52"/>
      <c r="D261" s="474" t="s">
        <v>3527</v>
      </c>
      <c r="E261" s="52" t="s">
        <v>2367</v>
      </c>
      <c r="F261" s="52" t="s">
        <v>2367</v>
      </c>
      <c r="G261" s="52" t="s">
        <v>346</v>
      </c>
      <c r="H261" s="52" t="s">
        <v>805</v>
      </c>
      <c r="I261" s="52" t="s">
        <v>348</v>
      </c>
      <c r="J261" s="52" t="s">
        <v>982</v>
      </c>
      <c r="K261" s="52" t="s">
        <v>2988</v>
      </c>
      <c r="L261" s="52" t="s">
        <v>2986</v>
      </c>
      <c r="M261" s="52" t="s">
        <v>333</v>
      </c>
      <c r="N261" s="113">
        <v>44095</v>
      </c>
      <c r="O261" s="113">
        <v>44095</v>
      </c>
      <c r="P261" s="113">
        <v>44053</v>
      </c>
      <c r="Q261" s="108">
        <f t="shared" si="0"/>
        <v>44046</v>
      </c>
      <c r="R261" s="52" t="s">
        <v>334</v>
      </c>
      <c r="S261" s="52"/>
      <c r="T261" s="144"/>
      <c r="U261" s="52" t="s">
        <v>424</v>
      </c>
      <c r="V261" s="72" t="s">
        <v>557</v>
      </c>
      <c r="W261" s="137" t="s">
        <v>1037</v>
      </c>
    </row>
    <row r="262" spans="1:16300" ht="30">
      <c r="A262" s="424"/>
      <c r="B262" s="170" t="s">
        <v>2978</v>
      </c>
      <c r="C262" s="52"/>
      <c r="D262" s="474" t="s">
        <v>3528</v>
      </c>
      <c r="E262" s="52" t="s">
        <v>2368</v>
      </c>
      <c r="F262" s="52" t="s">
        <v>2368</v>
      </c>
      <c r="G262" s="52" t="s">
        <v>346</v>
      </c>
      <c r="H262" s="52" t="s">
        <v>805</v>
      </c>
      <c r="I262" s="52" t="s">
        <v>348</v>
      </c>
      <c r="J262" s="52" t="s">
        <v>982</v>
      </c>
      <c r="K262" s="52" t="s">
        <v>2987</v>
      </c>
      <c r="L262" s="52" t="s">
        <v>2986</v>
      </c>
      <c r="M262" s="52" t="s">
        <v>333</v>
      </c>
      <c r="N262" s="113">
        <v>44095</v>
      </c>
      <c r="O262" s="113">
        <v>44095</v>
      </c>
      <c r="P262" s="113">
        <v>44053</v>
      </c>
      <c r="Q262" s="108">
        <f t="shared" si="0"/>
        <v>44046</v>
      </c>
      <c r="R262" s="52" t="s">
        <v>334</v>
      </c>
      <c r="S262" s="52"/>
      <c r="T262" s="144"/>
      <c r="U262" s="52" t="s">
        <v>335</v>
      </c>
      <c r="V262" s="72" t="s">
        <v>557</v>
      </c>
      <c r="W262" s="137" t="s">
        <v>1037</v>
      </c>
    </row>
    <row r="263" spans="1:16300" ht="30">
      <c r="A263" s="445"/>
      <c r="B263" s="322" t="s">
        <v>2152</v>
      </c>
      <c r="C263" s="52"/>
      <c r="D263" s="322" t="s">
        <v>3050</v>
      </c>
      <c r="E263" s="322" t="s">
        <v>1181</v>
      </c>
      <c r="F263" s="322" t="s">
        <v>1181</v>
      </c>
      <c r="G263" s="322" t="s">
        <v>358</v>
      </c>
      <c r="H263" s="322" t="s">
        <v>347</v>
      </c>
      <c r="I263" s="322" t="s">
        <v>360</v>
      </c>
      <c r="J263" s="52" t="s">
        <v>576</v>
      </c>
      <c r="K263" s="52" t="s">
        <v>2865</v>
      </c>
      <c r="L263" s="52"/>
      <c r="M263" s="322" t="s">
        <v>333</v>
      </c>
      <c r="N263" s="324">
        <v>44099</v>
      </c>
      <c r="O263" s="488">
        <v>44113</v>
      </c>
      <c r="P263" s="46">
        <v>44039</v>
      </c>
      <c r="Q263" s="108">
        <f t="shared" si="0"/>
        <v>44032</v>
      </c>
      <c r="R263" s="322" t="s">
        <v>334</v>
      </c>
      <c r="S263" s="322"/>
      <c r="T263" s="410"/>
      <c r="U263" s="322" t="s">
        <v>381</v>
      </c>
      <c r="V263" s="449" t="s">
        <v>557</v>
      </c>
      <c r="W263" s="51" t="s">
        <v>1037</v>
      </c>
    </row>
    <row r="264" spans="1:16300" s="293" customFormat="1" ht="50.25" customHeight="1">
      <c r="A264" s="337"/>
      <c r="B264" s="106"/>
      <c r="C264" s="52"/>
      <c r="D264" s="309" t="s">
        <v>3455</v>
      </c>
      <c r="E264" s="106" t="s">
        <v>3456</v>
      </c>
      <c r="F264" s="106" t="s">
        <v>3456</v>
      </c>
      <c r="G264" s="170" t="s">
        <v>329</v>
      </c>
      <c r="H264" s="106" t="s">
        <v>3525</v>
      </c>
      <c r="I264" s="170" t="s">
        <v>331</v>
      </c>
      <c r="J264" s="464" t="s">
        <v>3457</v>
      </c>
      <c r="K264" s="85"/>
      <c r="L264" s="85"/>
      <c r="M264" s="170" t="s">
        <v>333</v>
      </c>
      <c r="N264" s="124">
        <v>44102</v>
      </c>
      <c r="O264" s="285" t="s">
        <v>973</v>
      </c>
      <c r="P264" s="311">
        <v>44071</v>
      </c>
      <c r="Q264" s="77">
        <f t="shared" si="0"/>
        <v>44064</v>
      </c>
      <c r="R264" s="286" t="s">
        <v>1058</v>
      </c>
      <c r="S264" s="106"/>
      <c r="T264" s="301"/>
      <c r="U264" s="275" t="s">
        <v>335</v>
      </c>
      <c r="V264" s="500" t="s">
        <v>557</v>
      </c>
      <c r="W264" s="125" t="s">
        <v>1037</v>
      </c>
      <c r="X264" s="418"/>
      <c r="Y264" s="418"/>
      <c r="Z264" s="418"/>
      <c r="AA264" s="418"/>
      <c r="AB264" s="418"/>
      <c r="AC264" s="418"/>
      <c r="AD264" s="418"/>
      <c r="AE264" s="418"/>
      <c r="AF264" s="418"/>
      <c r="AG264" s="418"/>
      <c r="AH264" s="418"/>
      <c r="AI264" s="418"/>
      <c r="AJ264" s="418"/>
      <c r="AK264" s="418"/>
      <c r="AL264" s="418"/>
      <c r="AM264" s="418"/>
      <c r="AN264" s="418"/>
      <c r="AO264" s="418"/>
      <c r="AP264" s="418"/>
      <c r="AQ264" s="418"/>
      <c r="AR264" s="418"/>
      <c r="AS264" s="418"/>
      <c r="AT264" s="418"/>
      <c r="AU264" s="418"/>
      <c r="AV264" s="418"/>
      <c r="AW264" s="418"/>
      <c r="AX264" s="418"/>
      <c r="AY264" s="418"/>
      <c r="AZ264" s="418"/>
      <c r="BA264" s="418"/>
      <c r="BB264" s="418"/>
      <c r="BC264" s="418"/>
      <c r="BD264" s="418"/>
      <c r="BE264" s="418"/>
      <c r="BF264" s="418"/>
      <c r="BG264" s="418"/>
      <c r="BH264" s="418"/>
      <c r="BI264" s="418"/>
      <c r="BJ264" s="418"/>
      <c r="BK264" s="418"/>
      <c r="BL264" s="418"/>
      <c r="BM264" s="418"/>
      <c r="BN264" s="418"/>
      <c r="BO264" s="418"/>
      <c r="BP264" s="418"/>
      <c r="BQ264" s="418"/>
      <c r="BR264" s="418"/>
      <c r="BS264" s="418"/>
      <c r="BT264" s="418"/>
      <c r="BU264" s="418"/>
      <c r="BV264" s="418"/>
      <c r="BW264" s="418"/>
      <c r="BX264" s="418"/>
      <c r="BY264" s="418"/>
      <c r="BZ264" s="418"/>
      <c r="CA264" s="418"/>
      <c r="CB264" s="418"/>
      <c r="CC264" s="418"/>
      <c r="CD264" s="418"/>
      <c r="CE264" s="418"/>
      <c r="CF264" s="418"/>
      <c r="CG264" s="418"/>
      <c r="CH264" s="418"/>
      <c r="CI264" s="418"/>
      <c r="CJ264" s="418"/>
      <c r="CK264" s="418"/>
      <c r="CL264" s="418"/>
      <c r="CM264" s="418"/>
      <c r="CN264" s="418"/>
      <c r="CO264" s="418"/>
      <c r="CP264" s="418"/>
      <c r="CQ264" s="418"/>
      <c r="CR264" s="418"/>
      <c r="CS264" s="418"/>
      <c r="CT264" s="418"/>
      <c r="CU264" s="418"/>
      <c r="CV264" s="418"/>
      <c r="CW264" s="418"/>
      <c r="CX264" s="418"/>
      <c r="CY264" s="418"/>
      <c r="CZ264" s="418"/>
      <c r="DA264" s="418"/>
      <c r="DB264" s="418"/>
      <c r="DC264" s="418"/>
      <c r="DD264" s="418"/>
      <c r="DE264" s="418"/>
      <c r="DF264" s="418"/>
      <c r="DG264" s="418"/>
      <c r="DH264" s="418"/>
      <c r="DI264" s="418"/>
      <c r="DJ264" s="418"/>
      <c r="DK264" s="418"/>
      <c r="DL264" s="418"/>
      <c r="DM264" s="418"/>
      <c r="DN264" s="418"/>
      <c r="DO264" s="418"/>
      <c r="DP264" s="418"/>
      <c r="DQ264" s="418"/>
      <c r="DR264" s="418"/>
      <c r="DS264" s="418"/>
      <c r="DT264" s="418"/>
      <c r="DU264" s="418"/>
      <c r="DV264" s="418"/>
      <c r="DW264" s="418"/>
      <c r="DX264" s="418"/>
      <c r="DY264" s="418"/>
      <c r="DZ264" s="418"/>
      <c r="EA264" s="418"/>
      <c r="EB264" s="418"/>
      <c r="EC264" s="418"/>
      <c r="ED264" s="418"/>
      <c r="EE264" s="418"/>
      <c r="EF264" s="418"/>
      <c r="EG264" s="418"/>
      <c r="EH264" s="418"/>
      <c r="EI264" s="418"/>
      <c r="EJ264" s="418"/>
      <c r="EK264" s="418"/>
      <c r="EL264" s="418"/>
      <c r="EM264" s="418"/>
      <c r="EN264" s="418"/>
      <c r="EO264" s="418"/>
      <c r="EP264" s="418"/>
      <c r="EQ264" s="418"/>
      <c r="ER264" s="418"/>
      <c r="ES264" s="418"/>
      <c r="ET264" s="418"/>
      <c r="EU264" s="418"/>
      <c r="EV264" s="418"/>
      <c r="EW264" s="418"/>
      <c r="EX264" s="418"/>
      <c r="EY264" s="418"/>
      <c r="EZ264" s="418"/>
      <c r="FA264" s="418"/>
      <c r="FB264" s="418"/>
      <c r="FC264" s="418"/>
      <c r="FD264" s="418"/>
      <c r="FE264" s="418"/>
      <c r="FF264" s="418"/>
      <c r="FG264" s="418"/>
      <c r="FH264" s="418"/>
      <c r="FI264" s="418"/>
      <c r="FJ264" s="418"/>
      <c r="FK264" s="418"/>
      <c r="FL264" s="418"/>
      <c r="FM264" s="418"/>
      <c r="FN264" s="418"/>
      <c r="FO264" s="418"/>
      <c r="FP264" s="418"/>
      <c r="FQ264" s="418"/>
      <c r="FR264" s="418"/>
      <c r="FS264" s="418"/>
      <c r="FT264" s="418"/>
      <c r="FU264" s="418"/>
      <c r="FV264" s="418"/>
      <c r="FW264" s="418"/>
      <c r="FX264" s="418"/>
      <c r="FY264" s="418"/>
      <c r="FZ264" s="418"/>
      <c r="GA264" s="418"/>
      <c r="GB264" s="418"/>
      <c r="GC264" s="418"/>
      <c r="GD264" s="418"/>
      <c r="GE264" s="418"/>
      <c r="GF264" s="418"/>
      <c r="GG264" s="418"/>
      <c r="GH264" s="418"/>
      <c r="GI264" s="418"/>
      <c r="GJ264" s="418"/>
      <c r="GK264" s="418"/>
      <c r="GL264" s="418"/>
      <c r="GM264" s="418"/>
      <c r="GN264" s="418"/>
      <c r="GO264" s="418"/>
      <c r="GP264" s="418"/>
      <c r="GQ264" s="418"/>
      <c r="GR264" s="418"/>
      <c r="GS264" s="418"/>
      <c r="GT264" s="418"/>
      <c r="GU264" s="418"/>
      <c r="GV264" s="418"/>
      <c r="GW264" s="418"/>
      <c r="GX264" s="418"/>
      <c r="GY264" s="418"/>
      <c r="GZ264" s="418"/>
      <c r="HA264" s="418"/>
      <c r="HB264" s="418"/>
      <c r="HC264" s="418"/>
      <c r="HD264" s="418"/>
      <c r="HE264" s="418"/>
      <c r="HF264" s="418"/>
      <c r="HG264" s="418"/>
      <c r="HH264" s="418"/>
      <c r="HI264" s="418"/>
      <c r="HJ264" s="418"/>
      <c r="HK264" s="418"/>
      <c r="HL264" s="418"/>
      <c r="HM264" s="418"/>
      <c r="HN264" s="418"/>
      <c r="HO264" s="418"/>
      <c r="HP264" s="418"/>
      <c r="HQ264" s="418"/>
      <c r="HR264" s="418"/>
      <c r="HS264" s="418"/>
      <c r="HT264" s="418"/>
      <c r="HU264" s="418"/>
      <c r="HV264" s="418"/>
      <c r="HW264" s="418"/>
      <c r="HX264" s="418"/>
      <c r="HY264" s="418"/>
      <c r="HZ264" s="418"/>
      <c r="IA264" s="418"/>
      <c r="IB264" s="418"/>
      <c r="IC264" s="418"/>
      <c r="ID264" s="418"/>
      <c r="IE264" s="418"/>
      <c r="IF264" s="418"/>
      <c r="IG264" s="418"/>
      <c r="IH264" s="418"/>
      <c r="II264" s="418"/>
      <c r="IJ264" s="418"/>
      <c r="IK264" s="418"/>
      <c r="IL264" s="418"/>
      <c r="IM264" s="418"/>
      <c r="IN264" s="418"/>
      <c r="IO264" s="418"/>
      <c r="IP264" s="418"/>
      <c r="IQ264" s="418"/>
      <c r="IR264" s="418"/>
      <c r="IS264" s="418"/>
      <c r="IT264" s="418"/>
      <c r="IU264" s="418"/>
      <c r="IV264" s="418"/>
      <c r="IW264" s="418"/>
      <c r="IX264" s="418"/>
      <c r="IY264" s="418"/>
      <c r="IZ264" s="418"/>
      <c r="JA264" s="418"/>
      <c r="JB264" s="418"/>
      <c r="JC264" s="418"/>
      <c r="JD264" s="418"/>
      <c r="JE264" s="418"/>
      <c r="JF264" s="418"/>
      <c r="JG264" s="418"/>
      <c r="JH264" s="418"/>
      <c r="JI264" s="418"/>
      <c r="JJ264" s="418"/>
      <c r="JK264" s="418"/>
      <c r="JL264" s="418"/>
      <c r="JM264" s="418"/>
      <c r="JN264" s="418"/>
      <c r="JO264" s="418"/>
      <c r="JP264" s="418"/>
      <c r="JQ264" s="418"/>
      <c r="JR264" s="418"/>
      <c r="JS264" s="418"/>
      <c r="JT264" s="418"/>
      <c r="JU264" s="418"/>
      <c r="JV264" s="418"/>
      <c r="JW264" s="418"/>
      <c r="JX264" s="418"/>
      <c r="JY264" s="418"/>
      <c r="JZ264" s="418"/>
      <c r="KA264" s="418"/>
      <c r="KB264" s="418"/>
      <c r="KC264" s="418"/>
      <c r="KD264" s="418"/>
      <c r="KE264" s="418"/>
      <c r="KF264" s="418"/>
      <c r="KG264" s="418"/>
      <c r="KH264" s="418"/>
      <c r="KI264" s="418"/>
      <c r="KJ264" s="418"/>
      <c r="KK264" s="418"/>
      <c r="KL264" s="418"/>
      <c r="KM264" s="418"/>
      <c r="KN264" s="418"/>
      <c r="KO264" s="418"/>
      <c r="KP264" s="418"/>
      <c r="KQ264" s="418"/>
      <c r="KR264" s="418"/>
      <c r="KS264" s="418"/>
      <c r="KT264" s="418"/>
      <c r="KU264" s="418"/>
      <c r="KV264" s="418"/>
      <c r="KW264" s="418"/>
      <c r="KX264" s="418"/>
      <c r="KY264" s="418"/>
      <c r="KZ264" s="418"/>
      <c r="LA264" s="418"/>
      <c r="LB264" s="418"/>
      <c r="LC264" s="418"/>
      <c r="LD264" s="418"/>
      <c r="LE264" s="418"/>
      <c r="LF264" s="418"/>
      <c r="LG264" s="418"/>
      <c r="LH264" s="418"/>
      <c r="LI264" s="418"/>
      <c r="LJ264" s="418"/>
      <c r="LK264" s="418"/>
      <c r="LL264" s="418"/>
      <c r="LM264" s="418"/>
      <c r="LN264" s="418"/>
      <c r="LO264" s="418"/>
      <c r="LP264" s="418"/>
      <c r="LQ264" s="418"/>
      <c r="LR264" s="418"/>
      <c r="LS264" s="418"/>
      <c r="LT264" s="418"/>
      <c r="LU264" s="418"/>
      <c r="LV264" s="418"/>
      <c r="LW264" s="418"/>
      <c r="LX264" s="418"/>
      <c r="LY264" s="418"/>
      <c r="LZ264" s="418"/>
      <c r="MA264" s="418"/>
      <c r="MB264" s="418"/>
      <c r="MC264" s="418"/>
      <c r="MD264" s="418"/>
      <c r="ME264" s="418"/>
      <c r="MF264" s="418"/>
      <c r="MG264" s="418"/>
      <c r="MH264" s="418"/>
      <c r="MI264" s="418"/>
      <c r="MJ264" s="418"/>
      <c r="MK264" s="418"/>
      <c r="ML264" s="418"/>
      <c r="MM264" s="418"/>
      <c r="MN264" s="418"/>
      <c r="MO264" s="418"/>
      <c r="MP264" s="418"/>
      <c r="MQ264" s="418"/>
      <c r="MR264" s="418"/>
      <c r="MS264" s="418"/>
      <c r="MT264" s="418"/>
      <c r="MU264" s="418"/>
      <c r="MV264" s="418"/>
      <c r="MW264" s="418"/>
      <c r="MX264" s="418"/>
      <c r="MY264" s="418"/>
      <c r="MZ264" s="418"/>
      <c r="NA264" s="418"/>
      <c r="NB264" s="418"/>
      <c r="NC264" s="418"/>
      <c r="ND264" s="418"/>
      <c r="NE264" s="418"/>
      <c r="NF264" s="418"/>
      <c r="NG264" s="418"/>
      <c r="NH264" s="418"/>
      <c r="NI264" s="418"/>
      <c r="NJ264" s="418"/>
      <c r="NK264" s="418"/>
      <c r="NL264" s="418"/>
      <c r="NM264" s="418"/>
      <c r="NN264" s="418"/>
      <c r="NO264" s="418"/>
      <c r="NP264" s="418"/>
      <c r="NQ264" s="418"/>
      <c r="NR264" s="418"/>
      <c r="NS264" s="418"/>
      <c r="NT264" s="418"/>
      <c r="NU264" s="418"/>
      <c r="NV264" s="418"/>
      <c r="NW264" s="418"/>
      <c r="NX264" s="418"/>
      <c r="NY264" s="418"/>
      <c r="NZ264" s="418"/>
      <c r="OA264" s="418"/>
      <c r="OB264" s="418"/>
      <c r="OC264" s="418"/>
      <c r="OD264" s="418"/>
      <c r="OE264" s="418"/>
      <c r="OF264" s="418"/>
      <c r="OG264" s="418"/>
      <c r="OH264" s="418"/>
      <c r="OI264" s="418"/>
      <c r="OJ264" s="418"/>
      <c r="OK264" s="418"/>
      <c r="OL264" s="418"/>
      <c r="OM264" s="418"/>
      <c r="ON264" s="418"/>
      <c r="OO264" s="418"/>
      <c r="OP264" s="418"/>
      <c r="OQ264" s="418"/>
      <c r="OR264" s="418"/>
      <c r="OS264" s="418"/>
      <c r="OT264" s="418"/>
      <c r="OU264" s="418"/>
      <c r="OV264" s="418"/>
      <c r="OW264" s="418"/>
      <c r="OX264" s="418"/>
      <c r="OY264" s="418"/>
      <c r="OZ264" s="418"/>
      <c r="PA264" s="418"/>
      <c r="PB264" s="418"/>
      <c r="PC264" s="418"/>
      <c r="PD264" s="418"/>
      <c r="PE264" s="418"/>
      <c r="PF264" s="418"/>
      <c r="PG264" s="418"/>
      <c r="PH264" s="418"/>
      <c r="PI264" s="418"/>
      <c r="PJ264" s="418"/>
      <c r="PK264" s="418"/>
      <c r="PL264" s="418"/>
      <c r="PM264" s="418"/>
      <c r="PN264" s="418"/>
      <c r="PO264" s="418"/>
      <c r="PP264" s="418"/>
      <c r="PQ264" s="418"/>
      <c r="PR264" s="418"/>
      <c r="PS264" s="418"/>
      <c r="PT264" s="418"/>
      <c r="PU264" s="418"/>
      <c r="PV264" s="418"/>
      <c r="PW264" s="418"/>
      <c r="PX264" s="418"/>
      <c r="PY264" s="418"/>
      <c r="PZ264" s="418"/>
      <c r="QA264" s="418"/>
      <c r="QB264" s="418"/>
      <c r="QC264" s="418"/>
      <c r="QD264" s="418"/>
      <c r="QE264" s="418"/>
      <c r="QF264" s="418"/>
      <c r="QG264" s="418"/>
      <c r="QH264" s="418"/>
      <c r="QI264" s="418"/>
      <c r="QJ264" s="418"/>
      <c r="QK264" s="418"/>
      <c r="QL264" s="418"/>
      <c r="QM264" s="418"/>
      <c r="QN264" s="418"/>
      <c r="QO264" s="418"/>
      <c r="QP264" s="418"/>
      <c r="QQ264" s="418"/>
      <c r="QR264" s="418"/>
      <c r="QS264" s="418"/>
      <c r="QT264" s="418"/>
      <c r="QU264" s="418"/>
      <c r="QV264" s="418"/>
      <c r="QW264" s="418"/>
      <c r="QX264" s="418"/>
      <c r="QY264" s="418"/>
      <c r="QZ264" s="418"/>
      <c r="RA264" s="418"/>
      <c r="RB264" s="418"/>
      <c r="RC264" s="418"/>
      <c r="RD264" s="418"/>
      <c r="RE264" s="418"/>
      <c r="RF264" s="418"/>
      <c r="RG264" s="418"/>
      <c r="RH264" s="418"/>
      <c r="RI264" s="418"/>
      <c r="RJ264" s="418"/>
      <c r="RK264" s="418"/>
      <c r="RL264" s="418"/>
      <c r="RM264" s="418"/>
      <c r="RN264" s="418"/>
      <c r="RO264" s="418"/>
      <c r="RP264" s="418"/>
      <c r="RQ264" s="418"/>
      <c r="RR264" s="418"/>
      <c r="RS264" s="418"/>
      <c r="RT264" s="418"/>
      <c r="RU264" s="418"/>
      <c r="RV264" s="418"/>
      <c r="RW264" s="418"/>
      <c r="RX264" s="418"/>
      <c r="RY264" s="418"/>
      <c r="RZ264" s="418"/>
      <c r="SA264" s="418"/>
      <c r="SB264" s="418"/>
      <c r="SC264" s="418"/>
      <c r="SD264" s="418"/>
      <c r="SE264" s="418"/>
      <c r="SF264" s="418"/>
      <c r="SG264" s="418"/>
      <c r="SH264" s="418"/>
      <c r="SI264" s="418"/>
      <c r="SJ264" s="418"/>
      <c r="SK264" s="418"/>
      <c r="SL264" s="418"/>
      <c r="SM264" s="418"/>
      <c r="SN264" s="418"/>
      <c r="SO264" s="418"/>
      <c r="SP264" s="418"/>
      <c r="SQ264" s="418"/>
      <c r="SR264" s="418"/>
      <c r="SS264" s="418"/>
      <c r="ST264" s="418"/>
      <c r="SU264" s="418"/>
      <c r="SV264" s="418"/>
      <c r="SW264" s="418"/>
      <c r="SX264" s="418"/>
      <c r="SY264" s="418"/>
      <c r="SZ264" s="418"/>
      <c r="TA264" s="418"/>
      <c r="TB264" s="418"/>
      <c r="TC264" s="418"/>
      <c r="TD264" s="418"/>
      <c r="TE264" s="418"/>
      <c r="TF264" s="418"/>
      <c r="TG264" s="418"/>
      <c r="TH264" s="418"/>
      <c r="TI264" s="418"/>
      <c r="TJ264" s="418"/>
      <c r="TK264" s="418"/>
      <c r="TL264" s="418"/>
      <c r="TM264" s="418"/>
      <c r="TN264" s="418"/>
      <c r="TO264" s="418"/>
      <c r="TP264" s="418"/>
      <c r="TQ264" s="418"/>
      <c r="TR264" s="418"/>
      <c r="TS264" s="418"/>
      <c r="TT264" s="418"/>
      <c r="TU264" s="418"/>
      <c r="TV264" s="418"/>
      <c r="TW264" s="418"/>
      <c r="TX264" s="418"/>
      <c r="TY264" s="418"/>
      <c r="TZ264" s="418"/>
      <c r="UA264" s="418"/>
      <c r="UB264" s="418"/>
      <c r="UC264" s="418"/>
      <c r="UD264" s="418"/>
      <c r="UE264" s="418"/>
      <c r="UF264" s="418"/>
      <c r="UG264" s="418"/>
      <c r="UH264" s="418"/>
      <c r="UI264" s="418"/>
      <c r="UJ264" s="418"/>
      <c r="UK264" s="418"/>
      <c r="UL264" s="418"/>
      <c r="UM264" s="418"/>
      <c r="UN264" s="418"/>
      <c r="UO264" s="418"/>
      <c r="UP264" s="418"/>
      <c r="UQ264" s="418"/>
      <c r="UR264" s="418"/>
      <c r="US264" s="418"/>
      <c r="UT264" s="418"/>
      <c r="UU264" s="418"/>
      <c r="UV264" s="418"/>
      <c r="UW264" s="418"/>
      <c r="UX264" s="418"/>
      <c r="UY264" s="418"/>
      <c r="UZ264" s="418"/>
      <c r="VA264" s="418"/>
      <c r="VB264" s="418"/>
      <c r="VC264" s="418"/>
      <c r="VD264" s="418"/>
      <c r="VE264" s="418"/>
      <c r="VF264" s="418"/>
      <c r="VG264" s="418"/>
      <c r="VH264" s="418"/>
      <c r="VI264" s="418"/>
      <c r="VJ264" s="418"/>
      <c r="VK264" s="418"/>
      <c r="VL264" s="418"/>
      <c r="VM264" s="418"/>
      <c r="VN264" s="418"/>
      <c r="VO264" s="418"/>
      <c r="VP264" s="418"/>
      <c r="VQ264" s="418"/>
      <c r="VR264" s="418"/>
      <c r="VS264" s="418"/>
      <c r="VT264" s="418"/>
      <c r="VU264" s="418"/>
      <c r="VV264" s="418"/>
      <c r="VW264" s="418"/>
      <c r="VX264" s="418"/>
      <c r="VY264" s="418"/>
      <c r="VZ264" s="418"/>
      <c r="WA264" s="418"/>
      <c r="WB264" s="418"/>
      <c r="WC264" s="418"/>
      <c r="WD264" s="418"/>
      <c r="WE264" s="418"/>
      <c r="WF264" s="418"/>
      <c r="WG264" s="418"/>
      <c r="WH264" s="418"/>
      <c r="WI264" s="418"/>
      <c r="WJ264" s="418"/>
      <c r="WK264" s="418"/>
      <c r="WL264" s="418"/>
      <c r="WM264" s="418"/>
      <c r="WN264" s="418"/>
      <c r="WO264" s="418"/>
      <c r="WP264" s="418"/>
      <c r="WQ264" s="418"/>
      <c r="WR264" s="418"/>
      <c r="WS264" s="418"/>
      <c r="WT264" s="418"/>
      <c r="WU264" s="418"/>
      <c r="WV264" s="418"/>
      <c r="WW264" s="418"/>
      <c r="WX264" s="418"/>
      <c r="WY264" s="418"/>
      <c r="WZ264" s="418"/>
      <c r="XA264" s="418"/>
      <c r="XB264" s="418"/>
      <c r="XC264" s="418"/>
      <c r="XD264" s="418"/>
      <c r="XE264" s="418"/>
      <c r="XF264" s="418"/>
      <c r="XG264" s="418"/>
      <c r="XH264" s="418"/>
      <c r="XI264" s="418"/>
      <c r="XJ264" s="418"/>
      <c r="XK264" s="418"/>
      <c r="XL264" s="418"/>
      <c r="XM264" s="418"/>
      <c r="XN264" s="418"/>
      <c r="XO264" s="418"/>
      <c r="XP264" s="418"/>
      <c r="XQ264" s="418"/>
      <c r="XR264" s="418"/>
      <c r="XS264" s="418"/>
      <c r="XT264" s="418"/>
      <c r="XU264" s="418"/>
      <c r="XV264" s="418"/>
      <c r="XW264" s="418"/>
      <c r="XX264" s="418"/>
      <c r="XY264" s="418"/>
      <c r="XZ264" s="418"/>
      <c r="YA264" s="418"/>
      <c r="YB264" s="418"/>
      <c r="YC264" s="418"/>
      <c r="YD264" s="418"/>
      <c r="YE264" s="418"/>
      <c r="YF264" s="418"/>
      <c r="YG264" s="418"/>
      <c r="YH264" s="418"/>
      <c r="YI264" s="418"/>
      <c r="YJ264" s="418"/>
      <c r="YK264" s="418"/>
      <c r="YL264" s="418"/>
      <c r="YM264" s="418"/>
      <c r="YN264" s="418"/>
      <c r="YO264" s="418"/>
      <c r="YP264" s="418"/>
      <c r="YQ264" s="418"/>
      <c r="YR264" s="418"/>
      <c r="YS264" s="418"/>
      <c r="YT264" s="418"/>
      <c r="YU264" s="418"/>
      <c r="YV264" s="418"/>
      <c r="YW264" s="418"/>
      <c r="YX264" s="418"/>
      <c r="YY264" s="418"/>
      <c r="YZ264" s="418"/>
      <c r="ZA264" s="418"/>
      <c r="ZB264" s="418"/>
      <c r="ZC264" s="418"/>
      <c r="ZD264" s="418"/>
      <c r="ZE264" s="418"/>
      <c r="ZF264" s="418"/>
      <c r="ZG264" s="418"/>
      <c r="ZH264" s="418"/>
      <c r="ZI264" s="418"/>
      <c r="ZJ264" s="418"/>
      <c r="ZK264" s="418"/>
      <c r="ZL264" s="418"/>
      <c r="ZM264" s="418"/>
      <c r="ZN264" s="418"/>
      <c r="ZO264" s="418"/>
      <c r="ZP264" s="418"/>
      <c r="ZQ264" s="418"/>
      <c r="ZR264" s="418"/>
      <c r="ZS264" s="418"/>
      <c r="ZT264" s="418"/>
      <c r="ZU264" s="418"/>
      <c r="ZV264" s="418"/>
      <c r="ZW264" s="418"/>
      <c r="ZX264" s="418"/>
      <c r="ZY264" s="418"/>
      <c r="ZZ264" s="418"/>
      <c r="AAA264" s="418"/>
      <c r="AAB264" s="418"/>
      <c r="AAC264" s="418"/>
      <c r="AAD264" s="418"/>
      <c r="AAE264" s="418"/>
      <c r="AAF264" s="418"/>
      <c r="AAG264" s="418"/>
      <c r="AAH264" s="418"/>
      <c r="AAI264" s="418"/>
      <c r="AAJ264" s="418"/>
      <c r="AAK264" s="418"/>
      <c r="AAL264" s="418"/>
      <c r="AAM264" s="418"/>
      <c r="AAN264" s="418"/>
      <c r="AAO264" s="418"/>
      <c r="AAP264" s="418"/>
      <c r="AAQ264" s="418"/>
      <c r="AAR264" s="418"/>
      <c r="AAS264" s="418"/>
      <c r="AAT264" s="418"/>
      <c r="AAU264" s="418"/>
      <c r="AAV264" s="418"/>
      <c r="AAW264" s="418"/>
      <c r="AAX264" s="418"/>
      <c r="AAY264" s="418"/>
      <c r="AAZ264" s="418"/>
      <c r="ABA264" s="418"/>
      <c r="ABB264" s="418"/>
      <c r="ABC264" s="418"/>
      <c r="ABD264" s="418"/>
      <c r="ABE264" s="418"/>
      <c r="ABF264" s="418"/>
      <c r="ABG264" s="418"/>
      <c r="ABH264" s="418"/>
      <c r="ABI264" s="418"/>
      <c r="ABJ264" s="418"/>
      <c r="ABK264" s="418"/>
      <c r="ABL264" s="418"/>
      <c r="ABM264" s="418"/>
      <c r="ABN264" s="418"/>
      <c r="ABO264" s="418"/>
      <c r="ABP264" s="418"/>
      <c r="ABQ264" s="418"/>
      <c r="ABR264" s="418"/>
      <c r="ABS264" s="418"/>
      <c r="ABT264" s="418"/>
      <c r="ABU264" s="418"/>
      <c r="ABV264" s="418"/>
      <c r="ABW264" s="418"/>
      <c r="ABX264" s="418"/>
      <c r="ABY264" s="418"/>
      <c r="ABZ264" s="418"/>
      <c r="ACA264" s="418"/>
      <c r="ACB264" s="418"/>
      <c r="ACC264" s="418"/>
      <c r="ACD264" s="418"/>
      <c r="ACE264" s="418"/>
      <c r="ACF264" s="418"/>
      <c r="ACG264" s="418"/>
      <c r="ACH264" s="418"/>
      <c r="ACI264" s="418"/>
      <c r="ACJ264" s="418"/>
      <c r="ACK264" s="418"/>
      <c r="ACL264" s="418"/>
      <c r="ACM264" s="418"/>
      <c r="ACN264" s="418"/>
      <c r="ACO264" s="418"/>
      <c r="ACP264" s="418"/>
      <c r="ACQ264" s="418"/>
      <c r="ACR264" s="418"/>
      <c r="ACS264" s="418"/>
      <c r="ACT264" s="418"/>
      <c r="ACU264" s="418"/>
      <c r="ACV264" s="418"/>
      <c r="ACW264" s="418"/>
      <c r="ACX264" s="418"/>
      <c r="ACY264" s="418"/>
      <c r="ACZ264" s="418"/>
      <c r="ADA264" s="418"/>
      <c r="ADB264" s="418"/>
      <c r="ADC264" s="418"/>
      <c r="ADD264" s="418"/>
      <c r="ADE264" s="418"/>
      <c r="ADF264" s="418"/>
      <c r="ADG264" s="418"/>
      <c r="ADH264" s="418"/>
      <c r="ADI264" s="418"/>
      <c r="ADJ264" s="418"/>
      <c r="ADK264" s="418"/>
      <c r="ADL264" s="418"/>
      <c r="ADM264" s="418"/>
      <c r="ADN264" s="418"/>
      <c r="ADO264" s="418"/>
      <c r="ADP264" s="418"/>
      <c r="ADQ264" s="418"/>
      <c r="ADR264" s="418"/>
      <c r="ADS264" s="418"/>
      <c r="ADT264" s="418"/>
      <c r="ADU264" s="418"/>
      <c r="ADV264" s="418"/>
      <c r="ADW264" s="418"/>
      <c r="ADX264" s="418"/>
      <c r="ADY264" s="418"/>
      <c r="ADZ264" s="418"/>
      <c r="AEA264" s="418"/>
      <c r="AEB264" s="418"/>
      <c r="AEC264" s="418"/>
      <c r="AED264" s="418"/>
      <c r="AEE264" s="418"/>
      <c r="AEF264" s="418"/>
      <c r="AEG264" s="418"/>
      <c r="AEH264" s="418"/>
      <c r="AEI264" s="418"/>
      <c r="AEJ264" s="418"/>
      <c r="AEK264" s="418"/>
      <c r="AEL264" s="418"/>
      <c r="AEM264" s="418"/>
      <c r="AEN264" s="418"/>
      <c r="AEO264" s="418"/>
      <c r="AEP264" s="418"/>
      <c r="AEQ264" s="418"/>
      <c r="AER264" s="418"/>
      <c r="AES264" s="418"/>
      <c r="AET264" s="418"/>
      <c r="AEU264" s="418"/>
      <c r="AEV264" s="418"/>
      <c r="AEW264" s="418"/>
      <c r="AEX264" s="418"/>
      <c r="AEY264" s="418"/>
      <c r="AEZ264" s="418"/>
      <c r="AFA264" s="418"/>
      <c r="AFB264" s="418"/>
      <c r="AFC264" s="418"/>
      <c r="AFD264" s="418"/>
      <c r="AFE264" s="418"/>
      <c r="AFF264" s="418"/>
      <c r="AFG264" s="418"/>
      <c r="AFH264" s="418"/>
      <c r="AFI264" s="418"/>
      <c r="AFJ264" s="418"/>
      <c r="AFK264" s="418"/>
      <c r="AFL264" s="418"/>
      <c r="AFM264" s="418"/>
      <c r="AFN264" s="418"/>
      <c r="AFO264" s="418"/>
      <c r="AFP264" s="418"/>
      <c r="AFQ264" s="418"/>
      <c r="AFR264" s="418"/>
      <c r="AFS264" s="418"/>
      <c r="AFT264" s="418"/>
      <c r="AFU264" s="418"/>
      <c r="AFV264" s="418"/>
      <c r="AFW264" s="418"/>
      <c r="AFX264" s="418"/>
      <c r="AFY264" s="418"/>
      <c r="AFZ264" s="418"/>
      <c r="AGA264" s="418"/>
      <c r="AGB264" s="418"/>
      <c r="AGC264" s="418"/>
      <c r="AGD264" s="418"/>
      <c r="AGE264" s="418"/>
      <c r="AGF264" s="418"/>
      <c r="AGG264" s="418"/>
      <c r="AGH264" s="418"/>
      <c r="AGI264" s="418"/>
      <c r="AGJ264" s="418"/>
      <c r="AGK264" s="418"/>
      <c r="AGL264" s="418"/>
      <c r="AGM264" s="418"/>
      <c r="AGN264" s="418"/>
      <c r="AGO264" s="418"/>
      <c r="AGP264" s="418"/>
      <c r="AGQ264" s="418"/>
      <c r="AGR264" s="418"/>
      <c r="AGS264" s="418"/>
      <c r="AGT264" s="418"/>
      <c r="AGU264" s="418"/>
      <c r="AGV264" s="418"/>
      <c r="AGW264" s="418"/>
      <c r="AGX264" s="418"/>
      <c r="AGY264" s="418"/>
      <c r="AGZ264" s="418"/>
      <c r="AHA264" s="418"/>
      <c r="AHB264" s="418"/>
      <c r="AHC264" s="418"/>
      <c r="AHD264" s="418"/>
      <c r="AHE264" s="418"/>
      <c r="AHF264" s="418"/>
      <c r="AHG264" s="418"/>
      <c r="AHH264" s="418"/>
      <c r="AHI264" s="418"/>
      <c r="AHJ264" s="418"/>
      <c r="AHK264" s="418"/>
      <c r="AHL264" s="418"/>
      <c r="AHM264" s="418"/>
      <c r="AHN264" s="418"/>
      <c r="AHO264" s="418"/>
      <c r="AHP264" s="418"/>
      <c r="AHQ264" s="418"/>
      <c r="AHR264" s="418"/>
      <c r="AHS264" s="418"/>
      <c r="AHT264" s="418"/>
      <c r="AHU264" s="418"/>
      <c r="AHV264" s="418"/>
      <c r="AHW264" s="418"/>
      <c r="AHX264" s="418"/>
      <c r="AHY264" s="418"/>
      <c r="AHZ264" s="418"/>
      <c r="AIA264" s="418"/>
      <c r="AIB264" s="418"/>
      <c r="AIC264" s="418"/>
      <c r="AID264" s="418"/>
      <c r="AIE264" s="418"/>
      <c r="AIF264" s="418"/>
      <c r="AIG264" s="418"/>
      <c r="AIH264" s="418"/>
      <c r="AII264" s="418"/>
      <c r="AIJ264" s="418"/>
      <c r="AIK264" s="418"/>
      <c r="AIL264" s="418"/>
      <c r="AIM264" s="418"/>
      <c r="AIN264" s="418"/>
      <c r="AIO264" s="418"/>
      <c r="AIP264" s="418"/>
      <c r="AIQ264" s="418"/>
      <c r="AIR264" s="418"/>
      <c r="AIS264" s="418"/>
      <c r="AIT264" s="418"/>
      <c r="AIU264" s="418"/>
      <c r="AIV264" s="418"/>
      <c r="AIW264" s="418"/>
      <c r="AIX264" s="418"/>
      <c r="AIY264" s="418"/>
      <c r="AIZ264" s="418"/>
      <c r="AJA264" s="418"/>
      <c r="AJB264" s="418"/>
      <c r="AJC264" s="418"/>
      <c r="AJD264" s="418"/>
      <c r="AJE264" s="418"/>
      <c r="AJF264" s="418"/>
      <c r="AJG264" s="418"/>
      <c r="AJH264" s="418"/>
      <c r="AJI264" s="418"/>
      <c r="AJJ264" s="418"/>
      <c r="AJK264" s="418"/>
      <c r="AJL264" s="418"/>
      <c r="AJM264" s="418"/>
      <c r="AJN264" s="418"/>
      <c r="AJO264" s="418"/>
      <c r="AJP264" s="418"/>
      <c r="AJQ264" s="418"/>
      <c r="AJR264" s="418"/>
      <c r="AJS264" s="418"/>
      <c r="AJT264" s="418"/>
      <c r="AJU264" s="418"/>
      <c r="AJV264" s="418"/>
      <c r="AJW264" s="418"/>
      <c r="AJX264" s="418"/>
      <c r="AJY264" s="418"/>
      <c r="AJZ264" s="418"/>
      <c r="AKA264" s="418"/>
      <c r="AKB264" s="418"/>
      <c r="AKC264" s="418"/>
      <c r="AKD264" s="418"/>
      <c r="AKE264" s="418"/>
      <c r="AKF264" s="418"/>
      <c r="AKG264" s="418"/>
      <c r="AKH264" s="418"/>
      <c r="AKI264" s="418"/>
      <c r="AKJ264" s="418"/>
      <c r="AKK264" s="418"/>
      <c r="AKL264" s="418"/>
      <c r="AKM264" s="418"/>
      <c r="AKN264" s="418"/>
      <c r="AKO264" s="418"/>
      <c r="AKP264" s="418"/>
      <c r="AKQ264" s="418"/>
      <c r="AKR264" s="418"/>
      <c r="AKS264" s="418"/>
      <c r="AKT264" s="418"/>
      <c r="AKU264" s="418"/>
      <c r="AKV264" s="418"/>
      <c r="AKW264" s="418"/>
      <c r="AKX264" s="418"/>
      <c r="AKY264" s="418"/>
      <c r="AKZ264" s="418"/>
      <c r="ALA264" s="418"/>
      <c r="ALB264" s="418"/>
      <c r="ALC264" s="418"/>
      <c r="ALD264" s="418"/>
      <c r="ALE264" s="418"/>
      <c r="ALF264" s="418"/>
      <c r="ALG264" s="418"/>
      <c r="ALH264" s="418"/>
      <c r="ALI264" s="418"/>
      <c r="ALJ264" s="418"/>
      <c r="ALK264" s="418"/>
      <c r="ALL264" s="418"/>
      <c r="ALM264" s="418"/>
      <c r="ALN264" s="418"/>
      <c r="ALO264" s="418"/>
      <c r="ALP264" s="418"/>
      <c r="ALQ264" s="418"/>
      <c r="ALR264" s="418"/>
      <c r="ALS264" s="418"/>
      <c r="ALT264" s="418"/>
      <c r="ALU264" s="418"/>
      <c r="ALV264" s="418"/>
      <c r="ALW264" s="418"/>
      <c r="ALX264" s="418"/>
      <c r="ALY264" s="418"/>
      <c r="ALZ264" s="418"/>
      <c r="AMA264" s="418"/>
      <c r="AMB264" s="418"/>
      <c r="AMC264" s="418"/>
      <c r="AMD264" s="418"/>
      <c r="AME264" s="418"/>
      <c r="AMF264" s="418"/>
      <c r="AMG264" s="418"/>
      <c r="AMH264" s="418"/>
      <c r="AMI264" s="418"/>
      <c r="AMJ264" s="418"/>
      <c r="AMK264" s="418"/>
      <c r="AML264" s="418"/>
      <c r="AMM264" s="418"/>
      <c r="AMN264" s="418"/>
      <c r="AMO264" s="418"/>
      <c r="AMP264" s="418"/>
      <c r="AMQ264" s="418"/>
      <c r="AMR264" s="418"/>
      <c r="AMS264" s="418"/>
      <c r="AMT264" s="418"/>
      <c r="AMU264" s="418"/>
      <c r="AMV264" s="418"/>
      <c r="AMW264" s="418"/>
      <c r="AMX264" s="418"/>
      <c r="AMY264" s="418"/>
      <c r="AMZ264" s="418"/>
      <c r="ANA264" s="418"/>
      <c r="ANB264" s="418"/>
      <c r="ANC264" s="418"/>
      <c r="AND264" s="418"/>
      <c r="ANE264" s="418"/>
      <c r="ANF264" s="418"/>
      <c r="ANG264" s="418"/>
      <c r="ANH264" s="418"/>
      <c r="ANI264" s="418"/>
      <c r="ANJ264" s="418"/>
      <c r="ANK264" s="418"/>
      <c r="ANL264" s="418"/>
      <c r="ANM264" s="418"/>
      <c r="ANN264" s="418"/>
      <c r="ANO264" s="418"/>
      <c r="ANP264" s="418"/>
      <c r="ANQ264" s="418"/>
      <c r="ANR264" s="418"/>
      <c r="ANS264" s="418"/>
      <c r="ANT264" s="418"/>
      <c r="ANU264" s="418"/>
      <c r="ANV264" s="418"/>
      <c r="ANW264" s="418"/>
      <c r="ANX264" s="418"/>
      <c r="ANY264" s="418"/>
      <c r="ANZ264" s="418"/>
      <c r="AOA264" s="418"/>
      <c r="AOB264" s="418"/>
      <c r="AOC264" s="418"/>
      <c r="AOD264" s="418"/>
      <c r="AOE264" s="418"/>
      <c r="AOF264" s="418"/>
      <c r="AOG264" s="418"/>
      <c r="AOH264" s="418"/>
      <c r="AOI264" s="418"/>
      <c r="AOJ264" s="418"/>
      <c r="AOK264" s="418"/>
      <c r="AOL264" s="418"/>
      <c r="AOM264" s="418"/>
      <c r="AON264" s="418"/>
      <c r="AOO264" s="418"/>
      <c r="AOP264" s="418"/>
      <c r="AOQ264" s="418"/>
      <c r="AOR264" s="418"/>
      <c r="AOS264" s="418"/>
      <c r="AOT264" s="418"/>
      <c r="AOU264" s="418"/>
      <c r="AOV264" s="418"/>
      <c r="AOW264" s="418"/>
      <c r="AOX264" s="418"/>
      <c r="AOY264" s="418"/>
      <c r="AOZ264" s="418"/>
      <c r="APA264" s="418"/>
      <c r="APB264" s="418"/>
      <c r="APC264" s="418"/>
      <c r="APD264" s="418"/>
      <c r="APE264" s="418"/>
      <c r="APF264" s="418"/>
      <c r="APG264" s="418"/>
      <c r="APH264" s="418"/>
      <c r="API264" s="418"/>
      <c r="APJ264" s="418"/>
      <c r="APK264" s="418"/>
      <c r="APL264" s="418"/>
      <c r="APM264" s="418"/>
      <c r="APN264" s="418"/>
      <c r="APO264" s="418"/>
      <c r="APP264" s="418"/>
      <c r="APQ264" s="418"/>
      <c r="APR264" s="418"/>
      <c r="APS264" s="418"/>
      <c r="APT264" s="418"/>
      <c r="APU264" s="418"/>
      <c r="APV264" s="418"/>
      <c r="APW264" s="418"/>
      <c r="APX264" s="418"/>
      <c r="APY264" s="418"/>
      <c r="APZ264" s="418"/>
      <c r="AQA264" s="418"/>
      <c r="AQB264" s="418"/>
      <c r="AQC264" s="418"/>
      <c r="AQD264" s="418"/>
      <c r="AQE264" s="418"/>
      <c r="AQF264" s="418"/>
      <c r="AQG264" s="418"/>
      <c r="AQH264" s="418"/>
      <c r="AQI264" s="418"/>
      <c r="AQJ264" s="418"/>
      <c r="AQK264" s="418"/>
      <c r="AQL264" s="418"/>
      <c r="AQM264" s="418"/>
      <c r="AQN264" s="418"/>
      <c r="AQO264" s="418"/>
      <c r="AQP264" s="418"/>
      <c r="AQQ264" s="418"/>
      <c r="AQR264" s="418"/>
      <c r="AQS264" s="418"/>
      <c r="AQT264" s="418"/>
      <c r="AQU264" s="418"/>
      <c r="AQV264" s="418"/>
      <c r="AQW264" s="418"/>
      <c r="AQX264" s="418"/>
      <c r="AQY264" s="418"/>
      <c r="AQZ264" s="418"/>
      <c r="ARA264" s="418"/>
      <c r="ARB264" s="418"/>
      <c r="ARC264" s="418"/>
      <c r="ARD264" s="418"/>
      <c r="ARE264" s="418"/>
      <c r="ARF264" s="418"/>
      <c r="ARG264" s="418"/>
      <c r="ARH264" s="418"/>
      <c r="ARI264" s="418"/>
      <c r="ARJ264" s="418"/>
      <c r="ARK264" s="418"/>
      <c r="ARL264" s="418"/>
      <c r="ARM264" s="418"/>
      <c r="ARN264" s="418"/>
      <c r="ARO264" s="418"/>
      <c r="ARP264" s="418"/>
      <c r="ARQ264" s="418"/>
      <c r="ARR264" s="418"/>
      <c r="ARS264" s="418"/>
      <c r="ART264" s="418"/>
      <c r="ARU264" s="418"/>
      <c r="ARV264" s="418"/>
      <c r="ARW264" s="418"/>
      <c r="ARX264" s="418"/>
      <c r="ARY264" s="418"/>
      <c r="ARZ264" s="418"/>
      <c r="ASA264" s="418"/>
      <c r="ASB264" s="418"/>
      <c r="ASC264" s="418"/>
      <c r="ASD264" s="418"/>
      <c r="ASE264" s="418"/>
      <c r="ASF264" s="418"/>
      <c r="ASG264" s="418"/>
      <c r="ASH264" s="418"/>
      <c r="ASI264" s="418"/>
      <c r="ASJ264" s="418"/>
      <c r="ASK264" s="418"/>
      <c r="ASL264" s="418"/>
      <c r="ASM264" s="418"/>
      <c r="ASN264" s="418"/>
      <c r="ASO264" s="418"/>
      <c r="ASP264" s="418"/>
      <c r="ASQ264" s="418"/>
      <c r="ASR264" s="418"/>
      <c r="ASS264" s="418"/>
      <c r="AST264" s="418"/>
      <c r="ASU264" s="418"/>
      <c r="ASV264" s="418"/>
      <c r="ASW264" s="418"/>
      <c r="ASX264" s="418"/>
      <c r="ASY264" s="418"/>
      <c r="ASZ264" s="418"/>
      <c r="ATA264" s="418"/>
      <c r="ATB264" s="418"/>
      <c r="ATC264" s="418"/>
      <c r="ATD264" s="418"/>
      <c r="ATE264" s="418"/>
      <c r="ATF264" s="418"/>
      <c r="ATG264" s="418"/>
      <c r="ATH264" s="418"/>
      <c r="ATI264" s="418"/>
      <c r="ATJ264" s="418"/>
      <c r="ATK264" s="418"/>
      <c r="ATL264" s="418"/>
      <c r="ATM264" s="418"/>
      <c r="ATN264" s="418"/>
      <c r="ATO264" s="418"/>
      <c r="ATP264" s="418"/>
      <c r="ATQ264" s="418"/>
      <c r="ATR264" s="418"/>
      <c r="ATS264" s="418"/>
      <c r="ATT264" s="418"/>
      <c r="ATU264" s="418"/>
      <c r="ATV264" s="418"/>
      <c r="ATW264" s="418"/>
      <c r="ATX264" s="418"/>
      <c r="ATY264" s="418"/>
      <c r="ATZ264" s="418"/>
      <c r="AUA264" s="418"/>
      <c r="AUB264" s="418"/>
      <c r="AUC264" s="418"/>
      <c r="AUD264" s="418"/>
      <c r="AUE264" s="418"/>
      <c r="AUF264" s="418"/>
      <c r="AUG264" s="418"/>
      <c r="AUH264" s="418"/>
      <c r="AUI264" s="418"/>
      <c r="AUJ264" s="418"/>
      <c r="AUK264" s="418"/>
      <c r="AUL264" s="418"/>
      <c r="AUM264" s="418"/>
      <c r="AUN264" s="418"/>
      <c r="AUO264" s="418"/>
      <c r="AUP264" s="418"/>
      <c r="AUQ264" s="418"/>
      <c r="AUR264" s="418"/>
      <c r="AUS264" s="418"/>
      <c r="AUT264" s="418"/>
      <c r="AUU264" s="418"/>
      <c r="AUV264" s="418"/>
      <c r="AUW264" s="418"/>
      <c r="AUX264" s="418"/>
      <c r="AUY264" s="418"/>
      <c r="AUZ264" s="418"/>
      <c r="AVA264" s="418"/>
      <c r="AVB264" s="418"/>
      <c r="AVC264" s="418"/>
      <c r="AVD264" s="418"/>
      <c r="AVE264" s="418"/>
      <c r="AVF264" s="418"/>
      <c r="AVG264" s="418"/>
      <c r="AVH264" s="418"/>
      <c r="AVI264" s="418"/>
      <c r="AVJ264" s="418"/>
      <c r="AVK264" s="418"/>
      <c r="AVL264" s="418"/>
      <c r="AVM264" s="418"/>
      <c r="AVN264" s="418"/>
      <c r="AVO264" s="418"/>
      <c r="AVP264" s="418"/>
      <c r="AVQ264" s="418"/>
      <c r="AVR264" s="418"/>
      <c r="AVS264" s="418"/>
      <c r="AVT264" s="418"/>
      <c r="AVU264" s="418"/>
      <c r="AVV264" s="418"/>
      <c r="AVW264" s="418"/>
      <c r="AVX264" s="418"/>
      <c r="AVY264" s="418"/>
      <c r="AVZ264" s="418"/>
      <c r="AWA264" s="418"/>
      <c r="AWB264" s="418"/>
      <c r="AWC264" s="418"/>
      <c r="AWD264" s="418"/>
      <c r="AWE264" s="418"/>
      <c r="AWF264" s="418"/>
      <c r="AWG264" s="418"/>
      <c r="AWH264" s="418"/>
      <c r="AWI264" s="418"/>
      <c r="AWJ264" s="418"/>
      <c r="AWK264" s="418"/>
      <c r="AWL264" s="418"/>
      <c r="AWM264" s="418"/>
      <c r="AWN264" s="418"/>
      <c r="AWO264" s="418"/>
      <c r="AWP264" s="418"/>
      <c r="AWQ264" s="418"/>
      <c r="AWR264" s="418"/>
      <c r="AWS264" s="418"/>
      <c r="AWT264" s="418"/>
      <c r="AWU264" s="418"/>
      <c r="AWV264" s="418"/>
      <c r="AWW264" s="418"/>
      <c r="AWX264" s="418"/>
      <c r="AWY264" s="418"/>
      <c r="AWZ264" s="418"/>
      <c r="AXA264" s="418"/>
      <c r="AXB264" s="418"/>
      <c r="AXC264" s="418"/>
      <c r="AXD264" s="418"/>
      <c r="AXE264" s="418"/>
      <c r="AXF264" s="418"/>
      <c r="AXG264" s="418"/>
      <c r="AXH264" s="418"/>
      <c r="AXI264" s="418"/>
      <c r="AXJ264" s="418"/>
      <c r="AXK264" s="418"/>
      <c r="AXL264" s="418"/>
      <c r="AXM264" s="418"/>
      <c r="AXN264" s="418"/>
      <c r="AXO264" s="418"/>
      <c r="AXP264" s="418"/>
      <c r="AXQ264" s="418"/>
      <c r="AXR264" s="418"/>
      <c r="AXS264" s="418"/>
      <c r="AXT264" s="418"/>
      <c r="AXU264" s="418"/>
      <c r="AXV264" s="418"/>
      <c r="AXW264" s="418"/>
      <c r="AXX264" s="418"/>
      <c r="AXY264" s="418"/>
      <c r="AXZ264" s="418"/>
      <c r="AYA264" s="418"/>
      <c r="AYB264" s="418"/>
      <c r="AYC264" s="418"/>
      <c r="AYD264" s="418"/>
      <c r="AYE264" s="418"/>
      <c r="AYF264" s="418"/>
      <c r="AYG264" s="418"/>
      <c r="AYH264" s="418"/>
      <c r="AYI264" s="418"/>
      <c r="AYJ264" s="418"/>
      <c r="AYK264" s="418"/>
      <c r="AYL264" s="418"/>
      <c r="AYM264" s="418"/>
      <c r="AYN264" s="418"/>
      <c r="AYO264" s="418"/>
      <c r="AYP264" s="418"/>
      <c r="AYQ264" s="418"/>
      <c r="AYR264" s="418"/>
      <c r="AYS264" s="418"/>
      <c r="AYT264" s="418"/>
      <c r="AYU264" s="418"/>
      <c r="AYV264" s="418"/>
      <c r="AYW264" s="418"/>
      <c r="AYX264" s="418"/>
      <c r="AYY264" s="418"/>
      <c r="AYZ264" s="418"/>
      <c r="AZA264" s="418"/>
      <c r="AZB264" s="418"/>
      <c r="AZC264" s="418"/>
      <c r="AZD264" s="418"/>
      <c r="AZE264" s="418"/>
      <c r="AZF264" s="418"/>
      <c r="AZG264" s="418"/>
      <c r="AZH264" s="418"/>
      <c r="AZI264" s="418"/>
      <c r="AZJ264" s="418"/>
      <c r="AZK264" s="418"/>
      <c r="AZL264" s="418"/>
      <c r="AZM264" s="418"/>
      <c r="AZN264" s="418"/>
      <c r="AZO264" s="418"/>
      <c r="AZP264" s="418"/>
      <c r="AZQ264" s="418"/>
      <c r="AZR264" s="418"/>
      <c r="AZS264" s="418"/>
      <c r="AZT264" s="418"/>
      <c r="AZU264" s="418"/>
      <c r="AZV264" s="418"/>
      <c r="AZW264" s="418"/>
      <c r="AZX264" s="418"/>
      <c r="AZY264" s="418"/>
      <c r="AZZ264" s="418"/>
      <c r="BAA264" s="418"/>
      <c r="BAB264" s="418"/>
      <c r="BAC264" s="418"/>
      <c r="BAD264" s="418"/>
      <c r="BAE264" s="418"/>
      <c r="BAF264" s="418"/>
      <c r="BAG264" s="418"/>
      <c r="BAH264" s="418"/>
      <c r="BAI264" s="418"/>
      <c r="BAJ264" s="418"/>
      <c r="BAK264" s="418"/>
      <c r="BAL264" s="418"/>
      <c r="BAM264" s="418"/>
      <c r="BAN264" s="418"/>
      <c r="BAO264" s="418"/>
      <c r="BAP264" s="418"/>
      <c r="BAQ264" s="418"/>
      <c r="BAR264" s="418"/>
      <c r="BAS264" s="418"/>
      <c r="BAT264" s="418"/>
      <c r="BAU264" s="418"/>
      <c r="BAV264" s="418"/>
      <c r="BAW264" s="418"/>
      <c r="BAX264" s="418"/>
      <c r="BAY264" s="418"/>
      <c r="BAZ264" s="418"/>
      <c r="BBA264" s="418"/>
      <c r="BBB264" s="418"/>
      <c r="BBC264" s="418"/>
      <c r="BBD264" s="418"/>
      <c r="BBE264" s="418"/>
      <c r="BBF264" s="418"/>
      <c r="BBG264" s="418"/>
      <c r="BBH264" s="418"/>
      <c r="BBI264" s="418"/>
      <c r="BBJ264" s="418"/>
      <c r="BBK264" s="418"/>
      <c r="BBL264" s="418"/>
      <c r="BBM264" s="418"/>
      <c r="BBN264" s="418"/>
      <c r="BBO264" s="418"/>
      <c r="BBP264" s="418"/>
      <c r="BBQ264" s="418"/>
      <c r="BBR264" s="418"/>
      <c r="BBS264" s="418"/>
      <c r="BBT264" s="418"/>
      <c r="BBU264" s="418"/>
      <c r="BBV264" s="418"/>
      <c r="BBW264" s="418"/>
      <c r="BBX264" s="418"/>
      <c r="BBY264" s="418"/>
      <c r="BBZ264" s="418"/>
      <c r="BCA264" s="418"/>
      <c r="BCB264" s="418"/>
      <c r="BCC264" s="418"/>
      <c r="BCD264" s="418"/>
      <c r="BCE264" s="418"/>
      <c r="BCF264" s="418"/>
      <c r="BCG264" s="418"/>
      <c r="BCH264" s="418"/>
      <c r="BCI264" s="418"/>
      <c r="BCJ264" s="418"/>
      <c r="BCK264" s="418"/>
      <c r="BCL264" s="418"/>
      <c r="BCM264" s="418"/>
      <c r="BCN264" s="418"/>
      <c r="BCO264" s="418"/>
      <c r="BCP264" s="418"/>
      <c r="BCQ264" s="418"/>
      <c r="BCR264" s="418"/>
      <c r="BCS264" s="418"/>
      <c r="BCT264" s="418"/>
      <c r="BCU264" s="418"/>
      <c r="BCV264" s="418"/>
      <c r="BCW264" s="418"/>
      <c r="BCX264" s="418"/>
      <c r="BCY264" s="418"/>
      <c r="BCZ264" s="418"/>
      <c r="BDA264" s="418"/>
      <c r="BDB264" s="418"/>
      <c r="BDC264" s="418"/>
      <c r="BDD264" s="418"/>
      <c r="BDE264" s="418"/>
      <c r="BDF264" s="418"/>
      <c r="BDG264" s="418"/>
      <c r="BDH264" s="418"/>
      <c r="BDI264" s="418"/>
      <c r="BDJ264" s="418"/>
      <c r="BDK264" s="418"/>
      <c r="BDL264" s="418"/>
      <c r="BDM264" s="418"/>
      <c r="BDN264" s="418"/>
      <c r="BDO264" s="418"/>
      <c r="BDP264" s="418"/>
      <c r="BDQ264" s="418"/>
      <c r="BDR264" s="418"/>
      <c r="BDS264" s="418"/>
      <c r="BDT264" s="418"/>
      <c r="BDU264" s="418"/>
      <c r="BDV264" s="418"/>
      <c r="BDW264" s="418"/>
      <c r="BDX264" s="418"/>
      <c r="BDY264" s="418"/>
      <c r="BDZ264" s="418"/>
      <c r="BEA264" s="418"/>
      <c r="BEB264" s="418"/>
      <c r="BEC264" s="418"/>
      <c r="BED264" s="418"/>
      <c r="BEE264" s="418"/>
      <c r="BEF264" s="418"/>
      <c r="BEG264" s="418"/>
      <c r="BEH264" s="418"/>
      <c r="BEI264" s="418"/>
      <c r="BEJ264" s="418"/>
      <c r="BEK264" s="418"/>
      <c r="BEL264" s="418"/>
      <c r="BEM264" s="418"/>
      <c r="BEN264" s="418"/>
      <c r="BEO264" s="418"/>
      <c r="BEP264" s="418"/>
      <c r="BEQ264" s="418"/>
      <c r="BER264" s="418"/>
      <c r="BES264" s="418"/>
      <c r="BET264" s="418"/>
      <c r="BEU264" s="418"/>
      <c r="BEV264" s="418"/>
      <c r="BEW264" s="418"/>
      <c r="BEX264" s="418"/>
      <c r="BEY264" s="418"/>
      <c r="BEZ264" s="418"/>
      <c r="BFA264" s="418"/>
      <c r="BFB264" s="418"/>
      <c r="BFC264" s="418"/>
      <c r="BFD264" s="418"/>
      <c r="BFE264" s="418"/>
      <c r="BFF264" s="418"/>
      <c r="BFG264" s="418"/>
      <c r="BFH264" s="418"/>
      <c r="BFI264" s="418"/>
      <c r="BFJ264" s="418"/>
      <c r="BFK264" s="418"/>
      <c r="BFL264" s="418"/>
      <c r="BFM264" s="418"/>
      <c r="BFN264" s="418"/>
      <c r="BFO264" s="418"/>
      <c r="BFP264" s="418"/>
      <c r="BFQ264" s="418"/>
      <c r="BFR264" s="418"/>
      <c r="BFS264" s="418"/>
      <c r="BFT264" s="418"/>
      <c r="BFU264" s="418"/>
      <c r="BFV264" s="418"/>
      <c r="BFW264" s="418"/>
      <c r="BFX264" s="418"/>
      <c r="BFY264" s="418"/>
      <c r="BFZ264" s="418"/>
      <c r="BGA264" s="418"/>
      <c r="BGB264" s="418"/>
      <c r="BGC264" s="418"/>
      <c r="BGD264" s="418"/>
      <c r="BGE264" s="418"/>
      <c r="BGF264" s="418"/>
      <c r="BGG264" s="418"/>
      <c r="BGH264" s="418"/>
      <c r="BGI264" s="418"/>
      <c r="BGJ264" s="418"/>
      <c r="BGK264" s="418"/>
      <c r="BGL264" s="418"/>
      <c r="BGM264" s="418"/>
      <c r="BGN264" s="418"/>
      <c r="BGO264" s="418"/>
      <c r="BGP264" s="418"/>
      <c r="BGQ264" s="418"/>
      <c r="BGR264" s="418"/>
      <c r="BGS264" s="418"/>
      <c r="BGT264" s="418"/>
      <c r="BGU264" s="418"/>
      <c r="BGV264" s="418"/>
      <c r="BGW264" s="418"/>
      <c r="BGX264" s="418"/>
      <c r="BGY264" s="418"/>
      <c r="BGZ264" s="418"/>
      <c r="BHA264" s="418"/>
      <c r="BHB264" s="418"/>
      <c r="BHC264" s="418"/>
      <c r="BHD264" s="418"/>
      <c r="BHE264" s="418"/>
      <c r="BHF264" s="418"/>
      <c r="BHG264" s="418"/>
      <c r="BHH264" s="418"/>
      <c r="BHI264" s="418"/>
      <c r="BHJ264" s="418"/>
      <c r="BHK264" s="418"/>
      <c r="BHL264" s="418"/>
      <c r="BHM264" s="418"/>
      <c r="BHN264" s="418"/>
      <c r="BHO264" s="418"/>
      <c r="BHP264" s="418"/>
      <c r="BHQ264" s="418"/>
      <c r="BHR264" s="418"/>
      <c r="BHS264" s="418"/>
      <c r="BHT264" s="418"/>
      <c r="BHU264" s="418"/>
      <c r="BHV264" s="418"/>
      <c r="BHW264" s="418"/>
      <c r="BHX264" s="418"/>
      <c r="BHY264" s="418"/>
      <c r="BHZ264" s="418"/>
      <c r="BIA264" s="418"/>
      <c r="BIB264" s="418"/>
      <c r="BIC264" s="418"/>
      <c r="BID264" s="418"/>
      <c r="BIE264" s="418"/>
      <c r="BIF264" s="418"/>
      <c r="BIG264" s="418"/>
      <c r="BIH264" s="418"/>
      <c r="BII264" s="418"/>
      <c r="BIJ264" s="418"/>
      <c r="BIK264" s="418"/>
      <c r="BIL264" s="418"/>
      <c r="BIM264" s="418"/>
      <c r="BIN264" s="418"/>
      <c r="BIO264" s="418"/>
      <c r="BIP264" s="418"/>
      <c r="BIQ264" s="418"/>
      <c r="BIR264" s="418"/>
      <c r="BIS264" s="418"/>
      <c r="BIT264" s="418"/>
      <c r="BIU264" s="418"/>
      <c r="BIV264" s="418"/>
      <c r="BIW264" s="418"/>
      <c r="BIX264" s="418"/>
      <c r="BIY264" s="418"/>
      <c r="BIZ264" s="418"/>
      <c r="BJA264" s="418"/>
      <c r="BJB264" s="418"/>
      <c r="BJC264" s="418"/>
      <c r="BJD264" s="418"/>
      <c r="BJE264" s="418"/>
      <c r="BJF264" s="418"/>
      <c r="BJG264" s="418"/>
      <c r="BJH264" s="418"/>
      <c r="BJI264" s="418"/>
      <c r="BJJ264" s="418"/>
      <c r="BJK264" s="418"/>
      <c r="BJL264" s="418"/>
      <c r="BJM264" s="418"/>
      <c r="BJN264" s="418"/>
      <c r="BJO264" s="418"/>
      <c r="BJP264" s="418"/>
      <c r="BJQ264" s="418"/>
      <c r="BJR264" s="418"/>
      <c r="BJS264" s="418"/>
      <c r="BJT264" s="418"/>
      <c r="BJU264" s="418"/>
      <c r="BJV264" s="418"/>
      <c r="BJW264" s="418"/>
      <c r="BJX264" s="418"/>
      <c r="BJY264" s="418"/>
      <c r="BJZ264" s="418"/>
      <c r="BKA264" s="418"/>
      <c r="BKB264" s="418"/>
      <c r="BKC264" s="418"/>
      <c r="BKD264" s="418"/>
      <c r="BKE264" s="418"/>
      <c r="BKF264" s="418"/>
      <c r="BKG264" s="418"/>
      <c r="BKH264" s="418"/>
      <c r="BKI264" s="418"/>
      <c r="BKJ264" s="418"/>
      <c r="BKK264" s="418"/>
      <c r="BKL264" s="418"/>
      <c r="BKM264" s="418"/>
      <c r="BKN264" s="418"/>
      <c r="BKO264" s="418"/>
      <c r="BKP264" s="418"/>
      <c r="BKQ264" s="418"/>
      <c r="BKR264" s="418"/>
      <c r="BKS264" s="418"/>
      <c r="BKT264" s="418"/>
      <c r="BKU264" s="418"/>
      <c r="BKV264" s="418"/>
      <c r="BKW264" s="418"/>
      <c r="BKX264" s="418"/>
      <c r="BKY264" s="418"/>
      <c r="BKZ264" s="418"/>
      <c r="BLA264" s="418"/>
      <c r="BLB264" s="418"/>
      <c r="BLC264" s="418"/>
      <c r="BLD264" s="418"/>
      <c r="BLE264" s="418"/>
      <c r="BLF264" s="418"/>
      <c r="BLG264" s="418"/>
      <c r="BLH264" s="418"/>
      <c r="BLI264" s="418"/>
      <c r="BLJ264" s="418"/>
      <c r="BLK264" s="418"/>
      <c r="BLL264" s="418"/>
      <c r="BLM264" s="418"/>
      <c r="BLN264" s="418"/>
      <c r="BLO264" s="418"/>
      <c r="BLP264" s="418"/>
      <c r="BLQ264" s="418"/>
      <c r="BLR264" s="418"/>
      <c r="BLS264" s="418"/>
      <c r="BLT264" s="418"/>
      <c r="BLU264" s="418"/>
      <c r="BLV264" s="418"/>
      <c r="BLW264" s="418"/>
      <c r="BLX264" s="418"/>
      <c r="BLY264" s="418"/>
      <c r="BLZ264" s="418"/>
      <c r="BMA264" s="418"/>
      <c r="BMB264" s="418"/>
      <c r="BMC264" s="418"/>
      <c r="BMD264" s="418"/>
      <c r="BME264" s="418"/>
      <c r="BMF264" s="418"/>
      <c r="BMG264" s="418"/>
      <c r="BMH264" s="418"/>
      <c r="BMI264" s="418"/>
      <c r="BMJ264" s="418"/>
      <c r="BMK264" s="418"/>
      <c r="BML264" s="418"/>
      <c r="BMM264" s="418"/>
      <c r="BMN264" s="418"/>
      <c r="BMO264" s="418"/>
      <c r="BMP264" s="418"/>
      <c r="BMQ264" s="418"/>
      <c r="BMR264" s="418"/>
      <c r="BMS264" s="418"/>
      <c r="BMT264" s="418"/>
      <c r="BMU264" s="418"/>
      <c r="BMV264" s="418"/>
      <c r="BMW264" s="418"/>
      <c r="BMX264" s="418"/>
      <c r="BMY264" s="418"/>
      <c r="BMZ264" s="418"/>
      <c r="BNA264" s="418"/>
      <c r="BNB264" s="418"/>
      <c r="BNC264" s="418"/>
      <c r="BND264" s="418"/>
      <c r="BNE264" s="418"/>
      <c r="BNF264" s="418"/>
      <c r="BNG264" s="418"/>
      <c r="BNH264" s="418"/>
      <c r="BNI264" s="418"/>
      <c r="BNJ264" s="418"/>
      <c r="BNK264" s="418"/>
      <c r="BNL264" s="418"/>
      <c r="BNM264" s="418"/>
      <c r="BNN264" s="418"/>
      <c r="BNO264" s="418"/>
      <c r="BNP264" s="418"/>
      <c r="BNQ264" s="418"/>
      <c r="BNR264" s="418"/>
      <c r="BNS264" s="418"/>
      <c r="BNT264" s="418"/>
      <c r="BNU264" s="418"/>
      <c r="BNV264" s="418"/>
      <c r="BNW264" s="418"/>
      <c r="BNX264" s="418"/>
      <c r="BNY264" s="418"/>
      <c r="BNZ264" s="418"/>
      <c r="BOA264" s="418"/>
      <c r="BOB264" s="418"/>
      <c r="BOC264" s="418"/>
      <c r="BOD264" s="418"/>
      <c r="BOE264" s="418"/>
      <c r="BOF264" s="418"/>
      <c r="BOG264" s="418"/>
      <c r="BOH264" s="418"/>
      <c r="BOI264" s="418"/>
      <c r="BOJ264" s="418"/>
      <c r="BOK264" s="418"/>
      <c r="BOL264" s="418"/>
      <c r="BOM264" s="418"/>
      <c r="BON264" s="418"/>
      <c r="BOO264" s="418"/>
      <c r="BOP264" s="418"/>
      <c r="BOQ264" s="418"/>
      <c r="BOR264" s="418"/>
      <c r="BOS264" s="418"/>
      <c r="BOT264" s="418"/>
      <c r="BOU264" s="418"/>
      <c r="BOV264" s="418"/>
      <c r="BOW264" s="418"/>
      <c r="BOX264" s="418"/>
      <c r="BOY264" s="418"/>
      <c r="BOZ264" s="418"/>
      <c r="BPA264" s="418"/>
      <c r="BPB264" s="418"/>
      <c r="BPC264" s="418"/>
      <c r="BPD264" s="418"/>
      <c r="BPE264" s="418"/>
      <c r="BPF264" s="418"/>
      <c r="BPG264" s="418"/>
      <c r="BPH264" s="418"/>
      <c r="BPI264" s="418"/>
      <c r="BPJ264" s="418"/>
      <c r="BPK264" s="418"/>
      <c r="BPL264" s="418"/>
      <c r="BPM264" s="418"/>
      <c r="BPN264" s="418"/>
      <c r="BPO264" s="418"/>
      <c r="BPP264" s="418"/>
      <c r="BPQ264" s="418"/>
      <c r="BPR264" s="418"/>
      <c r="BPS264" s="418"/>
      <c r="BPT264" s="418"/>
      <c r="BPU264" s="418"/>
      <c r="BPV264" s="418"/>
      <c r="BPW264" s="418"/>
      <c r="BPX264" s="418"/>
      <c r="BPY264" s="418"/>
      <c r="BPZ264" s="418"/>
      <c r="BQA264" s="418"/>
      <c r="BQB264" s="418"/>
      <c r="BQC264" s="418"/>
      <c r="BQD264" s="418"/>
      <c r="BQE264" s="418"/>
      <c r="BQF264" s="418"/>
      <c r="BQG264" s="418"/>
      <c r="BQH264" s="418"/>
      <c r="BQI264" s="418"/>
      <c r="BQJ264" s="418"/>
      <c r="BQK264" s="418"/>
      <c r="BQL264" s="418"/>
      <c r="BQM264" s="418"/>
      <c r="BQN264" s="418"/>
      <c r="BQO264" s="418"/>
      <c r="BQP264" s="418"/>
      <c r="BQQ264" s="418"/>
      <c r="BQR264" s="418"/>
      <c r="BQS264" s="418"/>
      <c r="BQT264" s="418"/>
      <c r="BQU264" s="418"/>
      <c r="BQV264" s="418"/>
      <c r="BQW264" s="418"/>
      <c r="BQX264" s="418"/>
      <c r="BQY264" s="418"/>
      <c r="BQZ264" s="418"/>
      <c r="BRA264" s="418"/>
      <c r="BRB264" s="418"/>
      <c r="BRC264" s="418"/>
      <c r="BRD264" s="418"/>
      <c r="BRE264" s="418"/>
      <c r="BRF264" s="418"/>
      <c r="BRG264" s="418"/>
      <c r="BRH264" s="418"/>
      <c r="BRI264" s="418"/>
      <c r="BRJ264" s="418"/>
      <c r="BRK264" s="418"/>
      <c r="BRL264" s="418"/>
      <c r="BRM264" s="418"/>
      <c r="BRN264" s="418"/>
      <c r="BRO264" s="418"/>
      <c r="BRP264" s="418"/>
      <c r="BRQ264" s="418"/>
      <c r="BRR264" s="418"/>
      <c r="BRS264" s="418"/>
      <c r="BRT264" s="418"/>
      <c r="BRU264" s="418"/>
      <c r="BRV264" s="418"/>
      <c r="BRW264" s="418"/>
      <c r="BRX264" s="418"/>
      <c r="BRY264" s="418"/>
      <c r="BRZ264" s="418"/>
      <c r="BSA264" s="418"/>
      <c r="BSB264" s="418"/>
      <c r="BSC264" s="418"/>
      <c r="BSD264" s="418"/>
      <c r="BSE264" s="418"/>
      <c r="BSF264" s="418"/>
      <c r="BSG264" s="418"/>
      <c r="BSH264" s="418"/>
      <c r="BSI264" s="418"/>
      <c r="BSJ264" s="418"/>
      <c r="BSK264" s="418"/>
      <c r="BSL264" s="418"/>
      <c r="BSM264" s="418"/>
      <c r="BSN264" s="418"/>
      <c r="BSO264" s="418"/>
      <c r="BSP264" s="418"/>
      <c r="BSQ264" s="418"/>
      <c r="BSR264" s="418"/>
      <c r="BSS264" s="418"/>
      <c r="BST264" s="418"/>
      <c r="BSU264" s="418"/>
      <c r="BSV264" s="418"/>
      <c r="BSW264" s="418"/>
      <c r="BSX264" s="418"/>
      <c r="BSY264" s="418"/>
      <c r="BSZ264" s="418"/>
      <c r="BTA264" s="418"/>
      <c r="BTB264" s="418"/>
      <c r="BTC264" s="418"/>
      <c r="BTD264" s="418"/>
      <c r="BTE264" s="418"/>
      <c r="BTF264" s="418"/>
      <c r="BTG264" s="418"/>
      <c r="BTH264" s="418"/>
      <c r="BTI264" s="418"/>
      <c r="BTJ264" s="418"/>
      <c r="BTK264" s="418"/>
      <c r="BTL264" s="418"/>
      <c r="BTM264" s="418"/>
      <c r="BTN264" s="418"/>
      <c r="BTO264" s="418"/>
      <c r="BTP264" s="418"/>
      <c r="BTQ264" s="418"/>
      <c r="BTR264" s="418"/>
      <c r="BTS264" s="418"/>
      <c r="BTT264" s="418"/>
      <c r="BTU264" s="418"/>
      <c r="BTV264" s="418"/>
      <c r="BTW264" s="418"/>
      <c r="BTX264" s="418"/>
      <c r="BTY264" s="418"/>
      <c r="BTZ264" s="418"/>
      <c r="BUA264" s="418"/>
      <c r="BUB264" s="418"/>
      <c r="BUC264" s="418"/>
      <c r="BUD264" s="418"/>
      <c r="BUE264" s="418"/>
      <c r="BUF264" s="418"/>
      <c r="BUG264" s="418"/>
      <c r="BUH264" s="418"/>
      <c r="BUI264" s="418"/>
      <c r="BUJ264" s="418"/>
      <c r="BUK264" s="418"/>
      <c r="BUL264" s="418"/>
      <c r="BUM264" s="418"/>
      <c r="BUN264" s="418"/>
      <c r="BUO264" s="418"/>
      <c r="BUP264" s="418"/>
      <c r="BUQ264" s="418"/>
      <c r="BUR264" s="418"/>
      <c r="BUS264" s="418"/>
      <c r="BUT264" s="418"/>
      <c r="BUU264" s="418"/>
      <c r="BUV264" s="418"/>
      <c r="BUW264" s="418"/>
      <c r="BUX264" s="418"/>
      <c r="BUY264" s="418"/>
      <c r="BUZ264" s="418"/>
      <c r="BVA264" s="418"/>
      <c r="BVB264" s="418"/>
      <c r="BVC264" s="418"/>
      <c r="BVD264" s="418"/>
      <c r="BVE264" s="418"/>
      <c r="BVF264" s="418"/>
      <c r="BVG264" s="418"/>
      <c r="BVH264" s="418"/>
      <c r="BVI264" s="418"/>
      <c r="BVJ264" s="418"/>
      <c r="BVK264" s="418"/>
      <c r="BVL264" s="418"/>
      <c r="BVM264" s="418"/>
      <c r="BVN264" s="418"/>
      <c r="BVO264" s="418"/>
      <c r="BVP264" s="418"/>
      <c r="BVQ264" s="418"/>
      <c r="BVR264" s="418"/>
      <c r="BVS264" s="418"/>
      <c r="BVT264" s="418"/>
      <c r="BVU264" s="418"/>
      <c r="BVV264" s="418"/>
      <c r="BVW264" s="418"/>
      <c r="BVX264" s="418"/>
      <c r="BVY264" s="418"/>
      <c r="BVZ264" s="418"/>
      <c r="BWA264" s="418"/>
      <c r="BWB264" s="418"/>
      <c r="BWC264" s="418"/>
      <c r="BWD264" s="418"/>
      <c r="BWE264" s="418"/>
      <c r="BWF264" s="418"/>
      <c r="BWG264" s="418"/>
      <c r="BWH264" s="418"/>
      <c r="BWI264" s="418"/>
      <c r="BWJ264" s="418"/>
      <c r="BWK264" s="418"/>
      <c r="BWL264" s="418"/>
      <c r="BWM264" s="418"/>
      <c r="BWN264" s="418"/>
      <c r="BWO264" s="418"/>
      <c r="BWP264" s="418"/>
      <c r="BWQ264" s="418"/>
      <c r="BWR264" s="418"/>
      <c r="BWS264" s="418"/>
      <c r="BWT264" s="418"/>
      <c r="BWU264" s="418"/>
      <c r="BWV264" s="418"/>
      <c r="BWW264" s="418"/>
      <c r="BWX264" s="418"/>
      <c r="BWY264" s="418"/>
      <c r="BWZ264" s="418"/>
      <c r="BXA264" s="418"/>
      <c r="BXB264" s="418"/>
      <c r="BXC264" s="418"/>
      <c r="BXD264" s="418"/>
      <c r="BXE264" s="418"/>
      <c r="BXF264" s="418"/>
      <c r="BXG264" s="418"/>
      <c r="BXH264" s="418"/>
      <c r="BXI264" s="418"/>
      <c r="BXJ264" s="418"/>
      <c r="BXK264" s="418"/>
      <c r="BXL264" s="418"/>
      <c r="BXM264" s="418"/>
      <c r="BXN264" s="418"/>
      <c r="BXO264" s="418"/>
      <c r="BXP264" s="418"/>
      <c r="BXQ264" s="418"/>
      <c r="BXR264" s="418"/>
      <c r="BXS264" s="418"/>
      <c r="BXT264" s="418"/>
      <c r="BXU264" s="418"/>
      <c r="BXV264" s="418"/>
      <c r="BXW264" s="418"/>
      <c r="BXX264" s="418"/>
      <c r="BXY264" s="418"/>
      <c r="BXZ264" s="418"/>
      <c r="BYA264" s="418"/>
      <c r="BYB264" s="418"/>
      <c r="BYC264" s="418"/>
      <c r="BYD264" s="418"/>
      <c r="BYE264" s="418"/>
      <c r="BYF264" s="418"/>
      <c r="BYG264" s="418"/>
      <c r="BYH264" s="418"/>
      <c r="BYI264" s="418"/>
      <c r="BYJ264" s="418"/>
      <c r="BYK264" s="418"/>
      <c r="BYL264" s="418"/>
      <c r="BYM264" s="418"/>
      <c r="BYN264" s="418"/>
      <c r="BYO264" s="418"/>
      <c r="BYP264" s="418"/>
      <c r="BYQ264" s="418"/>
      <c r="BYR264" s="418"/>
      <c r="BYS264" s="418"/>
      <c r="BYT264" s="418"/>
      <c r="BYU264" s="418"/>
      <c r="BYV264" s="418"/>
      <c r="BYW264" s="418"/>
      <c r="BYX264" s="418"/>
      <c r="BYY264" s="418"/>
      <c r="BYZ264" s="418"/>
      <c r="BZA264" s="418"/>
      <c r="BZB264" s="418"/>
      <c r="BZC264" s="418"/>
      <c r="BZD264" s="418"/>
      <c r="BZE264" s="418"/>
      <c r="BZF264" s="418"/>
      <c r="BZG264" s="418"/>
      <c r="BZH264" s="418"/>
      <c r="BZI264" s="418"/>
      <c r="BZJ264" s="418"/>
      <c r="BZK264" s="418"/>
      <c r="BZL264" s="418"/>
      <c r="BZM264" s="418"/>
      <c r="BZN264" s="418"/>
      <c r="BZO264" s="418"/>
      <c r="BZP264" s="418"/>
      <c r="BZQ264" s="418"/>
      <c r="BZR264" s="418"/>
      <c r="BZS264" s="418"/>
      <c r="BZT264" s="418"/>
      <c r="BZU264" s="418"/>
      <c r="BZV264" s="418"/>
      <c r="BZW264" s="418"/>
      <c r="BZX264" s="418"/>
      <c r="BZY264" s="418"/>
      <c r="BZZ264" s="418"/>
      <c r="CAA264" s="418"/>
      <c r="CAB264" s="418"/>
      <c r="CAC264" s="418"/>
      <c r="CAD264" s="418"/>
      <c r="CAE264" s="418"/>
      <c r="CAF264" s="418"/>
      <c r="CAG264" s="418"/>
      <c r="CAH264" s="418"/>
      <c r="CAI264" s="418"/>
      <c r="CAJ264" s="418"/>
      <c r="CAK264" s="418"/>
      <c r="CAL264" s="418"/>
      <c r="CAM264" s="418"/>
      <c r="CAN264" s="418"/>
      <c r="CAO264" s="418"/>
      <c r="CAP264" s="418"/>
      <c r="CAQ264" s="418"/>
      <c r="CAR264" s="418"/>
      <c r="CAS264" s="418"/>
      <c r="CAT264" s="418"/>
      <c r="CAU264" s="418"/>
      <c r="CAV264" s="418"/>
      <c r="CAW264" s="418"/>
      <c r="CAX264" s="418"/>
      <c r="CAY264" s="418"/>
      <c r="CAZ264" s="418"/>
      <c r="CBA264" s="418"/>
      <c r="CBB264" s="418"/>
      <c r="CBC264" s="418"/>
      <c r="CBD264" s="418"/>
      <c r="CBE264" s="418"/>
      <c r="CBF264" s="418"/>
      <c r="CBG264" s="418"/>
      <c r="CBH264" s="418"/>
      <c r="CBI264" s="418"/>
      <c r="CBJ264" s="418"/>
      <c r="CBK264" s="418"/>
      <c r="CBL264" s="418"/>
      <c r="CBM264" s="418"/>
      <c r="CBN264" s="418"/>
      <c r="CBO264" s="418"/>
      <c r="CBP264" s="418"/>
      <c r="CBQ264" s="418"/>
      <c r="CBR264" s="418"/>
      <c r="CBS264" s="418"/>
      <c r="CBT264" s="418"/>
      <c r="CBU264" s="418"/>
      <c r="CBV264" s="418"/>
      <c r="CBW264" s="418"/>
      <c r="CBX264" s="418"/>
      <c r="CBY264" s="418"/>
      <c r="CBZ264" s="418"/>
      <c r="CCA264" s="418"/>
      <c r="CCB264" s="418"/>
      <c r="CCC264" s="418"/>
      <c r="CCD264" s="418"/>
      <c r="CCE264" s="418"/>
      <c r="CCF264" s="418"/>
      <c r="CCG264" s="418"/>
      <c r="CCH264" s="418"/>
      <c r="CCI264" s="418"/>
      <c r="CCJ264" s="418"/>
      <c r="CCK264" s="418"/>
      <c r="CCL264" s="418"/>
      <c r="CCM264" s="418"/>
      <c r="CCN264" s="418"/>
      <c r="CCO264" s="418"/>
      <c r="CCP264" s="418"/>
      <c r="CCQ264" s="418"/>
      <c r="CCR264" s="418"/>
      <c r="CCS264" s="418"/>
      <c r="CCT264" s="418"/>
      <c r="CCU264" s="418"/>
      <c r="CCV264" s="418"/>
      <c r="CCW264" s="418"/>
      <c r="CCX264" s="418"/>
      <c r="CCY264" s="418"/>
      <c r="CCZ264" s="418"/>
      <c r="CDA264" s="418"/>
      <c r="CDB264" s="418"/>
      <c r="CDC264" s="418"/>
      <c r="CDD264" s="418"/>
      <c r="CDE264" s="418"/>
      <c r="CDF264" s="418"/>
      <c r="CDG264" s="418"/>
      <c r="CDH264" s="418"/>
      <c r="CDI264" s="418"/>
      <c r="CDJ264" s="418"/>
      <c r="CDK264" s="418"/>
      <c r="CDL264" s="418"/>
      <c r="CDM264" s="418"/>
      <c r="CDN264" s="418"/>
      <c r="CDO264" s="418"/>
      <c r="CDP264" s="418"/>
      <c r="CDQ264" s="418"/>
      <c r="CDR264" s="418"/>
      <c r="CDS264" s="418"/>
      <c r="CDT264" s="418"/>
      <c r="CDU264" s="418"/>
      <c r="CDV264" s="418"/>
      <c r="CDW264" s="418"/>
      <c r="CDX264" s="418"/>
      <c r="CDY264" s="418"/>
      <c r="CDZ264" s="418"/>
      <c r="CEA264" s="418"/>
      <c r="CEB264" s="418"/>
      <c r="CEC264" s="418"/>
      <c r="CED264" s="418"/>
      <c r="CEE264" s="418"/>
      <c r="CEF264" s="418"/>
      <c r="CEG264" s="418"/>
      <c r="CEH264" s="418"/>
      <c r="CEI264" s="418"/>
      <c r="CEJ264" s="418"/>
      <c r="CEK264" s="418"/>
      <c r="CEL264" s="418"/>
      <c r="CEM264" s="418"/>
      <c r="CEN264" s="418"/>
      <c r="CEO264" s="418"/>
      <c r="CEP264" s="418"/>
      <c r="CEQ264" s="418"/>
      <c r="CER264" s="418"/>
      <c r="CES264" s="418"/>
      <c r="CET264" s="418"/>
      <c r="CEU264" s="418"/>
      <c r="CEV264" s="418"/>
      <c r="CEW264" s="418"/>
      <c r="CEX264" s="418"/>
      <c r="CEY264" s="418"/>
      <c r="CEZ264" s="418"/>
      <c r="CFA264" s="418"/>
      <c r="CFB264" s="418"/>
      <c r="CFC264" s="418"/>
      <c r="CFD264" s="418"/>
      <c r="CFE264" s="418"/>
      <c r="CFF264" s="418"/>
      <c r="CFG264" s="418"/>
      <c r="CFH264" s="418"/>
      <c r="CFI264" s="418"/>
      <c r="CFJ264" s="418"/>
      <c r="CFK264" s="418"/>
      <c r="CFL264" s="418"/>
      <c r="CFM264" s="418"/>
      <c r="CFN264" s="418"/>
      <c r="CFO264" s="418"/>
      <c r="CFP264" s="418"/>
      <c r="CFQ264" s="418"/>
      <c r="CFR264" s="418"/>
      <c r="CFS264" s="418"/>
      <c r="CFT264" s="418"/>
      <c r="CFU264" s="418"/>
      <c r="CFV264" s="418"/>
      <c r="CFW264" s="418"/>
      <c r="CFX264" s="418"/>
      <c r="CFY264" s="418"/>
      <c r="CFZ264" s="418"/>
      <c r="CGA264" s="418"/>
      <c r="CGB264" s="418"/>
      <c r="CGC264" s="418"/>
      <c r="CGD264" s="418"/>
      <c r="CGE264" s="418"/>
      <c r="CGF264" s="418"/>
      <c r="CGG264" s="418"/>
      <c r="CGH264" s="418"/>
      <c r="CGI264" s="418"/>
      <c r="CGJ264" s="418"/>
      <c r="CGK264" s="418"/>
      <c r="CGL264" s="418"/>
      <c r="CGM264" s="418"/>
      <c r="CGN264" s="418"/>
      <c r="CGO264" s="418"/>
      <c r="CGP264" s="418"/>
      <c r="CGQ264" s="418"/>
      <c r="CGR264" s="418"/>
      <c r="CGS264" s="418"/>
      <c r="CGT264" s="418"/>
      <c r="CGU264" s="418"/>
      <c r="CGV264" s="418"/>
      <c r="CGW264" s="418"/>
      <c r="CGX264" s="418"/>
      <c r="CGY264" s="418"/>
      <c r="CGZ264" s="418"/>
      <c r="CHA264" s="418"/>
      <c r="CHB264" s="418"/>
      <c r="CHC264" s="418"/>
      <c r="CHD264" s="418"/>
      <c r="CHE264" s="418"/>
      <c r="CHF264" s="418"/>
      <c r="CHG264" s="418"/>
      <c r="CHH264" s="418"/>
      <c r="CHI264" s="418"/>
      <c r="CHJ264" s="418"/>
      <c r="CHK264" s="418"/>
      <c r="CHL264" s="418"/>
      <c r="CHM264" s="418"/>
      <c r="CHN264" s="418"/>
      <c r="CHO264" s="418"/>
      <c r="CHP264" s="418"/>
      <c r="CHQ264" s="418"/>
      <c r="CHR264" s="418"/>
      <c r="CHS264" s="418"/>
      <c r="CHT264" s="418"/>
      <c r="CHU264" s="418"/>
      <c r="CHV264" s="418"/>
      <c r="CHW264" s="418"/>
      <c r="CHX264" s="418"/>
      <c r="CHY264" s="418"/>
      <c r="CHZ264" s="418"/>
      <c r="CIA264" s="418"/>
      <c r="CIB264" s="418"/>
      <c r="CIC264" s="418"/>
      <c r="CID264" s="418"/>
      <c r="CIE264" s="418"/>
      <c r="CIF264" s="418"/>
      <c r="CIG264" s="418"/>
      <c r="CIH264" s="418"/>
      <c r="CII264" s="418"/>
      <c r="CIJ264" s="418"/>
      <c r="CIK264" s="418"/>
      <c r="CIL264" s="418"/>
      <c r="CIM264" s="418"/>
      <c r="CIN264" s="418"/>
      <c r="CIO264" s="418"/>
      <c r="CIP264" s="418"/>
      <c r="CIQ264" s="418"/>
      <c r="CIR264" s="418"/>
      <c r="CIS264" s="418"/>
      <c r="CIT264" s="418"/>
      <c r="CIU264" s="418"/>
      <c r="CIV264" s="418"/>
      <c r="CIW264" s="418"/>
      <c r="CIX264" s="418"/>
      <c r="CIY264" s="418"/>
      <c r="CIZ264" s="418"/>
      <c r="CJA264" s="418"/>
      <c r="CJB264" s="418"/>
      <c r="CJC264" s="418"/>
      <c r="CJD264" s="418"/>
      <c r="CJE264" s="418"/>
      <c r="CJF264" s="418"/>
      <c r="CJG264" s="418"/>
      <c r="CJH264" s="418"/>
      <c r="CJI264" s="418"/>
      <c r="CJJ264" s="418"/>
      <c r="CJK264" s="418"/>
      <c r="CJL264" s="418"/>
      <c r="CJM264" s="418"/>
      <c r="CJN264" s="418"/>
      <c r="CJO264" s="418"/>
      <c r="CJP264" s="418"/>
      <c r="CJQ264" s="418"/>
      <c r="CJR264" s="418"/>
      <c r="CJS264" s="418"/>
      <c r="CJT264" s="418"/>
      <c r="CJU264" s="418"/>
      <c r="CJV264" s="418"/>
      <c r="CJW264" s="418"/>
      <c r="CJX264" s="418"/>
      <c r="CJY264" s="418"/>
      <c r="CJZ264" s="418"/>
      <c r="CKA264" s="418"/>
      <c r="CKB264" s="418"/>
      <c r="CKC264" s="418"/>
      <c r="CKD264" s="418"/>
      <c r="CKE264" s="418"/>
      <c r="CKF264" s="418"/>
      <c r="CKG264" s="418"/>
      <c r="CKH264" s="418"/>
      <c r="CKI264" s="418"/>
      <c r="CKJ264" s="418"/>
      <c r="CKK264" s="418"/>
      <c r="CKL264" s="418"/>
      <c r="CKM264" s="418"/>
      <c r="CKN264" s="418"/>
      <c r="CKO264" s="418"/>
      <c r="CKP264" s="418"/>
      <c r="CKQ264" s="418"/>
      <c r="CKR264" s="418"/>
      <c r="CKS264" s="418"/>
      <c r="CKT264" s="418"/>
      <c r="CKU264" s="418"/>
      <c r="CKV264" s="418"/>
      <c r="CKW264" s="418"/>
      <c r="CKX264" s="418"/>
      <c r="CKY264" s="418"/>
      <c r="CKZ264" s="418"/>
      <c r="CLA264" s="418"/>
      <c r="CLB264" s="418"/>
      <c r="CLC264" s="418"/>
      <c r="CLD264" s="418"/>
      <c r="CLE264" s="418"/>
      <c r="CLF264" s="418"/>
      <c r="CLG264" s="418"/>
      <c r="CLH264" s="418"/>
      <c r="CLI264" s="418"/>
      <c r="CLJ264" s="418"/>
      <c r="CLK264" s="418"/>
      <c r="CLL264" s="418"/>
      <c r="CLM264" s="418"/>
      <c r="CLN264" s="418"/>
      <c r="CLO264" s="418"/>
      <c r="CLP264" s="418"/>
      <c r="CLQ264" s="418"/>
      <c r="CLR264" s="418"/>
      <c r="CLS264" s="418"/>
      <c r="CLT264" s="418"/>
      <c r="CLU264" s="418"/>
      <c r="CLV264" s="418"/>
      <c r="CLW264" s="418"/>
      <c r="CLX264" s="418"/>
      <c r="CLY264" s="418"/>
      <c r="CLZ264" s="418"/>
      <c r="CMA264" s="418"/>
      <c r="CMB264" s="418"/>
      <c r="CMC264" s="418"/>
      <c r="CMD264" s="418"/>
      <c r="CME264" s="418"/>
      <c r="CMF264" s="418"/>
      <c r="CMG264" s="418"/>
      <c r="CMH264" s="418"/>
      <c r="CMI264" s="418"/>
      <c r="CMJ264" s="418"/>
      <c r="CMK264" s="418"/>
      <c r="CML264" s="418"/>
      <c r="CMM264" s="418"/>
      <c r="CMN264" s="418"/>
      <c r="CMO264" s="418"/>
      <c r="CMP264" s="418"/>
      <c r="CMQ264" s="418"/>
      <c r="CMR264" s="418"/>
      <c r="CMS264" s="418"/>
      <c r="CMT264" s="418"/>
      <c r="CMU264" s="418"/>
      <c r="CMV264" s="418"/>
      <c r="CMW264" s="418"/>
      <c r="CMX264" s="418"/>
      <c r="CMY264" s="418"/>
      <c r="CMZ264" s="418"/>
      <c r="CNA264" s="418"/>
      <c r="CNB264" s="418"/>
      <c r="CNC264" s="418"/>
      <c r="CND264" s="418"/>
      <c r="CNE264" s="418"/>
      <c r="CNF264" s="418"/>
      <c r="CNG264" s="418"/>
      <c r="CNH264" s="418"/>
      <c r="CNI264" s="418"/>
      <c r="CNJ264" s="418"/>
      <c r="CNK264" s="418"/>
      <c r="CNL264" s="418"/>
      <c r="CNM264" s="418"/>
      <c r="CNN264" s="418"/>
      <c r="CNO264" s="418"/>
      <c r="CNP264" s="418"/>
      <c r="CNQ264" s="418"/>
      <c r="CNR264" s="418"/>
      <c r="CNS264" s="418"/>
      <c r="CNT264" s="418"/>
      <c r="CNU264" s="418"/>
      <c r="CNV264" s="418"/>
      <c r="CNW264" s="418"/>
      <c r="CNX264" s="418"/>
      <c r="CNY264" s="418"/>
      <c r="CNZ264" s="418"/>
      <c r="COA264" s="418"/>
      <c r="COB264" s="418"/>
      <c r="COC264" s="418"/>
      <c r="COD264" s="418"/>
      <c r="COE264" s="418"/>
      <c r="COF264" s="418"/>
      <c r="COG264" s="418"/>
      <c r="COH264" s="418"/>
      <c r="COI264" s="418"/>
      <c r="COJ264" s="418"/>
      <c r="COK264" s="418"/>
      <c r="COL264" s="418"/>
      <c r="COM264" s="418"/>
      <c r="CON264" s="418"/>
      <c r="COO264" s="418"/>
      <c r="COP264" s="418"/>
      <c r="COQ264" s="418"/>
      <c r="COR264" s="418"/>
      <c r="COS264" s="418"/>
      <c r="COT264" s="418"/>
      <c r="COU264" s="418"/>
      <c r="COV264" s="418"/>
      <c r="COW264" s="418"/>
      <c r="COX264" s="418"/>
      <c r="COY264" s="418"/>
      <c r="COZ264" s="418"/>
      <c r="CPA264" s="418"/>
      <c r="CPB264" s="418"/>
      <c r="CPC264" s="418"/>
      <c r="CPD264" s="418"/>
      <c r="CPE264" s="418"/>
      <c r="CPF264" s="418"/>
      <c r="CPG264" s="418"/>
      <c r="CPH264" s="418"/>
      <c r="CPI264" s="418"/>
      <c r="CPJ264" s="418"/>
      <c r="CPK264" s="418"/>
      <c r="CPL264" s="418"/>
      <c r="CPM264" s="418"/>
      <c r="CPN264" s="418"/>
      <c r="CPO264" s="418"/>
      <c r="CPP264" s="418"/>
      <c r="CPQ264" s="418"/>
      <c r="CPR264" s="418"/>
      <c r="CPS264" s="418"/>
      <c r="CPT264" s="418"/>
      <c r="CPU264" s="418"/>
      <c r="CPV264" s="418"/>
      <c r="CPW264" s="418"/>
      <c r="CPX264" s="418"/>
      <c r="CPY264" s="418"/>
      <c r="CPZ264" s="418"/>
      <c r="CQA264" s="418"/>
      <c r="CQB264" s="418"/>
      <c r="CQC264" s="418"/>
      <c r="CQD264" s="418"/>
      <c r="CQE264" s="418"/>
      <c r="CQF264" s="418"/>
      <c r="CQG264" s="418"/>
      <c r="CQH264" s="418"/>
      <c r="CQI264" s="418"/>
      <c r="CQJ264" s="418"/>
      <c r="CQK264" s="418"/>
      <c r="CQL264" s="418"/>
      <c r="CQM264" s="418"/>
      <c r="CQN264" s="418"/>
      <c r="CQO264" s="418"/>
      <c r="CQP264" s="418"/>
      <c r="CQQ264" s="418"/>
      <c r="CQR264" s="418"/>
      <c r="CQS264" s="418"/>
      <c r="CQT264" s="418"/>
      <c r="CQU264" s="418"/>
      <c r="CQV264" s="418"/>
      <c r="CQW264" s="418"/>
      <c r="CQX264" s="418"/>
      <c r="CQY264" s="418"/>
      <c r="CQZ264" s="418"/>
      <c r="CRA264" s="418"/>
      <c r="CRB264" s="418"/>
      <c r="CRC264" s="418"/>
      <c r="CRD264" s="418"/>
      <c r="CRE264" s="418"/>
      <c r="CRF264" s="418"/>
      <c r="CRG264" s="418"/>
      <c r="CRH264" s="418"/>
      <c r="CRI264" s="418"/>
      <c r="CRJ264" s="418"/>
      <c r="CRK264" s="418"/>
      <c r="CRL264" s="418"/>
      <c r="CRM264" s="418"/>
      <c r="CRN264" s="418"/>
      <c r="CRO264" s="418"/>
      <c r="CRP264" s="418"/>
      <c r="CRQ264" s="418"/>
      <c r="CRR264" s="418"/>
      <c r="CRS264" s="418"/>
      <c r="CRT264" s="418"/>
      <c r="CRU264" s="418"/>
      <c r="CRV264" s="418"/>
      <c r="CRW264" s="418"/>
      <c r="CRX264" s="418"/>
      <c r="CRY264" s="418"/>
      <c r="CRZ264" s="418"/>
      <c r="CSA264" s="418"/>
      <c r="CSB264" s="418"/>
      <c r="CSC264" s="418"/>
      <c r="CSD264" s="418"/>
      <c r="CSE264" s="418"/>
      <c r="CSF264" s="418"/>
      <c r="CSG264" s="418"/>
      <c r="CSH264" s="418"/>
      <c r="CSI264" s="418"/>
      <c r="CSJ264" s="418"/>
      <c r="CSK264" s="418"/>
      <c r="CSL264" s="418"/>
      <c r="CSM264" s="418"/>
      <c r="CSN264" s="418"/>
      <c r="CSO264" s="418"/>
      <c r="CSP264" s="418"/>
      <c r="CSQ264" s="418"/>
      <c r="CSR264" s="418"/>
      <c r="CSS264" s="418"/>
      <c r="CST264" s="418"/>
      <c r="CSU264" s="418"/>
      <c r="CSV264" s="418"/>
      <c r="CSW264" s="418"/>
      <c r="CSX264" s="418"/>
      <c r="CSY264" s="418"/>
      <c r="CSZ264" s="418"/>
      <c r="CTA264" s="418"/>
      <c r="CTB264" s="418"/>
      <c r="CTC264" s="418"/>
      <c r="CTD264" s="418"/>
      <c r="CTE264" s="418"/>
      <c r="CTF264" s="418"/>
      <c r="CTG264" s="418"/>
      <c r="CTH264" s="418"/>
      <c r="CTI264" s="418"/>
      <c r="CTJ264" s="418"/>
      <c r="CTK264" s="418"/>
      <c r="CTL264" s="418"/>
      <c r="CTM264" s="418"/>
      <c r="CTN264" s="418"/>
      <c r="CTO264" s="418"/>
      <c r="CTP264" s="418"/>
      <c r="CTQ264" s="418"/>
      <c r="CTR264" s="418"/>
      <c r="CTS264" s="418"/>
      <c r="CTT264" s="418"/>
      <c r="CTU264" s="418"/>
      <c r="CTV264" s="418"/>
      <c r="CTW264" s="418"/>
      <c r="CTX264" s="418"/>
      <c r="CTY264" s="418"/>
      <c r="CTZ264" s="418"/>
      <c r="CUA264" s="418"/>
      <c r="CUB264" s="418"/>
      <c r="CUC264" s="418"/>
      <c r="CUD264" s="418"/>
      <c r="CUE264" s="418"/>
      <c r="CUF264" s="418"/>
      <c r="CUG264" s="418"/>
      <c r="CUH264" s="418"/>
      <c r="CUI264" s="418"/>
      <c r="CUJ264" s="418"/>
      <c r="CUK264" s="418"/>
      <c r="CUL264" s="418"/>
      <c r="CUM264" s="418"/>
      <c r="CUN264" s="418"/>
      <c r="CUO264" s="418"/>
      <c r="CUP264" s="418"/>
      <c r="CUQ264" s="418"/>
      <c r="CUR264" s="418"/>
      <c r="CUS264" s="418"/>
      <c r="CUT264" s="418"/>
      <c r="CUU264" s="418"/>
      <c r="CUV264" s="418"/>
      <c r="CUW264" s="418"/>
      <c r="CUX264" s="418"/>
      <c r="CUY264" s="418"/>
      <c r="CUZ264" s="418"/>
      <c r="CVA264" s="418"/>
      <c r="CVB264" s="418"/>
      <c r="CVC264" s="418"/>
      <c r="CVD264" s="418"/>
      <c r="CVE264" s="418"/>
      <c r="CVF264" s="418"/>
      <c r="CVG264" s="418"/>
      <c r="CVH264" s="418"/>
      <c r="CVI264" s="418"/>
      <c r="CVJ264" s="418"/>
      <c r="CVK264" s="418"/>
      <c r="CVL264" s="418"/>
      <c r="CVM264" s="418"/>
      <c r="CVN264" s="418"/>
      <c r="CVO264" s="418"/>
      <c r="CVP264" s="418"/>
      <c r="CVQ264" s="418"/>
      <c r="CVR264" s="418"/>
      <c r="CVS264" s="418"/>
      <c r="CVT264" s="418"/>
      <c r="CVU264" s="418"/>
      <c r="CVV264" s="418"/>
      <c r="CVW264" s="418"/>
      <c r="CVX264" s="418"/>
      <c r="CVY264" s="418"/>
      <c r="CVZ264" s="418"/>
      <c r="CWA264" s="418"/>
      <c r="CWB264" s="418"/>
      <c r="CWC264" s="418"/>
      <c r="CWD264" s="418"/>
      <c r="CWE264" s="418"/>
      <c r="CWF264" s="418"/>
      <c r="CWG264" s="418"/>
      <c r="CWH264" s="418"/>
      <c r="CWI264" s="418"/>
      <c r="CWJ264" s="418"/>
      <c r="CWK264" s="418"/>
      <c r="CWL264" s="418"/>
      <c r="CWM264" s="418"/>
      <c r="CWN264" s="418"/>
      <c r="CWO264" s="418"/>
      <c r="CWP264" s="418"/>
      <c r="CWQ264" s="418"/>
      <c r="CWR264" s="418"/>
      <c r="CWS264" s="418"/>
      <c r="CWT264" s="418"/>
      <c r="CWU264" s="418"/>
      <c r="CWV264" s="418"/>
      <c r="CWW264" s="418"/>
      <c r="CWX264" s="418"/>
      <c r="CWY264" s="418"/>
      <c r="CWZ264" s="418"/>
      <c r="CXA264" s="418"/>
      <c r="CXB264" s="418"/>
      <c r="CXC264" s="418"/>
      <c r="CXD264" s="418"/>
      <c r="CXE264" s="418"/>
      <c r="CXF264" s="418"/>
      <c r="CXG264" s="418"/>
      <c r="CXH264" s="418"/>
      <c r="CXI264" s="418"/>
      <c r="CXJ264" s="418"/>
      <c r="CXK264" s="418"/>
      <c r="CXL264" s="418"/>
      <c r="CXM264" s="418"/>
      <c r="CXN264" s="418"/>
      <c r="CXO264" s="418"/>
      <c r="CXP264" s="418"/>
      <c r="CXQ264" s="418"/>
      <c r="CXR264" s="418"/>
      <c r="CXS264" s="418"/>
      <c r="CXT264" s="418"/>
      <c r="CXU264" s="418"/>
      <c r="CXV264" s="418"/>
      <c r="CXW264" s="418"/>
      <c r="CXX264" s="418"/>
      <c r="CXY264" s="418"/>
      <c r="CXZ264" s="418"/>
      <c r="CYA264" s="418"/>
      <c r="CYB264" s="418"/>
      <c r="CYC264" s="418"/>
      <c r="CYD264" s="418"/>
      <c r="CYE264" s="418"/>
      <c r="CYF264" s="418"/>
      <c r="CYG264" s="418"/>
      <c r="CYH264" s="418"/>
      <c r="CYI264" s="418"/>
      <c r="CYJ264" s="418"/>
      <c r="CYK264" s="418"/>
      <c r="CYL264" s="418"/>
      <c r="CYM264" s="418"/>
      <c r="CYN264" s="418"/>
      <c r="CYO264" s="418"/>
      <c r="CYP264" s="418"/>
      <c r="CYQ264" s="418"/>
      <c r="CYR264" s="418"/>
      <c r="CYS264" s="418"/>
      <c r="CYT264" s="418"/>
      <c r="CYU264" s="418"/>
      <c r="CYV264" s="418"/>
      <c r="CYW264" s="418"/>
      <c r="CYX264" s="418"/>
      <c r="CYY264" s="418"/>
      <c r="CYZ264" s="418"/>
      <c r="CZA264" s="418"/>
      <c r="CZB264" s="418"/>
      <c r="CZC264" s="418"/>
      <c r="CZD264" s="418"/>
      <c r="CZE264" s="418"/>
      <c r="CZF264" s="418"/>
      <c r="CZG264" s="418"/>
      <c r="CZH264" s="418"/>
      <c r="CZI264" s="418"/>
      <c r="CZJ264" s="418"/>
      <c r="CZK264" s="418"/>
      <c r="CZL264" s="418"/>
      <c r="CZM264" s="418"/>
      <c r="CZN264" s="418"/>
      <c r="CZO264" s="418"/>
      <c r="CZP264" s="418"/>
      <c r="CZQ264" s="418"/>
      <c r="CZR264" s="418"/>
      <c r="CZS264" s="418"/>
      <c r="CZT264" s="418"/>
      <c r="CZU264" s="418"/>
      <c r="CZV264" s="418"/>
      <c r="CZW264" s="418"/>
      <c r="CZX264" s="418"/>
      <c r="CZY264" s="418"/>
      <c r="CZZ264" s="418"/>
      <c r="DAA264" s="418"/>
      <c r="DAB264" s="418"/>
      <c r="DAC264" s="418"/>
      <c r="DAD264" s="418"/>
      <c r="DAE264" s="418"/>
      <c r="DAF264" s="418"/>
      <c r="DAG264" s="418"/>
      <c r="DAH264" s="418"/>
      <c r="DAI264" s="418"/>
      <c r="DAJ264" s="418"/>
      <c r="DAK264" s="418"/>
      <c r="DAL264" s="418"/>
      <c r="DAM264" s="418"/>
      <c r="DAN264" s="418"/>
      <c r="DAO264" s="418"/>
      <c r="DAP264" s="418"/>
      <c r="DAQ264" s="418"/>
      <c r="DAR264" s="418"/>
      <c r="DAS264" s="418"/>
      <c r="DAT264" s="418"/>
      <c r="DAU264" s="418"/>
      <c r="DAV264" s="418"/>
      <c r="DAW264" s="418"/>
      <c r="DAX264" s="418"/>
      <c r="DAY264" s="418"/>
      <c r="DAZ264" s="418"/>
      <c r="DBA264" s="418"/>
      <c r="DBB264" s="418"/>
      <c r="DBC264" s="418"/>
      <c r="DBD264" s="418"/>
      <c r="DBE264" s="418"/>
      <c r="DBF264" s="418"/>
      <c r="DBG264" s="418"/>
      <c r="DBH264" s="418"/>
      <c r="DBI264" s="418"/>
      <c r="DBJ264" s="418"/>
      <c r="DBK264" s="418"/>
      <c r="DBL264" s="418"/>
      <c r="DBM264" s="418"/>
      <c r="DBN264" s="418"/>
      <c r="DBO264" s="418"/>
      <c r="DBP264" s="418"/>
      <c r="DBQ264" s="418"/>
      <c r="DBR264" s="418"/>
      <c r="DBS264" s="418"/>
      <c r="DBT264" s="418"/>
      <c r="DBU264" s="418"/>
      <c r="DBV264" s="418"/>
      <c r="DBW264" s="418"/>
      <c r="DBX264" s="418"/>
      <c r="DBY264" s="418"/>
      <c r="DBZ264" s="418"/>
      <c r="DCA264" s="418"/>
      <c r="DCB264" s="418"/>
      <c r="DCC264" s="418"/>
      <c r="DCD264" s="418"/>
      <c r="DCE264" s="418"/>
      <c r="DCF264" s="418"/>
      <c r="DCG264" s="418"/>
      <c r="DCH264" s="418"/>
      <c r="DCI264" s="418"/>
      <c r="DCJ264" s="418"/>
      <c r="DCK264" s="418"/>
      <c r="DCL264" s="418"/>
      <c r="DCM264" s="418"/>
      <c r="DCN264" s="418"/>
      <c r="DCO264" s="418"/>
      <c r="DCP264" s="418"/>
      <c r="DCQ264" s="418"/>
      <c r="DCR264" s="418"/>
      <c r="DCS264" s="418"/>
      <c r="DCT264" s="418"/>
      <c r="DCU264" s="418"/>
      <c r="DCV264" s="418"/>
      <c r="DCW264" s="418"/>
      <c r="DCX264" s="418"/>
      <c r="DCY264" s="418"/>
      <c r="DCZ264" s="418"/>
      <c r="DDA264" s="418"/>
      <c r="DDB264" s="418"/>
      <c r="DDC264" s="418"/>
      <c r="DDD264" s="418"/>
      <c r="DDE264" s="418"/>
      <c r="DDF264" s="418"/>
      <c r="DDG264" s="418"/>
      <c r="DDH264" s="418"/>
      <c r="DDI264" s="418"/>
      <c r="DDJ264" s="418"/>
      <c r="DDK264" s="418"/>
      <c r="DDL264" s="418"/>
      <c r="DDM264" s="418"/>
      <c r="DDN264" s="418"/>
      <c r="DDO264" s="418"/>
      <c r="DDP264" s="418"/>
      <c r="DDQ264" s="418"/>
      <c r="DDR264" s="418"/>
      <c r="DDS264" s="418"/>
      <c r="DDT264" s="418"/>
      <c r="DDU264" s="418"/>
      <c r="DDV264" s="418"/>
      <c r="DDW264" s="418"/>
      <c r="DDX264" s="418"/>
      <c r="DDY264" s="418"/>
      <c r="DDZ264" s="418"/>
      <c r="DEA264" s="418"/>
      <c r="DEB264" s="418"/>
      <c r="DEC264" s="418"/>
      <c r="DED264" s="418"/>
      <c r="DEE264" s="418"/>
      <c r="DEF264" s="418"/>
      <c r="DEG264" s="418"/>
      <c r="DEH264" s="418"/>
      <c r="DEI264" s="418"/>
      <c r="DEJ264" s="418"/>
      <c r="DEK264" s="418"/>
      <c r="DEL264" s="418"/>
      <c r="DEM264" s="418"/>
      <c r="DEN264" s="418"/>
      <c r="DEO264" s="418"/>
      <c r="DEP264" s="418"/>
      <c r="DEQ264" s="418"/>
      <c r="DER264" s="418"/>
      <c r="DES264" s="418"/>
      <c r="DET264" s="418"/>
      <c r="DEU264" s="418"/>
      <c r="DEV264" s="418"/>
      <c r="DEW264" s="418"/>
      <c r="DEX264" s="418"/>
      <c r="DEY264" s="418"/>
      <c r="DEZ264" s="418"/>
      <c r="DFA264" s="418"/>
      <c r="DFB264" s="418"/>
      <c r="DFC264" s="418"/>
      <c r="DFD264" s="418"/>
      <c r="DFE264" s="418"/>
      <c r="DFF264" s="418"/>
      <c r="DFG264" s="418"/>
      <c r="DFH264" s="418"/>
      <c r="DFI264" s="418"/>
      <c r="DFJ264" s="418"/>
      <c r="DFK264" s="418"/>
      <c r="DFL264" s="418"/>
      <c r="DFM264" s="418"/>
      <c r="DFN264" s="418"/>
      <c r="DFO264" s="418"/>
      <c r="DFP264" s="418"/>
      <c r="DFQ264" s="418"/>
      <c r="DFR264" s="418"/>
      <c r="DFS264" s="418"/>
      <c r="DFT264" s="418"/>
      <c r="DFU264" s="418"/>
      <c r="DFV264" s="418"/>
      <c r="DFW264" s="418"/>
      <c r="DFX264" s="418"/>
      <c r="DFY264" s="418"/>
      <c r="DFZ264" s="418"/>
      <c r="DGA264" s="418"/>
      <c r="DGB264" s="418"/>
      <c r="DGC264" s="418"/>
      <c r="DGD264" s="418"/>
      <c r="DGE264" s="418"/>
      <c r="DGF264" s="418"/>
      <c r="DGG264" s="418"/>
      <c r="DGH264" s="418"/>
      <c r="DGI264" s="418"/>
      <c r="DGJ264" s="418"/>
      <c r="DGK264" s="418"/>
      <c r="DGL264" s="418"/>
      <c r="DGM264" s="418"/>
      <c r="DGN264" s="418"/>
      <c r="DGO264" s="418"/>
      <c r="DGP264" s="418"/>
      <c r="DGQ264" s="418"/>
      <c r="DGR264" s="418"/>
      <c r="DGS264" s="418"/>
      <c r="DGT264" s="418"/>
      <c r="DGU264" s="418"/>
      <c r="DGV264" s="418"/>
      <c r="DGW264" s="418"/>
      <c r="DGX264" s="418"/>
      <c r="DGY264" s="418"/>
      <c r="DGZ264" s="418"/>
      <c r="DHA264" s="418"/>
      <c r="DHB264" s="418"/>
      <c r="DHC264" s="418"/>
      <c r="DHD264" s="418"/>
      <c r="DHE264" s="418"/>
      <c r="DHF264" s="418"/>
      <c r="DHG264" s="418"/>
      <c r="DHH264" s="418"/>
      <c r="DHI264" s="418"/>
      <c r="DHJ264" s="418"/>
      <c r="DHK264" s="418"/>
      <c r="DHL264" s="418"/>
      <c r="DHM264" s="418"/>
      <c r="DHN264" s="418"/>
      <c r="DHO264" s="418"/>
      <c r="DHP264" s="418"/>
      <c r="DHQ264" s="418"/>
      <c r="DHR264" s="418"/>
      <c r="DHS264" s="418"/>
      <c r="DHT264" s="418"/>
      <c r="DHU264" s="418"/>
      <c r="DHV264" s="418"/>
      <c r="DHW264" s="418"/>
      <c r="DHX264" s="418"/>
      <c r="DHY264" s="418"/>
      <c r="DHZ264" s="418"/>
      <c r="DIA264" s="418"/>
      <c r="DIB264" s="418"/>
      <c r="DIC264" s="418"/>
      <c r="DID264" s="418"/>
      <c r="DIE264" s="418"/>
      <c r="DIF264" s="418"/>
      <c r="DIG264" s="418"/>
      <c r="DIH264" s="418"/>
      <c r="DII264" s="418"/>
      <c r="DIJ264" s="418"/>
      <c r="DIK264" s="418"/>
      <c r="DIL264" s="418"/>
      <c r="DIM264" s="418"/>
      <c r="DIN264" s="418"/>
      <c r="DIO264" s="418"/>
      <c r="DIP264" s="418"/>
      <c r="DIQ264" s="418"/>
      <c r="DIR264" s="418"/>
      <c r="DIS264" s="418"/>
      <c r="DIT264" s="418"/>
      <c r="DIU264" s="418"/>
      <c r="DIV264" s="418"/>
      <c r="DIW264" s="418"/>
      <c r="DIX264" s="418"/>
      <c r="DIY264" s="418"/>
      <c r="DIZ264" s="418"/>
      <c r="DJA264" s="418"/>
      <c r="DJB264" s="418"/>
      <c r="DJC264" s="418"/>
      <c r="DJD264" s="418"/>
      <c r="DJE264" s="418"/>
      <c r="DJF264" s="418"/>
      <c r="DJG264" s="418"/>
      <c r="DJH264" s="418"/>
      <c r="DJI264" s="418"/>
      <c r="DJJ264" s="418"/>
      <c r="DJK264" s="418"/>
      <c r="DJL264" s="418"/>
      <c r="DJM264" s="418"/>
      <c r="DJN264" s="418"/>
      <c r="DJO264" s="418"/>
      <c r="DJP264" s="418"/>
      <c r="DJQ264" s="418"/>
      <c r="DJR264" s="418"/>
      <c r="DJS264" s="418"/>
      <c r="DJT264" s="418"/>
      <c r="DJU264" s="418"/>
      <c r="DJV264" s="418"/>
      <c r="DJW264" s="418"/>
      <c r="DJX264" s="418"/>
      <c r="DJY264" s="418"/>
      <c r="DJZ264" s="418"/>
      <c r="DKA264" s="418"/>
      <c r="DKB264" s="418"/>
      <c r="DKC264" s="418"/>
      <c r="DKD264" s="418"/>
      <c r="DKE264" s="418"/>
      <c r="DKF264" s="418"/>
      <c r="DKG264" s="418"/>
      <c r="DKH264" s="418"/>
      <c r="DKI264" s="418"/>
      <c r="DKJ264" s="418"/>
      <c r="DKK264" s="418"/>
      <c r="DKL264" s="418"/>
      <c r="DKM264" s="418"/>
      <c r="DKN264" s="418"/>
      <c r="DKO264" s="418"/>
      <c r="DKP264" s="418"/>
      <c r="DKQ264" s="418"/>
      <c r="DKR264" s="418"/>
      <c r="DKS264" s="418"/>
      <c r="DKT264" s="418"/>
      <c r="DKU264" s="418"/>
      <c r="DKV264" s="418"/>
      <c r="DKW264" s="418"/>
      <c r="DKX264" s="418"/>
      <c r="DKY264" s="418"/>
      <c r="DKZ264" s="418"/>
      <c r="DLA264" s="418"/>
      <c r="DLB264" s="418"/>
      <c r="DLC264" s="418"/>
      <c r="DLD264" s="418"/>
      <c r="DLE264" s="418"/>
      <c r="DLF264" s="418"/>
      <c r="DLG264" s="418"/>
      <c r="DLH264" s="418"/>
      <c r="DLI264" s="418"/>
      <c r="DLJ264" s="418"/>
      <c r="DLK264" s="418"/>
      <c r="DLL264" s="418"/>
      <c r="DLM264" s="418"/>
      <c r="DLN264" s="418"/>
      <c r="DLO264" s="418"/>
      <c r="DLP264" s="418"/>
      <c r="DLQ264" s="418"/>
      <c r="DLR264" s="418"/>
      <c r="DLS264" s="418"/>
      <c r="DLT264" s="418"/>
      <c r="DLU264" s="418"/>
      <c r="DLV264" s="418"/>
      <c r="DLW264" s="418"/>
      <c r="DLX264" s="418"/>
      <c r="DLY264" s="418"/>
      <c r="DLZ264" s="418"/>
      <c r="DMA264" s="418"/>
      <c r="DMB264" s="418"/>
      <c r="DMC264" s="418"/>
      <c r="DMD264" s="418"/>
      <c r="DME264" s="418"/>
      <c r="DMF264" s="418"/>
      <c r="DMG264" s="418"/>
      <c r="DMH264" s="418"/>
      <c r="DMI264" s="418"/>
      <c r="DMJ264" s="418"/>
      <c r="DMK264" s="418"/>
      <c r="DML264" s="418"/>
      <c r="DMM264" s="418"/>
      <c r="DMN264" s="418"/>
      <c r="DMO264" s="418"/>
      <c r="DMP264" s="418"/>
      <c r="DMQ264" s="418"/>
      <c r="DMR264" s="418"/>
      <c r="DMS264" s="418"/>
      <c r="DMT264" s="418"/>
      <c r="DMU264" s="418"/>
      <c r="DMV264" s="418"/>
      <c r="DMW264" s="418"/>
      <c r="DMX264" s="418"/>
      <c r="DMY264" s="418"/>
      <c r="DMZ264" s="418"/>
      <c r="DNA264" s="418"/>
      <c r="DNB264" s="418"/>
      <c r="DNC264" s="418"/>
      <c r="DND264" s="418"/>
      <c r="DNE264" s="418"/>
      <c r="DNF264" s="418"/>
      <c r="DNG264" s="418"/>
      <c r="DNH264" s="418"/>
      <c r="DNI264" s="418"/>
      <c r="DNJ264" s="418"/>
      <c r="DNK264" s="418"/>
      <c r="DNL264" s="418"/>
      <c r="DNM264" s="418"/>
      <c r="DNN264" s="418"/>
      <c r="DNO264" s="418"/>
      <c r="DNP264" s="418"/>
      <c r="DNQ264" s="418"/>
      <c r="DNR264" s="418"/>
      <c r="DNS264" s="418"/>
      <c r="DNT264" s="418"/>
      <c r="DNU264" s="418"/>
      <c r="DNV264" s="418"/>
      <c r="DNW264" s="418"/>
      <c r="DNX264" s="418"/>
      <c r="DNY264" s="418"/>
      <c r="DNZ264" s="418"/>
      <c r="DOA264" s="418"/>
      <c r="DOB264" s="418"/>
      <c r="DOC264" s="418"/>
      <c r="DOD264" s="418"/>
      <c r="DOE264" s="418"/>
      <c r="DOF264" s="418"/>
      <c r="DOG264" s="418"/>
      <c r="DOH264" s="418"/>
      <c r="DOI264" s="418"/>
      <c r="DOJ264" s="418"/>
      <c r="DOK264" s="418"/>
      <c r="DOL264" s="418"/>
      <c r="DOM264" s="418"/>
      <c r="DON264" s="418"/>
      <c r="DOO264" s="418"/>
      <c r="DOP264" s="418"/>
      <c r="DOQ264" s="418"/>
      <c r="DOR264" s="418"/>
      <c r="DOS264" s="418"/>
      <c r="DOT264" s="418"/>
      <c r="DOU264" s="418"/>
      <c r="DOV264" s="418"/>
      <c r="DOW264" s="418"/>
      <c r="DOX264" s="418"/>
      <c r="DOY264" s="418"/>
      <c r="DOZ264" s="418"/>
      <c r="DPA264" s="418"/>
      <c r="DPB264" s="418"/>
      <c r="DPC264" s="418"/>
      <c r="DPD264" s="418"/>
      <c r="DPE264" s="418"/>
      <c r="DPF264" s="418"/>
      <c r="DPG264" s="418"/>
      <c r="DPH264" s="418"/>
      <c r="DPI264" s="418"/>
      <c r="DPJ264" s="418"/>
      <c r="DPK264" s="418"/>
      <c r="DPL264" s="418"/>
      <c r="DPM264" s="418"/>
      <c r="DPN264" s="418"/>
      <c r="DPO264" s="418"/>
      <c r="DPP264" s="418"/>
      <c r="DPQ264" s="418"/>
      <c r="DPR264" s="418"/>
      <c r="DPS264" s="418"/>
      <c r="DPT264" s="418"/>
      <c r="DPU264" s="418"/>
      <c r="DPV264" s="418"/>
      <c r="DPW264" s="418"/>
      <c r="DPX264" s="418"/>
      <c r="DPY264" s="418"/>
      <c r="DPZ264" s="418"/>
      <c r="DQA264" s="418"/>
      <c r="DQB264" s="418"/>
      <c r="DQC264" s="418"/>
      <c r="DQD264" s="418"/>
      <c r="DQE264" s="418"/>
      <c r="DQF264" s="418"/>
      <c r="DQG264" s="418"/>
      <c r="DQH264" s="418"/>
      <c r="DQI264" s="418"/>
      <c r="DQJ264" s="418"/>
      <c r="DQK264" s="418"/>
      <c r="DQL264" s="418"/>
      <c r="DQM264" s="418"/>
      <c r="DQN264" s="418"/>
      <c r="DQO264" s="418"/>
      <c r="DQP264" s="418"/>
      <c r="DQQ264" s="418"/>
      <c r="DQR264" s="418"/>
      <c r="DQS264" s="418"/>
      <c r="DQT264" s="418"/>
      <c r="DQU264" s="418"/>
      <c r="DQV264" s="418"/>
      <c r="DQW264" s="418"/>
      <c r="DQX264" s="418"/>
      <c r="DQY264" s="418"/>
      <c r="DQZ264" s="418"/>
      <c r="DRA264" s="418"/>
      <c r="DRB264" s="418"/>
      <c r="DRC264" s="418"/>
      <c r="DRD264" s="418"/>
      <c r="DRE264" s="418"/>
      <c r="DRF264" s="418"/>
      <c r="DRG264" s="418"/>
      <c r="DRH264" s="418"/>
      <c r="DRI264" s="418"/>
      <c r="DRJ264" s="418"/>
      <c r="DRK264" s="418"/>
      <c r="DRL264" s="418"/>
      <c r="DRM264" s="418"/>
      <c r="DRN264" s="418"/>
      <c r="DRO264" s="418"/>
      <c r="DRP264" s="418"/>
      <c r="DRQ264" s="418"/>
      <c r="DRR264" s="418"/>
      <c r="DRS264" s="418"/>
      <c r="DRT264" s="418"/>
      <c r="DRU264" s="418"/>
      <c r="DRV264" s="418"/>
      <c r="DRW264" s="418"/>
      <c r="DRX264" s="418"/>
      <c r="DRY264" s="418"/>
      <c r="DRZ264" s="418"/>
      <c r="DSA264" s="418"/>
      <c r="DSB264" s="418"/>
      <c r="DSC264" s="418"/>
      <c r="DSD264" s="418"/>
      <c r="DSE264" s="418"/>
      <c r="DSF264" s="418"/>
      <c r="DSG264" s="418"/>
      <c r="DSH264" s="418"/>
      <c r="DSI264" s="418"/>
      <c r="DSJ264" s="418"/>
      <c r="DSK264" s="418"/>
      <c r="DSL264" s="418"/>
      <c r="DSM264" s="418"/>
      <c r="DSN264" s="418"/>
      <c r="DSO264" s="418"/>
      <c r="DSP264" s="418"/>
      <c r="DSQ264" s="418"/>
      <c r="DSR264" s="418"/>
      <c r="DSS264" s="418"/>
      <c r="DST264" s="418"/>
      <c r="DSU264" s="418"/>
      <c r="DSV264" s="418"/>
      <c r="DSW264" s="418"/>
      <c r="DSX264" s="418"/>
      <c r="DSY264" s="418"/>
      <c r="DSZ264" s="418"/>
      <c r="DTA264" s="418"/>
      <c r="DTB264" s="418"/>
      <c r="DTC264" s="418"/>
      <c r="DTD264" s="418"/>
      <c r="DTE264" s="418"/>
      <c r="DTF264" s="418"/>
      <c r="DTG264" s="418"/>
      <c r="DTH264" s="418"/>
      <c r="DTI264" s="418"/>
      <c r="DTJ264" s="418"/>
      <c r="DTK264" s="418"/>
      <c r="DTL264" s="418"/>
      <c r="DTM264" s="418"/>
      <c r="DTN264" s="418"/>
      <c r="DTO264" s="418"/>
      <c r="DTP264" s="418"/>
      <c r="DTQ264" s="418"/>
      <c r="DTR264" s="418"/>
      <c r="DTS264" s="418"/>
      <c r="DTT264" s="418"/>
      <c r="DTU264" s="418"/>
      <c r="DTV264" s="418"/>
      <c r="DTW264" s="418"/>
      <c r="DTX264" s="418"/>
      <c r="DTY264" s="418"/>
      <c r="DTZ264" s="418"/>
      <c r="DUA264" s="418"/>
      <c r="DUB264" s="418"/>
      <c r="DUC264" s="418"/>
      <c r="DUD264" s="418"/>
      <c r="DUE264" s="418"/>
      <c r="DUF264" s="418"/>
      <c r="DUG264" s="418"/>
      <c r="DUH264" s="418"/>
      <c r="DUI264" s="418"/>
      <c r="DUJ264" s="418"/>
      <c r="DUK264" s="418"/>
      <c r="DUL264" s="418"/>
      <c r="DUM264" s="418"/>
      <c r="DUN264" s="418"/>
      <c r="DUO264" s="418"/>
      <c r="DUP264" s="418"/>
      <c r="DUQ264" s="418"/>
      <c r="DUR264" s="418"/>
      <c r="DUS264" s="418"/>
      <c r="DUT264" s="418"/>
      <c r="DUU264" s="418"/>
      <c r="DUV264" s="418"/>
      <c r="DUW264" s="418"/>
      <c r="DUX264" s="418"/>
      <c r="DUY264" s="418"/>
      <c r="DUZ264" s="418"/>
      <c r="DVA264" s="418"/>
      <c r="DVB264" s="418"/>
      <c r="DVC264" s="418"/>
      <c r="DVD264" s="418"/>
      <c r="DVE264" s="418"/>
      <c r="DVF264" s="418"/>
      <c r="DVG264" s="418"/>
      <c r="DVH264" s="418"/>
      <c r="DVI264" s="418"/>
      <c r="DVJ264" s="418"/>
      <c r="DVK264" s="418"/>
      <c r="DVL264" s="418"/>
      <c r="DVM264" s="418"/>
      <c r="DVN264" s="418"/>
      <c r="DVO264" s="418"/>
      <c r="DVP264" s="418"/>
      <c r="DVQ264" s="418"/>
      <c r="DVR264" s="418"/>
      <c r="DVS264" s="418"/>
      <c r="DVT264" s="418"/>
      <c r="DVU264" s="418"/>
      <c r="DVV264" s="418"/>
      <c r="DVW264" s="418"/>
      <c r="DVX264" s="418"/>
      <c r="DVY264" s="418"/>
      <c r="DVZ264" s="418"/>
      <c r="DWA264" s="418"/>
      <c r="DWB264" s="418"/>
      <c r="DWC264" s="418"/>
      <c r="DWD264" s="418"/>
      <c r="DWE264" s="418"/>
      <c r="DWF264" s="418"/>
      <c r="DWG264" s="418"/>
      <c r="DWH264" s="418"/>
      <c r="DWI264" s="418"/>
      <c r="DWJ264" s="418"/>
      <c r="DWK264" s="418"/>
      <c r="DWL264" s="418"/>
      <c r="DWM264" s="418"/>
      <c r="DWN264" s="418"/>
      <c r="DWO264" s="418"/>
      <c r="DWP264" s="418"/>
      <c r="DWQ264" s="418"/>
      <c r="DWR264" s="418"/>
      <c r="DWS264" s="418"/>
      <c r="DWT264" s="418"/>
      <c r="DWU264" s="418"/>
      <c r="DWV264" s="418"/>
      <c r="DWW264" s="418"/>
      <c r="DWX264" s="418"/>
      <c r="DWY264" s="418"/>
      <c r="DWZ264" s="418"/>
      <c r="DXA264" s="418"/>
      <c r="DXB264" s="418"/>
      <c r="DXC264" s="418"/>
      <c r="DXD264" s="418"/>
      <c r="DXE264" s="418"/>
      <c r="DXF264" s="418"/>
      <c r="DXG264" s="418"/>
      <c r="DXH264" s="418"/>
      <c r="DXI264" s="418"/>
      <c r="DXJ264" s="418"/>
      <c r="DXK264" s="418"/>
      <c r="DXL264" s="418"/>
      <c r="DXM264" s="418"/>
      <c r="DXN264" s="418"/>
      <c r="DXO264" s="418"/>
      <c r="DXP264" s="418"/>
      <c r="DXQ264" s="418"/>
      <c r="DXR264" s="418"/>
      <c r="DXS264" s="418"/>
      <c r="DXT264" s="418"/>
      <c r="DXU264" s="418"/>
      <c r="DXV264" s="418"/>
      <c r="DXW264" s="418"/>
      <c r="DXX264" s="418"/>
      <c r="DXY264" s="418"/>
      <c r="DXZ264" s="418"/>
      <c r="DYA264" s="418"/>
      <c r="DYB264" s="418"/>
      <c r="DYC264" s="418"/>
      <c r="DYD264" s="418"/>
      <c r="DYE264" s="418"/>
      <c r="DYF264" s="418"/>
      <c r="DYG264" s="418"/>
      <c r="DYH264" s="418"/>
      <c r="DYI264" s="418"/>
      <c r="DYJ264" s="418"/>
      <c r="DYK264" s="418"/>
      <c r="DYL264" s="418"/>
      <c r="DYM264" s="418"/>
      <c r="DYN264" s="418"/>
      <c r="DYO264" s="418"/>
      <c r="DYP264" s="418"/>
      <c r="DYQ264" s="418"/>
      <c r="DYR264" s="418"/>
      <c r="DYS264" s="418"/>
      <c r="DYT264" s="418"/>
      <c r="DYU264" s="418"/>
      <c r="DYV264" s="418"/>
      <c r="DYW264" s="418"/>
      <c r="DYX264" s="418"/>
      <c r="DYY264" s="418"/>
      <c r="DYZ264" s="418"/>
      <c r="DZA264" s="418"/>
      <c r="DZB264" s="418"/>
      <c r="DZC264" s="418"/>
      <c r="DZD264" s="418"/>
      <c r="DZE264" s="418"/>
      <c r="DZF264" s="418"/>
      <c r="DZG264" s="418"/>
      <c r="DZH264" s="418"/>
      <c r="DZI264" s="418"/>
      <c r="DZJ264" s="418"/>
      <c r="DZK264" s="418"/>
      <c r="DZL264" s="418"/>
      <c r="DZM264" s="418"/>
      <c r="DZN264" s="418"/>
      <c r="DZO264" s="418"/>
      <c r="DZP264" s="418"/>
      <c r="DZQ264" s="418"/>
      <c r="DZR264" s="418"/>
      <c r="DZS264" s="418"/>
      <c r="DZT264" s="418"/>
      <c r="DZU264" s="418"/>
      <c r="DZV264" s="418"/>
      <c r="DZW264" s="418"/>
      <c r="DZX264" s="418"/>
      <c r="DZY264" s="418"/>
      <c r="DZZ264" s="418"/>
      <c r="EAA264" s="418"/>
      <c r="EAB264" s="418"/>
      <c r="EAC264" s="418"/>
      <c r="EAD264" s="418"/>
      <c r="EAE264" s="418"/>
      <c r="EAF264" s="418"/>
      <c r="EAG264" s="418"/>
      <c r="EAH264" s="418"/>
      <c r="EAI264" s="418"/>
      <c r="EAJ264" s="418"/>
      <c r="EAK264" s="418"/>
      <c r="EAL264" s="418"/>
      <c r="EAM264" s="418"/>
      <c r="EAN264" s="418"/>
      <c r="EAO264" s="418"/>
      <c r="EAP264" s="418"/>
      <c r="EAQ264" s="418"/>
      <c r="EAR264" s="418"/>
      <c r="EAS264" s="418"/>
      <c r="EAT264" s="418"/>
      <c r="EAU264" s="418"/>
      <c r="EAV264" s="418"/>
      <c r="EAW264" s="418"/>
      <c r="EAX264" s="418"/>
      <c r="EAY264" s="418"/>
      <c r="EAZ264" s="418"/>
      <c r="EBA264" s="418"/>
      <c r="EBB264" s="418"/>
      <c r="EBC264" s="418"/>
      <c r="EBD264" s="418"/>
      <c r="EBE264" s="418"/>
      <c r="EBF264" s="418"/>
      <c r="EBG264" s="418"/>
      <c r="EBH264" s="418"/>
      <c r="EBI264" s="418"/>
      <c r="EBJ264" s="418"/>
      <c r="EBK264" s="418"/>
      <c r="EBL264" s="418"/>
      <c r="EBM264" s="418"/>
      <c r="EBN264" s="418"/>
      <c r="EBO264" s="418"/>
      <c r="EBP264" s="418"/>
      <c r="EBQ264" s="418"/>
      <c r="EBR264" s="418"/>
      <c r="EBS264" s="418"/>
      <c r="EBT264" s="418"/>
      <c r="EBU264" s="418"/>
      <c r="EBV264" s="418"/>
      <c r="EBW264" s="418"/>
      <c r="EBX264" s="418"/>
      <c r="EBY264" s="418"/>
      <c r="EBZ264" s="418"/>
      <c r="ECA264" s="418"/>
      <c r="ECB264" s="418"/>
      <c r="ECC264" s="418"/>
      <c r="ECD264" s="418"/>
      <c r="ECE264" s="418"/>
      <c r="ECF264" s="418"/>
      <c r="ECG264" s="418"/>
      <c r="ECH264" s="418"/>
      <c r="ECI264" s="418"/>
      <c r="ECJ264" s="418"/>
      <c r="ECK264" s="418"/>
      <c r="ECL264" s="418"/>
      <c r="ECM264" s="418"/>
      <c r="ECN264" s="418"/>
      <c r="ECO264" s="418"/>
      <c r="ECP264" s="418"/>
      <c r="ECQ264" s="418"/>
      <c r="ECR264" s="418"/>
      <c r="ECS264" s="418"/>
      <c r="ECT264" s="418"/>
      <c r="ECU264" s="418"/>
      <c r="ECV264" s="418"/>
      <c r="ECW264" s="418"/>
      <c r="ECX264" s="418"/>
      <c r="ECY264" s="418"/>
      <c r="ECZ264" s="418"/>
      <c r="EDA264" s="418"/>
      <c r="EDB264" s="418"/>
      <c r="EDC264" s="418"/>
      <c r="EDD264" s="418"/>
      <c r="EDE264" s="418"/>
      <c r="EDF264" s="418"/>
      <c r="EDG264" s="418"/>
      <c r="EDH264" s="418"/>
      <c r="EDI264" s="418"/>
      <c r="EDJ264" s="418"/>
      <c r="EDK264" s="418"/>
      <c r="EDL264" s="418"/>
      <c r="EDM264" s="418"/>
      <c r="EDN264" s="418"/>
      <c r="EDO264" s="418"/>
      <c r="EDP264" s="418"/>
      <c r="EDQ264" s="418"/>
      <c r="EDR264" s="418"/>
      <c r="EDS264" s="418"/>
      <c r="EDT264" s="418"/>
      <c r="EDU264" s="418"/>
      <c r="EDV264" s="418"/>
      <c r="EDW264" s="418"/>
      <c r="EDX264" s="418"/>
      <c r="EDY264" s="418"/>
      <c r="EDZ264" s="418"/>
      <c r="EEA264" s="418"/>
      <c r="EEB264" s="418"/>
      <c r="EEC264" s="418"/>
      <c r="EED264" s="418"/>
      <c r="EEE264" s="418"/>
      <c r="EEF264" s="418"/>
      <c r="EEG264" s="418"/>
      <c r="EEH264" s="418"/>
      <c r="EEI264" s="418"/>
      <c r="EEJ264" s="418"/>
      <c r="EEK264" s="418"/>
      <c r="EEL264" s="418"/>
      <c r="EEM264" s="418"/>
      <c r="EEN264" s="418"/>
      <c r="EEO264" s="418"/>
      <c r="EEP264" s="418"/>
      <c r="EEQ264" s="418"/>
      <c r="EER264" s="418"/>
      <c r="EES264" s="418"/>
      <c r="EET264" s="418"/>
      <c r="EEU264" s="418"/>
      <c r="EEV264" s="418"/>
      <c r="EEW264" s="418"/>
      <c r="EEX264" s="418"/>
      <c r="EEY264" s="418"/>
      <c r="EEZ264" s="418"/>
      <c r="EFA264" s="418"/>
      <c r="EFB264" s="418"/>
      <c r="EFC264" s="418"/>
      <c r="EFD264" s="418"/>
      <c r="EFE264" s="418"/>
      <c r="EFF264" s="418"/>
      <c r="EFG264" s="418"/>
      <c r="EFH264" s="418"/>
      <c r="EFI264" s="418"/>
      <c r="EFJ264" s="418"/>
      <c r="EFK264" s="418"/>
      <c r="EFL264" s="418"/>
      <c r="EFM264" s="418"/>
      <c r="EFN264" s="418"/>
      <c r="EFO264" s="418"/>
      <c r="EFP264" s="418"/>
      <c r="EFQ264" s="418"/>
      <c r="EFR264" s="418"/>
      <c r="EFS264" s="418"/>
      <c r="EFT264" s="418"/>
      <c r="EFU264" s="418"/>
      <c r="EFV264" s="418"/>
      <c r="EFW264" s="418"/>
      <c r="EFX264" s="418"/>
      <c r="EFY264" s="418"/>
      <c r="EFZ264" s="418"/>
      <c r="EGA264" s="418"/>
      <c r="EGB264" s="418"/>
      <c r="EGC264" s="418"/>
      <c r="EGD264" s="418"/>
      <c r="EGE264" s="418"/>
      <c r="EGF264" s="418"/>
      <c r="EGG264" s="418"/>
      <c r="EGH264" s="418"/>
      <c r="EGI264" s="418"/>
      <c r="EGJ264" s="418"/>
      <c r="EGK264" s="418"/>
      <c r="EGL264" s="418"/>
      <c r="EGM264" s="418"/>
      <c r="EGN264" s="418"/>
      <c r="EGO264" s="418"/>
      <c r="EGP264" s="418"/>
      <c r="EGQ264" s="418"/>
      <c r="EGR264" s="418"/>
      <c r="EGS264" s="418"/>
      <c r="EGT264" s="418"/>
      <c r="EGU264" s="418"/>
      <c r="EGV264" s="418"/>
      <c r="EGW264" s="418"/>
      <c r="EGX264" s="418"/>
      <c r="EGY264" s="418"/>
      <c r="EGZ264" s="418"/>
      <c r="EHA264" s="418"/>
      <c r="EHB264" s="418"/>
      <c r="EHC264" s="418"/>
      <c r="EHD264" s="418"/>
      <c r="EHE264" s="418"/>
      <c r="EHF264" s="418"/>
      <c r="EHG264" s="418"/>
      <c r="EHH264" s="418"/>
      <c r="EHI264" s="418"/>
      <c r="EHJ264" s="418"/>
      <c r="EHK264" s="418"/>
      <c r="EHL264" s="418"/>
      <c r="EHM264" s="418"/>
      <c r="EHN264" s="418"/>
      <c r="EHO264" s="418"/>
      <c r="EHP264" s="418"/>
      <c r="EHQ264" s="418"/>
      <c r="EHR264" s="418"/>
      <c r="EHS264" s="418"/>
      <c r="EHT264" s="418"/>
      <c r="EHU264" s="418"/>
      <c r="EHV264" s="418"/>
      <c r="EHW264" s="418"/>
      <c r="EHX264" s="418"/>
      <c r="EHY264" s="418"/>
      <c r="EHZ264" s="418"/>
      <c r="EIA264" s="418"/>
      <c r="EIB264" s="418"/>
      <c r="EIC264" s="418"/>
      <c r="EID264" s="418"/>
      <c r="EIE264" s="418"/>
      <c r="EIF264" s="418"/>
      <c r="EIG264" s="418"/>
      <c r="EIH264" s="418"/>
      <c r="EII264" s="418"/>
      <c r="EIJ264" s="418"/>
      <c r="EIK264" s="418"/>
      <c r="EIL264" s="418"/>
      <c r="EIM264" s="418"/>
      <c r="EIN264" s="418"/>
      <c r="EIO264" s="418"/>
      <c r="EIP264" s="418"/>
      <c r="EIQ264" s="418"/>
      <c r="EIR264" s="418"/>
      <c r="EIS264" s="418"/>
      <c r="EIT264" s="418"/>
      <c r="EIU264" s="418"/>
      <c r="EIV264" s="418"/>
      <c r="EIW264" s="418"/>
      <c r="EIX264" s="418"/>
      <c r="EIY264" s="418"/>
      <c r="EIZ264" s="418"/>
      <c r="EJA264" s="418"/>
      <c r="EJB264" s="418"/>
      <c r="EJC264" s="418"/>
      <c r="EJD264" s="418"/>
      <c r="EJE264" s="418"/>
      <c r="EJF264" s="418"/>
      <c r="EJG264" s="418"/>
      <c r="EJH264" s="418"/>
      <c r="EJI264" s="418"/>
      <c r="EJJ264" s="418"/>
      <c r="EJK264" s="418"/>
      <c r="EJL264" s="418"/>
      <c r="EJM264" s="418"/>
      <c r="EJN264" s="418"/>
      <c r="EJO264" s="418"/>
      <c r="EJP264" s="418"/>
      <c r="EJQ264" s="418"/>
      <c r="EJR264" s="418"/>
      <c r="EJS264" s="418"/>
      <c r="EJT264" s="418"/>
      <c r="EJU264" s="418"/>
      <c r="EJV264" s="418"/>
      <c r="EJW264" s="418"/>
      <c r="EJX264" s="418"/>
      <c r="EJY264" s="418"/>
      <c r="EJZ264" s="418"/>
      <c r="EKA264" s="418"/>
      <c r="EKB264" s="418"/>
      <c r="EKC264" s="418"/>
      <c r="EKD264" s="418"/>
      <c r="EKE264" s="418"/>
      <c r="EKF264" s="418"/>
      <c r="EKG264" s="418"/>
      <c r="EKH264" s="418"/>
      <c r="EKI264" s="418"/>
      <c r="EKJ264" s="418"/>
      <c r="EKK264" s="418"/>
      <c r="EKL264" s="418"/>
      <c r="EKM264" s="418"/>
      <c r="EKN264" s="418"/>
      <c r="EKO264" s="418"/>
      <c r="EKP264" s="418"/>
      <c r="EKQ264" s="418"/>
      <c r="EKR264" s="418"/>
      <c r="EKS264" s="418"/>
      <c r="EKT264" s="418"/>
      <c r="EKU264" s="418"/>
      <c r="EKV264" s="418"/>
      <c r="EKW264" s="418"/>
      <c r="EKX264" s="418"/>
      <c r="EKY264" s="418"/>
      <c r="EKZ264" s="418"/>
      <c r="ELA264" s="418"/>
      <c r="ELB264" s="418"/>
      <c r="ELC264" s="418"/>
      <c r="ELD264" s="418"/>
      <c r="ELE264" s="418"/>
      <c r="ELF264" s="418"/>
      <c r="ELG264" s="418"/>
      <c r="ELH264" s="418"/>
      <c r="ELI264" s="418"/>
      <c r="ELJ264" s="418"/>
      <c r="ELK264" s="418"/>
      <c r="ELL264" s="418"/>
      <c r="ELM264" s="418"/>
      <c r="ELN264" s="418"/>
      <c r="ELO264" s="418"/>
      <c r="ELP264" s="418"/>
      <c r="ELQ264" s="418"/>
      <c r="ELR264" s="418"/>
      <c r="ELS264" s="418"/>
      <c r="ELT264" s="418"/>
      <c r="ELU264" s="418"/>
      <c r="ELV264" s="418"/>
      <c r="ELW264" s="418"/>
      <c r="ELX264" s="418"/>
      <c r="ELY264" s="418"/>
      <c r="ELZ264" s="418"/>
      <c r="EMA264" s="418"/>
      <c r="EMB264" s="418"/>
      <c r="EMC264" s="418"/>
      <c r="EMD264" s="418"/>
      <c r="EME264" s="418"/>
      <c r="EMF264" s="418"/>
      <c r="EMG264" s="418"/>
      <c r="EMH264" s="418"/>
      <c r="EMI264" s="418"/>
      <c r="EMJ264" s="418"/>
      <c r="EMK264" s="418"/>
      <c r="EML264" s="418"/>
      <c r="EMM264" s="418"/>
      <c r="EMN264" s="418"/>
      <c r="EMO264" s="418"/>
      <c r="EMP264" s="418"/>
      <c r="EMQ264" s="418"/>
      <c r="EMR264" s="418"/>
      <c r="EMS264" s="418"/>
      <c r="EMT264" s="418"/>
      <c r="EMU264" s="418"/>
      <c r="EMV264" s="418"/>
      <c r="EMW264" s="418"/>
      <c r="EMX264" s="418"/>
      <c r="EMY264" s="418"/>
      <c r="EMZ264" s="418"/>
      <c r="ENA264" s="418"/>
      <c r="ENB264" s="418"/>
      <c r="ENC264" s="418"/>
      <c r="END264" s="418"/>
      <c r="ENE264" s="418"/>
      <c r="ENF264" s="418"/>
      <c r="ENG264" s="418"/>
      <c r="ENH264" s="418"/>
      <c r="ENI264" s="418"/>
      <c r="ENJ264" s="418"/>
      <c r="ENK264" s="418"/>
      <c r="ENL264" s="418"/>
      <c r="ENM264" s="418"/>
      <c r="ENN264" s="418"/>
      <c r="ENO264" s="418"/>
      <c r="ENP264" s="418"/>
      <c r="ENQ264" s="418"/>
      <c r="ENR264" s="418"/>
      <c r="ENS264" s="418"/>
      <c r="ENT264" s="418"/>
      <c r="ENU264" s="418"/>
      <c r="ENV264" s="418"/>
      <c r="ENW264" s="418"/>
      <c r="ENX264" s="418"/>
      <c r="ENY264" s="418"/>
      <c r="ENZ264" s="418"/>
      <c r="EOA264" s="418"/>
      <c r="EOB264" s="418"/>
      <c r="EOC264" s="418"/>
      <c r="EOD264" s="418"/>
      <c r="EOE264" s="418"/>
      <c r="EOF264" s="418"/>
      <c r="EOG264" s="418"/>
      <c r="EOH264" s="418"/>
      <c r="EOI264" s="418"/>
      <c r="EOJ264" s="418"/>
      <c r="EOK264" s="418"/>
      <c r="EOL264" s="418"/>
      <c r="EOM264" s="418"/>
      <c r="EON264" s="418"/>
      <c r="EOO264" s="418"/>
      <c r="EOP264" s="418"/>
      <c r="EOQ264" s="418"/>
      <c r="EOR264" s="418"/>
      <c r="EOS264" s="418"/>
      <c r="EOT264" s="418"/>
      <c r="EOU264" s="418"/>
      <c r="EOV264" s="418"/>
      <c r="EOW264" s="418"/>
      <c r="EOX264" s="418"/>
      <c r="EOY264" s="418"/>
      <c r="EOZ264" s="418"/>
      <c r="EPA264" s="418"/>
      <c r="EPB264" s="418"/>
      <c r="EPC264" s="418"/>
      <c r="EPD264" s="418"/>
      <c r="EPE264" s="418"/>
      <c r="EPF264" s="418"/>
      <c r="EPG264" s="418"/>
      <c r="EPH264" s="418"/>
      <c r="EPI264" s="418"/>
      <c r="EPJ264" s="418"/>
      <c r="EPK264" s="418"/>
      <c r="EPL264" s="418"/>
      <c r="EPM264" s="418"/>
      <c r="EPN264" s="418"/>
      <c r="EPO264" s="418"/>
      <c r="EPP264" s="418"/>
      <c r="EPQ264" s="418"/>
      <c r="EPR264" s="418"/>
      <c r="EPS264" s="418"/>
      <c r="EPT264" s="418"/>
      <c r="EPU264" s="418"/>
      <c r="EPV264" s="418"/>
      <c r="EPW264" s="418"/>
      <c r="EPX264" s="418"/>
      <c r="EPY264" s="418"/>
      <c r="EPZ264" s="418"/>
      <c r="EQA264" s="418"/>
      <c r="EQB264" s="418"/>
      <c r="EQC264" s="418"/>
      <c r="EQD264" s="418"/>
      <c r="EQE264" s="418"/>
      <c r="EQF264" s="418"/>
      <c r="EQG264" s="418"/>
      <c r="EQH264" s="418"/>
      <c r="EQI264" s="418"/>
      <c r="EQJ264" s="418"/>
      <c r="EQK264" s="418"/>
      <c r="EQL264" s="418"/>
      <c r="EQM264" s="418"/>
      <c r="EQN264" s="418"/>
      <c r="EQO264" s="418"/>
      <c r="EQP264" s="418"/>
      <c r="EQQ264" s="418"/>
      <c r="EQR264" s="418"/>
      <c r="EQS264" s="418"/>
      <c r="EQT264" s="418"/>
      <c r="EQU264" s="418"/>
      <c r="EQV264" s="418"/>
      <c r="EQW264" s="418"/>
      <c r="EQX264" s="418"/>
      <c r="EQY264" s="418"/>
      <c r="EQZ264" s="418"/>
      <c r="ERA264" s="418"/>
      <c r="ERB264" s="418"/>
      <c r="ERC264" s="418"/>
      <c r="ERD264" s="418"/>
      <c r="ERE264" s="418"/>
      <c r="ERF264" s="418"/>
      <c r="ERG264" s="418"/>
      <c r="ERH264" s="418"/>
      <c r="ERI264" s="418"/>
      <c r="ERJ264" s="418"/>
      <c r="ERK264" s="418"/>
      <c r="ERL264" s="418"/>
      <c r="ERM264" s="418"/>
      <c r="ERN264" s="418"/>
      <c r="ERO264" s="418"/>
      <c r="ERP264" s="418"/>
      <c r="ERQ264" s="418"/>
      <c r="ERR264" s="418"/>
      <c r="ERS264" s="418"/>
      <c r="ERT264" s="418"/>
      <c r="ERU264" s="418"/>
      <c r="ERV264" s="418"/>
      <c r="ERW264" s="418"/>
      <c r="ERX264" s="418"/>
      <c r="ERY264" s="418"/>
      <c r="ERZ264" s="418"/>
      <c r="ESA264" s="418"/>
      <c r="ESB264" s="418"/>
      <c r="ESC264" s="418"/>
      <c r="ESD264" s="418"/>
      <c r="ESE264" s="418"/>
      <c r="ESF264" s="418"/>
      <c r="ESG264" s="418"/>
      <c r="ESH264" s="418"/>
      <c r="ESI264" s="418"/>
      <c r="ESJ264" s="418"/>
      <c r="ESK264" s="418"/>
      <c r="ESL264" s="418"/>
      <c r="ESM264" s="418"/>
      <c r="ESN264" s="418"/>
      <c r="ESO264" s="418"/>
      <c r="ESP264" s="418"/>
      <c r="ESQ264" s="418"/>
      <c r="ESR264" s="418"/>
      <c r="ESS264" s="418"/>
      <c r="EST264" s="418"/>
      <c r="ESU264" s="418"/>
      <c r="ESV264" s="418"/>
      <c r="ESW264" s="418"/>
      <c r="ESX264" s="418"/>
      <c r="ESY264" s="418"/>
      <c r="ESZ264" s="418"/>
      <c r="ETA264" s="418"/>
      <c r="ETB264" s="418"/>
      <c r="ETC264" s="418"/>
      <c r="ETD264" s="418"/>
      <c r="ETE264" s="418"/>
      <c r="ETF264" s="418"/>
      <c r="ETG264" s="418"/>
      <c r="ETH264" s="418"/>
      <c r="ETI264" s="418"/>
      <c r="ETJ264" s="418"/>
      <c r="ETK264" s="418"/>
      <c r="ETL264" s="418"/>
      <c r="ETM264" s="418"/>
      <c r="ETN264" s="418"/>
      <c r="ETO264" s="418"/>
      <c r="ETP264" s="418"/>
      <c r="ETQ264" s="418"/>
      <c r="ETR264" s="418"/>
      <c r="ETS264" s="418"/>
      <c r="ETT264" s="418"/>
      <c r="ETU264" s="418"/>
      <c r="ETV264" s="418"/>
      <c r="ETW264" s="418"/>
      <c r="ETX264" s="418"/>
      <c r="ETY264" s="418"/>
      <c r="ETZ264" s="418"/>
      <c r="EUA264" s="418"/>
      <c r="EUB264" s="418"/>
      <c r="EUC264" s="418"/>
      <c r="EUD264" s="418"/>
      <c r="EUE264" s="418"/>
      <c r="EUF264" s="418"/>
      <c r="EUG264" s="418"/>
      <c r="EUH264" s="418"/>
      <c r="EUI264" s="418"/>
      <c r="EUJ264" s="418"/>
      <c r="EUK264" s="418"/>
      <c r="EUL264" s="418"/>
      <c r="EUM264" s="418"/>
      <c r="EUN264" s="418"/>
      <c r="EUO264" s="418"/>
      <c r="EUP264" s="418"/>
      <c r="EUQ264" s="418"/>
      <c r="EUR264" s="418"/>
      <c r="EUS264" s="418"/>
      <c r="EUT264" s="418"/>
      <c r="EUU264" s="418"/>
      <c r="EUV264" s="418"/>
      <c r="EUW264" s="418"/>
      <c r="EUX264" s="418"/>
      <c r="EUY264" s="418"/>
      <c r="EUZ264" s="418"/>
      <c r="EVA264" s="418"/>
      <c r="EVB264" s="418"/>
      <c r="EVC264" s="418"/>
      <c r="EVD264" s="418"/>
      <c r="EVE264" s="418"/>
      <c r="EVF264" s="418"/>
      <c r="EVG264" s="418"/>
      <c r="EVH264" s="418"/>
      <c r="EVI264" s="418"/>
      <c r="EVJ264" s="418"/>
      <c r="EVK264" s="418"/>
      <c r="EVL264" s="418"/>
      <c r="EVM264" s="418"/>
      <c r="EVN264" s="418"/>
      <c r="EVO264" s="418"/>
      <c r="EVP264" s="418"/>
      <c r="EVQ264" s="418"/>
      <c r="EVR264" s="418"/>
      <c r="EVS264" s="418"/>
      <c r="EVT264" s="418"/>
      <c r="EVU264" s="418"/>
      <c r="EVV264" s="418"/>
      <c r="EVW264" s="418"/>
      <c r="EVX264" s="418"/>
      <c r="EVY264" s="418"/>
      <c r="EVZ264" s="418"/>
      <c r="EWA264" s="418"/>
      <c r="EWB264" s="418"/>
      <c r="EWC264" s="418"/>
      <c r="EWD264" s="418"/>
      <c r="EWE264" s="418"/>
      <c r="EWF264" s="418"/>
      <c r="EWG264" s="418"/>
      <c r="EWH264" s="418"/>
      <c r="EWI264" s="418"/>
      <c r="EWJ264" s="418"/>
      <c r="EWK264" s="418"/>
      <c r="EWL264" s="418"/>
      <c r="EWM264" s="418"/>
      <c r="EWN264" s="418"/>
      <c r="EWO264" s="418"/>
      <c r="EWP264" s="418"/>
      <c r="EWQ264" s="418"/>
      <c r="EWR264" s="418"/>
      <c r="EWS264" s="418"/>
      <c r="EWT264" s="418"/>
      <c r="EWU264" s="418"/>
      <c r="EWV264" s="418"/>
      <c r="EWW264" s="418"/>
      <c r="EWX264" s="418"/>
      <c r="EWY264" s="418"/>
      <c r="EWZ264" s="418"/>
      <c r="EXA264" s="418"/>
      <c r="EXB264" s="418"/>
      <c r="EXC264" s="418"/>
      <c r="EXD264" s="418"/>
      <c r="EXE264" s="418"/>
      <c r="EXF264" s="418"/>
      <c r="EXG264" s="418"/>
      <c r="EXH264" s="418"/>
      <c r="EXI264" s="418"/>
      <c r="EXJ264" s="418"/>
      <c r="EXK264" s="418"/>
      <c r="EXL264" s="418"/>
      <c r="EXM264" s="418"/>
      <c r="EXN264" s="418"/>
      <c r="EXO264" s="418"/>
      <c r="EXP264" s="418"/>
      <c r="EXQ264" s="418"/>
      <c r="EXR264" s="418"/>
      <c r="EXS264" s="418"/>
      <c r="EXT264" s="418"/>
      <c r="EXU264" s="418"/>
      <c r="EXV264" s="418"/>
      <c r="EXW264" s="418"/>
      <c r="EXX264" s="418"/>
      <c r="EXY264" s="418"/>
      <c r="EXZ264" s="418"/>
      <c r="EYA264" s="418"/>
      <c r="EYB264" s="418"/>
      <c r="EYC264" s="418"/>
      <c r="EYD264" s="418"/>
      <c r="EYE264" s="418"/>
      <c r="EYF264" s="418"/>
      <c r="EYG264" s="418"/>
      <c r="EYH264" s="418"/>
      <c r="EYI264" s="418"/>
      <c r="EYJ264" s="418"/>
      <c r="EYK264" s="418"/>
      <c r="EYL264" s="418"/>
      <c r="EYM264" s="418"/>
      <c r="EYN264" s="418"/>
      <c r="EYO264" s="418"/>
      <c r="EYP264" s="418"/>
      <c r="EYQ264" s="418"/>
      <c r="EYR264" s="418"/>
      <c r="EYS264" s="418"/>
      <c r="EYT264" s="418"/>
      <c r="EYU264" s="418"/>
      <c r="EYV264" s="418"/>
      <c r="EYW264" s="418"/>
      <c r="EYX264" s="418"/>
      <c r="EYY264" s="418"/>
      <c r="EYZ264" s="418"/>
      <c r="EZA264" s="418"/>
      <c r="EZB264" s="418"/>
      <c r="EZC264" s="418"/>
      <c r="EZD264" s="418"/>
      <c r="EZE264" s="418"/>
      <c r="EZF264" s="418"/>
      <c r="EZG264" s="418"/>
      <c r="EZH264" s="418"/>
      <c r="EZI264" s="418"/>
      <c r="EZJ264" s="418"/>
      <c r="EZK264" s="418"/>
      <c r="EZL264" s="418"/>
      <c r="EZM264" s="418"/>
      <c r="EZN264" s="418"/>
      <c r="EZO264" s="418"/>
      <c r="EZP264" s="418"/>
      <c r="EZQ264" s="418"/>
      <c r="EZR264" s="418"/>
      <c r="EZS264" s="418"/>
      <c r="EZT264" s="418"/>
      <c r="EZU264" s="418"/>
      <c r="EZV264" s="418"/>
      <c r="EZW264" s="418"/>
      <c r="EZX264" s="418"/>
      <c r="EZY264" s="418"/>
      <c r="EZZ264" s="418"/>
      <c r="FAA264" s="418"/>
      <c r="FAB264" s="418"/>
      <c r="FAC264" s="418"/>
      <c r="FAD264" s="418"/>
      <c r="FAE264" s="418"/>
      <c r="FAF264" s="418"/>
      <c r="FAG264" s="418"/>
      <c r="FAH264" s="418"/>
      <c r="FAI264" s="418"/>
      <c r="FAJ264" s="418"/>
      <c r="FAK264" s="418"/>
      <c r="FAL264" s="418"/>
      <c r="FAM264" s="418"/>
      <c r="FAN264" s="418"/>
      <c r="FAO264" s="418"/>
      <c r="FAP264" s="418"/>
      <c r="FAQ264" s="418"/>
      <c r="FAR264" s="418"/>
      <c r="FAS264" s="418"/>
      <c r="FAT264" s="418"/>
      <c r="FAU264" s="418"/>
      <c r="FAV264" s="418"/>
      <c r="FAW264" s="418"/>
      <c r="FAX264" s="418"/>
      <c r="FAY264" s="418"/>
      <c r="FAZ264" s="418"/>
      <c r="FBA264" s="418"/>
      <c r="FBB264" s="418"/>
      <c r="FBC264" s="418"/>
      <c r="FBD264" s="418"/>
      <c r="FBE264" s="418"/>
      <c r="FBF264" s="418"/>
      <c r="FBG264" s="418"/>
      <c r="FBH264" s="418"/>
      <c r="FBI264" s="418"/>
      <c r="FBJ264" s="418"/>
      <c r="FBK264" s="418"/>
      <c r="FBL264" s="418"/>
      <c r="FBM264" s="418"/>
      <c r="FBN264" s="418"/>
      <c r="FBO264" s="418"/>
      <c r="FBP264" s="418"/>
      <c r="FBQ264" s="418"/>
      <c r="FBR264" s="418"/>
      <c r="FBS264" s="418"/>
      <c r="FBT264" s="418"/>
      <c r="FBU264" s="418"/>
      <c r="FBV264" s="418"/>
      <c r="FBW264" s="418"/>
      <c r="FBX264" s="418"/>
      <c r="FBY264" s="418"/>
      <c r="FBZ264" s="418"/>
      <c r="FCA264" s="418"/>
      <c r="FCB264" s="418"/>
      <c r="FCC264" s="418"/>
      <c r="FCD264" s="418"/>
      <c r="FCE264" s="418"/>
      <c r="FCF264" s="418"/>
      <c r="FCG264" s="418"/>
      <c r="FCH264" s="418"/>
      <c r="FCI264" s="418"/>
      <c r="FCJ264" s="418"/>
      <c r="FCK264" s="418"/>
      <c r="FCL264" s="418"/>
      <c r="FCM264" s="418"/>
      <c r="FCN264" s="418"/>
      <c r="FCO264" s="418"/>
      <c r="FCP264" s="418"/>
      <c r="FCQ264" s="418"/>
      <c r="FCR264" s="418"/>
      <c r="FCS264" s="418"/>
      <c r="FCT264" s="418"/>
      <c r="FCU264" s="418"/>
      <c r="FCV264" s="418"/>
      <c r="FCW264" s="418"/>
      <c r="FCX264" s="418"/>
      <c r="FCY264" s="418"/>
      <c r="FCZ264" s="418"/>
      <c r="FDA264" s="418"/>
      <c r="FDB264" s="418"/>
      <c r="FDC264" s="418"/>
      <c r="FDD264" s="418"/>
      <c r="FDE264" s="418"/>
      <c r="FDF264" s="418"/>
      <c r="FDG264" s="418"/>
      <c r="FDH264" s="418"/>
      <c r="FDI264" s="418"/>
      <c r="FDJ264" s="418"/>
      <c r="FDK264" s="418"/>
      <c r="FDL264" s="418"/>
      <c r="FDM264" s="418"/>
      <c r="FDN264" s="418"/>
      <c r="FDO264" s="418"/>
      <c r="FDP264" s="418"/>
      <c r="FDQ264" s="418"/>
      <c r="FDR264" s="418"/>
      <c r="FDS264" s="418"/>
      <c r="FDT264" s="418"/>
      <c r="FDU264" s="418"/>
      <c r="FDV264" s="418"/>
      <c r="FDW264" s="418"/>
      <c r="FDX264" s="418"/>
      <c r="FDY264" s="418"/>
      <c r="FDZ264" s="418"/>
      <c r="FEA264" s="418"/>
      <c r="FEB264" s="418"/>
      <c r="FEC264" s="418"/>
      <c r="FED264" s="418"/>
      <c r="FEE264" s="418"/>
      <c r="FEF264" s="418"/>
      <c r="FEG264" s="418"/>
      <c r="FEH264" s="418"/>
      <c r="FEI264" s="418"/>
      <c r="FEJ264" s="418"/>
      <c r="FEK264" s="418"/>
      <c r="FEL264" s="418"/>
      <c r="FEM264" s="418"/>
      <c r="FEN264" s="418"/>
      <c r="FEO264" s="418"/>
      <c r="FEP264" s="418"/>
      <c r="FEQ264" s="418"/>
      <c r="FER264" s="418"/>
      <c r="FES264" s="418"/>
      <c r="FET264" s="418"/>
      <c r="FEU264" s="418"/>
      <c r="FEV264" s="418"/>
      <c r="FEW264" s="418"/>
      <c r="FEX264" s="418"/>
      <c r="FEY264" s="418"/>
      <c r="FEZ264" s="418"/>
      <c r="FFA264" s="418"/>
      <c r="FFB264" s="418"/>
      <c r="FFC264" s="418"/>
      <c r="FFD264" s="418"/>
      <c r="FFE264" s="418"/>
      <c r="FFF264" s="418"/>
      <c r="FFG264" s="418"/>
      <c r="FFH264" s="418"/>
      <c r="FFI264" s="418"/>
      <c r="FFJ264" s="418"/>
      <c r="FFK264" s="418"/>
      <c r="FFL264" s="418"/>
      <c r="FFM264" s="418"/>
      <c r="FFN264" s="418"/>
      <c r="FFO264" s="418"/>
      <c r="FFP264" s="418"/>
      <c r="FFQ264" s="418"/>
      <c r="FFR264" s="418"/>
      <c r="FFS264" s="418"/>
      <c r="FFT264" s="418"/>
      <c r="FFU264" s="418"/>
      <c r="FFV264" s="418"/>
      <c r="FFW264" s="418"/>
      <c r="FFX264" s="418"/>
      <c r="FFY264" s="418"/>
      <c r="FFZ264" s="418"/>
      <c r="FGA264" s="418"/>
      <c r="FGB264" s="418"/>
      <c r="FGC264" s="418"/>
      <c r="FGD264" s="418"/>
      <c r="FGE264" s="418"/>
      <c r="FGF264" s="418"/>
      <c r="FGG264" s="418"/>
      <c r="FGH264" s="418"/>
      <c r="FGI264" s="418"/>
      <c r="FGJ264" s="418"/>
      <c r="FGK264" s="418"/>
      <c r="FGL264" s="418"/>
      <c r="FGM264" s="418"/>
      <c r="FGN264" s="418"/>
      <c r="FGO264" s="418"/>
      <c r="FGP264" s="418"/>
      <c r="FGQ264" s="418"/>
      <c r="FGR264" s="418"/>
      <c r="FGS264" s="418"/>
      <c r="FGT264" s="418"/>
      <c r="FGU264" s="418"/>
      <c r="FGV264" s="418"/>
      <c r="FGW264" s="418"/>
      <c r="FGX264" s="418"/>
      <c r="FGY264" s="418"/>
      <c r="FGZ264" s="418"/>
      <c r="FHA264" s="418"/>
      <c r="FHB264" s="418"/>
      <c r="FHC264" s="418"/>
      <c r="FHD264" s="418"/>
      <c r="FHE264" s="418"/>
      <c r="FHF264" s="418"/>
      <c r="FHG264" s="418"/>
      <c r="FHH264" s="418"/>
      <c r="FHI264" s="418"/>
      <c r="FHJ264" s="418"/>
      <c r="FHK264" s="418"/>
      <c r="FHL264" s="418"/>
      <c r="FHM264" s="418"/>
      <c r="FHN264" s="418"/>
      <c r="FHO264" s="418"/>
      <c r="FHP264" s="418"/>
      <c r="FHQ264" s="418"/>
      <c r="FHR264" s="418"/>
      <c r="FHS264" s="418"/>
      <c r="FHT264" s="418"/>
      <c r="FHU264" s="418"/>
      <c r="FHV264" s="418"/>
      <c r="FHW264" s="418"/>
      <c r="FHX264" s="418"/>
      <c r="FHY264" s="418"/>
      <c r="FHZ264" s="418"/>
      <c r="FIA264" s="418"/>
      <c r="FIB264" s="418"/>
      <c r="FIC264" s="418"/>
      <c r="FID264" s="418"/>
      <c r="FIE264" s="418"/>
      <c r="FIF264" s="418"/>
      <c r="FIG264" s="418"/>
      <c r="FIH264" s="418"/>
      <c r="FII264" s="418"/>
      <c r="FIJ264" s="418"/>
      <c r="FIK264" s="418"/>
      <c r="FIL264" s="418"/>
      <c r="FIM264" s="418"/>
      <c r="FIN264" s="418"/>
      <c r="FIO264" s="418"/>
      <c r="FIP264" s="418"/>
      <c r="FIQ264" s="418"/>
      <c r="FIR264" s="418"/>
      <c r="FIS264" s="418"/>
      <c r="FIT264" s="418"/>
      <c r="FIU264" s="418"/>
      <c r="FIV264" s="418"/>
      <c r="FIW264" s="418"/>
      <c r="FIX264" s="418"/>
      <c r="FIY264" s="418"/>
      <c r="FIZ264" s="418"/>
      <c r="FJA264" s="418"/>
      <c r="FJB264" s="418"/>
      <c r="FJC264" s="418"/>
      <c r="FJD264" s="418"/>
      <c r="FJE264" s="418"/>
      <c r="FJF264" s="418"/>
      <c r="FJG264" s="418"/>
      <c r="FJH264" s="418"/>
      <c r="FJI264" s="418"/>
      <c r="FJJ264" s="418"/>
      <c r="FJK264" s="418"/>
      <c r="FJL264" s="418"/>
      <c r="FJM264" s="418"/>
      <c r="FJN264" s="418"/>
      <c r="FJO264" s="418"/>
      <c r="FJP264" s="418"/>
      <c r="FJQ264" s="418"/>
      <c r="FJR264" s="418"/>
      <c r="FJS264" s="418"/>
      <c r="FJT264" s="418"/>
      <c r="FJU264" s="418"/>
      <c r="FJV264" s="418"/>
      <c r="FJW264" s="418"/>
      <c r="FJX264" s="418"/>
      <c r="FJY264" s="418"/>
      <c r="FJZ264" s="418"/>
      <c r="FKA264" s="418"/>
      <c r="FKB264" s="418"/>
      <c r="FKC264" s="418"/>
      <c r="FKD264" s="418"/>
      <c r="FKE264" s="418"/>
      <c r="FKF264" s="418"/>
      <c r="FKG264" s="418"/>
      <c r="FKH264" s="418"/>
      <c r="FKI264" s="418"/>
      <c r="FKJ264" s="418"/>
      <c r="FKK264" s="418"/>
      <c r="FKL264" s="418"/>
      <c r="FKM264" s="418"/>
      <c r="FKN264" s="418"/>
      <c r="FKO264" s="418"/>
      <c r="FKP264" s="418"/>
      <c r="FKQ264" s="418"/>
      <c r="FKR264" s="418"/>
      <c r="FKS264" s="418"/>
      <c r="FKT264" s="418"/>
      <c r="FKU264" s="418"/>
      <c r="FKV264" s="418"/>
      <c r="FKW264" s="418"/>
      <c r="FKX264" s="418"/>
      <c r="FKY264" s="418"/>
      <c r="FKZ264" s="418"/>
      <c r="FLA264" s="418"/>
      <c r="FLB264" s="418"/>
      <c r="FLC264" s="418"/>
      <c r="FLD264" s="418"/>
      <c r="FLE264" s="418"/>
      <c r="FLF264" s="418"/>
      <c r="FLG264" s="418"/>
      <c r="FLH264" s="418"/>
      <c r="FLI264" s="418"/>
      <c r="FLJ264" s="418"/>
      <c r="FLK264" s="418"/>
      <c r="FLL264" s="418"/>
      <c r="FLM264" s="418"/>
      <c r="FLN264" s="418"/>
      <c r="FLO264" s="418"/>
      <c r="FLP264" s="418"/>
      <c r="FLQ264" s="418"/>
      <c r="FLR264" s="418"/>
      <c r="FLS264" s="418"/>
      <c r="FLT264" s="418"/>
      <c r="FLU264" s="418"/>
      <c r="FLV264" s="418"/>
      <c r="FLW264" s="418"/>
      <c r="FLX264" s="418"/>
      <c r="FLY264" s="418"/>
      <c r="FLZ264" s="418"/>
      <c r="FMA264" s="418"/>
      <c r="FMB264" s="418"/>
      <c r="FMC264" s="418"/>
      <c r="FMD264" s="418"/>
      <c r="FME264" s="418"/>
      <c r="FMF264" s="418"/>
      <c r="FMG264" s="418"/>
      <c r="FMH264" s="418"/>
      <c r="FMI264" s="418"/>
      <c r="FMJ264" s="418"/>
      <c r="FMK264" s="418"/>
      <c r="FML264" s="418"/>
      <c r="FMM264" s="418"/>
      <c r="FMN264" s="418"/>
      <c r="FMO264" s="418"/>
      <c r="FMP264" s="418"/>
      <c r="FMQ264" s="418"/>
      <c r="FMR264" s="418"/>
      <c r="FMS264" s="418"/>
      <c r="FMT264" s="418"/>
      <c r="FMU264" s="418"/>
      <c r="FMV264" s="418"/>
      <c r="FMW264" s="418"/>
      <c r="FMX264" s="418"/>
      <c r="FMY264" s="418"/>
      <c r="FMZ264" s="418"/>
      <c r="FNA264" s="418"/>
      <c r="FNB264" s="418"/>
      <c r="FNC264" s="418"/>
      <c r="FND264" s="418"/>
      <c r="FNE264" s="418"/>
      <c r="FNF264" s="418"/>
      <c r="FNG264" s="418"/>
      <c r="FNH264" s="418"/>
      <c r="FNI264" s="418"/>
      <c r="FNJ264" s="418"/>
      <c r="FNK264" s="418"/>
      <c r="FNL264" s="418"/>
      <c r="FNM264" s="418"/>
      <c r="FNN264" s="418"/>
      <c r="FNO264" s="418"/>
      <c r="FNP264" s="418"/>
      <c r="FNQ264" s="418"/>
      <c r="FNR264" s="418"/>
      <c r="FNS264" s="418"/>
      <c r="FNT264" s="418"/>
      <c r="FNU264" s="418"/>
      <c r="FNV264" s="418"/>
      <c r="FNW264" s="418"/>
      <c r="FNX264" s="418"/>
      <c r="FNY264" s="418"/>
      <c r="FNZ264" s="418"/>
      <c r="FOA264" s="418"/>
      <c r="FOB264" s="418"/>
      <c r="FOC264" s="418"/>
      <c r="FOD264" s="418"/>
      <c r="FOE264" s="418"/>
      <c r="FOF264" s="418"/>
      <c r="FOG264" s="418"/>
      <c r="FOH264" s="418"/>
      <c r="FOI264" s="418"/>
      <c r="FOJ264" s="418"/>
      <c r="FOK264" s="418"/>
      <c r="FOL264" s="418"/>
      <c r="FOM264" s="418"/>
      <c r="FON264" s="418"/>
      <c r="FOO264" s="418"/>
      <c r="FOP264" s="418"/>
      <c r="FOQ264" s="418"/>
      <c r="FOR264" s="418"/>
      <c r="FOS264" s="418"/>
      <c r="FOT264" s="418"/>
      <c r="FOU264" s="418"/>
      <c r="FOV264" s="418"/>
      <c r="FOW264" s="418"/>
      <c r="FOX264" s="418"/>
      <c r="FOY264" s="418"/>
      <c r="FOZ264" s="418"/>
      <c r="FPA264" s="418"/>
      <c r="FPB264" s="418"/>
      <c r="FPC264" s="418"/>
      <c r="FPD264" s="418"/>
      <c r="FPE264" s="418"/>
      <c r="FPF264" s="418"/>
      <c r="FPG264" s="418"/>
      <c r="FPH264" s="418"/>
      <c r="FPI264" s="418"/>
      <c r="FPJ264" s="418"/>
      <c r="FPK264" s="418"/>
      <c r="FPL264" s="418"/>
      <c r="FPM264" s="418"/>
      <c r="FPN264" s="418"/>
      <c r="FPO264" s="418"/>
      <c r="FPP264" s="418"/>
      <c r="FPQ264" s="418"/>
      <c r="FPR264" s="418"/>
      <c r="FPS264" s="418"/>
      <c r="FPT264" s="418"/>
      <c r="FPU264" s="418"/>
      <c r="FPV264" s="418"/>
      <c r="FPW264" s="418"/>
      <c r="FPX264" s="418"/>
      <c r="FPY264" s="418"/>
      <c r="FPZ264" s="418"/>
      <c r="FQA264" s="418"/>
      <c r="FQB264" s="418"/>
      <c r="FQC264" s="418"/>
      <c r="FQD264" s="418"/>
      <c r="FQE264" s="418"/>
      <c r="FQF264" s="418"/>
      <c r="FQG264" s="418"/>
      <c r="FQH264" s="418"/>
      <c r="FQI264" s="418"/>
      <c r="FQJ264" s="418"/>
      <c r="FQK264" s="418"/>
      <c r="FQL264" s="418"/>
      <c r="FQM264" s="418"/>
      <c r="FQN264" s="418"/>
      <c r="FQO264" s="418"/>
      <c r="FQP264" s="418"/>
      <c r="FQQ264" s="418"/>
      <c r="FQR264" s="418"/>
      <c r="FQS264" s="418"/>
      <c r="FQT264" s="418"/>
      <c r="FQU264" s="418"/>
      <c r="FQV264" s="418"/>
      <c r="FQW264" s="418"/>
      <c r="FQX264" s="418"/>
      <c r="FQY264" s="418"/>
      <c r="FQZ264" s="418"/>
      <c r="FRA264" s="418"/>
      <c r="FRB264" s="418"/>
      <c r="FRC264" s="418"/>
      <c r="FRD264" s="418"/>
      <c r="FRE264" s="418"/>
      <c r="FRF264" s="418"/>
      <c r="FRG264" s="418"/>
      <c r="FRH264" s="418"/>
      <c r="FRI264" s="418"/>
      <c r="FRJ264" s="418"/>
      <c r="FRK264" s="418"/>
      <c r="FRL264" s="418"/>
      <c r="FRM264" s="418"/>
      <c r="FRN264" s="418"/>
      <c r="FRO264" s="418"/>
      <c r="FRP264" s="418"/>
      <c r="FRQ264" s="418"/>
      <c r="FRR264" s="418"/>
      <c r="FRS264" s="418"/>
      <c r="FRT264" s="418"/>
      <c r="FRU264" s="418"/>
      <c r="FRV264" s="418"/>
      <c r="FRW264" s="418"/>
      <c r="FRX264" s="418"/>
      <c r="FRY264" s="418"/>
      <c r="FRZ264" s="418"/>
      <c r="FSA264" s="418"/>
      <c r="FSB264" s="418"/>
      <c r="FSC264" s="418"/>
      <c r="FSD264" s="418"/>
      <c r="FSE264" s="418"/>
      <c r="FSF264" s="418"/>
      <c r="FSG264" s="418"/>
      <c r="FSH264" s="418"/>
      <c r="FSI264" s="418"/>
      <c r="FSJ264" s="418"/>
      <c r="FSK264" s="418"/>
      <c r="FSL264" s="418"/>
      <c r="FSM264" s="418"/>
      <c r="FSN264" s="418"/>
      <c r="FSO264" s="418"/>
      <c r="FSP264" s="418"/>
      <c r="FSQ264" s="418"/>
      <c r="FSR264" s="418"/>
      <c r="FSS264" s="418"/>
      <c r="FST264" s="418"/>
      <c r="FSU264" s="418"/>
      <c r="FSV264" s="418"/>
      <c r="FSW264" s="418"/>
      <c r="FSX264" s="418"/>
      <c r="FSY264" s="418"/>
      <c r="FSZ264" s="418"/>
      <c r="FTA264" s="418"/>
      <c r="FTB264" s="418"/>
      <c r="FTC264" s="418"/>
      <c r="FTD264" s="418"/>
      <c r="FTE264" s="418"/>
      <c r="FTF264" s="418"/>
      <c r="FTG264" s="418"/>
      <c r="FTH264" s="418"/>
      <c r="FTI264" s="418"/>
      <c r="FTJ264" s="418"/>
      <c r="FTK264" s="418"/>
      <c r="FTL264" s="418"/>
      <c r="FTM264" s="418"/>
      <c r="FTN264" s="418"/>
      <c r="FTO264" s="418"/>
      <c r="FTP264" s="418"/>
      <c r="FTQ264" s="418"/>
      <c r="FTR264" s="418"/>
      <c r="FTS264" s="418"/>
      <c r="FTT264" s="418"/>
      <c r="FTU264" s="418"/>
      <c r="FTV264" s="418"/>
      <c r="FTW264" s="418"/>
      <c r="FTX264" s="418"/>
      <c r="FTY264" s="418"/>
      <c r="FTZ264" s="418"/>
      <c r="FUA264" s="418"/>
      <c r="FUB264" s="418"/>
      <c r="FUC264" s="418"/>
      <c r="FUD264" s="418"/>
      <c r="FUE264" s="418"/>
      <c r="FUF264" s="418"/>
      <c r="FUG264" s="418"/>
      <c r="FUH264" s="418"/>
      <c r="FUI264" s="418"/>
      <c r="FUJ264" s="418"/>
      <c r="FUK264" s="418"/>
      <c r="FUL264" s="418"/>
      <c r="FUM264" s="418"/>
      <c r="FUN264" s="418"/>
      <c r="FUO264" s="418"/>
      <c r="FUP264" s="418"/>
      <c r="FUQ264" s="418"/>
      <c r="FUR264" s="418"/>
      <c r="FUS264" s="418"/>
      <c r="FUT264" s="418"/>
      <c r="FUU264" s="418"/>
      <c r="FUV264" s="418"/>
      <c r="FUW264" s="418"/>
      <c r="FUX264" s="418"/>
      <c r="FUY264" s="418"/>
      <c r="FUZ264" s="418"/>
      <c r="FVA264" s="418"/>
      <c r="FVB264" s="418"/>
      <c r="FVC264" s="418"/>
      <c r="FVD264" s="418"/>
      <c r="FVE264" s="418"/>
      <c r="FVF264" s="418"/>
      <c r="FVG264" s="418"/>
      <c r="FVH264" s="418"/>
      <c r="FVI264" s="418"/>
      <c r="FVJ264" s="418"/>
      <c r="FVK264" s="418"/>
      <c r="FVL264" s="418"/>
      <c r="FVM264" s="418"/>
      <c r="FVN264" s="418"/>
      <c r="FVO264" s="418"/>
      <c r="FVP264" s="418"/>
      <c r="FVQ264" s="418"/>
      <c r="FVR264" s="418"/>
      <c r="FVS264" s="418"/>
      <c r="FVT264" s="418"/>
      <c r="FVU264" s="418"/>
      <c r="FVV264" s="418"/>
      <c r="FVW264" s="418"/>
      <c r="FVX264" s="418"/>
      <c r="FVY264" s="418"/>
      <c r="FVZ264" s="418"/>
      <c r="FWA264" s="418"/>
      <c r="FWB264" s="418"/>
      <c r="FWC264" s="418"/>
      <c r="FWD264" s="418"/>
      <c r="FWE264" s="418"/>
      <c r="FWF264" s="418"/>
      <c r="FWG264" s="418"/>
      <c r="FWH264" s="418"/>
      <c r="FWI264" s="418"/>
      <c r="FWJ264" s="418"/>
      <c r="FWK264" s="418"/>
      <c r="FWL264" s="418"/>
      <c r="FWM264" s="418"/>
      <c r="FWN264" s="418"/>
      <c r="FWO264" s="418"/>
      <c r="FWP264" s="418"/>
      <c r="FWQ264" s="418"/>
      <c r="FWR264" s="418"/>
      <c r="FWS264" s="418"/>
      <c r="FWT264" s="418"/>
      <c r="FWU264" s="418"/>
      <c r="FWV264" s="418"/>
      <c r="FWW264" s="418"/>
      <c r="FWX264" s="418"/>
      <c r="FWY264" s="418"/>
      <c r="FWZ264" s="418"/>
      <c r="FXA264" s="418"/>
      <c r="FXB264" s="418"/>
      <c r="FXC264" s="418"/>
      <c r="FXD264" s="418"/>
      <c r="FXE264" s="418"/>
      <c r="FXF264" s="418"/>
      <c r="FXG264" s="418"/>
      <c r="FXH264" s="418"/>
      <c r="FXI264" s="418"/>
      <c r="FXJ264" s="418"/>
      <c r="FXK264" s="418"/>
      <c r="FXL264" s="418"/>
      <c r="FXM264" s="418"/>
      <c r="FXN264" s="418"/>
      <c r="FXO264" s="418"/>
      <c r="FXP264" s="418"/>
      <c r="FXQ264" s="418"/>
      <c r="FXR264" s="418"/>
      <c r="FXS264" s="418"/>
      <c r="FXT264" s="418"/>
      <c r="FXU264" s="418"/>
      <c r="FXV264" s="418"/>
      <c r="FXW264" s="418"/>
      <c r="FXX264" s="418"/>
      <c r="FXY264" s="418"/>
      <c r="FXZ264" s="418"/>
      <c r="FYA264" s="418"/>
      <c r="FYB264" s="418"/>
      <c r="FYC264" s="418"/>
      <c r="FYD264" s="418"/>
      <c r="FYE264" s="418"/>
      <c r="FYF264" s="418"/>
      <c r="FYG264" s="418"/>
      <c r="FYH264" s="418"/>
      <c r="FYI264" s="418"/>
      <c r="FYJ264" s="418"/>
      <c r="FYK264" s="418"/>
      <c r="FYL264" s="418"/>
      <c r="FYM264" s="418"/>
      <c r="FYN264" s="418"/>
      <c r="FYO264" s="418"/>
      <c r="FYP264" s="418"/>
      <c r="FYQ264" s="418"/>
      <c r="FYR264" s="418"/>
      <c r="FYS264" s="418"/>
      <c r="FYT264" s="418"/>
      <c r="FYU264" s="418"/>
      <c r="FYV264" s="418"/>
      <c r="FYW264" s="418"/>
      <c r="FYX264" s="418"/>
      <c r="FYY264" s="418"/>
      <c r="FYZ264" s="418"/>
      <c r="FZA264" s="418"/>
      <c r="FZB264" s="418"/>
      <c r="FZC264" s="418"/>
      <c r="FZD264" s="418"/>
      <c r="FZE264" s="418"/>
      <c r="FZF264" s="418"/>
      <c r="FZG264" s="418"/>
      <c r="FZH264" s="418"/>
      <c r="FZI264" s="418"/>
      <c r="FZJ264" s="418"/>
      <c r="FZK264" s="418"/>
      <c r="FZL264" s="418"/>
      <c r="FZM264" s="418"/>
      <c r="FZN264" s="418"/>
      <c r="FZO264" s="418"/>
      <c r="FZP264" s="418"/>
      <c r="FZQ264" s="418"/>
      <c r="FZR264" s="418"/>
      <c r="FZS264" s="418"/>
      <c r="FZT264" s="418"/>
      <c r="FZU264" s="418"/>
      <c r="FZV264" s="418"/>
      <c r="FZW264" s="418"/>
      <c r="FZX264" s="418"/>
      <c r="FZY264" s="418"/>
      <c r="FZZ264" s="418"/>
      <c r="GAA264" s="418"/>
      <c r="GAB264" s="418"/>
      <c r="GAC264" s="418"/>
      <c r="GAD264" s="418"/>
      <c r="GAE264" s="418"/>
      <c r="GAF264" s="418"/>
      <c r="GAG264" s="418"/>
      <c r="GAH264" s="418"/>
      <c r="GAI264" s="418"/>
      <c r="GAJ264" s="418"/>
      <c r="GAK264" s="418"/>
      <c r="GAL264" s="418"/>
      <c r="GAM264" s="418"/>
      <c r="GAN264" s="418"/>
      <c r="GAO264" s="418"/>
      <c r="GAP264" s="418"/>
      <c r="GAQ264" s="418"/>
      <c r="GAR264" s="418"/>
      <c r="GAS264" s="418"/>
      <c r="GAT264" s="418"/>
      <c r="GAU264" s="418"/>
      <c r="GAV264" s="418"/>
      <c r="GAW264" s="418"/>
      <c r="GAX264" s="418"/>
      <c r="GAY264" s="418"/>
      <c r="GAZ264" s="418"/>
      <c r="GBA264" s="418"/>
      <c r="GBB264" s="418"/>
      <c r="GBC264" s="418"/>
      <c r="GBD264" s="418"/>
      <c r="GBE264" s="418"/>
      <c r="GBF264" s="418"/>
      <c r="GBG264" s="418"/>
      <c r="GBH264" s="418"/>
      <c r="GBI264" s="418"/>
      <c r="GBJ264" s="418"/>
      <c r="GBK264" s="418"/>
      <c r="GBL264" s="418"/>
      <c r="GBM264" s="418"/>
      <c r="GBN264" s="418"/>
      <c r="GBO264" s="418"/>
      <c r="GBP264" s="418"/>
      <c r="GBQ264" s="418"/>
      <c r="GBR264" s="418"/>
      <c r="GBS264" s="418"/>
      <c r="GBT264" s="418"/>
      <c r="GBU264" s="418"/>
      <c r="GBV264" s="418"/>
      <c r="GBW264" s="418"/>
      <c r="GBX264" s="418"/>
      <c r="GBY264" s="418"/>
      <c r="GBZ264" s="418"/>
      <c r="GCA264" s="418"/>
      <c r="GCB264" s="418"/>
      <c r="GCC264" s="418"/>
      <c r="GCD264" s="418"/>
      <c r="GCE264" s="418"/>
      <c r="GCF264" s="418"/>
      <c r="GCG264" s="418"/>
      <c r="GCH264" s="418"/>
      <c r="GCI264" s="418"/>
      <c r="GCJ264" s="418"/>
      <c r="GCK264" s="418"/>
      <c r="GCL264" s="418"/>
      <c r="GCM264" s="418"/>
      <c r="GCN264" s="418"/>
      <c r="GCO264" s="418"/>
      <c r="GCP264" s="418"/>
      <c r="GCQ264" s="418"/>
      <c r="GCR264" s="418"/>
      <c r="GCS264" s="418"/>
      <c r="GCT264" s="418"/>
      <c r="GCU264" s="418"/>
      <c r="GCV264" s="418"/>
      <c r="GCW264" s="418"/>
      <c r="GCX264" s="418"/>
      <c r="GCY264" s="418"/>
      <c r="GCZ264" s="418"/>
      <c r="GDA264" s="418"/>
      <c r="GDB264" s="418"/>
      <c r="GDC264" s="418"/>
      <c r="GDD264" s="418"/>
      <c r="GDE264" s="418"/>
      <c r="GDF264" s="418"/>
      <c r="GDG264" s="418"/>
      <c r="GDH264" s="418"/>
      <c r="GDI264" s="418"/>
      <c r="GDJ264" s="418"/>
      <c r="GDK264" s="418"/>
      <c r="GDL264" s="418"/>
      <c r="GDM264" s="418"/>
      <c r="GDN264" s="418"/>
      <c r="GDO264" s="418"/>
      <c r="GDP264" s="418"/>
      <c r="GDQ264" s="418"/>
      <c r="GDR264" s="418"/>
      <c r="GDS264" s="418"/>
      <c r="GDT264" s="418"/>
      <c r="GDU264" s="418"/>
      <c r="GDV264" s="418"/>
      <c r="GDW264" s="418"/>
      <c r="GDX264" s="418"/>
      <c r="GDY264" s="418"/>
      <c r="GDZ264" s="418"/>
      <c r="GEA264" s="418"/>
      <c r="GEB264" s="418"/>
      <c r="GEC264" s="418"/>
      <c r="GED264" s="418"/>
      <c r="GEE264" s="418"/>
      <c r="GEF264" s="418"/>
      <c r="GEG264" s="418"/>
      <c r="GEH264" s="418"/>
      <c r="GEI264" s="418"/>
      <c r="GEJ264" s="418"/>
      <c r="GEK264" s="418"/>
      <c r="GEL264" s="418"/>
      <c r="GEM264" s="418"/>
      <c r="GEN264" s="418"/>
      <c r="GEO264" s="418"/>
      <c r="GEP264" s="418"/>
      <c r="GEQ264" s="418"/>
      <c r="GER264" s="418"/>
      <c r="GES264" s="418"/>
      <c r="GET264" s="418"/>
      <c r="GEU264" s="418"/>
      <c r="GEV264" s="418"/>
      <c r="GEW264" s="418"/>
      <c r="GEX264" s="418"/>
      <c r="GEY264" s="418"/>
      <c r="GEZ264" s="418"/>
      <c r="GFA264" s="418"/>
      <c r="GFB264" s="418"/>
      <c r="GFC264" s="418"/>
      <c r="GFD264" s="418"/>
      <c r="GFE264" s="418"/>
      <c r="GFF264" s="418"/>
      <c r="GFG264" s="418"/>
      <c r="GFH264" s="418"/>
      <c r="GFI264" s="418"/>
      <c r="GFJ264" s="418"/>
      <c r="GFK264" s="418"/>
      <c r="GFL264" s="418"/>
      <c r="GFM264" s="418"/>
      <c r="GFN264" s="418"/>
      <c r="GFO264" s="418"/>
      <c r="GFP264" s="418"/>
      <c r="GFQ264" s="418"/>
      <c r="GFR264" s="418"/>
      <c r="GFS264" s="418"/>
      <c r="GFT264" s="418"/>
      <c r="GFU264" s="418"/>
      <c r="GFV264" s="418"/>
      <c r="GFW264" s="418"/>
      <c r="GFX264" s="418"/>
      <c r="GFY264" s="418"/>
      <c r="GFZ264" s="418"/>
      <c r="GGA264" s="418"/>
      <c r="GGB264" s="418"/>
      <c r="GGC264" s="418"/>
      <c r="GGD264" s="418"/>
      <c r="GGE264" s="418"/>
      <c r="GGF264" s="418"/>
      <c r="GGG264" s="418"/>
      <c r="GGH264" s="418"/>
      <c r="GGI264" s="418"/>
      <c r="GGJ264" s="418"/>
      <c r="GGK264" s="418"/>
      <c r="GGL264" s="418"/>
      <c r="GGM264" s="418"/>
      <c r="GGN264" s="418"/>
      <c r="GGO264" s="418"/>
      <c r="GGP264" s="418"/>
      <c r="GGQ264" s="418"/>
      <c r="GGR264" s="418"/>
      <c r="GGS264" s="418"/>
      <c r="GGT264" s="418"/>
      <c r="GGU264" s="418"/>
      <c r="GGV264" s="418"/>
      <c r="GGW264" s="418"/>
      <c r="GGX264" s="418"/>
      <c r="GGY264" s="418"/>
      <c r="GGZ264" s="418"/>
      <c r="GHA264" s="418"/>
      <c r="GHB264" s="418"/>
      <c r="GHC264" s="418"/>
      <c r="GHD264" s="418"/>
      <c r="GHE264" s="418"/>
      <c r="GHF264" s="418"/>
      <c r="GHG264" s="418"/>
      <c r="GHH264" s="418"/>
      <c r="GHI264" s="418"/>
      <c r="GHJ264" s="418"/>
      <c r="GHK264" s="418"/>
      <c r="GHL264" s="418"/>
      <c r="GHM264" s="418"/>
      <c r="GHN264" s="418"/>
      <c r="GHO264" s="418"/>
      <c r="GHP264" s="418"/>
      <c r="GHQ264" s="418"/>
      <c r="GHR264" s="418"/>
      <c r="GHS264" s="418"/>
      <c r="GHT264" s="418"/>
      <c r="GHU264" s="418"/>
      <c r="GHV264" s="418"/>
      <c r="GHW264" s="418"/>
      <c r="GHX264" s="418"/>
      <c r="GHY264" s="418"/>
      <c r="GHZ264" s="418"/>
      <c r="GIA264" s="418"/>
      <c r="GIB264" s="418"/>
      <c r="GIC264" s="418"/>
      <c r="GID264" s="418"/>
      <c r="GIE264" s="418"/>
      <c r="GIF264" s="418"/>
      <c r="GIG264" s="418"/>
      <c r="GIH264" s="418"/>
      <c r="GII264" s="418"/>
      <c r="GIJ264" s="418"/>
      <c r="GIK264" s="418"/>
      <c r="GIL264" s="418"/>
      <c r="GIM264" s="418"/>
      <c r="GIN264" s="418"/>
      <c r="GIO264" s="418"/>
      <c r="GIP264" s="418"/>
      <c r="GIQ264" s="418"/>
      <c r="GIR264" s="418"/>
      <c r="GIS264" s="418"/>
      <c r="GIT264" s="418"/>
      <c r="GIU264" s="418"/>
      <c r="GIV264" s="418"/>
      <c r="GIW264" s="418"/>
      <c r="GIX264" s="418"/>
      <c r="GIY264" s="418"/>
      <c r="GIZ264" s="418"/>
      <c r="GJA264" s="418"/>
      <c r="GJB264" s="418"/>
      <c r="GJC264" s="418"/>
      <c r="GJD264" s="418"/>
      <c r="GJE264" s="418"/>
      <c r="GJF264" s="418"/>
      <c r="GJG264" s="418"/>
      <c r="GJH264" s="418"/>
      <c r="GJI264" s="418"/>
      <c r="GJJ264" s="418"/>
      <c r="GJK264" s="418"/>
      <c r="GJL264" s="418"/>
      <c r="GJM264" s="418"/>
      <c r="GJN264" s="418"/>
      <c r="GJO264" s="418"/>
      <c r="GJP264" s="418"/>
      <c r="GJQ264" s="418"/>
      <c r="GJR264" s="418"/>
      <c r="GJS264" s="418"/>
      <c r="GJT264" s="418"/>
      <c r="GJU264" s="418"/>
      <c r="GJV264" s="418"/>
      <c r="GJW264" s="418"/>
      <c r="GJX264" s="418"/>
      <c r="GJY264" s="418"/>
      <c r="GJZ264" s="418"/>
      <c r="GKA264" s="418"/>
      <c r="GKB264" s="418"/>
      <c r="GKC264" s="418"/>
      <c r="GKD264" s="418"/>
      <c r="GKE264" s="418"/>
      <c r="GKF264" s="418"/>
      <c r="GKG264" s="418"/>
      <c r="GKH264" s="418"/>
      <c r="GKI264" s="418"/>
      <c r="GKJ264" s="418"/>
      <c r="GKK264" s="418"/>
      <c r="GKL264" s="418"/>
      <c r="GKM264" s="418"/>
      <c r="GKN264" s="418"/>
      <c r="GKO264" s="418"/>
      <c r="GKP264" s="418"/>
      <c r="GKQ264" s="418"/>
      <c r="GKR264" s="418"/>
      <c r="GKS264" s="418"/>
      <c r="GKT264" s="418"/>
      <c r="GKU264" s="418"/>
      <c r="GKV264" s="418"/>
      <c r="GKW264" s="418"/>
      <c r="GKX264" s="418"/>
      <c r="GKY264" s="418"/>
      <c r="GKZ264" s="418"/>
      <c r="GLA264" s="418"/>
      <c r="GLB264" s="418"/>
      <c r="GLC264" s="418"/>
      <c r="GLD264" s="418"/>
      <c r="GLE264" s="418"/>
      <c r="GLF264" s="418"/>
      <c r="GLG264" s="418"/>
      <c r="GLH264" s="418"/>
      <c r="GLI264" s="418"/>
      <c r="GLJ264" s="418"/>
      <c r="GLK264" s="418"/>
      <c r="GLL264" s="418"/>
      <c r="GLM264" s="418"/>
      <c r="GLN264" s="418"/>
      <c r="GLO264" s="418"/>
      <c r="GLP264" s="418"/>
      <c r="GLQ264" s="418"/>
      <c r="GLR264" s="418"/>
      <c r="GLS264" s="418"/>
      <c r="GLT264" s="418"/>
      <c r="GLU264" s="418"/>
      <c r="GLV264" s="418"/>
      <c r="GLW264" s="418"/>
      <c r="GLX264" s="418"/>
      <c r="GLY264" s="418"/>
      <c r="GLZ264" s="418"/>
      <c r="GMA264" s="418"/>
      <c r="GMB264" s="418"/>
      <c r="GMC264" s="418"/>
      <c r="GMD264" s="418"/>
      <c r="GME264" s="418"/>
      <c r="GMF264" s="418"/>
      <c r="GMG264" s="418"/>
      <c r="GMH264" s="418"/>
      <c r="GMI264" s="418"/>
      <c r="GMJ264" s="418"/>
      <c r="GMK264" s="418"/>
      <c r="GML264" s="418"/>
      <c r="GMM264" s="418"/>
      <c r="GMN264" s="418"/>
      <c r="GMO264" s="418"/>
      <c r="GMP264" s="418"/>
      <c r="GMQ264" s="418"/>
      <c r="GMR264" s="418"/>
      <c r="GMS264" s="418"/>
      <c r="GMT264" s="418"/>
      <c r="GMU264" s="418"/>
      <c r="GMV264" s="418"/>
      <c r="GMW264" s="418"/>
      <c r="GMX264" s="418"/>
      <c r="GMY264" s="418"/>
      <c r="GMZ264" s="418"/>
      <c r="GNA264" s="418"/>
      <c r="GNB264" s="418"/>
      <c r="GNC264" s="418"/>
      <c r="GND264" s="418"/>
      <c r="GNE264" s="418"/>
      <c r="GNF264" s="418"/>
      <c r="GNG264" s="418"/>
      <c r="GNH264" s="418"/>
      <c r="GNI264" s="418"/>
      <c r="GNJ264" s="418"/>
      <c r="GNK264" s="418"/>
      <c r="GNL264" s="418"/>
      <c r="GNM264" s="418"/>
      <c r="GNN264" s="418"/>
      <c r="GNO264" s="418"/>
      <c r="GNP264" s="418"/>
      <c r="GNQ264" s="418"/>
      <c r="GNR264" s="418"/>
      <c r="GNS264" s="418"/>
      <c r="GNT264" s="418"/>
      <c r="GNU264" s="418"/>
      <c r="GNV264" s="418"/>
      <c r="GNW264" s="418"/>
      <c r="GNX264" s="418"/>
      <c r="GNY264" s="418"/>
      <c r="GNZ264" s="418"/>
      <c r="GOA264" s="418"/>
      <c r="GOB264" s="418"/>
      <c r="GOC264" s="418"/>
      <c r="GOD264" s="418"/>
      <c r="GOE264" s="418"/>
      <c r="GOF264" s="418"/>
      <c r="GOG264" s="418"/>
      <c r="GOH264" s="418"/>
      <c r="GOI264" s="418"/>
      <c r="GOJ264" s="418"/>
      <c r="GOK264" s="418"/>
      <c r="GOL264" s="418"/>
      <c r="GOM264" s="418"/>
      <c r="GON264" s="418"/>
      <c r="GOO264" s="418"/>
      <c r="GOP264" s="418"/>
      <c r="GOQ264" s="418"/>
      <c r="GOR264" s="418"/>
      <c r="GOS264" s="418"/>
      <c r="GOT264" s="418"/>
      <c r="GOU264" s="418"/>
      <c r="GOV264" s="418"/>
      <c r="GOW264" s="418"/>
      <c r="GOX264" s="418"/>
      <c r="GOY264" s="418"/>
      <c r="GOZ264" s="418"/>
      <c r="GPA264" s="418"/>
      <c r="GPB264" s="418"/>
      <c r="GPC264" s="418"/>
      <c r="GPD264" s="418"/>
      <c r="GPE264" s="418"/>
      <c r="GPF264" s="418"/>
      <c r="GPG264" s="418"/>
      <c r="GPH264" s="418"/>
      <c r="GPI264" s="418"/>
      <c r="GPJ264" s="418"/>
      <c r="GPK264" s="418"/>
      <c r="GPL264" s="418"/>
      <c r="GPM264" s="418"/>
      <c r="GPN264" s="418"/>
      <c r="GPO264" s="418"/>
      <c r="GPP264" s="418"/>
      <c r="GPQ264" s="418"/>
      <c r="GPR264" s="418"/>
      <c r="GPS264" s="418"/>
      <c r="GPT264" s="418"/>
      <c r="GPU264" s="418"/>
      <c r="GPV264" s="418"/>
      <c r="GPW264" s="418"/>
      <c r="GPX264" s="418"/>
      <c r="GPY264" s="418"/>
      <c r="GPZ264" s="418"/>
      <c r="GQA264" s="418"/>
      <c r="GQB264" s="418"/>
      <c r="GQC264" s="418"/>
      <c r="GQD264" s="418"/>
      <c r="GQE264" s="418"/>
      <c r="GQF264" s="418"/>
      <c r="GQG264" s="418"/>
      <c r="GQH264" s="418"/>
      <c r="GQI264" s="418"/>
      <c r="GQJ264" s="418"/>
      <c r="GQK264" s="418"/>
      <c r="GQL264" s="418"/>
      <c r="GQM264" s="418"/>
      <c r="GQN264" s="418"/>
      <c r="GQO264" s="418"/>
      <c r="GQP264" s="418"/>
      <c r="GQQ264" s="418"/>
      <c r="GQR264" s="418"/>
      <c r="GQS264" s="418"/>
      <c r="GQT264" s="418"/>
      <c r="GQU264" s="418"/>
      <c r="GQV264" s="418"/>
      <c r="GQW264" s="418"/>
      <c r="GQX264" s="418"/>
      <c r="GQY264" s="418"/>
      <c r="GQZ264" s="418"/>
      <c r="GRA264" s="418"/>
      <c r="GRB264" s="418"/>
      <c r="GRC264" s="418"/>
      <c r="GRD264" s="418"/>
      <c r="GRE264" s="418"/>
      <c r="GRF264" s="418"/>
      <c r="GRG264" s="418"/>
      <c r="GRH264" s="418"/>
      <c r="GRI264" s="418"/>
      <c r="GRJ264" s="418"/>
      <c r="GRK264" s="418"/>
      <c r="GRL264" s="418"/>
      <c r="GRM264" s="418"/>
      <c r="GRN264" s="418"/>
      <c r="GRO264" s="418"/>
      <c r="GRP264" s="418"/>
      <c r="GRQ264" s="418"/>
      <c r="GRR264" s="418"/>
      <c r="GRS264" s="418"/>
      <c r="GRT264" s="418"/>
      <c r="GRU264" s="418"/>
      <c r="GRV264" s="418"/>
      <c r="GRW264" s="418"/>
      <c r="GRX264" s="418"/>
      <c r="GRY264" s="418"/>
      <c r="GRZ264" s="418"/>
      <c r="GSA264" s="418"/>
      <c r="GSB264" s="418"/>
      <c r="GSC264" s="418"/>
      <c r="GSD264" s="418"/>
      <c r="GSE264" s="418"/>
      <c r="GSF264" s="418"/>
      <c r="GSG264" s="418"/>
      <c r="GSH264" s="418"/>
      <c r="GSI264" s="418"/>
      <c r="GSJ264" s="418"/>
      <c r="GSK264" s="418"/>
      <c r="GSL264" s="418"/>
      <c r="GSM264" s="418"/>
      <c r="GSN264" s="418"/>
      <c r="GSO264" s="418"/>
      <c r="GSP264" s="418"/>
      <c r="GSQ264" s="418"/>
      <c r="GSR264" s="418"/>
      <c r="GSS264" s="418"/>
      <c r="GST264" s="418"/>
      <c r="GSU264" s="418"/>
      <c r="GSV264" s="418"/>
      <c r="GSW264" s="418"/>
      <c r="GSX264" s="418"/>
      <c r="GSY264" s="418"/>
      <c r="GSZ264" s="418"/>
      <c r="GTA264" s="418"/>
      <c r="GTB264" s="418"/>
      <c r="GTC264" s="418"/>
      <c r="GTD264" s="418"/>
      <c r="GTE264" s="418"/>
      <c r="GTF264" s="418"/>
      <c r="GTG264" s="418"/>
      <c r="GTH264" s="418"/>
      <c r="GTI264" s="418"/>
      <c r="GTJ264" s="418"/>
      <c r="GTK264" s="418"/>
      <c r="GTL264" s="418"/>
      <c r="GTM264" s="418"/>
      <c r="GTN264" s="418"/>
      <c r="GTO264" s="418"/>
      <c r="GTP264" s="418"/>
      <c r="GTQ264" s="418"/>
      <c r="GTR264" s="418"/>
      <c r="GTS264" s="418"/>
      <c r="GTT264" s="418"/>
      <c r="GTU264" s="418"/>
      <c r="GTV264" s="418"/>
      <c r="GTW264" s="418"/>
      <c r="GTX264" s="418"/>
      <c r="GTY264" s="418"/>
      <c r="GTZ264" s="418"/>
      <c r="GUA264" s="418"/>
      <c r="GUB264" s="418"/>
      <c r="GUC264" s="418"/>
      <c r="GUD264" s="418"/>
      <c r="GUE264" s="418"/>
      <c r="GUF264" s="418"/>
      <c r="GUG264" s="418"/>
      <c r="GUH264" s="418"/>
      <c r="GUI264" s="418"/>
      <c r="GUJ264" s="418"/>
      <c r="GUK264" s="418"/>
      <c r="GUL264" s="418"/>
      <c r="GUM264" s="418"/>
      <c r="GUN264" s="418"/>
      <c r="GUO264" s="418"/>
      <c r="GUP264" s="418"/>
      <c r="GUQ264" s="418"/>
      <c r="GUR264" s="418"/>
      <c r="GUS264" s="418"/>
      <c r="GUT264" s="418"/>
      <c r="GUU264" s="418"/>
      <c r="GUV264" s="418"/>
      <c r="GUW264" s="418"/>
      <c r="GUX264" s="418"/>
      <c r="GUY264" s="418"/>
      <c r="GUZ264" s="418"/>
      <c r="GVA264" s="418"/>
      <c r="GVB264" s="418"/>
      <c r="GVC264" s="418"/>
      <c r="GVD264" s="418"/>
      <c r="GVE264" s="418"/>
      <c r="GVF264" s="418"/>
      <c r="GVG264" s="418"/>
      <c r="GVH264" s="418"/>
      <c r="GVI264" s="418"/>
      <c r="GVJ264" s="418"/>
      <c r="GVK264" s="418"/>
      <c r="GVL264" s="418"/>
      <c r="GVM264" s="418"/>
      <c r="GVN264" s="418"/>
      <c r="GVO264" s="418"/>
      <c r="GVP264" s="418"/>
      <c r="GVQ264" s="418"/>
      <c r="GVR264" s="418"/>
      <c r="GVS264" s="418"/>
      <c r="GVT264" s="418"/>
      <c r="GVU264" s="418"/>
      <c r="GVV264" s="418"/>
      <c r="GVW264" s="418"/>
      <c r="GVX264" s="418"/>
      <c r="GVY264" s="418"/>
      <c r="GVZ264" s="418"/>
      <c r="GWA264" s="418"/>
      <c r="GWB264" s="418"/>
      <c r="GWC264" s="418"/>
      <c r="GWD264" s="418"/>
      <c r="GWE264" s="418"/>
      <c r="GWF264" s="418"/>
      <c r="GWG264" s="418"/>
      <c r="GWH264" s="418"/>
      <c r="GWI264" s="418"/>
      <c r="GWJ264" s="418"/>
      <c r="GWK264" s="418"/>
      <c r="GWL264" s="418"/>
      <c r="GWM264" s="418"/>
      <c r="GWN264" s="418"/>
      <c r="GWO264" s="418"/>
      <c r="GWP264" s="418"/>
      <c r="GWQ264" s="418"/>
      <c r="GWR264" s="418"/>
      <c r="GWS264" s="418"/>
      <c r="GWT264" s="418"/>
      <c r="GWU264" s="418"/>
      <c r="GWV264" s="418"/>
      <c r="GWW264" s="418"/>
      <c r="GWX264" s="418"/>
      <c r="GWY264" s="418"/>
      <c r="GWZ264" s="418"/>
      <c r="GXA264" s="418"/>
      <c r="GXB264" s="418"/>
      <c r="GXC264" s="418"/>
      <c r="GXD264" s="418"/>
      <c r="GXE264" s="418"/>
      <c r="GXF264" s="418"/>
      <c r="GXG264" s="418"/>
      <c r="GXH264" s="418"/>
      <c r="GXI264" s="418"/>
      <c r="GXJ264" s="418"/>
      <c r="GXK264" s="418"/>
      <c r="GXL264" s="418"/>
      <c r="GXM264" s="418"/>
      <c r="GXN264" s="418"/>
      <c r="GXO264" s="418"/>
      <c r="GXP264" s="418"/>
      <c r="GXQ264" s="418"/>
      <c r="GXR264" s="418"/>
      <c r="GXS264" s="418"/>
      <c r="GXT264" s="418"/>
      <c r="GXU264" s="418"/>
      <c r="GXV264" s="418"/>
      <c r="GXW264" s="418"/>
      <c r="GXX264" s="418"/>
      <c r="GXY264" s="418"/>
      <c r="GXZ264" s="418"/>
      <c r="GYA264" s="418"/>
      <c r="GYB264" s="418"/>
      <c r="GYC264" s="418"/>
      <c r="GYD264" s="418"/>
      <c r="GYE264" s="418"/>
      <c r="GYF264" s="418"/>
      <c r="GYG264" s="418"/>
      <c r="GYH264" s="418"/>
      <c r="GYI264" s="418"/>
      <c r="GYJ264" s="418"/>
      <c r="GYK264" s="418"/>
      <c r="GYL264" s="418"/>
      <c r="GYM264" s="418"/>
      <c r="GYN264" s="418"/>
      <c r="GYO264" s="418"/>
      <c r="GYP264" s="418"/>
      <c r="GYQ264" s="418"/>
      <c r="GYR264" s="418"/>
      <c r="GYS264" s="418"/>
      <c r="GYT264" s="418"/>
      <c r="GYU264" s="418"/>
      <c r="GYV264" s="418"/>
      <c r="GYW264" s="418"/>
      <c r="GYX264" s="418"/>
      <c r="GYY264" s="418"/>
      <c r="GYZ264" s="418"/>
      <c r="GZA264" s="418"/>
      <c r="GZB264" s="418"/>
      <c r="GZC264" s="418"/>
      <c r="GZD264" s="418"/>
      <c r="GZE264" s="418"/>
      <c r="GZF264" s="418"/>
      <c r="GZG264" s="418"/>
      <c r="GZH264" s="418"/>
      <c r="GZI264" s="418"/>
      <c r="GZJ264" s="418"/>
      <c r="GZK264" s="418"/>
      <c r="GZL264" s="418"/>
      <c r="GZM264" s="418"/>
      <c r="GZN264" s="418"/>
      <c r="GZO264" s="418"/>
      <c r="GZP264" s="418"/>
      <c r="GZQ264" s="418"/>
      <c r="GZR264" s="418"/>
      <c r="GZS264" s="418"/>
      <c r="GZT264" s="418"/>
      <c r="GZU264" s="418"/>
      <c r="GZV264" s="418"/>
      <c r="GZW264" s="418"/>
      <c r="GZX264" s="418"/>
      <c r="GZY264" s="418"/>
      <c r="GZZ264" s="418"/>
      <c r="HAA264" s="418"/>
      <c r="HAB264" s="418"/>
      <c r="HAC264" s="418"/>
      <c r="HAD264" s="418"/>
      <c r="HAE264" s="418"/>
      <c r="HAF264" s="418"/>
      <c r="HAG264" s="418"/>
      <c r="HAH264" s="418"/>
      <c r="HAI264" s="418"/>
      <c r="HAJ264" s="418"/>
      <c r="HAK264" s="418"/>
      <c r="HAL264" s="418"/>
      <c r="HAM264" s="418"/>
      <c r="HAN264" s="418"/>
      <c r="HAO264" s="418"/>
      <c r="HAP264" s="418"/>
      <c r="HAQ264" s="418"/>
      <c r="HAR264" s="418"/>
      <c r="HAS264" s="418"/>
      <c r="HAT264" s="418"/>
      <c r="HAU264" s="418"/>
      <c r="HAV264" s="418"/>
      <c r="HAW264" s="418"/>
      <c r="HAX264" s="418"/>
      <c r="HAY264" s="418"/>
      <c r="HAZ264" s="418"/>
      <c r="HBA264" s="418"/>
      <c r="HBB264" s="418"/>
      <c r="HBC264" s="418"/>
      <c r="HBD264" s="418"/>
      <c r="HBE264" s="418"/>
      <c r="HBF264" s="418"/>
      <c r="HBG264" s="418"/>
      <c r="HBH264" s="418"/>
      <c r="HBI264" s="418"/>
      <c r="HBJ264" s="418"/>
      <c r="HBK264" s="418"/>
      <c r="HBL264" s="418"/>
      <c r="HBM264" s="418"/>
      <c r="HBN264" s="418"/>
      <c r="HBO264" s="418"/>
      <c r="HBP264" s="418"/>
      <c r="HBQ264" s="418"/>
      <c r="HBR264" s="418"/>
      <c r="HBS264" s="418"/>
      <c r="HBT264" s="418"/>
      <c r="HBU264" s="418"/>
      <c r="HBV264" s="418"/>
      <c r="HBW264" s="418"/>
      <c r="HBX264" s="418"/>
      <c r="HBY264" s="418"/>
      <c r="HBZ264" s="418"/>
      <c r="HCA264" s="418"/>
      <c r="HCB264" s="418"/>
      <c r="HCC264" s="418"/>
      <c r="HCD264" s="418"/>
      <c r="HCE264" s="418"/>
      <c r="HCF264" s="418"/>
      <c r="HCG264" s="418"/>
      <c r="HCH264" s="418"/>
      <c r="HCI264" s="418"/>
      <c r="HCJ264" s="418"/>
      <c r="HCK264" s="418"/>
      <c r="HCL264" s="418"/>
      <c r="HCM264" s="418"/>
      <c r="HCN264" s="418"/>
      <c r="HCO264" s="418"/>
      <c r="HCP264" s="418"/>
      <c r="HCQ264" s="418"/>
      <c r="HCR264" s="418"/>
      <c r="HCS264" s="418"/>
      <c r="HCT264" s="418"/>
      <c r="HCU264" s="418"/>
      <c r="HCV264" s="418"/>
      <c r="HCW264" s="418"/>
      <c r="HCX264" s="418"/>
      <c r="HCY264" s="418"/>
      <c r="HCZ264" s="418"/>
      <c r="HDA264" s="418"/>
      <c r="HDB264" s="418"/>
      <c r="HDC264" s="418"/>
      <c r="HDD264" s="418"/>
      <c r="HDE264" s="418"/>
      <c r="HDF264" s="418"/>
      <c r="HDG264" s="418"/>
      <c r="HDH264" s="418"/>
      <c r="HDI264" s="418"/>
      <c r="HDJ264" s="418"/>
      <c r="HDK264" s="418"/>
      <c r="HDL264" s="418"/>
      <c r="HDM264" s="418"/>
      <c r="HDN264" s="418"/>
      <c r="HDO264" s="418"/>
      <c r="HDP264" s="418"/>
      <c r="HDQ264" s="418"/>
      <c r="HDR264" s="418"/>
      <c r="HDS264" s="418"/>
      <c r="HDT264" s="418"/>
      <c r="HDU264" s="418"/>
      <c r="HDV264" s="418"/>
      <c r="HDW264" s="418"/>
      <c r="HDX264" s="418"/>
      <c r="HDY264" s="418"/>
      <c r="HDZ264" s="418"/>
      <c r="HEA264" s="418"/>
      <c r="HEB264" s="418"/>
      <c r="HEC264" s="418"/>
      <c r="HED264" s="418"/>
      <c r="HEE264" s="418"/>
      <c r="HEF264" s="418"/>
      <c r="HEG264" s="418"/>
      <c r="HEH264" s="418"/>
      <c r="HEI264" s="418"/>
      <c r="HEJ264" s="418"/>
      <c r="HEK264" s="418"/>
      <c r="HEL264" s="418"/>
      <c r="HEM264" s="418"/>
      <c r="HEN264" s="418"/>
      <c r="HEO264" s="418"/>
      <c r="HEP264" s="418"/>
      <c r="HEQ264" s="418"/>
      <c r="HER264" s="418"/>
      <c r="HES264" s="418"/>
      <c r="HET264" s="418"/>
      <c r="HEU264" s="418"/>
      <c r="HEV264" s="418"/>
      <c r="HEW264" s="418"/>
      <c r="HEX264" s="418"/>
      <c r="HEY264" s="418"/>
      <c r="HEZ264" s="418"/>
      <c r="HFA264" s="418"/>
      <c r="HFB264" s="418"/>
      <c r="HFC264" s="418"/>
      <c r="HFD264" s="418"/>
      <c r="HFE264" s="418"/>
      <c r="HFF264" s="418"/>
      <c r="HFG264" s="418"/>
      <c r="HFH264" s="418"/>
      <c r="HFI264" s="418"/>
      <c r="HFJ264" s="418"/>
      <c r="HFK264" s="418"/>
      <c r="HFL264" s="418"/>
      <c r="HFM264" s="418"/>
      <c r="HFN264" s="418"/>
      <c r="HFO264" s="418"/>
      <c r="HFP264" s="418"/>
      <c r="HFQ264" s="418"/>
      <c r="HFR264" s="418"/>
      <c r="HFS264" s="418"/>
      <c r="HFT264" s="418"/>
      <c r="HFU264" s="418"/>
      <c r="HFV264" s="418"/>
      <c r="HFW264" s="418"/>
      <c r="HFX264" s="418"/>
      <c r="HFY264" s="418"/>
      <c r="HFZ264" s="418"/>
      <c r="HGA264" s="418"/>
      <c r="HGB264" s="418"/>
      <c r="HGC264" s="418"/>
      <c r="HGD264" s="418"/>
      <c r="HGE264" s="418"/>
      <c r="HGF264" s="418"/>
      <c r="HGG264" s="418"/>
      <c r="HGH264" s="418"/>
      <c r="HGI264" s="418"/>
      <c r="HGJ264" s="418"/>
      <c r="HGK264" s="418"/>
      <c r="HGL264" s="418"/>
      <c r="HGM264" s="418"/>
      <c r="HGN264" s="418"/>
      <c r="HGO264" s="418"/>
      <c r="HGP264" s="418"/>
      <c r="HGQ264" s="418"/>
      <c r="HGR264" s="418"/>
      <c r="HGS264" s="418"/>
      <c r="HGT264" s="418"/>
      <c r="HGU264" s="418"/>
      <c r="HGV264" s="418"/>
      <c r="HGW264" s="418"/>
      <c r="HGX264" s="418"/>
      <c r="HGY264" s="418"/>
      <c r="HGZ264" s="418"/>
      <c r="HHA264" s="418"/>
      <c r="HHB264" s="418"/>
      <c r="HHC264" s="418"/>
      <c r="HHD264" s="418"/>
      <c r="HHE264" s="418"/>
      <c r="HHF264" s="418"/>
      <c r="HHG264" s="418"/>
      <c r="HHH264" s="418"/>
      <c r="HHI264" s="418"/>
      <c r="HHJ264" s="418"/>
      <c r="HHK264" s="418"/>
      <c r="HHL264" s="418"/>
      <c r="HHM264" s="418"/>
      <c r="HHN264" s="418"/>
      <c r="HHO264" s="418"/>
      <c r="HHP264" s="418"/>
      <c r="HHQ264" s="418"/>
      <c r="HHR264" s="418"/>
      <c r="HHS264" s="418"/>
      <c r="HHT264" s="418"/>
      <c r="HHU264" s="418"/>
      <c r="HHV264" s="418"/>
      <c r="HHW264" s="418"/>
      <c r="HHX264" s="418"/>
      <c r="HHY264" s="418"/>
      <c r="HHZ264" s="418"/>
      <c r="HIA264" s="418"/>
      <c r="HIB264" s="418"/>
      <c r="HIC264" s="418"/>
      <c r="HID264" s="418"/>
      <c r="HIE264" s="418"/>
      <c r="HIF264" s="418"/>
      <c r="HIG264" s="418"/>
      <c r="HIH264" s="418"/>
      <c r="HII264" s="418"/>
      <c r="HIJ264" s="418"/>
      <c r="HIK264" s="418"/>
      <c r="HIL264" s="418"/>
      <c r="HIM264" s="418"/>
      <c r="HIN264" s="418"/>
      <c r="HIO264" s="418"/>
      <c r="HIP264" s="418"/>
      <c r="HIQ264" s="418"/>
      <c r="HIR264" s="418"/>
      <c r="HIS264" s="418"/>
      <c r="HIT264" s="418"/>
      <c r="HIU264" s="418"/>
      <c r="HIV264" s="418"/>
      <c r="HIW264" s="418"/>
      <c r="HIX264" s="418"/>
      <c r="HIY264" s="418"/>
      <c r="HIZ264" s="418"/>
      <c r="HJA264" s="418"/>
      <c r="HJB264" s="418"/>
      <c r="HJC264" s="418"/>
      <c r="HJD264" s="418"/>
      <c r="HJE264" s="418"/>
      <c r="HJF264" s="418"/>
      <c r="HJG264" s="418"/>
      <c r="HJH264" s="418"/>
      <c r="HJI264" s="418"/>
      <c r="HJJ264" s="418"/>
      <c r="HJK264" s="418"/>
      <c r="HJL264" s="418"/>
      <c r="HJM264" s="418"/>
      <c r="HJN264" s="418"/>
      <c r="HJO264" s="418"/>
      <c r="HJP264" s="418"/>
      <c r="HJQ264" s="418"/>
      <c r="HJR264" s="418"/>
      <c r="HJS264" s="418"/>
      <c r="HJT264" s="418"/>
      <c r="HJU264" s="418"/>
      <c r="HJV264" s="418"/>
      <c r="HJW264" s="418"/>
      <c r="HJX264" s="418"/>
      <c r="HJY264" s="418"/>
      <c r="HJZ264" s="418"/>
      <c r="HKA264" s="418"/>
      <c r="HKB264" s="418"/>
      <c r="HKC264" s="418"/>
      <c r="HKD264" s="418"/>
      <c r="HKE264" s="418"/>
      <c r="HKF264" s="418"/>
      <c r="HKG264" s="418"/>
      <c r="HKH264" s="418"/>
      <c r="HKI264" s="418"/>
      <c r="HKJ264" s="418"/>
      <c r="HKK264" s="418"/>
      <c r="HKL264" s="418"/>
      <c r="HKM264" s="418"/>
      <c r="HKN264" s="418"/>
      <c r="HKO264" s="418"/>
      <c r="HKP264" s="418"/>
      <c r="HKQ264" s="418"/>
      <c r="HKR264" s="418"/>
      <c r="HKS264" s="418"/>
      <c r="HKT264" s="418"/>
      <c r="HKU264" s="418"/>
      <c r="HKV264" s="418"/>
      <c r="HKW264" s="418"/>
      <c r="HKX264" s="418"/>
      <c r="HKY264" s="418"/>
      <c r="HKZ264" s="418"/>
      <c r="HLA264" s="418"/>
      <c r="HLB264" s="418"/>
      <c r="HLC264" s="418"/>
      <c r="HLD264" s="418"/>
      <c r="HLE264" s="418"/>
      <c r="HLF264" s="418"/>
      <c r="HLG264" s="418"/>
      <c r="HLH264" s="418"/>
      <c r="HLI264" s="418"/>
      <c r="HLJ264" s="418"/>
      <c r="HLK264" s="418"/>
      <c r="HLL264" s="418"/>
      <c r="HLM264" s="418"/>
      <c r="HLN264" s="418"/>
      <c r="HLO264" s="418"/>
      <c r="HLP264" s="418"/>
      <c r="HLQ264" s="418"/>
      <c r="HLR264" s="418"/>
      <c r="HLS264" s="418"/>
      <c r="HLT264" s="418"/>
      <c r="HLU264" s="418"/>
      <c r="HLV264" s="418"/>
      <c r="HLW264" s="418"/>
      <c r="HLX264" s="418"/>
      <c r="HLY264" s="418"/>
      <c r="HLZ264" s="418"/>
      <c r="HMA264" s="418"/>
      <c r="HMB264" s="418"/>
      <c r="HMC264" s="418"/>
      <c r="HMD264" s="418"/>
      <c r="HME264" s="418"/>
      <c r="HMF264" s="418"/>
      <c r="HMG264" s="418"/>
      <c r="HMH264" s="418"/>
      <c r="HMI264" s="418"/>
      <c r="HMJ264" s="418"/>
      <c r="HMK264" s="418"/>
      <c r="HML264" s="418"/>
      <c r="HMM264" s="418"/>
      <c r="HMN264" s="418"/>
      <c r="HMO264" s="418"/>
      <c r="HMP264" s="418"/>
      <c r="HMQ264" s="418"/>
      <c r="HMR264" s="418"/>
      <c r="HMS264" s="418"/>
      <c r="HMT264" s="418"/>
      <c r="HMU264" s="418"/>
      <c r="HMV264" s="418"/>
      <c r="HMW264" s="418"/>
      <c r="HMX264" s="418"/>
      <c r="HMY264" s="418"/>
      <c r="HMZ264" s="418"/>
      <c r="HNA264" s="418"/>
      <c r="HNB264" s="418"/>
      <c r="HNC264" s="418"/>
      <c r="HND264" s="418"/>
      <c r="HNE264" s="418"/>
      <c r="HNF264" s="418"/>
      <c r="HNG264" s="418"/>
      <c r="HNH264" s="418"/>
      <c r="HNI264" s="418"/>
      <c r="HNJ264" s="418"/>
      <c r="HNK264" s="418"/>
      <c r="HNL264" s="418"/>
      <c r="HNM264" s="418"/>
      <c r="HNN264" s="418"/>
      <c r="HNO264" s="418"/>
      <c r="HNP264" s="418"/>
      <c r="HNQ264" s="418"/>
      <c r="HNR264" s="418"/>
      <c r="HNS264" s="418"/>
      <c r="HNT264" s="418"/>
      <c r="HNU264" s="418"/>
      <c r="HNV264" s="418"/>
      <c r="HNW264" s="418"/>
      <c r="HNX264" s="418"/>
      <c r="HNY264" s="418"/>
      <c r="HNZ264" s="418"/>
      <c r="HOA264" s="418"/>
      <c r="HOB264" s="418"/>
      <c r="HOC264" s="418"/>
      <c r="HOD264" s="418"/>
      <c r="HOE264" s="418"/>
      <c r="HOF264" s="418"/>
      <c r="HOG264" s="418"/>
      <c r="HOH264" s="418"/>
      <c r="HOI264" s="418"/>
      <c r="HOJ264" s="418"/>
      <c r="HOK264" s="418"/>
      <c r="HOL264" s="418"/>
      <c r="HOM264" s="418"/>
      <c r="HON264" s="418"/>
      <c r="HOO264" s="418"/>
      <c r="HOP264" s="418"/>
      <c r="HOQ264" s="418"/>
      <c r="HOR264" s="418"/>
      <c r="HOS264" s="418"/>
      <c r="HOT264" s="418"/>
      <c r="HOU264" s="418"/>
      <c r="HOV264" s="418"/>
      <c r="HOW264" s="418"/>
      <c r="HOX264" s="418"/>
      <c r="HOY264" s="418"/>
      <c r="HOZ264" s="418"/>
      <c r="HPA264" s="418"/>
      <c r="HPB264" s="418"/>
      <c r="HPC264" s="418"/>
      <c r="HPD264" s="418"/>
      <c r="HPE264" s="418"/>
      <c r="HPF264" s="418"/>
      <c r="HPG264" s="418"/>
      <c r="HPH264" s="418"/>
      <c r="HPI264" s="418"/>
      <c r="HPJ264" s="418"/>
      <c r="HPK264" s="418"/>
      <c r="HPL264" s="418"/>
      <c r="HPM264" s="418"/>
      <c r="HPN264" s="418"/>
      <c r="HPO264" s="418"/>
      <c r="HPP264" s="418"/>
      <c r="HPQ264" s="418"/>
      <c r="HPR264" s="418"/>
      <c r="HPS264" s="418"/>
      <c r="HPT264" s="418"/>
      <c r="HPU264" s="418"/>
      <c r="HPV264" s="418"/>
      <c r="HPW264" s="418"/>
      <c r="HPX264" s="418"/>
      <c r="HPY264" s="418"/>
      <c r="HPZ264" s="418"/>
      <c r="HQA264" s="418"/>
      <c r="HQB264" s="418"/>
      <c r="HQC264" s="418"/>
      <c r="HQD264" s="418"/>
      <c r="HQE264" s="418"/>
      <c r="HQF264" s="418"/>
      <c r="HQG264" s="418"/>
      <c r="HQH264" s="418"/>
      <c r="HQI264" s="418"/>
      <c r="HQJ264" s="418"/>
      <c r="HQK264" s="418"/>
      <c r="HQL264" s="418"/>
      <c r="HQM264" s="418"/>
      <c r="HQN264" s="418"/>
      <c r="HQO264" s="418"/>
      <c r="HQP264" s="418"/>
      <c r="HQQ264" s="418"/>
      <c r="HQR264" s="418"/>
      <c r="HQS264" s="418"/>
      <c r="HQT264" s="418"/>
      <c r="HQU264" s="418"/>
      <c r="HQV264" s="418"/>
      <c r="HQW264" s="418"/>
      <c r="HQX264" s="418"/>
      <c r="HQY264" s="418"/>
      <c r="HQZ264" s="418"/>
      <c r="HRA264" s="418"/>
      <c r="HRB264" s="418"/>
      <c r="HRC264" s="418"/>
      <c r="HRD264" s="418"/>
      <c r="HRE264" s="418"/>
      <c r="HRF264" s="418"/>
      <c r="HRG264" s="418"/>
      <c r="HRH264" s="418"/>
      <c r="HRI264" s="418"/>
      <c r="HRJ264" s="418"/>
      <c r="HRK264" s="418"/>
      <c r="HRL264" s="418"/>
      <c r="HRM264" s="418"/>
      <c r="HRN264" s="418"/>
      <c r="HRO264" s="418"/>
      <c r="HRP264" s="418"/>
      <c r="HRQ264" s="418"/>
      <c r="HRR264" s="418"/>
      <c r="HRS264" s="418"/>
      <c r="HRT264" s="418"/>
      <c r="HRU264" s="418"/>
      <c r="HRV264" s="418"/>
      <c r="HRW264" s="418"/>
      <c r="HRX264" s="418"/>
      <c r="HRY264" s="418"/>
      <c r="HRZ264" s="418"/>
      <c r="HSA264" s="418"/>
      <c r="HSB264" s="418"/>
      <c r="HSC264" s="418"/>
      <c r="HSD264" s="418"/>
      <c r="HSE264" s="418"/>
      <c r="HSF264" s="418"/>
      <c r="HSG264" s="418"/>
      <c r="HSH264" s="418"/>
      <c r="HSI264" s="418"/>
      <c r="HSJ264" s="418"/>
      <c r="HSK264" s="418"/>
      <c r="HSL264" s="418"/>
      <c r="HSM264" s="418"/>
      <c r="HSN264" s="418"/>
      <c r="HSO264" s="418"/>
      <c r="HSP264" s="418"/>
      <c r="HSQ264" s="418"/>
      <c r="HSR264" s="418"/>
      <c r="HSS264" s="418"/>
      <c r="HST264" s="418"/>
      <c r="HSU264" s="418"/>
      <c r="HSV264" s="418"/>
      <c r="HSW264" s="418"/>
      <c r="HSX264" s="418"/>
      <c r="HSY264" s="418"/>
      <c r="HSZ264" s="418"/>
      <c r="HTA264" s="418"/>
      <c r="HTB264" s="418"/>
      <c r="HTC264" s="418"/>
      <c r="HTD264" s="418"/>
      <c r="HTE264" s="418"/>
      <c r="HTF264" s="418"/>
      <c r="HTG264" s="418"/>
      <c r="HTH264" s="418"/>
      <c r="HTI264" s="418"/>
      <c r="HTJ264" s="418"/>
      <c r="HTK264" s="418"/>
      <c r="HTL264" s="418"/>
      <c r="HTM264" s="418"/>
      <c r="HTN264" s="418"/>
      <c r="HTO264" s="418"/>
      <c r="HTP264" s="418"/>
      <c r="HTQ264" s="418"/>
      <c r="HTR264" s="418"/>
      <c r="HTS264" s="418"/>
      <c r="HTT264" s="418"/>
      <c r="HTU264" s="418"/>
      <c r="HTV264" s="418"/>
      <c r="HTW264" s="418"/>
      <c r="HTX264" s="418"/>
      <c r="HTY264" s="418"/>
      <c r="HTZ264" s="418"/>
      <c r="HUA264" s="418"/>
      <c r="HUB264" s="418"/>
      <c r="HUC264" s="418"/>
      <c r="HUD264" s="418"/>
      <c r="HUE264" s="418"/>
      <c r="HUF264" s="418"/>
      <c r="HUG264" s="418"/>
      <c r="HUH264" s="418"/>
      <c r="HUI264" s="418"/>
      <c r="HUJ264" s="418"/>
      <c r="HUK264" s="418"/>
      <c r="HUL264" s="418"/>
      <c r="HUM264" s="418"/>
      <c r="HUN264" s="418"/>
      <c r="HUO264" s="418"/>
      <c r="HUP264" s="418"/>
      <c r="HUQ264" s="418"/>
      <c r="HUR264" s="418"/>
      <c r="HUS264" s="418"/>
      <c r="HUT264" s="418"/>
      <c r="HUU264" s="418"/>
      <c r="HUV264" s="418"/>
      <c r="HUW264" s="418"/>
      <c r="HUX264" s="418"/>
      <c r="HUY264" s="418"/>
      <c r="HUZ264" s="418"/>
      <c r="HVA264" s="418"/>
      <c r="HVB264" s="418"/>
      <c r="HVC264" s="418"/>
      <c r="HVD264" s="418"/>
      <c r="HVE264" s="418"/>
      <c r="HVF264" s="418"/>
      <c r="HVG264" s="418"/>
      <c r="HVH264" s="418"/>
      <c r="HVI264" s="418"/>
      <c r="HVJ264" s="418"/>
      <c r="HVK264" s="418"/>
      <c r="HVL264" s="418"/>
      <c r="HVM264" s="418"/>
      <c r="HVN264" s="418"/>
      <c r="HVO264" s="418"/>
      <c r="HVP264" s="418"/>
      <c r="HVQ264" s="418"/>
      <c r="HVR264" s="418"/>
      <c r="HVS264" s="418"/>
      <c r="HVT264" s="418"/>
      <c r="HVU264" s="418"/>
      <c r="HVV264" s="418"/>
      <c r="HVW264" s="418"/>
      <c r="HVX264" s="418"/>
      <c r="HVY264" s="418"/>
      <c r="HVZ264" s="418"/>
      <c r="HWA264" s="418"/>
      <c r="HWB264" s="418"/>
      <c r="HWC264" s="418"/>
      <c r="HWD264" s="418"/>
      <c r="HWE264" s="418"/>
      <c r="HWF264" s="418"/>
      <c r="HWG264" s="418"/>
      <c r="HWH264" s="418"/>
      <c r="HWI264" s="418"/>
      <c r="HWJ264" s="418"/>
      <c r="HWK264" s="418"/>
      <c r="HWL264" s="418"/>
      <c r="HWM264" s="418"/>
      <c r="HWN264" s="418"/>
      <c r="HWO264" s="418"/>
      <c r="HWP264" s="418"/>
      <c r="HWQ264" s="418"/>
      <c r="HWR264" s="418"/>
      <c r="HWS264" s="418"/>
      <c r="HWT264" s="418"/>
      <c r="HWU264" s="418"/>
      <c r="HWV264" s="418"/>
      <c r="HWW264" s="418"/>
      <c r="HWX264" s="418"/>
      <c r="HWY264" s="418"/>
      <c r="HWZ264" s="418"/>
      <c r="HXA264" s="418"/>
      <c r="HXB264" s="418"/>
      <c r="HXC264" s="418"/>
      <c r="HXD264" s="418"/>
      <c r="HXE264" s="418"/>
      <c r="HXF264" s="418"/>
      <c r="HXG264" s="418"/>
      <c r="HXH264" s="418"/>
      <c r="HXI264" s="418"/>
      <c r="HXJ264" s="418"/>
      <c r="HXK264" s="418"/>
      <c r="HXL264" s="418"/>
      <c r="HXM264" s="418"/>
      <c r="HXN264" s="418"/>
      <c r="HXO264" s="418"/>
      <c r="HXP264" s="418"/>
      <c r="HXQ264" s="418"/>
      <c r="HXR264" s="418"/>
      <c r="HXS264" s="418"/>
      <c r="HXT264" s="418"/>
      <c r="HXU264" s="418"/>
      <c r="HXV264" s="418"/>
      <c r="HXW264" s="418"/>
      <c r="HXX264" s="418"/>
      <c r="HXY264" s="418"/>
      <c r="HXZ264" s="418"/>
      <c r="HYA264" s="418"/>
      <c r="HYB264" s="418"/>
      <c r="HYC264" s="418"/>
      <c r="HYD264" s="418"/>
      <c r="HYE264" s="418"/>
      <c r="HYF264" s="418"/>
      <c r="HYG264" s="418"/>
      <c r="HYH264" s="418"/>
      <c r="HYI264" s="418"/>
      <c r="HYJ264" s="418"/>
      <c r="HYK264" s="418"/>
      <c r="HYL264" s="418"/>
      <c r="HYM264" s="418"/>
      <c r="HYN264" s="418"/>
      <c r="HYO264" s="418"/>
      <c r="HYP264" s="418"/>
      <c r="HYQ264" s="418"/>
      <c r="HYR264" s="418"/>
      <c r="HYS264" s="418"/>
      <c r="HYT264" s="418"/>
      <c r="HYU264" s="418"/>
      <c r="HYV264" s="418"/>
      <c r="HYW264" s="418"/>
      <c r="HYX264" s="418"/>
      <c r="HYY264" s="418"/>
      <c r="HYZ264" s="418"/>
      <c r="HZA264" s="418"/>
      <c r="HZB264" s="418"/>
      <c r="HZC264" s="418"/>
      <c r="HZD264" s="418"/>
      <c r="HZE264" s="418"/>
      <c r="HZF264" s="418"/>
      <c r="HZG264" s="418"/>
      <c r="HZH264" s="418"/>
      <c r="HZI264" s="418"/>
      <c r="HZJ264" s="418"/>
      <c r="HZK264" s="418"/>
      <c r="HZL264" s="418"/>
      <c r="HZM264" s="418"/>
      <c r="HZN264" s="418"/>
      <c r="HZO264" s="418"/>
      <c r="HZP264" s="418"/>
      <c r="HZQ264" s="418"/>
      <c r="HZR264" s="418"/>
      <c r="HZS264" s="418"/>
      <c r="HZT264" s="418"/>
      <c r="HZU264" s="418"/>
      <c r="HZV264" s="418"/>
      <c r="HZW264" s="418"/>
      <c r="HZX264" s="418"/>
      <c r="HZY264" s="418"/>
      <c r="HZZ264" s="418"/>
      <c r="IAA264" s="418"/>
      <c r="IAB264" s="418"/>
      <c r="IAC264" s="418"/>
      <c r="IAD264" s="418"/>
      <c r="IAE264" s="418"/>
      <c r="IAF264" s="418"/>
      <c r="IAG264" s="418"/>
      <c r="IAH264" s="418"/>
      <c r="IAI264" s="418"/>
      <c r="IAJ264" s="418"/>
      <c r="IAK264" s="418"/>
      <c r="IAL264" s="418"/>
      <c r="IAM264" s="418"/>
      <c r="IAN264" s="418"/>
      <c r="IAO264" s="418"/>
      <c r="IAP264" s="418"/>
      <c r="IAQ264" s="418"/>
      <c r="IAR264" s="418"/>
      <c r="IAS264" s="418"/>
      <c r="IAT264" s="418"/>
      <c r="IAU264" s="418"/>
      <c r="IAV264" s="418"/>
      <c r="IAW264" s="418"/>
      <c r="IAX264" s="418"/>
      <c r="IAY264" s="418"/>
      <c r="IAZ264" s="418"/>
      <c r="IBA264" s="418"/>
      <c r="IBB264" s="418"/>
      <c r="IBC264" s="418"/>
      <c r="IBD264" s="418"/>
      <c r="IBE264" s="418"/>
      <c r="IBF264" s="418"/>
      <c r="IBG264" s="418"/>
      <c r="IBH264" s="418"/>
      <c r="IBI264" s="418"/>
      <c r="IBJ264" s="418"/>
      <c r="IBK264" s="418"/>
      <c r="IBL264" s="418"/>
      <c r="IBM264" s="418"/>
      <c r="IBN264" s="418"/>
      <c r="IBO264" s="418"/>
      <c r="IBP264" s="418"/>
      <c r="IBQ264" s="418"/>
      <c r="IBR264" s="418"/>
      <c r="IBS264" s="418"/>
      <c r="IBT264" s="418"/>
      <c r="IBU264" s="418"/>
      <c r="IBV264" s="418"/>
      <c r="IBW264" s="418"/>
      <c r="IBX264" s="418"/>
      <c r="IBY264" s="418"/>
      <c r="IBZ264" s="418"/>
      <c r="ICA264" s="418"/>
      <c r="ICB264" s="418"/>
      <c r="ICC264" s="418"/>
      <c r="ICD264" s="418"/>
      <c r="ICE264" s="418"/>
      <c r="ICF264" s="418"/>
      <c r="ICG264" s="418"/>
      <c r="ICH264" s="418"/>
      <c r="ICI264" s="418"/>
      <c r="ICJ264" s="418"/>
      <c r="ICK264" s="418"/>
      <c r="ICL264" s="418"/>
      <c r="ICM264" s="418"/>
      <c r="ICN264" s="418"/>
      <c r="ICO264" s="418"/>
      <c r="ICP264" s="418"/>
      <c r="ICQ264" s="418"/>
      <c r="ICR264" s="418"/>
      <c r="ICS264" s="418"/>
      <c r="ICT264" s="418"/>
      <c r="ICU264" s="418"/>
      <c r="ICV264" s="418"/>
      <c r="ICW264" s="418"/>
      <c r="ICX264" s="418"/>
      <c r="ICY264" s="418"/>
      <c r="ICZ264" s="418"/>
      <c r="IDA264" s="418"/>
      <c r="IDB264" s="418"/>
      <c r="IDC264" s="418"/>
      <c r="IDD264" s="418"/>
      <c r="IDE264" s="418"/>
      <c r="IDF264" s="418"/>
      <c r="IDG264" s="418"/>
      <c r="IDH264" s="418"/>
      <c r="IDI264" s="418"/>
      <c r="IDJ264" s="418"/>
      <c r="IDK264" s="418"/>
      <c r="IDL264" s="418"/>
      <c r="IDM264" s="418"/>
      <c r="IDN264" s="418"/>
      <c r="IDO264" s="418"/>
      <c r="IDP264" s="418"/>
      <c r="IDQ264" s="418"/>
      <c r="IDR264" s="418"/>
      <c r="IDS264" s="418"/>
      <c r="IDT264" s="418"/>
      <c r="IDU264" s="418"/>
      <c r="IDV264" s="418"/>
      <c r="IDW264" s="418"/>
      <c r="IDX264" s="418"/>
      <c r="IDY264" s="418"/>
      <c r="IDZ264" s="418"/>
      <c r="IEA264" s="418"/>
      <c r="IEB264" s="418"/>
      <c r="IEC264" s="418"/>
      <c r="IED264" s="418"/>
      <c r="IEE264" s="418"/>
      <c r="IEF264" s="418"/>
      <c r="IEG264" s="418"/>
      <c r="IEH264" s="418"/>
      <c r="IEI264" s="418"/>
      <c r="IEJ264" s="418"/>
      <c r="IEK264" s="418"/>
      <c r="IEL264" s="418"/>
      <c r="IEM264" s="418"/>
      <c r="IEN264" s="418"/>
      <c r="IEO264" s="418"/>
      <c r="IEP264" s="418"/>
      <c r="IEQ264" s="418"/>
      <c r="IER264" s="418"/>
      <c r="IES264" s="418"/>
      <c r="IET264" s="418"/>
      <c r="IEU264" s="418"/>
      <c r="IEV264" s="418"/>
      <c r="IEW264" s="418"/>
      <c r="IEX264" s="418"/>
      <c r="IEY264" s="418"/>
      <c r="IEZ264" s="418"/>
      <c r="IFA264" s="418"/>
      <c r="IFB264" s="418"/>
      <c r="IFC264" s="418"/>
      <c r="IFD264" s="418"/>
      <c r="IFE264" s="418"/>
      <c r="IFF264" s="418"/>
      <c r="IFG264" s="418"/>
      <c r="IFH264" s="418"/>
      <c r="IFI264" s="418"/>
      <c r="IFJ264" s="418"/>
      <c r="IFK264" s="418"/>
      <c r="IFL264" s="418"/>
      <c r="IFM264" s="418"/>
      <c r="IFN264" s="418"/>
      <c r="IFO264" s="418"/>
      <c r="IFP264" s="418"/>
      <c r="IFQ264" s="418"/>
      <c r="IFR264" s="418"/>
      <c r="IFS264" s="418"/>
      <c r="IFT264" s="418"/>
      <c r="IFU264" s="418"/>
      <c r="IFV264" s="418"/>
      <c r="IFW264" s="418"/>
      <c r="IFX264" s="418"/>
      <c r="IFY264" s="418"/>
      <c r="IFZ264" s="418"/>
      <c r="IGA264" s="418"/>
      <c r="IGB264" s="418"/>
      <c r="IGC264" s="418"/>
      <c r="IGD264" s="418"/>
      <c r="IGE264" s="418"/>
      <c r="IGF264" s="418"/>
      <c r="IGG264" s="418"/>
      <c r="IGH264" s="418"/>
      <c r="IGI264" s="418"/>
      <c r="IGJ264" s="418"/>
      <c r="IGK264" s="418"/>
      <c r="IGL264" s="418"/>
      <c r="IGM264" s="418"/>
      <c r="IGN264" s="418"/>
      <c r="IGO264" s="418"/>
      <c r="IGP264" s="418"/>
      <c r="IGQ264" s="418"/>
      <c r="IGR264" s="418"/>
      <c r="IGS264" s="418"/>
      <c r="IGT264" s="418"/>
      <c r="IGU264" s="418"/>
      <c r="IGV264" s="418"/>
      <c r="IGW264" s="418"/>
      <c r="IGX264" s="418"/>
      <c r="IGY264" s="418"/>
      <c r="IGZ264" s="418"/>
      <c r="IHA264" s="418"/>
      <c r="IHB264" s="418"/>
      <c r="IHC264" s="418"/>
      <c r="IHD264" s="418"/>
      <c r="IHE264" s="418"/>
      <c r="IHF264" s="418"/>
      <c r="IHG264" s="418"/>
      <c r="IHH264" s="418"/>
      <c r="IHI264" s="418"/>
      <c r="IHJ264" s="418"/>
      <c r="IHK264" s="418"/>
      <c r="IHL264" s="418"/>
      <c r="IHM264" s="418"/>
      <c r="IHN264" s="418"/>
      <c r="IHO264" s="418"/>
      <c r="IHP264" s="418"/>
      <c r="IHQ264" s="418"/>
      <c r="IHR264" s="418"/>
      <c r="IHS264" s="418"/>
      <c r="IHT264" s="418"/>
      <c r="IHU264" s="418"/>
      <c r="IHV264" s="418"/>
      <c r="IHW264" s="418"/>
      <c r="IHX264" s="418"/>
      <c r="IHY264" s="418"/>
      <c r="IHZ264" s="418"/>
      <c r="IIA264" s="418"/>
      <c r="IIB264" s="418"/>
      <c r="IIC264" s="418"/>
      <c r="IID264" s="418"/>
      <c r="IIE264" s="418"/>
      <c r="IIF264" s="418"/>
      <c r="IIG264" s="418"/>
      <c r="IIH264" s="418"/>
      <c r="III264" s="418"/>
      <c r="IIJ264" s="418"/>
      <c r="IIK264" s="418"/>
      <c r="IIL264" s="418"/>
      <c r="IIM264" s="418"/>
      <c r="IIN264" s="418"/>
      <c r="IIO264" s="418"/>
      <c r="IIP264" s="418"/>
      <c r="IIQ264" s="418"/>
      <c r="IIR264" s="418"/>
      <c r="IIS264" s="418"/>
      <c r="IIT264" s="418"/>
      <c r="IIU264" s="418"/>
      <c r="IIV264" s="418"/>
      <c r="IIW264" s="418"/>
      <c r="IIX264" s="418"/>
      <c r="IIY264" s="418"/>
      <c r="IIZ264" s="418"/>
      <c r="IJA264" s="418"/>
      <c r="IJB264" s="418"/>
      <c r="IJC264" s="418"/>
      <c r="IJD264" s="418"/>
      <c r="IJE264" s="418"/>
      <c r="IJF264" s="418"/>
      <c r="IJG264" s="418"/>
      <c r="IJH264" s="418"/>
      <c r="IJI264" s="418"/>
      <c r="IJJ264" s="418"/>
      <c r="IJK264" s="418"/>
      <c r="IJL264" s="418"/>
      <c r="IJM264" s="418"/>
      <c r="IJN264" s="418"/>
      <c r="IJO264" s="418"/>
      <c r="IJP264" s="418"/>
      <c r="IJQ264" s="418"/>
      <c r="IJR264" s="418"/>
      <c r="IJS264" s="418"/>
      <c r="IJT264" s="418"/>
      <c r="IJU264" s="418"/>
      <c r="IJV264" s="418"/>
      <c r="IJW264" s="418"/>
      <c r="IJX264" s="418"/>
      <c r="IJY264" s="418"/>
      <c r="IJZ264" s="418"/>
      <c r="IKA264" s="418"/>
      <c r="IKB264" s="418"/>
      <c r="IKC264" s="418"/>
      <c r="IKD264" s="418"/>
      <c r="IKE264" s="418"/>
      <c r="IKF264" s="418"/>
      <c r="IKG264" s="418"/>
      <c r="IKH264" s="418"/>
      <c r="IKI264" s="418"/>
      <c r="IKJ264" s="418"/>
      <c r="IKK264" s="418"/>
      <c r="IKL264" s="418"/>
      <c r="IKM264" s="418"/>
      <c r="IKN264" s="418"/>
      <c r="IKO264" s="418"/>
      <c r="IKP264" s="418"/>
      <c r="IKQ264" s="418"/>
      <c r="IKR264" s="418"/>
      <c r="IKS264" s="418"/>
      <c r="IKT264" s="418"/>
      <c r="IKU264" s="418"/>
      <c r="IKV264" s="418"/>
      <c r="IKW264" s="418"/>
      <c r="IKX264" s="418"/>
      <c r="IKY264" s="418"/>
      <c r="IKZ264" s="418"/>
      <c r="ILA264" s="418"/>
      <c r="ILB264" s="418"/>
      <c r="ILC264" s="418"/>
      <c r="ILD264" s="418"/>
      <c r="ILE264" s="418"/>
      <c r="ILF264" s="418"/>
      <c r="ILG264" s="418"/>
      <c r="ILH264" s="418"/>
      <c r="ILI264" s="418"/>
      <c r="ILJ264" s="418"/>
      <c r="ILK264" s="418"/>
      <c r="ILL264" s="418"/>
      <c r="ILM264" s="418"/>
      <c r="ILN264" s="418"/>
      <c r="ILO264" s="418"/>
      <c r="ILP264" s="418"/>
      <c r="ILQ264" s="418"/>
      <c r="ILR264" s="418"/>
      <c r="ILS264" s="418"/>
      <c r="ILT264" s="418"/>
      <c r="ILU264" s="418"/>
      <c r="ILV264" s="418"/>
      <c r="ILW264" s="418"/>
      <c r="ILX264" s="418"/>
      <c r="ILY264" s="418"/>
      <c r="ILZ264" s="418"/>
      <c r="IMA264" s="418"/>
      <c r="IMB264" s="418"/>
      <c r="IMC264" s="418"/>
      <c r="IMD264" s="418"/>
      <c r="IME264" s="418"/>
      <c r="IMF264" s="418"/>
      <c r="IMG264" s="418"/>
      <c r="IMH264" s="418"/>
      <c r="IMI264" s="418"/>
      <c r="IMJ264" s="418"/>
      <c r="IMK264" s="418"/>
      <c r="IML264" s="418"/>
      <c r="IMM264" s="418"/>
      <c r="IMN264" s="418"/>
      <c r="IMO264" s="418"/>
      <c r="IMP264" s="418"/>
      <c r="IMQ264" s="418"/>
      <c r="IMR264" s="418"/>
      <c r="IMS264" s="418"/>
      <c r="IMT264" s="418"/>
      <c r="IMU264" s="418"/>
      <c r="IMV264" s="418"/>
      <c r="IMW264" s="418"/>
      <c r="IMX264" s="418"/>
      <c r="IMY264" s="418"/>
      <c r="IMZ264" s="418"/>
      <c r="INA264" s="418"/>
      <c r="INB264" s="418"/>
      <c r="INC264" s="418"/>
      <c r="IND264" s="418"/>
      <c r="INE264" s="418"/>
      <c r="INF264" s="418"/>
      <c r="ING264" s="418"/>
      <c r="INH264" s="418"/>
      <c r="INI264" s="418"/>
      <c r="INJ264" s="418"/>
      <c r="INK264" s="418"/>
      <c r="INL264" s="418"/>
      <c r="INM264" s="418"/>
      <c r="INN264" s="418"/>
      <c r="INO264" s="418"/>
      <c r="INP264" s="418"/>
      <c r="INQ264" s="418"/>
      <c r="INR264" s="418"/>
      <c r="INS264" s="418"/>
      <c r="INT264" s="418"/>
      <c r="INU264" s="418"/>
      <c r="INV264" s="418"/>
      <c r="INW264" s="418"/>
      <c r="INX264" s="418"/>
      <c r="INY264" s="418"/>
      <c r="INZ264" s="418"/>
      <c r="IOA264" s="418"/>
      <c r="IOB264" s="418"/>
      <c r="IOC264" s="418"/>
      <c r="IOD264" s="418"/>
      <c r="IOE264" s="418"/>
      <c r="IOF264" s="418"/>
      <c r="IOG264" s="418"/>
      <c r="IOH264" s="418"/>
      <c r="IOI264" s="418"/>
      <c r="IOJ264" s="418"/>
      <c r="IOK264" s="418"/>
      <c r="IOL264" s="418"/>
      <c r="IOM264" s="418"/>
      <c r="ION264" s="418"/>
      <c r="IOO264" s="418"/>
      <c r="IOP264" s="418"/>
      <c r="IOQ264" s="418"/>
      <c r="IOR264" s="418"/>
      <c r="IOS264" s="418"/>
      <c r="IOT264" s="418"/>
      <c r="IOU264" s="418"/>
      <c r="IOV264" s="418"/>
      <c r="IOW264" s="418"/>
      <c r="IOX264" s="418"/>
      <c r="IOY264" s="418"/>
      <c r="IOZ264" s="418"/>
      <c r="IPA264" s="418"/>
      <c r="IPB264" s="418"/>
      <c r="IPC264" s="418"/>
      <c r="IPD264" s="418"/>
      <c r="IPE264" s="418"/>
      <c r="IPF264" s="418"/>
      <c r="IPG264" s="418"/>
      <c r="IPH264" s="418"/>
      <c r="IPI264" s="418"/>
      <c r="IPJ264" s="418"/>
      <c r="IPK264" s="418"/>
      <c r="IPL264" s="418"/>
      <c r="IPM264" s="418"/>
      <c r="IPN264" s="418"/>
      <c r="IPO264" s="418"/>
      <c r="IPP264" s="418"/>
      <c r="IPQ264" s="418"/>
      <c r="IPR264" s="418"/>
      <c r="IPS264" s="418"/>
      <c r="IPT264" s="418"/>
      <c r="IPU264" s="418"/>
      <c r="IPV264" s="418"/>
      <c r="IPW264" s="418"/>
      <c r="IPX264" s="418"/>
      <c r="IPY264" s="418"/>
      <c r="IPZ264" s="418"/>
      <c r="IQA264" s="418"/>
      <c r="IQB264" s="418"/>
      <c r="IQC264" s="418"/>
      <c r="IQD264" s="418"/>
      <c r="IQE264" s="418"/>
      <c r="IQF264" s="418"/>
      <c r="IQG264" s="418"/>
      <c r="IQH264" s="418"/>
      <c r="IQI264" s="418"/>
      <c r="IQJ264" s="418"/>
      <c r="IQK264" s="418"/>
      <c r="IQL264" s="418"/>
      <c r="IQM264" s="418"/>
      <c r="IQN264" s="418"/>
      <c r="IQO264" s="418"/>
      <c r="IQP264" s="418"/>
      <c r="IQQ264" s="418"/>
      <c r="IQR264" s="418"/>
      <c r="IQS264" s="418"/>
      <c r="IQT264" s="418"/>
      <c r="IQU264" s="418"/>
      <c r="IQV264" s="418"/>
      <c r="IQW264" s="418"/>
      <c r="IQX264" s="418"/>
      <c r="IQY264" s="418"/>
      <c r="IQZ264" s="418"/>
      <c r="IRA264" s="418"/>
      <c r="IRB264" s="418"/>
      <c r="IRC264" s="418"/>
      <c r="IRD264" s="418"/>
      <c r="IRE264" s="418"/>
      <c r="IRF264" s="418"/>
      <c r="IRG264" s="418"/>
      <c r="IRH264" s="418"/>
      <c r="IRI264" s="418"/>
      <c r="IRJ264" s="418"/>
      <c r="IRK264" s="418"/>
      <c r="IRL264" s="418"/>
      <c r="IRM264" s="418"/>
      <c r="IRN264" s="418"/>
      <c r="IRO264" s="418"/>
      <c r="IRP264" s="418"/>
      <c r="IRQ264" s="418"/>
      <c r="IRR264" s="418"/>
      <c r="IRS264" s="418"/>
      <c r="IRT264" s="418"/>
      <c r="IRU264" s="418"/>
      <c r="IRV264" s="418"/>
      <c r="IRW264" s="418"/>
      <c r="IRX264" s="418"/>
      <c r="IRY264" s="418"/>
      <c r="IRZ264" s="418"/>
      <c r="ISA264" s="418"/>
      <c r="ISB264" s="418"/>
      <c r="ISC264" s="418"/>
      <c r="ISD264" s="418"/>
      <c r="ISE264" s="418"/>
      <c r="ISF264" s="418"/>
      <c r="ISG264" s="418"/>
      <c r="ISH264" s="418"/>
      <c r="ISI264" s="418"/>
      <c r="ISJ264" s="418"/>
      <c r="ISK264" s="418"/>
      <c r="ISL264" s="418"/>
      <c r="ISM264" s="418"/>
      <c r="ISN264" s="418"/>
      <c r="ISO264" s="418"/>
      <c r="ISP264" s="418"/>
      <c r="ISQ264" s="418"/>
      <c r="ISR264" s="418"/>
      <c r="ISS264" s="418"/>
      <c r="IST264" s="418"/>
      <c r="ISU264" s="418"/>
      <c r="ISV264" s="418"/>
      <c r="ISW264" s="418"/>
      <c r="ISX264" s="418"/>
      <c r="ISY264" s="418"/>
      <c r="ISZ264" s="418"/>
      <c r="ITA264" s="418"/>
      <c r="ITB264" s="418"/>
      <c r="ITC264" s="418"/>
      <c r="ITD264" s="418"/>
      <c r="ITE264" s="418"/>
      <c r="ITF264" s="418"/>
      <c r="ITG264" s="418"/>
      <c r="ITH264" s="418"/>
      <c r="ITI264" s="418"/>
      <c r="ITJ264" s="418"/>
      <c r="ITK264" s="418"/>
      <c r="ITL264" s="418"/>
      <c r="ITM264" s="418"/>
      <c r="ITN264" s="418"/>
      <c r="ITO264" s="418"/>
      <c r="ITP264" s="418"/>
      <c r="ITQ264" s="418"/>
      <c r="ITR264" s="418"/>
      <c r="ITS264" s="418"/>
      <c r="ITT264" s="418"/>
      <c r="ITU264" s="418"/>
      <c r="ITV264" s="418"/>
      <c r="ITW264" s="418"/>
      <c r="ITX264" s="418"/>
      <c r="ITY264" s="418"/>
      <c r="ITZ264" s="418"/>
      <c r="IUA264" s="418"/>
      <c r="IUB264" s="418"/>
      <c r="IUC264" s="418"/>
      <c r="IUD264" s="418"/>
      <c r="IUE264" s="418"/>
      <c r="IUF264" s="418"/>
      <c r="IUG264" s="418"/>
      <c r="IUH264" s="418"/>
      <c r="IUI264" s="418"/>
      <c r="IUJ264" s="418"/>
      <c r="IUK264" s="418"/>
      <c r="IUL264" s="418"/>
      <c r="IUM264" s="418"/>
      <c r="IUN264" s="418"/>
      <c r="IUO264" s="418"/>
      <c r="IUP264" s="418"/>
      <c r="IUQ264" s="418"/>
      <c r="IUR264" s="418"/>
      <c r="IUS264" s="418"/>
      <c r="IUT264" s="418"/>
      <c r="IUU264" s="418"/>
      <c r="IUV264" s="418"/>
      <c r="IUW264" s="418"/>
      <c r="IUX264" s="418"/>
      <c r="IUY264" s="418"/>
      <c r="IUZ264" s="418"/>
      <c r="IVA264" s="418"/>
      <c r="IVB264" s="418"/>
      <c r="IVC264" s="418"/>
      <c r="IVD264" s="418"/>
      <c r="IVE264" s="418"/>
      <c r="IVF264" s="418"/>
      <c r="IVG264" s="418"/>
      <c r="IVH264" s="418"/>
      <c r="IVI264" s="418"/>
      <c r="IVJ264" s="418"/>
      <c r="IVK264" s="418"/>
      <c r="IVL264" s="418"/>
      <c r="IVM264" s="418"/>
      <c r="IVN264" s="418"/>
      <c r="IVO264" s="418"/>
      <c r="IVP264" s="418"/>
      <c r="IVQ264" s="418"/>
      <c r="IVR264" s="418"/>
      <c r="IVS264" s="418"/>
      <c r="IVT264" s="418"/>
      <c r="IVU264" s="418"/>
      <c r="IVV264" s="418"/>
      <c r="IVW264" s="418"/>
      <c r="IVX264" s="418"/>
      <c r="IVY264" s="418"/>
      <c r="IVZ264" s="418"/>
      <c r="IWA264" s="418"/>
      <c r="IWB264" s="418"/>
      <c r="IWC264" s="418"/>
      <c r="IWD264" s="418"/>
      <c r="IWE264" s="418"/>
      <c r="IWF264" s="418"/>
      <c r="IWG264" s="418"/>
      <c r="IWH264" s="418"/>
      <c r="IWI264" s="418"/>
      <c r="IWJ264" s="418"/>
      <c r="IWK264" s="418"/>
      <c r="IWL264" s="418"/>
      <c r="IWM264" s="418"/>
      <c r="IWN264" s="418"/>
      <c r="IWO264" s="418"/>
      <c r="IWP264" s="418"/>
      <c r="IWQ264" s="418"/>
      <c r="IWR264" s="418"/>
      <c r="IWS264" s="418"/>
      <c r="IWT264" s="418"/>
      <c r="IWU264" s="418"/>
      <c r="IWV264" s="418"/>
      <c r="IWW264" s="418"/>
      <c r="IWX264" s="418"/>
      <c r="IWY264" s="418"/>
      <c r="IWZ264" s="418"/>
      <c r="IXA264" s="418"/>
      <c r="IXB264" s="418"/>
      <c r="IXC264" s="418"/>
      <c r="IXD264" s="418"/>
      <c r="IXE264" s="418"/>
      <c r="IXF264" s="418"/>
      <c r="IXG264" s="418"/>
      <c r="IXH264" s="418"/>
      <c r="IXI264" s="418"/>
      <c r="IXJ264" s="418"/>
      <c r="IXK264" s="418"/>
      <c r="IXL264" s="418"/>
      <c r="IXM264" s="418"/>
      <c r="IXN264" s="418"/>
      <c r="IXO264" s="418"/>
      <c r="IXP264" s="418"/>
      <c r="IXQ264" s="418"/>
      <c r="IXR264" s="418"/>
      <c r="IXS264" s="418"/>
      <c r="IXT264" s="418"/>
      <c r="IXU264" s="418"/>
      <c r="IXV264" s="418"/>
      <c r="IXW264" s="418"/>
      <c r="IXX264" s="418"/>
      <c r="IXY264" s="418"/>
      <c r="IXZ264" s="418"/>
      <c r="IYA264" s="418"/>
      <c r="IYB264" s="418"/>
      <c r="IYC264" s="418"/>
      <c r="IYD264" s="418"/>
      <c r="IYE264" s="418"/>
      <c r="IYF264" s="418"/>
      <c r="IYG264" s="418"/>
      <c r="IYH264" s="418"/>
      <c r="IYI264" s="418"/>
      <c r="IYJ264" s="418"/>
      <c r="IYK264" s="418"/>
      <c r="IYL264" s="418"/>
      <c r="IYM264" s="418"/>
      <c r="IYN264" s="418"/>
      <c r="IYO264" s="418"/>
      <c r="IYP264" s="418"/>
      <c r="IYQ264" s="418"/>
      <c r="IYR264" s="418"/>
      <c r="IYS264" s="418"/>
      <c r="IYT264" s="418"/>
      <c r="IYU264" s="418"/>
      <c r="IYV264" s="418"/>
      <c r="IYW264" s="418"/>
      <c r="IYX264" s="418"/>
      <c r="IYY264" s="418"/>
      <c r="IYZ264" s="418"/>
      <c r="IZA264" s="418"/>
      <c r="IZB264" s="418"/>
      <c r="IZC264" s="418"/>
      <c r="IZD264" s="418"/>
      <c r="IZE264" s="418"/>
      <c r="IZF264" s="418"/>
      <c r="IZG264" s="418"/>
      <c r="IZH264" s="418"/>
      <c r="IZI264" s="418"/>
      <c r="IZJ264" s="418"/>
      <c r="IZK264" s="418"/>
      <c r="IZL264" s="418"/>
      <c r="IZM264" s="418"/>
      <c r="IZN264" s="418"/>
      <c r="IZO264" s="418"/>
      <c r="IZP264" s="418"/>
      <c r="IZQ264" s="418"/>
      <c r="IZR264" s="418"/>
      <c r="IZS264" s="418"/>
      <c r="IZT264" s="418"/>
      <c r="IZU264" s="418"/>
      <c r="IZV264" s="418"/>
      <c r="IZW264" s="418"/>
      <c r="IZX264" s="418"/>
      <c r="IZY264" s="418"/>
      <c r="IZZ264" s="418"/>
      <c r="JAA264" s="418"/>
      <c r="JAB264" s="418"/>
      <c r="JAC264" s="418"/>
      <c r="JAD264" s="418"/>
      <c r="JAE264" s="418"/>
      <c r="JAF264" s="418"/>
      <c r="JAG264" s="418"/>
      <c r="JAH264" s="418"/>
      <c r="JAI264" s="418"/>
      <c r="JAJ264" s="418"/>
      <c r="JAK264" s="418"/>
      <c r="JAL264" s="418"/>
      <c r="JAM264" s="418"/>
      <c r="JAN264" s="418"/>
      <c r="JAO264" s="418"/>
      <c r="JAP264" s="418"/>
      <c r="JAQ264" s="418"/>
      <c r="JAR264" s="418"/>
      <c r="JAS264" s="418"/>
      <c r="JAT264" s="418"/>
      <c r="JAU264" s="418"/>
      <c r="JAV264" s="418"/>
      <c r="JAW264" s="418"/>
      <c r="JAX264" s="418"/>
      <c r="JAY264" s="418"/>
      <c r="JAZ264" s="418"/>
      <c r="JBA264" s="418"/>
      <c r="JBB264" s="418"/>
      <c r="JBC264" s="418"/>
      <c r="JBD264" s="418"/>
      <c r="JBE264" s="418"/>
      <c r="JBF264" s="418"/>
      <c r="JBG264" s="418"/>
      <c r="JBH264" s="418"/>
      <c r="JBI264" s="418"/>
      <c r="JBJ264" s="418"/>
      <c r="JBK264" s="418"/>
      <c r="JBL264" s="418"/>
      <c r="JBM264" s="418"/>
      <c r="JBN264" s="418"/>
      <c r="JBO264" s="418"/>
      <c r="JBP264" s="418"/>
      <c r="JBQ264" s="418"/>
      <c r="JBR264" s="418"/>
      <c r="JBS264" s="418"/>
      <c r="JBT264" s="418"/>
      <c r="JBU264" s="418"/>
      <c r="JBV264" s="418"/>
      <c r="JBW264" s="418"/>
      <c r="JBX264" s="418"/>
      <c r="JBY264" s="418"/>
      <c r="JBZ264" s="418"/>
      <c r="JCA264" s="418"/>
      <c r="JCB264" s="418"/>
      <c r="JCC264" s="418"/>
      <c r="JCD264" s="418"/>
      <c r="JCE264" s="418"/>
      <c r="JCF264" s="418"/>
      <c r="JCG264" s="418"/>
      <c r="JCH264" s="418"/>
      <c r="JCI264" s="418"/>
      <c r="JCJ264" s="418"/>
      <c r="JCK264" s="418"/>
      <c r="JCL264" s="418"/>
      <c r="JCM264" s="418"/>
      <c r="JCN264" s="418"/>
      <c r="JCO264" s="418"/>
      <c r="JCP264" s="418"/>
      <c r="JCQ264" s="418"/>
      <c r="JCR264" s="418"/>
      <c r="JCS264" s="418"/>
      <c r="JCT264" s="418"/>
      <c r="JCU264" s="418"/>
      <c r="JCV264" s="418"/>
      <c r="JCW264" s="418"/>
      <c r="JCX264" s="418"/>
      <c r="JCY264" s="418"/>
      <c r="JCZ264" s="418"/>
      <c r="JDA264" s="418"/>
      <c r="JDB264" s="418"/>
      <c r="JDC264" s="418"/>
      <c r="JDD264" s="418"/>
      <c r="JDE264" s="418"/>
      <c r="JDF264" s="418"/>
      <c r="JDG264" s="418"/>
      <c r="JDH264" s="418"/>
      <c r="JDI264" s="418"/>
      <c r="JDJ264" s="418"/>
      <c r="JDK264" s="418"/>
      <c r="JDL264" s="418"/>
      <c r="JDM264" s="418"/>
      <c r="JDN264" s="418"/>
      <c r="JDO264" s="418"/>
      <c r="JDP264" s="418"/>
      <c r="JDQ264" s="418"/>
      <c r="JDR264" s="418"/>
      <c r="JDS264" s="418"/>
      <c r="JDT264" s="418"/>
      <c r="JDU264" s="418"/>
      <c r="JDV264" s="418"/>
      <c r="JDW264" s="418"/>
      <c r="JDX264" s="418"/>
      <c r="JDY264" s="418"/>
      <c r="JDZ264" s="418"/>
      <c r="JEA264" s="418"/>
      <c r="JEB264" s="418"/>
      <c r="JEC264" s="418"/>
      <c r="JED264" s="418"/>
      <c r="JEE264" s="418"/>
      <c r="JEF264" s="418"/>
      <c r="JEG264" s="418"/>
      <c r="JEH264" s="418"/>
      <c r="JEI264" s="418"/>
      <c r="JEJ264" s="418"/>
      <c r="JEK264" s="418"/>
      <c r="JEL264" s="418"/>
      <c r="JEM264" s="418"/>
      <c r="JEN264" s="418"/>
      <c r="JEO264" s="418"/>
      <c r="JEP264" s="418"/>
      <c r="JEQ264" s="418"/>
      <c r="JER264" s="418"/>
      <c r="JES264" s="418"/>
      <c r="JET264" s="418"/>
      <c r="JEU264" s="418"/>
      <c r="JEV264" s="418"/>
      <c r="JEW264" s="418"/>
      <c r="JEX264" s="418"/>
      <c r="JEY264" s="418"/>
      <c r="JEZ264" s="418"/>
      <c r="JFA264" s="418"/>
      <c r="JFB264" s="418"/>
      <c r="JFC264" s="418"/>
      <c r="JFD264" s="418"/>
      <c r="JFE264" s="418"/>
      <c r="JFF264" s="418"/>
      <c r="JFG264" s="418"/>
      <c r="JFH264" s="418"/>
      <c r="JFI264" s="418"/>
      <c r="JFJ264" s="418"/>
      <c r="JFK264" s="418"/>
      <c r="JFL264" s="418"/>
      <c r="JFM264" s="418"/>
      <c r="JFN264" s="418"/>
      <c r="JFO264" s="418"/>
      <c r="JFP264" s="418"/>
      <c r="JFQ264" s="418"/>
      <c r="JFR264" s="418"/>
      <c r="JFS264" s="418"/>
      <c r="JFT264" s="418"/>
      <c r="JFU264" s="418"/>
      <c r="JFV264" s="418"/>
      <c r="JFW264" s="418"/>
      <c r="JFX264" s="418"/>
      <c r="JFY264" s="418"/>
      <c r="JFZ264" s="418"/>
      <c r="JGA264" s="418"/>
      <c r="JGB264" s="418"/>
      <c r="JGC264" s="418"/>
      <c r="JGD264" s="418"/>
      <c r="JGE264" s="418"/>
      <c r="JGF264" s="418"/>
      <c r="JGG264" s="418"/>
      <c r="JGH264" s="418"/>
      <c r="JGI264" s="418"/>
      <c r="JGJ264" s="418"/>
      <c r="JGK264" s="418"/>
      <c r="JGL264" s="418"/>
      <c r="JGM264" s="418"/>
      <c r="JGN264" s="418"/>
      <c r="JGO264" s="418"/>
      <c r="JGP264" s="418"/>
      <c r="JGQ264" s="418"/>
      <c r="JGR264" s="418"/>
      <c r="JGS264" s="418"/>
      <c r="JGT264" s="418"/>
      <c r="JGU264" s="418"/>
      <c r="JGV264" s="418"/>
      <c r="JGW264" s="418"/>
      <c r="JGX264" s="418"/>
      <c r="JGY264" s="418"/>
      <c r="JGZ264" s="418"/>
      <c r="JHA264" s="418"/>
      <c r="JHB264" s="418"/>
      <c r="JHC264" s="418"/>
      <c r="JHD264" s="418"/>
      <c r="JHE264" s="418"/>
      <c r="JHF264" s="418"/>
      <c r="JHG264" s="418"/>
      <c r="JHH264" s="418"/>
      <c r="JHI264" s="418"/>
      <c r="JHJ264" s="418"/>
      <c r="JHK264" s="418"/>
      <c r="JHL264" s="418"/>
      <c r="JHM264" s="418"/>
      <c r="JHN264" s="418"/>
      <c r="JHO264" s="418"/>
      <c r="JHP264" s="418"/>
      <c r="JHQ264" s="418"/>
      <c r="JHR264" s="418"/>
      <c r="JHS264" s="418"/>
      <c r="JHT264" s="418"/>
      <c r="JHU264" s="418"/>
      <c r="JHV264" s="418"/>
      <c r="JHW264" s="418"/>
      <c r="JHX264" s="418"/>
      <c r="JHY264" s="418"/>
      <c r="JHZ264" s="418"/>
      <c r="JIA264" s="418"/>
      <c r="JIB264" s="418"/>
      <c r="JIC264" s="418"/>
      <c r="JID264" s="418"/>
      <c r="JIE264" s="418"/>
      <c r="JIF264" s="418"/>
      <c r="JIG264" s="418"/>
      <c r="JIH264" s="418"/>
      <c r="JII264" s="418"/>
      <c r="JIJ264" s="418"/>
      <c r="JIK264" s="418"/>
      <c r="JIL264" s="418"/>
      <c r="JIM264" s="418"/>
      <c r="JIN264" s="418"/>
      <c r="JIO264" s="418"/>
      <c r="JIP264" s="418"/>
      <c r="JIQ264" s="418"/>
      <c r="JIR264" s="418"/>
      <c r="JIS264" s="418"/>
      <c r="JIT264" s="418"/>
      <c r="JIU264" s="418"/>
      <c r="JIV264" s="418"/>
      <c r="JIW264" s="418"/>
      <c r="JIX264" s="418"/>
      <c r="JIY264" s="418"/>
      <c r="JIZ264" s="418"/>
      <c r="JJA264" s="418"/>
      <c r="JJB264" s="418"/>
      <c r="JJC264" s="418"/>
      <c r="JJD264" s="418"/>
      <c r="JJE264" s="418"/>
      <c r="JJF264" s="418"/>
      <c r="JJG264" s="418"/>
      <c r="JJH264" s="418"/>
      <c r="JJI264" s="418"/>
      <c r="JJJ264" s="418"/>
      <c r="JJK264" s="418"/>
      <c r="JJL264" s="418"/>
      <c r="JJM264" s="418"/>
      <c r="JJN264" s="418"/>
      <c r="JJO264" s="418"/>
      <c r="JJP264" s="418"/>
      <c r="JJQ264" s="418"/>
      <c r="JJR264" s="418"/>
      <c r="JJS264" s="418"/>
      <c r="JJT264" s="418"/>
      <c r="JJU264" s="418"/>
      <c r="JJV264" s="418"/>
      <c r="JJW264" s="418"/>
      <c r="JJX264" s="418"/>
      <c r="JJY264" s="418"/>
      <c r="JJZ264" s="418"/>
      <c r="JKA264" s="418"/>
      <c r="JKB264" s="418"/>
      <c r="JKC264" s="418"/>
      <c r="JKD264" s="418"/>
      <c r="JKE264" s="418"/>
      <c r="JKF264" s="418"/>
      <c r="JKG264" s="418"/>
      <c r="JKH264" s="418"/>
      <c r="JKI264" s="418"/>
      <c r="JKJ264" s="418"/>
      <c r="JKK264" s="418"/>
      <c r="JKL264" s="418"/>
      <c r="JKM264" s="418"/>
      <c r="JKN264" s="418"/>
      <c r="JKO264" s="418"/>
      <c r="JKP264" s="418"/>
      <c r="JKQ264" s="418"/>
      <c r="JKR264" s="418"/>
      <c r="JKS264" s="418"/>
      <c r="JKT264" s="418"/>
      <c r="JKU264" s="418"/>
      <c r="JKV264" s="418"/>
      <c r="JKW264" s="418"/>
      <c r="JKX264" s="418"/>
      <c r="JKY264" s="418"/>
      <c r="JKZ264" s="418"/>
      <c r="JLA264" s="418"/>
      <c r="JLB264" s="418"/>
      <c r="JLC264" s="418"/>
      <c r="JLD264" s="418"/>
      <c r="JLE264" s="418"/>
      <c r="JLF264" s="418"/>
      <c r="JLG264" s="418"/>
      <c r="JLH264" s="418"/>
      <c r="JLI264" s="418"/>
      <c r="JLJ264" s="418"/>
      <c r="JLK264" s="418"/>
      <c r="JLL264" s="418"/>
      <c r="JLM264" s="418"/>
      <c r="JLN264" s="418"/>
      <c r="JLO264" s="418"/>
      <c r="JLP264" s="418"/>
      <c r="JLQ264" s="418"/>
      <c r="JLR264" s="418"/>
      <c r="JLS264" s="418"/>
      <c r="JLT264" s="418"/>
      <c r="JLU264" s="418"/>
      <c r="JLV264" s="418"/>
      <c r="JLW264" s="418"/>
      <c r="JLX264" s="418"/>
      <c r="JLY264" s="418"/>
      <c r="JLZ264" s="418"/>
      <c r="JMA264" s="418"/>
      <c r="JMB264" s="418"/>
      <c r="JMC264" s="418"/>
      <c r="JMD264" s="418"/>
      <c r="JME264" s="418"/>
      <c r="JMF264" s="418"/>
      <c r="JMG264" s="418"/>
      <c r="JMH264" s="418"/>
      <c r="JMI264" s="418"/>
      <c r="JMJ264" s="418"/>
      <c r="JMK264" s="418"/>
      <c r="JML264" s="418"/>
      <c r="JMM264" s="418"/>
      <c r="JMN264" s="418"/>
      <c r="JMO264" s="418"/>
      <c r="JMP264" s="418"/>
      <c r="JMQ264" s="418"/>
      <c r="JMR264" s="418"/>
      <c r="JMS264" s="418"/>
      <c r="JMT264" s="418"/>
      <c r="JMU264" s="418"/>
      <c r="JMV264" s="418"/>
      <c r="JMW264" s="418"/>
      <c r="JMX264" s="418"/>
      <c r="JMY264" s="418"/>
      <c r="JMZ264" s="418"/>
      <c r="JNA264" s="418"/>
      <c r="JNB264" s="418"/>
      <c r="JNC264" s="418"/>
      <c r="JND264" s="418"/>
      <c r="JNE264" s="418"/>
      <c r="JNF264" s="418"/>
      <c r="JNG264" s="418"/>
      <c r="JNH264" s="418"/>
      <c r="JNI264" s="418"/>
      <c r="JNJ264" s="418"/>
      <c r="JNK264" s="418"/>
      <c r="JNL264" s="418"/>
      <c r="JNM264" s="418"/>
      <c r="JNN264" s="418"/>
      <c r="JNO264" s="418"/>
      <c r="JNP264" s="418"/>
      <c r="JNQ264" s="418"/>
      <c r="JNR264" s="418"/>
      <c r="JNS264" s="418"/>
      <c r="JNT264" s="418"/>
      <c r="JNU264" s="418"/>
      <c r="JNV264" s="418"/>
      <c r="JNW264" s="418"/>
      <c r="JNX264" s="418"/>
      <c r="JNY264" s="418"/>
      <c r="JNZ264" s="418"/>
      <c r="JOA264" s="418"/>
      <c r="JOB264" s="418"/>
      <c r="JOC264" s="418"/>
      <c r="JOD264" s="418"/>
      <c r="JOE264" s="418"/>
      <c r="JOF264" s="418"/>
      <c r="JOG264" s="418"/>
      <c r="JOH264" s="418"/>
      <c r="JOI264" s="418"/>
      <c r="JOJ264" s="418"/>
      <c r="JOK264" s="418"/>
      <c r="JOL264" s="418"/>
      <c r="JOM264" s="418"/>
      <c r="JON264" s="418"/>
      <c r="JOO264" s="418"/>
      <c r="JOP264" s="418"/>
      <c r="JOQ264" s="418"/>
      <c r="JOR264" s="418"/>
      <c r="JOS264" s="418"/>
      <c r="JOT264" s="418"/>
      <c r="JOU264" s="418"/>
      <c r="JOV264" s="418"/>
      <c r="JOW264" s="418"/>
      <c r="JOX264" s="418"/>
      <c r="JOY264" s="418"/>
      <c r="JOZ264" s="418"/>
      <c r="JPA264" s="418"/>
      <c r="JPB264" s="418"/>
      <c r="JPC264" s="418"/>
      <c r="JPD264" s="418"/>
      <c r="JPE264" s="418"/>
      <c r="JPF264" s="418"/>
      <c r="JPG264" s="418"/>
      <c r="JPH264" s="418"/>
      <c r="JPI264" s="418"/>
      <c r="JPJ264" s="418"/>
      <c r="JPK264" s="418"/>
      <c r="JPL264" s="418"/>
      <c r="JPM264" s="418"/>
      <c r="JPN264" s="418"/>
      <c r="JPO264" s="418"/>
      <c r="JPP264" s="418"/>
      <c r="JPQ264" s="418"/>
      <c r="JPR264" s="418"/>
      <c r="JPS264" s="418"/>
      <c r="JPT264" s="418"/>
      <c r="JPU264" s="418"/>
      <c r="JPV264" s="418"/>
      <c r="JPW264" s="418"/>
      <c r="JPX264" s="418"/>
      <c r="JPY264" s="418"/>
      <c r="JPZ264" s="418"/>
      <c r="JQA264" s="418"/>
      <c r="JQB264" s="418"/>
      <c r="JQC264" s="418"/>
      <c r="JQD264" s="418"/>
      <c r="JQE264" s="418"/>
      <c r="JQF264" s="418"/>
      <c r="JQG264" s="418"/>
      <c r="JQH264" s="418"/>
      <c r="JQI264" s="418"/>
      <c r="JQJ264" s="418"/>
      <c r="JQK264" s="418"/>
      <c r="JQL264" s="418"/>
      <c r="JQM264" s="418"/>
      <c r="JQN264" s="418"/>
      <c r="JQO264" s="418"/>
      <c r="JQP264" s="418"/>
      <c r="JQQ264" s="418"/>
      <c r="JQR264" s="418"/>
      <c r="JQS264" s="418"/>
      <c r="JQT264" s="418"/>
      <c r="JQU264" s="418"/>
      <c r="JQV264" s="418"/>
      <c r="JQW264" s="418"/>
      <c r="JQX264" s="418"/>
      <c r="JQY264" s="418"/>
      <c r="JQZ264" s="418"/>
      <c r="JRA264" s="418"/>
      <c r="JRB264" s="418"/>
      <c r="JRC264" s="418"/>
      <c r="JRD264" s="418"/>
      <c r="JRE264" s="418"/>
      <c r="JRF264" s="418"/>
      <c r="JRG264" s="418"/>
      <c r="JRH264" s="418"/>
      <c r="JRI264" s="418"/>
      <c r="JRJ264" s="418"/>
      <c r="JRK264" s="418"/>
      <c r="JRL264" s="418"/>
      <c r="JRM264" s="418"/>
      <c r="JRN264" s="418"/>
      <c r="JRO264" s="418"/>
      <c r="JRP264" s="418"/>
      <c r="JRQ264" s="418"/>
      <c r="JRR264" s="418"/>
      <c r="JRS264" s="418"/>
      <c r="JRT264" s="418"/>
      <c r="JRU264" s="418"/>
      <c r="JRV264" s="418"/>
      <c r="JRW264" s="418"/>
      <c r="JRX264" s="418"/>
      <c r="JRY264" s="418"/>
      <c r="JRZ264" s="418"/>
      <c r="JSA264" s="418"/>
      <c r="JSB264" s="418"/>
      <c r="JSC264" s="418"/>
      <c r="JSD264" s="418"/>
      <c r="JSE264" s="418"/>
      <c r="JSF264" s="418"/>
      <c r="JSG264" s="418"/>
      <c r="JSH264" s="418"/>
      <c r="JSI264" s="418"/>
      <c r="JSJ264" s="418"/>
      <c r="JSK264" s="418"/>
      <c r="JSL264" s="418"/>
      <c r="JSM264" s="418"/>
      <c r="JSN264" s="418"/>
      <c r="JSO264" s="418"/>
      <c r="JSP264" s="418"/>
      <c r="JSQ264" s="418"/>
      <c r="JSR264" s="418"/>
      <c r="JSS264" s="418"/>
      <c r="JST264" s="418"/>
      <c r="JSU264" s="418"/>
      <c r="JSV264" s="418"/>
      <c r="JSW264" s="418"/>
      <c r="JSX264" s="418"/>
      <c r="JSY264" s="418"/>
      <c r="JSZ264" s="418"/>
      <c r="JTA264" s="418"/>
      <c r="JTB264" s="418"/>
      <c r="JTC264" s="418"/>
      <c r="JTD264" s="418"/>
      <c r="JTE264" s="418"/>
      <c r="JTF264" s="418"/>
      <c r="JTG264" s="418"/>
      <c r="JTH264" s="418"/>
      <c r="JTI264" s="418"/>
      <c r="JTJ264" s="418"/>
      <c r="JTK264" s="418"/>
      <c r="JTL264" s="418"/>
      <c r="JTM264" s="418"/>
      <c r="JTN264" s="418"/>
      <c r="JTO264" s="418"/>
      <c r="JTP264" s="418"/>
      <c r="JTQ264" s="418"/>
      <c r="JTR264" s="418"/>
      <c r="JTS264" s="418"/>
      <c r="JTT264" s="418"/>
      <c r="JTU264" s="418"/>
      <c r="JTV264" s="418"/>
      <c r="JTW264" s="418"/>
      <c r="JTX264" s="418"/>
      <c r="JTY264" s="418"/>
      <c r="JTZ264" s="418"/>
      <c r="JUA264" s="418"/>
      <c r="JUB264" s="418"/>
      <c r="JUC264" s="418"/>
      <c r="JUD264" s="418"/>
      <c r="JUE264" s="418"/>
      <c r="JUF264" s="418"/>
      <c r="JUG264" s="418"/>
      <c r="JUH264" s="418"/>
      <c r="JUI264" s="418"/>
      <c r="JUJ264" s="418"/>
      <c r="JUK264" s="418"/>
      <c r="JUL264" s="418"/>
      <c r="JUM264" s="418"/>
      <c r="JUN264" s="418"/>
      <c r="JUO264" s="418"/>
      <c r="JUP264" s="418"/>
      <c r="JUQ264" s="418"/>
      <c r="JUR264" s="418"/>
      <c r="JUS264" s="418"/>
      <c r="JUT264" s="418"/>
      <c r="JUU264" s="418"/>
      <c r="JUV264" s="418"/>
      <c r="JUW264" s="418"/>
      <c r="JUX264" s="418"/>
      <c r="JUY264" s="418"/>
      <c r="JUZ264" s="418"/>
      <c r="JVA264" s="418"/>
      <c r="JVB264" s="418"/>
      <c r="JVC264" s="418"/>
      <c r="JVD264" s="418"/>
      <c r="JVE264" s="418"/>
      <c r="JVF264" s="418"/>
      <c r="JVG264" s="418"/>
      <c r="JVH264" s="418"/>
      <c r="JVI264" s="418"/>
      <c r="JVJ264" s="418"/>
      <c r="JVK264" s="418"/>
      <c r="JVL264" s="418"/>
      <c r="JVM264" s="418"/>
      <c r="JVN264" s="418"/>
      <c r="JVO264" s="418"/>
      <c r="JVP264" s="418"/>
      <c r="JVQ264" s="418"/>
      <c r="JVR264" s="418"/>
      <c r="JVS264" s="418"/>
      <c r="JVT264" s="418"/>
      <c r="JVU264" s="418"/>
      <c r="JVV264" s="418"/>
      <c r="JVW264" s="418"/>
      <c r="JVX264" s="418"/>
      <c r="JVY264" s="418"/>
      <c r="JVZ264" s="418"/>
      <c r="JWA264" s="418"/>
      <c r="JWB264" s="418"/>
      <c r="JWC264" s="418"/>
      <c r="JWD264" s="418"/>
      <c r="JWE264" s="418"/>
      <c r="JWF264" s="418"/>
      <c r="JWG264" s="418"/>
      <c r="JWH264" s="418"/>
      <c r="JWI264" s="418"/>
      <c r="JWJ264" s="418"/>
      <c r="JWK264" s="418"/>
      <c r="JWL264" s="418"/>
      <c r="JWM264" s="418"/>
      <c r="JWN264" s="418"/>
      <c r="JWO264" s="418"/>
      <c r="JWP264" s="418"/>
      <c r="JWQ264" s="418"/>
      <c r="JWR264" s="418"/>
      <c r="JWS264" s="418"/>
      <c r="JWT264" s="418"/>
      <c r="JWU264" s="418"/>
      <c r="JWV264" s="418"/>
      <c r="JWW264" s="418"/>
      <c r="JWX264" s="418"/>
      <c r="JWY264" s="418"/>
      <c r="JWZ264" s="418"/>
      <c r="JXA264" s="418"/>
      <c r="JXB264" s="418"/>
      <c r="JXC264" s="418"/>
      <c r="JXD264" s="418"/>
      <c r="JXE264" s="418"/>
      <c r="JXF264" s="418"/>
      <c r="JXG264" s="418"/>
      <c r="JXH264" s="418"/>
      <c r="JXI264" s="418"/>
      <c r="JXJ264" s="418"/>
      <c r="JXK264" s="418"/>
      <c r="JXL264" s="418"/>
      <c r="JXM264" s="418"/>
      <c r="JXN264" s="418"/>
      <c r="JXO264" s="418"/>
      <c r="JXP264" s="418"/>
      <c r="JXQ264" s="418"/>
      <c r="JXR264" s="418"/>
      <c r="JXS264" s="418"/>
      <c r="JXT264" s="418"/>
      <c r="JXU264" s="418"/>
      <c r="JXV264" s="418"/>
      <c r="JXW264" s="418"/>
      <c r="JXX264" s="418"/>
      <c r="JXY264" s="418"/>
      <c r="JXZ264" s="418"/>
      <c r="JYA264" s="418"/>
      <c r="JYB264" s="418"/>
      <c r="JYC264" s="418"/>
      <c r="JYD264" s="418"/>
      <c r="JYE264" s="418"/>
      <c r="JYF264" s="418"/>
      <c r="JYG264" s="418"/>
      <c r="JYH264" s="418"/>
      <c r="JYI264" s="418"/>
      <c r="JYJ264" s="418"/>
      <c r="JYK264" s="418"/>
      <c r="JYL264" s="418"/>
      <c r="JYM264" s="418"/>
      <c r="JYN264" s="418"/>
      <c r="JYO264" s="418"/>
      <c r="JYP264" s="418"/>
      <c r="JYQ264" s="418"/>
      <c r="JYR264" s="418"/>
      <c r="JYS264" s="418"/>
      <c r="JYT264" s="418"/>
      <c r="JYU264" s="418"/>
      <c r="JYV264" s="418"/>
      <c r="JYW264" s="418"/>
      <c r="JYX264" s="418"/>
      <c r="JYY264" s="418"/>
      <c r="JYZ264" s="418"/>
      <c r="JZA264" s="418"/>
      <c r="JZB264" s="418"/>
      <c r="JZC264" s="418"/>
      <c r="JZD264" s="418"/>
      <c r="JZE264" s="418"/>
      <c r="JZF264" s="418"/>
      <c r="JZG264" s="418"/>
      <c r="JZH264" s="418"/>
      <c r="JZI264" s="418"/>
      <c r="JZJ264" s="418"/>
      <c r="JZK264" s="418"/>
      <c r="JZL264" s="418"/>
      <c r="JZM264" s="418"/>
      <c r="JZN264" s="418"/>
      <c r="JZO264" s="418"/>
      <c r="JZP264" s="418"/>
      <c r="JZQ264" s="418"/>
      <c r="JZR264" s="418"/>
      <c r="JZS264" s="418"/>
      <c r="JZT264" s="418"/>
      <c r="JZU264" s="418"/>
      <c r="JZV264" s="418"/>
      <c r="JZW264" s="418"/>
      <c r="JZX264" s="418"/>
      <c r="JZY264" s="418"/>
      <c r="JZZ264" s="418"/>
      <c r="KAA264" s="418"/>
      <c r="KAB264" s="418"/>
      <c r="KAC264" s="418"/>
      <c r="KAD264" s="418"/>
      <c r="KAE264" s="418"/>
      <c r="KAF264" s="418"/>
      <c r="KAG264" s="418"/>
      <c r="KAH264" s="418"/>
      <c r="KAI264" s="418"/>
      <c r="KAJ264" s="418"/>
      <c r="KAK264" s="418"/>
      <c r="KAL264" s="418"/>
      <c r="KAM264" s="418"/>
      <c r="KAN264" s="418"/>
      <c r="KAO264" s="418"/>
      <c r="KAP264" s="418"/>
      <c r="KAQ264" s="418"/>
      <c r="KAR264" s="418"/>
      <c r="KAS264" s="418"/>
      <c r="KAT264" s="418"/>
      <c r="KAU264" s="418"/>
      <c r="KAV264" s="418"/>
      <c r="KAW264" s="418"/>
      <c r="KAX264" s="418"/>
      <c r="KAY264" s="418"/>
      <c r="KAZ264" s="418"/>
      <c r="KBA264" s="418"/>
      <c r="KBB264" s="418"/>
      <c r="KBC264" s="418"/>
      <c r="KBD264" s="418"/>
      <c r="KBE264" s="418"/>
      <c r="KBF264" s="418"/>
      <c r="KBG264" s="418"/>
      <c r="KBH264" s="418"/>
      <c r="KBI264" s="418"/>
      <c r="KBJ264" s="418"/>
      <c r="KBK264" s="418"/>
      <c r="KBL264" s="418"/>
      <c r="KBM264" s="418"/>
      <c r="KBN264" s="418"/>
      <c r="KBO264" s="418"/>
      <c r="KBP264" s="418"/>
      <c r="KBQ264" s="418"/>
      <c r="KBR264" s="418"/>
      <c r="KBS264" s="418"/>
      <c r="KBT264" s="418"/>
      <c r="KBU264" s="418"/>
      <c r="KBV264" s="418"/>
      <c r="KBW264" s="418"/>
      <c r="KBX264" s="418"/>
      <c r="KBY264" s="418"/>
      <c r="KBZ264" s="418"/>
      <c r="KCA264" s="418"/>
      <c r="KCB264" s="418"/>
      <c r="KCC264" s="418"/>
      <c r="KCD264" s="418"/>
      <c r="KCE264" s="418"/>
      <c r="KCF264" s="418"/>
      <c r="KCG264" s="418"/>
      <c r="KCH264" s="418"/>
      <c r="KCI264" s="418"/>
      <c r="KCJ264" s="418"/>
      <c r="KCK264" s="418"/>
      <c r="KCL264" s="418"/>
      <c r="KCM264" s="418"/>
      <c r="KCN264" s="418"/>
      <c r="KCO264" s="418"/>
      <c r="KCP264" s="418"/>
      <c r="KCQ264" s="418"/>
      <c r="KCR264" s="418"/>
      <c r="KCS264" s="418"/>
      <c r="KCT264" s="418"/>
      <c r="KCU264" s="418"/>
      <c r="KCV264" s="418"/>
      <c r="KCW264" s="418"/>
      <c r="KCX264" s="418"/>
      <c r="KCY264" s="418"/>
      <c r="KCZ264" s="418"/>
      <c r="KDA264" s="418"/>
      <c r="KDB264" s="418"/>
      <c r="KDC264" s="418"/>
      <c r="KDD264" s="418"/>
      <c r="KDE264" s="418"/>
      <c r="KDF264" s="418"/>
      <c r="KDG264" s="418"/>
      <c r="KDH264" s="418"/>
      <c r="KDI264" s="418"/>
      <c r="KDJ264" s="418"/>
      <c r="KDK264" s="418"/>
      <c r="KDL264" s="418"/>
      <c r="KDM264" s="418"/>
      <c r="KDN264" s="418"/>
      <c r="KDO264" s="418"/>
      <c r="KDP264" s="418"/>
      <c r="KDQ264" s="418"/>
      <c r="KDR264" s="418"/>
      <c r="KDS264" s="418"/>
      <c r="KDT264" s="418"/>
      <c r="KDU264" s="418"/>
      <c r="KDV264" s="418"/>
      <c r="KDW264" s="418"/>
      <c r="KDX264" s="418"/>
      <c r="KDY264" s="418"/>
      <c r="KDZ264" s="418"/>
      <c r="KEA264" s="418"/>
      <c r="KEB264" s="418"/>
      <c r="KEC264" s="418"/>
      <c r="KED264" s="418"/>
      <c r="KEE264" s="418"/>
      <c r="KEF264" s="418"/>
      <c r="KEG264" s="418"/>
      <c r="KEH264" s="418"/>
      <c r="KEI264" s="418"/>
      <c r="KEJ264" s="418"/>
      <c r="KEK264" s="418"/>
      <c r="KEL264" s="418"/>
      <c r="KEM264" s="418"/>
      <c r="KEN264" s="418"/>
      <c r="KEO264" s="418"/>
      <c r="KEP264" s="418"/>
      <c r="KEQ264" s="418"/>
      <c r="KER264" s="418"/>
      <c r="KES264" s="418"/>
      <c r="KET264" s="418"/>
      <c r="KEU264" s="418"/>
      <c r="KEV264" s="418"/>
      <c r="KEW264" s="418"/>
      <c r="KEX264" s="418"/>
      <c r="KEY264" s="418"/>
      <c r="KEZ264" s="418"/>
      <c r="KFA264" s="418"/>
      <c r="KFB264" s="418"/>
      <c r="KFC264" s="418"/>
      <c r="KFD264" s="418"/>
      <c r="KFE264" s="418"/>
      <c r="KFF264" s="418"/>
      <c r="KFG264" s="418"/>
      <c r="KFH264" s="418"/>
      <c r="KFI264" s="418"/>
      <c r="KFJ264" s="418"/>
      <c r="KFK264" s="418"/>
      <c r="KFL264" s="418"/>
      <c r="KFM264" s="418"/>
      <c r="KFN264" s="418"/>
      <c r="KFO264" s="418"/>
      <c r="KFP264" s="418"/>
      <c r="KFQ264" s="418"/>
      <c r="KFR264" s="418"/>
      <c r="KFS264" s="418"/>
      <c r="KFT264" s="418"/>
      <c r="KFU264" s="418"/>
      <c r="KFV264" s="418"/>
      <c r="KFW264" s="418"/>
      <c r="KFX264" s="418"/>
      <c r="KFY264" s="418"/>
      <c r="KFZ264" s="418"/>
      <c r="KGA264" s="418"/>
      <c r="KGB264" s="418"/>
      <c r="KGC264" s="418"/>
      <c r="KGD264" s="418"/>
      <c r="KGE264" s="418"/>
      <c r="KGF264" s="418"/>
      <c r="KGG264" s="418"/>
      <c r="KGH264" s="418"/>
      <c r="KGI264" s="418"/>
      <c r="KGJ264" s="418"/>
      <c r="KGK264" s="418"/>
      <c r="KGL264" s="418"/>
      <c r="KGM264" s="418"/>
      <c r="KGN264" s="418"/>
      <c r="KGO264" s="418"/>
      <c r="KGP264" s="418"/>
      <c r="KGQ264" s="418"/>
      <c r="KGR264" s="418"/>
      <c r="KGS264" s="418"/>
      <c r="KGT264" s="418"/>
      <c r="KGU264" s="418"/>
      <c r="KGV264" s="418"/>
      <c r="KGW264" s="418"/>
      <c r="KGX264" s="418"/>
      <c r="KGY264" s="418"/>
      <c r="KGZ264" s="418"/>
      <c r="KHA264" s="418"/>
      <c r="KHB264" s="418"/>
      <c r="KHC264" s="418"/>
      <c r="KHD264" s="418"/>
      <c r="KHE264" s="418"/>
      <c r="KHF264" s="418"/>
      <c r="KHG264" s="418"/>
      <c r="KHH264" s="418"/>
      <c r="KHI264" s="418"/>
      <c r="KHJ264" s="418"/>
      <c r="KHK264" s="418"/>
      <c r="KHL264" s="418"/>
      <c r="KHM264" s="418"/>
      <c r="KHN264" s="418"/>
      <c r="KHO264" s="418"/>
      <c r="KHP264" s="418"/>
      <c r="KHQ264" s="418"/>
      <c r="KHR264" s="418"/>
      <c r="KHS264" s="418"/>
      <c r="KHT264" s="418"/>
      <c r="KHU264" s="418"/>
      <c r="KHV264" s="418"/>
      <c r="KHW264" s="418"/>
      <c r="KHX264" s="418"/>
      <c r="KHY264" s="418"/>
      <c r="KHZ264" s="418"/>
      <c r="KIA264" s="418"/>
      <c r="KIB264" s="418"/>
      <c r="KIC264" s="418"/>
      <c r="KID264" s="418"/>
      <c r="KIE264" s="418"/>
      <c r="KIF264" s="418"/>
      <c r="KIG264" s="418"/>
      <c r="KIH264" s="418"/>
      <c r="KII264" s="418"/>
      <c r="KIJ264" s="418"/>
      <c r="KIK264" s="418"/>
      <c r="KIL264" s="418"/>
      <c r="KIM264" s="418"/>
      <c r="KIN264" s="418"/>
      <c r="KIO264" s="418"/>
      <c r="KIP264" s="418"/>
      <c r="KIQ264" s="418"/>
      <c r="KIR264" s="418"/>
      <c r="KIS264" s="418"/>
      <c r="KIT264" s="418"/>
      <c r="KIU264" s="418"/>
      <c r="KIV264" s="418"/>
      <c r="KIW264" s="418"/>
      <c r="KIX264" s="418"/>
      <c r="KIY264" s="418"/>
      <c r="KIZ264" s="418"/>
      <c r="KJA264" s="418"/>
      <c r="KJB264" s="418"/>
      <c r="KJC264" s="418"/>
      <c r="KJD264" s="418"/>
      <c r="KJE264" s="418"/>
      <c r="KJF264" s="418"/>
      <c r="KJG264" s="418"/>
      <c r="KJH264" s="418"/>
      <c r="KJI264" s="418"/>
      <c r="KJJ264" s="418"/>
      <c r="KJK264" s="418"/>
      <c r="KJL264" s="418"/>
      <c r="KJM264" s="418"/>
      <c r="KJN264" s="418"/>
      <c r="KJO264" s="418"/>
      <c r="KJP264" s="418"/>
      <c r="KJQ264" s="418"/>
      <c r="KJR264" s="418"/>
      <c r="KJS264" s="418"/>
      <c r="KJT264" s="418"/>
      <c r="KJU264" s="418"/>
      <c r="KJV264" s="418"/>
      <c r="KJW264" s="418"/>
      <c r="KJX264" s="418"/>
      <c r="KJY264" s="418"/>
      <c r="KJZ264" s="418"/>
      <c r="KKA264" s="418"/>
      <c r="KKB264" s="418"/>
      <c r="KKC264" s="418"/>
      <c r="KKD264" s="418"/>
      <c r="KKE264" s="418"/>
      <c r="KKF264" s="418"/>
      <c r="KKG264" s="418"/>
      <c r="KKH264" s="418"/>
      <c r="KKI264" s="418"/>
      <c r="KKJ264" s="418"/>
      <c r="KKK264" s="418"/>
      <c r="KKL264" s="418"/>
      <c r="KKM264" s="418"/>
      <c r="KKN264" s="418"/>
      <c r="KKO264" s="418"/>
      <c r="KKP264" s="418"/>
      <c r="KKQ264" s="418"/>
      <c r="KKR264" s="418"/>
      <c r="KKS264" s="418"/>
      <c r="KKT264" s="418"/>
      <c r="KKU264" s="418"/>
      <c r="KKV264" s="418"/>
      <c r="KKW264" s="418"/>
      <c r="KKX264" s="418"/>
      <c r="KKY264" s="418"/>
      <c r="KKZ264" s="418"/>
      <c r="KLA264" s="418"/>
      <c r="KLB264" s="418"/>
      <c r="KLC264" s="418"/>
      <c r="KLD264" s="418"/>
      <c r="KLE264" s="418"/>
      <c r="KLF264" s="418"/>
      <c r="KLG264" s="418"/>
      <c r="KLH264" s="418"/>
      <c r="KLI264" s="418"/>
      <c r="KLJ264" s="418"/>
      <c r="KLK264" s="418"/>
      <c r="KLL264" s="418"/>
      <c r="KLM264" s="418"/>
      <c r="KLN264" s="418"/>
      <c r="KLO264" s="418"/>
      <c r="KLP264" s="418"/>
      <c r="KLQ264" s="418"/>
      <c r="KLR264" s="418"/>
      <c r="KLS264" s="418"/>
      <c r="KLT264" s="418"/>
      <c r="KLU264" s="418"/>
      <c r="KLV264" s="418"/>
      <c r="KLW264" s="418"/>
      <c r="KLX264" s="418"/>
      <c r="KLY264" s="418"/>
      <c r="KLZ264" s="418"/>
      <c r="KMA264" s="418"/>
      <c r="KMB264" s="418"/>
      <c r="KMC264" s="418"/>
      <c r="KMD264" s="418"/>
      <c r="KME264" s="418"/>
      <c r="KMF264" s="418"/>
      <c r="KMG264" s="418"/>
      <c r="KMH264" s="418"/>
      <c r="KMI264" s="418"/>
      <c r="KMJ264" s="418"/>
      <c r="KMK264" s="418"/>
      <c r="KML264" s="418"/>
      <c r="KMM264" s="418"/>
      <c r="KMN264" s="418"/>
      <c r="KMO264" s="418"/>
      <c r="KMP264" s="418"/>
      <c r="KMQ264" s="418"/>
      <c r="KMR264" s="418"/>
      <c r="KMS264" s="418"/>
      <c r="KMT264" s="418"/>
      <c r="KMU264" s="418"/>
      <c r="KMV264" s="418"/>
      <c r="KMW264" s="418"/>
      <c r="KMX264" s="418"/>
      <c r="KMY264" s="418"/>
      <c r="KMZ264" s="418"/>
      <c r="KNA264" s="418"/>
      <c r="KNB264" s="418"/>
      <c r="KNC264" s="418"/>
      <c r="KND264" s="418"/>
      <c r="KNE264" s="418"/>
      <c r="KNF264" s="418"/>
      <c r="KNG264" s="418"/>
      <c r="KNH264" s="418"/>
      <c r="KNI264" s="418"/>
      <c r="KNJ264" s="418"/>
      <c r="KNK264" s="418"/>
      <c r="KNL264" s="418"/>
      <c r="KNM264" s="418"/>
      <c r="KNN264" s="418"/>
      <c r="KNO264" s="418"/>
      <c r="KNP264" s="418"/>
      <c r="KNQ264" s="418"/>
      <c r="KNR264" s="418"/>
      <c r="KNS264" s="418"/>
      <c r="KNT264" s="418"/>
      <c r="KNU264" s="418"/>
      <c r="KNV264" s="418"/>
      <c r="KNW264" s="418"/>
      <c r="KNX264" s="418"/>
      <c r="KNY264" s="418"/>
      <c r="KNZ264" s="418"/>
      <c r="KOA264" s="418"/>
      <c r="KOB264" s="418"/>
      <c r="KOC264" s="418"/>
      <c r="KOD264" s="418"/>
      <c r="KOE264" s="418"/>
      <c r="KOF264" s="418"/>
      <c r="KOG264" s="418"/>
      <c r="KOH264" s="418"/>
      <c r="KOI264" s="418"/>
      <c r="KOJ264" s="418"/>
      <c r="KOK264" s="418"/>
      <c r="KOL264" s="418"/>
      <c r="KOM264" s="418"/>
      <c r="KON264" s="418"/>
      <c r="KOO264" s="418"/>
      <c r="KOP264" s="418"/>
      <c r="KOQ264" s="418"/>
      <c r="KOR264" s="418"/>
      <c r="KOS264" s="418"/>
      <c r="KOT264" s="418"/>
      <c r="KOU264" s="418"/>
      <c r="KOV264" s="418"/>
      <c r="KOW264" s="418"/>
      <c r="KOX264" s="418"/>
      <c r="KOY264" s="418"/>
      <c r="KOZ264" s="418"/>
      <c r="KPA264" s="418"/>
      <c r="KPB264" s="418"/>
      <c r="KPC264" s="418"/>
      <c r="KPD264" s="418"/>
      <c r="KPE264" s="418"/>
      <c r="KPF264" s="418"/>
      <c r="KPG264" s="418"/>
      <c r="KPH264" s="418"/>
      <c r="KPI264" s="418"/>
      <c r="KPJ264" s="418"/>
      <c r="KPK264" s="418"/>
      <c r="KPL264" s="418"/>
      <c r="KPM264" s="418"/>
      <c r="KPN264" s="418"/>
      <c r="KPO264" s="418"/>
      <c r="KPP264" s="418"/>
      <c r="KPQ264" s="418"/>
      <c r="KPR264" s="418"/>
      <c r="KPS264" s="418"/>
      <c r="KPT264" s="418"/>
      <c r="KPU264" s="418"/>
      <c r="KPV264" s="418"/>
      <c r="KPW264" s="418"/>
      <c r="KPX264" s="418"/>
      <c r="KPY264" s="418"/>
      <c r="KPZ264" s="418"/>
      <c r="KQA264" s="418"/>
      <c r="KQB264" s="418"/>
      <c r="KQC264" s="418"/>
      <c r="KQD264" s="418"/>
      <c r="KQE264" s="418"/>
      <c r="KQF264" s="418"/>
      <c r="KQG264" s="418"/>
      <c r="KQH264" s="418"/>
      <c r="KQI264" s="418"/>
      <c r="KQJ264" s="418"/>
      <c r="KQK264" s="418"/>
      <c r="KQL264" s="418"/>
      <c r="KQM264" s="418"/>
      <c r="KQN264" s="418"/>
      <c r="KQO264" s="418"/>
      <c r="KQP264" s="418"/>
      <c r="KQQ264" s="418"/>
      <c r="KQR264" s="418"/>
      <c r="KQS264" s="418"/>
      <c r="KQT264" s="418"/>
      <c r="KQU264" s="418"/>
      <c r="KQV264" s="418"/>
      <c r="KQW264" s="418"/>
      <c r="KQX264" s="418"/>
      <c r="KQY264" s="418"/>
      <c r="KQZ264" s="418"/>
      <c r="KRA264" s="418"/>
      <c r="KRB264" s="418"/>
      <c r="KRC264" s="418"/>
      <c r="KRD264" s="418"/>
      <c r="KRE264" s="418"/>
      <c r="KRF264" s="418"/>
      <c r="KRG264" s="418"/>
      <c r="KRH264" s="418"/>
      <c r="KRI264" s="418"/>
      <c r="KRJ264" s="418"/>
      <c r="KRK264" s="418"/>
      <c r="KRL264" s="418"/>
      <c r="KRM264" s="418"/>
      <c r="KRN264" s="418"/>
      <c r="KRO264" s="418"/>
      <c r="KRP264" s="418"/>
      <c r="KRQ264" s="418"/>
      <c r="KRR264" s="418"/>
      <c r="KRS264" s="418"/>
      <c r="KRT264" s="418"/>
      <c r="KRU264" s="418"/>
      <c r="KRV264" s="418"/>
      <c r="KRW264" s="418"/>
      <c r="KRX264" s="418"/>
      <c r="KRY264" s="418"/>
      <c r="KRZ264" s="418"/>
      <c r="KSA264" s="418"/>
      <c r="KSB264" s="418"/>
      <c r="KSC264" s="418"/>
      <c r="KSD264" s="418"/>
      <c r="KSE264" s="418"/>
      <c r="KSF264" s="418"/>
      <c r="KSG264" s="418"/>
      <c r="KSH264" s="418"/>
      <c r="KSI264" s="418"/>
      <c r="KSJ264" s="418"/>
      <c r="KSK264" s="418"/>
      <c r="KSL264" s="418"/>
      <c r="KSM264" s="418"/>
      <c r="KSN264" s="418"/>
      <c r="KSO264" s="418"/>
      <c r="KSP264" s="418"/>
      <c r="KSQ264" s="418"/>
      <c r="KSR264" s="418"/>
      <c r="KSS264" s="418"/>
      <c r="KST264" s="418"/>
      <c r="KSU264" s="418"/>
      <c r="KSV264" s="418"/>
      <c r="KSW264" s="418"/>
      <c r="KSX264" s="418"/>
      <c r="KSY264" s="418"/>
      <c r="KSZ264" s="418"/>
      <c r="KTA264" s="418"/>
      <c r="KTB264" s="418"/>
      <c r="KTC264" s="418"/>
      <c r="KTD264" s="418"/>
      <c r="KTE264" s="418"/>
      <c r="KTF264" s="418"/>
      <c r="KTG264" s="418"/>
      <c r="KTH264" s="418"/>
      <c r="KTI264" s="418"/>
      <c r="KTJ264" s="418"/>
      <c r="KTK264" s="418"/>
      <c r="KTL264" s="418"/>
      <c r="KTM264" s="418"/>
      <c r="KTN264" s="418"/>
      <c r="KTO264" s="418"/>
      <c r="KTP264" s="418"/>
      <c r="KTQ264" s="418"/>
      <c r="KTR264" s="418"/>
      <c r="KTS264" s="418"/>
      <c r="KTT264" s="418"/>
      <c r="KTU264" s="418"/>
      <c r="KTV264" s="418"/>
      <c r="KTW264" s="418"/>
      <c r="KTX264" s="418"/>
      <c r="KTY264" s="418"/>
      <c r="KTZ264" s="418"/>
      <c r="KUA264" s="418"/>
      <c r="KUB264" s="418"/>
      <c r="KUC264" s="418"/>
      <c r="KUD264" s="418"/>
      <c r="KUE264" s="418"/>
      <c r="KUF264" s="418"/>
      <c r="KUG264" s="418"/>
      <c r="KUH264" s="418"/>
      <c r="KUI264" s="418"/>
      <c r="KUJ264" s="418"/>
      <c r="KUK264" s="418"/>
      <c r="KUL264" s="418"/>
      <c r="KUM264" s="418"/>
      <c r="KUN264" s="418"/>
      <c r="KUO264" s="418"/>
      <c r="KUP264" s="418"/>
      <c r="KUQ264" s="418"/>
      <c r="KUR264" s="418"/>
      <c r="KUS264" s="418"/>
      <c r="KUT264" s="418"/>
      <c r="KUU264" s="418"/>
      <c r="KUV264" s="418"/>
      <c r="KUW264" s="418"/>
      <c r="KUX264" s="418"/>
      <c r="KUY264" s="418"/>
      <c r="KUZ264" s="418"/>
      <c r="KVA264" s="418"/>
      <c r="KVB264" s="418"/>
      <c r="KVC264" s="418"/>
      <c r="KVD264" s="418"/>
      <c r="KVE264" s="418"/>
      <c r="KVF264" s="418"/>
      <c r="KVG264" s="418"/>
      <c r="KVH264" s="418"/>
      <c r="KVI264" s="418"/>
      <c r="KVJ264" s="418"/>
      <c r="KVK264" s="418"/>
      <c r="KVL264" s="418"/>
      <c r="KVM264" s="418"/>
      <c r="KVN264" s="418"/>
      <c r="KVO264" s="418"/>
      <c r="KVP264" s="418"/>
      <c r="KVQ264" s="418"/>
      <c r="KVR264" s="418"/>
      <c r="KVS264" s="418"/>
      <c r="KVT264" s="418"/>
      <c r="KVU264" s="418"/>
      <c r="KVV264" s="418"/>
      <c r="KVW264" s="418"/>
      <c r="KVX264" s="418"/>
      <c r="KVY264" s="418"/>
      <c r="KVZ264" s="418"/>
      <c r="KWA264" s="418"/>
      <c r="KWB264" s="418"/>
      <c r="KWC264" s="418"/>
      <c r="KWD264" s="418"/>
      <c r="KWE264" s="418"/>
      <c r="KWF264" s="418"/>
      <c r="KWG264" s="418"/>
      <c r="KWH264" s="418"/>
      <c r="KWI264" s="418"/>
      <c r="KWJ264" s="418"/>
      <c r="KWK264" s="418"/>
      <c r="KWL264" s="418"/>
      <c r="KWM264" s="418"/>
      <c r="KWN264" s="418"/>
      <c r="KWO264" s="418"/>
      <c r="KWP264" s="418"/>
      <c r="KWQ264" s="418"/>
      <c r="KWR264" s="418"/>
      <c r="KWS264" s="418"/>
      <c r="KWT264" s="418"/>
      <c r="KWU264" s="418"/>
      <c r="KWV264" s="418"/>
      <c r="KWW264" s="418"/>
      <c r="KWX264" s="418"/>
      <c r="KWY264" s="418"/>
      <c r="KWZ264" s="418"/>
      <c r="KXA264" s="418"/>
      <c r="KXB264" s="418"/>
      <c r="KXC264" s="418"/>
      <c r="KXD264" s="418"/>
      <c r="KXE264" s="418"/>
      <c r="KXF264" s="418"/>
      <c r="KXG264" s="418"/>
      <c r="KXH264" s="418"/>
      <c r="KXI264" s="418"/>
      <c r="KXJ264" s="418"/>
      <c r="KXK264" s="418"/>
      <c r="KXL264" s="418"/>
      <c r="KXM264" s="418"/>
      <c r="KXN264" s="418"/>
      <c r="KXO264" s="418"/>
      <c r="KXP264" s="418"/>
      <c r="KXQ264" s="418"/>
      <c r="KXR264" s="418"/>
      <c r="KXS264" s="418"/>
      <c r="KXT264" s="418"/>
      <c r="KXU264" s="418"/>
      <c r="KXV264" s="418"/>
      <c r="KXW264" s="418"/>
      <c r="KXX264" s="418"/>
      <c r="KXY264" s="418"/>
      <c r="KXZ264" s="418"/>
      <c r="KYA264" s="418"/>
      <c r="KYB264" s="418"/>
      <c r="KYC264" s="418"/>
      <c r="KYD264" s="418"/>
      <c r="KYE264" s="418"/>
      <c r="KYF264" s="418"/>
      <c r="KYG264" s="418"/>
      <c r="KYH264" s="418"/>
      <c r="KYI264" s="418"/>
      <c r="KYJ264" s="418"/>
      <c r="KYK264" s="418"/>
      <c r="KYL264" s="418"/>
      <c r="KYM264" s="418"/>
      <c r="KYN264" s="418"/>
      <c r="KYO264" s="418"/>
      <c r="KYP264" s="418"/>
      <c r="KYQ264" s="418"/>
      <c r="KYR264" s="418"/>
      <c r="KYS264" s="418"/>
      <c r="KYT264" s="418"/>
      <c r="KYU264" s="418"/>
      <c r="KYV264" s="418"/>
      <c r="KYW264" s="418"/>
      <c r="KYX264" s="418"/>
      <c r="KYY264" s="418"/>
      <c r="KYZ264" s="418"/>
      <c r="KZA264" s="418"/>
      <c r="KZB264" s="418"/>
      <c r="KZC264" s="418"/>
      <c r="KZD264" s="418"/>
      <c r="KZE264" s="418"/>
      <c r="KZF264" s="418"/>
      <c r="KZG264" s="418"/>
      <c r="KZH264" s="418"/>
      <c r="KZI264" s="418"/>
      <c r="KZJ264" s="418"/>
      <c r="KZK264" s="418"/>
      <c r="KZL264" s="418"/>
      <c r="KZM264" s="418"/>
      <c r="KZN264" s="418"/>
      <c r="KZO264" s="418"/>
      <c r="KZP264" s="418"/>
      <c r="KZQ264" s="418"/>
      <c r="KZR264" s="418"/>
      <c r="KZS264" s="418"/>
      <c r="KZT264" s="418"/>
      <c r="KZU264" s="418"/>
      <c r="KZV264" s="418"/>
      <c r="KZW264" s="418"/>
      <c r="KZX264" s="418"/>
      <c r="KZY264" s="418"/>
      <c r="KZZ264" s="418"/>
      <c r="LAA264" s="418"/>
      <c r="LAB264" s="418"/>
      <c r="LAC264" s="418"/>
      <c r="LAD264" s="418"/>
      <c r="LAE264" s="418"/>
      <c r="LAF264" s="418"/>
      <c r="LAG264" s="418"/>
      <c r="LAH264" s="418"/>
      <c r="LAI264" s="418"/>
      <c r="LAJ264" s="418"/>
      <c r="LAK264" s="418"/>
      <c r="LAL264" s="418"/>
      <c r="LAM264" s="418"/>
      <c r="LAN264" s="418"/>
      <c r="LAO264" s="418"/>
      <c r="LAP264" s="418"/>
      <c r="LAQ264" s="418"/>
      <c r="LAR264" s="418"/>
      <c r="LAS264" s="418"/>
      <c r="LAT264" s="418"/>
      <c r="LAU264" s="418"/>
      <c r="LAV264" s="418"/>
      <c r="LAW264" s="418"/>
      <c r="LAX264" s="418"/>
      <c r="LAY264" s="418"/>
      <c r="LAZ264" s="418"/>
      <c r="LBA264" s="418"/>
      <c r="LBB264" s="418"/>
      <c r="LBC264" s="418"/>
      <c r="LBD264" s="418"/>
      <c r="LBE264" s="418"/>
      <c r="LBF264" s="418"/>
      <c r="LBG264" s="418"/>
      <c r="LBH264" s="418"/>
      <c r="LBI264" s="418"/>
      <c r="LBJ264" s="418"/>
      <c r="LBK264" s="418"/>
      <c r="LBL264" s="418"/>
      <c r="LBM264" s="418"/>
      <c r="LBN264" s="418"/>
      <c r="LBO264" s="418"/>
      <c r="LBP264" s="418"/>
      <c r="LBQ264" s="418"/>
      <c r="LBR264" s="418"/>
      <c r="LBS264" s="418"/>
      <c r="LBT264" s="418"/>
      <c r="LBU264" s="418"/>
      <c r="LBV264" s="418"/>
      <c r="LBW264" s="418"/>
      <c r="LBX264" s="418"/>
      <c r="LBY264" s="418"/>
      <c r="LBZ264" s="418"/>
      <c r="LCA264" s="418"/>
      <c r="LCB264" s="418"/>
      <c r="LCC264" s="418"/>
      <c r="LCD264" s="418"/>
      <c r="LCE264" s="418"/>
      <c r="LCF264" s="418"/>
      <c r="LCG264" s="418"/>
      <c r="LCH264" s="418"/>
      <c r="LCI264" s="418"/>
      <c r="LCJ264" s="418"/>
      <c r="LCK264" s="418"/>
      <c r="LCL264" s="418"/>
      <c r="LCM264" s="418"/>
      <c r="LCN264" s="418"/>
      <c r="LCO264" s="418"/>
      <c r="LCP264" s="418"/>
      <c r="LCQ264" s="418"/>
      <c r="LCR264" s="418"/>
      <c r="LCS264" s="418"/>
      <c r="LCT264" s="418"/>
      <c r="LCU264" s="418"/>
      <c r="LCV264" s="418"/>
      <c r="LCW264" s="418"/>
      <c r="LCX264" s="418"/>
      <c r="LCY264" s="418"/>
      <c r="LCZ264" s="418"/>
      <c r="LDA264" s="418"/>
      <c r="LDB264" s="418"/>
      <c r="LDC264" s="418"/>
      <c r="LDD264" s="418"/>
      <c r="LDE264" s="418"/>
      <c r="LDF264" s="418"/>
      <c r="LDG264" s="418"/>
      <c r="LDH264" s="418"/>
      <c r="LDI264" s="418"/>
      <c r="LDJ264" s="418"/>
      <c r="LDK264" s="418"/>
      <c r="LDL264" s="418"/>
      <c r="LDM264" s="418"/>
      <c r="LDN264" s="418"/>
      <c r="LDO264" s="418"/>
      <c r="LDP264" s="418"/>
      <c r="LDQ264" s="418"/>
      <c r="LDR264" s="418"/>
      <c r="LDS264" s="418"/>
      <c r="LDT264" s="418"/>
      <c r="LDU264" s="418"/>
      <c r="LDV264" s="418"/>
      <c r="LDW264" s="418"/>
      <c r="LDX264" s="418"/>
      <c r="LDY264" s="418"/>
      <c r="LDZ264" s="418"/>
      <c r="LEA264" s="418"/>
      <c r="LEB264" s="418"/>
      <c r="LEC264" s="418"/>
      <c r="LED264" s="418"/>
      <c r="LEE264" s="418"/>
      <c r="LEF264" s="418"/>
      <c r="LEG264" s="418"/>
      <c r="LEH264" s="418"/>
      <c r="LEI264" s="418"/>
      <c r="LEJ264" s="418"/>
      <c r="LEK264" s="418"/>
      <c r="LEL264" s="418"/>
      <c r="LEM264" s="418"/>
      <c r="LEN264" s="418"/>
      <c r="LEO264" s="418"/>
      <c r="LEP264" s="418"/>
      <c r="LEQ264" s="418"/>
      <c r="LER264" s="418"/>
      <c r="LES264" s="418"/>
      <c r="LET264" s="418"/>
      <c r="LEU264" s="418"/>
      <c r="LEV264" s="418"/>
      <c r="LEW264" s="418"/>
      <c r="LEX264" s="418"/>
      <c r="LEY264" s="418"/>
      <c r="LEZ264" s="418"/>
      <c r="LFA264" s="418"/>
      <c r="LFB264" s="418"/>
      <c r="LFC264" s="418"/>
      <c r="LFD264" s="418"/>
      <c r="LFE264" s="418"/>
      <c r="LFF264" s="418"/>
      <c r="LFG264" s="418"/>
      <c r="LFH264" s="418"/>
      <c r="LFI264" s="418"/>
      <c r="LFJ264" s="418"/>
      <c r="LFK264" s="418"/>
      <c r="LFL264" s="418"/>
      <c r="LFM264" s="418"/>
      <c r="LFN264" s="418"/>
      <c r="LFO264" s="418"/>
      <c r="LFP264" s="418"/>
      <c r="LFQ264" s="418"/>
      <c r="LFR264" s="418"/>
      <c r="LFS264" s="418"/>
      <c r="LFT264" s="418"/>
      <c r="LFU264" s="418"/>
      <c r="LFV264" s="418"/>
      <c r="LFW264" s="418"/>
      <c r="LFX264" s="418"/>
      <c r="LFY264" s="418"/>
      <c r="LFZ264" s="418"/>
      <c r="LGA264" s="418"/>
      <c r="LGB264" s="418"/>
      <c r="LGC264" s="418"/>
      <c r="LGD264" s="418"/>
      <c r="LGE264" s="418"/>
      <c r="LGF264" s="418"/>
      <c r="LGG264" s="418"/>
      <c r="LGH264" s="418"/>
      <c r="LGI264" s="418"/>
      <c r="LGJ264" s="418"/>
      <c r="LGK264" s="418"/>
      <c r="LGL264" s="418"/>
      <c r="LGM264" s="418"/>
      <c r="LGN264" s="418"/>
      <c r="LGO264" s="418"/>
      <c r="LGP264" s="418"/>
      <c r="LGQ264" s="418"/>
      <c r="LGR264" s="418"/>
      <c r="LGS264" s="418"/>
      <c r="LGT264" s="418"/>
      <c r="LGU264" s="418"/>
      <c r="LGV264" s="418"/>
      <c r="LGW264" s="418"/>
      <c r="LGX264" s="418"/>
      <c r="LGY264" s="418"/>
      <c r="LGZ264" s="418"/>
      <c r="LHA264" s="418"/>
      <c r="LHB264" s="418"/>
      <c r="LHC264" s="418"/>
      <c r="LHD264" s="418"/>
      <c r="LHE264" s="418"/>
      <c r="LHF264" s="418"/>
      <c r="LHG264" s="418"/>
      <c r="LHH264" s="418"/>
      <c r="LHI264" s="418"/>
      <c r="LHJ264" s="418"/>
      <c r="LHK264" s="418"/>
      <c r="LHL264" s="418"/>
      <c r="LHM264" s="418"/>
      <c r="LHN264" s="418"/>
      <c r="LHO264" s="418"/>
      <c r="LHP264" s="418"/>
      <c r="LHQ264" s="418"/>
      <c r="LHR264" s="418"/>
      <c r="LHS264" s="418"/>
      <c r="LHT264" s="418"/>
      <c r="LHU264" s="418"/>
      <c r="LHV264" s="418"/>
      <c r="LHW264" s="418"/>
      <c r="LHX264" s="418"/>
      <c r="LHY264" s="418"/>
      <c r="LHZ264" s="418"/>
      <c r="LIA264" s="418"/>
      <c r="LIB264" s="418"/>
      <c r="LIC264" s="418"/>
      <c r="LID264" s="418"/>
      <c r="LIE264" s="418"/>
      <c r="LIF264" s="418"/>
      <c r="LIG264" s="418"/>
      <c r="LIH264" s="418"/>
      <c r="LII264" s="418"/>
      <c r="LIJ264" s="418"/>
      <c r="LIK264" s="418"/>
      <c r="LIL264" s="418"/>
      <c r="LIM264" s="418"/>
      <c r="LIN264" s="418"/>
      <c r="LIO264" s="418"/>
      <c r="LIP264" s="418"/>
      <c r="LIQ264" s="418"/>
      <c r="LIR264" s="418"/>
      <c r="LIS264" s="418"/>
      <c r="LIT264" s="418"/>
      <c r="LIU264" s="418"/>
      <c r="LIV264" s="418"/>
      <c r="LIW264" s="418"/>
      <c r="LIX264" s="418"/>
      <c r="LIY264" s="418"/>
      <c r="LIZ264" s="418"/>
      <c r="LJA264" s="418"/>
      <c r="LJB264" s="418"/>
      <c r="LJC264" s="418"/>
      <c r="LJD264" s="418"/>
      <c r="LJE264" s="418"/>
      <c r="LJF264" s="418"/>
      <c r="LJG264" s="418"/>
      <c r="LJH264" s="418"/>
      <c r="LJI264" s="418"/>
      <c r="LJJ264" s="418"/>
      <c r="LJK264" s="418"/>
      <c r="LJL264" s="418"/>
      <c r="LJM264" s="418"/>
      <c r="LJN264" s="418"/>
      <c r="LJO264" s="418"/>
      <c r="LJP264" s="418"/>
      <c r="LJQ264" s="418"/>
      <c r="LJR264" s="418"/>
      <c r="LJS264" s="418"/>
      <c r="LJT264" s="418"/>
      <c r="LJU264" s="418"/>
      <c r="LJV264" s="418"/>
      <c r="LJW264" s="418"/>
      <c r="LJX264" s="418"/>
      <c r="LJY264" s="418"/>
      <c r="LJZ264" s="418"/>
      <c r="LKA264" s="418"/>
      <c r="LKB264" s="418"/>
      <c r="LKC264" s="418"/>
      <c r="LKD264" s="418"/>
      <c r="LKE264" s="418"/>
      <c r="LKF264" s="418"/>
      <c r="LKG264" s="418"/>
      <c r="LKH264" s="418"/>
      <c r="LKI264" s="418"/>
      <c r="LKJ264" s="418"/>
      <c r="LKK264" s="418"/>
      <c r="LKL264" s="418"/>
      <c r="LKM264" s="418"/>
      <c r="LKN264" s="418"/>
      <c r="LKO264" s="418"/>
      <c r="LKP264" s="418"/>
      <c r="LKQ264" s="418"/>
      <c r="LKR264" s="418"/>
      <c r="LKS264" s="418"/>
      <c r="LKT264" s="418"/>
      <c r="LKU264" s="418"/>
      <c r="LKV264" s="418"/>
      <c r="LKW264" s="418"/>
      <c r="LKX264" s="418"/>
      <c r="LKY264" s="418"/>
      <c r="LKZ264" s="418"/>
      <c r="LLA264" s="418"/>
      <c r="LLB264" s="418"/>
      <c r="LLC264" s="418"/>
      <c r="LLD264" s="418"/>
      <c r="LLE264" s="418"/>
      <c r="LLF264" s="418"/>
      <c r="LLG264" s="418"/>
      <c r="LLH264" s="418"/>
      <c r="LLI264" s="418"/>
      <c r="LLJ264" s="418"/>
      <c r="LLK264" s="418"/>
      <c r="LLL264" s="418"/>
      <c r="LLM264" s="418"/>
      <c r="LLN264" s="418"/>
      <c r="LLO264" s="418"/>
      <c r="LLP264" s="418"/>
      <c r="LLQ264" s="418"/>
      <c r="LLR264" s="418"/>
      <c r="LLS264" s="418"/>
      <c r="LLT264" s="418"/>
      <c r="LLU264" s="418"/>
      <c r="LLV264" s="418"/>
      <c r="LLW264" s="418"/>
      <c r="LLX264" s="418"/>
      <c r="LLY264" s="418"/>
      <c r="LLZ264" s="418"/>
      <c r="LMA264" s="418"/>
      <c r="LMB264" s="418"/>
      <c r="LMC264" s="418"/>
      <c r="LMD264" s="418"/>
      <c r="LME264" s="418"/>
      <c r="LMF264" s="418"/>
      <c r="LMG264" s="418"/>
      <c r="LMH264" s="418"/>
      <c r="LMI264" s="418"/>
      <c r="LMJ264" s="418"/>
      <c r="LMK264" s="418"/>
      <c r="LML264" s="418"/>
      <c r="LMM264" s="418"/>
      <c r="LMN264" s="418"/>
      <c r="LMO264" s="418"/>
      <c r="LMP264" s="418"/>
      <c r="LMQ264" s="418"/>
      <c r="LMR264" s="418"/>
      <c r="LMS264" s="418"/>
      <c r="LMT264" s="418"/>
      <c r="LMU264" s="418"/>
      <c r="LMV264" s="418"/>
      <c r="LMW264" s="418"/>
      <c r="LMX264" s="418"/>
      <c r="LMY264" s="418"/>
      <c r="LMZ264" s="418"/>
      <c r="LNA264" s="418"/>
      <c r="LNB264" s="418"/>
      <c r="LNC264" s="418"/>
      <c r="LND264" s="418"/>
      <c r="LNE264" s="418"/>
      <c r="LNF264" s="418"/>
      <c r="LNG264" s="418"/>
      <c r="LNH264" s="418"/>
      <c r="LNI264" s="418"/>
      <c r="LNJ264" s="418"/>
      <c r="LNK264" s="418"/>
      <c r="LNL264" s="418"/>
      <c r="LNM264" s="418"/>
      <c r="LNN264" s="418"/>
      <c r="LNO264" s="418"/>
      <c r="LNP264" s="418"/>
      <c r="LNQ264" s="418"/>
      <c r="LNR264" s="418"/>
      <c r="LNS264" s="418"/>
      <c r="LNT264" s="418"/>
      <c r="LNU264" s="418"/>
      <c r="LNV264" s="418"/>
      <c r="LNW264" s="418"/>
      <c r="LNX264" s="418"/>
      <c r="LNY264" s="418"/>
      <c r="LNZ264" s="418"/>
      <c r="LOA264" s="418"/>
      <c r="LOB264" s="418"/>
      <c r="LOC264" s="418"/>
      <c r="LOD264" s="418"/>
      <c r="LOE264" s="418"/>
      <c r="LOF264" s="418"/>
      <c r="LOG264" s="418"/>
      <c r="LOH264" s="418"/>
      <c r="LOI264" s="418"/>
      <c r="LOJ264" s="418"/>
      <c r="LOK264" s="418"/>
      <c r="LOL264" s="418"/>
      <c r="LOM264" s="418"/>
      <c r="LON264" s="418"/>
      <c r="LOO264" s="418"/>
      <c r="LOP264" s="418"/>
      <c r="LOQ264" s="418"/>
      <c r="LOR264" s="418"/>
      <c r="LOS264" s="418"/>
      <c r="LOT264" s="418"/>
      <c r="LOU264" s="418"/>
      <c r="LOV264" s="418"/>
      <c r="LOW264" s="418"/>
      <c r="LOX264" s="418"/>
      <c r="LOY264" s="418"/>
      <c r="LOZ264" s="418"/>
      <c r="LPA264" s="418"/>
      <c r="LPB264" s="418"/>
      <c r="LPC264" s="418"/>
      <c r="LPD264" s="418"/>
      <c r="LPE264" s="418"/>
      <c r="LPF264" s="418"/>
      <c r="LPG264" s="418"/>
      <c r="LPH264" s="418"/>
      <c r="LPI264" s="418"/>
      <c r="LPJ264" s="418"/>
      <c r="LPK264" s="418"/>
      <c r="LPL264" s="418"/>
      <c r="LPM264" s="418"/>
      <c r="LPN264" s="418"/>
      <c r="LPO264" s="418"/>
      <c r="LPP264" s="418"/>
      <c r="LPQ264" s="418"/>
      <c r="LPR264" s="418"/>
      <c r="LPS264" s="418"/>
      <c r="LPT264" s="418"/>
      <c r="LPU264" s="418"/>
      <c r="LPV264" s="418"/>
      <c r="LPW264" s="418"/>
      <c r="LPX264" s="418"/>
      <c r="LPY264" s="418"/>
      <c r="LPZ264" s="418"/>
      <c r="LQA264" s="418"/>
      <c r="LQB264" s="418"/>
      <c r="LQC264" s="418"/>
      <c r="LQD264" s="418"/>
      <c r="LQE264" s="418"/>
      <c r="LQF264" s="418"/>
      <c r="LQG264" s="418"/>
      <c r="LQH264" s="418"/>
      <c r="LQI264" s="418"/>
      <c r="LQJ264" s="418"/>
      <c r="LQK264" s="418"/>
      <c r="LQL264" s="418"/>
      <c r="LQM264" s="418"/>
      <c r="LQN264" s="418"/>
      <c r="LQO264" s="418"/>
      <c r="LQP264" s="418"/>
      <c r="LQQ264" s="418"/>
      <c r="LQR264" s="418"/>
      <c r="LQS264" s="418"/>
      <c r="LQT264" s="418"/>
      <c r="LQU264" s="418"/>
      <c r="LQV264" s="418"/>
      <c r="LQW264" s="418"/>
      <c r="LQX264" s="418"/>
      <c r="LQY264" s="418"/>
      <c r="LQZ264" s="418"/>
      <c r="LRA264" s="418"/>
      <c r="LRB264" s="418"/>
      <c r="LRC264" s="418"/>
      <c r="LRD264" s="418"/>
      <c r="LRE264" s="418"/>
      <c r="LRF264" s="418"/>
      <c r="LRG264" s="418"/>
      <c r="LRH264" s="418"/>
      <c r="LRI264" s="418"/>
      <c r="LRJ264" s="418"/>
      <c r="LRK264" s="418"/>
      <c r="LRL264" s="418"/>
      <c r="LRM264" s="418"/>
      <c r="LRN264" s="418"/>
      <c r="LRO264" s="418"/>
      <c r="LRP264" s="418"/>
      <c r="LRQ264" s="418"/>
      <c r="LRR264" s="418"/>
      <c r="LRS264" s="418"/>
      <c r="LRT264" s="418"/>
      <c r="LRU264" s="418"/>
      <c r="LRV264" s="418"/>
      <c r="LRW264" s="418"/>
      <c r="LRX264" s="418"/>
      <c r="LRY264" s="418"/>
      <c r="LRZ264" s="418"/>
      <c r="LSA264" s="418"/>
      <c r="LSB264" s="418"/>
      <c r="LSC264" s="418"/>
      <c r="LSD264" s="418"/>
      <c r="LSE264" s="418"/>
      <c r="LSF264" s="418"/>
      <c r="LSG264" s="418"/>
      <c r="LSH264" s="418"/>
      <c r="LSI264" s="418"/>
      <c r="LSJ264" s="418"/>
      <c r="LSK264" s="418"/>
      <c r="LSL264" s="418"/>
      <c r="LSM264" s="418"/>
      <c r="LSN264" s="418"/>
      <c r="LSO264" s="418"/>
      <c r="LSP264" s="418"/>
      <c r="LSQ264" s="418"/>
      <c r="LSR264" s="418"/>
      <c r="LSS264" s="418"/>
      <c r="LST264" s="418"/>
      <c r="LSU264" s="418"/>
      <c r="LSV264" s="418"/>
      <c r="LSW264" s="418"/>
      <c r="LSX264" s="418"/>
      <c r="LSY264" s="418"/>
      <c r="LSZ264" s="418"/>
      <c r="LTA264" s="418"/>
      <c r="LTB264" s="418"/>
      <c r="LTC264" s="418"/>
      <c r="LTD264" s="418"/>
      <c r="LTE264" s="418"/>
      <c r="LTF264" s="418"/>
      <c r="LTG264" s="418"/>
      <c r="LTH264" s="418"/>
      <c r="LTI264" s="418"/>
      <c r="LTJ264" s="418"/>
      <c r="LTK264" s="418"/>
      <c r="LTL264" s="418"/>
      <c r="LTM264" s="418"/>
      <c r="LTN264" s="418"/>
      <c r="LTO264" s="418"/>
      <c r="LTP264" s="418"/>
      <c r="LTQ264" s="418"/>
      <c r="LTR264" s="418"/>
      <c r="LTS264" s="418"/>
      <c r="LTT264" s="418"/>
      <c r="LTU264" s="418"/>
      <c r="LTV264" s="418"/>
      <c r="LTW264" s="418"/>
      <c r="LTX264" s="418"/>
      <c r="LTY264" s="418"/>
      <c r="LTZ264" s="418"/>
      <c r="LUA264" s="418"/>
      <c r="LUB264" s="418"/>
      <c r="LUC264" s="418"/>
      <c r="LUD264" s="418"/>
      <c r="LUE264" s="418"/>
      <c r="LUF264" s="418"/>
      <c r="LUG264" s="418"/>
      <c r="LUH264" s="418"/>
      <c r="LUI264" s="418"/>
      <c r="LUJ264" s="418"/>
      <c r="LUK264" s="418"/>
      <c r="LUL264" s="418"/>
      <c r="LUM264" s="418"/>
      <c r="LUN264" s="418"/>
      <c r="LUO264" s="418"/>
      <c r="LUP264" s="418"/>
      <c r="LUQ264" s="418"/>
      <c r="LUR264" s="418"/>
      <c r="LUS264" s="418"/>
      <c r="LUT264" s="418"/>
      <c r="LUU264" s="418"/>
      <c r="LUV264" s="418"/>
      <c r="LUW264" s="418"/>
      <c r="LUX264" s="418"/>
      <c r="LUY264" s="418"/>
      <c r="LUZ264" s="418"/>
      <c r="LVA264" s="418"/>
      <c r="LVB264" s="418"/>
      <c r="LVC264" s="418"/>
      <c r="LVD264" s="418"/>
      <c r="LVE264" s="418"/>
      <c r="LVF264" s="418"/>
      <c r="LVG264" s="418"/>
      <c r="LVH264" s="418"/>
      <c r="LVI264" s="418"/>
      <c r="LVJ264" s="418"/>
      <c r="LVK264" s="418"/>
      <c r="LVL264" s="418"/>
      <c r="LVM264" s="418"/>
      <c r="LVN264" s="418"/>
      <c r="LVO264" s="418"/>
      <c r="LVP264" s="418"/>
      <c r="LVQ264" s="418"/>
      <c r="LVR264" s="418"/>
      <c r="LVS264" s="418"/>
      <c r="LVT264" s="418"/>
      <c r="LVU264" s="418"/>
      <c r="LVV264" s="418"/>
      <c r="LVW264" s="418"/>
      <c r="LVX264" s="418"/>
      <c r="LVY264" s="418"/>
      <c r="LVZ264" s="418"/>
      <c r="LWA264" s="418"/>
      <c r="LWB264" s="418"/>
      <c r="LWC264" s="418"/>
      <c r="LWD264" s="418"/>
      <c r="LWE264" s="418"/>
      <c r="LWF264" s="418"/>
      <c r="LWG264" s="418"/>
      <c r="LWH264" s="418"/>
      <c r="LWI264" s="418"/>
      <c r="LWJ264" s="418"/>
      <c r="LWK264" s="418"/>
      <c r="LWL264" s="418"/>
      <c r="LWM264" s="418"/>
      <c r="LWN264" s="418"/>
      <c r="LWO264" s="418"/>
      <c r="LWP264" s="418"/>
      <c r="LWQ264" s="418"/>
      <c r="LWR264" s="418"/>
      <c r="LWS264" s="418"/>
      <c r="LWT264" s="418"/>
      <c r="LWU264" s="418"/>
      <c r="LWV264" s="418"/>
      <c r="LWW264" s="418"/>
      <c r="LWX264" s="418"/>
      <c r="LWY264" s="418"/>
      <c r="LWZ264" s="418"/>
      <c r="LXA264" s="418"/>
      <c r="LXB264" s="418"/>
      <c r="LXC264" s="418"/>
      <c r="LXD264" s="418"/>
      <c r="LXE264" s="418"/>
      <c r="LXF264" s="418"/>
      <c r="LXG264" s="418"/>
      <c r="LXH264" s="418"/>
      <c r="LXI264" s="418"/>
      <c r="LXJ264" s="418"/>
      <c r="LXK264" s="418"/>
      <c r="LXL264" s="418"/>
      <c r="LXM264" s="418"/>
      <c r="LXN264" s="418"/>
      <c r="LXO264" s="418"/>
      <c r="LXP264" s="418"/>
      <c r="LXQ264" s="418"/>
      <c r="LXR264" s="418"/>
      <c r="LXS264" s="418"/>
      <c r="LXT264" s="418"/>
      <c r="LXU264" s="418"/>
      <c r="LXV264" s="418"/>
      <c r="LXW264" s="418"/>
      <c r="LXX264" s="418"/>
      <c r="LXY264" s="418"/>
      <c r="LXZ264" s="418"/>
      <c r="LYA264" s="418"/>
      <c r="LYB264" s="418"/>
      <c r="LYC264" s="418"/>
      <c r="LYD264" s="418"/>
      <c r="LYE264" s="418"/>
      <c r="LYF264" s="418"/>
      <c r="LYG264" s="418"/>
      <c r="LYH264" s="418"/>
      <c r="LYI264" s="418"/>
      <c r="LYJ264" s="418"/>
      <c r="LYK264" s="418"/>
      <c r="LYL264" s="418"/>
      <c r="LYM264" s="418"/>
      <c r="LYN264" s="418"/>
      <c r="LYO264" s="418"/>
      <c r="LYP264" s="418"/>
      <c r="LYQ264" s="418"/>
      <c r="LYR264" s="418"/>
      <c r="LYS264" s="418"/>
      <c r="LYT264" s="418"/>
      <c r="LYU264" s="418"/>
      <c r="LYV264" s="418"/>
      <c r="LYW264" s="418"/>
      <c r="LYX264" s="418"/>
      <c r="LYY264" s="418"/>
      <c r="LYZ264" s="418"/>
      <c r="LZA264" s="418"/>
      <c r="LZB264" s="418"/>
      <c r="LZC264" s="418"/>
      <c r="LZD264" s="418"/>
      <c r="LZE264" s="418"/>
      <c r="LZF264" s="418"/>
      <c r="LZG264" s="418"/>
      <c r="LZH264" s="418"/>
      <c r="LZI264" s="418"/>
      <c r="LZJ264" s="418"/>
      <c r="LZK264" s="418"/>
      <c r="LZL264" s="418"/>
      <c r="LZM264" s="418"/>
      <c r="LZN264" s="418"/>
      <c r="LZO264" s="418"/>
      <c r="LZP264" s="418"/>
      <c r="LZQ264" s="418"/>
      <c r="LZR264" s="418"/>
      <c r="LZS264" s="418"/>
      <c r="LZT264" s="418"/>
      <c r="LZU264" s="418"/>
      <c r="LZV264" s="418"/>
      <c r="LZW264" s="418"/>
      <c r="LZX264" s="418"/>
      <c r="LZY264" s="418"/>
      <c r="LZZ264" s="418"/>
      <c r="MAA264" s="418"/>
      <c r="MAB264" s="418"/>
      <c r="MAC264" s="418"/>
      <c r="MAD264" s="418"/>
      <c r="MAE264" s="418"/>
      <c r="MAF264" s="418"/>
      <c r="MAG264" s="418"/>
      <c r="MAH264" s="418"/>
      <c r="MAI264" s="418"/>
      <c r="MAJ264" s="418"/>
      <c r="MAK264" s="418"/>
      <c r="MAL264" s="418"/>
      <c r="MAM264" s="418"/>
      <c r="MAN264" s="418"/>
      <c r="MAO264" s="418"/>
      <c r="MAP264" s="418"/>
      <c r="MAQ264" s="418"/>
      <c r="MAR264" s="418"/>
      <c r="MAS264" s="418"/>
      <c r="MAT264" s="418"/>
      <c r="MAU264" s="418"/>
      <c r="MAV264" s="418"/>
      <c r="MAW264" s="418"/>
      <c r="MAX264" s="418"/>
      <c r="MAY264" s="418"/>
      <c r="MAZ264" s="418"/>
      <c r="MBA264" s="418"/>
      <c r="MBB264" s="418"/>
      <c r="MBC264" s="418"/>
      <c r="MBD264" s="418"/>
      <c r="MBE264" s="418"/>
      <c r="MBF264" s="418"/>
      <c r="MBG264" s="418"/>
      <c r="MBH264" s="418"/>
      <c r="MBI264" s="418"/>
      <c r="MBJ264" s="418"/>
      <c r="MBK264" s="418"/>
      <c r="MBL264" s="418"/>
      <c r="MBM264" s="418"/>
      <c r="MBN264" s="418"/>
      <c r="MBO264" s="418"/>
      <c r="MBP264" s="418"/>
      <c r="MBQ264" s="418"/>
      <c r="MBR264" s="418"/>
      <c r="MBS264" s="418"/>
      <c r="MBT264" s="418"/>
      <c r="MBU264" s="418"/>
      <c r="MBV264" s="418"/>
      <c r="MBW264" s="418"/>
      <c r="MBX264" s="418"/>
      <c r="MBY264" s="418"/>
      <c r="MBZ264" s="418"/>
      <c r="MCA264" s="418"/>
      <c r="MCB264" s="418"/>
      <c r="MCC264" s="418"/>
      <c r="MCD264" s="418"/>
      <c r="MCE264" s="418"/>
      <c r="MCF264" s="418"/>
      <c r="MCG264" s="418"/>
      <c r="MCH264" s="418"/>
      <c r="MCI264" s="418"/>
      <c r="MCJ264" s="418"/>
      <c r="MCK264" s="418"/>
      <c r="MCL264" s="418"/>
      <c r="MCM264" s="418"/>
      <c r="MCN264" s="418"/>
      <c r="MCO264" s="418"/>
      <c r="MCP264" s="418"/>
      <c r="MCQ264" s="418"/>
      <c r="MCR264" s="418"/>
      <c r="MCS264" s="418"/>
      <c r="MCT264" s="418"/>
      <c r="MCU264" s="418"/>
      <c r="MCV264" s="418"/>
      <c r="MCW264" s="418"/>
      <c r="MCX264" s="418"/>
      <c r="MCY264" s="418"/>
      <c r="MCZ264" s="418"/>
      <c r="MDA264" s="418"/>
      <c r="MDB264" s="418"/>
      <c r="MDC264" s="418"/>
      <c r="MDD264" s="418"/>
      <c r="MDE264" s="418"/>
      <c r="MDF264" s="418"/>
      <c r="MDG264" s="418"/>
      <c r="MDH264" s="418"/>
      <c r="MDI264" s="418"/>
      <c r="MDJ264" s="418"/>
      <c r="MDK264" s="418"/>
      <c r="MDL264" s="418"/>
      <c r="MDM264" s="418"/>
      <c r="MDN264" s="418"/>
      <c r="MDO264" s="418"/>
      <c r="MDP264" s="418"/>
      <c r="MDQ264" s="418"/>
      <c r="MDR264" s="418"/>
      <c r="MDS264" s="418"/>
      <c r="MDT264" s="418"/>
      <c r="MDU264" s="418"/>
      <c r="MDV264" s="418"/>
      <c r="MDW264" s="418"/>
      <c r="MDX264" s="418"/>
      <c r="MDY264" s="418"/>
      <c r="MDZ264" s="418"/>
      <c r="MEA264" s="418"/>
      <c r="MEB264" s="418"/>
      <c r="MEC264" s="418"/>
      <c r="MED264" s="418"/>
      <c r="MEE264" s="418"/>
      <c r="MEF264" s="418"/>
      <c r="MEG264" s="418"/>
      <c r="MEH264" s="418"/>
      <c r="MEI264" s="418"/>
      <c r="MEJ264" s="418"/>
      <c r="MEK264" s="418"/>
      <c r="MEL264" s="418"/>
      <c r="MEM264" s="418"/>
      <c r="MEN264" s="418"/>
      <c r="MEO264" s="418"/>
      <c r="MEP264" s="418"/>
      <c r="MEQ264" s="418"/>
      <c r="MER264" s="418"/>
      <c r="MES264" s="418"/>
      <c r="MET264" s="418"/>
      <c r="MEU264" s="418"/>
      <c r="MEV264" s="418"/>
      <c r="MEW264" s="418"/>
      <c r="MEX264" s="418"/>
      <c r="MEY264" s="418"/>
      <c r="MEZ264" s="418"/>
      <c r="MFA264" s="418"/>
      <c r="MFB264" s="418"/>
      <c r="MFC264" s="418"/>
      <c r="MFD264" s="418"/>
      <c r="MFE264" s="418"/>
      <c r="MFF264" s="418"/>
      <c r="MFG264" s="418"/>
      <c r="MFH264" s="418"/>
      <c r="MFI264" s="418"/>
      <c r="MFJ264" s="418"/>
      <c r="MFK264" s="418"/>
      <c r="MFL264" s="418"/>
      <c r="MFM264" s="418"/>
      <c r="MFN264" s="418"/>
      <c r="MFO264" s="418"/>
      <c r="MFP264" s="418"/>
      <c r="MFQ264" s="418"/>
      <c r="MFR264" s="418"/>
      <c r="MFS264" s="418"/>
      <c r="MFT264" s="418"/>
      <c r="MFU264" s="418"/>
      <c r="MFV264" s="418"/>
      <c r="MFW264" s="418"/>
      <c r="MFX264" s="418"/>
      <c r="MFY264" s="418"/>
      <c r="MFZ264" s="418"/>
      <c r="MGA264" s="418"/>
      <c r="MGB264" s="418"/>
      <c r="MGC264" s="418"/>
      <c r="MGD264" s="418"/>
      <c r="MGE264" s="418"/>
      <c r="MGF264" s="418"/>
      <c r="MGG264" s="418"/>
      <c r="MGH264" s="418"/>
      <c r="MGI264" s="418"/>
      <c r="MGJ264" s="418"/>
      <c r="MGK264" s="418"/>
      <c r="MGL264" s="418"/>
      <c r="MGM264" s="418"/>
      <c r="MGN264" s="418"/>
      <c r="MGO264" s="418"/>
      <c r="MGP264" s="418"/>
      <c r="MGQ264" s="418"/>
      <c r="MGR264" s="418"/>
      <c r="MGS264" s="418"/>
      <c r="MGT264" s="418"/>
      <c r="MGU264" s="418"/>
      <c r="MGV264" s="418"/>
      <c r="MGW264" s="418"/>
      <c r="MGX264" s="418"/>
      <c r="MGY264" s="418"/>
      <c r="MGZ264" s="418"/>
      <c r="MHA264" s="418"/>
      <c r="MHB264" s="418"/>
      <c r="MHC264" s="418"/>
      <c r="MHD264" s="418"/>
      <c r="MHE264" s="418"/>
      <c r="MHF264" s="418"/>
      <c r="MHG264" s="418"/>
      <c r="MHH264" s="418"/>
      <c r="MHI264" s="418"/>
      <c r="MHJ264" s="418"/>
      <c r="MHK264" s="418"/>
      <c r="MHL264" s="418"/>
      <c r="MHM264" s="418"/>
      <c r="MHN264" s="418"/>
      <c r="MHO264" s="418"/>
      <c r="MHP264" s="418"/>
      <c r="MHQ264" s="418"/>
      <c r="MHR264" s="418"/>
      <c r="MHS264" s="418"/>
      <c r="MHT264" s="418"/>
      <c r="MHU264" s="418"/>
      <c r="MHV264" s="418"/>
      <c r="MHW264" s="418"/>
      <c r="MHX264" s="418"/>
      <c r="MHY264" s="418"/>
      <c r="MHZ264" s="418"/>
      <c r="MIA264" s="418"/>
      <c r="MIB264" s="418"/>
      <c r="MIC264" s="418"/>
      <c r="MID264" s="418"/>
      <c r="MIE264" s="418"/>
      <c r="MIF264" s="418"/>
      <c r="MIG264" s="418"/>
      <c r="MIH264" s="418"/>
      <c r="MII264" s="418"/>
      <c r="MIJ264" s="418"/>
      <c r="MIK264" s="418"/>
      <c r="MIL264" s="418"/>
      <c r="MIM264" s="418"/>
      <c r="MIN264" s="418"/>
      <c r="MIO264" s="418"/>
      <c r="MIP264" s="418"/>
      <c r="MIQ264" s="418"/>
      <c r="MIR264" s="418"/>
      <c r="MIS264" s="418"/>
      <c r="MIT264" s="418"/>
      <c r="MIU264" s="418"/>
      <c r="MIV264" s="418"/>
      <c r="MIW264" s="418"/>
      <c r="MIX264" s="418"/>
      <c r="MIY264" s="418"/>
      <c r="MIZ264" s="418"/>
      <c r="MJA264" s="418"/>
      <c r="MJB264" s="418"/>
      <c r="MJC264" s="418"/>
      <c r="MJD264" s="418"/>
      <c r="MJE264" s="418"/>
      <c r="MJF264" s="418"/>
      <c r="MJG264" s="418"/>
      <c r="MJH264" s="418"/>
      <c r="MJI264" s="418"/>
      <c r="MJJ264" s="418"/>
      <c r="MJK264" s="418"/>
      <c r="MJL264" s="418"/>
      <c r="MJM264" s="418"/>
      <c r="MJN264" s="418"/>
      <c r="MJO264" s="418"/>
      <c r="MJP264" s="418"/>
      <c r="MJQ264" s="418"/>
      <c r="MJR264" s="418"/>
      <c r="MJS264" s="418"/>
      <c r="MJT264" s="418"/>
      <c r="MJU264" s="418"/>
      <c r="MJV264" s="418"/>
      <c r="MJW264" s="418"/>
      <c r="MJX264" s="418"/>
      <c r="MJY264" s="418"/>
      <c r="MJZ264" s="418"/>
      <c r="MKA264" s="418"/>
      <c r="MKB264" s="418"/>
      <c r="MKC264" s="418"/>
      <c r="MKD264" s="418"/>
      <c r="MKE264" s="418"/>
      <c r="MKF264" s="418"/>
      <c r="MKG264" s="418"/>
      <c r="MKH264" s="418"/>
      <c r="MKI264" s="418"/>
      <c r="MKJ264" s="418"/>
      <c r="MKK264" s="418"/>
      <c r="MKL264" s="418"/>
      <c r="MKM264" s="418"/>
      <c r="MKN264" s="418"/>
      <c r="MKO264" s="418"/>
      <c r="MKP264" s="418"/>
      <c r="MKQ264" s="418"/>
      <c r="MKR264" s="418"/>
      <c r="MKS264" s="418"/>
      <c r="MKT264" s="418"/>
      <c r="MKU264" s="418"/>
      <c r="MKV264" s="418"/>
      <c r="MKW264" s="418"/>
      <c r="MKX264" s="418"/>
      <c r="MKY264" s="418"/>
      <c r="MKZ264" s="418"/>
      <c r="MLA264" s="418"/>
      <c r="MLB264" s="418"/>
      <c r="MLC264" s="418"/>
      <c r="MLD264" s="418"/>
      <c r="MLE264" s="418"/>
      <c r="MLF264" s="418"/>
      <c r="MLG264" s="418"/>
      <c r="MLH264" s="418"/>
      <c r="MLI264" s="418"/>
      <c r="MLJ264" s="418"/>
      <c r="MLK264" s="418"/>
      <c r="MLL264" s="418"/>
      <c r="MLM264" s="418"/>
      <c r="MLN264" s="418"/>
      <c r="MLO264" s="418"/>
      <c r="MLP264" s="418"/>
      <c r="MLQ264" s="418"/>
      <c r="MLR264" s="418"/>
      <c r="MLS264" s="418"/>
      <c r="MLT264" s="418"/>
      <c r="MLU264" s="418"/>
      <c r="MLV264" s="418"/>
      <c r="MLW264" s="418"/>
      <c r="MLX264" s="418"/>
      <c r="MLY264" s="418"/>
      <c r="MLZ264" s="418"/>
      <c r="MMA264" s="418"/>
      <c r="MMB264" s="418"/>
      <c r="MMC264" s="418"/>
      <c r="MMD264" s="418"/>
      <c r="MME264" s="418"/>
      <c r="MMF264" s="418"/>
      <c r="MMG264" s="418"/>
      <c r="MMH264" s="418"/>
      <c r="MMI264" s="418"/>
      <c r="MMJ264" s="418"/>
      <c r="MMK264" s="418"/>
      <c r="MML264" s="418"/>
      <c r="MMM264" s="418"/>
      <c r="MMN264" s="418"/>
      <c r="MMO264" s="418"/>
      <c r="MMP264" s="418"/>
      <c r="MMQ264" s="418"/>
      <c r="MMR264" s="418"/>
      <c r="MMS264" s="418"/>
      <c r="MMT264" s="418"/>
      <c r="MMU264" s="418"/>
      <c r="MMV264" s="418"/>
      <c r="MMW264" s="418"/>
      <c r="MMX264" s="418"/>
      <c r="MMY264" s="418"/>
      <c r="MMZ264" s="418"/>
      <c r="MNA264" s="418"/>
      <c r="MNB264" s="418"/>
      <c r="MNC264" s="418"/>
      <c r="MND264" s="418"/>
      <c r="MNE264" s="418"/>
      <c r="MNF264" s="418"/>
      <c r="MNG264" s="418"/>
      <c r="MNH264" s="418"/>
      <c r="MNI264" s="418"/>
      <c r="MNJ264" s="418"/>
      <c r="MNK264" s="418"/>
      <c r="MNL264" s="418"/>
      <c r="MNM264" s="418"/>
      <c r="MNN264" s="418"/>
      <c r="MNO264" s="418"/>
      <c r="MNP264" s="418"/>
      <c r="MNQ264" s="418"/>
      <c r="MNR264" s="418"/>
      <c r="MNS264" s="418"/>
      <c r="MNT264" s="418"/>
      <c r="MNU264" s="418"/>
      <c r="MNV264" s="418"/>
      <c r="MNW264" s="418"/>
      <c r="MNX264" s="418"/>
      <c r="MNY264" s="418"/>
      <c r="MNZ264" s="418"/>
      <c r="MOA264" s="418"/>
      <c r="MOB264" s="418"/>
      <c r="MOC264" s="418"/>
      <c r="MOD264" s="418"/>
      <c r="MOE264" s="418"/>
      <c r="MOF264" s="418"/>
      <c r="MOG264" s="418"/>
      <c r="MOH264" s="418"/>
      <c r="MOI264" s="418"/>
      <c r="MOJ264" s="418"/>
      <c r="MOK264" s="418"/>
      <c r="MOL264" s="418"/>
      <c r="MOM264" s="418"/>
      <c r="MON264" s="418"/>
      <c r="MOO264" s="418"/>
      <c r="MOP264" s="418"/>
      <c r="MOQ264" s="418"/>
      <c r="MOR264" s="418"/>
      <c r="MOS264" s="418"/>
      <c r="MOT264" s="418"/>
      <c r="MOU264" s="418"/>
      <c r="MOV264" s="418"/>
      <c r="MOW264" s="418"/>
      <c r="MOX264" s="418"/>
      <c r="MOY264" s="418"/>
      <c r="MOZ264" s="418"/>
      <c r="MPA264" s="418"/>
      <c r="MPB264" s="418"/>
      <c r="MPC264" s="418"/>
      <c r="MPD264" s="418"/>
      <c r="MPE264" s="418"/>
      <c r="MPF264" s="418"/>
      <c r="MPG264" s="418"/>
      <c r="MPH264" s="418"/>
      <c r="MPI264" s="418"/>
      <c r="MPJ264" s="418"/>
      <c r="MPK264" s="418"/>
      <c r="MPL264" s="418"/>
      <c r="MPM264" s="418"/>
      <c r="MPN264" s="418"/>
      <c r="MPO264" s="418"/>
      <c r="MPP264" s="418"/>
      <c r="MPQ264" s="418"/>
      <c r="MPR264" s="418"/>
      <c r="MPS264" s="418"/>
      <c r="MPT264" s="418"/>
      <c r="MPU264" s="418"/>
      <c r="MPV264" s="418"/>
      <c r="MPW264" s="418"/>
      <c r="MPX264" s="418"/>
      <c r="MPY264" s="418"/>
      <c r="MPZ264" s="418"/>
      <c r="MQA264" s="418"/>
      <c r="MQB264" s="418"/>
      <c r="MQC264" s="418"/>
      <c r="MQD264" s="418"/>
      <c r="MQE264" s="418"/>
      <c r="MQF264" s="418"/>
      <c r="MQG264" s="418"/>
      <c r="MQH264" s="418"/>
      <c r="MQI264" s="418"/>
      <c r="MQJ264" s="418"/>
      <c r="MQK264" s="418"/>
      <c r="MQL264" s="418"/>
      <c r="MQM264" s="418"/>
      <c r="MQN264" s="418"/>
      <c r="MQO264" s="418"/>
      <c r="MQP264" s="418"/>
      <c r="MQQ264" s="418"/>
      <c r="MQR264" s="418"/>
      <c r="MQS264" s="418"/>
      <c r="MQT264" s="418"/>
      <c r="MQU264" s="418"/>
      <c r="MQV264" s="418"/>
      <c r="MQW264" s="418"/>
      <c r="MQX264" s="418"/>
      <c r="MQY264" s="418"/>
      <c r="MQZ264" s="418"/>
      <c r="MRA264" s="418"/>
      <c r="MRB264" s="418"/>
      <c r="MRC264" s="418"/>
      <c r="MRD264" s="418"/>
      <c r="MRE264" s="418"/>
      <c r="MRF264" s="418"/>
      <c r="MRG264" s="418"/>
      <c r="MRH264" s="418"/>
      <c r="MRI264" s="418"/>
      <c r="MRJ264" s="418"/>
      <c r="MRK264" s="418"/>
      <c r="MRL264" s="418"/>
      <c r="MRM264" s="418"/>
      <c r="MRN264" s="418"/>
      <c r="MRO264" s="418"/>
      <c r="MRP264" s="418"/>
      <c r="MRQ264" s="418"/>
      <c r="MRR264" s="418"/>
      <c r="MRS264" s="418"/>
      <c r="MRT264" s="418"/>
      <c r="MRU264" s="418"/>
      <c r="MRV264" s="418"/>
      <c r="MRW264" s="418"/>
      <c r="MRX264" s="418"/>
      <c r="MRY264" s="418"/>
      <c r="MRZ264" s="418"/>
      <c r="MSA264" s="418"/>
      <c r="MSB264" s="418"/>
      <c r="MSC264" s="418"/>
      <c r="MSD264" s="418"/>
      <c r="MSE264" s="418"/>
      <c r="MSF264" s="418"/>
      <c r="MSG264" s="418"/>
      <c r="MSH264" s="418"/>
      <c r="MSI264" s="418"/>
      <c r="MSJ264" s="418"/>
      <c r="MSK264" s="418"/>
      <c r="MSL264" s="418"/>
      <c r="MSM264" s="418"/>
      <c r="MSN264" s="418"/>
      <c r="MSO264" s="418"/>
      <c r="MSP264" s="418"/>
      <c r="MSQ264" s="418"/>
      <c r="MSR264" s="418"/>
      <c r="MSS264" s="418"/>
      <c r="MST264" s="418"/>
      <c r="MSU264" s="418"/>
      <c r="MSV264" s="418"/>
      <c r="MSW264" s="418"/>
      <c r="MSX264" s="418"/>
      <c r="MSY264" s="418"/>
      <c r="MSZ264" s="418"/>
      <c r="MTA264" s="418"/>
      <c r="MTB264" s="418"/>
      <c r="MTC264" s="418"/>
      <c r="MTD264" s="418"/>
      <c r="MTE264" s="418"/>
      <c r="MTF264" s="418"/>
      <c r="MTG264" s="418"/>
      <c r="MTH264" s="418"/>
      <c r="MTI264" s="418"/>
      <c r="MTJ264" s="418"/>
      <c r="MTK264" s="418"/>
      <c r="MTL264" s="418"/>
      <c r="MTM264" s="418"/>
      <c r="MTN264" s="418"/>
      <c r="MTO264" s="418"/>
      <c r="MTP264" s="418"/>
      <c r="MTQ264" s="418"/>
      <c r="MTR264" s="418"/>
      <c r="MTS264" s="418"/>
      <c r="MTT264" s="418"/>
      <c r="MTU264" s="418"/>
      <c r="MTV264" s="418"/>
      <c r="MTW264" s="418"/>
      <c r="MTX264" s="418"/>
      <c r="MTY264" s="418"/>
      <c r="MTZ264" s="418"/>
      <c r="MUA264" s="418"/>
      <c r="MUB264" s="418"/>
      <c r="MUC264" s="418"/>
      <c r="MUD264" s="418"/>
      <c r="MUE264" s="418"/>
      <c r="MUF264" s="418"/>
      <c r="MUG264" s="418"/>
      <c r="MUH264" s="418"/>
      <c r="MUI264" s="418"/>
      <c r="MUJ264" s="418"/>
      <c r="MUK264" s="418"/>
      <c r="MUL264" s="418"/>
      <c r="MUM264" s="418"/>
      <c r="MUN264" s="418"/>
      <c r="MUO264" s="418"/>
      <c r="MUP264" s="418"/>
      <c r="MUQ264" s="418"/>
      <c r="MUR264" s="418"/>
      <c r="MUS264" s="418"/>
      <c r="MUT264" s="418"/>
      <c r="MUU264" s="418"/>
      <c r="MUV264" s="418"/>
      <c r="MUW264" s="418"/>
      <c r="MUX264" s="418"/>
      <c r="MUY264" s="418"/>
      <c r="MUZ264" s="418"/>
      <c r="MVA264" s="418"/>
      <c r="MVB264" s="418"/>
      <c r="MVC264" s="418"/>
      <c r="MVD264" s="418"/>
      <c r="MVE264" s="418"/>
      <c r="MVF264" s="418"/>
      <c r="MVG264" s="418"/>
      <c r="MVH264" s="418"/>
      <c r="MVI264" s="418"/>
      <c r="MVJ264" s="418"/>
      <c r="MVK264" s="418"/>
      <c r="MVL264" s="418"/>
      <c r="MVM264" s="418"/>
      <c r="MVN264" s="418"/>
      <c r="MVO264" s="418"/>
      <c r="MVP264" s="418"/>
      <c r="MVQ264" s="418"/>
      <c r="MVR264" s="418"/>
      <c r="MVS264" s="418"/>
      <c r="MVT264" s="418"/>
      <c r="MVU264" s="418"/>
      <c r="MVV264" s="418"/>
      <c r="MVW264" s="418"/>
      <c r="MVX264" s="418"/>
      <c r="MVY264" s="418"/>
      <c r="MVZ264" s="418"/>
      <c r="MWA264" s="418"/>
      <c r="MWB264" s="418"/>
      <c r="MWC264" s="418"/>
      <c r="MWD264" s="418"/>
      <c r="MWE264" s="418"/>
      <c r="MWF264" s="418"/>
      <c r="MWG264" s="418"/>
      <c r="MWH264" s="418"/>
      <c r="MWI264" s="418"/>
      <c r="MWJ264" s="418"/>
      <c r="MWK264" s="418"/>
      <c r="MWL264" s="418"/>
      <c r="MWM264" s="418"/>
      <c r="MWN264" s="418"/>
      <c r="MWO264" s="418"/>
      <c r="MWP264" s="418"/>
      <c r="MWQ264" s="418"/>
      <c r="MWR264" s="418"/>
      <c r="MWS264" s="418"/>
      <c r="MWT264" s="418"/>
      <c r="MWU264" s="418"/>
      <c r="MWV264" s="418"/>
      <c r="MWW264" s="418"/>
      <c r="MWX264" s="418"/>
      <c r="MWY264" s="418"/>
      <c r="MWZ264" s="418"/>
      <c r="MXA264" s="418"/>
      <c r="MXB264" s="418"/>
      <c r="MXC264" s="418"/>
      <c r="MXD264" s="418"/>
      <c r="MXE264" s="418"/>
      <c r="MXF264" s="418"/>
      <c r="MXG264" s="418"/>
      <c r="MXH264" s="418"/>
      <c r="MXI264" s="418"/>
      <c r="MXJ264" s="418"/>
      <c r="MXK264" s="418"/>
      <c r="MXL264" s="418"/>
      <c r="MXM264" s="418"/>
      <c r="MXN264" s="418"/>
      <c r="MXO264" s="418"/>
      <c r="MXP264" s="418"/>
      <c r="MXQ264" s="418"/>
      <c r="MXR264" s="418"/>
      <c r="MXS264" s="418"/>
      <c r="MXT264" s="418"/>
      <c r="MXU264" s="418"/>
      <c r="MXV264" s="418"/>
      <c r="MXW264" s="418"/>
      <c r="MXX264" s="418"/>
      <c r="MXY264" s="418"/>
      <c r="MXZ264" s="418"/>
      <c r="MYA264" s="418"/>
      <c r="MYB264" s="418"/>
      <c r="MYC264" s="418"/>
      <c r="MYD264" s="418"/>
      <c r="MYE264" s="418"/>
      <c r="MYF264" s="418"/>
      <c r="MYG264" s="418"/>
      <c r="MYH264" s="418"/>
      <c r="MYI264" s="418"/>
      <c r="MYJ264" s="418"/>
      <c r="MYK264" s="418"/>
      <c r="MYL264" s="418"/>
      <c r="MYM264" s="418"/>
      <c r="MYN264" s="418"/>
      <c r="MYO264" s="418"/>
      <c r="MYP264" s="418"/>
      <c r="MYQ264" s="418"/>
      <c r="MYR264" s="418"/>
      <c r="MYS264" s="418"/>
      <c r="MYT264" s="418"/>
      <c r="MYU264" s="418"/>
      <c r="MYV264" s="418"/>
      <c r="MYW264" s="418"/>
      <c r="MYX264" s="418"/>
      <c r="MYY264" s="418"/>
      <c r="MYZ264" s="418"/>
      <c r="MZA264" s="418"/>
      <c r="MZB264" s="418"/>
      <c r="MZC264" s="418"/>
      <c r="MZD264" s="418"/>
      <c r="MZE264" s="418"/>
      <c r="MZF264" s="418"/>
      <c r="MZG264" s="418"/>
      <c r="MZH264" s="418"/>
      <c r="MZI264" s="418"/>
      <c r="MZJ264" s="418"/>
      <c r="MZK264" s="418"/>
      <c r="MZL264" s="418"/>
      <c r="MZM264" s="418"/>
      <c r="MZN264" s="418"/>
      <c r="MZO264" s="418"/>
      <c r="MZP264" s="418"/>
      <c r="MZQ264" s="418"/>
      <c r="MZR264" s="418"/>
      <c r="MZS264" s="418"/>
      <c r="MZT264" s="418"/>
      <c r="MZU264" s="418"/>
      <c r="MZV264" s="418"/>
      <c r="MZW264" s="418"/>
      <c r="MZX264" s="418"/>
      <c r="MZY264" s="418"/>
      <c r="MZZ264" s="418"/>
      <c r="NAA264" s="418"/>
      <c r="NAB264" s="418"/>
      <c r="NAC264" s="418"/>
      <c r="NAD264" s="418"/>
      <c r="NAE264" s="418"/>
      <c r="NAF264" s="418"/>
      <c r="NAG264" s="418"/>
      <c r="NAH264" s="418"/>
      <c r="NAI264" s="418"/>
      <c r="NAJ264" s="418"/>
      <c r="NAK264" s="418"/>
      <c r="NAL264" s="418"/>
      <c r="NAM264" s="418"/>
      <c r="NAN264" s="418"/>
      <c r="NAO264" s="418"/>
      <c r="NAP264" s="418"/>
      <c r="NAQ264" s="418"/>
      <c r="NAR264" s="418"/>
      <c r="NAS264" s="418"/>
      <c r="NAT264" s="418"/>
      <c r="NAU264" s="418"/>
      <c r="NAV264" s="418"/>
      <c r="NAW264" s="418"/>
      <c r="NAX264" s="418"/>
      <c r="NAY264" s="418"/>
      <c r="NAZ264" s="418"/>
      <c r="NBA264" s="418"/>
      <c r="NBB264" s="418"/>
      <c r="NBC264" s="418"/>
      <c r="NBD264" s="418"/>
      <c r="NBE264" s="418"/>
      <c r="NBF264" s="418"/>
      <c r="NBG264" s="418"/>
      <c r="NBH264" s="418"/>
      <c r="NBI264" s="418"/>
      <c r="NBJ264" s="418"/>
      <c r="NBK264" s="418"/>
      <c r="NBL264" s="418"/>
      <c r="NBM264" s="418"/>
      <c r="NBN264" s="418"/>
      <c r="NBO264" s="418"/>
      <c r="NBP264" s="418"/>
      <c r="NBQ264" s="418"/>
      <c r="NBR264" s="418"/>
      <c r="NBS264" s="418"/>
      <c r="NBT264" s="418"/>
      <c r="NBU264" s="418"/>
      <c r="NBV264" s="418"/>
      <c r="NBW264" s="418"/>
      <c r="NBX264" s="418"/>
      <c r="NBY264" s="418"/>
      <c r="NBZ264" s="418"/>
      <c r="NCA264" s="418"/>
      <c r="NCB264" s="418"/>
      <c r="NCC264" s="418"/>
      <c r="NCD264" s="418"/>
      <c r="NCE264" s="418"/>
      <c r="NCF264" s="418"/>
      <c r="NCG264" s="418"/>
      <c r="NCH264" s="418"/>
      <c r="NCI264" s="418"/>
      <c r="NCJ264" s="418"/>
      <c r="NCK264" s="418"/>
      <c r="NCL264" s="418"/>
      <c r="NCM264" s="418"/>
      <c r="NCN264" s="418"/>
      <c r="NCO264" s="418"/>
      <c r="NCP264" s="418"/>
      <c r="NCQ264" s="418"/>
      <c r="NCR264" s="418"/>
      <c r="NCS264" s="418"/>
      <c r="NCT264" s="418"/>
      <c r="NCU264" s="418"/>
      <c r="NCV264" s="418"/>
      <c r="NCW264" s="418"/>
      <c r="NCX264" s="418"/>
      <c r="NCY264" s="418"/>
      <c r="NCZ264" s="418"/>
      <c r="NDA264" s="418"/>
      <c r="NDB264" s="418"/>
      <c r="NDC264" s="418"/>
      <c r="NDD264" s="418"/>
      <c r="NDE264" s="418"/>
      <c r="NDF264" s="418"/>
      <c r="NDG264" s="418"/>
      <c r="NDH264" s="418"/>
      <c r="NDI264" s="418"/>
      <c r="NDJ264" s="418"/>
      <c r="NDK264" s="418"/>
      <c r="NDL264" s="418"/>
      <c r="NDM264" s="418"/>
      <c r="NDN264" s="418"/>
      <c r="NDO264" s="418"/>
      <c r="NDP264" s="418"/>
      <c r="NDQ264" s="418"/>
      <c r="NDR264" s="418"/>
      <c r="NDS264" s="418"/>
      <c r="NDT264" s="418"/>
      <c r="NDU264" s="418"/>
      <c r="NDV264" s="418"/>
      <c r="NDW264" s="418"/>
      <c r="NDX264" s="418"/>
      <c r="NDY264" s="418"/>
      <c r="NDZ264" s="418"/>
      <c r="NEA264" s="418"/>
      <c r="NEB264" s="418"/>
      <c r="NEC264" s="418"/>
      <c r="NED264" s="418"/>
      <c r="NEE264" s="418"/>
      <c r="NEF264" s="418"/>
      <c r="NEG264" s="418"/>
      <c r="NEH264" s="418"/>
      <c r="NEI264" s="418"/>
      <c r="NEJ264" s="418"/>
      <c r="NEK264" s="418"/>
      <c r="NEL264" s="418"/>
      <c r="NEM264" s="418"/>
      <c r="NEN264" s="418"/>
      <c r="NEO264" s="418"/>
      <c r="NEP264" s="418"/>
      <c r="NEQ264" s="418"/>
      <c r="NER264" s="418"/>
      <c r="NES264" s="418"/>
      <c r="NET264" s="418"/>
      <c r="NEU264" s="418"/>
      <c r="NEV264" s="418"/>
      <c r="NEW264" s="418"/>
      <c r="NEX264" s="418"/>
      <c r="NEY264" s="418"/>
      <c r="NEZ264" s="418"/>
      <c r="NFA264" s="418"/>
      <c r="NFB264" s="418"/>
      <c r="NFC264" s="418"/>
      <c r="NFD264" s="418"/>
      <c r="NFE264" s="418"/>
      <c r="NFF264" s="418"/>
      <c r="NFG264" s="418"/>
      <c r="NFH264" s="418"/>
      <c r="NFI264" s="418"/>
      <c r="NFJ264" s="418"/>
      <c r="NFK264" s="418"/>
      <c r="NFL264" s="418"/>
      <c r="NFM264" s="418"/>
      <c r="NFN264" s="418"/>
      <c r="NFO264" s="418"/>
      <c r="NFP264" s="418"/>
      <c r="NFQ264" s="418"/>
      <c r="NFR264" s="418"/>
      <c r="NFS264" s="418"/>
      <c r="NFT264" s="418"/>
      <c r="NFU264" s="418"/>
      <c r="NFV264" s="418"/>
      <c r="NFW264" s="418"/>
      <c r="NFX264" s="418"/>
      <c r="NFY264" s="418"/>
      <c r="NFZ264" s="418"/>
      <c r="NGA264" s="418"/>
      <c r="NGB264" s="418"/>
      <c r="NGC264" s="418"/>
      <c r="NGD264" s="418"/>
      <c r="NGE264" s="418"/>
      <c r="NGF264" s="418"/>
      <c r="NGG264" s="418"/>
      <c r="NGH264" s="418"/>
      <c r="NGI264" s="418"/>
      <c r="NGJ264" s="418"/>
      <c r="NGK264" s="418"/>
      <c r="NGL264" s="418"/>
      <c r="NGM264" s="418"/>
      <c r="NGN264" s="418"/>
      <c r="NGO264" s="418"/>
      <c r="NGP264" s="418"/>
      <c r="NGQ264" s="418"/>
      <c r="NGR264" s="418"/>
      <c r="NGS264" s="418"/>
      <c r="NGT264" s="418"/>
      <c r="NGU264" s="418"/>
      <c r="NGV264" s="418"/>
      <c r="NGW264" s="418"/>
      <c r="NGX264" s="418"/>
      <c r="NGY264" s="418"/>
      <c r="NGZ264" s="418"/>
      <c r="NHA264" s="418"/>
      <c r="NHB264" s="418"/>
      <c r="NHC264" s="418"/>
      <c r="NHD264" s="418"/>
      <c r="NHE264" s="418"/>
      <c r="NHF264" s="418"/>
      <c r="NHG264" s="418"/>
      <c r="NHH264" s="418"/>
      <c r="NHI264" s="418"/>
      <c r="NHJ264" s="418"/>
      <c r="NHK264" s="418"/>
      <c r="NHL264" s="418"/>
      <c r="NHM264" s="418"/>
      <c r="NHN264" s="418"/>
      <c r="NHO264" s="418"/>
      <c r="NHP264" s="418"/>
      <c r="NHQ264" s="418"/>
      <c r="NHR264" s="418"/>
      <c r="NHS264" s="418"/>
      <c r="NHT264" s="418"/>
      <c r="NHU264" s="418"/>
      <c r="NHV264" s="418"/>
      <c r="NHW264" s="418"/>
      <c r="NHX264" s="418"/>
      <c r="NHY264" s="418"/>
      <c r="NHZ264" s="418"/>
      <c r="NIA264" s="418"/>
      <c r="NIB264" s="418"/>
      <c r="NIC264" s="418"/>
      <c r="NID264" s="418"/>
      <c r="NIE264" s="418"/>
      <c r="NIF264" s="418"/>
      <c r="NIG264" s="418"/>
      <c r="NIH264" s="418"/>
      <c r="NII264" s="418"/>
      <c r="NIJ264" s="418"/>
      <c r="NIK264" s="418"/>
      <c r="NIL264" s="418"/>
      <c r="NIM264" s="418"/>
      <c r="NIN264" s="418"/>
      <c r="NIO264" s="418"/>
      <c r="NIP264" s="418"/>
      <c r="NIQ264" s="418"/>
      <c r="NIR264" s="418"/>
      <c r="NIS264" s="418"/>
      <c r="NIT264" s="418"/>
      <c r="NIU264" s="418"/>
      <c r="NIV264" s="418"/>
      <c r="NIW264" s="418"/>
      <c r="NIX264" s="418"/>
      <c r="NIY264" s="418"/>
      <c r="NIZ264" s="418"/>
      <c r="NJA264" s="418"/>
      <c r="NJB264" s="418"/>
      <c r="NJC264" s="418"/>
      <c r="NJD264" s="418"/>
      <c r="NJE264" s="418"/>
      <c r="NJF264" s="418"/>
      <c r="NJG264" s="418"/>
      <c r="NJH264" s="418"/>
      <c r="NJI264" s="418"/>
      <c r="NJJ264" s="418"/>
      <c r="NJK264" s="418"/>
      <c r="NJL264" s="418"/>
      <c r="NJM264" s="418"/>
      <c r="NJN264" s="418"/>
      <c r="NJO264" s="418"/>
      <c r="NJP264" s="418"/>
      <c r="NJQ264" s="418"/>
      <c r="NJR264" s="418"/>
      <c r="NJS264" s="418"/>
      <c r="NJT264" s="418"/>
      <c r="NJU264" s="418"/>
      <c r="NJV264" s="418"/>
      <c r="NJW264" s="418"/>
      <c r="NJX264" s="418"/>
      <c r="NJY264" s="418"/>
      <c r="NJZ264" s="418"/>
      <c r="NKA264" s="418"/>
      <c r="NKB264" s="418"/>
      <c r="NKC264" s="418"/>
      <c r="NKD264" s="418"/>
      <c r="NKE264" s="418"/>
      <c r="NKF264" s="418"/>
      <c r="NKG264" s="418"/>
      <c r="NKH264" s="418"/>
      <c r="NKI264" s="418"/>
      <c r="NKJ264" s="418"/>
      <c r="NKK264" s="418"/>
      <c r="NKL264" s="418"/>
      <c r="NKM264" s="418"/>
      <c r="NKN264" s="418"/>
      <c r="NKO264" s="418"/>
      <c r="NKP264" s="418"/>
      <c r="NKQ264" s="418"/>
      <c r="NKR264" s="418"/>
      <c r="NKS264" s="418"/>
      <c r="NKT264" s="418"/>
      <c r="NKU264" s="418"/>
      <c r="NKV264" s="418"/>
      <c r="NKW264" s="418"/>
      <c r="NKX264" s="418"/>
      <c r="NKY264" s="418"/>
      <c r="NKZ264" s="418"/>
      <c r="NLA264" s="418"/>
      <c r="NLB264" s="418"/>
      <c r="NLC264" s="418"/>
      <c r="NLD264" s="418"/>
      <c r="NLE264" s="418"/>
      <c r="NLF264" s="418"/>
      <c r="NLG264" s="418"/>
      <c r="NLH264" s="418"/>
      <c r="NLI264" s="418"/>
      <c r="NLJ264" s="418"/>
      <c r="NLK264" s="418"/>
      <c r="NLL264" s="418"/>
      <c r="NLM264" s="418"/>
      <c r="NLN264" s="418"/>
      <c r="NLO264" s="418"/>
      <c r="NLP264" s="418"/>
      <c r="NLQ264" s="418"/>
      <c r="NLR264" s="418"/>
      <c r="NLS264" s="418"/>
      <c r="NLT264" s="418"/>
      <c r="NLU264" s="418"/>
      <c r="NLV264" s="418"/>
      <c r="NLW264" s="418"/>
      <c r="NLX264" s="418"/>
      <c r="NLY264" s="418"/>
      <c r="NLZ264" s="418"/>
      <c r="NMA264" s="418"/>
      <c r="NMB264" s="418"/>
      <c r="NMC264" s="418"/>
      <c r="NMD264" s="418"/>
      <c r="NME264" s="418"/>
      <c r="NMF264" s="418"/>
      <c r="NMG264" s="418"/>
      <c r="NMH264" s="418"/>
      <c r="NMI264" s="418"/>
      <c r="NMJ264" s="418"/>
      <c r="NMK264" s="418"/>
      <c r="NML264" s="418"/>
      <c r="NMM264" s="418"/>
      <c r="NMN264" s="418"/>
      <c r="NMO264" s="418"/>
      <c r="NMP264" s="418"/>
      <c r="NMQ264" s="418"/>
      <c r="NMR264" s="418"/>
      <c r="NMS264" s="418"/>
      <c r="NMT264" s="418"/>
      <c r="NMU264" s="418"/>
      <c r="NMV264" s="418"/>
      <c r="NMW264" s="418"/>
      <c r="NMX264" s="418"/>
      <c r="NMY264" s="418"/>
      <c r="NMZ264" s="418"/>
      <c r="NNA264" s="418"/>
      <c r="NNB264" s="418"/>
      <c r="NNC264" s="418"/>
      <c r="NND264" s="418"/>
      <c r="NNE264" s="418"/>
      <c r="NNF264" s="418"/>
      <c r="NNG264" s="418"/>
      <c r="NNH264" s="418"/>
      <c r="NNI264" s="418"/>
      <c r="NNJ264" s="418"/>
      <c r="NNK264" s="418"/>
      <c r="NNL264" s="418"/>
      <c r="NNM264" s="418"/>
      <c r="NNN264" s="418"/>
      <c r="NNO264" s="418"/>
      <c r="NNP264" s="418"/>
      <c r="NNQ264" s="418"/>
      <c r="NNR264" s="418"/>
      <c r="NNS264" s="418"/>
      <c r="NNT264" s="418"/>
      <c r="NNU264" s="418"/>
      <c r="NNV264" s="418"/>
      <c r="NNW264" s="418"/>
      <c r="NNX264" s="418"/>
      <c r="NNY264" s="418"/>
      <c r="NNZ264" s="418"/>
      <c r="NOA264" s="418"/>
      <c r="NOB264" s="418"/>
      <c r="NOC264" s="418"/>
      <c r="NOD264" s="418"/>
      <c r="NOE264" s="418"/>
      <c r="NOF264" s="418"/>
      <c r="NOG264" s="418"/>
      <c r="NOH264" s="418"/>
      <c r="NOI264" s="418"/>
      <c r="NOJ264" s="418"/>
      <c r="NOK264" s="418"/>
      <c r="NOL264" s="418"/>
      <c r="NOM264" s="418"/>
      <c r="NON264" s="418"/>
      <c r="NOO264" s="418"/>
      <c r="NOP264" s="418"/>
      <c r="NOQ264" s="418"/>
      <c r="NOR264" s="418"/>
      <c r="NOS264" s="418"/>
      <c r="NOT264" s="418"/>
      <c r="NOU264" s="418"/>
      <c r="NOV264" s="418"/>
      <c r="NOW264" s="418"/>
      <c r="NOX264" s="418"/>
      <c r="NOY264" s="418"/>
      <c r="NOZ264" s="418"/>
      <c r="NPA264" s="418"/>
      <c r="NPB264" s="418"/>
      <c r="NPC264" s="418"/>
      <c r="NPD264" s="418"/>
      <c r="NPE264" s="418"/>
      <c r="NPF264" s="418"/>
      <c r="NPG264" s="418"/>
      <c r="NPH264" s="418"/>
      <c r="NPI264" s="418"/>
      <c r="NPJ264" s="418"/>
      <c r="NPK264" s="418"/>
      <c r="NPL264" s="418"/>
      <c r="NPM264" s="418"/>
      <c r="NPN264" s="418"/>
      <c r="NPO264" s="418"/>
      <c r="NPP264" s="418"/>
      <c r="NPQ264" s="418"/>
      <c r="NPR264" s="418"/>
      <c r="NPS264" s="418"/>
      <c r="NPT264" s="418"/>
      <c r="NPU264" s="418"/>
      <c r="NPV264" s="418"/>
      <c r="NPW264" s="418"/>
      <c r="NPX264" s="418"/>
      <c r="NPY264" s="418"/>
      <c r="NPZ264" s="418"/>
      <c r="NQA264" s="418"/>
      <c r="NQB264" s="418"/>
      <c r="NQC264" s="418"/>
      <c r="NQD264" s="418"/>
      <c r="NQE264" s="418"/>
      <c r="NQF264" s="418"/>
      <c r="NQG264" s="418"/>
      <c r="NQH264" s="418"/>
      <c r="NQI264" s="418"/>
      <c r="NQJ264" s="418"/>
      <c r="NQK264" s="418"/>
      <c r="NQL264" s="418"/>
      <c r="NQM264" s="418"/>
      <c r="NQN264" s="418"/>
      <c r="NQO264" s="418"/>
      <c r="NQP264" s="418"/>
      <c r="NQQ264" s="418"/>
      <c r="NQR264" s="418"/>
      <c r="NQS264" s="418"/>
      <c r="NQT264" s="418"/>
      <c r="NQU264" s="418"/>
      <c r="NQV264" s="418"/>
      <c r="NQW264" s="418"/>
      <c r="NQX264" s="418"/>
      <c r="NQY264" s="418"/>
      <c r="NQZ264" s="418"/>
      <c r="NRA264" s="418"/>
      <c r="NRB264" s="418"/>
      <c r="NRC264" s="418"/>
      <c r="NRD264" s="418"/>
      <c r="NRE264" s="418"/>
      <c r="NRF264" s="418"/>
      <c r="NRG264" s="418"/>
      <c r="NRH264" s="418"/>
      <c r="NRI264" s="418"/>
      <c r="NRJ264" s="418"/>
      <c r="NRK264" s="418"/>
      <c r="NRL264" s="418"/>
      <c r="NRM264" s="418"/>
      <c r="NRN264" s="418"/>
      <c r="NRO264" s="418"/>
      <c r="NRP264" s="418"/>
      <c r="NRQ264" s="418"/>
      <c r="NRR264" s="418"/>
      <c r="NRS264" s="418"/>
      <c r="NRT264" s="418"/>
      <c r="NRU264" s="418"/>
      <c r="NRV264" s="418"/>
      <c r="NRW264" s="418"/>
      <c r="NRX264" s="418"/>
      <c r="NRY264" s="418"/>
      <c r="NRZ264" s="418"/>
      <c r="NSA264" s="418"/>
      <c r="NSB264" s="418"/>
      <c r="NSC264" s="418"/>
      <c r="NSD264" s="418"/>
      <c r="NSE264" s="418"/>
      <c r="NSF264" s="418"/>
      <c r="NSG264" s="418"/>
      <c r="NSH264" s="418"/>
      <c r="NSI264" s="418"/>
      <c r="NSJ264" s="418"/>
      <c r="NSK264" s="418"/>
      <c r="NSL264" s="418"/>
      <c r="NSM264" s="418"/>
      <c r="NSN264" s="418"/>
      <c r="NSO264" s="418"/>
      <c r="NSP264" s="418"/>
      <c r="NSQ264" s="418"/>
      <c r="NSR264" s="418"/>
      <c r="NSS264" s="418"/>
      <c r="NST264" s="418"/>
      <c r="NSU264" s="418"/>
      <c r="NSV264" s="418"/>
      <c r="NSW264" s="418"/>
      <c r="NSX264" s="418"/>
      <c r="NSY264" s="418"/>
      <c r="NSZ264" s="418"/>
      <c r="NTA264" s="418"/>
      <c r="NTB264" s="418"/>
      <c r="NTC264" s="418"/>
      <c r="NTD264" s="418"/>
      <c r="NTE264" s="418"/>
      <c r="NTF264" s="418"/>
      <c r="NTG264" s="418"/>
      <c r="NTH264" s="418"/>
      <c r="NTI264" s="418"/>
      <c r="NTJ264" s="418"/>
      <c r="NTK264" s="418"/>
      <c r="NTL264" s="418"/>
      <c r="NTM264" s="418"/>
      <c r="NTN264" s="418"/>
      <c r="NTO264" s="418"/>
      <c r="NTP264" s="418"/>
      <c r="NTQ264" s="418"/>
      <c r="NTR264" s="418"/>
      <c r="NTS264" s="418"/>
      <c r="NTT264" s="418"/>
      <c r="NTU264" s="418"/>
      <c r="NTV264" s="418"/>
      <c r="NTW264" s="418"/>
      <c r="NTX264" s="418"/>
      <c r="NTY264" s="418"/>
      <c r="NTZ264" s="418"/>
      <c r="NUA264" s="418"/>
      <c r="NUB264" s="418"/>
      <c r="NUC264" s="418"/>
      <c r="NUD264" s="418"/>
      <c r="NUE264" s="418"/>
      <c r="NUF264" s="418"/>
      <c r="NUG264" s="418"/>
      <c r="NUH264" s="418"/>
      <c r="NUI264" s="418"/>
      <c r="NUJ264" s="418"/>
      <c r="NUK264" s="418"/>
      <c r="NUL264" s="418"/>
      <c r="NUM264" s="418"/>
      <c r="NUN264" s="418"/>
      <c r="NUO264" s="418"/>
      <c r="NUP264" s="418"/>
      <c r="NUQ264" s="418"/>
      <c r="NUR264" s="418"/>
      <c r="NUS264" s="418"/>
      <c r="NUT264" s="418"/>
      <c r="NUU264" s="418"/>
      <c r="NUV264" s="418"/>
      <c r="NUW264" s="418"/>
      <c r="NUX264" s="418"/>
      <c r="NUY264" s="418"/>
      <c r="NUZ264" s="418"/>
      <c r="NVA264" s="418"/>
      <c r="NVB264" s="418"/>
      <c r="NVC264" s="418"/>
      <c r="NVD264" s="418"/>
      <c r="NVE264" s="418"/>
      <c r="NVF264" s="418"/>
      <c r="NVG264" s="418"/>
      <c r="NVH264" s="418"/>
      <c r="NVI264" s="418"/>
      <c r="NVJ264" s="418"/>
      <c r="NVK264" s="418"/>
      <c r="NVL264" s="418"/>
      <c r="NVM264" s="418"/>
      <c r="NVN264" s="418"/>
      <c r="NVO264" s="418"/>
      <c r="NVP264" s="418"/>
      <c r="NVQ264" s="418"/>
      <c r="NVR264" s="418"/>
      <c r="NVS264" s="418"/>
      <c r="NVT264" s="418"/>
      <c r="NVU264" s="418"/>
      <c r="NVV264" s="418"/>
      <c r="NVW264" s="418"/>
      <c r="NVX264" s="418"/>
      <c r="NVY264" s="418"/>
      <c r="NVZ264" s="418"/>
      <c r="NWA264" s="418"/>
      <c r="NWB264" s="418"/>
      <c r="NWC264" s="418"/>
      <c r="NWD264" s="418"/>
      <c r="NWE264" s="418"/>
      <c r="NWF264" s="418"/>
      <c r="NWG264" s="418"/>
      <c r="NWH264" s="418"/>
      <c r="NWI264" s="418"/>
      <c r="NWJ264" s="418"/>
      <c r="NWK264" s="418"/>
      <c r="NWL264" s="418"/>
      <c r="NWM264" s="418"/>
      <c r="NWN264" s="418"/>
      <c r="NWO264" s="418"/>
      <c r="NWP264" s="418"/>
      <c r="NWQ264" s="418"/>
      <c r="NWR264" s="418"/>
      <c r="NWS264" s="418"/>
      <c r="NWT264" s="418"/>
      <c r="NWU264" s="418"/>
      <c r="NWV264" s="418"/>
      <c r="NWW264" s="418"/>
      <c r="NWX264" s="418"/>
      <c r="NWY264" s="418"/>
      <c r="NWZ264" s="418"/>
      <c r="NXA264" s="418"/>
      <c r="NXB264" s="418"/>
      <c r="NXC264" s="418"/>
      <c r="NXD264" s="418"/>
      <c r="NXE264" s="418"/>
      <c r="NXF264" s="418"/>
      <c r="NXG264" s="418"/>
      <c r="NXH264" s="418"/>
      <c r="NXI264" s="418"/>
      <c r="NXJ264" s="418"/>
      <c r="NXK264" s="418"/>
      <c r="NXL264" s="418"/>
      <c r="NXM264" s="418"/>
      <c r="NXN264" s="418"/>
      <c r="NXO264" s="418"/>
      <c r="NXP264" s="418"/>
      <c r="NXQ264" s="418"/>
      <c r="NXR264" s="418"/>
      <c r="NXS264" s="418"/>
      <c r="NXT264" s="418"/>
      <c r="NXU264" s="418"/>
      <c r="NXV264" s="418"/>
      <c r="NXW264" s="418"/>
      <c r="NXX264" s="418"/>
      <c r="NXY264" s="418"/>
      <c r="NXZ264" s="418"/>
      <c r="NYA264" s="418"/>
      <c r="NYB264" s="418"/>
      <c r="NYC264" s="418"/>
      <c r="NYD264" s="418"/>
      <c r="NYE264" s="418"/>
      <c r="NYF264" s="418"/>
      <c r="NYG264" s="418"/>
      <c r="NYH264" s="418"/>
      <c r="NYI264" s="418"/>
      <c r="NYJ264" s="418"/>
      <c r="NYK264" s="418"/>
      <c r="NYL264" s="418"/>
      <c r="NYM264" s="418"/>
      <c r="NYN264" s="418"/>
      <c r="NYO264" s="418"/>
      <c r="NYP264" s="418"/>
      <c r="NYQ264" s="418"/>
      <c r="NYR264" s="418"/>
      <c r="NYS264" s="418"/>
      <c r="NYT264" s="418"/>
      <c r="NYU264" s="418"/>
      <c r="NYV264" s="418"/>
      <c r="NYW264" s="418"/>
      <c r="NYX264" s="418"/>
      <c r="NYY264" s="418"/>
      <c r="NYZ264" s="418"/>
      <c r="NZA264" s="418"/>
      <c r="NZB264" s="418"/>
      <c r="NZC264" s="418"/>
      <c r="NZD264" s="418"/>
      <c r="NZE264" s="418"/>
      <c r="NZF264" s="418"/>
      <c r="NZG264" s="418"/>
      <c r="NZH264" s="418"/>
      <c r="NZI264" s="418"/>
      <c r="NZJ264" s="418"/>
      <c r="NZK264" s="418"/>
      <c r="NZL264" s="418"/>
      <c r="NZM264" s="418"/>
      <c r="NZN264" s="418"/>
      <c r="NZO264" s="418"/>
      <c r="NZP264" s="418"/>
      <c r="NZQ264" s="418"/>
      <c r="NZR264" s="418"/>
      <c r="NZS264" s="418"/>
      <c r="NZT264" s="418"/>
      <c r="NZU264" s="418"/>
      <c r="NZV264" s="418"/>
      <c r="NZW264" s="418"/>
      <c r="NZX264" s="418"/>
      <c r="NZY264" s="418"/>
      <c r="NZZ264" s="418"/>
      <c r="OAA264" s="418"/>
      <c r="OAB264" s="418"/>
      <c r="OAC264" s="418"/>
      <c r="OAD264" s="418"/>
      <c r="OAE264" s="418"/>
      <c r="OAF264" s="418"/>
      <c r="OAG264" s="418"/>
      <c r="OAH264" s="418"/>
      <c r="OAI264" s="418"/>
      <c r="OAJ264" s="418"/>
      <c r="OAK264" s="418"/>
      <c r="OAL264" s="418"/>
      <c r="OAM264" s="418"/>
      <c r="OAN264" s="418"/>
      <c r="OAO264" s="418"/>
      <c r="OAP264" s="418"/>
      <c r="OAQ264" s="418"/>
      <c r="OAR264" s="418"/>
      <c r="OAS264" s="418"/>
      <c r="OAT264" s="418"/>
      <c r="OAU264" s="418"/>
      <c r="OAV264" s="418"/>
      <c r="OAW264" s="418"/>
      <c r="OAX264" s="418"/>
      <c r="OAY264" s="418"/>
      <c r="OAZ264" s="418"/>
      <c r="OBA264" s="418"/>
      <c r="OBB264" s="418"/>
      <c r="OBC264" s="418"/>
      <c r="OBD264" s="418"/>
      <c r="OBE264" s="418"/>
      <c r="OBF264" s="418"/>
      <c r="OBG264" s="418"/>
      <c r="OBH264" s="418"/>
      <c r="OBI264" s="418"/>
      <c r="OBJ264" s="418"/>
      <c r="OBK264" s="418"/>
      <c r="OBL264" s="418"/>
      <c r="OBM264" s="418"/>
      <c r="OBN264" s="418"/>
      <c r="OBO264" s="418"/>
      <c r="OBP264" s="418"/>
      <c r="OBQ264" s="418"/>
      <c r="OBR264" s="418"/>
      <c r="OBS264" s="418"/>
      <c r="OBT264" s="418"/>
      <c r="OBU264" s="418"/>
      <c r="OBV264" s="418"/>
      <c r="OBW264" s="418"/>
      <c r="OBX264" s="418"/>
      <c r="OBY264" s="418"/>
      <c r="OBZ264" s="418"/>
      <c r="OCA264" s="418"/>
      <c r="OCB264" s="418"/>
      <c r="OCC264" s="418"/>
      <c r="OCD264" s="418"/>
      <c r="OCE264" s="418"/>
      <c r="OCF264" s="418"/>
      <c r="OCG264" s="418"/>
      <c r="OCH264" s="418"/>
      <c r="OCI264" s="418"/>
      <c r="OCJ264" s="418"/>
      <c r="OCK264" s="418"/>
      <c r="OCL264" s="418"/>
      <c r="OCM264" s="418"/>
      <c r="OCN264" s="418"/>
      <c r="OCO264" s="418"/>
      <c r="OCP264" s="418"/>
      <c r="OCQ264" s="418"/>
      <c r="OCR264" s="418"/>
      <c r="OCS264" s="418"/>
      <c r="OCT264" s="418"/>
      <c r="OCU264" s="418"/>
      <c r="OCV264" s="418"/>
      <c r="OCW264" s="418"/>
      <c r="OCX264" s="418"/>
      <c r="OCY264" s="418"/>
      <c r="OCZ264" s="418"/>
      <c r="ODA264" s="418"/>
      <c r="ODB264" s="418"/>
      <c r="ODC264" s="418"/>
      <c r="ODD264" s="418"/>
      <c r="ODE264" s="418"/>
      <c r="ODF264" s="418"/>
      <c r="ODG264" s="418"/>
      <c r="ODH264" s="418"/>
      <c r="ODI264" s="418"/>
      <c r="ODJ264" s="418"/>
      <c r="ODK264" s="418"/>
      <c r="ODL264" s="418"/>
      <c r="ODM264" s="418"/>
      <c r="ODN264" s="418"/>
      <c r="ODO264" s="418"/>
      <c r="ODP264" s="418"/>
      <c r="ODQ264" s="418"/>
      <c r="ODR264" s="418"/>
      <c r="ODS264" s="418"/>
      <c r="ODT264" s="418"/>
      <c r="ODU264" s="418"/>
      <c r="ODV264" s="418"/>
      <c r="ODW264" s="418"/>
      <c r="ODX264" s="418"/>
      <c r="ODY264" s="418"/>
      <c r="ODZ264" s="418"/>
      <c r="OEA264" s="418"/>
      <c r="OEB264" s="418"/>
      <c r="OEC264" s="418"/>
      <c r="OED264" s="418"/>
      <c r="OEE264" s="418"/>
      <c r="OEF264" s="418"/>
      <c r="OEG264" s="418"/>
      <c r="OEH264" s="418"/>
      <c r="OEI264" s="418"/>
      <c r="OEJ264" s="418"/>
      <c r="OEK264" s="418"/>
      <c r="OEL264" s="418"/>
      <c r="OEM264" s="418"/>
      <c r="OEN264" s="418"/>
      <c r="OEO264" s="418"/>
      <c r="OEP264" s="418"/>
      <c r="OEQ264" s="418"/>
      <c r="OER264" s="418"/>
      <c r="OES264" s="418"/>
      <c r="OET264" s="418"/>
      <c r="OEU264" s="418"/>
      <c r="OEV264" s="418"/>
      <c r="OEW264" s="418"/>
      <c r="OEX264" s="418"/>
      <c r="OEY264" s="418"/>
      <c r="OEZ264" s="418"/>
      <c r="OFA264" s="418"/>
      <c r="OFB264" s="418"/>
      <c r="OFC264" s="418"/>
      <c r="OFD264" s="418"/>
      <c r="OFE264" s="418"/>
      <c r="OFF264" s="418"/>
      <c r="OFG264" s="418"/>
      <c r="OFH264" s="418"/>
      <c r="OFI264" s="418"/>
      <c r="OFJ264" s="418"/>
      <c r="OFK264" s="418"/>
      <c r="OFL264" s="418"/>
      <c r="OFM264" s="418"/>
      <c r="OFN264" s="418"/>
      <c r="OFO264" s="418"/>
      <c r="OFP264" s="418"/>
      <c r="OFQ264" s="418"/>
      <c r="OFR264" s="418"/>
      <c r="OFS264" s="418"/>
      <c r="OFT264" s="418"/>
      <c r="OFU264" s="418"/>
      <c r="OFV264" s="418"/>
      <c r="OFW264" s="418"/>
      <c r="OFX264" s="418"/>
      <c r="OFY264" s="418"/>
      <c r="OFZ264" s="418"/>
      <c r="OGA264" s="418"/>
      <c r="OGB264" s="418"/>
      <c r="OGC264" s="418"/>
      <c r="OGD264" s="418"/>
      <c r="OGE264" s="418"/>
      <c r="OGF264" s="418"/>
      <c r="OGG264" s="418"/>
      <c r="OGH264" s="418"/>
      <c r="OGI264" s="418"/>
      <c r="OGJ264" s="418"/>
      <c r="OGK264" s="418"/>
      <c r="OGL264" s="418"/>
      <c r="OGM264" s="418"/>
      <c r="OGN264" s="418"/>
      <c r="OGO264" s="418"/>
      <c r="OGP264" s="418"/>
      <c r="OGQ264" s="418"/>
      <c r="OGR264" s="418"/>
      <c r="OGS264" s="418"/>
      <c r="OGT264" s="418"/>
      <c r="OGU264" s="418"/>
      <c r="OGV264" s="418"/>
      <c r="OGW264" s="418"/>
      <c r="OGX264" s="418"/>
      <c r="OGY264" s="418"/>
      <c r="OGZ264" s="418"/>
      <c r="OHA264" s="418"/>
      <c r="OHB264" s="418"/>
      <c r="OHC264" s="418"/>
      <c r="OHD264" s="418"/>
      <c r="OHE264" s="418"/>
      <c r="OHF264" s="418"/>
      <c r="OHG264" s="418"/>
      <c r="OHH264" s="418"/>
      <c r="OHI264" s="418"/>
      <c r="OHJ264" s="418"/>
      <c r="OHK264" s="418"/>
      <c r="OHL264" s="418"/>
      <c r="OHM264" s="418"/>
      <c r="OHN264" s="418"/>
      <c r="OHO264" s="418"/>
      <c r="OHP264" s="418"/>
      <c r="OHQ264" s="418"/>
      <c r="OHR264" s="418"/>
      <c r="OHS264" s="418"/>
      <c r="OHT264" s="418"/>
      <c r="OHU264" s="418"/>
      <c r="OHV264" s="418"/>
      <c r="OHW264" s="418"/>
      <c r="OHX264" s="418"/>
      <c r="OHY264" s="418"/>
      <c r="OHZ264" s="418"/>
      <c r="OIA264" s="418"/>
      <c r="OIB264" s="418"/>
      <c r="OIC264" s="418"/>
      <c r="OID264" s="418"/>
      <c r="OIE264" s="418"/>
      <c r="OIF264" s="418"/>
      <c r="OIG264" s="418"/>
      <c r="OIH264" s="418"/>
      <c r="OII264" s="418"/>
      <c r="OIJ264" s="418"/>
      <c r="OIK264" s="418"/>
      <c r="OIL264" s="418"/>
      <c r="OIM264" s="418"/>
      <c r="OIN264" s="418"/>
      <c r="OIO264" s="418"/>
      <c r="OIP264" s="418"/>
      <c r="OIQ264" s="418"/>
      <c r="OIR264" s="418"/>
      <c r="OIS264" s="418"/>
      <c r="OIT264" s="418"/>
      <c r="OIU264" s="418"/>
      <c r="OIV264" s="418"/>
      <c r="OIW264" s="418"/>
      <c r="OIX264" s="418"/>
      <c r="OIY264" s="418"/>
      <c r="OIZ264" s="418"/>
      <c r="OJA264" s="418"/>
      <c r="OJB264" s="418"/>
      <c r="OJC264" s="418"/>
      <c r="OJD264" s="418"/>
      <c r="OJE264" s="418"/>
      <c r="OJF264" s="418"/>
      <c r="OJG264" s="418"/>
      <c r="OJH264" s="418"/>
      <c r="OJI264" s="418"/>
      <c r="OJJ264" s="418"/>
      <c r="OJK264" s="418"/>
      <c r="OJL264" s="418"/>
      <c r="OJM264" s="418"/>
      <c r="OJN264" s="418"/>
      <c r="OJO264" s="418"/>
      <c r="OJP264" s="418"/>
      <c r="OJQ264" s="418"/>
      <c r="OJR264" s="418"/>
      <c r="OJS264" s="418"/>
      <c r="OJT264" s="418"/>
      <c r="OJU264" s="418"/>
      <c r="OJV264" s="418"/>
      <c r="OJW264" s="418"/>
      <c r="OJX264" s="418"/>
      <c r="OJY264" s="418"/>
      <c r="OJZ264" s="418"/>
      <c r="OKA264" s="418"/>
      <c r="OKB264" s="418"/>
      <c r="OKC264" s="418"/>
      <c r="OKD264" s="418"/>
      <c r="OKE264" s="418"/>
      <c r="OKF264" s="418"/>
      <c r="OKG264" s="418"/>
      <c r="OKH264" s="418"/>
      <c r="OKI264" s="418"/>
      <c r="OKJ264" s="418"/>
      <c r="OKK264" s="418"/>
      <c r="OKL264" s="418"/>
      <c r="OKM264" s="418"/>
      <c r="OKN264" s="418"/>
      <c r="OKO264" s="418"/>
      <c r="OKP264" s="418"/>
      <c r="OKQ264" s="418"/>
      <c r="OKR264" s="418"/>
      <c r="OKS264" s="418"/>
      <c r="OKT264" s="418"/>
      <c r="OKU264" s="418"/>
      <c r="OKV264" s="418"/>
      <c r="OKW264" s="418"/>
      <c r="OKX264" s="418"/>
      <c r="OKY264" s="418"/>
      <c r="OKZ264" s="418"/>
      <c r="OLA264" s="418"/>
      <c r="OLB264" s="418"/>
      <c r="OLC264" s="418"/>
      <c r="OLD264" s="418"/>
      <c r="OLE264" s="418"/>
      <c r="OLF264" s="418"/>
      <c r="OLG264" s="418"/>
      <c r="OLH264" s="418"/>
      <c r="OLI264" s="418"/>
      <c r="OLJ264" s="418"/>
      <c r="OLK264" s="418"/>
      <c r="OLL264" s="418"/>
      <c r="OLM264" s="418"/>
      <c r="OLN264" s="418"/>
      <c r="OLO264" s="418"/>
      <c r="OLP264" s="418"/>
      <c r="OLQ264" s="418"/>
      <c r="OLR264" s="418"/>
      <c r="OLS264" s="418"/>
      <c r="OLT264" s="418"/>
      <c r="OLU264" s="418"/>
      <c r="OLV264" s="418"/>
      <c r="OLW264" s="418"/>
      <c r="OLX264" s="418"/>
      <c r="OLY264" s="418"/>
      <c r="OLZ264" s="418"/>
      <c r="OMA264" s="418"/>
      <c r="OMB264" s="418"/>
      <c r="OMC264" s="418"/>
      <c r="OMD264" s="418"/>
      <c r="OME264" s="418"/>
      <c r="OMF264" s="418"/>
      <c r="OMG264" s="418"/>
      <c r="OMH264" s="418"/>
      <c r="OMI264" s="418"/>
      <c r="OMJ264" s="418"/>
      <c r="OMK264" s="418"/>
      <c r="OML264" s="418"/>
      <c r="OMM264" s="418"/>
      <c r="OMN264" s="418"/>
      <c r="OMO264" s="418"/>
      <c r="OMP264" s="418"/>
      <c r="OMQ264" s="418"/>
      <c r="OMR264" s="418"/>
      <c r="OMS264" s="418"/>
      <c r="OMT264" s="418"/>
      <c r="OMU264" s="418"/>
      <c r="OMV264" s="418"/>
      <c r="OMW264" s="418"/>
      <c r="OMX264" s="418"/>
      <c r="OMY264" s="418"/>
      <c r="OMZ264" s="418"/>
      <c r="ONA264" s="418"/>
      <c r="ONB264" s="418"/>
      <c r="ONC264" s="418"/>
      <c r="OND264" s="418"/>
      <c r="ONE264" s="418"/>
      <c r="ONF264" s="418"/>
      <c r="ONG264" s="418"/>
      <c r="ONH264" s="418"/>
      <c r="ONI264" s="418"/>
      <c r="ONJ264" s="418"/>
      <c r="ONK264" s="418"/>
      <c r="ONL264" s="418"/>
      <c r="ONM264" s="418"/>
      <c r="ONN264" s="418"/>
      <c r="ONO264" s="418"/>
      <c r="ONP264" s="418"/>
      <c r="ONQ264" s="418"/>
      <c r="ONR264" s="418"/>
      <c r="ONS264" s="418"/>
      <c r="ONT264" s="418"/>
      <c r="ONU264" s="418"/>
      <c r="ONV264" s="418"/>
      <c r="ONW264" s="418"/>
      <c r="ONX264" s="418"/>
      <c r="ONY264" s="418"/>
      <c r="ONZ264" s="418"/>
      <c r="OOA264" s="418"/>
      <c r="OOB264" s="418"/>
      <c r="OOC264" s="418"/>
      <c r="OOD264" s="418"/>
      <c r="OOE264" s="418"/>
      <c r="OOF264" s="418"/>
      <c r="OOG264" s="418"/>
      <c r="OOH264" s="418"/>
      <c r="OOI264" s="418"/>
      <c r="OOJ264" s="418"/>
      <c r="OOK264" s="418"/>
      <c r="OOL264" s="418"/>
      <c r="OOM264" s="418"/>
      <c r="OON264" s="418"/>
      <c r="OOO264" s="418"/>
      <c r="OOP264" s="418"/>
      <c r="OOQ264" s="418"/>
      <c r="OOR264" s="418"/>
      <c r="OOS264" s="418"/>
      <c r="OOT264" s="418"/>
      <c r="OOU264" s="418"/>
      <c r="OOV264" s="418"/>
      <c r="OOW264" s="418"/>
      <c r="OOX264" s="418"/>
      <c r="OOY264" s="418"/>
      <c r="OOZ264" s="418"/>
      <c r="OPA264" s="418"/>
      <c r="OPB264" s="418"/>
      <c r="OPC264" s="418"/>
      <c r="OPD264" s="418"/>
      <c r="OPE264" s="418"/>
      <c r="OPF264" s="418"/>
      <c r="OPG264" s="418"/>
      <c r="OPH264" s="418"/>
      <c r="OPI264" s="418"/>
      <c r="OPJ264" s="418"/>
      <c r="OPK264" s="418"/>
      <c r="OPL264" s="418"/>
      <c r="OPM264" s="418"/>
      <c r="OPN264" s="418"/>
      <c r="OPO264" s="418"/>
      <c r="OPP264" s="418"/>
      <c r="OPQ264" s="418"/>
      <c r="OPR264" s="418"/>
      <c r="OPS264" s="418"/>
      <c r="OPT264" s="418"/>
      <c r="OPU264" s="418"/>
      <c r="OPV264" s="418"/>
      <c r="OPW264" s="418"/>
      <c r="OPX264" s="418"/>
      <c r="OPY264" s="418"/>
      <c r="OPZ264" s="418"/>
      <c r="OQA264" s="418"/>
      <c r="OQB264" s="418"/>
      <c r="OQC264" s="418"/>
      <c r="OQD264" s="418"/>
      <c r="OQE264" s="418"/>
      <c r="OQF264" s="418"/>
      <c r="OQG264" s="418"/>
      <c r="OQH264" s="418"/>
      <c r="OQI264" s="418"/>
      <c r="OQJ264" s="418"/>
      <c r="OQK264" s="418"/>
      <c r="OQL264" s="418"/>
      <c r="OQM264" s="418"/>
      <c r="OQN264" s="418"/>
      <c r="OQO264" s="418"/>
      <c r="OQP264" s="418"/>
      <c r="OQQ264" s="418"/>
      <c r="OQR264" s="418"/>
      <c r="OQS264" s="418"/>
      <c r="OQT264" s="418"/>
      <c r="OQU264" s="418"/>
      <c r="OQV264" s="418"/>
      <c r="OQW264" s="418"/>
      <c r="OQX264" s="418"/>
      <c r="OQY264" s="418"/>
      <c r="OQZ264" s="418"/>
      <c r="ORA264" s="418"/>
      <c r="ORB264" s="418"/>
      <c r="ORC264" s="418"/>
      <c r="ORD264" s="418"/>
      <c r="ORE264" s="418"/>
      <c r="ORF264" s="418"/>
      <c r="ORG264" s="418"/>
      <c r="ORH264" s="418"/>
      <c r="ORI264" s="418"/>
      <c r="ORJ264" s="418"/>
      <c r="ORK264" s="418"/>
      <c r="ORL264" s="418"/>
      <c r="ORM264" s="418"/>
      <c r="ORN264" s="418"/>
      <c r="ORO264" s="418"/>
      <c r="ORP264" s="418"/>
      <c r="ORQ264" s="418"/>
      <c r="ORR264" s="418"/>
      <c r="ORS264" s="418"/>
      <c r="ORT264" s="418"/>
      <c r="ORU264" s="418"/>
      <c r="ORV264" s="418"/>
      <c r="ORW264" s="418"/>
      <c r="ORX264" s="418"/>
      <c r="ORY264" s="418"/>
      <c r="ORZ264" s="418"/>
      <c r="OSA264" s="418"/>
      <c r="OSB264" s="418"/>
      <c r="OSC264" s="418"/>
      <c r="OSD264" s="418"/>
      <c r="OSE264" s="418"/>
      <c r="OSF264" s="418"/>
      <c r="OSG264" s="418"/>
      <c r="OSH264" s="418"/>
      <c r="OSI264" s="418"/>
      <c r="OSJ264" s="418"/>
      <c r="OSK264" s="418"/>
      <c r="OSL264" s="418"/>
      <c r="OSM264" s="418"/>
      <c r="OSN264" s="418"/>
      <c r="OSO264" s="418"/>
      <c r="OSP264" s="418"/>
      <c r="OSQ264" s="418"/>
      <c r="OSR264" s="418"/>
      <c r="OSS264" s="418"/>
      <c r="OST264" s="418"/>
      <c r="OSU264" s="418"/>
      <c r="OSV264" s="418"/>
      <c r="OSW264" s="418"/>
      <c r="OSX264" s="418"/>
      <c r="OSY264" s="418"/>
      <c r="OSZ264" s="418"/>
      <c r="OTA264" s="418"/>
      <c r="OTB264" s="418"/>
      <c r="OTC264" s="418"/>
      <c r="OTD264" s="418"/>
      <c r="OTE264" s="418"/>
      <c r="OTF264" s="418"/>
      <c r="OTG264" s="418"/>
      <c r="OTH264" s="418"/>
      <c r="OTI264" s="418"/>
      <c r="OTJ264" s="418"/>
      <c r="OTK264" s="418"/>
      <c r="OTL264" s="418"/>
      <c r="OTM264" s="418"/>
      <c r="OTN264" s="418"/>
      <c r="OTO264" s="418"/>
      <c r="OTP264" s="418"/>
      <c r="OTQ264" s="418"/>
      <c r="OTR264" s="418"/>
      <c r="OTS264" s="418"/>
      <c r="OTT264" s="418"/>
      <c r="OTU264" s="418"/>
      <c r="OTV264" s="418"/>
      <c r="OTW264" s="418"/>
      <c r="OTX264" s="418"/>
      <c r="OTY264" s="418"/>
      <c r="OTZ264" s="418"/>
      <c r="OUA264" s="418"/>
      <c r="OUB264" s="418"/>
      <c r="OUC264" s="418"/>
      <c r="OUD264" s="418"/>
      <c r="OUE264" s="418"/>
      <c r="OUF264" s="418"/>
      <c r="OUG264" s="418"/>
      <c r="OUH264" s="418"/>
      <c r="OUI264" s="418"/>
      <c r="OUJ264" s="418"/>
      <c r="OUK264" s="418"/>
      <c r="OUL264" s="418"/>
      <c r="OUM264" s="418"/>
      <c r="OUN264" s="418"/>
      <c r="OUO264" s="418"/>
      <c r="OUP264" s="418"/>
      <c r="OUQ264" s="418"/>
      <c r="OUR264" s="418"/>
      <c r="OUS264" s="418"/>
      <c r="OUT264" s="418"/>
      <c r="OUU264" s="418"/>
      <c r="OUV264" s="418"/>
      <c r="OUW264" s="418"/>
      <c r="OUX264" s="418"/>
      <c r="OUY264" s="418"/>
      <c r="OUZ264" s="418"/>
      <c r="OVA264" s="418"/>
      <c r="OVB264" s="418"/>
      <c r="OVC264" s="418"/>
      <c r="OVD264" s="418"/>
      <c r="OVE264" s="418"/>
      <c r="OVF264" s="418"/>
      <c r="OVG264" s="418"/>
      <c r="OVH264" s="418"/>
      <c r="OVI264" s="418"/>
      <c r="OVJ264" s="418"/>
      <c r="OVK264" s="418"/>
      <c r="OVL264" s="418"/>
      <c r="OVM264" s="418"/>
      <c r="OVN264" s="418"/>
      <c r="OVO264" s="418"/>
      <c r="OVP264" s="418"/>
      <c r="OVQ264" s="418"/>
      <c r="OVR264" s="418"/>
      <c r="OVS264" s="418"/>
      <c r="OVT264" s="418"/>
      <c r="OVU264" s="418"/>
      <c r="OVV264" s="418"/>
      <c r="OVW264" s="418"/>
      <c r="OVX264" s="418"/>
      <c r="OVY264" s="418"/>
      <c r="OVZ264" s="418"/>
      <c r="OWA264" s="418"/>
      <c r="OWB264" s="418"/>
      <c r="OWC264" s="418"/>
      <c r="OWD264" s="418"/>
      <c r="OWE264" s="418"/>
      <c r="OWF264" s="418"/>
      <c r="OWG264" s="418"/>
      <c r="OWH264" s="418"/>
      <c r="OWI264" s="418"/>
      <c r="OWJ264" s="418"/>
      <c r="OWK264" s="418"/>
      <c r="OWL264" s="418"/>
      <c r="OWM264" s="418"/>
      <c r="OWN264" s="418"/>
      <c r="OWO264" s="418"/>
      <c r="OWP264" s="418"/>
      <c r="OWQ264" s="418"/>
      <c r="OWR264" s="418"/>
      <c r="OWS264" s="418"/>
      <c r="OWT264" s="418"/>
      <c r="OWU264" s="418"/>
      <c r="OWV264" s="418"/>
      <c r="OWW264" s="418"/>
      <c r="OWX264" s="418"/>
      <c r="OWY264" s="418"/>
      <c r="OWZ264" s="418"/>
      <c r="OXA264" s="418"/>
      <c r="OXB264" s="418"/>
      <c r="OXC264" s="418"/>
      <c r="OXD264" s="418"/>
      <c r="OXE264" s="418"/>
      <c r="OXF264" s="418"/>
      <c r="OXG264" s="418"/>
      <c r="OXH264" s="418"/>
      <c r="OXI264" s="418"/>
      <c r="OXJ264" s="418"/>
      <c r="OXK264" s="418"/>
      <c r="OXL264" s="418"/>
      <c r="OXM264" s="418"/>
      <c r="OXN264" s="418"/>
      <c r="OXO264" s="418"/>
      <c r="OXP264" s="418"/>
      <c r="OXQ264" s="418"/>
      <c r="OXR264" s="418"/>
      <c r="OXS264" s="418"/>
      <c r="OXT264" s="418"/>
      <c r="OXU264" s="418"/>
      <c r="OXV264" s="418"/>
      <c r="OXW264" s="418"/>
      <c r="OXX264" s="418"/>
      <c r="OXY264" s="418"/>
      <c r="OXZ264" s="418"/>
      <c r="OYA264" s="418"/>
      <c r="OYB264" s="418"/>
      <c r="OYC264" s="418"/>
      <c r="OYD264" s="418"/>
      <c r="OYE264" s="418"/>
      <c r="OYF264" s="418"/>
      <c r="OYG264" s="418"/>
      <c r="OYH264" s="418"/>
      <c r="OYI264" s="418"/>
      <c r="OYJ264" s="418"/>
      <c r="OYK264" s="418"/>
      <c r="OYL264" s="418"/>
      <c r="OYM264" s="418"/>
      <c r="OYN264" s="418"/>
      <c r="OYO264" s="418"/>
      <c r="OYP264" s="418"/>
      <c r="OYQ264" s="418"/>
      <c r="OYR264" s="418"/>
      <c r="OYS264" s="418"/>
      <c r="OYT264" s="418"/>
      <c r="OYU264" s="418"/>
      <c r="OYV264" s="418"/>
      <c r="OYW264" s="418"/>
      <c r="OYX264" s="418"/>
      <c r="OYY264" s="418"/>
      <c r="OYZ264" s="418"/>
      <c r="OZA264" s="418"/>
      <c r="OZB264" s="418"/>
      <c r="OZC264" s="418"/>
      <c r="OZD264" s="418"/>
      <c r="OZE264" s="418"/>
      <c r="OZF264" s="418"/>
      <c r="OZG264" s="418"/>
      <c r="OZH264" s="418"/>
      <c r="OZI264" s="418"/>
      <c r="OZJ264" s="418"/>
      <c r="OZK264" s="418"/>
      <c r="OZL264" s="418"/>
      <c r="OZM264" s="418"/>
      <c r="OZN264" s="418"/>
      <c r="OZO264" s="418"/>
      <c r="OZP264" s="418"/>
      <c r="OZQ264" s="418"/>
      <c r="OZR264" s="418"/>
      <c r="OZS264" s="418"/>
      <c r="OZT264" s="418"/>
      <c r="OZU264" s="418"/>
      <c r="OZV264" s="418"/>
      <c r="OZW264" s="418"/>
      <c r="OZX264" s="418"/>
      <c r="OZY264" s="418"/>
      <c r="OZZ264" s="418"/>
      <c r="PAA264" s="418"/>
      <c r="PAB264" s="418"/>
      <c r="PAC264" s="418"/>
      <c r="PAD264" s="418"/>
      <c r="PAE264" s="418"/>
      <c r="PAF264" s="418"/>
      <c r="PAG264" s="418"/>
      <c r="PAH264" s="418"/>
      <c r="PAI264" s="418"/>
      <c r="PAJ264" s="418"/>
      <c r="PAK264" s="418"/>
      <c r="PAL264" s="418"/>
      <c r="PAM264" s="418"/>
      <c r="PAN264" s="418"/>
      <c r="PAO264" s="418"/>
      <c r="PAP264" s="418"/>
      <c r="PAQ264" s="418"/>
      <c r="PAR264" s="418"/>
      <c r="PAS264" s="418"/>
      <c r="PAT264" s="418"/>
      <c r="PAU264" s="418"/>
      <c r="PAV264" s="418"/>
      <c r="PAW264" s="418"/>
      <c r="PAX264" s="418"/>
      <c r="PAY264" s="418"/>
      <c r="PAZ264" s="418"/>
      <c r="PBA264" s="418"/>
      <c r="PBB264" s="418"/>
      <c r="PBC264" s="418"/>
      <c r="PBD264" s="418"/>
      <c r="PBE264" s="418"/>
      <c r="PBF264" s="418"/>
      <c r="PBG264" s="418"/>
      <c r="PBH264" s="418"/>
      <c r="PBI264" s="418"/>
      <c r="PBJ264" s="418"/>
      <c r="PBK264" s="418"/>
      <c r="PBL264" s="418"/>
      <c r="PBM264" s="418"/>
      <c r="PBN264" s="418"/>
      <c r="PBO264" s="418"/>
      <c r="PBP264" s="418"/>
      <c r="PBQ264" s="418"/>
      <c r="PBR264" s="418"/>
      <c r="PBS264" s="418"/>
      <c r="PBT264" s="418"/>
      <c r="PBU264" s="418"/>
      <c r="PBV264" s="418"/>
      <c r="PBW264" s="418"/>
      <c r="PBX264" s="418"/>
      <c r="PBY264" s="418"/>
      <c r="PBZ264" s="418"/>
      <c r="PCA264" s="418"/>
      <c r="PCB264" s="418"/>
      <c r="PCC264" s="418"/>
      <c r="PCD264" s="418"/>
      <c r="PCE264" s="418"/>
      <c r="PCF264" s="418"/>
      <c r="PCG264" s="418"/>
      <c r="PCH264" s="418"/>
      <c r="PCI264" s="418"/>
      <c r="PCJ264" s="418"/>
      <c r="PCK264" s="418"/>
      <c r="PCL264" s="418"/>
      <c r="PCM264" s="418"/>
      <c r="PCN264" s="418"/>
      <c r="PCO264" s="418"/>
      <c r="PCP264" s="418"/>
      <c r="PCQ264" s="418"/>
      <c r="PCR264" s="418"/>
      <c r="PCS264" s="418"/>
      <c r="PCT264" s="418"/>
      <c r="PCU264" s="418"/>
      <c r="PCV264" s="418"/>
      <c r="PCW264" s="418"/>
      <c r="PCX264" s="418"/>
      <c r="PCY264" s="418"/>
      <c r="PCZ264" s="418"/>
      <c r="PDA264" s="418"/>
      <c r="PDB264" s="418"/>
      <c r="PDC264" s="418"/>
      <c r="PDD264" s="418"/>
      <c r="PDE264" s="418"/>
      <c r="PDF264" s="418"/>
      <c r="PDG264" s="418"/>
      <c r="PDH264" s="418"/>
      <c r="PDI264" s="418"/>
      <c r="PDJ264" s="418"/>
      <c r="PDK264" s="418"/>
      <c r="PDL264" s="418"/>
      <c r="PDM264" s="418"/>
      <c r="PDN264" s="418"/>
      <c r="PDO264" s="418"/>
      <c r="PDP264" s="418"/>
      <c r="PDQ264" s="418"/>
      <c r="PDR264" s="418"/>
      <c r="PDS264" s="418"/>
      <c r="PDT264" s="418"/>
      <c r="PDU264" s="418"/>
      <c r="PDV264" s="418"/>
      <c r="PDW264" s="418"/>
      <c r="PDX264" s="418"/>
      <c r="PDY264" s="418"/>
      <c r="PDZ264" s="418"/>
      <c r="PEA264" s="418"/>
      <c r="PEB264" s="418"/>
      <c r="PEC264" s="418"/>
      <c r="PED264" s="418"/>
      <c r="PEE264" s="418"/>
      <c r="PEF264" s="418"/>
      <c r="PEG264" s="418"/>
      <c r="PEH264" s="418"/>
      <c r="PEI264" s="418"/>
      <c r="PEJ264" s="418"/>
      <c r="PEK264" s="418"/>
      <c r="PEL264" s="418"/>
      <c r="PEM264" s="418"/>
      <c r="PEN264" s="418"/>
      <c r="PEO264" s="418"/>
      <c r="PEP264" s="418"/>
      <c r="PEQ264" s="418"/>
      <c r="PER264" s="418"/>
      <c r="PES264" s="418"/>
      <c r="PET264" s="418"/>
      <c r="PEU264" s="418"/>
      <c r="PEV264" s="418"/>
      <c r="PEW264" s="418"/>
      <c r="PEX264" s="418"/>
      <c r="PEY264" s="418"/>
      <c r="PEZ264" s="418"/>
      <c r="PFA264" s="418"/>
      <c r="PFB264" s="418"/>
      <c r="PFC264" s="418"/>
      <c r="PFD264" s="418"/>
      <c r="PFE264" s="418"/>
      <c r="PFF264" s="418"/>
      <c r="PFG264" s="418"/>
      <c r="PFH264" s="418"/>
      <c r="PFI264" s="418"/>
      <c r="PFJ264" s="418"/>
      <c r="PFK264" s="418"/>
      <c r="PFL264" s="418"/>
      <c r="PFM264" s="418"/>
      <c r="PFN264" s="418"/>
      <c r="PFO264" s="418"/>
      <c r="PFP264" s="418"/>
      <c r="PFQ264" s="418"/>
      <c r="PFR264" s="418"/>
      <c r="PFS264" s="418"/>
      <c r="PFT264" s="418"/>
      <c r="PFU264" s="418"/>
      <c r="PFV264" s="418"/>
      <c r="PFW264" s="418"/>
      <c r="PFX264" s="418"/>
      <c r="PFY264" s="418"/>
      <c r="PFZ264" s="418"/>
      <c r="PGA264" s="418"/>
      <c r="PGB264" s="418"/>
      <c r="PGC264" s="418"/>
      <c r="PGD264" s="418"/>
      <c r="PGE264" s="418"/>
      <c r="PGF264" s="418"/>
      <c r="PGG264" s="418"/>
      <c r="PGH264" s="418"/>
      <c r="PGI264" s="418"/>
      <c r="PGJ264" s="418"/>
      <c r="PGK264" s="418"/>
      <c r="PGL264" s="418"/>
      <c r="PGM264" s="418"/>
      <c r="PGN264" s="418"/>
      <c r="PGO264" s="418"/>
      <c r="PGP264" s="418"/>
      <c r="PGQ264" s="418"/>
      <c r="PGR264" s="418"/>
      <c r="PGS264" s="418"/>
      <c r="PGT264" s="418"/>
      <c r="PGU264" s="418"/>
      <c r="PGV264" s="418"/>
      <c r="PGW264" s="418"/>
      <c r="PGX264" s="418"/>
      <c r="PGY264" s="418"/>
      <c r="PGZ264" s="418"/>
      <c r="PHA264" s="418"/>
      <c r="PHB264" s="418"/>
      <c r="PHC264" s="418"/>
      <c r="PHD264" s="418"/>
      <c r="PHE264" s="418"/>
      <c r="PHF264" s="418"/>
      <c r="PHG264" s="418"/>
      <c r="PHH264" s="418"/>
      <c r="PHI264" s="418"/>
      <c r="PHJ264" s="418"/>
      <c r="PHK264" s="418"/>
      <c r="PHL264" s="418"/>
      <c r="PHM264" s="418"/>
      <c r="PHN264" s="418"/>
      <c r="PHO264" s="418"/>
      <c r="PHP264" s="418"/>
      <c r="PHQ264" s="418"/>
      <c r="PHR264" s="418"/>
      <c r="PHS264" s="418"/>
      <c r="PHT264" s="418"/>
      <c r="PHU264" s="418"/>
      <c r="PHV264" s="418"/>
      <c r="PHW264" s="418"/>
      <c r="PHX264" s="418"/>
      <c r="PHY264" s="418"/>
      <c r="PHZ264" s="418"/>
      <c r="PIA264" s="418"/>
      <c r="PIB264" s="418"/>
      <c r="PIC264" s="418"/>
      <c r="PID264" s="418"/>
      <c r="PIE264" s="418"/>
      <c r="PIF264" s="418"/>
      <c r="PIG264" s="418"/>
      <c r="PIH264" s="418"/>
      <c r="PII264" s="418"/>
      <c r="PIJ264" s="418"/>
      <c r="PIK264" s="418"/>
      <c r="PIL264" s="418"/>
      <c r="PIM264" s="418"/>
      <c r="PIN264" s="418"/>
      <c r="PIO264" s="418"/>
      <c r="PIP264" s="418"/>
      <c r="PIQ264" s="418"/>
      <c r="PIR264" s="418"/>
      <c r="PIS264" s="418"/>
      <c r="PIT264" s="418"/>
      <c r="PIU264" s="418"/>
      <c r="PIV264" s="418"/>
      <c r="PIW264" s="418"/>
      <c r="PIX264" s="418"/>
      <c r="PIY264" s="418"/>
      <c r="PIZ264" s="418"/>
      <c r="PJA264" s="418"/>
      <c r="PJB264" s="418"/>
      <c r="PJC264" s="418"/>
      <c r="PJD264" s="418"/>
      <c r="PJE264" s="418"/>
      <c r="PJF264" s="418"/>
      <c r="PJG264" s="418"/>
      <c r="PJH264" s="418"/>
      <c r="PJI264" s="418"/>
      <c r="PJJ264" s="418"/>
      <c r="PJK264" s="418"/>
      <c r="PJL264" s="418"/>
      <c r="PJM264" s="418"/>
      <c r="PJN264" s="418"/>
      <c r="PJO264" s="418"/>
      <c r="PJP264" s="418"/>
      <c r="PJQ264" s="418"/>
      <c r="PJR264" s="418"/>
      <c r="PJS264" s="418"/>
      <c r="PJT264" s="418"/>
      <c r="PJU264" s="418"/>
      <c r="PJV264" s="418"/>
      <c r="PJW264" s="418"/>
      <c r="PJX264" s="418"/>
      <c r="PJY264" s="418"/>
      <c r="PJZ264" s="418"/>
      <c r="PKA264" s="418"/>
      <c r="PKB264" s="418"/>
      <c r="PKC264" s="418"/>
      <c r="PKD264" s="418"/>
      <c r="PKE264" s="418"/>
      <c r="PKF264" s="418"/>
      <c r="PKG264" s="418"/>
      <c r="PKH264" s="418"/>
      <c r="PKI264" s="418"/>
      <c r="PKJ264" s="418"/>
      <c r="PKK264" s="418"/>
      <c r="PKL264" s="418"/>
      <c r="PKM264" s="418"/>
      <c r="PKN264" s="418"/>
      <c r="PKO264" s="418"/>
      <c r="PKP264" s="418"/>
      <c r="PKQ264" s="418"/>
      <c r="PKR264" s="418"/>
      <c r="PKS264" s="418"/>
      <c r="PKT264" s="418"/>
      <c r="PKU264" s="418"/>
      <c r="PKV264" s="418"/>
      <c r="PKW264" s="418"/>
      <c r="PKX264" s="418"/>
      <c r="PKY264" s="418"/>
      <c r="PKZ264" s="418"/>
      <c r="PLA264" s="418"/>
      <c r="PLB264" s="418"/>
      <c r="PLC264" s="418"/>
      <c r="PLD264" s="418"/>
      <c r="PLE264" s="418"/>
      <c r="PLF264" s="418"/>
      <c r="PLG264" s="418"/>
      <c r="PLH264" s="418"/>
      <c r="PLI264" s="418"/>
      <c r="PLJ264" s="418"/>
      <c r="PLK264" s="418"/>
      <c r="PLL264" s="418"/>
      <c r="PLM264" s="418"/>
      <c r="PLN264" s="418"/>
      <c r="PLO264" s="418"/>
      <c r="PLP264" s="418"/>
      <c r="PLQ264" s="418"/>
      <c r="PLR264" s="418"/>
      <c r="PLS264" s="418"/>
      <c r="PLT264" s="418"/>
      <c r="PLU264" s="418"/>
      <c r="PLV264" s="418"/>
      <c r="PLW264" s="418"/>
      <c r="PLX264" s="418"/>
      <c r="PLY264" s="418"/>
      <c r="PLZ264" s="418"/>
      <c r="PMA264" s="418"/>
      <c r="PMB264" s="418"/>
      <c r="PMC264" s="418"/>
      <c r="PMD264" s="418"/>
      <c r="PME264" s="418"/>
      <c r="PMF264" s="418"/>
      <c r="PMG264" s="418"/>
      <c r="PMH264" s="418"/>
      <c r="PMI264" s="418"/>
      <c r="PMJ264" s="418"/>
      <c r="PMK264" s="418"/>
      <c r="PML264" s="418"/>
      <c r="PMM264" s="418"/>
      <c r="PMN264" s="418"/>
      <c r="PMO264" s="418"/>
      <c r="PMP264" s="418"/>
      <c r="PMQ264" s="418"/>
      <c r="PMR264" s="418"/>
      <c r="PMS264" s="418"/>
      <c r="PMT264" s="418"/>
      <c r="PMU264" s="418"/>
      <c r="PMV264" s="418"/>
      <c r="PMW264" s="418"/>
      <c r="PMX264" s="418"/>
      <c r="PMY264" s="418"/>
      <c r="PMZ264" s="418"/>
      <c r="PNA264" s="418"/>
      <c r="PNB264" s="418"/>
      <c r="PNC264" s="418"/>
      <c r="PND264" s="418"/>
      <c r="PNE264" s="418"/>
      <c r="PNF264" s="418"/>
      <c r="PNG264" s="418"/>
      <c r="PNH264" s="418"/>
      <c r="PNI264" s="418"/>
      <c r="PNJ264" s="418"/>
      <c r="PNK264" s="418"/>
      <c r="PNL264" s="418"/>
      <c r="PNM264" s="418"/>
      <c r="PNN264" s="418"/>
      <c r="PNO264" s="418"/>
      <c r="PNP264" s="418"/>
      <c r="PNQ264" s="418"/>
      <c r="PNR264" s="418"/>
      <c r="PNS264" s="418"/>
      <c r="PNT264" s="418"/>
      <c r="PNU264" s="418"/>
      <c r="PNV264" s="418"/>
      <c r="PNW264" s="418"/>
      <c r="PNX264" s="418"/>
      <c r="PNY264" s="418"/>
      <c r="PNZ264" s="418"/>
      <c r="POA264" s="418"/>
      <c r="POB264" s="418"/>
      <c r="POC264" s="418"/>
      <c r="POD264" s="418"/>
      <c r="POE264" s="418"/>
      <c r="POF264" s="418"/>
      <c r="POG264" s="418"/>
      <c r="POH264" s="418"/>
      <c r="POI264" s="418"/>
      <c r="POJ264" s="418"/>
      <c r="POK264" s="418"/>
      <c r="POL264" s="418"/>
      <c r="POM264" s="418"/>
      <c r="PON264" s="418"/>
      <c r="POO264" s="418"/>
      <c r="POP264" s="418"/>
      <c r="POQ264" s="418"/>
      <c r="POR264" s="418"/>
      <c r="POS264" s="418"/>
      <c r="POT264" s="418"/>
      <c r="POU264" s="418"/>
      <c r="POV264" s="418"/>
      <c r="POW264" s="418"/>
      <c r="POX264" s="418"/>
      <c r="POY264" s="418"/>
      <c r="POZ264" s="418"/>
      <c r="PPA264" s="418"/>
      <c r="PPB264" s="418"/>
      <c r="PPC264" s="418"/>
      <c r="PPD264" s="418"/>
      <c r="PPE264" s="418"/>
      <c r="PPF264" s="418"/>
      <c r="PPG264" s="418"/>
      <c r="PPH264" s="418"/>
      <c r="PPI264" s="418"/>
      <c r="PPJ264" s="418"/>
      <c r="PPK264" s="418"/>
      <c r="PPL264" s="418"/>
      <c r="PPM264" s="418"/>
      <c r="PPN264" s="418"/>
      <c r="PPO264" s="418"/>
      <c r="PPP264" s="418"/>
      <c r="PPQ264" s="418"/>
      <c r="PPR264" s="418"/>
      <c r="PPS264" s="418"/>
      <c r="PPT264" s="418"/>
      <c r="PPU264" s="418"/>
      <c r="PPV264" s="418"/>
      <c r="PPW264" s="418"/>
      <c r="PPX264" s="418"/>
      <c r="PPY264" s="418"/>
      <c r="PPZ264" s="418"/>
      <c r="PQA264" s="418"/>
      <c r="PQB264" s="418"/>
      <c r="PQC264" s="418"/>
      <c r="PQD264" s="418"/>
      <c r="PQE264" s="418"/>
      <c r="PQF264" s="418"/>
      <c r="PQG264" s="418"/>
      <c r="PQH264" s="418"/>
      <c r="PQI264" s="418"/>
      <c r="PQJ264" s="418"/>
      <c r="PQK264" s="418"/>
      <c r="PQL264" s="418"/>
      <c r="PQM264" s="418"/>
      <c r="PQN264" s="418"/>
      <c r="PQO264" s="418"/>
      <c r="PQP264" s="418"/>
      <c r="PQQ264" s="418"/>
      <c r="PQR264" s="418"/>
      <c r="PQS264" s="418"/>
      <c r="PQT264" s="418"/>
      <c r="PQU264" s="418"/>
      <c r="PQV264" s="418"/>
      <c r="PQW264" s="418"/>
      <c r="PQX264" s="418"/>
      <c r="PQY264" s="418"/>
      <c r="PQZ264" s="418"/>
      <c r="PRA264" s="418"/>
      <c r="PRB264" s="418"/>
      <c r="PRC264" s="418"/>
      <c r="PRD264" s="418"/>
      <c r="PRE264" s="418"/>
      <c r="PRF264" s="418"/>
      <c r="PRG264" s="418"/>
      <c r="PRH264" s="418"/>
      <c r="PRI264" s="418"/>
      <c r="PRJ264" s="418"/>
      <c r="PRK264" s="418"/>
      <c r="PRL264" s="418"/>
      <c r="PRM264" s="418"/>
      <c r="PRN264" s="418"/>
      <c r="PRO264" s="418"/>
      <c r="PRP264" s="418"/>
      <c r="PRQ264" s="418"/>
      <c r="PRR264" s="418"/>
      <c r="PRS264" s="418"/>
      <c r="PRT264" s="418"/>
      <c r="PRU264" s="418"/>
      <c r="PRV264" s="418"/>
      <c r="PRW264" s="418"/>
      <c r="PRX264" s="418"/>
      <c r="PRY264" s="418"/>
      <c r="PRZ264" s="418"/>
      <c r="PSA264" s="418"/>
      <c r="PSB264" s="418"/>
      <c r="PSC264" s="418"/>
      <c r="PSD264" s="418"/>
      <c r="PSE264" s="418"/>
      <c r="PSF264" s="418"/>
      <c r="PSG264" s="418"/>
      <c r="PSH264" s="418"/>
      <c r="PSI264" s="418"/>
      <c r="PSJ264" s="418"/>
      <c r="PSK264" s="418"/>
      <c r="PSL264" s="418"/>
      <c r="PSM264" s="418"/>
      <c r="PSN264" s="418"/>
      <c r="PSO264" s="418"/>
      <c r="PSP264" s="418"/>
      <c r="PSQ264" s="418"/>
      <c r="PSR264" s="418"/>
      <c r="PSS264" s="418"/>
      <c r="PST264" s="418"/>
      <c r="PSU264" s="418"/>
      <c r="PSV264" s="418"/>
      <c r="PSW264" s="418"/>
      <c r="PSX264" s="418"/>
      <c r="PSY264" s="418"/>
      <c r="PSZ264" s="418"/>
      <c r="PTA264" s="418"/>
      <c r="PTB264" s="418"/>
      <c r="PTC264" s="418"/>
      <c r="PTD264" s="418"/>
      <c r="PTE264" s="418"/>
      <c r="PTF264" s="418"/>
      <c r="PTG264" s="418"/>
      <c r="PTH264" s="418"/>
      <c r="PTI264" s="418"/>
      <c r="PTJ264" s="418"/>
      <c r="PTK264" s="418"/>
      <c r="PTL264" s="418"/>
      <c r="PTM264" s="418"/>
      <c r="PTN264" s="418"/>
      <c r="PTO264" s="418"/>
      <c r="PTP264" s="418"/>
      <c r="PTQ264" s="418"/>
      <c r="PTR264" s="418"/>
      <c r="PTS264" s="418"/>
      <c r="PTT264" s="418"/>
      <c r="PTU264" s="418"/>
      <c r="PTV264" s="418"/>
      <c r="PTW264" s="418"/>
      <c r="PTX264" s="418"/>
      <c r="PTY264" s="418"/>
      <c r="PTZ264" s="418"/>
      <c r="PUA264" s="418"/>
      <c r="PUB264" s="418"/>
      <c r="PUC264" s="418"/>
      <c r="PUD264" s="418"/>
      <c r="PUE264" s="418"/>
      <c r="PUF264" s="418"/>
      <c r="PUG264" s="418"/>
      <c r="PUH264" s="418"/>
      <c r="PUI264" s="418"/>
      <c r="PUJ264" s="418"/>
      <c r="PUK264" s="418"/>
      <c r="PUL264" s="418"/>
      <c r="PUM264" s="418"/>
      <c r="PUN264" s="418"/>
      <c r="PUO264" s="418"/>
      <c r="PUP264" s="418"/>
      <c r="PUQ264" s="418"/>
      <c r="PUR264" s="418"/>
      <c r="PUS264" s="418"/>
      <c r="PUT264" s="418"/>
      <c r="PUU264" s="418"/>
      <c r="PUV264" s="418"/>
      <c r="PUW264" s="418"/>
      <c r="PUX264" s="418"/>
      <c r="PUY264" s="418"/>
      <c r="PUZ264" s="418"/>
      <c r="PVA264" s="418"/>
      <c r="PVB264" s="418"/>
      <c r="PVC264" s="418"/>
      <c r="PVD264" s="418"/>
      <c r="PVE264" s="418"/>
      <c r="PVF264" s="418"/>
      <c r="PVG264" s="418"/>
      <c r="PVH264" s="418"/>
      <c r="PVI264" s="418"/>
      <c r="PVJ264" s="418"/>
      <c r="PVK264" s="418"/>
      <c r="PVL264" s="418"/>
      <c r="PVM264" s="418"/>
      <c r="PVN264" s="418"/>
      <c r="PVO264" s="418"/>
      <c r="PVP264" s="418"/>
      <c r="PVQ264" s="418"/>
      <c r="PVR264" s="418"/>
      <c r="PVS264" s="418"/>
      <c r="PVT264" s="418"/>
      <c r="PVU264" s="418"/>
      <c r="PVV264" s="418"/>
      <c r="PVW264" s="418"/>
      <c r="PVX264" s="418"/>
      <c r="PVY264" s="418"/>
      <c r="PVZ264" s="418"/>
      <c r="PWA264" s="418"/>
      <c r="PWB264" s="418"/>
      <c r="PWC264" s="418"/>
      <c r="PWD264" s="418"/>
      <c r="PWE264" s="418"/>
      <c r="PWF264" s="418"/>
      <c r="PWG264" s="418"/>
      <c r="PWH264" s="418"/>
      <c r="PWI264" s="418"/>
      <c r="PWJ264" s="418"/>
      <c r="PWK264" s="418"/>
      <c r="PWL264" s="418"/>
      <c r="PWM264" s="418"/>
      <c r="PWN264" s="418"/>
      <c r="PWO264" s="418"/>
      <c r="PWP264" s="418"/>
      <c r="PWQ264" s="418"/>
      <c r="PWR264" s="418"/>
      <c r="PWS264" s="418"/>
      <c r="PWT264" s="418"/>
      <c r="PWU264" s="418"/>
      <c r="PWV264" s="418"/>
      <c r="PWW264" s="418"/>
      <c r="PWX264" s="418"/>
      <c r="PWY264" s="418"/>
      <c r="PWZ264" s="418"/>
      <c r="PXA264" s="418"/>
      <c r="PXB264" s="418"/>
      <c r="PXC264" s="418"/>
      <c r="PXD264" s="418"/>
      <c r="PXE264" s="418"/>
      <c r="PXF264" s="418"/>
      <c r="PXG264" s="418"/>
      <c r="PXH264" s="418"/>
      <c r="PXI264" s="418"/>
      <c r="PXJ264" s="418"/>
      <c r="PXK264" s="418"/>
      <c r="PXL264" s="418"/>
      <c r="PXM264" s="418"/>
      <c r="PXN264" s="418"/>
      <c r="PXO264" s="418"/>
      <c r="PXP264" s="418"/>
      <c r="PXQ264" s="418"/>
      <c r="PXR264" s="418"/>
      <c r="PXS264" s="418"/>
      <c r="PXT264" s="418"/>
      <c r="PXU264" s="418"/>
      <c r="PXV264" s="418"/>
      <c r="PXW264" s="418"/>
      <c r="PXX264" s="418"/>
      <c r="PXY264" s="418"/>
      <c r="PXZ264" s="418"/>
      <c r="PYA264" s="418"/>
      <c r="PYB264" s="418"/>
      <c r="PYC264" s="418"/>
      <c r="PYD264" s="418"/>
      <c r="PYE264" s="418"/>
      <c r="PYF264" s="418"/>
      <c r="PYG264" s="418"/>
      <c r="PYH264" s="418"/>
      <c r="PYI264" s="418"/>
      <c r="PYJ264" s="418"/>
      <c r="PYK264" s="418"/>
      <c r="PYL264" s="418"/>
      <c r="PYM264" s="418"/>
      <c r="PYN264" s="418"/>
      <c r="PYO264" s="418"/>
      <c r="PYP264" s="418"/>
      <c r="PYQ264" s="418"/>
      <c r="PYR264" s="418"/>
      <c r="PYS264" s="418"/>
      <c r="PYT264" s="418"/>
      <c r="PYU264" s="418"/>
      <c r="PYV264" s="418"/>
      <c r="PYW264" s="418"/>
      <c r="PYX264" s="418"/>
      <c r="PYY264" s="418"/>
      <c r="PYZ264" s="418"/>
      <c r="PZA264" s="418"/>
      <c r="PZB264" s="418"/>
      <c r="PZC264" s="418"/>
      <c r="PZD264" s="418"/>
      <c r="PZE264" s="418"/>
      <c r="PZF264" s="418"/>
      <c r="PZG264" s="418"/>
      <c r="PZH264" s="418"/>
      <c r="PZI264" s="418"/>
      <c r="PZJ264" s="418"/>
      <c r="PZK264" s="418"/>
      <c r="PZL264" s="418"/>
      <c r="PZM264" s="418"/>
      <c r="PZN264" s="418"/>
      <c r="PZO264" s="418"/>
      <c r="PZP264" s="418"/>
      <c r="PZQ264" s="418"/>
      <c r="PZR264" s="418"/>
      <c r="PZS264" s="418"/>
      <c r="PZT264" s="418"/>
      <c r="PZU264" s="418"/>
      <c r="PZV264" s="418"/>
      <c r="PZW264" s="418"/>
      <c r="PZX264" s="418"/>
      <c r="PZY264" s="418"/>
      <c r="PZZ264" s="418"/>
      <c r="QAA264" s="418"/>
      <c r="QAB264" s="418"/>
      <c r="QAC264" s="418"/>
      <c r="QAD264" s="418"/>
      <c r="QAE264" s="418"/>
      <c r="QAF264" s="418"/>
      <c r="QAG264" s="418"/>
      <c r="QAH264" s="418"/>
      <c r="QAI264" s="418"/>
      <c r="QAJ264" s="418"/>
      <c r="QAK264" s="418"/>
      <c r="QAL264" s="418"/>
      <c r="QAM264" s="418"/>
      <c r="QAN264" s="418"/>
      <c r="QAO264" s="418"/>
      <c r="QAP264" s="418"/>
      <c r="QAQ264" s="418"/>
      <c r="QAR264" s="418"/>
      <c r="QAS264" s="418"/>
      <c r="QAT264" s="418"/>
      <c r="QAU264" s="418"/>
      <c r="QAV264" s="418"/>
      <c r="QAW264" s="418"/>
      <c r="QAX264" s="418"/>
      <c r="QAY264" s="418"/>
      <c r="QAZ264" s="418"/>
      <c r="QBA264" s="418"/>
      <c r="QBB264" s="418"/>
      <c r="QBC264" s="418"/>
      <c r="QBD264" s="418"/>
      <c r="QBE264" s="418"/>
      <c r="QBF264" s="418"/>
      <c r="QBG264" s="418"/>
      <c r="QBH264" s="418"/>
      <c r="QBI264" s="418"/>
      <c r="QBJ264" s="418"/>
      <c r="QBK264" s="418"/>
      <c r="QBL264" s="418"/>
      <c r="QBM264" s="418"/>
      <c r="QBN264" s="418"/>
      <c r="QBO264" s="418"/>
      <c r="QBP264" s="418"/>
      <c r="QBQ264" s="418"/>
      <c r="QBR264" s="418"/>
      <c r="QBS264" s="418"/>
      <c r="QBT264" s="418"/>
      <c r="QBU264" s="418"/>
      <c r="QBV264" s="418"/>
      <c r="QBW264" s="418"/>
      <c r="QBX264" s="418"/>
      <c r="QBY264" s="418"/>
      <c r="QBZ264" s="418"/>
      <c r="QCA264" s="418"/>
      <c r="QCB264" s="418"/>
      <c r="QCC264" s="418"/>
      <c r="QCD264" s="418"/>
      <c r="QCE264" s="418"/>
      <c r="QCF264" s="418"/>
      <c r="QCG264" s="418"/>
      <c r="QCH264" s="418"/>
      <c r="QCI264" s="418"/>
      <c r="QCJ264" s="418"/>
      <c r="QCK264" s="418"/>
      <c r="QCL264" s="418"/>
      <c r="QCM264" s="418"/>
      <c r="QCN264" s="418"/>
      <c r="QCO264" s="418"/>
      <c r="QCP264" s="418"/>
      <c r="QCQ264" s="418"/>
      <c r="QCR264" s="418"/>
      <c r="QCS264" s="418"/>
      <c r="QCT264" s="418"/>
      <c r="QCU264" s="418"/>
      <c r="QCV264" s="418"/>
      <c r="QCW264" s="418"/>
      <c r="QCX264" s="418"/>
      <c r="QCY264" s="418"/>
      <c r="QCZ264" s="418"/>
      <c r="QDA264" s="418"/>
      <c r="QDB264" s="418"/>
      <c r="QDC264" s="418"/>
      <c r="QDD264" s="418"/>
      <c r="QDE264" s="418"/>
      <c r="QDF264" s="418"/>
      <c r="QDG264" s="418"/>
      <c r="QDH264" s="418"/>
      <c r="QDI264" s="418"/>
      <c r="QDJ264" s="418"/>
      <c r="QDK264" s="418"/>
      <c r="QDL264" s="418"/>
      <c r="QDM264" s="418"/>
      <c r="QDN264" s="418"/>
      <c r="QDO264" s="418"/>
      <c r="QDP264" s="418"/>
      <c r="QDQ264" s="418"/>
      <c r="QDR264" s="418"/>
      <c r="QDS264" s="418"/>
      <c r="QDT264" s="418"/>
      <c r="QDU264" s="418"/>
      <c r="QDV264" s="418"/>
      <c r="QDW264" s="418"/>
      <c r="QDX264" s="418"/>
      <c r="QDY264" s="418"/>
      <c r="QDZ264" s="418"/>
      <c r="QEA264" s="418"/>
      <c r="QEB264" s="418"/>
      <c r="QEC264" s="418"/>
      <c r="QED264" s="418"/>
      <c r="QEE264" s="418"/>
      <c r="QEF264" s="418"/>
      <c r="QEG264" s="418"/>
      <c r="QEH264" s="418"/>
      <c r="QEI264" s="418"/>
      <c r="QEJ264" s="418"/>
      <c r="QEK264" s="418"/>
      <c r="QEL264" s="418"/>
      <c r="QEM264" s="418"/>
      <c r="QEN264" s="418"/>
      <c r="QEO264" s="418"/>
      <c r="QEP264" s="418"/>
      <c r="QEQ264" s="418"/>
      <c r="QER264" s="418"/>
      <c r="QES264" s="418"/>
      <c r="QET264" s="418"/>
      <c r="QEU264" s="418"/>
      <c r="QEV264" s="418"/>
      <c r="QEW264" s="418"/>
      <c r="QEX264" s="418"/>
      <c r="QEY264" s="418"/>
      <c r="QEZ264" s="418"/>
      <c r="QFA264" s="418"/>
      <c r="QFB264" s="418"/>
      <c r="QFC264" s="418"/>
      <c r="QFD264" s="418"/>
      <c r="QFE264" s="418"/>
      <c r="QFF264" s="418"/>
      <c r="QFG264" s="418"/>
      <c r="QFH264" s="418"/>
      <c r="QFI264" s="418"/>
      <c r="QFJ264" s="418"/>
      <c r="QFK264" s="418"/>
      <c r="QFL264" s="418"/>
      <c r="QFM264" s="418"/>
      <c r="QFN264" s="418"/>
      <c r="QFO264" s="418"/>
      <c r="QFP264" s="418"/>
      <c r="QFQ264" s="418"/>
      <c r="QFR264" s="418"/>
      <c r="QFS264" s="418"/>
      <c r="QFT264" s="418"/>
      <c r="QFU264" s="418"/>
      <c r="QFV264" s="418"/>
      <c r="QFW264" s="418"/>
      <c r="QFX264" s="418"/>
      <c r="QFY264" s="418"/>
      <c r="QFZ264" s="418"/>
      <c r="QGA264" s="418"/>
      <c r="QGB264" s="418"/>
      <c r="QGC264" s="418"/>
      <c r="QGD264" s="418"/>
      <c r="QGE264" s="418"/>
      <c r="QGF264" s="418"/>
      <c r="QGG264" s="418"/>
      <c r="QGH264" s="418"/>
      <c r="QGI264" s="418"/>
      <c r="QGJ264" s="418"/>
      <c r="QGK264" s="418"/>
      <c r="QGL264" s="418"/>
      <c r="QGM264" s="418"/>
      <c r="QGN264" s="418"/>
      <c r="QGO264" s="418"/>
      <c r="QGP264" s="418"/>
      <c r="QGQ264" s="418"/>
      <c r="QGR264" s="418"/>
      <c r="QGS264" s="418"/>
      <c r="QGT264" s="418"/>
      <c r="QGU264" s="418"/>
      <c r="QGV264" s="418"/>
      <c r="QGW264" s="418"/>
      <c r="QGX264" s="418"/>
      <c r="QGY264" s="418"/>
      <c r="QGZ264" s="418"/>
      <c r="QHA264" s="418"/>
      <c r="QHB264" s="418"/>
      <c r="QHC264" s="418"/>
      <c r="QHD264" s="418"/>
      <c r="QHE264" s="418"/>
      <c r="QHF264" s="418"/>
      <c r="QHG264" s="418"/>
      <c r="QHH264" s="418"/>
      <c r="QHI264" s="418"/>
      <c r="QHJ264" s="418"/>
      <c r="QHK264" s="418"/>
      <c r="QHL264" s="418"/>
      <c r="QHM264" s="418"/>
      <c r="QHN264" s="418"/>
      <c r="QHO264" s="418"/>
      <c r="QHP264" s="418"/>
      <c r="QHQ264" s="418"/>
      <c r="QHR264" s="418"/>
      <c r="QHS264" s="418"/>
      <c r="QHT264" s="418"/>
      <c r="QHU264" s="418"/>
      <c r="QHV264" s="418"/>
      <c r="QHW264" s="418"/>
      <c r="QHX264" s="418"/>
      <c r="QHY264" s="418"/>
      <c r="QHZ264" s="418"/>
      <c r="QIA264" s="418"/>
      <c r="QIB264" s="418"/>
      <c r="QIC264" s="418"/>
      <c r="QID264" s="418"/>
      <c r="QIE264" s="418"/>
      <c r="QIF264" s="418"/>
      <c r="QIG264" s="418"/>
      <c r="QIH264" s="418"/>
      <c r="QII264" s="418"/>
      <c r="QIJ264" s="418"/>
      <c r="QIK264" s="418"/>
      <c r="QIL264" s="418"/>
      <c r="QIM264" s="418"/>
      <c r="QIN264" s="418"/>
      <c r="QIO264" s="418"/>
      <c r="QIP264" s="418"/>
      <c r="QIQ264" s="418"/>
      <c r="QIR264" s="418"/>
      <c r="QIS264" s="418"/>
      <c r="QIT264" s="418"/>
      <c r="QIU264" s="418"/>
      <c r="QIV264" s="418"/>
      <c r="QIW264" s="418"/>
      <c r="QIX264" s="418"/>
      <c r="QIY264" s="418"/>
      <c r="QIZ264" s="418"/>
      <c r="QJA264" s="418"/>
      <c r="QJB264" s="418"/>
      <c r="QJC264" s="418"/>
      <c r="QJD264" s="418"/>
      <c r="QJE264" s="418"/>
      <c r="QJF264" s="418"/>
      <c r="QJG264" s="418"/>
      <c r="QJH264" s="418"/>
      <c r="QJI264" s="418"/>
      <c r="QJJ264" s="418"/>
      <c r="QJK264" s="418"/>
      <c r="QJL264" s="418"/>
      <c r="QJM264" s="418"/>
      <c r="QJN264" s="418"/>
      <c r="QJO264" s="418"/>
      <c r="QJP264" s="418"/>
      <c r="QJQ264" s="418"/>
      <c r="QJR264" s="418"/>
      <c r="QJS264" s="418"/>
      <c r="QJT264" s="418"/>
      <c r="QJU264" s="418"/>
      <c r="QJV264" s="418"/>
      <c r="QJW264" s="418"/>
      <c r="QJX264" s="418"/>
      <c r="QJY264" s="418"/>
      <c r="QJZ264" s="418"/>
      <c r="QKA264" s="418"/>
      <c r="QKB264" s="418"/>
      <c r="QKC264" s="418"/>
      <c r="QKD264" s="418"/>
      <c r="QKE264" s="418"/>
      <c r="QKF264" s="418"/>
      <c r="QKG264" s="418"/>
      <c r="QKH264" s="418"/>
      <c r="QKI264" s="418"/>
      <c r="QKJ264" s="418"/>
      <c r="QKK264" s="418"/>
      <c r="QKL264" s="418"/>
      <c r="QKM264" s="418"/>
      <c r="QKN264" s="418"/>
      <c r="QKO264" s="418"/>
      <c r="QKP264" s="418"/>
      <c r="QKQ264" s="418"/>
      <c r="QKR264" s="418"/>
      <c r="QKS264" s="418"/>
      <c r="QKT264" s="418"/>
      <c r="QKU264" s="418"/>
      <c r="QKV264" s="418"/>
      <c r="QKW264" s="418"/>
      <c r="QKX264" s="418"/>
      <c r="QKY264" s="418"/>
      <c r="QKZ264" s="418"/>
      <c r="QLA264" s="418"/>
      <c r="QLB264" s="418"/>
      <c r="QLC264" s="418"/>
      <c r="QLD264" s="418"/>
      <c r="QLE264" s="418"/>
      <c r="QLF264" s="418"/>
      <c r="QLG264" s="418"/>
      <c r="QLH264" s="418"/>
      <c r="QLI264" s="418"/>
      <c r="QLJ264" s="418"/>
      <c r="QLK264" s="418"/>
      <c r="QLL264" s="418"/>
      <c r="QLM264" s="418"/>
      <c r="QLN264" s="418"/>
      <c r="QLO264" s="418"/>
      <c r="QLP264" s="418"/>
      <c r="QLQ264" s="418"/>
      <c r="QLR264" s="418"/>
      <c r="QLS264" s="418"/>
      <c r="QLT264" s="418"/>
      <c r="QLU264" s="418"/>
      <c r="QLV264" s="418"/>
      <c r="QLW264" s="418"/>
      <c r="QLX264" s="418"/>
      <c r="QLY264" s="418"/>
      <c r="QLZ264" s="418"/>
      <c r="QMA264" s="418"/>
      <c r="QMB264" s="418"/>
      <c r="QMC264" s="418"/>
      <c r="QMD264" s="418"/>
      <c r="QME264" s="418"/>
      <c r="QMF264" s="418"/>
      <c r="QMG264" s="418"/>
      <c r="QMH264" s="418"/>
      <c r="QMI264" s="418"/>
      <c r="QMJ264" s="418"/>
      <c r="QMK264" s="418"/>
      <c r="QML264" s="418"/>
      <c r="QMM264" s="418"/>
      <c r="QMN264" s="418"/>
      <c r="QMO264" s="418"/>
      <c r="QMP264" s="418"/>
      <c r="QMQ264" s="418"/>
      <c r="QMR264" s="418"/>
      <c r="QMS264" s="418"/>
      <c r="QMT264" s="418"/>
      <c r="QMU264" s="418"/>
      <c r="QMV264" s="418"/>
      <c r="QMW264" s="418"/>
      <c r="QMX264" s="418"/>
      <c r="QMY264" s="418"/>
      <c r="QMZ264" s="418"/>
      <c r="QNA264" s="418"/>
      <c r="QNB264" s="418"/>
      <c r="QNC264" s="418"/>
      <c r="QND264" s="418"/>
      <c r="QNE264" s="418"/>
      <c r="QNF264" s="418"/>
      <c r="QNG264" s="418"/>
      <c r="QNH264" s="418"/>
      <c r="QNI264" s="418"/>
      <c r="QNJ264" s="418"/>
      <c r="QNK264" s="418"/>
      <c r="QNL264" s="418"/>
      <c r="QNM264" s="418"/>
      <c r="QNN264" s="418"/>
      <c r="QNO264" s="418"/>
      <c r="QNP264" s="418"/>
      <c r="QNQ264" s="418"/>
      <c r="QNR264" s="418"/>
      <c r="QNS264" s="418"/>
      <c r="QNT264" s="418"/>
      <c r="QNU264" s="418"/>
      <c r="QNV264" s="418"/>
      <c r="QNW264" s="418"/>
      <c r="QNX264" s="418"/>
      <c r="QNY264" s="418"/>
      <c r="QNZ264" s="418"/>
      <c r="QOA264" s="418"/>
      <c r="QOB264" s="418"/>
      <c r="QOC264" s="418"/>
      <c r="QOD264" s="418"/>
      <c r="QOE264" s="418"/>
      <c r="QOF264" s="418"/>
      <c r="QOG264" s="418"/>
      <c r="QOH264" s="418"/>
      <c r="QOI264" s="418"/>
      <c r="QOJ264" s="418"/>
      <c r="QOK264" s="418"/>
      <c r="QOL264" s="418"/>
      <c r="QOM264" s="418"/>
      <c r="QON264" s="418"/>
      <c r="QOO264" s="418"/>
      <c r="QOP264" s="418"/>
      <c r="QOQ264" s="418"/>
      <c r="QOR264" s="418"/>
      <c r="QOS264" s="418"/>
      <c r="QOT264" s="418"/>
      <c r="QOU264" s="418"/>
      <c r="QOV264" s="418"/>
      <c r="QOW264" s="418"/>
      <c r="QOX264" s="418"/>
      <c r="QOY264" s="418"/>
      <c r="QOZ264" s="418"/>
      <c r="QPA264" s="418"/>
      <c r="QPB264" s="418"/>
      <c r="QPC264" s="418"/>
      <c r="QPD264" s="418"/>
      <c r="QPE264" s="418"/>
      <c r="QPF264" s="418"/>
      <c r="QPG264" s="418"/>
      <c r="QPH264" s="418"/>
      <c r="QPI264" s="418"/>
      <c r="QPJ264" s="418"/>
      <c r="QPK264" s="418"/>
      <c r="QPL264" s="418"/>
      <c r="QPM264" s="418"/>
      <c r="QPN264" s="418"/>
      <c r="QPO264" s="418"/>
      <c r="QPP264" s="418"/>
      <c r="QPQ264" s="418"/>
      <c r="QPR264" s="418"/>
      <c r="QPS264" s="418"/>
      <c r="QPT264" s="418"/>
      <c r="QPU264" s="418"/>
      <c r="QPV264" s="418"/>
      <c r="QPW264" s="418"/>
      <c r="QPX264" s="418"/>
      <c r="QPY264" s="418"/>
      <c r="QPZ264" s="418"/>
      <c r="QQA264" s="418"/>
      <c r="QQB264" s="418"/>
      <c r="QQC264" s="418"/>
      <c r="QQD264" s="418"/>
      <c r="QQE264" s="418"/>
      <c r="QQF264" s="418"/>
      <c r="QQG264" s="418"/>
      <c r="QQH264" s="418"/>
      <c r="QQI264" s="418"/>
      <c r="QQJ264" s="418"/>
      <c r="QQK264" s="418"/>
      <c r="QQL264" s="418"/>
      <c r="QQM264" s="418"/>
      <c r="QQN264" s="418"/>
      <c r="QQO264" s="418"/>
      <c r="QQP264" s="418"/>
      <c r="QQQ264" s="418"/>
      <c r="QQR264" s="418"/>
      <c r="QQS264" s="418"/>
      <c r="QQT264" s="418"/>
      <c r="QQU264" s="418"/>
      <c r="QQV264" s="418"/>
      <c r="QQW264" s="418"/>
      <c r="QQX264" s="418"/>
      <c r="QQY264" s="418"/>
      <c r="QQZ264" s="418"/>
      <c r="QRA264" s="418"/>
      <c r="QRB264" s="418"/>
      <c r="QRC264" s="418"/>
      <c r="QRD264" s="418"/>
      <c r="QRE264" s="418"/>
      <c r="QRF264" s="418"/>
      <c r="QRG264" s="418"/>
      <c r="QRH264" s="418"/>
      <c r="QRI264" s="418"/>
      <c r="QRJ264" s="418"/>
      <c r="QRK264" s="418"/>
      <c r="QRL264" s="418"/>
      <c r="QRM264" s="418"/>
      <c r="QRN264" s="418"/>
      <c r="QRO264" s="418"/>
      <c r="QRP264" s="418"/>
      <c r="QRQ264" s="418"/>
      <c r="QRR264" s="418"/>
      <c r="QRS264" s="418"/>
      <c r="QRT264" s="418"/>
      <c r="QRU264" s="418"/>
      <c r="QRV264" s="418"/>
      <c r="QRW264" s="418"/>
      <c r="QRX264" s="418"/>
      <c r="QRY264" s="418"/>
      <c r="QRZ264" s="418"/>
      <c r="QSA264" s="418"/>
      <c r="QSB264" s="418"/>
      <c r="QSC264" s="418"/>
      <c r="QSD264" s="418"/>
      <c r="QSE264" s="418"/>
      <c r="QSF264" s="418"/>
      <c r="QSG264" s="418"/>
      <c r="QSH264" s="418"/>
      <c r="QSI264" s="418"/>
      <c r="QSJ264" s="418"/>
      <c r="QSK264" s="418"/>
      <c r="QSL264" s="418"/>
      <c r="QSM264" s="418"/>
      <c r="QSN264" s="418"/>
      <c r="QSO264" s="418"/>
      <c r="QSP264" s="418"/>
      <c r="QSQ264" s="418"/>
      <c r="QSR264" s="418"/>
      <c r="QSS264" s="418"/>
      <c r="QST264" s="418"/>
      <c r="QSU264" s="418"/>
      <c r="QSV264" s="418"/>
      <c r="QSW264" s="418"/>
      <c r="QSX264" s="418"/>
      <c r="QSY264" s="418"/>
      <c r="QSZ264" s="418"/>
      <c r="QTA264" s="418"/>
      <c r="QTB264" s="418"/>
      <c r="QTC264" s="418"/>
      <c r="QTD264" s="418"/>
      <c r="QTE264" s="418"/>
      <c r="QTF264" s="418"/>
      <c r="QTG264" s="418"/>
      <c r="QTH264" s="418"/>
      <c r="QTI264" s="418"/>
      <c r="QTJ264" s="418"/>
      <c r="QTK264" s="418"/>
      <c r="QTL264" s="418"/>
      <c r="QTM264" s="418"/>
      <c r="QTN264" s="418"/>
      <c r="QTO264" s="418"/>
      <c r="QTP264" s="418"/>
      <c r="QTQ264" s="418"/>
      <c r="QTR264" s="418"/>
      <c r="QTS264" s="418"/>
      <c r="QTT264" s="418"/>
      <c r="QTU264" s="418"/>
      <c r="QTV264" s="418"/>
      <c r="QTW264" s="418"/>
      <c r="QTX264" s="418"/>
      <c r="QTY264" s="418"/>
      <c r="QTZ264" s="418"/>
      <c r="QUA264" s="418"/>
      <c r="QUB264" s="418"/>
      <c r="QUC264" s="418"/>
      <c r="QUD264" s="418"/>
      <c r="QUE264" s="418"/>
      <c r="QUF264" s="418"/>
      <c r="QUG264" s="418"/>
      <c r="QUH264" s="418"/>
      <c r="QUI264" s="418"/>
      <c r="QUJ264" s="418"/>
      <c r="QUK264" s="418"/>
      <c r="QUL264" s="418"/>
      <c r="QUM264" s="418"/>
      <c r="QUN264" s="418"/>
      <c r="QUO264" s="418"/>
      <c r="QUP264" s="418"/>
      <c r="QUQ264" s="418"/>
      <c r="QUR264" s="418"/>
      <c r="QUS264" s="418"/>
      <c r="QUT264" s="418"/>
      <c r="QUU264" s="418"/>
      <c r="QUV264" s="418"/>
      <c r="QUW264" s="418"/>
      <c r="QUX264" s="418"/>
      <c r="QUY264" s="418"/>
      <c r="QUZ264" s="418"/>
      <c r="QVA264" s="418"/>
      <c r="QVB264" s="418"/>
      <c r="QVC264" s="418"/>
      <c r="QVD264" s="418"/>
      <c r="QVE264" s="418"/>
      <c r="QVF264" s="418"/>
      <c r="QVG264" s="418"/>
      <c r="QVH264" s="418"/>
      <c r="QVI264" s="418"/>
      <c r="QVJ264" s="418"/>
      <c r="QVK264" s="418"/>
      <c r="QVL264" s="418"/>
      <c r="QVM264" s="418"/>
      <c r="QVN264" s="418"/>
      <c r="QVO264" s="418"/>
      <c r="QVP264" s="418"/>
      <c r="QVQ264" s="418"/>
      <c r="QVR264" s="418"/>
      <c r="QVS264" s="418"/>
      <c r="QVT264" s="418"/>
      <c r="QVU264" s="418"/>
      <c r="QVV264" s="418"/>
      <c r="QVW264" s="418"/>
      <c r="QVX264" s="418"/>
      <c r="QVY264" s="418"/>
      <c r="QVZ264" s="418"/>
      <c r="QWA264" s="418"/>
      <c r="QWB264" s="418"/>
      <c r="QWC264" s="418"/>
      <c r="QWD264" s="418"/>
      <c r="QWE264" s="418"/>
      <c r="QWF264" s="418"/>
      <c r="QWG264" s="418"/>
      <c r="QWH264" s="418"/>
      <c r="QWI264" s="418"/>
      <c r="QWJ264" s="418"/>
      <c r="QWK264" s="418"/>
      <c r="QWL264" s="418"/>
      <c r="QWM264" s="418"/>
      <c r="QWN264" s="418"/>
      <c r="QWO264" s="418"/>
      <c r="QWP264" s="418"/>
      <c r="QWQ264" s="418"/>
      <c r="QWR264" s="418"/>
      <c r="QWS264" s="418"/>
      <c r="QWT264" s="418"/>
      <c r="QWU264" s="418"/>
      <c r="QWV264" s="418"/>
      <c r="QWW264" s="418"/>
      <c r="QWX264" s="418"/>
      <c r="QWY264" s="418"/>
      <c r="QWZ264" s="418"/>
      <c r="QXA264" s="418"/>
      <c r="QXB264" s="418"/>
      <c r="QXC264" s="418"/>
      <c r="QXD264" s="418"/>
      <c r="QXE264" s="418"/>
      <c r="QXF264" s="418"/>
      <c r="QXG264" s="418"/>
      <c r="QXH264" s="418"/>
      <c r="QXI264" s="418"/>
      <c r="QXJ264" s="418"/>
      <c r="QXK264" s="418"/>
      <c r="QXL264" s="418"/>
      <c r="QXM264" s="418"/>
      <c r="QXN264" s="418"/>
      <c r="QXO264" s="418"/>
      <c r="QXP264" s="418"/>
      <c r="QXQ264" s="418"/>
      <c r="QXR264" s="418"/>
      <c r="QXS264" s="418"/>
      <c r="QXT264" s="418"/>
      <c r="QXU264" s="418"/>
      <c r="QXV264" s="418"/>
      <c r="QXW264" s="418"/>
      <c r="QXX264" s="418"/>
      <c r="QXY264" s="418"/>
      <c r="QXZ264" s="418"/>
      <c r="QYA264" s="418"/>
      <c r="QYB264" s="418"/>
      <c r="QYC264" s="418"/>
      <c r="QYD264" s="418"/>
      <c r="QYE264" s="418"/>
      <c r="QYF264" s="418"/>
      <c r="QYG264" s="418"/>
      <c r="QYH264" s="418"/>
      <c r="QYI264" s="418"/>
      <c r="QYJ264" s="418"/>
      <c r="QYK264" s="418"/>
      <c r="QYL264" s="418"/>
      <c r="QYM264" s="418"/>
      <c r="QYN264" s="418"/>
      <c r="QYO264" s="418"/>
      <c r="QYP264" s="418"/>
      <c r="QYQ264" s="418"/>
      <c r="QYR264" s="418"/>
      <c r="QYS264" s="418"/>
      <c r="QYT264" s="418"/>
      <c r="QYU264" s="418"/>
      <c r="QYV264" s="418"/>
      <c r="QYW264" s="418"/>
      <c r="QYX264" s="418"/>
      <c r="QYY264" s="418"/>
      <c r="QYZ264" s="418"/>
      <c r="QZA264" s="418"/>
      <c r="QZB264" s="418"/>
      <c r="QZC264" s="418"/>
      <c r="QZD264" s="418"/>
      <c r="QZE264" s="418"/>
      <c r="QZF264" s="418"/>
      <c r="QZG264" s="418"/>
      <c r="QZH264" s="418"/>
      <c r="QZI264" s="418"/>
      <c r="QZJ264" s="418"/>
      <c r="QZK264" s="418"/>
      <c r="QZL264" s="418"/>
      <c r="QZM264" s="418"/>
      <c r="QZN264" s="418"/>
      <c r="QZO264" s="418"/>
      <c r="QZP264" s="418"/>
      <c r="QZQ264" s="418"/>
      <c r="QZR264" s="418"/>
      <c r="QZS264" s="418"/>
      <c r="QZT264" s="418"/>
      <c r="QZU264" s="418"/>
      <c r="QZV264" s="418"/>
      <c r="QZW264" s="418"/>
      <c r="QZX264" s="418"/>
      <c r="QZY264" s="418"/>
      <c r="QZZ264" s="418"/>
      <c r="RAA264" s="418"/>
      <c r="RAB264" s="418"/>
      <c r="RAC264" s="418"/>
      <c r="RAD264" s="418"/>
      <c r="RAE264" s="418"/>
      <c r="RAF264" s="418"/>
      <c r="RAG264" s="418"/>
      <c r="RAH264" s="418"/>
      <c r="RAI264" s="418"/>
      <c r="RAJ264" s="418"/>
      <c r="RAK264" s="418"/>
      <c r="RAL264" s="418"/>
      <c r="RAM264" s="418"/>
      <c r="RAN264" s="418"/>
      <c r="RAO264" s="418"/>
      <c r="RAP264" s="418"/>
      <c r="RAQ264" s="418"/>
      <c r="RAR264" s="418"/>
      <c r="RAS264" s="418"/>
      <c r="RAT264" s="418"/>
      <c r="RAU264" s="418"/>
      <c r="RAV264" s="418"/>
      <c r="RAW264" s="418"/>
      <c r="RAX264" s="418"/>
      <c r="RAY264" s="418"/>
      <c r="RAZ264" s="418"/>
      <c r="RBA264" s="418"/>
      <c r="RBB264" s="418"/>
      <c r="RBC264" s="418"/>
      <c r="RBD264" s="418"/>
      <c r="RBE264" s="418"/>
      <c r="RBF264" s="418"/>
      <c r="RBG264" s="418"/>
      <c r="RBH264" s="418"/>
      <c r="RBI264" s="418"/>
      <c r="RBJ264" s="418"/>
      <c r="RBK264" s="418"/>
      <c r="RBL264" s="418"/>
      <c r="RBM264" s="418"/>
      <c r="RBN264" s="418"/>
      <c r="RBO264" s="418"/>
      <c r="RBP264" s="418"/>
      <c r="RBQ264" s="418"/>
      <c r="RBR264" s="418"/>
      <c r="RBS264" s="418"/>
      <c r="RBT264" s="418"/>
      <c r="RBU264" s="418"/>
      <c r="RBV264" s="418"/>
      <c r="RBW264" s="418"/>
      <c r="RBX264" s="418"/>
      <c r="RBY264" s="418"/>
      <c r="RBZ264" s="418"/>
      <c r="RCA264" s="418"/>
      <c r="RCB264" s="418"/>
      <c r="RCC264" s="418"/>
      <c r="RCD264" s="418"/>
      <c r="RCE264" s="418"/>
      <c r="RCF264" s="418"/>
      <c r="RCG264" s="418"/>
      <c r="RCH264" s="418"/>
      <c r="RCI264" s="418"/>
      <c r="RCJ264" s="418"/>
      <c r="RCK264" s="418"/>
      <c r="RCL264" s="418"/>
      <c r="RCM264" s="418"/>
      <c r="RCN264" s="418"/>
      <c r="RCO264" s="418"/>
      <c r="RCP264" s="418"/>
      <c r="RCQ264" s="418"/>
      <c r="RCR264" s="418"/>
      <c r="RCS264" s="418"/>
      <c r="RCT264" s="418"/>
      <c r="RCU264" s="418"/>
      <c r="RCV264" s="418"/>
      <c r="RCW264" s="418"/>
      <c r="RCX264" s="418"/>
      <c r="RCY264" s="418"/>
      <c r="RCZ264" s="418"/>
      <c r="RDA264" s="418"/>
      <c r="RDB264" s="418"/>
      <c r="RDC264" s="418"/>
      <c r="RDD264" s="418"/>
      <c r="RDE264" s="418"/>
      <c r="RDF264" s="418"/>
      <c r="RDG264" s="418"/>
      <c r="RDH264" s="418"/>
      <c r="RDI264" s="418"/>
      <c r="RDJ264" s="418"/>
      <c r="RDK264" s="418"/>
      <c r="RDL264" s="418"/>
      <c r="RDM264" s="418"/>
      <c r="RDN264" s="418"/>
      <c r="RDO264" s="418"/>
      <c r="RDP264" s="418"/>
      <c r="RDQ264" s="418"/>
      <c r="RDR264" s="418"/>
      <c r="RDS264" s="418"/>
      <c r="RDT264" s="418"/>
      <c r="RDU264" s="418"/>
      <c r="RDV264" s="418"/>
      <c r="RDW264" s="418"/>
      <c r="RDX264" s="418"/>
      <c r="RDY264" s="418"/>
      <c r="RDZ264" s="418"/>
      <c r="REA264" s="418"/>
      <c r="REB264" s="418"/>
      <c r="REC264" s="418"/>
      <c r="RED264" s="418"/>
      <c r="REE264" s="418"/>
      <c r="REF264" s="418"/>
      <c r="REG264" s="418"/>
      <c r="REH264" s="418"/>
      <c r="REI264" s="418"/>
      <c r="REJ264" s="418"/>
      <c r="REK264" s="418"/>
      <c r="REL264" s="418"/>
      <c r="REM264" s="418"/>
      <c r="REN264" s="418"/>
      <c r="REO264" s="418"/>
      <c r="REP264" s="418"/>
      <c r="REQ264" s="418"/>
      <c r="RER264" s="418"/>
      <c r="RES264" s="418"/>
      <c r="RET264" s="418"/>
      <c r="REU264" s="418"/>
      <c r="REV264" s="418"/>
      <c r="REW264" s="418"/>
      <c r="REX264" s="418"/>
      <c r="REY264" s="418"/>
      <c r="REZ264" s="418"/>
      <c r="RFA264" s="418"/>
      <c r="RFB264" s="418"/>
      <c r="RFC264" s="418"/>
      <c r="RFD264" s="418"/>
      <c r="RFE264" s="418"/>
      <c r="RFF264" s="418"/>
      <c r="RFG264" s="418"/>
      <c r="RFH264" s="418"/>
      <c r="RFI264" s="418"/>
      <c r="RFJ264" s="418"/>
      <c r="RFK264" s="418"/>
      <c r="RFL264" s="418"/>
      <c r="RFM264" s="418"/>
      <c r="RFN264" s="418"/>
      <c r="RFO264" s="418"/>
      <c r="RFP264" s="418"/>
      <c r="RFQ264" s="418"/>
      <c r="RFR264" s="418"/>
      <c r="RFS264" s="418"/>
      <c r="RFT264" s="418"/>
      <c r="RFU264" s="418"/>
      <c r="RFV264" s="418"/>
      <c r="RFW264" s="418"/>
      <c r="RFX264" s="418"/>
      <c r="RFY264" s="418"/>
      <c r="RFZ264" s="418"/>
      <c r="RGA264" s="418"/>
      <c r="RGB264" s="418"/>
      <c r="RGC264" s="418"/>
      <c r="RGD264" s="418"/>
      <c r="RGE264" s="418"/>
      <c r="RGF264" s="418"/>
      <c r="RGG264" s="418"/>
      <c r="RGH264" s="418"/>
      <c r="RGI264" s="418"/>
      <c r="RGJ264" s="418"/>
      <c r="RGK264" s="418"/>
      <c r="RGL264" s="418"/>
      <c r="RGM264" s="418"/>
      <c r="RGN264" s="418"/>
      <c r="RGO264" s="418"/>
      <c r="RGP264" s="418"/>
      <c r="RGQ264" s="418"/>
      <c r="RGR264" s="418"/>
      <c r="RGS264" s="418"/>
      <c r="RGT264" s="418"/>
      <c r="RGU264" s="418"/>
      <c r="RGV264" s="418"/>
      <c r="RGW264" s="418"/>
      <c r="RGX264" s="418"/>
      <c r="RGY264" s="418"/>
      <c r="RGZ264" s="418"/>
      <c r="RHA264" s="418"/>
      <c r="RHB264" s="418"/>
      <c r="RHC264" s="418"/>
      <c r="RHD264" s="418"/>
      <c r="RHE264" s="418"/>
      <c r="RHF264" s="418"/>
      <c r="RHG264" s="418"/>
      <c r="RHH264" s="418"/>
      <c r="RHI264" s="418"/>
      <c r="RHJ264" s="418"/>
      <c r="RHK264" s="418"/>
      <c r="RHL264" s="418"/>
      <c r="RHM264" s="418"/>
      <c r="RHN264" s="418"/>
      <c r="RHO264" s="418"/>
      <c r="RHP264" s="418"/>
      <c r="RHQ264" s="418"/>
      <c r="RHR264" s="418"/>
      <c r="RHS264" s="418"/>
      <c r="RHT264" s="418"/>
      <c r="RHU264" s="418"/>
      <c r="RHV264" s="418"/>
      <c r="RHW264" s="418"/>
      <c r="RHX264" s="418"/>
      <c r="RHY264" s="418"/>
      <c r="RHZ264" s="418"/>
      <c r="RIA264" s="418"/>
      <c r="RIB264" s="418"/>
      <c r="RIC264" s="418"/>
      <c r="RID264" s="418"/>
      <c r="RIE264" s="418"/>
      <c r="RIF264" s="418"/>
      <c r="RIG264" s="418"/>
      <c r="RIH264" s="418"/>
      <c r="RII264" s="418"/>
      <c r="RIJ264" s="418"/>
      <c r="RIK264" s="418"/>
      <c r="RIL264" s="418"/>
      <c r="RIM264" s="418"/>
      <c r="RIN264" s="418"/>
      <c r="RIO264" s="418"/>
      <c r="RIP264" s="418"/>
      <c r="RIQ264" s="418"/>
      <c r="RIR264" s="418"/>
      <c r="RIS264" s="418"/>
      <c r="RIT264" s="418"/>
      <c r="RIU264" s="418"/>
      <c r="RIV264" s="418"/>
      <c r="RIW264" s="418"/>
      <c r="RIX264" s="418"/>
      <c r="RIY264" s="418"/>
      <c r="RIZ264" s="418"/>
      <c r="RJA264" s="418"/>
      <c r="RJB264" s="418"/>
      <c r="RJC264" s="418"/>
      <c r="RJD264" s="418"/>
      <c r="RJE264" s="418"/>
      <c r="RJF264" s="418"/>
      <c r="RJG264" s="418"/>
      <c r="RJH264" s="418"/>
      <c r="RJI264" s="418"/>
      <c r="RJJ264" s="418"/>
      <c r="RJK264" s="418"/>
      <c r="RJL264" s="418"/>
      <c r="RJM264" s="418"/>
      <c r="RJN264" s="418"/>
      <c r="RJO264" s="418"/>
      <c r="RJP264" s="418"/>
      <c r="RJQ264" s="418"/>
      <c r="RJR264" s="418"/>
      <c r="RJS264" s="418"/>
      <c r="RJT264" s="418"/>
      <c r="RJU264" s="418"/>
      <c r="RJV264" s="418"/>
      <c r="RJW264" s="418"/>
      <c r="RJX264" s="418"/>
      <c r="RJY264" s="418"/>
      <c r="RJZ264" s="418"/>
      <c r="RKA264" s="418"/>
      <c r="RKB264" s="418"/>
      <c r="RKC264" s="418"/>
      <c r="RKD264" s="418"/>
      <c r="RKE264" s="418"/>
      <c r="RKF264" s="418"/>
      <c r="RKG264" s="418"/>
      <c r="RKH264" s="418"/>
      <c r="RKI264" s="418"/>
      <c r="RKJ264" s="418"/>
      <c r="RKK264" s="418"/>
      <c r="RKL264" s="418"/>
      <c r="RKM264" s="418"/>
      <c r="RKN264" s="418"/>
      <c r="RKO264" s="418"/>
      <c r="RKP264" s="418"/>
      <c r="RKQ264" s="418"/>
      <c r="RKR264" s="418"/>
      <c r="RKS264" s="418"/>
      <c r="RKT264" s="418"/>
      <c r="RKU264" s="418"/>
      <c r="RKV264" s="418"/>
      <c r="RKW264" s="418"/>
      <c r="RKX264" s="418"/>
      <c r="RKY264" s="418"/>
      <c r="RKZ264" s="418"/>
      <c r="RLA264" s="418"/>
      <c r="RLB264" s="418"/>
      <c r="RLC264" s="418"/>
      <c r="RLD264" s="418"/>
      <c r="RLE264" s="418"/>
      <c r="RLF264" s="418"/>
      <c r="RLG264" s="418"/>
      <c r="RLH264" s="418"/>
      <c r="RLI264" s="418"/>
      <c r="RLJ264" s="418"/>
      <c r="RLK264" s="418"/>
      <c r="RLL264" s="418"/>
      <c r="RLM264" s="418"/>
      <c r="RLN264" s="418"/>
      <c r="RLO264" s="418"/>
      <c r="RLP264" s="418"/>
      <c r="RLQ264" s="418"/>
      <c r="RLR264" s="418"/>
      <c r="RLS264" s="418"/>
      <c r="RLT264" s="418"/>
      <c r="RLU264" s="418"/>
      <c r="RLV264" s="418"/>
      <c r="RLW264" s="418"/>
      <c r="RLX264" s="418"/>
      <c r="RLY264" s="418"/>
      <c r="RLZ264" s="418"/>
      <c r="RMA264" s="418"/>
      <c r="RMB264" s="418"/>
      <c r="RMC264" s="418"/>
      <c r="RMD264" s="418"/>
      <c r="RME264" s="418"/>
      <c r="RMF264" s="418"/>
      <c r="RMG264" s="418"/>
      <c r="RMH264" s="418"/>
      <c r="RMI264" s="418"/>
      <c r="RMJ264" s="418"/>
      <c r="RMK264" s="418"/>
      <c r="RML264" s="418"/>
      <c r="RMM264" s="418"/>
      <c r="RMN264" s="418"/>
      <c r="RMO264" s="418"/>
      <c r="RMP264" s="418"/>
      <c r="RMQ264" s="418"/>
      <c r="RMR264" s="418"/>
      <c r="RMS264" s="418"/>
      <c r="RMT264" s="418"/>
      <c r="RMU264" s="418"/>
      <c r="RMV264" s="418"/>
      <c r="RMW264" s="418"/>
      <c r="RMX264" s="418"/>
      <c r="RMY264" s="418"/>
      <c r="RMZ264" s="418"/>
      <c r="RNA264" s="418"/>
      <c r="RNB264" s="418"/>
      <c r="RNC264" s="418"/>
      <c r="RND264" s="418"/>
      <c r="RNE264" s="418"/>
      <c r="RNF264" s="418"/>
      <c r="RNG264" s="418"/>
      <c r="RNH264" s="418"/>
      <c r="RNI264" s="418"/>
      <c r="RNJ264" s="418"/>
      <c r="RNK264" s="418"/>
      <c r="RNL264" s="418"/>
      <c r="RNM264" s="418"/>
      <c r="RNN264" s="418"/>
      <c r="RNO264" s="418"/>
      <c r="RNP264" s="418"/>
      <c r="RNQ264" s="418"/>
      <c r="RNR264" s="418"/>
      <c r="RNS264" s="418"/>
      <c r="RNT264" s="418"/>
      <c r="RNU264" s="418"/>
      <c r="RNV264" s="418"/>
      <c r="RNW264" s="418"/>
      <c r="RNX264" s="418"/>
      <c r="RNY264" s="418"/>
      <c r="RNZ264" s="418"/>
      <c r="ROA264" s="418"/>
      <c r="ROB264" s="418"/>
      <c r="ROC264" s="418"/>
      <c r="ROD264" s="418"/>
      <c r="ROE264" s="418"/>
      <c r="ROF264" s="418"/>
      <c r="ROG264" s="418"/>
      <c r="ROH264" s="418"/>
      <c r="ROI264" s="418"/>
      <c r="ROJ264" s="418"/>
      <c r="ROK264" s="418"/>
      <c r="ROL264" s="418"/>
      <c r="ROM264" s="418"/>
      <c r="RON264" s="418"/>
      <c r="ROO264" s="418"/>
      <c r="ROP264" s="418"/>
      <c r="ROQ264" s="418"/>
      <c r="ROR264" s="418"/>
      <c r="ROS264" s="418"/>
      <c r="ROT264" s="418"/>
      <c r="ROU264" s="418"/>
      <c r="ROV264" s="418"/>
      <c r="ROW264" s="418"/>
      <c r="ROX264" s="418"/>
      <c r="ROY264" s="418"/>
      <c r="ROZ264" s="418"/>
      <c r="RPA264" s="418"/>
      <c r="RPB264" s="418"/>
      <c r="RPC264" s="418"/>
      <c r="RPD264" s="418"/>
      <c r="RPE264" s="418"/>
      <c r="RPF264" s="418"/>
      <c r="RPG264" s="418"/>
      <c r="RPH264" s="418"/>
      <c r="RPI264" s="418"/>
      <c r="RPJ264" s="418"/>
      <c r="RPK264" s="418"/>
      <c r="RPL264" s="418"/>
      <c r="RPM264" s="418"/>
      <c r="RPN264" s="418"/>
      <c r="RPO264" s="418"/>
      <c r="RPP264" s="418"/>
      <c r="RPQ264" s="418"/>
      <c r="RPR264" s="418"/>
      <c r="RPS264" s="418"/>
      <c r="RPT264" s="418"/>
      <c r="RPU264" s="418"/>
      <c r="RPV264" s="418"/>
      <c r="RPW264" s="418"/>
      <c r="RPX264" s="418"/>
      <c r="RPY264" s="418"/>
      <c r="RPZ264" s="418"/>
      <c r="RQA264" s="418"/>
      <c r="RQB264" s="418"/>
      <c r="RQC264" s="418"/>
      <c r="RQD264" s="418"/>
      <c r="RQE264" s="418"/>
      <c r="RQF264" s="418"/>
      <c r="RQG264" s="418"/>
      <c r="RQH264" s="418"/>
      <c r="RQI264" s="418"/>
      <c r="RQJ264" s="418"/>
      <c r="RQK264" s="418"/>
      <c r="RQL264" s="418"/>
      <c r="RQM264" s="418"/>
      <c r="RQN264" s="418"/>
      <c r="RQO264" s="418"/>
      <c r="RQP264" s="418"/>
      <c r="RQQ264" s="418"/>
      <c r="RQR264" s="418"/>
      <c r="RQS264" s="418"/>
      <c r="RQT264" s="418"/>
      <c r="RQU264" s="418"/>
      <c r="RQV264" s="418"/>
      <c r="RQW264" s="418"/>
      <c r="RQX264" s="418"/>
      <c r="RQY264" s="418"/>
      <c r="RQZ264" s="418"/>
      <c r="RRA264" s="418"/>
      <c r="RRB264" s="418"/>
      <c r="RRC264" s="418"/>
      <c r="RRD264" s="418"/>
      <c r="RRE264" s="418"/>
      <c r="RRF264" s="418"/>
      <c r="RRG264" s="418"/>
      <c r="RRH264" s="418"/>
      <c r="RRI264" s="418"/>
      <c r="RRJ264" s="418"/>
      <c r="RRK264" s="418"/>
      <c r="RRL264" s="418"/>
      <c r="RRM264" s="418"/>
      <c r="RRN264" s="418"/>
      <c r="RRO264" s="418"/>
      <c r="RRP264" s="418"/>
      <c r="RRQ264" s="418"/>
      <c r="RRR264" s="418"/>
      <c r="RRS264" s="418"/>
      <c r="RRT264" s="418"/>
      <c r="RRU264" s="418"/>
      <c r="RRV264" s="418"/>
      <c r="RRW264" s="418"/>
      <c r="RRX264" s="418"/>
      <c r="RRY264" s="418"/>
      <c r="RRZ264" s="418"/>
      <c r="RSA264" s="418"/>
      <c r="RSB264" s="418"/>
      <c r="RSC264" s="418"/>
      <c r="RSD264" s="418"/>
      <c r="RSE264" s="418"/>
      <c r="RSF264" s="418"/>
      <c r="RSG264" s="418"/>
      <c r="RSH264" s="418"/>
      <c r="RSI264" s="418"/>
      <c r="RSJ264" s="418"/>
      <c r="RSK264" s="418"/>
      <c r="RSL264" s="418"/>
      <c r="RSM264" s="418"/>
      <c r="RSN264" s="418"/>
      <c r="RSO264" s="418"/>
      <c r="RSP264" s="418"/>
      <c r="RSQ264" s="418"/>
      <c r="RSR264" s="418"/>
      <c r="RSS264" s="418"/>
      <c r="RST264" s="418"/>
      <c r="RSU264" s="418"/>
      <c r="RSV264" s="418"/>
      <c r="RSW264" s="418"/>
      <c r="RSX264" s="418"/>
      <c r="RSY264" s="418"/>
      <c r="RSZ264" s="418"/>
      <c r="RTA264" s="418"/>
      <c r="RTB264" s="418"/>
      <c r="RTC264" s="418"/>
      <c r="RTD264" s="418"/>
      <c r="RTE264" s="418"/>
      <c r="RTF264" s="418"/>
      <c r="RTG264" s="418"/>
      <c r="RTH264" s="418"/>
      <c r="RTI264" s="418"/>
      <c r="RTJ264" s="418"/>
      <c r="RTK264" s="418"/>
      <c r="RTL264" s="418"/>
      <c r="RTM264" s="418"/>
      <c r="RTN264" s="418"/>
      <c r="RTO264" s="418"/>
      <c r="RTP264" s="418"/>
      <c r="RTQ264" s="418"/>
      <c r="RTR264" s="418"/>
      <c r="RTS264" s="418"/>
      <c r="RTT264" s="418"/>
      <c r="RTU264" s="418"/>
      <c r="RTV264" s="418"/>
      <c r="RTW264" s="418"/>
      <c r="RTX264" s="418"/>
      <c r="RTY264" s="418"/>
      <c r="RTZ264" s="418"/>
      <c r="RUA264" s="418"/>
      <c r="RUB264" s="418"/>
      <c r="RUC264" s="418"/>
      <c r="RUD264" s="418"/>
      <c r="RUE264" s="418"/>
      <c r="RUF264" s="418"/>
      <c r="RUG264" s="418"/>
      <c r="RUH264" s="418"/>
      <c r="RUI264" s="418"/>
      <c r="RUJ264" s="418"/>
      <c r="RUK264" s="418"/>
      <c r="RUL264" s="418"/>
      <c r="RUM264" s="418"/>
      <c r="RUN264" s="418"/>
      <c r="RUO264" s="418"/>
      <c r="RUP264" s="418"/>
      <c r="RUQ264" s="418"/>
      <c r="RUR264" s="418"/>
      <c r="RUS264" s="418"/>
      <c r="RUT264" s="418"/>
      <c r="RUU264" s="418"/>
      <c r="RUV264" s="418"/>
      <c r="RUW264" s="418"/>
      <c r="RUX264" s="418"/>
      <c r="RUY264" s="418"/>
      <c r="RUZ264" s="418"/>
      <c r="RVA264" s="418"/>
      <c r="RVB264" s="418"/>
      <c r="RVC264" s="418"/>
      <c r="RVD264" s="418"/>
      <c r="RVE264" s="418"/>
      <c r="RVF264" s="418"/>
      <c r="RVG264" s="418"/>
      <c r="RVH264" s="418"/>
      <c r="RVI264" s="418"/>
      <c r="RVJ264" s="418"/>
      <c r="RVK264" s="418"/>
      <c r="RVL264" s="418"/>
      <c r="RVM264" s="418"/>
      <c r="RVN264" s="418"/>
      <c r="RVO264" s="418"/>
      <c r="RVP264" s="418"/>
      <c r="RVQ264" s="418"/>
      <c r="RVR264" s="418"/>
      <c r="RVS264" s="418"/>
      <c r="RVT264" s="418"/>
      <c r="RVU264" s="418"/>
      <c r="RVV264" s="418"/>
      <c r="RVW264" s="418"/>
      <c r="RVX264" s="418"/>
      <c r="RVY264" s="418"/>
      <c r="RVZ264" s="418"/>
      <c r="RWA264" s="418"/>
      <c r="RWB264" s="418"/>
      <c r="RWC264" s="418"/>
      <c r="RWD264" s="418"/>
      <c r="RWE264" s="418"/>
      <c r="RWF264" s="418"/>
      <c r="RWG264" s="418"/>
      <c r="RWH264" s="418"/>
      <c r="RWI264" s="418"/>
      <c r="RWJ264" s="418"/>
      <c r="RWK264" s="418"/>
      <c r="RWL264" s="418"/>
      <c r="RWM264" s="418"/>
      <c r="RWN264" s="418"/>
      <c r="RWO264" s="418"/>
      <c r="RWP264" s="418"/>
      <c r="RWQ264" s="418"/>
      <c r="RWR264" s="418"/>
      <c r="RWS264" s="418"/>
      <c r="RWT264" s="418"/>
      <c r="RWU264" s="418"/>
      <c r="RWV264" s="418"/>
      <c r="RWW264" s="418"/>
      <c r="RWX264" s="418"/>
      <c r="RWY264" s="418"/>
      <c r="RWZ264" s="418"/>
      <c r="RXA264" s="418"/>
      <c r="RXB264" s="418"/>
      <c r="RXC264" s="418"/>
      <c r="RXD264" s="418"/>
      <c r="RXE264" s="418"/>
      <c r="RXF264" s="418"/>
      <c r="RXG264" s="418"/>
      <c r="RXH264" s="418"/>
      <c r="RXI264" s="418"/>
      <c r="RXJ264" s="418"/>
      <c r="RXK264" s="418"/>
      <c r="RXL264" s="418"/>
      <c r="RXM264" s="418"/>
      <c r="RXN264" s="418"/>
      <c r="RXO264" s="418"/>
      <c r="RXP264" s="418"/>
      <c r="RXQ264" s="418"/>
      <c r="RXR264" s="418"/>
      <c r="RXS264" s="418"/>
      <c r="RXT264" s="418"/>
      <c r="RXU264" s="418"/>
      <c r="RXV264" s="418"/>
      <c r="RXW264" s="418"/>
      <c r="RXX264" s="418"/>
      <c r="RXY264" s="418"/>
      <c r="RXZ264" s="418"/>
      <c r="RYA264" s="418"/>
      <c r="RYB264" s="418"/>
      <c r="RYC264" s="418"/>
      <c r="RYD264" s="418"/>
      <c r="RYE264" s="418"/>
      <c r="RYF264" s="418"/>
      <c r="RYG264" s="418"/>
      <c r="RYH264" s="418"/>
      <c r="RYI264" s="418"/>
      <c r="RYJ264" s="418"/>
      <c r="RYK264" s="418"/>
      <c r="RYL264" s="418"/>
      <c r="RYM264" s="418"/>
      <c r="RYN264" s="418"/>
      <c r="RYO264" s="418"/>
      <c r="RYP264" s="418"/>
      <c r="RYQ264" s="418"/>
      <c r="RYR264" s="418"/>
      <c r="RYS264" s="418"/>
      <c r="RYT264" s="418"/>
      <c r="RYU264" s="418"/>
      <c r="RYV264" s="418"/>
      <c r="RYW264" s="418"/>
      <c r="RYX264" s="418"/>
      <c r="RYY264" s="418"/>
      <c r="RYZ264" s="418"/>
      <c r="RZA264" s="418"/>
      <c r="RZB264" s="418"/>
      <c r="RZC264" s="418"/>
      <c r="RZD264" s="418"/>
      <c r="RZE264" s="418"/>
      <c r="RZF264" s="418"/>
      <c r="RZG264" s="418"/>
      <c r="RZH264" s="418"/>
      <c r="RZI264" s="418"/>
      <c r="RZJ264" s="418"/>
      <c r="RZK264" s="418"/>
      <c r="RZL264" s="418"/>
      <c r="RZM264" s="418"/>
      <c r="RZN264" s="418"/>
      <c r="RZO264" s="418"/>
      <c r="RZP264" s="418"/>
      <c r="RZQ264" s="418"/>
      <c r="RZR264" s="418"/>
      <c r="RZS264" s="418"/>
      <c r="RZT264" s="418"/>
      <c r="RZU264" s="418"/>
      <c r="RZV264" s="418"/>
      <c r="RZW264" s="418"/>
      <c r="RZX264" s="418"/>
      <c r="RZY264" s="418"/>
      <c r="RZZ264" s="418"/>
      <c r="SAA264" s="418"/>
      <c r="SAB264" s="418"/>
      <c r="SAC264" s="418"/>
      <c r="SAD264" s="418"/>
      <c r="SAE264" s="418"/>
      <c r="SAF264" s="418"/>
      <c r="SAG264" s="418"/>
      <c r="SAH264" s="418"/>
      <c r="SAI264" s="418"/>
      <c r="SAJ264" s="418"/>
      <c r="SAK264" s="418"/>
      <c r="SAL264" s="418"/>
      <c r="SAM264" s="418"/>
      <c r="SAN264" s="418"/>
      <c r="SAO264" s="418"/>
      <c r="SAP264" s="418"/>
      <c r="SAQ264" s="418"/>
      <c r="SAR264" s="418"/>
      <c r="SAS264" s="418"/>
      <c r="SAT264" s="418"/>
      <c r="SAU264" s="418"/>
      <c r="SAV264" s="418"/>
      <c r="SAW264" s="418"/>
      <c r="SAX264" s="418"/>
      <c r="SAY264" s="418"/>
      <c r="SAZ264" s="418"/>
      <c r="SBA264" s="418"/>
      <c r="SBB264" s="418"/>
      <c r="SBC264" s="418"/>
      <c r="SBD264" s="418"/>
      <c r="SBE264" s="418"/>
      <c r="SBF264" s="418"/>
      <c r="SBG264" s="418"/>
      <c r="SBH264" s="418"/>
      <c r="SBI264" s="418"/>
      <c r="SBJ264" s="418"/>
      <c r="SBK264" s="418"/>
      <c r="SBL264" s="418"/>
      <c r="SBM264" s="418"/>
      <c r="SBN264" s="418"/>
      <c r="SBO264" s="418"/>
      <c r="SBP264" s="418"/>
      <c r="SBQ264" s="418"/>
      <c r="SBR264" s="418"/>
      <c r="SBS264" s="418"/>
      <c r="SBT264" s="418"/>
      <c r="SBU264" s="418"/>
      <c r="SBV264" s="418"/>
      <c r="SBW264" s="418"/>
      <c r="SBX264" s="418"/>
      <c r="SBY264" s="418"/>
      <c r="SBZ264" s="418"/>
      <c r="SCA264" s="418"/>
      <c r="SCB264" s="418"/>
      <c r="SCC264" s="418"/>
      <c r="SCD264" s="418"/>
      <c r="SCE264" s="418"/>
      <c r="SCF264" s="418"/>
      <c r="SCG264" s="418"/>
      <c r="SCH264" s="418"/>
      <c r="SCI264" s="418"/>
      <c r="SCJ264" s="418"/>
      <c r="SCK264" s="418"/>
      <c r="SCL264" s="418"/>
      <c r="SCM264" s="418"/>
      <c r="SCN264" s="418"/>
      <c r="SCO264" s="418"/>
      <c r="SCP264" s="418"/>
      <c r="SCQ264" s="418"/>
      <c r="SCR264" s="418"/>
      <c r="SCS264" s="418"/>
      <c r="SCT264" s="418"/>
      <c r="SCU264" s="418"/>
      <c r="SCV264" s="418"/>
      <c r="SCW264" s="418"/>
      <c r="SCX264" s="418"/>
      <c r="SCY264" s="418"/>
      <c r="SCZ264" s="418"/>
      <c r="SDA264" s="418"/>
      <c r="SDB264" s="418"/>
      <c r="SDC264" s="418"/>
      <c r="SDD264" s="418"/>
      <c r="SDE264" s="418"/>
      <c r="SDF264" s="418"/>
      <c r="SDG264" s="418"/>
      <c r="SDH264" s="418"/>
      <c r="SDI264" s="418"/>
      <c r="SDJ264" s="418"/>
      <c r="SDK264" s="418"/>
      <c r="SDL264" s="418"/>
      <c r="SDM264" s="418"/>
      <c r="SDN264" s="418"/>
      <c r="SDO264" s="418"/>
      <c r="SDP264" s="418"/>
      <c r="SDQ264" s="418"/>
      <c r="SDR264" s="418"/>
      <c r="SDS264" s="418"/>
      <c r="SDT264" s="418"/>
      <c r="SDU264" s="418"/>
      <c r="SDV264" s="418"/>
      <c r="SDW264" s="418"/>
      <c r="SDX264" s="418"/>
      <c r="SDY264" s="418"/>
      <c r="SDZ264" s="418"/>
      <c r="SEA264" s="418"/>
      <c r="SEB264" s="418"/>
      <c r="SEC264" s="418"/>
      <c r="SED264" s="418"/>
      <c r="SEE264" s="418"/>
      <c r="SEF264" s="418"/>
      <c r="SEG264" s="418"/>
      <c r="SEH264" s="418"/>
      <c r="SEI264" s="418"/>
      <c r="SEJ264" s="418"/>
      <c r="SEK264" s="418"/>
      <c r="SEL264" s="418"/>
      <c r="SEM264" s="418"/>
      <c r="SEN264" s="418"/>
      <c r="SEO264" s="418"/>
      <c r="SEP264" s="418"/>
      <c r="SEQ264" s="418"/>
      <c r="SER264" s="418"/>
      <c r="SES264" s="418"/>
      <c r="SET264" s="418"/>
      <c r="SEU264" s="418"/>
      <c r="SEV264" s="418"/>
      <c r="SEW264" s="418"/>
      <c r="SEX264" s="418"/>
      <c r="SEY264" s="418"/>
      <c r="SEZ264" s="418"/>
      <c r="SFA264" s="418"/>
      <c r="SFB264" s="418"/>
      <c r="SFC264" s="418"/>
      <c r="SFD264" s="418"/>
      <c r="SFE264" s="418"/>
      <c r="SFF264" s="418"/>
      <c r="SFG264" s="418"/>
      <c r="SFH264" s="418"/>
      <c r="SFI264" s="418"/>
      <c r="SFJ264" s="418"/>
      <c r="SFK264" s="418"/>
      <c r="SFL264" s="418"/>
      <c r="SFM264" s="418"/>
      <c r="SFN264" s="418"/>
      <c r="SFO264" s="418"/>
      <c r="SFP264" s="418"/>
      <c r="SFQ264" s="418"/>
      <c r="SFR264" s="418"/>
      <c r="SFS264" s="418"/>
      <c r="SFT264" s="418"/>
      <c r="SFU264" s="418"/>
      <c r="SFV264" s="418"/>
      <c r="SFW264" s="418"/>
      <c r="SFX264" s="418"/>
      <c r="SFY264" s="418"/>
      <c r="SFZ264" s="418"/>
      <c r="SGA264" s="418"/>
      <c r="SGB264" s="418"/>
      <c r="SGC264" s="418"/>
      <c r="SGD264" s="418"/>
      <c r="SGE264" s="418"/>
      <c r="SGF264" s="418"/>
      <c r="SGG264" s="418"/>
      <c r="SGH264" s="418"/>
      <c r="SGI264" s="418"/>
      <c r="SGJ264" s="418"/>
      <c r="SGK264" s="418"/>
      <c r="SGL264" s="418"/>
      <c r="SGM264" s="418"/>
      <c r="SGN264" s="418"/>
      <c r="SGO264" s="418"/>
      <c r="SGP264" s="418"/>
      <c r="SGQ264" s="418"/>
      <c r="SGR264" s="418"/>
      <c r="SGS264" s="418"/>
      <c r="SGT264" s="418"/>
      <c r="SGU264" s="418"/>
      <c r="SGV264" s="418"/>
      <c r="SGW264" s="418"/>
      <c r="SGX264" s="418"/>
      <c r="SGY264" s="418"/>
      <c r="SGZ264" s="418"/>
      <c r="SHA264" s="418"/>
      <c r="SHB264" s="418"/>
      <c r="SHC264" s="418"/>
      <c r="SHD264" s="418"/>
      <c r="SHE264" s="418"/>
      <c r="SHF264" s="418"/>
      <c r="SHG264" s="418"/>
      <c r="SHH264" s="418"/>
      <c r="SHI264" s="418"/>
      <c r="SHJ264" s="418"/>
      <c r="SHK264" s="418"/>
      <c r="SHL264" s="418"/>
      <c r="SHM264" s="418"/>
      <c r="SHN264" s="418"/>
      <c r="SHO264" s="418"/>
      <c r="SHP264" s="418"/>
      <c r="SHQ264" s="418"/>
      <c r="SHR264" s="418"/>
      <c r="SHS264" s="418"/>
      <c r="SHT264" s="418"/>
      <c r="SHU264" s="418"/>
      <c r="SHV264" s="418"/>
      <c r="SHW264" s="418"/>
      <c r="SHX264" s="418"/>
      <c r="SHY264" s="418"/>
      <c r="SHZ264" s="418"/>
      <c r="SIA264" s="418"/>
      <c r="SIB264" s="418"/>
      <c r="SIC264" s="418"/>
      <c r="SID264" s="418"/>
      <c r="SIE264" s="418"/>
      <c r="SIF264" s="418"/>
      <c r="SIG264" s="418"/>
      <c r="SIH264" s="418"/>
      <c r="SII264" s="418"/>
      <c r="SIJ264" s="418"/>
      <c r="SIK264" s="418"/>
      <c r="SIL264" s="418"/>
      <c r="SIM264" s="418"/>
      <c r="SIN264" s="418"/>
      <c r="SIO264" s="418"/>
      <c r="SIP264" s="418"/>
      <c r="SIQ264" s="418"/>
      <c r="SIR264" s="418"/>
      <c r="SIS264" s="418"/>
      <c r="SIT264" s="418"/>
      <c r="SIU264" s="418"/>
      <c r="SIV264" s="418"/>
      <c r="SIW264" s="418"/>
      <c r="SIX264" s="418"/>
      <c r="SIY264" s="418"/>
      <c r="SIZ264" s="418"/>
      <c r="SJA264" s="418"/>
      <c r="SJB264" s="418"/>
      <c r="SJC264" s="418"/>
      <c r="SJD264" s="418"/>
      <c r="SJE264" s="418"/>
      <c r="SJF264" s="418"/>
      <c r="SJG264" s="418"/>
      <c r="SJH264" s="418"/>
      <c r="SJI264" s="418"/>
      <c r="SJJ264" s="418"/>
      <c r="SJK264" s="418"/>
      <c r="SJL264" s="418"/>
      <c r="SJM264" s="418"/>
      <c r="SJN264" s="418"/>
      <c r="SJO264" s="418"/>
      <c r="SJP264" s="418"/>
      <c r="SJQ264" s="418"/>
      <c r="SJR264" s="418"/>
      <c r="SJS264" s="418"/>
      <c r="SJT264" s="418"/>
      <c r="SJU264" s="418"/>
      <c r="SJV264" s="418"/>
      <c r="SJW264" s="418"/>
      <c r="SJX264" s="418"/>
      <c r="SJY264" s="418"/>
      <c r="SJZ264" s="418"/>
      <c r="SKA264" s="418"/>
      <c r="SKB264" s="418"/>
      <c r="SKC264" s="418"/>
      <c r="SKD264" s="418"/>
      <c r="SKE264" s="418"/>
      <c r="SKF264" s="418"/>
      <c r="SKG264" s="418"/>
      <c r="SKH264" s="418"/>
      <c r="SKI264" s="418"/>
      <c r="SKJ264" s="418"/>
      <c r="SKK264" s="418"/>
      <c r="SKL264" s="418"/>
      <c r="SKM264" s="418"/>
      <c r="SKN264" s="418"/>
      <c r="SKO264" s="418"/>
      <c r="SKP264" s="418"/>
      <c r="SKQ264" s="418"/>
      <c r="SKR264" s="418"/>
      <c r="SKS264" s="418"/>
      <c r="SKT264" s="418"/>
      <c r="SKU264" s="418"/>
      <c r="SKV264" s="418"/>
      <c r="SKW264" s="418"/>
      <c r="SKX264" s="418"/>
      <c r="SKY264" s="418"/>
      <c r="SKZ264" s="418"/>
      <c r="SLA264" s="418"/>
      <c r="SLB264" s="418"/>
      <c r="SLC264" s="418"/>
      <c r="SLD264" s="418"/>
      <c r="SLE264" s="418"/>
      <c r="SLF264" s="418"/>
      <c r="SLG264" s="418"/>
      <c r="SLH264" s="418"/>
      <c r="SLI264" s="418"/>
      <c r="SLJ264" s="418"/>
      <c r="SLK264" s="418"/>
      <c r="SLL264" s="418"/>
      <c r="SLM264" s="418"/>
      <c r="SLN264" s="418"/>
      <c r="SLO264" s="418"/>
      <c r="SLP264" s="418"/>
      <c r="SLQ264" s="418"/>
      <c r="SLR264" s="418"/>
      <c r="SLS264" s="418"/>
      <c r="SLT264" s="418"/>
      <c r="SLU264" s="418"/>
      <c r="SLV264" s="418"/>
      <c r="SLW264" s="418"/>
      <c r="SLX264" s="418"/>
      <c r="SLY264" s="418"/>
      <c r="SLZ264" s="418"/>
      <c r="SMA264" s="418"/>
      <c r="SMB264" s="418"/>
      <c r="SMC264" s="418"/>
      <c r="SMD264" s="418"/>
      <c r="SME264" s="418"/>
      <c r="SMF264" s="418"/>
      <c r="SMG264" s="418"/>
      <c r="SMH264" s="418"/>
      <c r="SMI264" s="418"/>
      <c r="SMJ264" s="418"/>
      <c r="SMK264" s="418"/>
      <c r="SML264" s="418"/>
      <c r="SMM264" s="418"/>
      <c r="SMN264" s="418"/>
      <c r="SMO264" s="418"/>
      <c r="SMP264" s="418"/>
      <c r="SMQ264" s="418"/>
      <c r="SMR264" s="418"/>
      <c r="SMS264" s="418"/>
      <c r="SMT264" s="418"/>
      <c r="SMU264" s="418"/>
      <c r="SMV264" s="418"/>
      <c r="SMW264" s="418"/>
      <c r="SMX264" s="418"/>
      <c r="SMY264" s="418"/>
      <c r="SMZ264" s="418"/>
      <c r="SNA264" s="418"/>
      <c r="SNB264" s="418"/>
      <c r="SNC264" s="418"/>
      <c r="SND264" s="418"/>
      <c r="SNE264" s="418"/>
      <c r="SNF264" s="418"/>
      <c r="SNG264" s="418"/>
      <c r="SNH264" s="418"/>
      <c r="SNI264" s="418"/>
      <c r="SNJ264" s="418"/>
      <c r="SNK264" s="418"/>
      <c r="SNL264" s="418"/>
      <c r="SNM264" s="418"/>
      <c r="SNN264" s="418"/>
      <c r="SNO264" s="418"/>
      <c r="SNP264" s="418"/>
      <c r="SNQ264" s="418"/>
      <c r="SNR264" s="418"/>
      <c r="SNS264" s="418"/>
      <c r="SNT264" s="418"/>
      <c r="SNU264" s="418"/>
      <c r="SNV264" s="418"/>
      <c r="SNW264" s="418"/>
      <c r="SNX264" s="418"/>
      <c r="SNY264" s="418"/>
      <c r="SNZ264" s="418"/>
      <c r="SOA264" s="418"/>
      <c r="SOB264" s="418"/>
      <c r="SOC264" s="418"/>
      <c r="SOD264" s="418"/>
      <c r="SOE264" s="418"/>
      <c r="SOF264" s="418"/>
      <c r="SOG264" s="418"/>
      <c r="SOH264" s="418"/>
      <c r="SOI264" s="418"/>
      <c r="SOJ264" s="418"/>
      <c r="SOK264" s="418"/>
      <c r="SOL264" s="418"/>
      <c r="SOM264" s="418"/>
      <c r="SON264" s="418"/>
      <c r="SOO264" s="418"/>
      <c r="SOP264" s="418"/>
      <c r="SOQ264" s="418"/>
      <c r="SOR264" s="418"/>
      <c r="SOS264" s="418"/>
      <c r="SOT264" s="418"/>
      <c r="SOU264" s="418"/>
      <c r="SOV264" s="418"/>
      <c r="SOW264" s="418"/>
      <c r="SOX264" s="418"/>
      <c r="SOY264" s="418"/>
      <c r="SOZ264" s="418"/>
      <c r="SPA264" s="418"/>
      <c r="SPB264" s="418"/>
      <c r="SPC264" s="418"/>
      <c r="SPD264" s="418"/>
      <c r="SPE264" s="418"/>
      <c r="SPF264" s="418"/>
      <c r="SPG264" s="418"/>
      <c r="SPH264" s="418"/>
      <c r="SPI264" s="418"/>
      <c r="SPJ264" s="418"/>
      <c r="SPK264" s="418"/>
      <c r="SPL264" s="418"/>
      <c r="SPM264" s="418"/>
      <c r="SPN264" s="418"/>
      <c r="SPO264" s="418"/>
      <c r="SPP264" s="418"/>
      <c r="SPQ264" s="418"/>
      <c r="SPR264" s="418"/>
      <c r="SPS264" s="418"/>
      <c r="SPT264" s="418"/>
      <c r="SPU264" s="418"/>
      <c r="SPV264" s="418"/>
      <c r="SPW264" s="418"/>
      <c r="SPX264" s="418"/>
      <c r="SPY264" s="418"/>
      <c r="SPZ264" s="418"/>
      <c r="SQA264" s="418"/>
      <c r="SQB264" s="418"/>
      <c r="SQC264" s="418"/>
      <c r="SQD264" s="418"/>
      <c r="SQE264" s="418"/>
      <c r="SQF264" s="418"/>
      <c r="SQG264" s="418"/>
      <c r="SQH264" s="418"/>
      <c r="SQI264" s="418"/>
      <c r="SQJ264" s="418"/>
      <c r="SQK264" s="418"/>
      <c r="SQL264" s="418"/>
      <c r="SQM264" s="418"/>
      <c r="SQN264" s="418"/>
      <c r="SQO264" s="418"/>
      <c r="SQP264" s="418"/>
      <c r="SQQ264" s="418"/>
      <c r="SQR264" s="418"/>
      <c r="SQS264" s="418"/>
      <c r="SQT264" s="418"/>
      <c r="SQU264" s="418"/>
      <c r="SQV264" s="418"/>
      <c r="SQW264" s="418"/>
      <c r="SQX264" s="418"/>
      <c r="SQY264" s="418"/>
      <c r="SQZ264" s="418"/>
      <c r="SRA264" s="418"/>
      <c r="SRB264" s="418"/>
      <c r="SRC264" s="418"/>
      <c r="SRD264" s="418"/>
      <c r="SRE264" s="418"/>
      <c r="SRF264" s="418"/>
      <c r="SRG264" s="418"/>
      <c r="SRH264" s="418"/>
      <c r="SRI264" s="418"/>
      <c r="SRJ264" s="418"/>
      <c r="SRK264" s="418"/>
      <c r="SRL264" s="418"/>
      <c r="SRM264" s="418"/>
      <c r="SRN264" s="418"/>
      <c r="SRO264" s="418"/>
      <c r="SRP264" s="418"/>
      <c r="SRQ264" s="418"/>
      <c r="SRR264" s="418"/>
      <c r="SRS264" s="418"/>
      <c r="SRT264" s="418"/>
      <c r="SRU264" s="418"/>
      <c r="SRV264" s="418"/>
      <c r="SRW264" s="418"/>
      <c r="SRX264" s="418"/>
      <c r="SRY264" s="418"/>
      <c r="SRZ264" s="418"/>
      <c r="SSA264" s="418"/>
      <c r="SSB264" s="418"/>
      <c r="SSC264" s="418"/>
      <c r="SSD264" s="418"/>
      <c r="SSE264" s="418"/>
      <c r="SSF264" s="418"/>
      <c r="SSG264" s="418"/>
      <c r="SSH264" s="418"/>
      <c r="SSI264" s="418"/>
      <c r="SSJ264" s="418"/>
      <c r="SSK264" s="418"/>
      <c r="SSL264" s="418"/>
      <c r="SSM264" s="418"/>
      <c r="SSN264" s="418"/>
      <c r="SSO264" s="418"/>
      <c r="SSP264" s="418"/>
      <c r="SSQ264" s="418"/>
      <c r="SSR264" s="418"/>
      <c r="SSS264" s="418"/>
      <c r="SST264" s="418"/>
      <c r="SSU264" s="418"/>
      <c r="SSV264" s="418"/>
      <c r="SSW264" s="418"/>
      <c r="SSX264" s="418"/>
      <c r="SSY264" s="418"/>
      <c r="SSZ264" s="418"/>
      <c r="STA264" s="418"/>
      <c r="STB264" s="418"/>
      <c r="STC264" s="418"/>
      <c r="STD264" s="418"/>
      <c r="STE264" s="418"/>
      <c r="STF264" s="418"/>
      <c r="STG264" s="418"/>
      <c r="STH264" s="418"/>
      <c r="STI264" s="418"/>
      <c r="STJ264" s="418"/>
      <c r="STK264" s="418"/>
      <c r="STL264" s="418"/>
      <c r="STM264" s="418"/>
      <c r="STN264" s="418"/>
      <c r="STO264" s="418"/>
      <c r="STP264" s="418"/>
      <c r="STQ264" s="418"/>
      <c r="STR264" s="418"/>
      <c r="STS264" s="418"/>
      <c r="STT264" s="418"/>
      <c r="STU264" s="418"/>
      <c r="STV264" s="418"/>
      <c r="STW264" s="418"/>
      <c r="STX264" s="418"/>
      <c r="STY264" s="418"/>
      <c r="STZ264" s="418"/>
      <c r="SUA264" s="418"/>
      <c r="SUB264" s="418"/>
      <c r="SUC264" s="418"/>
      <c r="SUD264" s="418"/>
      <c r="SUE264" s="418"/>
      <c r="SUF264" s="418"/>
      <c r="SUG264" s="418"/>
      <c r="SUH264" s="418"/>
      <c r="SUI264" s="418"/>
      <c r="SUJ264" s="418"/>
      <c r="SUK264" s="418"/>
      <c r="SUL264" s="418"/>
      <c r="SUM264" s="418"/>
      <c r="SUN264" s="418"/>
      <c r="SUO264" s="418"/>
      <c r="SUP264" s="418"/>
      <c r="SUQ264" s="418"/>
      <c r="SUR264" s="418"/>
      <c r="SUS264" s="418"/>
      <c r="SUT264" s="418"/>
      <c r="SUU264" s="418"/>
      <c r="SUV264" s="418"/>
      <c r="SUW264" s="418"/>
      <c r="SUX264" s="418"/>
      <c r="SUY264" s="418"/>
      <c r="SUZ264" s="418"/>
      <c r="SVA264" s="418"/>
      <c r="SVB264" s="418"/>
      <c r="SVC264" s="418"/>
      <c r="SVD264" s="418"/>
      <c r="SVE264" s="418"/>
      <c r="SVF264" s="418"/>
      <c r="SVG264" s="418"/>
      <c r="SVH264" s="418"/>
      <c r="SVI264" s="418"/>
      <c r="SVJ264" s="418"/>
      <c r="SVK264" s="418"/>
      <c r="SVL264" s="418"/>
      <c r="SVM264" s="418"/>
      <c r="SVN264" s="418"/>
      <c r="SVO264" s="418"/>
      <c r="SVP264" s="418"/>
      <c r="SVQ264" s="418"/>
      <c r="SVR264" s="418"/>
      <c r="SVS264" s="418"/>
      <c r="SVT264" s="418"/>
      <c r="SVU264" s="418"/>
      <c r="SVV264" s="418"/>
      <c r="SVW264" s="418"/>
      <c r="SVX264" s="418"/>
      <c r="SVY264" s="418"/>
      <c r="SVZ264" s="418"/>
      <c r="SWA264" s="418"/>
      <c r="SWB264" s="418"/>
      <c r="SWC264" s="418"/>
      <c r="SWD264" s="418"/>
      <c r="SWE264" s="418"/>
      <c r="SWF264" s="418"/>
      <c r="SWG264" s="418"/>
      <c r="SWH264" s="418"/>
      <c r="SWI264" s="418"/>
      <c r="SWJ264" s="418"/>
      <c r="SWK264" s="418"/>
      <c r="SWL264" s="418"/>
      <c r="SWM264" s="418"/>
      <c r="SWN264" s="418"/>
      <c r="SWO264" s="418"/>
      <c r="SWP264" s="418"/>
      <c r="SWQ264" s="418"/>
      <c r="SWR264" s="418"/>
      <c r="SWS264" s="418"/>
      <c r="SWT264" s="418"/>
      <c r="SWU264" s="418"/>
      <c r="SWV264" s="418"/>
      <c r="SWW264" s="418"/>
      <c r="SWX264" s="418"/>
      <c r="SWY264" s="418"/>
      <c r="SWZ264" s="418"/>
      <c r="SXA264" s="418"/>
      <c r="SXB264" s="418"/>
      <c r="SXC264" s="418"/>
      <c r="SXD264" s="418"/>
      <c r="SXE264" s="418"/>
      <c r="SXF264" s="418"/>
      <c r="SXG264" s="418"/>
      <c r="SXH264" s="418"/>
      <c r="SXI264" s="418"/>
      <c r="SXJ264" s="418"/>
      <c r="SXK264" s="418"/>
      <c r="SXL264" s="418"/>
      <c r="SXM264" s="418"/>
      <c r="SXN264" s="418"/>
      <c r="SXO264" s="418"/>
      <c r="SXP264" s="418"/>
      <c r="SXQ264" s="418"/>
      <c r="SXR264" s="418"/>
      <c r="SXS264" s="418"/>
      <c r="SXT264" s="418"/>
      <c r="SXU264" s="418"/>
      <c r="SXV264" s="418"/>
      <c r="SXW264" s="418"/>
      <c r="SXX264" s="418"/>
      <c r="SXY264" s="418"/>
      <c r="SXZ264" s="418"/>
      <c r="SYA264" s="418"/>
      <c r="SYB264" s="418"/>
      <c r="SYC264" s="418"/>
      <c r="SYD264" s="418"/>
      <c r="SYE264" s="418"/>
      <c r="SYF264" s="418"/>
      <c r="SYG264" s="418"/>
      <c r="SYH264" s="418"/>
      <c r="SYI264" s="418"/>
      <c r="SYJ264" s="418"/>
      <c r="SYK264" s="418"/>
      <c r="SYL264" s="418"/>
      <c r="SYM264" s="418"/>
      <c r="SYN264" s="418"/>
      <c r="SYO264" s="418"/>
      <c r="SYP264" s="418"/>
      <c r="SYQ264" s="418"/>
      <c r="SYR264" s="418"/>
      <c r="SYS264" s="418"/>
      <c r="SYT264" s="418"/>
      <c r="SYU264" s="418"/>
      <c r="SYV264" s="418"/>
      <c r="SYW264" s="418"/>
      <c r="SYX264" s="418"/>
      <c r="SYY264" s="418"/>
      <c r="SYZ264" s="418"/>
      <c r="SZA264" s="418"/>
      <c r="SZB264" s="418"/>
      <c r="SZC264" s="418"/>
      <c r="SZD264" s="418"/>
      <c r="SZE264" s="418"/>
      <c r="SZF264" s="418"/>
      <c r="SZG264" s="418"/>
      <c r="SZH264" s="418"/>
      <c r="SZI264" s="418"/>
      <c r="SZJ264" s="418"/>
      <c r="SZK264" s="418"/>
      <c r="SZL264" s="418"/>
      <c r="SZM264" s="418"/>
      <c r="SZN264" s="418"/>
      <c r="SZO264" s="418"/>
      <c r="SZP264" s="418"/>
      <c r="SZQ264" s="418"/>
      <c r="SZR264" s="418"/>
      <c r="SZS264" s="418"/>
      <c r="SZT264" s="418"/>
      <c r="SZU264" s="418"/>
      <c r="SZV264" s="418"/>
      <c r="SZW264" s="418"/>
      <c r="SZX264" s="418"/>
      <c r="SZY264" s="418"/>
      <c r="SZZ264" s="418"/>
      <c r="TAA264" s="418"/>
      <c r="TAB264" s="418"/>
      <c r="TAC264" s="418"/>
      <c r="TAD264" s="418"/>
      <c r="TAE264" s="418"/>
      <c r="TAF264" s="418"/>
      <c r="TAG264" s="418"/>
      <c r="TAH264" s="418"/>
      <c r="TAI264" s="418"/>
      <c r="TAJ264" s="418"/>
      <c r="TAK264" s="418"/>
      <c r="TAL264" s="418"/>
      <c r="TAM264" s="418"/>
      <c r="TAN264" s="418"/>
      <c r="TAO264" s="418"/>
      <c r="TAP264" s="418"/>
      <c r="TAQ264" s="418"/>
      <c r="TAR264" s="418"/>
      <c r="TAS264" s="418"/>
      <c r="TAT264" s="418"/>
      <c r="TAU264" s="418"/>
      <c r="TAV264" s="418"/>
      <c r="TAW264" s="418"/>
      <c r="TAX264" s="418"/>
      <c r="TAY264" s="418"/>
      <c r="TAZ264" s="418"/>
      <c r="TBA264" s="418"/>
      <c r="TBB264" s="418"/>
      <c r="TBC264" s="418"/>
      <c r="TBD264" s="418"/>
      <c r="TBE264" s="418"/>
      <c r="TBF264" s="418"/>
      <c r="TBG264" s="418"/>
      <c r="TBH264" s="418"/>
      <c r="TBI264" s="418"/>
      <c r="TBJ264" s="418"/>
      <c r="TBK264" s="418"/>
      <c r="TBL264" s="418"/>
      <c r="TBM264" s="418"/>
      <c r="TBN264" s="418"/>
      <c r="TBO264" s="418"/>
      <c r="TBP264" s="418"/>
      <c r="TBQ264" s="418"/>
      <c r="TBR264" s="418"/>
      <c r="TBS264" s="418"/>
      <c r="TBT264" s="418"/>
      <c r="TBU264" s="418"/>
      <c r="TBV264" s="418"/>
      <c r="TBW264" s="418"/>
      <c r="TBX264" s="418"/>
      <c r="TBY264" s="418"/>
      <c r="TBZ264" s="418"/>
      <c r="TCA264" s="418"/>
      <c r="TCB264" s="418"/>
      <c r="TCC264" s="418"/>
      <c r="TCD264" s="418"/>
      <c r="TCE264" s="418"/>
      <c r="TCF264" s="418"/>
      <c r="TCG264" s="418"/>
      <c r="TCH264" s="418"/>
      <c r="TCI264" s="418"/>
      <c r="TCJ264" s="418"/>
      <c r="TCK264" s="418"/>
      <c r="TCL264" s="418"/>
      <c r="TCM264" s="418"/>
      <c r="TCN264" s="418"/>
      <c r="TCO264" s="418"/>
      <c r="TCP264" s="418"/>
      <c r="TCQ264" s="418"/>
      <c r="TCR264" s="418"/>
      <c r="TCS264" s="418"/>
      <c r="TCT264" s="418"/>
      <c r="TCU264" s="418"/>
      <c r="TCV264" s="418"/>
      <c r="TCW264" s="418"/>
      <c r="TCX264" s="418"/>
      <c r="TCY264" s="418"/>
      <c r="TCZ264" s="418"/>
      <c r="TDA264" s="418"/>
      <c r="TDB264" s="418"/>
      <c r="TDC264" s="418"/>
      <c r="TDD264" s="418"/>
      <c r="TDE264" s="418"/>
      <c r="TDF264" s="418"/>
      <c r="TDG264" s="418"/>
      <c r="TDH264" s="418"/>
      <c r="TDI264" s="418"/>
      <c r="TDJ264" s="418"/>
      <c r="TDK264" s="418"/>
      <c r="TDL264" s="418"/>
      <c r="TDM264" s="418"/>
      <c r="TDN264" s="418"/>
      <c r="TDO264" s="418"/>
      <c r="TDP264" s="418"/>
      <c r="TDQ264" s="418"/>
      <c r="TDR264" s="418"/>
      <c r="TDS264" s="418"/>
      <c r="TDT264" s="418"/>
      <c r="TDU264" s="418"/>
      <c r="TDV264" s="418"/>
      <c r="TDW264" s="418"/>
      <c r="TDX264" s="418"/>
      <c r="TDY264" s="418"/>
      <c r="TDZ264" s="418"/>
      <c r="TEA264" s="418"/>
      <c r="TEB264" s="418"/>
      <c r="TEC264" s="418"/>
      <c r="TED264" s="418"/>
      <c r="TEE264" s="418"/>
      <c r="TEF264" s="418"/>
      <c r="TEG264" s="418"/>
      <c r="TEH264" s="418"/>
      <c r="TEI264" s="418"/>
      <c r="TEJ264" s="418"/>
      <c r="TEK264" s="418"/>
      <c r="TEL264" s="418"/>
      <c r="TEM264" s="418"/>
      <c r="TEN264" s="418"/>
      <c r="TEO264" s="418"/>
      <c r="TEP264" s="418"/>
      <c r="TEQ264" s="418"/>
      <c r="TER264" s="418"/>
      <c r="TES264" s="418"/>
      <c r="TET264" s="418"/>
      <c r="TEU264" s="418"/>
      <c r="TEV264" s="418"/>
      <c r="TEW264" s="418"/>
      <c r="TEX264" s="418"/>
      <c r="TEY264" s="418"/>
      <c r="TEZ264" s="418"/>
      <c r="TFA264" s="418"/>
      <c r="TFB264" s="418"/>
      <c r="TFC264" s="418"/>
      <c r="TFD264" s="418"/>
      <c r="TFE264" s="418"/>
      <c r="TFF264" s="418"/>
      <c r="TFG264" s="418"/>
      <c r="TFH264" s="418"/>
      <c r="TFI264" s="418"/>
      <c r="TFJ264" s="418"/>
      <c r="TFK264" s="418"/>
      <c r="TFL264" s="418"/>
      <c r="TFM264" s="418"/>
      <c r="TFN264" s="418"/>
      <c r="TFO264" s="418"/>
      <c r="TFP264" s="418"/>
      <c r="TFQ264" s="418"/>
      <c r="TFR264" s="418"/>
      <c r="TFS264" s="418"/>
      <c r="TFT264" s="418"/>
      <c r="TFU264" s="418"/>
      <c r="TFV264" s="418"/>
      <c r="TFW264" s="418"/>
      <c r="TFX264" s="418"/>
      <c r="TFY264" s="418"/>
      <c r="TFZ264" s="418"/>
      <c r="TGA264" s="418"/>
      <c r="TGB264" s="418"/>
      <c r="TGC264" s="418"/>
      <c r="TGD264" s="418"/>
      <c r="TGE264" s="418"/>
      <c r="TGF264" s="418"/>
      <c r="TGG264" s="418"/>
      <c r="TGH264" s="418"/>
      <c r="TGI264" s="418"/>
      <c r="TGJ264" s="418"/>
      <c r="TGK264" s="418"/>
      <c r="TGL264" s="418"/>
      <c r="TGM264" s="418"/>
      <c r="TGN264" s="418"/>
      <c r="TGO264" s="418"/>
      <c r="TGP264" s="418"/>
      <c r="TGQ264" s="418"/>
      <c r="TGR264" s="418"/>
      <c r="TGS264" s="418"/>
      <c r="TGT264" s="418"/>
      <c r="TGU264" s="418"/>
      <c r="TGV264" s="418"/>
      <c r="TGW264" s="418"/>
      <c r="TGX264" s="418"/>
      <c r="TGY264" s="418"/>
      <c r="TGZ264" s="418"/>
      <c r="THA264" s="418"/>
      <c r="THB264" s="418"/>
      <c r="THC264" s="418"/>
      <c r="THD264" s="418"/>
      <c r="THE264" s="418"/>
      <c r="THF264" s="418"/>
      <c r="THG264" s="418"/>
      <c r="THH264" s="418"/>
      <c r="THI264" s="418"/>
      <c r="THJ264" s="418"/>
      <c r="THK264" s="418"/>
      <c r="THL264" s="418"/>
      <c r="THM264" s="418"/>
      <c r="THN264" s="418"/>
      <c r="THO264" s="418"/>
      <c r="THP264" s="418"/>
      <c r="THQ264" s="418"/>
      <c r="THR264" s="418"/>
      <c r="THS264" s="418"/>
      <c r="THT264" s="418"/>
      <c r="THU264" s="418"/>
      <c r="THV264" s="418"/>
      <c r="THW264" s="418"/>
      <c r="THX264" s="418"/>
      <c r="THY264" s="418"/>
      <c r="THZ264" s="418"/>
      <c r="TIA264" s="418"/>
      <c r="TIB264" s="418"/>
      <c r="TIC264" s="418"/>
      <c r="TID264" s="418"/>
      <c r="TIE264" s="418"/>
      <c r="TIF264" s="418"/>
      <c r="TIG264" s="418"/>
      <c r="TIH264" s="418"/>
      <c r="TII264" s="418"/>
      <c r="TIJ264" s="418"/>
      <c r="TIK264" s="418"/>
      <c r="TIL264" s="418"/>
      <c r="TIM264" s="418"/>
      <c r="TIN264" s="418"/>
      <c r="TIO264" s="418"/>
      <c r="TIP264" s="418"/>
      <c r="TIQ264" s="418"/>
      <c r="TIR264" s="418"/>
      <c r="TIS264" s="418"/>
      <c r="TIT264" s="418"/>
      <c r="TIU264" s="418"/>
      <c r="TIV264" s="418"/>
      <c r="TIW264" s="418"/>
      <c r="TIX264" s="418"/>
      <c r="TIY264" s="418"/>
      <c r="TIZ264" s="418"/>
      <c r="TJA264" s="418"/>
      <c r="TJB264" s="418"/>
      <c r="TJC264" s="418"/>
      <c r="TJD264" s="418"/>
      <c r="TJE264" s="418"/>
      <c r="TJF264" s="418"/>
      <c r="TJG264" s="418"/>
      <c r="TJH264" s="418"/>
      <c r="TJI264" s="418"/>
      <c r="TJJ264" s="418"/>
      <c r="TJK264" s="418"/>
      <c r="TJL264" s="418"/>
      <c r="TJM264" s="418"/>
      <c r="TJN264" s="418"/>
      <c r="TJO264" s="418"/>
      <c r="TJP264" s="418"/>
      <c r="TJQ264" s="418"/>
      <c r="TJR264" s="418"/>
      <c r="TJS264" s="418"/>
      <c r="TJT264" s="418"/>
      <c r="TJU264" s="418"/>
      <c r="TJV264" s="418"/>
      <c r="TJW264" s="418"/>
      <c r="TJX264" s="418"/>
      <c r="TJY264" s="418"/>
      <c r="TJZ264" s="418"/>
      <c r="TKA264" s="418"/>
      <c r="TKB264" s="418"/>
      <c r="TKC264" s="418"/>
      <c r="TKD264" s="418"/>
      <c r="TKE264" s="418"/>
      <c r="TKF264" s="418"/>
      <c r="TKG264" s="418"/>
      <c r="TKH264" s="418"/>
      <c r="TKI264" s="418"/>
      <c r="TKJ264" s="418"/>
      <c r="TKK264" s="418"/>
      <c r="TKL264" s="418"/>
      <c r="TKM264" s="418"/>
      <c r="TKN264" s="418"/>
      <c r="TKO264" s="418"/>
      <c r="TKP264" s="418"/>
      <c r="TKQ264" s="418"/>
      <c r="TKR264" s="418"/>
      <c r="TKS264" s="418"/>
      <c r="TKT264" s="418"/>
      <c r="TKU264" s="418"/>
      <c r="TKV264" s="418"/>
      <c r="TKW264" s="418"/>
      <c r="TKX264" s="418"/>
      <c r="TKY264" s="418"/>
      <c r="TKZ264" s="418"/>
      <c r="TLA264" s="418"/>
      <c r="TLB264" s="418"/>
      <c r="TLC264" s="418"/>
      <c r="TLD264" s="418"/>
      <c r="TLE264" s="418"/>
      <c r="TLF264" s="418"/>
      <c r="TLG264" s="418"/>
      <c r="TLH264" s="418"/>
      <c r="TLI264" s="418"/>
      <c r="TLJ264" s="418"/>
      <c r="TLK264" s="418"/>
      <c r="TLL264" s="418"/>
      <c r="TLM264" s="418"/>
      <c r="TLN264" s="418"/>
      <c r="TLO264" s="418"/>
      <c r="TLP264" s="418"/>
      <c r="TLQ264" s="418"/>
      <c r="TLR264" s="418"/>
      <c r="TLS264" s="418"/>
      <c r="TLT264" s="418"/>
      <c r="TLU264" s="418"/>
      <c r="TLV264" s="418"/>
      <c r="TLW264" s="418"/>
      <c r="TLX264" s="418"/>
      <c r="TLY264" s="418"/>
      <c r="TLZ264" s="418"/>
      <c r="TMA264" s="418"/>
      <c r="TMB264" s="418"/>
      <c r="TMC264" s="418"/>
      <c r="TMD264" s="418"/>
      <c r="TME264" s="418"/>
      <c r="TMF264" s="418"/>
      <c r="TMG264" s="418"/>
      <c r="TMH264" s="418"/>
      <c r="TMI264" s="418"/>
      <c r="TMJ264" s="418"/>
      <c r="TMK264" s="418"/>
      <c r="TML264" s="418"/>
      <c r="TMM264" s="418"/>
      <c r="TMN264" s="418"/>
      <c r="TMO264" s="418"/>
      <c r="TMP264" s="418"/>
      <c r="TMQ264" s="418"/>
      <c r="TMR264" s="418"/>
      <c r="TMS264" s="418"/>
      <c r="TMT264" s="418"/>
      <c r="TMU264" s="418"/>
      <c r="TMV264" s="418"/>
      <c r="TMW264" s="418"/>
      <c r="TMX264" s="418"/>
      <c r="TMY264" s="418"/>
      <c r="TMZ264" s="418"/>
      <c r="TNA264" s="418"/>
      <c r="TNB264" s="418"/>
      <c r="TNC264" s="418"/>
      <c r="TND264" s="418"/>
      <c r="TNE264" s="418"/>
      <c r="TNF264" s="418"/>
      <c r="TNG264" s="418"/>
      <c r="TNH264" s="418"/>
      <c r="TNI264" s="418"/>
      <c r="TNJ264" s="418"/>
      <c r="TNK264" s="418"/>
      <c r="TNL264" s="418"/>
      <c r="TNM264" s="418"/>
      <c r="TNN264" s="418"/>
      <c r="TNO264" s="418"/>
      <c r="TNP264" s="418"/>
      <c r="TNQ264" s="418"/>
      <c r="TNR264" s="418"/>
      <c r="TNS264" s="418"/>
      <c r="TNT264" s="418"/>
      <c r="TNU264" s="418"/>
      <c r="TNV264" s="418"/>
      <c r="TNW264" s="418"/>
      <c r="TNX264" s="418"/>
      <c r="TNY264" s="418"/>
      <c r="TNZ264" s="418"/>
      <c r="TOA264" s="418"/>
      <c r="TOB264" s="418"/>
      <c r="TOC264" s="418"/>
      <c r="TOD264" s="418"/>
      <c r="TOE264" s="418"/>
      <c r="TOF264" s="418"/>
      <c r="TOG264" s="418"/>
      <c r="TOH264" s="418"/>
      <c r="TOI264" s="418"/>
      <c r="TOJ264" s="418"/>
      <c r="TOK264" s="418"/>
      <c r="TOL264" s="418"/>
      <c r="TOM264" s="418"/>
      <c r="TON264" s="418"/>
      <c r="TOO264" s="418"/>
      <c r="TOP264" s="418"/>
      <c r="TOQ264" s="418"/>
      <c r="TOR264" s="418"/>
      <c r="TOS264" s="418"/>
      <c r="TOT264" s="418"/>
      <c r="TOU264" s="418"/>
      <c r="TOV264" s="418"/>
      <c r="TOW264" s="418"/>
      <c r="TOX264" s="418"/>
      <c r="TOY264" s="418"/>
      <c r="TOZ264" s="418"/>
      <c r="TPA264" s="418"/>
      <c r="TPB264" s="418"/>
      <c r="TPC264" s="418"/>
      <c r="TPD264" s="418"/>
      <c r="TPE264" s="418"/>
      <c r="TPF264" s="418"/>
      <c r="TPG264" s="418"/>
      <c r="TPH264" s="418"/>
      <c r="TPI264" s="418"/>
      <c r="TPJ264" s="418"/>
      <c r="TPK264" s="418"/>
      <c r="TPL264" s="418"/>
      <c r="TPM264" s="418"/>
      <c r="TPN264" s="418"/>
      <c r="TPO264" s="418"/>
      <c r="TPP264" s="418"/>
      <c r="TPQ264" s="418"/>
      <c r="TPR264" s="418"/>
      <c r="TPS264" s="418"/>
      <c r="TPT264" s="418"/>
      <c r="TPU264" s="418"/>
      <c r="TPV264" s="418"/>
      <c r="TPW264" s="418"/>
      <c r="TPX264" s="418"/>
      <c r="TPY264" s="418"/>
      <c r="TPZ264" s="418"/>
      <c r="TQA264" s="418"/>
      <c r="TQB264" s="418"/>
      <c r="TQC264" s="418"/>
      <c r="TQD264" s="418"/>
      <c r="TQE264" s="418"/>
      <c r="TQF264" s="418"/>
      <c r="TQG264" s="418"/>
      <c r="TQH264" s="418"/>
      <c r="TQI264" s="418"/>
      <c r="TQJ264" s="418"/>
      <c r="TQK264" s="418"/>
      <c r="TQL264" s="418"/>
      <c r="TQM264" s="418"/>
      <c r="TQN264" s="418"/>
      <c r="TQO264" s="418"/>
      <c r="TQP264" s="418"/>
      <c r="TQQ264" s="418"/>
      <c r="TQR264" s="418"/>
      <c r="TQS264" s="418"/>
      <c r="TQT264" s="418"/>
      <c r="TQU264" s="418"/>
      <c r="TQV264" s="418"/>
      <c r="TQW264" s="418"/>
      <c r="TQX264" s="418"/>
      <c r="TQY264" s="418"/>
      <c r="TQZ264" s="418"/>
      <c r="TRA264" s="418"/>
      <c r="TRB264" s="418"/>
      <c r="TRC264" s="418"/>
      <c r="TRD264" s="418"/>
      <c r="TRE264" s="418"/>
      <c r="TRF264" s="418"/>
      <c r="TRG264" s="418"/>
      <c r="TRH264" s="418"/>
      <c r="TRI264" s="418"/>
      <c r="TRJ264" s="418"/>
      <c r="TRK264" s="418"/>
      <c r="TRL264" s="418"/>
      <c r="TRM264" s="418"/>
      <c r="TRN264" s="418"/>
      <c r="TRO264" s="418"/>
      <c r="TRP264" s="418"/>
      <c r="TRQ264" s="418"/>
      <c r="TRR264" s="418"/>
      <c r="TRS264" s="418"/>
      <c r="TRT264" s="418"/>
      <c r="TRU264" s="418"/>
      <c r="TRV264" s="418"/>
      <c r="TRW264" s="418"/>
      <c r="TRX264" s="418"/>
      <c r="TRY264" s="418"/>
      <c r="TRZ264" s="418"/>
      <c r="TSA264" s="418"/>
      <c r="TSB264" s="418"/>
      <c r="TSC264" s="418"/>
      <c r="TSD264" s="418"/>
      <c r="TSE264" s="418"/>
      <c r="TSF264" s="418"/>
      <c r="TSG264" s="418"/>
      <c r="TSH264" s="418"/>
      <c r="TSI264" s="418"/>
      <c r="TSJ264" s="418"/>
      <c r="TSK264" s="418"/>
      <c r="TSL264" s="418"/>
      <c r="TSM264" s="418"/>
      <c r="TSN264" s="418"/>
      <c r="TSO264" s="418"/>
      <c r="TSP264" s="418"/>
      <c r="TSQ264" s="418"/>
      <c r="TSR264" s="418"/>
      <c r="TSS264" s="418"/>
      <c r="TST264" s="418"/>
      <c r="TSU264" s="418"/>
      <c r="TSV264" s="418"/>
      <c r="TSW264" s="418"/>
      <c r="TSX264" s="418"/>
      <c r="TSY264" s="418"/>
      <c r="TSZ264" s="418"/>
      <c r="TTA264" s="418"/>
      <c r="TTB264" s="418"/>
      <c r="TTC264" s="418"/>
      <c r="TTD264" s="418"/>
      <c r="TTE264" s="418"/>
      <c r="TTF264" s="418"/>
      <c r="TTG264" s="418"/>
      <c r="TTH264" s="418"/>
      <c r="TTI264" s="418"/>
      <c r="TTJ264" s="418"/>
      <c r="TTK264" s="418"/>
      <c r="TTL264" s="418"/>
      <c r="TTM264" s="418"/>
      <c r="TTN264" s="418"/>
      <c r="TTO264" s="418"/>
      <c r="TTP264" s="418"/>
      <c r="TTQ264" s="418"/>
      <c r="TTR264" s="418"/>
      <c r="TTS264" s="418"/>
      <c r="TTT264" s="418"/>
      <c r="TTU264" s="418"/>
      <c r="TTV264" s="418"/>
      <c r="TTW264" s="418"/>
      <c r="TTX264" s="418"/>
      <c r="TTY264" s="418"/>
      <c r="TTZ264" s="418"/>
      <c r="TUA264" s="418"/>
      <c r="TUB264" s="418"/>
      <c r="TUC264" s="418"/>
      <c r="TUD264" s="418"/>
      <c r="TUE264" s="418"/>
      <c r="TUF264" s="418"/>
      <c r="TUG264" s="418"/>
      <c r="TUH264" s="418"/>
      <c r="TUI264" s="418"/>
      <c r="TUJ264" s="418"/>
      <c r="TUK264" s="418"/>
      <c r="TUL264" s="418"/>
      <c r="TUM264" s="418"/>
      <c r="TUN264" s="418"/>
      <c r="TUO264" s="418"/>
      <c r="TUP264" s="418"/>
      <c r="TUQ264" s="418"/>
      <c r="TUR264" s="418"/>
      <c r="TUS264" s="418"/>
      <c r="TUT264" s="418"/>
      <c r="TUU264" s="418"/>
      <c r="TUV264" s="418"/>
      <c r="TUW264" s="418"/>
      <c r="TUX264" s="418"/>
      <c r="TUY264" s="418"/>
      <c r="TUZ264" s="418"/>
      <c r="TVA264" s="418"/>
      <c r="TVB264" s="418"/>
      <c r="TVC264" s="418"/>
      <c r="TVD264" s="418"/>
      <c r="TVE264" s="418"/>
      <c r="TVF264" s="418"/>
      <c r="TVG264" s="418"/>
      <c r="TVH264" s="418"/>
      <c r="TVI264" s="418"/>
      <c r="TVJ264" s="418"/>
      <c r="TVK264" s="418"/>
      <c r="TVL264" s="418"/>
      <c r="TVM264" s="418"/>
      <c r="TVN264" s="418"/>
      <c r="TVO264" s="418"/>
      <c r="TVP264" s="418"/>
      <c r="TVQ264" s="418"/>
      <c r="TVR264" s="418"/>
      <c r="TVS264" s="418"/>
      <c r="TVT264" s="418"/>
      <c r="TVU264" s="418"/>
      <c r="TVV264" s="418"/>
      <c r="TVW264" s="418"/>
      <c r="TVX264" s="418"/>
      <c r="TVY264" s="418"/>
      <c r="TVZ264" s="418"/>
      <c r="TWA264" s="418"/>
      <c r="TWB264" s="418"/>
      <c r="TWC264" s="418"/>
      <c r="TWD264" s="418"/>
      <c r="TWE264" s="418"/>
      <c r="TWF264" s="418"/>
      <c r="TWG264" s="418"/>
      <c r="TWH264" s="418"/>
      <c r="TWI264" s="418"/>
      <c r="TWJ264" s="418"/>
      <c r="TWK264" s="418"/>
      <c r="TWL264" s="418"/>
      <c r="TWM264" s="418"/>
      <c r="TWN264" s="418"/>
      <c r="TWO264" s="418"/>
      <c r="TWP264" s="418"/>
      <c r="TWQ264" s="418"/>
      <c r="TWR264" s="418"/>
      <c r="TWS264" s="418"/>
      <c r="TWT264" s="418"/>
      <c r="TWU264" s="418"/>
      <c r="TWV264" s="418"/>
      <c r="TWW264" s="418"/>
      <c r="TWX264" s="418"/>
      <c r="TWY264" s="418"/>
      <c r="TWZ264" s="418"/>
      <c r="TXA264" s="418"/>
      <c r="TXB264" s="418"/>
      <c r="TXC264" s="418"/>
      <c r="TXD264" s="418"/>
      <c r="TXE264" s="418"/>
      <c r="TXF264" s="418"/>
      <c r="TXG264" s="418"/>
      <c r="TXH264" s="418"/>
      <c r="TXI264" s="418"/>
      <c r="TXJ264" s="418"/>
      <c r="TXK264" s="418"/>
      <c r="TXL264" s="418"/>
      <c r="TXM264" s="418"/>
      <c r="TXN264" s="418"/>
      <c r="TXO264" s="418"/>
      <c r="TXP264" s="418"/>
      <c r="TXQ264" s="418"/>
      <c r="TXR264" s="418"/>
      <c r="TXS264" s="418"/>
      <c r="TXT264" s="418"/>
      <c r="TXU264" s="418"/>
      <c r="TXV264" s="418"/>
      <c r="TXW264" s="418"/>
      <c r="TXX264" s="418"/>
      <c r="TXY264" s="418"/>
      <c r="TXZ264" s="418"/>
      <c r="TYA264" s="418"/>
      <c r="TYB264" s="418"/>
      <c r="TYC264" s="418"/>
      <c r="TYD264" s="418"/>
      <c r="TYE264" s="418"/>
      <c r="TYF264" s="418"/>
      <c r="TYG264" s="418"/>
      <c r="TYH264" s="418"/>
      <c r="TYI264" s="418"/>
      <c r="TYJ264" s="418"/>
      <c r="TYK264" s="418"/>
      <c r="TYL264" s="418"/>
      <c r="TYM264" s="418"/>
      <c r="TYN264" s="418"/>
      <c r="TYO264" s="418"/>
      <c r="TYP264" s="418"/>
      <c r="TYQ264" s="418"/>
      <c r="TYR264" s="418"/>
      <c r="TYS264" s="418"/>
      <c r="TYT264" s="418"/>
      <c r="TYU264" s="418"/>
      <c r="TYV264" s="418"/>
      <c r="TYW264" s="418"/>
      <c r="TYX264" s="418"/>
      <c r="TYY264" s="418"/>
      <c r="TYZ264" s="418"/>
      <c r="TZA264" s="418"/>
      <c r="TZB264" s="418"/>
      <c r="TZC264" s="418"/>
      <c r="TZD264" s="418"/>
      <c r="TZE264" s="418"/>
      <c r="TZF264" s="418"/>
      <c r="TZG264" s="418"/>
      <c r="TZH264" s="418"/>
      <c r="TZI264" s="418"/>
      <c r="TZJ264" s="418"/>
      <c r="TZK264" s="418"/>
      <c r="TZL264" s="418"/>
      <c r="TZM264" s="418"/>
      <c r="TZN264" s="418"/>
      <c r="TZO264" s="418"/>
      <c r="TZP264" s="418"/>
      <c r="TZQ264" s="418"/>
      <c r="TZR264" s="418"/>
      <c r="TZS264" s="418"/>
      <c r="TZT264" s="418"/>
      <c r="TZU264" s="418"/>
      <c r="TZV264" s="418"/>
      <c r="TZW264" s="418"/>
      <c r="TZX264" s="418"/>
      <c r="TZY264" s="418"/>
      <c r="TZZ264" s="418"/>
      <c r="UAA264" s="418"/>
      <c r="UAB264" s="418"/>
      <c r="UAC264" s="418"/>
      <c r="UAD264" s="418"/>
      <c r="UAE264" s="418"/>
      <c r="UAF264" s="418"/>
      <c r="UAG264" s="418"/>
      <c r="UAH264" s="418"/>
      <c r="UAI264" s="418"/>
      <c r="UAJ264" s="418"/>
      <c r="UAK264" s="418"/>
      <c r="UAL264" s="418"/>
      <c r="UAM264" s="418"/>
      <c r="UAN264" s="418"/>
      <c r="UAO264" s="418"/>
      <c r="UAP264" s="418"/>
      <c r="UAQ264" s="418"/>
      <c r="UAR264" s="418"/>
      <c r="UAS264" s="418"/>
      <c r="UAT264" s="418"/>
      <c r="UAU264" s="418"/>
      <c r="UAV264" s="418"/>
      <c r="UAW264" s="418"/>
      <c r="UAX264" s="418"/>
      <c r="UAY264" s="418"/>
      <c r="UAZ264" s="418"/>
      <c r="UBA264" s="418"/>
      <c r="UBB264" s="418"/>
      <c r="UBC264" s="418"/>
      <c r="UBD264" s="418"/>
      <c r="UBE264" s="418"/>
      <c r="UBF264" s="418"/>
      <c r="UBG264" s="418"/>
      <c r="UBH264" s="418"/>
      <c r="UBI264" s="418"/>
      <c r="UBJ264" s="418"/>
      <c r="UBK264" s="418"/>
      <c r="UBL264" s="418"/>
      <c r="UBM264" s="418"/>
      <c r="UBN264" s="418"/>
      <c r="UBO264" s="418"/>
      <c r="UBP264" s="418"/>
      <c r="UBQ264" s="418"/>
      <c r="UBR264" s="418"/>
      <c r="UBS264" s="418"/>
      <c r="UBT264" s="418"/>
      <c r="UBU264" s="418"/>
      <c r="UBV264" s="418"/>
      <c r="UBW264" s="418"/>
      <c r="UBX264" s="418"/>
      <c r="UBY264" s="418"/>
      <c r="UBZ264" s="418"/>
      <c r="UCA264" s="418"/>
      <c r="UCB264" s="418"/>
      <c r="UCC264" s="418"/>
      <c r="UCD264" s="418"/>
      <c r="UCE264" s="418"/>
      <c r="UCF264" s="418"/>
      <c r="UCG264" s="418"/>
      <c r="UCH264" s="418"/>
      <c r="UCI264" s="418"/>
      <c r="UCJ264" s="418"/>
      <c r="UCK264" s="418"/>
      <c r="UCL264" s="418"/>
      <c r="UCM264" s="418"/>
      <c r="UCN264" s="418"/>
      <c r="UCO264" s="418"/>
      <c r="UCP264" s="418"/>
      <c r="UCQ264" s="418"/>
      <c r="UCR264" s="418"/>
      <c r="UCS264" s="418"/>
      <c r="UCT264" s="418"/>
      <c r="UCU264" s="418"/>
      <c r="UCV264" s="418"/>
      <c r="UCW264" s="418"/>
      <c r="UCX264" s="418"/>
      <c r="UCY264" s="418"/>
      <c r="UCZ264" s="418"/>
      <c r="UDA264" s="418"/>
      <c r="UDB264" s="418"/>
      <c r="UDC264" s="418"/>
      <c r="UDD264" s="418"/>
      <c r="UDE264" s="418"/>
      <c r="UDF264" s="418"/>
      <c r="UDG264" s="418"/>
      <c r="UDH264" s="418"/>
      <c r="UDI264" s="418"/>
      <c r="UDJ264" s="418"/>
      <c r="UDK264" s="418"/>
      <c r="UDL264" s="418"/>
      <c r="UDM264" s="418"/>
      <c r="UDN264" s="418"/>
      <c r="UDO264" s="418"/>
      <c r="UDP264" s="418"/>
      <c r="UDQ264" s="418"/>
      <c r="UDR264" s="418"/>
      <c r="UDS264" s="418"/>
      <c r="UDT264" s="418"/>
      <c r="UDU264" s="418"/>
      <c r="UDV264" s="418"/>
      <c r="UDW264" s="418"/>
      <c r="UDX264" s="418"/>
      <c r="UDY264" s="418"/>
      <c r="UDZ264" s="418"/>
      <c r="UEA264" s="418"/>
      <c r="UEB264" s="418"/>
      <c r="UEC264" s="418"/>
      <c r="UED264" s="418"/>
      <c r="UEE264" s="418"/>
      <c r="UEF264" s="418"/>
      <c r="UEG264" s="418"/>
      <c r="UEH264" s="418"/>
      <c r="UEI264" s="418"/>
      <c r="UEJ264" s="418"/>
      <c r="UEK264" s="418"/>
      <c r="UEL264" s="418"/>
      <c r="UEM264" s="418"/>
      <c r="UEN264" s="418"/>
      <c r="UEO264" s="418"/>
      <c r="UEP264" s="418"/>
      <c r="UEQ264" s="418"/>
      <c r="UER264" s="418"/>
      <c r="UES264" s="418"/>
      <c r="UET264" s="418"/>
      <c r="UEU264" s="418"/>
      <c r="UEV264" s="418"/>
      <c r="UEW264" s="418"/>
      <c r="UEX264" s="418"/>
      <c r="UEY264" s="418"/>
      <c r="UEZ264" s="418"/>
      <c r="UFA264" s="418"/>
      <c r="UFB264" s="418"/>
      <c r="UFC264" s="418"/>
      <c r="UFD264" s="418"/>
      <c r="UFE264" s="418"/>
      <c r="UFF264" s="418"/>
      <c r="UFG264" s="418"/>
      <c r="UFH264" s="418"/>
      <c r="UFI264" s="418"/>
      <c r="UFJ264" s="418"/>
      <c r="UFK264" s="418"/>
      <c r="UFL264" s="418"/>
      <c r="UFM264" s="418"/>
      <c r="UFN264" s="418"/>
      <c r="UFO264" s="418"/>
      <c r="UFP264" s="418"/>
      <c r="UFQ264" s="418"/>
      <c r="UFR264" s="418"/>
      <c r="UFS264" s="418"/>
      <c r="UFT264" s="418"/>
      <c r="UFU264" s="418"/>
      <c r="UFV264" s="418"/>
      <c r="UFW264" s="418"/>
      <c r="UFX264" s="418"/>
      <c r="UFY264" s="418"/>
      <c r="UFZ264" s="418"/>
      <c r="UGA264" s="418"/>
      <c r="UGB264" s="418"/>
      <c r="UGC264" s="418"/>
      <c r="UGD264" s="418"/>
      <c r="UGE264" s="418"/>
      <c r="UGF264" s="418"/>
      <c r="UGG264" s="418"/>
      <c r="UGH264" s="418"/>
      <c r="UGI264" s="418"/>
      <c r="UGJ264" s="418"/>
      <c r="UGK264" s="418"/>
      <c r="UGL264" s="418"/>
      <c r="UGM264" s="418"/>
      <c r="UGN264" s="418"/>
      <c r="UGO264" s="418"/>
      <c r="UGP264" s="418"/>
      <c r="UGQ264" s="418"/>
      <c r="UGR264" s="418"/>
      <c r="UGS264" s="418"/>
      <c r="UGT264" s="418"/>
      <c r="UGU264" s="418"/>
      <c r="UGV264" s="418"/>
      <c r="UGW264" s="418"/>
      <c r="UGX264" s="418"/>
      <c r="UGY264" s="418"/>
      <c r="UGZ264" s="418"/>
      <c r="UHA264" s="418"/>
      <c r="UHB264" s="418"/>
      <c r="UHC264" s="418"/>
      <c r="UHD264" s="418"/>
      <c r="UHE264" s="418"/>
      <c r="UHF264" s="418"/>
      <c r="UHG264" s="418"/>
      <c r="UHH264" s="418"/>
      <c r="UHI264" s="418"/>
      <c r="UHJ264" s="418"/>
      <c r="UHK264" s="418"/>
      <c r="UHL264" s="418"/>
      <c r="UHM264" s="418"/>
      <c r="UHN264" s="418"/>
      <c r="UHO264" s="418"/>
      <c r="UHP264" s="418"/>
      <c r="UHQ264" s="418"/>
      <c r="UHR264" s="418"/>
      <c r="UHS264" s="418"/>
      <c r="UHT264" s="418"/>
      <c r="UHU264" s="418"/>
      <c r="UHV264" s="418"/>
      <c r="UHW264" s="418"/>
      <c r="UHX264" s="418"/>
      <c r="UHY264" s="418"/>
      <c r="UHZ264" s="418"/>
      <c r="UIA264" s="418"/>
      <c r="UIB264" s="418"/>
      <c r="UIC264" s="418"/>
      <c r="UID264" s="418"/>
      <c r="UIE264" s="418"/>
      <c r="UIF264" s="418"/>
      <c r="UIG264" s="418"/>
      <c r="UIH264" s="418"/>
      <c r="UII264" s="418"/>
      <c r="UIJ264" s="418"/>
      <c r="UIK264" s="418"/>
      <c r="UIL264" s="418"/>
      <c r="UIM264" s="418"/>
      <c r="UIN264" s="418"/>
      <c r="UIO264" s="418"/>
      <c r="UIP264" s="418"/>
      <c r="UIQ264" s="418"/>
      <c r="UIR264" s="418"/>
      <c r="UIS264" s="418"/>
      <c r="UIT264" s="418"/>
      <c r="UIU264" s="418"/>
      <c r="UIV264" s="418"/>
      <c r="UIW264" s="418"/>
      <c r="UIX264" s="418"/>
      <c r="UIY264" s="418"/>
      <c r="UIZ264" s="418"/>
      <c r="UJA264" s="418"/>
      <c r="UJB264" s="418"/>
      <c r="UJC264" s="418"/>
      <c r="UJD264" s="418"/>
      <c r="UJE264" s="418"/>
      <c r="UJF264" s="418"/>
      <c r="UJG264" s="418"/>
      <c r="UJH264" s="418"/>
      <c r="UJI264" s="418"/>
      <c r="UJJ264" s="418"/>
      <c r="UJK264" s="418"/>
      <c r="UJL264" s="418"/>
      <c r="UJM264" s="418"/>
      <c r="UJN264" s="418"/>
      <c r="UJO264" s="418"/>
      <c r="UJP264" s="418"/>
      <c r="UJQ264" s="418"/>
      <c r="UJR264" s="418"/>
      <c r="UJS264" s="418"/>
      <c r="UJT264" s="418"/>
      <c r="UJU264" s="418"/>
      <c r="UJV264" s="418"/>
      <c r="UJW264" s="418"/>
      <c r="UJX264" s="418"/>
      <c r="UJY264" s="418"/>
      <c r="UJZ264" s="418"/>
      <c r="UKA264" s="418"/>
      <c r="UKB264" s="418"/>
      <c r="UKC264" s="418"/>
      <c r="UKD264" s="418"/>
      <c r="UKE264" s="418"/>
      <c r="UKF264" s="418"/>
      <c r="UKG264" s="418"/>
      <c r="UKH264" s="418"/>
      <c r="UKI264" s="418"/>
      <c r="UKJ264" s="418"/>
      <c r="UKK264" s="418"/>
      <c r="UKL264" s="418"/>
      <c r="UKM264" s="418"/>
      <c r="UKN264" s="418"/>
      <c r="UKO264" s="418"/>
      <c r="UKP264" s="418"/>
      <c r="UKQ264" s="418"/>
      <c r="UKR264" s="418"/>
      <c r="UKS264" s="418"/>
      <c r="UKT264" s="418"/>
      <c r="UKU264" s="418"/>
      <c r="UKV264" s="418"/>
      <c r="UKW264" s="418"/>
      <c r="UKX264" s="418"/>
      <c r="UKY264" s="418"/>
      <c r="UKZ264" s="418"/>
      <c r="ULA264" s="418"/>
      <c r="ULB264" s="418"/>
      <c r="ULC264" s="418"/>
      <c r="ULD264" s="418"/>
      <c r="ULE264" s="418"/>
      <c r="ULF264" s="418"/>
      <c r="ULG264" s="418"/>
      <c r="ULH264" s="418"/>
      <c r="ULI264" s="418"/>
      <c r="ULJ264" s="418"/>
      <c r="ULK264" s="418"/>
      <c r="ULL264" s="418"/>
      <c r="ULM264" s="418"/>
      <c r="ULN264" s="418"/>
      <c r="ULO264" s="418"/>
      <c r="ULP264" s="418"/>
      <c r="ULQ264" s="418"/>
      <c r="ULR264" s="418"/>
      <c r="ULS264" s="418"/>
      <c r="ULT264" s="418"/>
      <c r="ULU264" s="418"/>
      <c r="ULV264" s="418"/>
      <c r="ULW264" s="418"/>
      <c r="ULX264" s="418"/>
      <c r="ULY264" s="418"/>
      <c r="ULZ264" s="418"/>
      <c r="UMA264" s="418"/>
      <c r="UMB264" s="418"/>
      <c r="UMC264" s="418"/>
      <c r="UMD264" s="418"/>
      <c r="UME264" s="418"/>
      <c r="UMF264" s="418"/>
      <c r="UMG264" s="418"/>
      <c r="UMH264" s="418"/>
      <c r="UMI264" s="418"/>
      <c r="UMJ264" s="418"/>
      <c r="UMK264" s="418"/>
      <c r="UML264" s="418"/>
      <c r="UMM264" s="418"/>
      <c r="UMN264" s="418"/>
      <c r="UMO264" s="418"/>
      <c r="UMP264" s="418"/>
      <c r="UMQ264" s="418"/>
      <c r="UMR264" s="418"/>
      <c r="UMS264" s="418"/>
      <c r="UMT264" s="418"/>
      <c r="UMU264" s="418"/>
      <c r="UMV264" s="418"/>
      <c r="UMW264" s="418"/>
      <c r="UMX264" s="418"/>
      <c r="UMY264" s="418"/>
      <c r="UMZ264" s="418"/>
      <c r="UNA264" s="418"/>
      <c r="UNB264" s="418"/>
      <c r="UNC264" s="418"/>
      <c r="UND264" s="418"/>
      <c r="UNE264" s="418"/>
      <c r="UNF264" s="418"/>
      <c r="UNG264" s="418"/>
      <c r="UNH264" s="418"/>
      <c r="UNI264" s="418"/>
      <c r="UNJ264" s="418"/>
      <c r="UNK264" s="418"/>
      <c r="UNL264" s="418"/>
      <c r="UNM264" s="418"/>
      <c r="UNN264" s="418"/>
      <c r="UNO264" s="418"/>
      <c r="UNP264" s="418"/>
      <c r="UNQ264" s="418"/>
      <c r="UNR264" s="418"/>
      <c r="UNS264" s="418"/>
      <c r="UNT264" s="418"/>
      <c r="UNU264" s="418"/>
      <c r="UNV264" s="418"/>
      <c r="UNW264" s="418"/>
      <c r="UNX264" s="418"/>
      <c r="UNY264" s="418"/>
      <c r="UNZ264" s="418"/>
      <c r="UOA264" s="418"/>
      <c r="UOB264" s="418"/>
      <c r="UOC264" s="418"/>
      <c r="UOD264" s="418"/>
      <c r="UOE264" s="418"/>
      <c r="UOF264" s="418"/>
      <c r="UOG264" s="418"/>
      <c r="UOH264" s="418"/>
      <c r="UOI264" s="418"/>
      <c r="UOJ264" s="418"/>
      <c r="UOK264" s="418"/>
      <c r="UOL264" s="418"/>
      <c r="UOM264" s="418"/>
      <c r="UON264" s="418"/>
      <c r="UOO264" s="418"/>
      <c r="UOP264" s="418"/>
      <c r="UOQ264" s="418"/>
      <c r="UOR264" s="418"/>
      <c r="UOS264" s="418"/>
      <c r="UOT264" s="418"/>
      <c r="UOU264" s="418"/>
      <c r="UOV264" s="418"/>
      <c r="UOW264" s="418"/>
      <c r="UOX264" s="418"/>
      <c r="UOY264" s="418"/>
      <c r="UOZ264" s="418"/>
      <c r="UPA264" s="418"/>
      <c r="UPB264" s="418"/>
      <c r="UPC264" s="418"/>
      <c r="UPD264" s="418"/>
      <c r="UPE264" s="418"/>
      <c r="UPF264" s="418"/>
      <c r="UPG264" s="418"/>
      <c r="UPH264" s="418"/>
      <c r="UPI264" s="418"/>
      <c r="UPJ264" s="418"/>
      <c r="UPK264" s="418"/>
      <c r="UPL264" s="418"/>
      <c r="UPM264" s="418"/>
      <c r="UPN264" s="418"/>
      <c r="UPO264" s="418"/>
      <c r="UPP264" s="418"/>
      <c r="UPQ264" s="418"/>
      <c r="UPR264" s="418"/>
      <c r="UPS264" s="418"/>
      <c r="UPT264" s="418"/>
      <c r="UPU264" s="418"/>
      <c r="UPV264" s="418"/>
      <c r="UPW264" s="418"/>
      <c r="UPX264" s="418"/>
      <c r="UPY264" s="418"/>
      <c r="UPZ264" s="418"/>
      <c r="UQA264" s="418"/>
      <c r="UQB264" s="418"/>
      <c r="UQC264" s="418"/>
      <c r="UQD264" s="418"/>
      <c r="UQE264" s="418"/>
      <c r="UQF264" s="418"/>
      <c r="UQG264" s="418"/>
      <c r="UQH264" s="418"/>
      <c r="UQI264" s="418"/>
      <c r="UQJ264" s="418"/>
      <c r="UQK264" s="418"/>
      <c r="UQL264" s="418"/>
      <c r="UQM264" s="418"/>
      <c r="UQN264" s="418"/>
      <c r="UQO264" s="418"/>
      <c r="UQP264" s="418"/>
      <c r="UQQ264" s="418"/>
      <c r="UQR264" s="418"/>
      <c r="UQS264" s="418"/>
      <c r="UQT264" s="418"/>
      <c r="UQU264" s="418"/>
      <c r="UQV264" s="418"/>
      <c r="UQW264" s="418"/>
      <c r="UQX264" s="418"/>
      <c r="UQY264" s="418"/>
      <c r="UQZ264" s="418"/>
      <c r="URA264" s="418"/>
      <c r="URB264" s="418"/>
      <c r="URC264" s="418"/>
      <c r="URD264" s="418"/>
      <c r="URE264" s="418"/>
      <c r="URF264" s="418"/>
      <c r="URG264" s="418"/>
      <c r="URH264" s="418"/>
      <c r="URI264" s="418"/>
      <c r="URJ264" s="418"/>
      <c r="URK264" s="418"/>
      <c r="URL264" s="418"/>
      <c r="URM264" s="418"/>
      <c r="URN264" s="418"/>
      <c r="URO264" s="418"/>
      <c r="URP264" s="418"/>
      <c r="URQ264" s="418"/>
      <c r="URR264" s="418"/>
      <c r="URS264" s="418"/>
      <c r="URT264" s="418"/>
      <c r="URU264" s="418"/>
      <c r="URV264" s="418"/>
      <c r="URW264" s="418"/>
      <c r="URX264" s="418"/>
      <c r="URY264" s="418"/>
      <c r="URZ264" s="418"/>
      <c r="USA264" s="418"/>
      <c r="USB264" s="418"/>
      <c r="USC264" s="418"/>
      <c r="USD264" s="418"/>
      <c r="USE264" s="418"/>
      <c r="USF264" s="418"/>
      <c r="USG264" s="418"/>
      <c r="USH264" s="418"/>
      <c r="USI264" s="418"/>
      <c r="USJ264" s="418"/>
      <c r="USK264" s="418"/>
      <c r="USL264" s="418"/>
      <c r="USM264" s="418"/>
      <c r="USN264" s="418"/>
      <c r="USO264" s="418"/>
      <c r="USP264" s="418"/>
      <c r="USQ264" s="418"/>
      <c r="USR264" s="418"/>
      <c r="USS264" s="418"/>
      <c r="UST264" s="418"/>
      <c r="USU264" s="418"/>
      <c r="USV264" s="418"/>
      <c r="USW264" s="418"/>
      <c r="USX264" s="418"/>
      <c r="USY264" s="418"/>
      <c r="USZ264" s="418"/>
      <c r="UTA264" s="418"/>
      <c r="UTB264" s="418"/>
      <c r="UTC264" s="418"/>
      <c r="UTD264" s="418"/>
      <c r="UTE264" s="418"/>
      <c r="UTF264" s="418"/>
      <c r="UTG264" s="418"/>
      <c r="UTH264" s="418"/>
      <c r="UTI264" s="418"/>
      <c r="UTJ264" s="418"/>
      <c r="UTK264" s="418"/>
      <c r="UTL264" s="418"/>
      <c r="UTM264" s="418"/>
      <c r="UTN264" s="418"/>
      <c r="UTO264" s="418"/>
      <c r="UTP264" s="418"/>
      <c r="UTQ264" s="418"/>
      <c r="UTR264" s="418"/>
      <c r="UTS264" s="418"/>
      <c r="UTT264" s="418"/>
      <c r="UTU264" s="418"/>
      <c r="UTV264" s="418"/>
      <c r="UTW264" s="418"/>
      <c r="UTX264" s="418"/>
      <c r="UTY264" s="418"/>
      <c r="UTZ264" s="418"/>
      <c r="UUA264" s="418"/>
      <c r="UUB264" s="418"/>
      <c r="UUC264" s="418"/>
      <c r="UUD264" s="418"/>
      <c r="UUE264" s="418"/>
      <c r="UUF264" s="418"/>
      <c r="UUG264" s="418"/>
      <c r="UUH264" s="418"/>
      <c r="UUI264" s="418"/>
      <c r="UUJ264" s="418"/>
      <c r="UUK264" s="418"/>
      <c r="UUL264" s="418"/>
      <c r="UUM264" s="418"/>
      <c r="UUN264" s="418"/>
      <c r="UUO264" s="418"/>
      <c r="UUP264" s="418"/>
      <c r="UUQ264" s="418"/>
      <c r="UUR264" s="418"/>
      <c r="UUS264" s="418"/>
      <c r="UUT264" s="418"/>
      <c r="UUU264" s="418"/>
      <c r="UUV264" s="418"/>
      <c r="UUW264" s="418"/>
      <c r="UUX264" s="418"/>
      <c r="UUY264" s="418"/>
      <c r="UUZ264" s="418"/>
      <c r="UVA264" s="418"/>
      <c r="UVB264" s="418"/>
      <c r="UVC264" s="418"/>
      <c r="UVD264" s="418"/>
      <c r="UVE264" s="418"/>
      <c r="UVF264" s="418"/>
      <c r="UVG264" s="418"/>
      <c r="UVH264" s="418"/>
      <c r="UVI264" s="418"/>
      <c r="UVJ264" s="418"/>
      <c r="UVK264" s="418"/>
      <c r="UVL264" s="418"/>
      <c r="UVM264" s="418"/>
      <c r="UVN264" s="418"/>
      <c r="UVO264" s="418"/>
      <c r="UVP264" s="418"/>
      <c r="UVQ264" s="418"/>
      <c r="UVR264" s="418"/>
      <c r="UVS264" s="418"/>
      <c r="UVT264" s="418"/>
      <c r="UVU264" s="418"/>
      <c r="UVV264" s="418"/>
      <c r="UVW264" s="418"/>
      <c r="UVX264" s="418"/>
      <c r="UVY264" s="418"/>
      <c r="UVZ264" s="418"/>
      <c r="UWA264" s="418"/>
      <c r="UWB264" s="418"/>
      <c r="UWC264" s="418"/>
      <c r="UWD264" s="418"/>
      <c r="UWE264" s="418"/>
      <c r="UWF264" s="418"/>
      <c r="UWG264" s="418"/>
      <c r="UWH264" s="418"/>
      <c r="UWI264" s="418"/>
      <c r="UWJ264" s="418"/>
      <c r="UWK264" s="418"/>
      <c r="UWL264" s="418"/>
      <c r="UWM264" s="418"/>
      <c r="UWN264" s="418"/>
      <c r="UWO264" s="418"/>
      <c r="UWP264" s="418"/>
      <c r="UWQ264" s="418"/>
      <c r="UWR264" s="418"/>
      <c r="UWS264" s="418"/>
      <c r="UWT264" s="418"/>
      <c r="UWU264" s="418"/>
      <c r="UWV264" s="418"/>
      <c r="UWW264" s="418"/>
      <c r="UWX264" s="418"/>
      <c r="UWY264" s="418"/>
      <c r="UWZ264" s="418"/>
      <c r="UXA264" s="418"/>
      <c r="UXB264" s="418"/>
      <c r="UXC264" s="418"/>
      <c r="UXD264" s="418"/>
      <c r="UXE264" s="418"/>
      <c r="UXF264" s="418"/>
      <c r="UXG264" s="418"/>
      <c r="UXH264" s="418"/>
      <c r="UXI264" s="418"/>
      <c r="UXJ264" s="418"/>
      <c r="UXK264" s="418"/>
      <c r="UXL264" s="418"/>
      <c r="UXM264" s="418"/>
      <c r="UXN264" s="418"/>
      <c r="UXO264" s="418"/>
      <c r="UXP264" s="418"/>
      <c r="UXQ264" s="418"/>
      <c r="UXR264" s="418"/>
      <c r="UXS264" s="418"/>
      <c r="UXT264" s="418"/>
      <c r="UXU264" s="418"/>
      <c r="UXV264" s="418"/>
      <c r="UXW264" s="418"/>
      <c r="UXX264" s="418"/>
      <c r="UXY264" s="418"/>
      <c r="UXZ264" s="418"/>
      <c r="UYA264" s="418"/>
      <c r="UYB264" s="418"/>
      <c r="UYC264" s="418"/>
      <c r="UYD264" s="418"/>
      <c r="UYE264" s="418"/>
      <c r="UYF264" s="418"/>
      <c r="UYG264" s="418"/>
      <c r="UYH264" s="418"/>
      <c r="UYI264" s="418"/>
      <c r="UYJ264" s="418"/>
      <c r="UYK264" s="418"/>
      <c r="UYL264" s="418"/>
      <c r="UYM264" s="418"/>
      <c r="UYN264" s="418"/>
      <c r="UYO264" s="418"/>
      <c r="UYP264" s="418"/>
      <c r="UYQ264" s="418"/>
      <c r="UYR264" s="418"/>
      <c r="UYS264" s="418"/>
      <c r="UYT264" s="418"/>
      <c r="UYU264" s="418"/>
      <c r="UYV264" s="418"/>
      <c r="UYW264" s="418"/>
      <c r="UYX264" s="418"/>
      <c r="UYY264" s="418"/>
      <c r="UYZ264" s="418"/>
      <c r="UZA264" s="418"/>
      <c r="UZB264" s="418"/>
      <c r="UZC264" s="418"/>
      <c r="UZD264" s="418"/>
      <c r="UZE264" s="418"/>
      <c r="UZF264" s="418"/>
      <c r="UZG264" s="418"/>
      <c r="UZH264" s="418"/>
      <c r="UZI264" s="418"/>
      <c r="UZJ264" s="418"/>
      <c r="UZK264" s="418"/>
      <c r="UZL264" s="418"/>
      <c r="UZM264" s="418"/>
      <c r="UZN264" s="418"/>
      <c r="UZO264" s="418"/>
      <c r="UZP264" s="418"/>
      <c r="UZQ264" s="418"/>
      <c r="UZR264" s="418"/>
      <c r="UZS264" s="418"/>
      <c r="UZT264" s="418"/>
      <c r="UZU264" s="418"/>
      <c r="UZV264" s="418"/>
      <c r="UZW264" s="418"/>
      <c r="UZX264" s="418"/>
      <c r="UZY264" s="418"/>
      <c r="UZZ264" s="418"/>
      <c r="VAA264" s="418"/>
      <c r="VAB264" s="418"/>
      <c r="VAC264" s="418"/>
      <c r="VAD264" s="418"/>
      <c r="VAE264" s="418"/>
      <c r="VAF264" s="418"/>
      <c r="VAG264" s="418"/>
      <c r="VAH264" s="418"/>
      <c r="VAI264" s="418"/>
      <c r="VAJ264" s="418"/>
      <c r="VAK264" s="418"/>
      <c r="VAL264" s="418"/>
      <c r="VAM264" s="418"/>
      <c r="VAN264" s="418"/>
      <c r="VAO264" s="418"/>
      <c r="VAP264" s="418"/>
      <c r="VAQ264" s="418"/>
      <c r="VAR264" s="418"/>
      <c r="VAS264" s="418"/>
      <c r="VAT264" s="418"/>
      <c r="VAU264" s="418"/>
      <c r="VAV264" s="418"/>
      <c r="VAW264" s="418"/>
      <c r="VAX264" s="418"/>
      <c r="VAY264" s="418"/>
      <c r="VAZ264" s="418"/>
      <c r="VBA264" s="418"/>
      <c r="VBB264" s="418"/>
      <c r="VBC264" s="418"/>
      <c r="VBD264" s="418"/>
      <c r="VBE264" s="418"/>
      <c r="VBF264" s="418"/>
      <c r="VBG264" s="418"/>
      <c r="VBH264" s="418"/>
      <c r="VBI264" s="418"/>
      <c r="VBJ264" s="418"/>
      <c r="VBK264" s="418"/>
      <c r="VBL264" s="418"/>
      <c r="VBM264" s="418"/>
      <c r="VBN264" s="418"/>
      <c r="VBO264" s="418"/>
      <c r="VBP264" s="418"/>
      <c r="VBQ264" s="418"/>
      <c r="VBR264" s="418"/>
      <c r="VBS264" s="418"/>
      <c r="VBT264" s="418"/>
      <c r="VBU264" s="418"/>
      <c r="VBV264" s="418"/>
      <c r="VBW264" s="418"/>
      <c r="VBX264" s="418"/>
      <c r="VBY264" s="418"/>
      <c r="VBZ264" s="418"/>
      <c r="VCA264" s="418"/>
      <c r="VCB264" s="418"/>
      <c r="VCC264" s="418"/>
      <c r="VCD264" s="418"/>
      <c r="VCE264" s="418"/>
      <c r="VCF264" s="418"/>
      <c r="VCG264" s="418"/>
      <c r="VCH264" s="418"/>
      <c r="VCI264" s="418"/>
      <c r="VCJ264" s="418"/>
      <c r="VCK264" s="418"/>
      <c r="VCL264" s="418"/>
      <c r="VCM264" s="418"/>
      <c r="VCN264" s="418"/>
      <c r="VCO264" s="418"/>
      <c r="VCP264" s="418"/>
      <c r="VCQ264" s="418"/>
      <c r="VCR264" s="418"/>
      <c r="VCS264" s="418"/>
      <c r="VCT264" s="418"/>
      <c r="VCU264" s="418"/>
      <c r="VCV264" s="418"/>
      <c r="VCW264" s="418"/>
      <c r="VCX264" s="418"/>
      <c r="VCY264" s="418"/>
      <c r="VCZ264" s="418"/>
      <c r="VDA264" s="418"/>
      <c r="VDB264" s="418"/>
      <c r="VDC264" s="418"/>
      <c r="VDD264" s="418"/>
      <c r="VDE264" s="418"/>
      <c r="VDF264" s="418"/>
      <c r="VDG264" s="418"/>
      <c r="VDH264" s="418"/>
      <c r="VDI264" s="418"/>
      <c r="VDJ264" s="418"/>
      <c r="VDK264" s="418"/>
      <c r="VDL264" s="418"/>
      <c r="VDM264" s="418"/>
      <c r="VDN264" s="418"/>
      <c r="VDO264" s="418"/>
      <c r="VDP264" s="418"/>
      <c r="VDQ264" s="418"/>
      <c r="VDR264" s="418"/>
      <c r="VDS264" s="418"/>
      <c r="VDT264" s="418"/>
      <c r="VDU264" s="418"/>
      <c r="VDV264" s="418"/>
      <c r="VDW264" s="418"/>
      <c r="VDX264" s="418"/>
      <c r="VDY264" s="418"/>
      <c r="VDZ264" s="418"/>
      <c r="VEA264" s="418"/>
      <c r="VEB264" s="418"/>
      <c r="VEC264" s="418"/>
      <c r="VED264" s="418"/>
      <c r="VEE264" s="418"/>
      <c r="VEF264" s="418"/>
      <c r="VEG264" s="418"/>
      <c r="VEH264" s="418"/>
      <c r="VEI264" s="418"/>
      <c r="VEJ264" s="418"/>
      <c r="VEK264" s="418"/>
      <c r="VEL264" s="418"/>
      <c r="VEM264" s="418"/>
      <c r="VEN264" s="418"/>
      <c r="VEO264" s="418"/>
      <c r="VEP264" s="418"/>
      <c r="VEQ264" s="418"/>
      <c r="VER264" s="418"/>
      <c r="VES264" s="418"/>
      <c r="VET264" s="418"/>
      <c r="VEU264" s="418"/>
      <c r="VEV264" s="418"/>
      <c r="VEW264" s="418"/>
      <c r="VEX264" s="418"/>
      <c r="VEY264" s="418"/>
      <c r="VEZ264" s="418"/>
      <c r="VFA264" s="418"/>
      <c r="VFB264" s="418"/>
      <c r="VFC264" s="418"/>
      <c r="VFD264" s="418"/>
      <c r="VFE264" s="418"/>
      <c r="VFF264" s="418"/>
      <c r="VFG264" s="418"/>
      <c r="VFH264" s="418"/>
      <c r="VFI264" s="418"/>
      <c r="VFJ264" s="418"/>
      <c r="VFK264" s="418"/>
      <c r="VFL264" s="418"/>
      <c r="VFM264" s="418"/>
      <c r="VFN264" s="418"/>
      <c r="VFO264" s="418"/>
      <c r="VFP264" s="418"/>
      <c r="VFQ264" s="418"/>
      <c r="VFR264" s="418"/>
      <c r="VFS264" s="418"/>
      <c r="VFT264" s="418"/>
      <c r="VFU264" s="418"/>
      <c r="VFV264" s="418"/>
      <c r="VFW264" s="418"/>
      <c r="VFX264" s="418"/>
      <c r="VFY264" s="418"/>
      <c r="VFZ264" s="418"/>
      <c r="VGA264" s="418"/>
      <c r="VGB264" s="418"/>
      <c r="VGC264" s="418"/>
      <c r="VGD264" s="418"/>
      <c r="VGE264" s="418"/>
      <c r="VGF264" s="418"/>
      <c r="VGG264" s="418"/>
      <c r="VGH264" s="418"/>
      <c r="VGI264" s="418"/>
      <c r="VGJ264" s="418"/>
      <c r="VGK264" s="418"/>
      <c r="VGL264" s="418"/>
      <c r="VGM264" s="418"/>
      <c r="VGN264" s="418"/>
      <c r="VGO264" s="418"/>
      <c r="VGP264" s="418"/>
      <c r="VGQ264" s="418"/>
      <c r="VGR264" s="418"/>
      <c r="VGS264" s="418"/>
      <c r="VGT264" s="418"/>
      <c r="VGU264" s="418"/>
      <c r="VGV264" s="418"/>
      <c r="VGW264" s="418"/>
      <c r="VGX264" s="418"/>
      <c r="VGY264" s="418"/>
      <c r="VGZ264" s="418"/>
      <c r="VHA264" s="418"/>
      <c r="VHB264" s="418"/>
      <c r="VHC264" s="418"/>
      <c r="VHD264" s="418"/>
      <c r="VHE264" s="418"/>
      <c r="VHF264" s="418"/>
      <c r="VHG264" s="418"/>
      <c r="VHH264" s="418"/>
      <c r="VHI264" s="418"/>
      <c r="VHJ264" s="418"/>
      <c r="VHK264" s="418"/>
      <c r="VHL264" s="418"/>
      <c r="VHM264" s="418"/>
      <c r="VHN264" s="418"/>
      <c r="VHO264" s="418"/>
      <c r="VHP264" s="418"/>
      <c r="VHQ264" s="418"/>
      <c r="VHR264" s="418"/>
      <c r="VHS264" s="418"/>
      <c r="VHT264" s="418"/>
      <c r="VHU264" s="418"/>
      <c r="VHV264" s="418"/>
      <c r="VHW264" s="418"/>
      <c r="VHX264" s="418"/>
      <c r="VHY264" s="418"/>
      <c r="VHZ264" s="418"/>
      <c r="VIA264" s="418"/>
      <c r="VIB264" s="418"/>
      <c r="VIC264" s="418"/>
      <c r="VID264" s="418"/>
      <c r="VIE264" s="418"/>
      <c r="VIF264" s="418"/>
      <c r="VIG264" s="418"/>
      <c r="VIH264" s="418"/>
      <c r="VII264" s="418"/>
      <c r="VIJ264" s="418"/>
      <c r="VIK264" s="418"/>
      <c r="VIL264" s="418"/>
      <c r="VIM264" s="418"/>
      <c r="VIN264" s="418"/>
      <c r="VIO264" s="418"/>
      <c r="VIP264" s="418"/>
      <c r="VIQ264" s="418"/>
      <c r="VIR264" s="418"/>
      <c r="VIS264" s="418"/>
      <c r="VIT264" s="418"/>
      <c r="VIU264" s="418"/>
      <c r="VIV264" s="418"/>
      <c r="VIW264" s="418"/>
      <c r="VIX264" s="418"/>
      <c r="VIY264" s="418"/>
      <c r="VIZ264" s="418"/>
      <c r="VJA264" s="418"/>
      <c r="VJB264" s="418"/>
      <c r="VJC264" s="418"/>
      <c r="VJD264" s="418"/>
      <c r="VJE264" s="418"/>
      <c r="VJF264" s="418"/>
      <c r="VJG264" s="418"/>
      <c r="VJH264" s="418"/>
      <c r="VJI264" s="418"/>
      <c r="VJJ264" s="418"/>
      <c r="VJK264" s="418"/>
      <c r="VJL264" s="418"/>
      <c r="VJM264" s="418"/>
      <c r="VJN264" s="418"/>
      <c r="VJO264" s="418"/>
      <c r="VJP264" s="418"/>
      <c r="VJQ264" s="418"/>
      <c r="VJR264" s="418"/>
      <c r="VJS264" s="418"/>
      <c r="VJT264" s="418"/>
      <c r="VJU264" s="418"/>
      <c r="VJV264" s="418"/>
      <c r="VJW264" s="418"/>
      <c r="VJX264" s="418"/>
      <c r="VJY264" s="418"/>
      <c r="VJZ264" s="418"/>
      <c r="VKA264" s="418"/>
      <c r="VKB264" s="418"/>
      <c r="VKC264" s="418"/>
      <c r="VKD264" s="418"/>
      <c r="VKE264" s="418"/>
      <c r="VKF264" s="418"/>
      <c r="VKG264" s="418"/>
      <c r="VKH264" s="418"/>
      <c r="VKI264" s="418"/>
      <c r="VKJ264" s="418"/>
      <c r="VKK264" s="418"/>
      <c r="VKL264" s="418"/>
      <c r="VKM264" s="418"/>
      <c r="VKN264" s="418"/>
      <c r="VKO264" s="418"/>
      <c r="VKP264" s="418"/>
      <c r="VKQ264" s="418"/>
      <c r="VKR264" s="418"/>
      <c r="VKS264" s="418"/>
      <c r="VKT264" s="418"/>
      <c r="VKU264" s="418"/>
      <c r="VKV264" s="418"/>
      <c r="VKW264" s="418"/>
      <c r="VKX264" s="418"/>
      <c r="VKY264" s="418"/>
      <c r="VKZ264" s="418"/>
      <c r="VLA264" s="418"/>
      <c r="VLB264" s="418"/>
      <c r="VLC264" s="418"/>
      <c r="VLD264" s="418"/>
      <c r="VLE264" s="418"/>
      <c r="VLF264" s="418"/>
      <c r="VLG264" s="418"/>
      <c r="VLH264" s="418"/>
      <c r="VLI264" s="418"/>
      <c r="VLJ264" s="418"/>
      <c r="VLK264" s="418"/>
      <c r="VLL264" s="418"/>
      <c r="VLM264" s="418"/>
      <c r="VLN264" s="418"/>
      <c r="VLO264" s="418"/>
      <c r="VLP264" s="418"/>
      <c r="VLQ264" s="418"/>
      <c r="VLR264" s="418"/>
      <c r="VLS264" s="418"/>
      <c r="VLT264" s="418"/>
      <c r="VLU264" s="418"/>
      <c r="VLV264" s="418"/>
      <c r="VLW264" s="418"/>
      <c r="VLX264" s="418"/>
      <c r="VLY264" s="418"/>
      <c r="VLZ264" s="418"/>
      <c r="VMA264" s="418"/>
      <c r="VMB264" s="418"/>
      <c r="VMC264" s="418"/>
      <c r="VMD264" s="418"/>
      <c r="VME264" s="418"/>
      <c r="VMF264" s="418"/>
      <c r="VMG264" s="418"/>
      <c r="VMH264" s="418"/>
      <c r="VMI264" s="418"/>
      <c r="VMJ264" s="418"/>
      <c r="VMK264" s="418"/>
      <c r="VML264" s="418"/>
      <c r="VMM264" s="418"/>
      <c r="VMN264" s="418"/>
      <c r="VMO264" s="418"/>
      <c r="VMP264" s="418"/>
      <c r="VMQ264" s="418"/>
      <c r="VMR264" s="418"/>
      <c r="VMS264" s="418"/>
      <c r="VMT264" s="418"/>
      <c r="VMU264" s="418"/>
      <c r="VMV264" s="418"/>
      <c r="VMW264" s="418"/>
      <c r="VMX264" s="418"/>
      <c r="VMY264" s="418"/>
      <c r="VMZ264" s="418"/>
      <c r="VNA264" s="418"/>
      <c r="VNB264" s="418"/>
      <c r="VNC264" s="418"/>
      <c r="VND264" s="418"/>
      <c r="VNE264" s="418"/>
      <c r="VNF264" s="418"/>
      <c r="VNG264" s="418"/>
      <c r="VNH264" s="418"/>
      <c r="VNI264" s="418"/>
      <c r="VNJ264" s="418"/>
      <c r="VNK264" s="418"/>
      <c r="VNL264" s="418"/>
      <c r="VNM264" s="418"/>
      <c r="VNN264" s="418"/>
      <c r="VNO264" s="418"/>
      <c r="VNP264" s="418"/>
      <c r="VNQ264" s="418"/>
      <c r="VNR264" s="418"/>
      <c r="VNS264" s="418"/>
      <c r="VNT264" s="418"/>
      <c r="VNU264" s="418"/>
      <c r="VNV264" s="418"/>
      <c r="VNW264" s="418"/>
      <c r="VNX264" s="418"/>
      <c r="VNY264" s="418"/>
      <c r="VNZ264" s="418"/>
      <c r="VOA264" s="418"/>
      <c r="VOB264" s="418"/>
      <c r="VOC264" s="418"/>
      <c r="VOD264" s="418"/>
      <c r="VOE264" s="418"/>
      <c r="VOF264" s="418"/>
      <c r="VOG264" s="418"/>
      <c r="VOH264" s="418"/>
      <c r="VOI264" s="418"/>
      <c r="VOJ264" s="418"/>
      <c r="VOK264" s="418"/>
      <c r="VOL264" s="418"/>
      <c r="VOM264" s="418"/>
      <c r="VON264" s="418"/>
      <c r="VOO264" s="418"/>
      <c r="VOP264" s="418"/>
      <c r="VOQ264" s="418"/>
      <c r="VOR264" s="418"/>
      <c r="VOS264" s="418"/>
      <c r="VOT264" s="418"/>
      <c r="VOU264" s="418"/>
      <c r="VOV264" s="418"/>
      <c r="VOW264" s="418"/>
      <c r="VOX264" s="418"/>
      <c r="VOY264" s="418"/>
      <c r="VOZ264" s="418"/>
      <c r="VPA264" s="418"/>
      <c r="VPB264" s="418"/>
      <c r="VPC264" s="418"/>
      <c r="VPD264" s="418"/>
      <c r="VPE264" s="418"/>
      <c r="VPF264" s="418"/>
      <c r="VPG264" s="418"/>
      <c r="VPH264" s="418"/>
      <c r="VPI264" s="418"/>
      <c r="VPJ264" s="418"/>
      <c r="VPK264" s="418"/>
      <c r="VPL264" s="418"/>
      <c r="VPM264" s="418"/>
      <c r="VPN264" s="418"/>
      <c r="VPO264" s="418"/>
      <c r="VPP264" s="418"/>
      <c r="VPQ264" s="418"/>
      <c r="VPR264" s="418"/>
      <c r="VPS264" s="418"/>
      <c r="VPT264" s="418"/>
      <c r="VPU264" s="418"/>
      <c r="VPV264" s="418"/>
      <c r="VPW264" s="418"/>
      <c r="VPX264" s="418"/>
      <c r="VPY264" s="418"/>
      <c r="VPZ264" s="418"/>
      <c r="VQA264" s="418"/>
      <c r="VQB264" s="418"/>
      <c r="VQC264" s="418"/>
      <c r="VQD264" s="418"/>
      <c r="VQE264" s="418"/>
      <c r="VQF264" s="418"/>
      <c r="VQG264" s="418"/>
      <c r="VQH264" s="418"/>
      <c r="VQI264" s="418"/>
      <c r="VQJ264" s="418"/>
      <c r="VQK264" s="418"/>
      <c r="VQL264" s="418"/>
      <c r="VQM264" s="418"/>
      <c r="VQN264" s="418"/>
      <c r="VQO264" s="418"/>
      <c r="VQP264" s="418"/>
      <c r="VQQ264" s="418"/>
      <c r="VQR264" s="418"/>
      <c r="VQS264" s="418"/>
      <c r="VQT264" s="418"/>
      <c r="VQU264" s="418"/>
      <c r="VQV264" s="418"/>
      <c r="VQW264" s="418"/>
      <c r="VQX264" s="418"/>
      <c r="VQY264" s="418"/>
      <c r="VQZ264" s="418"/>
      <c r="VRA264" s="418"/>
      <c r="VRB264" s="418"/>
      <c r="VRC264" s="418"/>
      <c r="VRD264" s="418"/>
      <c r="VRE264" s="418"/>
      <c r="VRF264" s="418"/>
      <c r="VRG264" s="418"/>
      <c r="VRH264" s="418"/>
      <c r="VRI264" s="418"/>
      <c r="VRJ264" s="418"/>
      <c r="VRK264" s="418"/>
      <c r="VRL264" s="418"/>
      <c r="VRM264" s="418"/>
      <c r="VRN264" s="418"/>
      <c r="VRO264" s="418"/>
      <c r="VRP264" s="418"/>
      <c r="VRQ264" s="418"/>
      <c r="VRR264" s="418"/>
      <c r="VRS264" s="418"/>
      <c r="VRT264" s="418"/>
      <c r="VRU264" s="418"/>
      <c r="VRV264" s="418"/>
      <c r="VRW264" s="418"/>
      <c r="VRX264" s="418"/>
      <c r="VRY264" s="418"/>
      <c r="VRZ264" s="418"/>
      <c r="VSA264" s="418"/>
      <c r="VSB264" s="418"/>
      <c r="VSC264" s="418"/>
      <c r="VSD264" s="418"/>
      <c r="VSE264" s="418"/>
      <c r="VSF264" s="418"/>
      <c r="VSG264" s="418"/>
      <c r="VSH264" s="418"/>
      <c r="VSI264" s="418"/>
      <c r="VSJ264" s="418"/>
      <c r="VSK264" s="418"/>
      <c r="VSL264" s="418"/>
      <c r="VSM264" s="418"/>
      <c r="VSN264" s="418"/>
      <c r="VSO264" s="418"/>
      <c r="VSP264" s="418"/>
      <c r="VSQ264" s="418"/>
      <c r="VSR264" s="418"/>
      <c r="VSS264" s="418"/>
      <c r="VST264" s="418"/>
      <c r="VSU264" s="418"/>
      <c r="VSV264" s="418"/>
      <c r="VSW264" s="418"/>
      <c r="VSX264" s="418"/>
      <c r="VSY264" s="418"/>
      <c r="VSZ264" s="418"/>
      <c r="VTA264" s="418"/>
      <c r="VTB264" s="418"/>
      <c r="VTC264" s="418"/>
      <c r="VTD264" s="418"/>
      <c r="VTE264" s="418"/>
      <c r="VTF264" s="418"/>
      <c r="VTG264" s="418"/>
      <c r="VTH264" s="418"/>
      <c r="VTI264" s="418"/>
      <c r="VTJ264" s="418"/>
      <c r="VTK264" s="418"/>
      <c r="VTL264" s="418"/>
      <c r="VTM264" s="418"/>
      <c r="VTN264" s="418"/>
      <c r="VTO264" s="418"/>
      <c r="VTP264" s="418"/>
      <c r="VTQ264" s="418"/>
      <c r="VTR264" s="418"/>
      <c r="VTS264" s="418"/>
      <c r="VTT264" s="418"/>
      <c r="VTU264" s="418"/>
      <c r="VTV264" s="418"/>
      <c r="VTW264" s="418"/>
      <c r="VTX264" s="418"/>
      <c r="VTY264" s="418"/>
      <c r="VTZ264" s="418"/>
      <c r="VUA264" s="418"/>
      <c r="VUB264" s="418"/>
      <c r="VUC264" s="418"/>
      <c r="VUD264" s="418"/>
      <c r="VUE264" s="418"/>
      <c r="VUF264" s="418"/>
      <c r="VUG264" s="418"/>
      <c r="VUH264" s="418"/>
      <c r="VUI264" s="418"/>
      <c r="VUJ264" s="418"/>
      <c r="VUK264" s="418"/>
      <c r="VUL264" s="418"/>
      <c r="VUM264" s="418"/>
      <c r="VUN264" s="418"/>
      <c r="VUO264" s="418"/>
      <c r="VUP264" s="418"/>
      <c r="VUQ264" s="418"/>
      <c r="VUR264" s="418"/>
      <c r="VUS264" s="418"/>
      <c r="VUT264" s="418"/>
      <c r="VUU264" s="418"/>
      <c r="VUV264" s="418"/>
      <c r="VUW264" s="418"/>
      <c r="VUX264" s="418"/>
      <c r="VUY264" s="418"/>
      <c r="VUZ264" s="418"/>
      <c r="VVA264" s="418"/>
      <c r="VVB264" s="418"/>
      <c r="VVC264" s="418"/>
      <c r="VVD264" s="418"/>
      <c r="VVE264" s="418"/>
      <c r="VVF264" s="418"/>
      <c r="VVG264" s="418"/>
      <c r="VVH264" s="418"/>
      <c r="VVI264" s="418"/>
      <c r="VVJ264" s="418"/>
      <c r="VVK264" s="418"/>
      <c r="VVL264" s="418"/>
      <c r="VVM264" s="418"/>
      <c r="VVN264" s="418"/>
      <c r="VVO264" s="418"/>
      <c r="VVP264" s="418"/>
      <c r="VVQ264" s="418"/>
      <c r="VVR264" s="418"/>
      <c r="VVS264" s="418"/>
      <c r="VVT264" s="418"/>
      <c r="VVU264" s="418"/>
      <c r="VVV264" s="418"/>
      <c r="VVW264" s="418"/>
      <c r="VVX264" s="418"/>
      <c r="VVY264" s="418"/>
      <c r="VVZ264" s="418"/>
      <c r="VWA264" s="418"/>
      <c r="VWB264" s="418"/>
      <c r="VWC264" s="418"/>
      <c r="VWD264" s="418"/>
      <c r="VWE264" s="418"/>
      <c r="VWF264" s="418"/>
      <c r="VWG264" s="418"/>
      <c r="VWH264" s="418"/>
      <c r="VWI264" s="418"/>
      <c r="VWJ264" s="418"/>
      <c r="VWK264" s="418"/>
      <c r="VWL264" s="418"/>
      <c r="VWM264" s="418"/>
      <c r="VWN264" s="418"/>
      <c r="VWO264" s="418"/>
      <c r="VWP264" s="418"/>
      <c r="VWQ264" s="418"/>
      <c r="VWR264" s="418"/>
      <c r="VWS264" s="418"/>
      <c r="VWT264" s="418"/>
      <c r="VWU264" s="418"/>
      <c r="VWV264" s="418"/>
      <c r="VWW264" s="418"/>
      <c r="VWX264" s="418"/>
      <c r="VWY264" s="418"/>
      <c r="VWZ264" s="418"/>
      <c r="VXA264" s="418"/>
      <c r="VXB264" s="418"/>
      <c r="VXC264" s="418"/>
      <c r="VXD264" s="418"/>
      <c r="VXE264" s="418"/>
      <c r="VXF264" s="418"/>
      <c r="VXG264" s="418"/>
      <c r="VXH264" s="418"/>
      <c r="VXI264" s="418"/>
      <c r="VXJ264" s="418"/>
      <c r="VXK264" s="418"/>
      <c r="VXL264" s="418"/>
      <c r="VXM264" s="418"/>
      <c r="VXN264" s="418"/>
      <c r="VXO264" s="418"/>
      <c r="VXP264" s="418"/>
      <c r="VXQ264" s="418"/>
      <c r="VXR264" s="418"/>
      <c r="VXS264" s="418"/>
      <c r="VXT264" s="418"/>
      <c r="VXU264" s="418"/>
      <c r="VXV264" s="418"/>
      <c r="VXW264" s="418"/>
      <c r="VXX264" s="418"/>
      <c r="VXY264" s="418"/>
      <c r="VXZ264" s="418"/>
      <c r="VYA264" s="418"/>
      <c r="VYB264" s="418"/>
      <c r="VYC264" s="418"/>
      <c r="VYD264" s="418"/>
      <c r="VYE264" s="418"/>
      <c r="VYF264" s="418"/>
      <c r="VYG264" s="418"/>
      <c r="VYH264" s="418"/>
      <c r="VYI264" s="418"/>
      <c r="VYJ264" s="418"/>
      <c r="VYK264" s="418"/>
      <c r="VYL264" s="418"/>
      <c r="VYM264" s="418"/>
      <c r="VYN264" s="418"/>
      <c r="VYO264" s="418"/>
      <c r="VYP264" s="418"/>
      <c r="VYQ264" s="418"/>
      <c r="VYR264" s="418"/>
      <c r="VYS264" s="418"/>
      <c r="VYT264" s="418"/>
      <c r="VYU264" s="418"/>
      <c r="VYV264" s="418"/>
      <c r="VYW264" s="418"/>
      <c r="VYX264" s="418"/>
      <c r="VYY264" s="418"/>
      <c r="VYZ264" s="418"/>
      <c r="VZA264" s="418"/>
      <c r="VZB264" s="418"/>
      <c r="VZC264" s="418"/>
      <c r="VZD264" s="418"/>
      <c r="VZE264" s="418"/>
      <c r="VZF264" s="418"/>
      <c r="VZG264" s="418"/>
      <c r="VZH264" s="418"/>
      <c r="VZI264" s="418"/>
      <c r="VZJ264" s="418"/>
      <c r="VZK264" s="418"/>
      <c r="VZL264" s="418"/>
      <c r="VZM264" s="418"/>
      <c r="VZN264" s="418"/>
      <c r="VZO264" s="418"/>
      <c r="VZP264" s="418"/>
      <c r="VZQ264" s="418"/>
      <c r="VZR264" s="418"/>
      <c r="VZS264" s="418"/>
      <c r="VZT264" s="418"/>
      <c r="VZU264" s="418"/>
      <c r="VZV264" s="418"/>
      <c r="VZW264" s="418"/>
      <c r="VZX264" s="418"/>
      <c r="VZY264" s="418"/>
      <c r="VZZ264" s="418"/>
      <c r="WAA264" s="418"/>
      <c r="WAB264" s="418"/>
      <c r="WAC264" s="418"/>
      <c r="WAD264" s="418"/>
      <c r="WAE264" s="418"/>
      <c r="WAF264" s="418"/>
      <c r="WAG264" s="418"/>
      <c r="WAH264" s="418"/>
      <c r="WAI264" s="418"/>
      <c r="WAJ264" s="418"/>
      <c r="WAK264" s="418"/>
      <c r="WAL264" s="418"/>
      <c r="WAM264" s="418"/>
      <c r="WAN264" s="418"/>
      <c r="WAO264" s="418"/>
      <c r="WAP264" s="418"/>
      <c r="WAQ264" s="418"/>
      <c r="WAR264" s="418"/>
      <c r="WAS264" s="418"/>
      <c r="WAT264" s="418"/>
      <c r="WAU264" s="418"/>
      <c r="WAV264" s="418"/>
      <c r="WAW264" s="418"/>
      <c r="WAX264" s="418"/>
      <c r="WAY264" s="418"/>
      <c r="WAZ264" s="418"/>
      <c r="WBA264" s="418"/>
      <c r="WBB264" s="418"/>
      <c r="WBC264" s="418"/>
      <c r="WBD264" s="418"/>
      <c r="WBE264" s="418"/>
      <c r="WBF264" s="418"/>
      <c r="WBG264" s="418"/>
      <c r="WBH264" s="418"/>
      <c r="WBI264" s="418"/>
      <c r="WBJ264" s="418"/>
      <c r="WBK264" s="418"/>
      <c r="WBL264" s="418"/>
      <c r="WBM264" s="418"/>
      <c r="WBN264" s="418"/>
      <c r="WBO264" s="418"/>
      <c r="WBP264" s="418"/>
      <c r="WBQ264" s="418"/>
      <c r="WBR264" s="418"/>
      <c r="WBS264" s="418"/>
      <c r="WBT264" s="418"/>
      <c r="WBU264" s="418"/>
      <c r="WBV264" s="418"/>
      <c r="WBW264" s="418"/>
      <c r="WBX264" s="418"/>
      <c r="WBY264" s="418"/>
      <c r="WBZ264" s="418"/>
      <c r="WCA264" s="418"/>
      <c r="WCB264" s="418"/>
      <c r="WCC264" s="418"/>
      <c r="WCD264" s="418"/>
      <c r="WCE264" s="418"/>
      <c r="WCF264" s="418"/>
      <c r="WCG264" s="418"/>
      <c r="WCH264" s="418"/>
      <c r="WCI264" s="418"/>
      <c r="WCJ264" s="418"/>
      <c r="WCK264" s="418"/>
      <c r="WCL264" s="418"/>
      <c r="WCM264" s="418"/>
      <c r="WCN264" s="418"/>
      <c r="WCO264" s="418"/>
      <c r="WCP264" s="418"/>
      <c r="WCQ264" s="418"/>
      <c r="WCR264" s="418"/>
      <c r="WCS264" s="418"/>
      <c r="WCT264" s="418"/>
      <c r="WCU264" s="418"/>
      <c r="WCV264" s="418"/>
      <c r="WCW264" s="418"/>
      <c r="WCX264" s="418"/>
      <c r="WCY264" s="418"/>
      <c r="WCZ264" s="418"/>
      <c r="WDA264" s="418"/>
      <c r="WDB264" s="418"/>
      <c r="WDC264" s="418"/>
      <c r="WDD264" s="418"/>
      <c r="WDE264" s="418"/>
      <c r="WDF264" s="418"/>
      <c r="WDG264" s="418"/>
      <c r="WDH264" s="418"/>
      <c r="WDI264" s="418"/>
      <c r="WDJ264" s="418"/>
      <c r="WDK264" s="418"/>
      <c r="WDL264" s="418"/>
      <c r="WDM264" s="418"/>
      <c r="WDN264" s="418"/>
      <c r="WDO264" s="418"/>
      <c r="WDP264" s="418"/>
      <c r="WDQ264" s="418"/>
      <c r="WDR264" s="418"/>
      <c r="WDS264" s="418"/>
      <c r="WDT264" s="418"/>
      <c r="WDU264" s="418"/>
      <c r="WDV264" s="418"/>
      <c r="WDW264" s="418"/>
      <c r="WDX264" s="418"/>
      <c r="WDY264" s="418"/>
      <c r="WDZ264" s="418"/>
      <c r="WEA264" s="418"/>
      <c r="WEB264" s="418"/>
      <c r="WEC264" s="418"/>
      <c r="WED264" s="418"/>
      <c r="WEE264" s="418"/>
      <c r="WEF264" s="418"/>
      <c r="WEG264" s="418"/>
      <c r="WEH264" s="418"/>
      <c r="WEI264" s="418"/>
      <c r="WEJ264" s="418"/>
      <c r="WEK264" s="418"/>
      <c r="WEL264" s="418"/>
      <c r="WEM264" s="418"/>
      <c r="WEN264" s="418"/>
      <c r="WEO264" s="418"/>
      <c r="WEP264" s="418"/>
      <c r="WEQ264" s="418"/>
      <c r="WER264" s="418"/>
      <c r="WES264" s="418"/>
      <c r="WET264" s="418"/>
      <c r="WEU264" s="418"/>
      <c r="WEV264" s="418"/>
      <c r="WEW264" s="418"/>
      <c r="WEX264" s="418"/>
      <c r="WEY264" s="418"/>
      <c r="WEZ264" s="418"/>
      <c r="WFA264" s="418"/>
      <c r="WFB264" s="418"/>
      <c r="WFC264" s="418"/>
      <c r="WFD264" s="418"/>
      <c r="WFE264" s="418"/>
      <c r="WFF264" s="418"/>
      <c r="WFG264" s="418"/>
      <c r="WFH264" s="418"/>
      <c r="WFI264" s="418"/>
      <c r="WFJ264" s="418"/>
      <c r="WFK264" s="418"/>
      <c r="WFL264" s="418"/>
      <c r="WFM264" s="418"/>
      <c r="WFN264" s="418"/>
      <c r="WFO264" s="418"/>
      <c r="WFP264" s="418"/>
      <c r="WFQ264" s="418"/>
      <c r="WFR264" s="418"/>
      <c r="WFS264" s="418"/>
      <c r="WFT264" s="418"/>
      <c r="WFU264" s="418"/>
      <c r="WFV264" s="418"/>
      <c r="WFW264" s="418"/>
      <c r="WFX264" s="418"/>
      <c r="WFY264" s="418"/>
      <c r="WFZ264" s="418"/>
      <c r="WGA264" s="418"/>
      <c r="WGB264" s="418"/>
      <c r="WGC264" s="418"/>
      <c r="WGD264" s="418"/>
      <c r="WGE264" s="418"/>
      <c r="WGF264" s="418"/>
      <c r="WGG264" s="418"/>
      <c r="WGH264" s="418"/>
      <c r="WGI264" s="418"/>
      <c r="WGJ264" s="418"/>
      <c r="WGK264" s="418"/>
      <c r="WGL264" s="418"/>
      <c r="WGM264" s="418"/>
      <c r="WGN264" s="418"/>
      <c r="WGO264" s="418"/>
      <c r="WGP264" s="418"/>
      <c r="WGQ264" s="418"/>
      <c r="WGR264" s="418"/>
      <c r="WGS264" s="418"/>
      <c r="WGT264" s="418"/>
      <c r="WGU264" s="418"/>
      <c r="WGV264" s="418"/>
      <c r="WGW264" s="418"/>
      <c r="WGX264" s="418"/>
      <c r="WGY264" s="418"/>
      <c r="WGZ264" s="418"/>
      <c r="WHA264" s="418"/>
      <c r="WHB264" s="418"/>
      <c r="WHC264" s="418"/>
      <c r="WHD264" s="418"/>
      <c r="WHE264" s="418"/>
      <c r="WHF264" s="418"/>
      <c r="WHG264" s="418"/>
      <c r="WHH264" s="418"/>
      <c r="WHI264" s="418"/>
      <c r="WHJ264" s="418"/>
      <c r="WHK264" s="418"/>
      <c r="WHL264" s="418"/>
      <c r="WHM264" s="418"/>
      <c r="WHN264" s="418"/>
      <c r="WHO264" s="418"/>
      <c r="WHP264" s="418"/>
      <c r="WHQ264" s="418"/>
      <c r="WHR264" s="418"/>
      <c r="WHS264" s="418"/>
      <c r="WHT264" s="418"/>
      <c r="WHU264" s="418"/>
      <c r="WHV264" s="418"/>
      <c r="WHW264" s="418"/>
      <c r="WHX264" s="418"/>
      <c r="WHY264" s="418"/>
      <c r="WHZ264" s="418"/>
      <c r="WIA264" s="418"/>
      <c r="WIB264" s="418"/>
      <c r="WIC264" s="418"/>
      <c r="WID264" s="418"/>
      <c r="WIE264" s="418"/>
      <c r="WIF264" s="418"/>
      <c r="WIG264" s="418"/>
      <c r="WIH264" s="418"/>
      <c r="WII264" s="418"/>
      <c r="WIJ264" s="418"/>
      <c r="WIK264" s="418"/>
      <c r="WIL264" s="418"/>
      <c r="WIM264" s="418"/>
      <c r="WIN264" s="418"/>
      <c r="WIO264" s="418"/>
      <c r="WIP264" s="418"/>
      <c r="WIQ264" s="418"/>
      <c r="WIR264" s="418"/>
      <c r="WIS264" s="418"/>
      <c r="WIT264" s="418"/>
      <c r="WIU264" s="418"/>
      <c r="WIV264" s="418"/>
      <c r="WIW264" s="418"/>
      <c r="WIX264" s="418"/>
      <c r="WIY264" s="418"/>
      <c r="WIZ264" s="418"/>
      <c r="WJA264" s="418"/>
      <c r="WJB264" s="418"/>
      <c r="WJC264" s="418"/>
      <c r="WJD264" s="418"/>
      <c r="WJE264" s="418"/>
      <c r="WJF264" s="418"/>
      <c r="WJG264" s="418"/>
      <c r="WJH264" s="418"/>
      <c r="WJI264" s="418"/>
      <c r="WJJ264" s="418"/>
      <c r="WJK264" s="418"/>
      <c r="WJL264" s="418"/>
      <c r="WJM264" s="418"/>
      <c r="WJN264" s="418"/>
      <c r="WJO264" s="418"/>
      <c r="WJP264" s="418"/>
      <c r="WJQ264" s="418"/>
      <c r="WJR264" s="418"/>
      <c r="WJS264" s="418"/>
      <c r="WJT264" s="418"/>
      <c r="WJU264" s="418"/>
      <c r="WJV264" s="418"/>
      <c r="WJW264" s="418"/>
      <c r="WJX264" s="418"/>
      <c r="WJY264" s="418"/>
      <c r="WJZ264" s="418"/>
      <c r="WKA264" s="418"/>
      <c r="WKB264" s="418"/>
      <c r="WKC264" s="418"/>
      <c r="WKD264" s="418"/>
      <c r="WKE264" s="418"/>
      <c r="WKF264" s="418"/>
      <c r="WKG264" s="418"/>
      <c r="WKH264" s="418"/>
      <c r="WKI264" s="418"/>
      <c r="WKJ264" s="418"/>
      <c r="WKK264" s="418"/>
      <c r="WKL264" s="418"/>
      <c r="WKM264" s="418"/>
      <c r="WKN264" s="418"/>
      <c r="WKO264" s="418"/>
      <c r="WKP264" s="418"/>
      <c r="WKQ264" s="418"/>
      <c r="WKR264" s="418"/>
      <c r="WKS264" s="418"/>
      <c r="WKT264" s="418"/>
      <c r="WKU264" s="418"/>
      <c r="WKV264" s="418"/>
      <c r="WKW264" s="418"/>
      <c r="WKX264" s="418"/>
      <c r="WKY264" s="418"/>
      <c r="WKZ264" s="418"/>
      <c r="WLA264" s="418"/>
      <c r="WLB264" s="418"/>
      <c r="WLC264" s="418"/>
      <c r="WLD264" s="418"/>
      <c r="WLE264" s="418"/>
      <c r="WLF264" s="418"/>
      <c r="WLG264" s="418"/>
      <c r="WLH264" s="418"/>
      <c r="WLI264" s="418"/>
      <c r="WLJ264" s="418"/>
      <c r="WLK264" s="418"/>
      <c r="WLL264" s="418"/>
      <c r="WLM264" s="418"/>
      <c r="WLN264" s="418"/>
      <c r="WLO264" s="418"/>
      <c r="WLP264" s="418"/>
      <c r="WLQ264" s="418"/>
      <c r="WLR264" s="418"/>
      <c r="WLS264" s="418"/>
      <c r="WLT264" s="418"/>
      <c r="WLU264" s="418"/>
      <c r="WLV264" s="418"/>
      <c r="WLW264" s="418"/>
      <c r="WLX264" s="418"/>
      <c r="WLY264" s="418"/>
      <c r="WLZ264" s="418"/>
      <c r="WMA264" s="418"/>
      <c r="WMB264" s="418"/>
      <c r="WMC264" s="418"/>
      <c r="WMD264" s="418"/>
      <c r="WME264" s="418"/>
      <c r="WMF264" s="418"/>
      <c r="WMG264" s="418"/>
      <c r="WMH264" s="418"/>
      <c r="WMI264" s="418"/>
      <c r="WMJ264" s="418"/>
      <c r="WMK264" s="418"/>
      <c r="WML264" s="418"/>
      <c r="WMM264" s="418"/>
      <c r="WMN264" s="418"/>
      <c r="WMO264" s="418"/>
      <c r="WMP264" s="418"/>
      <c r="WMQ264" s="418"/>
      <c r="WMR264" s="418"/>
      <c r="WMS264" s="418"/>
      <c r="WMT264" s="418"/>
      <c r="WMU264" s="418"/>
      <c r="WMV264" s="418"/>
      <c r="WMW264" s="418"/>
      <c r="WMX264" s="418"/>
      <c r="WMY264" s="418"/>
      <c r="WMZ264" s="418"/>
      <c r="WNA264" s="418"/>
      <c r="WNB264" s="418"/>
      <c r="WNC264" s="418"/>
      <c r="WND264" s="418"/>
      <c r="WNE264" s="418"/>
      <c r="WNF264" s="418"/>
      <c r="WNG264" s="418"/>
      <c r="WNH264" s="418"/>
      <c r="WNI264" s="418"/>
      <c r="WNJ264" s="418"/>
      <c r="WNK264" s="418"/>
      <c r="WNL264" s="418"/>
      <c r="WNM264" s="418"/>
      <c r="WNN264" s="418"/>
      <c r="WNO264" s="418"/>
      <c r="WNP264" s="418"/>
      <c r="WNQ264" s="418"/>
      <c r="WNR264" s="418"/>
      <c r="WNS264" s="418"/>
      <c r="WNT264" s="418"/>
      <c r="WNU264" s="418"/>
      <c r="WNV264" s="418"/>
      <c r="WNW264" s="418"/>
      <c r="WNX264" s="418"/>
      <c r="WNY264" s="418"/>
      <c r="WNZ264" s="418"/>
      <c r="WOA264" s="418"/>
      <c r="WOB264" s="418"/>
      <c r="WOC264" s="418"/>
      <c r="WOD264" s="418"/>
      <c r="WOE264" s="418"/>
      <c r="WOF264" s="418"/>
      <c r="WOG264" s="418"/>
      <c r="WOH264" s="418"/>
      <c r="WOI264" s="418"/>
      <c r="WOJ264" s="418"/>
      <c r="WOK264" s="418"/>
      <c r="WOL264" s="418"/>
      <c r="WOM264" s="418"/>
      <c r="WON264" s="418"/>
      <c r="WOO264" s="418"/>
      <c r="WOP264" s="418"/>
      <c r="WOQ264" s="418"/>
      <c r="WOR264" s="418"/>
      <c r="WOS264" s="418"/>
      <c r="WOT264" s="418"/>
      <c r="WOU264" s="418"/>
      <c r="WOV264" s="418"/>
      <c r="WOW264" s="418"/>
      <c r="WOX264" s="418"/>
      <c r="WOY264" s="418"/>
      <c r="WOZ264" s="418"/>
      <c r="WPA264" s="418"/>
      <c r="WPB264" s="418"/>
      <c r="WPC264" s="418"/>
      <c r="WPD264" s="418"/>
      <c r="WPE264" s="418"/>
      <c r="WPF264" s="418"/>
      <c r="WPG264" s="418"/>
      <c r="WPH264" s="418"/>
      <c r="WPI264" s="418"/>
      <c r="WPJ264" s="418"/>
      <c r="WPK264" s="418"/>
      <c r="WPL264" s="418"/>
      <c r="WPM264" s="418"/>
      <c r="WPN264" s="418"/>
      <c r="WPO264" s="418"/>
      <c r="WPP264" s="418"/>
      <c r="WPQ264" s="418"/>
      <c r="WPR264" s="418"/>
      <c r="WPS264" s="418"/>
      <c r="WPT264" s="418"/>
      <c r="WPU264" s="418"/>
      <c r="WPV264" s="418"/>
      <c r="WPW264" s="418"/>
      <c r="WPX264" s="418"/>
      <c r="WPY264" s="418"/>
      <c r="WPZ264" s="418"/>
      <c r="WQA264" s="418"/>
      <c r="WQB264" s="418"/>
      <c r="WQC264" s="418"/>
      <c r="WQD264" s="418"/>
      <c r="WQE264" s="418"/>
      <c r="WQF264" s="418"/>
      <c r="WQG264" s="418"/>
      <c r="WQH264" s="418"/>
      <c r="WQI264" s="418"/>
      <c r="WQJ264" s="418"/>
      <c r="WQK264" s="418"/>
      <c r="WQL264" s="418"/>
      <c r="WQM264" s="418"/>
      <c r="WQN264" s="418"/>
      <c r="WQO264" s="418"/>
      <c r="WQP264" s="418"/>
      <c r="WQQ264" s="418"/>
      <c r="WQR264" s="418"/>
      <c r="WQS264" s="418"/>
      <c r="WQT264" s="418"/>
      <c r="WQU264" s="418"/>
      <c r="WQV264" s="418"/>
      <c r="WQW264" s="418"/>
      <c r="WQX264" s="418"/>
      <c r="WQY264" s="418"/>
      <c r="WQZ264" s="418"/>
      <c r="WRA264" s="418"/>
      <c r="WRB264" s="418"/>
      <c r="WRC264" s="418"/>
      <c r="WRD264" s="418"/>
      <c r="WRE264" s="418"/>
      <c r="WRF264" s="418"/>
      <c r="WRG264" s="418"/>
      <c r="WRH264" s="418"/>
      <c r="WRI264" s="418"/>
      <c r="WRJ264" s="418"/>
      <c r="WRK264" s="418"/>
      <c r="WRL264" s="418"/>
      <c r="WRM264" s="418"/>
      <c r="WRN264" s="418"/>
      <c r="WRO264" s="418"/>
      <c r="WRP264" s="418"/>
      <c r="WRQ264" s="418"/>
      <c r="WRR264" s="418"/>
      <c r="WRS264" s="418"/>
      <c r="WRT264" s="418"/>
      <c r="WRU264" s="418"/>
      <c r="WRV264" s="418"/>
      <c r="WRW264" s="418"/>
      <c r="WRX264" s="418"/>
      <c r="WRY264" s="418"/>
      <c r="WRZ264" s="418"/>
      <c r="WSA264" s="418"/>
      <c r="WSB264" s="418"/>
      <c r="WSC264" s="418"/>
      <c r="WSD264" s="418"/>
      <c r="WSE264" s="418"/>
      <c r="WSF264" s="418"/>
      <c r="WSG264" s="418"/>
      <c r="WSH264" s="418"/>
      <c r="WSI264" s="418"/>
      <c r="WSJ264" s="418"/>
      <c r="WSK264" s="418"/>
      <c r="WSL264" s="418"/>
      <c r="WSM264" s="418"/>
      <c r="WSN264" s="418"/>
      <c r="WSO264" s="418"/>
      <c r="WSP264" s="418"/>
      <c r="WSQ264" s="418"/>
      <c r="WSR264" s="418"/>
      <c r="WSS264" s="418"/>
      <c r="WST264" s="418"/>
      <c r="WSU264" s="418"/>
      <c r="WSV264" s="418"/>
      <c r="WSW264" s="418"/>
      <c r="WSX264" s="418"/>
      <c r="WSY264" s="418"/>
      <c r="WSZ264" s="418"/>
      <c r="WTA264" s="418"/>
      <c r="WTB264" s="418"/>
      <c r="WTC264" s="418"/>
      <c r="WTD264" s="418"/>
      <c r="WTE264" s="418"/>
      <c r="WTF264" s="418"/>
      <c r="WTG264" s="418"/>
      <c r="WTH264" s="418"/>
      <c r="WTI264" s="418"/>
      <c r="WTJ264" s="418"/>
      <c r="WTK264" s="418"/>
      <c r="WTL264" s="418"/>
      <c r="WTM264" s="418"/>
      <c r="WTN264" s="418"/>
      <c r="WTO264" s="418"/>
      <c r="WTP264" s="418"/>
      <c r="WTQ264" s="418"/>
      <c r="WTR264" s="418"/>
      <c r="WTS264" s="418"/>
      <c r="WTT264" s="418"/>
      <c r="WTU264" s="418"/>
      <c r="WTV264" s="418"/>
      <c r="WTW264" s="418"/>
      <c r="WTX264" s="418"/>
      <c r="WTY264" s="418"/>
      <c r="WTZ264" s="418"/>
      <c r="WUA264" s="418"/>
      <c r="WUB264" s="418"/>
      <c r="WUC264" s="418"/>
      <c r="WUD264" s="418"/>
      <c r="WUE264" s="418"/>
      <c r="WUF264" s="418"/>
      <c r="WUG264" s="418"/>
      <c r="WUH264" s="418"/>
      <c r="WUI264" s="418"/>
      <c r="WUJ264" s="418"/>
      <c r="WUK264" s="418"/>
      <c r="WUL264" s="418"/>
      <c r="WUM264" s="418"/>
      <c r="WUN264" s="418"/>
      <c r="WUO264" s="418"/>
      <c r="WUP264" s="418"/>
      <c r="WUQ264" s="418"/>
      <c r="WUR264" s="418"/>
      <c r="WUS264" s="418"/>
      <c r="WUT264" s="418"/>
      <c r="WUU264" s="418"/>
      <c r="WUV264" s="418"/>
      <c r="WUW264" s="418"/>
      <c r="WUX264" s="418"/>
      <c r="WUY264" s="418"/>
      <c r="WUZ264" s="418"/>
      <c r="WVA264" s="418"/>
      <c r="WVB264" s="418"/>
      <c r="WVC264" s="418"/>
      <c r="WVD264" s="418"/>
      <c r="WVE264" s="418"/>
      <c r="WVF264" s="418"/>
      <c r="WVG264" s="418"/>
      <c r="WVH264" s="418"/>
      <c r="WVI264" s="418"/>
      <c r="WVJ264" s="418"/>
      <c r="WVK264" s="418"/>
      <c r="WVL264" s="418"/>
      <c r="WVM264" s="418"/>
      <c r="WVN264" s="418"/>
      <c r="WVO264" s="418"/>
      <c r="WVP264" s="418"/>
      <c r="WVQ264" s="418"/>
      <c r="WVR264" s="418"/>
      <c r="WVS264" s="418"/>
      <c r="WVT264" s="418"/>
      <c r="WVU264" s="418"/>
      <c r="WVV264" s="418"/>
      <c r="WVW264" s="418"/>
      <c r="WVX264" s="418"/>
      <c r="WVY264" s="418"/>
      <c r="WVZ264" s="418"/>
      <c r="WWA264" s="418"/>
      <c r="WWB264" s="418"/>
      <c r="WWC264" s="418"/>
      <c r="WWD264" s="418"/>
      <c r="WWE264" s="418"/>
      <c r="WWF264" s="418"/>
      <c r="WWG264" s="418"/>
      <c r="WWH264" s="418"/>
      <c r="WWI264" s="418"/>
      <c r="WWJ264" s="418"/>
      <c r="WWK264" s="418"/>
      <c r="WWL264" s="418"/>
      <c r="WWM264" s="418"/>
      <c r="WWN264" s="418"/>
      <c r="WWO264" s="418"/>
      <c r="WWP264" s="418"/>
      <c r="WWQ264" s="418"/>
      <c r="WWR264" s="418"/>
      <c r="WWS264" s="418"/>
      <c r="WWT264" s="418"/>
      <c r="WWU264" s="418"/>
      <c r="WWV264" s="418"/>
      <c r="WWW264" s="418"/>
      <c r="WWX264" s="418"/>
      <c r="WWY264" s="418"/>
      <c r="WWZ264" s="418"/>
      <c r="WXA264" s="418"/>
      <c r="WXB264" s="418"/>
      <c r="WXC264" s="418"/>
      <c r="WXD264" s="418"/>
      <c r="WXE264" s="418"/>
      <c r="WXF264" s="418"/>
      <c r="WXG264" s="418"/>
      <c r="WXH264" s="418"/>
      <c r="WXI264" s="418"/>
      <c r="WXJ264" s="418"/>
      <c r="WXK264" s="418"/>
      <c r="WXL264" s="418"/>
      <c r="WXM264" s="418"/>
      <c r="WXN264" s="418"/>
      <c r="WXO264" s="418"/>
      <c r="WXP264" s="418"/>
      <c r="WXQ264" s="418"/>
      <c r="WXR264" s="418"/>
      <c r="WXS264" s="418"/>
      <c r="WXT264" s="418"/>
      <c r="WXU264" s="418"/>
      <c r="WXV264" s="418"/>
      <c r="WXW264" s="418"/>
      <c r="WXX264" s="418"/>
      <c r="WXY264" s="418"/>
      <c r="WXZ264" s="418"/>
      <c r="WYA264" s="418"/>
      <c r="WYB264" s="418"/>
      <c r="WYC264" s="418"/>
      <c r="WYD264" s="418"/>
      <c r="WYE264" s="418"/>
      <c r="WYF264" s="418"/>
      <c r="WYG264" s="418"/>
      <c r="WYH264" s="418"/>
      <c r="WYI264" s="418"/>
      <c r="WYJ264" s="418"/>
      <c r="WYK264" s="418"/>
      <c r="WYL264" s="418"/>
      <c r="WYM264" s="418"/>
      <c r="WYN264" s="418"/>
      <c r="WYO264" s="418"/>
      <c r="WYP264" s="418"/>
      <c r="WYQ264" s="418"/>
      <c r="WYR264" s="418"/>
      <c r="WYS264" s="418"/>
      <c r="WYT264" s="418"/>
      <c r="WYU264" s="418"/>
      <c r="WYV264" s="418"/>
      <c r="WYW264" s="418"/>
      <c r="WYX264" s="418"/>
      <c r="WYY264" s="418"/>
      <c r="WYZ264" s="418"/>
      <c r="WZA264" s="418"/>
      <c r="WZB264" s="418"/>
      <c r="WZC264" s="418"/>
      <c r="WZD264" s="418"/>
      <c r="WZE264" s="418"/>
      <c r="WZF264" s="418"/>
      <c r="WZG264" s="418"/>
      <c r="WZH264" s="418"/>
      <c r="WZI264" s="418"/>
      <c r="WZJ264" s="418"/>
      <c r="WZK264" s="418"/>
      <c r="WZL264" s="418"/>
      <c r="WZM264" s="418"/>
      <c r="WZN264" s="418"/>
      <c r="WZO264" s="418"/>
      <c r="WZP264" s="418"/>
      <c r="WZQ264" s="418"/>
      <c r="WZR264" s="418"/>
      <c r="WZS264" s="418"/>
      <c r="WZT264" s="418"/>
      <c r="WZU264" s="418"/>
      <c r="WZV264" s="418"/>
      <c r="WZW264" s="418"/>
      <c r="WZX264" s="418"/>
      <c r="WZY264" s="418"/>
      <c r="WZZ264" s="418"/>
      <c r="XAA264" s="418"/>
      <c r="XAB264" s="418"/>
      <c r="XAC264" s="418"/>
      <c r="XAD264" s="418"/>
      <c r="XAE264" s="418"/>
      <c r="XAF264" s="418"/>
      <c r="XAG264" s="418"/>
      <c r="XAH264" s="418"/>
      <c r="XAI264" s="418"/>
      <c r="XAJ264" s="418"/>
      <c r="XAK264" s="418"/>
      <c r="XAL264" s="418"/>
      <c r="XAM264" s="418"/>
      <c r="XAN264" s="418"/>
      <c r="XAO264" s="418"/>
      <c r="XAP264" s="418"/>
      <c r="XAQ264" s="418"/>
      <c r="XAR264" s="418"/>
      <c r="XAS264" s="418"/>
      <c r="XAT264" s="418"/>
      <c r="XAU264" s="418"/>
      <c r="XAV264" s="418"/>
      <c r="XAW264" s="418"/>
      <c r="XAX264" s="418"/>
      <c r="XAY264" s="418"/>
      <c r="XAZ264" s="418"/>
      <c r="XBA264" s="418"/>
      <c r="XBB264" s="418"/>
      <c r="XBC264" s="418"/>
      <c r="XBD264" s="418"/>
      <c r="XBE264" s="418"/>
      <c r="XBF264" s="418"/>
      <c r="XBG264" s="418"/>
      <c r="XBH264" s="418"/>
      <c r="XBI264" s="418"/>
      <c r="XBJ264" s="418"/>
      <c r="XBK264" s="418"/>
      <c r="XBL264" s="418"/>
      <c r="XBM264" s="418"/>
      <c r="XBN264" s="418"/>
      <c r="XBO264" s="418"/>
      <c r="XBP264" s="418"/>
      <c r="XBQ264" s="418"/>
      <c r="XBR264" s="418"/>
      <c r="XBS264" s="418"/>
      <c r="XBT264" s="418"/>
      <c r="XBU264" s="418"/>
      <c r="XBV264" s="418"/>
      <c r="XBW264" s="418"/>
      <c r="XBX264" s="418"/>
    </row>
    <row r="265" spans="1:16300" s="120" customFormat="1" ht="30">
      <c r="A265" s="424"/>
      <c r="B265" s="170" t="s">
        <v>3496</v>
      </c>
      <c r="C265" s="52"/>
      <c r="D265" s="286" t="s">
        <v>2977</v>
      </c>
      <c r="E265" s="286" t="s">
        <v>2333</v>
      </c>
      <c r="F265" s="286" t="s">
        <v>2333</v>
      </c>
      <c r="G265" s="170" t="s">
        <v>358</v>
      </c>
      <c r="H265" s="170" t="s">
        <v>347</v>
      </c>
      <c r="I265" s="170" t="s">
        <v>360</v>
      </c>
      <c r="J265" s="484" t="s">
        <v>464</v>
      </c>
      <c r="K265" s="52" t="s">
        <v>3063</v>
      </c>
      <c r="L265" s="52"/>
      <c r="M265" s="170" t="s">
        <v>333</v>
      </c>
      <c r="N265" s="184">
        <v>44102</v>
      </c>
      <c r="O265" s="417">
        <v>44116</v>
      </c>
      <c r="P265" s="408">
        <v>44043</v>
      </c>
      <c r="Q265" s="108">
        <f t="shared" si="0"/>
        <v>44036</v>
      </c>
      <c r="R265" s="170" t="s">
        <v>334</v>
      </c>
      <c r="S265" s="170"/>
      <c r="T265" s="288"/>
      <c r="U265" s="170" t="s">
        <v>351</v>
      </c>
      <c r="V265" s="446" t="s">
        <v>557</v>
      </c>
      <c r="W265" s="125" t="s">
        <v>1037</v>
      </c>
    </row>
    <row r="266" spans="1:16300" ht="30">
      <c r="A266" s="471"/>
      <c r="B266" s="333" t="s">
        <v>3496</v>
      </c>
      <c r="C266" s="170"/>
      <c r="D266" s="415" t="s">
        <v>3228</v>
      </c>
      <c r="E266" s="415" t="s">
        <v>2332</v>
      </c>
      <c r="F266" s="415" t="s">
        <v>2332</v>
      </c>
      <c r="G266" s="333" t="s">
        <v>358</v>
      </c>
      <c r="H266" s="333" t="s">
        <v>359</v>
      </c>
      <c r="I266" s="333" t="s">
        <v>360</v>
      </c>
      <c r="J266" s="61" t="s">
        <v>464</v>
      </c>
      <c r="K266" s="52" t="s">
        <v>3063</v>
      </c>
      <c r="L266" s="52"/>
      <c r="M266" s="333" t="s">
        <v>333</v>
      </c>
      <c r="N266" s="412">
        <v>44102</v>
      </c>
      <c r="O266" s="413">
        <v>44116</v>
      </c>
      <c r="P266" s="46">
        <v>44043</v>
      </c>
      <c r="Q266" s="46">
        <f t="shared" si="0"/>
        <v>44036</v>
      </c>
      <c r="R266" s="333" t="s">
        <v>334</v>
      </c>
      <c r="S266" s="333"/>
      <c r="T266" s="414"/>
      <c r="U266" s="333" t="s">
        <v>351</v>
      </c>
      <c r="V266" s="411" t="s">
        <v>557</v>
      </c>
      <c r="W266" s="44" t="s">
        <v>1037</v>
      </c>
    </row>
    <row r="267" spans="1:16300" ht="30">
      <c r="A267" s="117"/>
      <c r="B267" s="52" t="s">
        <v>1238</v>
      </c>
      <c r="C267" s="110"/>
      <c r="D267" s="61" t="s">
        <v>2979</v>
      </c>
      <c r="E267" s="63" t="s">
        <v>2377</v>
      </c>
      <c r="F267" s="63" t="s">
        <v>2377</v>
      </c>
      <c r="G267" s="62" t="s">
        <v>358</v>
      </c>
      <c r="H267" s="62" t="s">
        <v>347</v>
      </c>
      <c r="I267" s="52" t="s">
        <v>360</v>
      </c>
      <c r="J267" s="63" t="s">
        <v>464</v>
      </c>
      <c r="K267" s="52" t="s">
        <v>3065</v>
      </c>
      <c r="L267" s="52"/>
      <c r="M267" s="52" t="s">
        <v>333</v>
      </c>
      <c r="N267" s="113">
        <v>44102</v>
      </c>
      <c r="O267" s="114">
        <v>44116</v>
      </c>
      <c r="P267" s="113">
        <v>44067</v>
      </c>
      <c r="Q267" s="108">
        <f t="shared" si="0"/>
        <v>44060</v>
      </c>
      <c r="R267" s="355" t="s">
        <v>334</v>
      </c>
      <c r="S267" s="52"/>
      <c r="T267" s="144"/>
      <c r="U267" s="52" t="s">
        <v>362</v>
      </c>
      <c r="V267" s="74" t="s">
        <v>557</v>
      </c>
      <c r="W267" s="44" t="s">
        <v>1037</v>
      </c>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c r="FB267" s="68"/>
      <c r="FC267" s="68"/>
      <c r="FD267" s="68"/>
      <c r="FE267" s="68"/>
      <c r="FF267" s="68"/>
      <c r="FG267" s="68"/>
      <c r="FH267" s="68"/>
      <c r="FI267" s="68"/>
      <c r="FJ267" s="68"/>
      <c r="FK267" s="68"/>
      <c r="FL267" s="68"/>
      <c r="FM267" s="68"/>
      <c r="FN267" s="68"/>
      <c r="FO267" s="68"/>
      <c r="FP267" s="68"/>
      <c r="FQ267" s="68"/>
      <c r="FR267" s="68"/>
      <c r="FS267" s="68"/>
      <c r="FT267" s="68"/>
      <c r="FU267" s="68"/>
      <c r="FV267" s="68"/>
      <c r="FW267" s="68"/>
      <c r="FX267" s="68"/>
      <c r="FY267" s="68"/>
      <c r="FZ267" s="68"/>
      <c r="GA267" s="68"/>
      <c r="GB267" s="68"/>
      <c r="GC267" s="68"/>
      <c r="GD267" s="68"/>
      <c r="GE267" s="68"/>
      <c r="GF267" s="68"/>
      <c r="GG267" s="68"/>
      <c r="GH267" s="68"/>
      <c r="GI267" s="68"/>
      <c r="GJ267" s="68"/>
      <c r="GK267" s="68"/>
      <c r="GL267" s="68"/>
      <c r="GM267" s="68"/>
      <c r="GN267" s="68"/>
      <c r="GO267" s="68"/>
      <c r="GP267" s="68"/>
      <c r="GQ267" s="68"/>
      <c r="GR267" s="68"/>
      <c r="GS267" s="68"/>
      <c r="GT267" s="68"/>
      <c r="GU267" s="68"/>
      <c r="GV267" s="68"/>
      <c r="GW267" s="68"/>
      <c r="GX267" s="68"/>
      <c r="GY267" s="68"/>
      <c r="GZ267" s="68"/>
      <c r="HA267" s="68"/>
      <c r="HB267" s="68"/>
      <c r="HC267" s="68"/>
      <c r="HD267" s="68"/>
      <c r="HE267" s="68"/>
      <c r="HF267" s="68"/>
      <c r="HG267" s="68"/>
      <c r="HH267" s="68"/>
      <c r="HI267" s="68"/>
      <c r="HJ267" s="68"/>
      <c r="HK267" s="68"/>
      <c r="HL267" s="68"/>
      <c r="HM267" s="68"/>
      <c r="HN267" s="68"/>
      <c r="HO267" s="68"/>
      <c r="HP267" s="68"/>
      <c r="HQ267" s="68"/>
      <c r="HR267" s="68"/>
      <c r="HS267" s="68"/>
      <c r="HT267" s="68"/>
      <c r="HU267" s="68"/>
      <c r="HV267" s="68"/>
      <c r="HW267" s="68"/>
      <c r="HX267" s="68"/>
      <c r="HY267" s="68"/>
      <c r="HZ267" s="68"/>
      <c r="IA267" s="68"/>
      <c r="IB267" s="68"/>
      <c r="IC267" s="68"/>
      <c r="ID267" s="68"/>
      <c r="IE267" s="68"/>
      <c r="IF267" s="68"/>
      <c r="IG267" s="68"/>
      <c r="IH267" s="68"/>
      <c r="II267" s="68"/>
      <c r="IJ267" s="68"/>
      <c r="IK267" s="68"/>
      <c r="IL267" s="68"/>
      <c r="IM267" s="68"/>
      <c r="IN267" s="68"/>
      <c r="IO267" s="68"/>
      <c r="IP267" s="68"/>
      <c r="IQ267" s="68"/>
      <c r="IR267" s="68"/>
      <c r="IS267" s="68"/>
      <c r="IT267" s="68"/>
      <c r="IU267" s="68"/>
      <c r="IV267" s="68"/>
      <c r="IW267" s="68"/>
      <c r="IX267" s="68"/>
      <c r="IY267" s="68"/>
      <c r="IZ267" s="68"/>
      <c r="JA267" s="68"/>
      <c r="JB267" s="68"/>
      <c r="JC267" s="68"/>
      <c r="JD267" s="68"/>
      <c r="JE267" s="68"/>
      <c r="JF267" s="68"/>
      <c r="JG267" s="68"/>
      <c r="JH267" s="68"/>
      <c r="JI267" s="68"/>
      <c r="JJ267" s="68"/>
      <c r="JK267" s="68"/>
      <c r="JL267" s="68"/>
      <c r="JM267" s="68"/>
      <c r="JN267" s="68"/>
      <c r="JO267" s="68"/>
      <c r="JP267" s="68"/>
      <c r="JQ267" s="68"/>
      <c r="JR267" s="68"/>
      <c r="JS267" s="68"/>
      <c r="JT267" s="68"/>
      <c r="JU267" s="68"/>
      <c r="JV267" s="68"/>
      <c r="JW267" s="68"/>
      <c r="JX267" s="68"/>
      <c r="JY267" s="68"/>
      <c r="JZ267" s="68"/>
      <c r="KA267" s="68"/>
      <c r="KB267" s="68"/>
      <c r="KC267" s="68"/>
      <c r="KD267" s="68"/>
      <c r="KE267" s="68"/>
      <c r="KF267" s="68"/>
      <c r="KG267" s="68"/>
      <c r="KH267" s="68"/>
      <c r="KI267" s="68"/>
      <c r="KJ267" s="68"/>
      <c r="KK267" s="68"/>
      <c r="KL267" s="68"/>
      <c r="KM267" s="68"/>
      <c r="KN267" s="68"/>
      <c r="KO267" s="68"/>
      <c r="KP267" s="68"/>
      <c r="KQ267" s="68"/>
      <c r="KR267" s="68"/>
      <c r="KS267" s="68"/>
      <c r="KT267" s="68"/>
      <c r="KU267" s="68"/>
      <c r="KV267" s="68"/>
      <c r="KW267" s="68"/>
      <c r="KX267" s="68"/>
      <c r="KY267" s="68"/>
      <c r="KZ267" s="68"/>
      <c r="LA267" s="68"/>
      <c r="LB267" s="68"/>
      <c r="LC267" s="68"/>
      <c r="LD267" s="68"/>
      <c r="LE267" s="68"/>
      <c r="LF267" s="68"/>
      <c r="LG267" s="68"/>
      <c r="LH267" s="68"/>
      <c r="LI267" s="68"/>
      <c r="LJ267" s="68"/>
      <c r="LK267" s="68"/>
      <c r="LL267" s="68"/>
      <c r="LM267" s="68"/>
      <c r="LN267" s="68"/>
      <c r="LO267" s="68"/>
      <c r="LP267" s="68"/>
      <c r="LQ267" s="68"/>
      <c r="LR267" s="68"/>
      <c r="LS267" s="68"/>
      <c r="LT267" s="68"/>
      <c r="LU267" s="68"/>
      <c r="LV267" s="68"/>
      <c r="LW267" s="68"/>
      <c r="LX267" s="68"/>
      <c r="LY267" s="68"/>
      <c r="LZ267" s="68"/>
      <c r="MA267" s="68"/>
      <c r="MB267" s="68"/>
      <c r="MC267" s="68"/>
      <c r="MD267" s="68"/>
      <c r="ME267" s="68"/>
      <c r="MF267" s="68"/>
      <c r="MG267" s="68"/>
      <c r="MH267" s="68"/>
      <c r="MI267" s="68"/>
      <c r="MJ267" s="68"/>
      <c r="MK267" s="68"/>
      <c r="ML267" s="68"/>
      <c r="MM267" s="68"/>
      <c r="MN267" s="68"/>
      <c r="MO267" s="68"/>
      <c r="MP267" s="68"/>
      <c r="MQ267" s="68"/>
      <c r="MR267" s="68"/>
      <c r="MS267" s="68"/>
      <c r="MT267" s="68"/>
      <c r="MU267" s="68"/>
      <c r="MV267" s="68"/>
      <c r="MW267" s="68"/>
      <c r="MX267" s="68"/>
      <c r="MY267" s="68"/>
      <c r="MZ267" s="68"/>
      <c r="NA267" s="68"/>
      <c r="NB267" s="68"/>
      <c r="NC267" s="68"/>
      <c r="ND267" s="68"/>
      <c r="NE267" s="68"/>
      <c r="NF267" s="68"/>
      <c r="NG267" s="68"/>
      <c r="NH267" s="68"/>
      <c r="NI267" s="68"/>
      <c r="NJ267" s="68"/>
      <c r="NK267" s="68"/>
      <c r="NL267" s="68"/>
      <c r="NM267" s="68"/>
      <c r="NN267" s="68"/>
      <c r="NO267" s="68"/>
      <c r="NP267" s="68"/>
      <c r="NQ267" s="68"/>
      <c r="NR267" s="68"/>
      <c r="NS267" s="68"/>
      <c r="NT267" s="68"/>
      <c r="NU267" s="68"/>
      <c r="NV267" s="68"/>
      <c r="NW267" s="68"/>
      <c r="NX267" s="68"/>
      <c r="NY267" s="68"/>
      <c r="NZ267" s="68"/>
      <c r="OA267" s="68"/>
      <c r="OB267" s="68"/>
      <c r="OC267" s="68"/>
      <c r="OD267" s="68"/>
      <c r="OE267" s="68"/>
      <c r="OF267" s="68"/>
      <c r="OG267" s="68"/>
      <c r="OH267" s="68"/>
      <c r="OI267" s="68"/>
      <c r="OJ267" s="68"/>
      <c r="OK267" s="68"/>
      <c r="OL267" s="68"/>
      <c r="OM267" s="68"/>
      <c r="ON267" s="68"/>
      <c r="OO267" s="68"/>
      <c r="OP267" s="68"/>
      <c r="OQ267" s="68"/>
      <c r="OR267" s="68"/>
      <c r="OS267" s="68"/>
      <c r="OT267" s="68"/>
      <c r="OU267" s="68"/>
      <c r="OV267" s="68"/>
      <c r="OW267" s="68"/>
      <c r="OX267" s="68"/>
      <c r="OY267" s="68"/>
      <c r="OZ267" s="68"/>
      <c r="PA267" s="68"/>
      <c r="PB267" s="68"/>
      <c r="PC267" s="68"/>
      <c r="PD267" s="68"/>
      <c r="PE267" s="68"/>
      <c r="PF267" s="68"/>
      <c r="PG267" s="68"/>
      <c r="PH267" s="68"/>
      <c r="PI267" s="68"/>
      <c r="PJ267" s="68"/>
      <c r="PK267" s="68"/>
      <c r="PL267" s="68"/>
      <c r="PM267" s="68"/>
      <c r="PN267" s="68"/>
      <c r="PO267" s="68"/>
      <c r="PP267" s="68"/>
      <c r="PQ267" s="68"/>
      <c r="PR267" s="68"/>
      <c r="PS267" s="68"/>
      <c r="PT267" s="68"/>
      <c r="PU267" s="68"/>
      <c r="PV267" s="68"/>
      <c r="PW267" s="68"/>
      <c r="PX267" s="68"/>
      <c r="PY267" s="68"/>
      <c r="PZ267" s="68"/>
      <c r="QA267" s="68"/>
      <c r="QB267" s="68"/>
      <c r="QC267" s="68"/>
      <c r="QD267" s="68"/>
      <c r="QE267" s="68"/>
      <c r="QF267" s="68"/>
      <c r="QG267" s="68"/>
      <c r="QH267" s="68"/>
      <c r="QI267" s="68"/>
      <c r="QJ267" s="68"/>
      <c r="QK267" s="68"/>
      <c r="QL267" s="68"/>
      <c r="QM267" s="68"/>
      <c r="QN267" s="68"/>
      <c r="QO267" s="68"/>
      <c r="QP267" s="68"/>
      <c r="QQ267" s="68"/>
      <c r="QR267" s="68"/>
      <c r="QS267" s="68"/>
      <c r="QT267" s="68"/>
      <c r="QU267" s="68"/>
      <c r="QV267" s="68"/>
      <c r="QW267" s="68"/>
      <c r="QX267" s="68"/>
      <c r="QY267" s="68"/>
      <c r="QZ267" s="68"/>
      <c r="RA267" s="68"/>
      <c r="RB267" s="68"/>
      <c r="RC267" s="68"/>
      <c r="RD267" s="68"/>
      <c r="RE267" s="68"/>
      <c r="RF267" s="68"/>
      <c r="RG267" s="68"/>
      <c r="RH267" s="68"/>
      <c r="RI267" s="68"/>
      <c r="RJ267" s="68"/>
      <c r="RK267" s="68"/>
      <c r="RL267" s="68"/>
      <c r="RM267" s="68"/>
      <c r="RN267" s="68"/>
      <c r="RO267" s="68"/>
      <c r="RP267" s="68"/>
      <c r="RQ267" s="68"/>
      <c r="RR267" s="68"/>
      <c r="RS267" s="68"/>
      <c r="RT267" s="68"/>
      <c r="RU267" s="68"/>
      <c r="RV267" s="68"/>
      <c r="RW267" s="68"/>
      <c r="RX267" s="68"/>
      <c r="RY267" s="68"/>
      <c r="RZ267" s="68"/>
      <c r="SA267" s="68"/>
      <c r="SB267" s="68"/>
      <c r="SC267" s="68"/>
      <c r="SD267" s="68"/>
      <c r="SE267" s="68"/>
      <c r="SF267" s="68"/>
      <c r="SG267" s="68"/>
      <c r="SH267" s="68"/>
      <c r="SI267" s="68"/>
      <c r="SJ267" s="68"/>
      <c r="SK267" s="68"/>
      <c r="SL267" s="68"/>
      <c r="SM267" s="68"/>
      <c r="SN267" s="68"/>
      <c r="SO267" s="68"/>
      <c r="SP267" s="68"/>
      <c r="SQ267" s="68"/>
      <c r="SR267" s="68"/>
      <c r="SS267" s="68"/>
      <c r="ST267" s="68"/>
      <c r="SU267" s="68"/>
      <c r="SV267" s="68"/>
      <c r="SW267" s="68"/>
      <c r="SX267" s="68"/>
      <c r="SY267" s="68"/>
      <c r="SZ267" s="68"/>
      <c r="TA267" s="68"/>
      <c r="TB267" s="68"/>
      <c r="TC267" s="68"/>
      <c r="TD267" s="68"/>
      <c r="TE267" s="68"/>
      <c r="TF267" s="68"/>
      <c r="TG267" s="68"/>
      <c r="TH267" s="68"/>
      <c r="TI267" s="68"/>
      <c r="TJ267" s="68"/>
      <c r="TK267" s="68"/>
      <c r="TL267" s="68"/>
      <c r="TM267" s="68"/>
      <c r="TN267" s="68"/>
      <c r="TO267" s="68"/>
      <c r="TP267" s="68"/>
      <c r="TQ267" s="68"/>
      <c r="TR267" s="68"/>
      <c r="TS267" s="68"/>
      <c r="TT267" s="68"/>
      <c r="TU267" s="68"/>
      <c r="TV267" s="68"/>
      <c r="TW267" s="68"/>
      <c r="TX267" s="68"/>
      <c r="TY267" s="68"/>
      <c r="TZ267" s="68"/>
      <c r="UA267" s="68"/>
      <c r="UB267" s="68"/>
      <c r="UC267" s="68"/>
      <c r="UD267" s="68"/>
      <c r="UE267" s="68"/>
      <c r="UF267" s="68"/>
      <c r="UG267" s="68"/>
      <c r="UH267" s="68"/>
      <c r="UI267" s="68"/>
      <c r="UJ267" s="68"/>
      <c r="UK267" s="68"/>
      <c r="UL267" s="68"/>
      <c r="UM267" s="68"/>
      <c r="UN267" s="68"/>
      <c r="UO267" s="68"/>
      <c r="UP267" s="68"/>
      <c r="UQ267" s="68"/>
      <c r="UR267" s="68"/>
      <c r="US267" s="68"/>
      <c r="UT267" s="68"/>
      <c r="UU267" s="68"/>
      <c r="UV267" s="68"/>
      <c r="UW267" s="68"/>
      <c r="UX267" s="68"/>
      <c r="UY267" s="68"/>
      <c r="UZ267" s="68"/>
      <c r="VA267" s="68"/>
      <c r="VB267" s="68"/>
      <c r="VC267" s="68"/>
      <c r="VD267" s="68"/>
      <c r="VE267" s="68"/>
      <c r="VF267" s="68"/>
      <c r="VG267" s="68"/>
      <c r="VH267" s="68"/>
      <c r="VI267" s="68"/>
      <c r="VJ267" s="68"/>
      <c r="VK267" s="68"/>
      <c r="VL267" s="68"/>
      <c r="VM267" s="68"/>
      <c r="VN267" s="68"/>
      <c r="VO267" s="68"/>
      <c r="VP267" s="68"/>
      <c r="VQ267" s="68"/>
      <c r="VR267" s="68"/>
      <c r="VS267" s="68"/>
      <c r="VT267" s="68"/>
      <c r="VU267" s="68"/>
      <c r="VV267" s="68"/>
      <c r="VW267" s="68"/>
      <c r="VX267" s="68"/>
      <c r="VY267" s="68"/>
      <c r="VZ267" s="68"/>
      <c r="WA267" s="68"/>
      <c r="WB267" s="68"/>
      <c r="WC267" s="68"/>
      <c r="WD267" s="68"/>
      <c r="WE267" s="68"/>
      <c r="WF267" s="68"/>
      <c r="WG267" s="68"/>
      <c r="WH267" s="68"/>
      <c r="WI267" s="68"/>
      <c r="WJ267" s="68"/>
      <c r="WK267" s="68"/>
      <c r="WL267" s="68"/>
      <c r="WM267" s="68"/>
      <c r="WN267" s="68"/>
      <c r="WO267" s="68"/>
      <c r="WP267" s="68"/>
      <c r="WQ267" s="68"/>
      <c r="WR267" s="68"/>
      <c r="WS267" s="68"/>
      <c r="WT267" s="68"/>
      <c r="WU267" s="68"/>
      <c r="WV267" s="68"/>
      <c r="WW267" s="68"/>
      <c r="WX267" s="68"/>
      <c r="WY267" s="68"/>
      <c r="WZ267" s="68"/>
      <c r="XA267" s="68"/>
      <c r="XB267" s="68"/>
      <c r="XC267" s="68"/>
      <c r="XD267" s="68"/>
      <c r="XE267" s="68"/>
      <c r="XF267" s="68"/>
      <c r="XG267" s="68"/>
      <c r="XH267" s="68"/>
      <c r="XI267" s="68"/>
      <c r="XJ267" s="68"/>
      <c r="XK267" s="68"/>
      <c r="XL267" s="68"/>
      <c r="XM267" s="68"/>
      <c r="XN267" s="68"/>
      <c r="XO267" s="68"/>
      <c r="XP267" s="68"/>
      <c r="XQ267" s="68"/>
      <c r="XR267" s="68"/>
      <c r="XS267" s="68"/>
      <c r="XT267" s="68"/>
      <c r="XU267" s="68"/>
      <c r="XV267" s="68"/>
      <c r="XW267" s="68"/>
      <c r="XX267" s="68"/>
      <c r="XY267" s="68"/>
      <c r="XZ267" s="68"/>
      <c r="YA267" s="68"/>
      <c r="YB267" s="68"/>
      <c r="YC267" s="68"/>
      <c r="YD267" s="68"/>
      <c r="YE267" s="68"/>
      <c r="YF267" s="68"/>
      <c r="YG267" s="68"/>
      <c r="YH267" s="68"/>
      <c r="YI267" s="68"/>
      <c r="YJ267" s="68"/>
      <c r="YK267" s="68"/>
      <c r="YL267" s="68"/>
      <c r="YM267" s="68"/>
      <c r="YN267" s="68"/>
      <c r="YO267" s="68"/>
      <c r="YP267" s="68"/>
      <c r="YQ267" s="68"/>
      <c r="YR267" s="68"/>
      <c r="YS267" s="68"/>
      <c r="YT267" s="68"/>
      <c r="YU267" s="68"/>
      <c r="YV267" s="68"/>
      <c r="YW267" s="68"/>
      <c r="YX267" s="68"/>
      <c r="YY267" s="68"/>
      <c r="YZ267" s="68"/>
      <c r="ZA267" s="68"/>
      <c r="ZB267" s="68"/>
      <c r="ZC267" s="68"/>
      <c r="ZD267" s="68"/>
      <c r="ZE267" s="68"/>
      <c r="ZF267" s="68"/>
      <c r="ZG267" s="68"/>
      <c r="ZH267" s="68"/>
      <c r="ZI267" s="68"/>
      <c r="ZJ267" s="68"/>
      <c r="ZK267" s="68"/>
      <c r="ZL267" s="68"/>
      <c r="ZM267" s="68"/>
      <c r="ZN267" s="68"/>
      <c r="ZO267" s="68"/>
      <c r="ZP267" s="68"/>
      <c r="ZQ267" s="68"/>
      <c r="ZR267" s="68"/>
      <c r="ZS267" s="68"/>
      <c r="ZT267" s="68"/>
      <c r="ZU267" s="68"/>
      <c r="ZV267" s="68"/>
      <c r="ZW267" s="68"/>
      <c r="ZX267" s="68"/>
      <c r="ZY267" s="68"/>
      <c r="ZZ267" s="68"/>
      <c r="AAA267" s="68"/>
      <c r="AAB267" s="68"/>
      <c r="AAC267" s="68"/>
      <c r="AAD267" s="68"/>
      <c r="AAE267" s="68"/>
      <c r="AAF267" s="68"/>
      <c r="AAG267" s="68"/>
      <c r="AAH267" s="68"/>
      <c r="AAI267" s="68"/>
      <c r="AAJ267" s="68"/>
      <c r="AAK267" s="68"/>
      <c r="AAL267" s="68"/>
      <c r="AAM267" s="68"/>
      <c r="AAN267" s="68"/>
      <c r="AAO267" s="68"/>
      <c r="AAP267" s="68"/>
      <c r="AAQ267" s="68"/>
      <c r="AAR267" s="68"/>
      <c r="AAS267" s="68"/>
      <c r="AAT267" s="68"/>
      <c r="AAU267" s="68"/>
      <c r="AAV267" s="68"/>
      <c r="AAW267" s="68"/>
      <c r="AAX267" s="68"/>
      <c r="AAY267" s="68"/>
      <c r="AAZ267" s="68"/>
      <c r="ABA267" s="68"/>
      <c r="ABB267" s="68"/>
      <c r="ABC267" s="68"/>
      <c r="ABD267" s="68"/>
      <c r="ABE267" s="68"/>
      <c r="ABF267" s="68"/>
      <c r="ABG267" s="68"/>
      <c r="ABH267" s="68"/>
      <c r="ABI267" s="68"/>
      <c r="ABJ267" s="68"/>
      <c r="ABK267" s="68"/>
      <c r="ABL267" s="68"/>
      <c r="ABM267" s="68"/>
      <c r="ABN267" s="68"/>
      <c r="ABO267" s="68"/>
      <c r="ABP267" s="68"/>
      <c r="ABQ267" s="68"/>
      <c r="ABR267" s="68"/>
      <c r="ABS267" s="68"/>
      <c r="ABT267" s="68"/>
      <c r="ABU267" s="68"/>
      <c r="ABV267" s="68"/>
      <c r="ABW267" s="68"/>
      <c r="ABX267" s="68"/>
      <c r="ABY267" s="68"/>
      <c r="ABZ267" s="68"/>
      <c r="ACA267" s="68"/>
      <c r="ACB267" s="68"/>
      <c r="ACC267" s="68"/>
      <c r="ACD267" s="68"/>
      <c r="ACE267" s="68"/>
      <c r="ACF267" s="68"/>
      <c r="ACG267" s="68"/>
      <c r="ACH267" s="68"/>
      <c r="ACI267" s="68"/>
      <c r="ACJ267" s="68"/>
      <c r="ACK267" s="68"/>
      <c r="ACL267" s="68"/>
      <c r="ACM267" s="68"/>
      <c r="ACN267" s="68"/>
      <c r="ACO267" s="68"/>
      <c r="ACP267" s="68"/>
      <c r="ACQ267" s="68"/>
      <c r="ACR267" s="68"/>
      <c r="ACS267" s="68"/>
      <c r="ACT267" s="68"/>
      <c r="ACU267" s="68"/>
      <c r="ACV267" s="68"/>
      <c r="ACW267" s="68"/>
      <c r="ACX267" s="68"/>
      <c r="ACY267" s="68"/>
      <c r="ACZ267" s="68"/>
      <c r="ADA267" s="68"/>
      <c r="ADB267" s="68"/>
      <c r="ADC267" s="68"/>
      <c r="ADD267" s="68"/>
      <c r="ADE267" s="68"/>
      <c r="ADF267" s="68"/>
      <c r="ADG267" s="68"/>
      <c r="ADH267" s="68"/>
      <c r="ADI267" s="68"/>
      <c r="ADJ267" s="68"/>
      <c r="ADK267" s="68"/>
      <c r="ADL267" s="68"/>
      <c r="ADM267" s="68"/>
      <c r="ADN267" s="68"/>
      <c r="ADO267" s="68"/>
      <c r="ADP267" s="68"/>
      <c r="ADQ267" s="68"/>
      <c r="ADR267" s="68"/>
      <c r="ADS267" s="68"/>
      <c r="ADT267" s="68"/>
      <c r="ADU267" s="68"/>
      <c r="ADV267" s="68"/>
      <c r="ADW267" s="68"/>
      <c r="ADX267" s="68"/>
      <c r="ADY267" s="68"/>
      <c r="ADZ267" s="68"/>
      <c r="AEA267" s="68"/>
      <c r="AEB267" s="68"/>
      <c r="AEC267" s="68"/>
      <c r="AED267" s="68"/>
      <c r="AEE267" s="68"/>
      <c r="AEF267" s="68"/>
      <c r="AEG267" s="68"/>
      <c r="AEH267" s="68"/>
      <c r="AEI267" s="68"/>
      <c r="AEJ267" s="68"/>
      <c r="AEK267" s="68"/>
      <c r="AEL267" s="68"/>
      <c r="AEM267" s="68"/>
      <c r="AEN267" s="68"/>
      <c r="AEO267" s="68"/>
      <c r="AEP267" s="68"/>
      <c r="AEQ267" s="68"/>
      <c r="AER267" s="68"/>
      <c r="AES267" s="68"/>
      <c r="AET267" s="68"/>
      <c r="AEU267" s="68"/>
      <c r="AEV267" s="68"/>
      <c r="AEW267" s="68"/>
      <c r="AEX267" s="68"/>
      <c r="AEY267" s="68"/>
      <c r="AEZ267" s="68"/>
      <c r="AFA267" s="68"/>
      <c r="AFB267" s="68"/>
      <c r="AFC267" s="68"/>
      <c r="AFD267" s="68"/>
      <c r="AFE267" s="68"/>
      <c r="AFF267" s="68"/>
      <c r="AFG267" s="68"/>
      <c r="AFH267" s="68"/>
      <c r="AFI267" s="68"/>
      <c r="AFJ267" s="68"/>
      <c r="AFK267" s="68"/>
      <c r="AFL267" s="68"/>
      <c r="AFM267" s="68"/>
      <c r="AFN267" s="68"/>
      <c r="AFO267" s="68"/>
      <c r="AFP267" s="68"/>
      <c r="AFQ267" s="68"/>
      <c r="AFR267" s="68"/>
      <c r="AFS267" s="68"/>
      <c r="AFT267" s="68"/>
      <c r="AFU267" s="68"/>
      <c r="AFV267" s="68"/>
      <c r="AFW267" s="68"/>
      <c r="AFX267" s="68"/>
      <c r="AFY267" s="68"/>
      <c r="AFZ267" s="68"/>
      <c r="AGA267" s="68"/>
      <c r="AGB267" s="68"/>
      <c r="AGC267" s="68"/>
      <c r="AGD267" s="68"/>
      <c r="AGE267" s="68"/>
      <c r="AGF267" s="68"/>
      <c r="AGG267" s="68"/>
      <c r="AGH267" s="68"/>
      <c r="AGI267" s="68"/>
      <c r="AGJ267" s="68"/>
      <c r="AGK267" s="68"/>
      <c r="AGL267" s="68"/>
      <c r="AGM267" s="68"/>
      <c r="AGN267" s="68"/>
      <c r="AGO267" s="68"/>
      <c r="AGP267" s="68"/>
      <c r="AGQ267" s="68"/>
      <c r="AGR267" s="68"/>
      <c r="AGS267" s="68"/>
      <c r="AGT267" s="68"/>
      <c r="AGU267" s="68"/>
      <c r="AGV267" s="68"/>
      <c r="AGW267" s="68"/>
      <c r="AGX267" s="68"/>
      <c r="AGY267" s="68"/>
      <c r="AGZ267" s="68"/>
      <c r="AHA267" s="68"/>
      <c r="AHB267" s="68"/>
      <c r="AHC267" s="68"/>
      <c r="AHD267" s="68"/>
      <c r="AHE267" s="68"/>
      <c r="AHF267" s="68"/>
      <c r="AHG267" s="68"/>
      <c r="AHH267" s="68"/>
      <c r="AHI267" s="68"/>
      <c r="AHJ267" s="68"/>
      <c r="AHK267" s="68"/>
      <c r="AHL267" s="68"/>
      <c r="AHM267" s="68"/>
      <c r="AHN267" s="68"/>
      <c r="AHO267" s="68"/>
      <c r="AHP267" s="68"/>
      <c r="AHQ267" s="68"/>
      <c r="AHR267" s="68"/>
      <c r="AHS267" s="68"/>
      <c r="AHT267" s="68"/>
      <c r="AHU267" s="68"/>
      <c r="AHV267" s="68"/>
      <c r="AHW267" s="68"/>
      <c r="AHX267" s="68"/>
      <c r="AHY267" s="68"/>
      <c r="AHZ267" s="68"/>
      <c r="AIA267" s="68"/>
      <c r="AIB267" s="68"/>
      <c r="AIC267" s="68"/>
      <c r="AID267" s="68"/>
      <c r="AIE267" s="68"/>
      <c r="AIF267" s="68"/>
      <c r="AIG267" s="68"/>
      <c r="AIH267" s="68"/>
      <c r="AII267" s="68"/>
      <c r="AIJ267" s="68"/>
      <c r="AIK267" s="68"/>
      <c r="AIL267" s="68"/>
      <c r="AIM267" s="68"/>
      <c r="AIN267" s="68"/>
      <c r="AIO267" s="68"/>
      <c r="AIP267" s="68"/>
      <c r="AIQ267" s="68"/>
      <c r="AIR267" s="68"/>
      <c r="AIS267" s="68"/>
      <c r="AIT267" s="68"/>
      <c r="AIU267" s="68"/>
      <c r="AIV267" s="68"/>
      <c r="AIW267" s="68"/>
      <c r="AIX267" s="68"/>
      <c r="AIY267" s="68"/>
      <c r="AIZ267" s="68"/>
      <c r="AJA267" s="68"/>
      <c r="AJB267" s="68"/>
      <c r="AJC267" s="68"/>
      <c r="AJD267" s="68"/>
      <c r="AJE267" s="68"/>
      <c r="AJF267" s="68"/>
      <c r="AJG267" s="68"/>
      <c r="AJH267" s="68"/>
      <c r="AJI267" s="68"/>
      <c r="AJJ267" s="68"/>
      <c r="AJK267" s="68"/>
      <c r="AJL267" s="68"/>
      <c r="AJM267" s="68"/>
      <c r="AJN267" s="68"/>
      <c r="AJO267" s="68"/>
      <c r="AJP267" s="68"/>
      <c r="AJQ267" s="68"/>
      <c r="AJR267" s="68"/>
      <c r="AJS267" s="68"/>
      <c r="AJT267" s="68"/>
      <c r="AJU267" s="68"/>
      <c r="AJV267" s="68"/>
      <c r="AJW267" s="68"/>
      <c r="AJX267" s="68"/>
      <c r="AJY267" s="68"/>
      <c r="AJZ267" s="68"/>
      <c r="AKA267" s="68"/>
      <c r="AKB267" s="68"/>
      <c r="AKC267" s="68"/>
      <c r="AKD267" s="68"/>
      <c r="AKE267" s="68"/>
      <c r="AKF267" s="68"/>
      <c r="AKG267" s="68"/>
      <c r="AKH267" s="68"/>
      <c r="AKI267" s="68"/>
      <c r="AKJ267" s="68"/>
      <c r="AKK267" s="68"/>
      <c r="AKL267" s="68"/>
      <c r="AKM267" s="68"/>
      <c r="AKN267" s="68"/>
      <c r="AKO267" s="68"/>
      <c r="AKP267" s="68"/>
      <c r="AKQ267" s="68"/>
      <c r="AKR267" s="68"/>
      <c r="AKS267" s="68"/>
      <c r="AKT267" s="68"/>
      <c r="AKU267" s="68"/>
      <c r="AKV267" s="68"/>
      <c r="AKW267" s="68"/>
      <c r="AKX267" s="68"/>
      <c r="AKY267" s="68"/>
      <c r="AKZ267" s="68"/>
      <c r="ALA267" s="68"/>
      <c r="ALB267" s="68"/>
      <c r="ALC267" s="68"/>
      <c r="ALD267" s="68"/>
      <c r="ALE267" s="68"/>
      <c r="ALF267" s="68"/>
      <c r="ALG267" s="68"/>
      <c r="ALH267" s="68"/>
      <c r="ALI267" s="68"/>
      <c r="ALJ267" s="68"/>
      <c r="ALK267" s="68"/>
      <c r="ALL267" s="68"/>
      <c r="ALM267" s="68"/>
      <c r="ALN267" s="68"/>
      <c r="ALO267" s="68"/>
      <c r="ALP267" s="68"/>
      <c r="ALQ267" s="68"/>
      <c r="ALR267" s="68"/>
      <c r="ALS267" s="68"/>
      <c r="ALT267" s="68"/>
      <c r="ALU267" s="68"/>
      <c r="ALV267" s="68"/>
      <c r="ALW267" s="68"/>
      <c r="ALX267" s="68"/>
      <c r="ALY267" s="68"/>
      <c r="ALZ267" s="68"/>
      <c r="AMA267" s="68"/>
      <c r="AMB267" s="68"/>
      <c r="AMC267" s="68"/>
      <c r="AMD267" s="68"/>
      <c r="AME267" s="68"/>
      <c r="AMF267" s="68"/>
      <c r="AMG267" s="68"/>
      <c r="AMH267" s="68"/>
      <c r="AMI267" s="68"/>
      <c r="AMJ267" s="68"/>
      <c r="AMK267" s="68"/>
      <c r="AML267" s="68"/>
      <c r="AMM267" s="68"/>
      <c r="AMN267" s="68"/>
      <c r="AMO267" s="68"/>
      <c r="AMP267" s="68"/>
      <c r="AMQ267" s="68"/>
      <c r="AMR267" s="68"/>
      <c r="AMS267" s="68"/>
      <c r="AMT267" s="68"/>
      <c r="AMU267" s="68"/>
      <c r="AMV267" s="68"/>
      <c r="AMW267" s="68"/>
      <c r="AMX267" s="68"/>
      <c r="AMY267" s="68"/>
      <c r="AMZ267" s="68"/>
      <c r="ANA267" s="68"/>
      <c r="ANB267" s="68"/>
      <c r="ANC267" s="68"/>
      <c r="AND267" s="68"/>
      <c r="ANE267" s="68"/>
      <c r="ANF267" s="68"/>
      <c r="ANG267" s="68"/>
      <c r="ANH267" s="68"/>
      <c r="ANI267" s="68"/>
      <c r="ANJ267" s="68"/>
      <c r="ANK267" s="68"/>
      <c r="ANL267" s="68"/>
      <c r="ANM267" s="68"/>
      <c r="ANN267" s="68"/>
      <c r="ANO267" s="68"/>
      <c r="ANP267" s="68"/>
      <c r="ANQ267" s="68"/>
      <c r="ANR267" s="68"/>
      <c r="ANS267" s="68"/>
      <c r="ANT267" s="68"/>
      <c r="ANU267" s="68"/>
      <c r="ANV267" s="68"/>
      <c r="ANW267" s="68"/>
      <c r="ANX267" s="68"/>
      <c r="ANY267" s="68"/>
      <c r="ANZ267" s="68"/>
      <c r="AOA267" s="68"/>
      <c r="AOB267" s="68"/>
      <c r="AOC267" s="68"/>
      <c r="AOD267" s="68"/>
      <c r="AOE267" s="68"/>
      <c r="AOF267" s="68"/>
      <c r="AOG267" s="68"/>
      <c r="AOH267" s="68"/>
      <c r="AOI267" s="68"/>
      <c r="AOJ267" s="68"/>
      <c r="AOK267" s="68"/>
      <c r="AOL267" s="68"/>
      <c r="AOM267" s="68"/>
      <c r="AON267" s="68"/>
      <c r="AOO267" s="68"/>
      <c r="AOP267" s="68"/>
      <c r="AOQ267" s="68"/>
      <c r="AOR267" s="68"/>
      <c r="AOS267" s="68"/>
      <c r="AOT267" s="68"/>
      <c r="AOU267" s="68"/>
      <c r="AOV267" s="68"/>
      <c r="AOW267" s="68"/>
      <c r="AOX267" s="68"/>
      <c r="AOY267" s="68"/>
      <c r="AOZ267" s="68"/>
      <c r="APA267" s="68"/>
      <c r="APB267" s="68"/>
      <c r="APC267" s="68"/>
      <c r="APD267" s="68"/>
      <c r="APE267" s="68"/>
      <c r="APF267" s="68"/>
      <c r="APG267" s="68"/>
      <c r="APH267" s="68"/>
      <c r="API267" s="68"/>
      <c r="APJ267" s="68"/>
      <c r="APK267" s="68"/>
      <c r="APL267" s="68"/>
      <c r="APM267" s="68"/>
      <c r="APN267" s="68"/>
      <c r="APO267" s="68"/>
      <c r="APP267" s="68"/>
      <c r="APQ267" s="68"/>
      <c r="APR267" s="68"/>
      <c r="APS267" s="68"/>
      <c r="APT267" s="68"/>
      <c r="APU267" s="68"/>
      <c r="APV267" s="68"/>
      <c r="APW267" s="68"/>
      <c r="APX267" s="68"/>
      <c r="APY267" s="68"/>
      <c r="APZ267" s="68"/>
      <c r="AQA267" s="68"/>
      <c r="AQB267" s="68"/>
      <c r="AQC267" s="68"/>
      <c r="AQD267" s="68"/>
      <c r="AQE267" s="68"/>
      <c r="AQF267" s="68"/>
      <c r="AQG267" s="68"/>
      <c r="AQH267" s="68"/>
      <c r="AQI267" s="68"/>
      <c r="AQJ267" s="68"/>
      <c r="AQK267" s="68"/>
      <c r="AQL267" s="68"/>
      <c r="AQM267" s="68"/>
      <c r="AQN267" s="68"/>
      <c r="AQO267" s="68"/>
      <c r="AQP267" s="68"/>
      <c r="AQQ267" s="68"/>
      <c r="AQR267" s="68"/>
      <c r="AQS267" s="68"/>
      <c r="AQT267" s="68"/>
      <c r="AQU267" s="68"/>
      <c r="AQV267" s="68"/>
      <c r="AQW267" s="68"/>
      <c r="AQX267" s="68"/>
      <c r="AQY267" s="68"/>
      <c r="AQZ267" s="68"/>
      <c r="ARA267" s="68"/>
      <c r="ARB267" s="68"/>
      <c r="ARC267" s="68"/>
      <c r="ARD267" s="68"/>
      <c r="ARE267" s="68"/>
      <c r="ARF267" s="68"/>
      <c r="ARG267" s="68"/>
      <c r="ARH267" s="68"/>
      <c r="ARI267" s="68"/>
      <c r="ARJ267" s="68"/>
      <c r="ARK267" s="68"/>
      <c r="ARL267" s="68"/>
      <c r="ARM267" s="68"/>
      <c r="ARN267" s="68"/>
      <c r="ARO267" s="68"/>
      <c r="ARP267" s="68"/>
      <c r="ARQ267" s="68"/>
      <c r="ARR267" s="68"/>
      <c r="ARS267" s="68"/>
      <c r="ART267" s="68"/>
      <c r="ARU267" s="68"/>
      <c r="ARV267" s="68"/>
      <c r="ARW267" s="68"/>
      <c r="ARX267" s="68"/>
      <c r="ARY267" s="68"/>
      <c r="ARZ267" s="68"/>
      <c r="ASA267" s="68"/>
      <c r="ASB267" s="68"/>
      <c r="ASC267" s="68"/>
      <c r="ASD267" s="68"/>
      <c r="ASE267" s="68"/>
      <c r="ASF267" s="68"/>
      <c r="ASG267" s="68"/>
      <c r="ASH267" s="68"/>
      <c r="ASI267" s="68"/>
      <c r="ASJ267" s="68"/>
      <c r="ASK267" s="68"/>
      <c r="ASL267" s="68"/>
      <c r="ASM267" s="68"/>
      <c r="ASN267" s="68"/>
      <c r="ASO267" s="68"/>
      <c r="ASP267" s="68"/>
      <c r="ASQ267" s="68"/>
      <c r="ASR267" s="68"/>
      <c r="ASS267" s="68"/>
      <c r="AST267" s="68"/>
      <c r="ASU267" s="68"/>
      <c r="ASV267" s="68"/>
      <c r="ASW267" s="68"/>
      <c r="ASX267" s="68"/>
      <c r="ASY267" s="68"/>
      <c r="ASZ267" s="68"/>
      <c r="ATA267" s="68"/>
      <c r="ATB267" s="68"/>
      <c r="ATC267" s="68"/>
      <c r="ATD267" s="68"/>
      <c r="ATE267" s="68"/>
      <c r="ATF267" s="68"/>
      <c r="ATG267" s="68"/>
      <c r="ATH267" s="68"/>
      <c r="ATI267" s="68"/>
      <c r="ATJ267" s="68"/>
      <c r="ATK267" s="68"/>
      <c r="ATL267" s="68"/>
      <c r="ATM267" s="68"/>
      <c r="ATN267" s="68"/>
      <c r="ATO267" s="68"/>
      <c r="ATP267" s="68"/>
      <c r="ATQ267" s="68"/>
      <c r="ATR267" s="68"/>
      <c r="ATS267" s="68"/>
      <c r="ATT267" s="68"/>
      <c r="ATU267" s="68"/>
      <c r="ATV267" s="68"/>
      <c r="ATW267" s="68"/>
      <c r="ATX267" s="68"/>
      <c r="ATY267" s="68"/>
      <c r="ATZ267" s="68"/>
      <c r="AUA267" s="68"/>
      <c r="AUB267" s="68"/>
      <c r="AUC267" s="68"/>
      <c r="AUD267" s="68"/>
      <c r="AUE267" s="68"/>
      <c r="AUF267" s="68"/>
      <c r="AUG267" s="68"/>
      <c r="AUH267" s="68"/>
      <c r="AUI267" s="68"/>
      <c r="AUJ267" s="68"/>
      <c r="AUK267" s="68"/>
      <c r="AUL267" s="68"/>
      <c r="AUM267" s="68"/>
      <c r="AUN267" s="68"/>
      <c r="AUO267" s="68"/>
      <c r="AUP267" s="68"/>
      <c r="AUQ267" s="68"/>
      <c r="AUR267" s="68"/>
      <c r="AUS267" s="68"/>
      <c r="AUT267" s="68"/>
      <c r="AUU267" s="68"/>
      <c r="AUV267" s="68"/>
      <c r="AUW267" s="68"/>
      <c r="AUX267" s="68"/>
      <c r="AUY267" s="68"/>
      <c r="AUZ267" s="68"/>
      <c r="AVA267" s="68"/>
      <c r="AVB267" s="68"/>
      <c r="AVC267" s="68"/>
      <c r="AVD267" s="68"/>
      <c r="AVE267" s="68"/>
      <c r="AVF267" s="68"/>
      <c r="AVG267" s="68"/>
      <c r="AVH267" s="68"/>
      <c r="AVI267" s="68"/>
      <c r="AVJ267" s="68"/>
      <c r="AVK267" s="68"/>
      <c r="AVL267" s="68"/>
      <c r="AVM267" s="68"/>
      <c r="AVN267" s="68"/>
      <c r="AVO267" s="68"/>
      <c r="AVP267" s="68"/>
      <c r="AVQ267" s="68"/>
      <c r="AVR267" s="68"/>
      <c r="AVS267" s="68"/>
      <c r="AVT267" s="68"/>
      <c r="AVU267" s="68"/>
      <c r="AVV267" s="68"/>
      <c r="AVW267" s="68"/>
      <c r="AVX267" s="68"/>
      <c r="AVY267" s="68"/>
      <c r="AVZ267" s="68"/>
      <c r="AWA267" s="68"/>
      <c r="AWB267" s="68"/>
      <c r="AWC267" s="68"/>
      <c r="AWD267" s="68"/>
      <c r="AWE267" s="68"/>
      <c r="AWF267" s="68"/>
      <c r="AWG267" s="68"/>
      <c r="AWH267" s="68"/>
      <c r="AWI267" s="68"/>
      <c r="AWJ267" s="68"/>
      <c r="AWK267" s="68"/>
      <c r="AWL267" s="68"/>
      <c r="AWM267" s="68"/>
      <c r="AWN267" s="68"/>
      <c r="AWO267" s="68"/>
      <c r="AWP267" s="68"/>
      <c r="AWQ267" s="68"/>
      <c r="AWR267" s="68"/>
      <c r="AWS267" s="68"/>
      <c r="AWT267" s="68"/>
      <c r="AWU267" s="68"/>
      <c r="AWV267" s="68"/>
      <c r="AWW267" s="68"/>
      <c r="AWX267" s="68"/>
      <c r="AWY267" s="68"/>
      <c r="AWZ267" s="68"/>
      <c r="AXA267" s="68"/>
      <c r="AXB267" s="68"/>
      <c r="AXC267" s="68"/>
      <c r="AXD267" s="68"/>
      <c r="AXE267" s="68"/>
      <c r="AXF267" s="68"/>
      <c r="AXG267" s="68"/>
      <c r="AXH267" s="68"/>
      <c r="AXI267" s="68"/>
      <c r="AXJ267" s="68"/>
      <c r="AXK267" s="68"/>
      <c r="AXL267" s="68"/>
      <c r="AXM267" s="68"/>
      <c r="AXN267" s="68"/>
      <c r="AXO267" s="68"/>
      <c r="AXP267" s="68"/>
      <c r="AXQ267" s="68"/>
      <c r="AXR267" s="68"/>
      <c r="AXS267" s="68"/>
      <c r="AXT267" s="68"/>
      <c r="AXU267" s="68"/>
      <c r="AXV267" s="68"/>
      <c r="AXW267" s="68"/>
      <c r="AXX267" s="68"/>
      <c r="AXY267" s="68"/>
      <c r="AXZ267" s="68"/>
      <c r="AYA267" s="68"/>
      <c r="AYB267" s="68"/>
      <c r="AYC267" s="68"/>
      <c r="AYD267" s="68"/>
      <c r="AYE267" s="68"/>
      <c r="AYF267" s="68"/>
      <c r="AYG267" s="68"/>
      <c r="AYH267" s="68"/>
      <c r="AYI267" s="68"/>
      <c r="AYJ267" s="68"/>
      <c r="AYK267" s="68"/>
      <c r="AYL267" s="68"/>
      <c r="AYM267" s="68"/>
      <c r="AYN267" s="68"/>
      <c r="AYO267" s="68"/>
      <c r="AYP267" s="68"/>
      <c r="AYQ267" s="68"/>
      <c r="AYR267" s="68"/>
      <c r="AYS267" s="68"/>
      <c r="AYT267" s="68"/>
      <c r="AYU267" s="68"/>
      <c r="AYV267" s="68"/>
      <c r="AYW267" s="68"/>
      <c r="AYX267" s="68"/>
      <c r="AYY267" s="68"/>
      <c r="AYZ267" s="68"/>
      <c r="AZA267" s="68"/>
      <c r="AZB267" s="68"/>
      <c r="AZC267" s="68"/>
      <c r="AZD267" s="68"/>
      <c r="AZE267" s="68"/>
      <c r="AZF267" s="68"/>
      <c r="AZG267" s="68"/>
      <c r="AZH267" s="68"/>
      <c r="AZI267" s="68"/>
      <c r="AZJ267" s="68"/>
      <c r="AZK267" s="68"/>
      <c r="AZL267" s="68"/>
      <c r="AZM267" s="68"/>
      <c r="AZN267" s="68"/>
      <c r="AZO267" s="68"/>
      <c r="AZP267" s="68"/>
      <c r="AZQ267" s="68"/>
      <c r="AZR267" s="68"/>
      <c r="AZS267" s="68"/>
      <c r="AZT267" s="68"/>
      <c r="AZU267" s="68"/>
      <c r="AZV267" s="68"/>
      <c r="AZW267" s="68"/>
      <c r="AZX267" s="68"/>
      <c r="AZY267" s="68"/>
      <c r="AZZ267" s="68"/>
      <c r="BAA267" s="68"/>
      <c r="BAB267" s="68"/>
      <c r="BAC267" s="68"/>
      <c r="BAD267" s="68"/>
      <c r="BAE267" s="68"/>
      <c r="BAF267" s="68"/>
      <c r="BAG267" s="68"/>
      <c r="BAH267" s="68"/>
      <c r="BAI267" s="68"/>
      <c r="BAJ267" s="68"/>
      <c r="BAK267" s="68"/>
      <c r="BAL267" s="68"/>
      <c r="BAM267" s="68"/>
      <c r="BAN267" s="68"/>
      <c r="BAO267" s="68"/>
      <c r="BAP267" s="68"/>
      <c r="BAQ267" s="68"/>
      <c r="BAR267" s="68"/>
      <c r="BAS267" s="68"/>
      <c r="BAT267" s="68"/>
      <c r="BAU267" s="68"/>
      <c r="BAV267" s="68"/>
      <c r="BAW267" s="68"/>
      <c r="BAX267" s="68"/>
      <c r="BAY267" s="68"/>
      <c r="BAZ267" s="68"/>
      <c r="BBA267" s="68"/>
      <c r="BBB267" s="68"/>
      <c r="BBC267" s="68"/>
      <c r="BBD267" s="68"/>
      <c r="BBE267" s="68"/>
      <c r="BBF267" s="68"/>
      <c r="BBG267" s="68"/>
      <c r="BBH267" s="68"/>
      <c r="BBI267" s="68"/>
      <c r="BBJ267" s="68"/>
      <c r="BBK267" s="68"/>
      <c r="BBL267" s="68"/>
      <c r="BBM267" s="68"/>
      <c r="BBN267" s="68"/>
      <c r="BBO267" s="68"/>
      <c r="BBP267" s="68"/>
      <c r="BBQ267" s="68"/>
      <c r="BBR267" s="68"/>
      <c r="BBS267" s="68"/>
      <c r="BBT267" s="68"/>
      <c r="BBU267" s="68"/>
      <c r="BBV267" s="68"/>
      <c r="BBW267" s="68"/>
      <c r="BBX267" s="68"/>
      <c r="BBY267" s="68"/>
      <c r="BBZ267" s="68"/>
      <c r="BCA267" s="68"/>
      <c r="BCB267" s="68"/>
      <c r="BCC267" s="68"/>
      <c r="BCD267" s="68"/>
      <c r="BCE267" s="68"/>
      <c r="BCF267" s="68"/>
      <c r="BCG267" s="68"/>
      <c r="BCH267" s="68"/>
      <c r="BCI267" s="68"/>
      <c r="BCJ267" s="68"/>
      <c r="BCK267" s="68"/>
      <c r="BCL267" s="68"/>
      <c r="BCM267" s="68"/>
      <c r="BCN267" s="68"/>
      <c r="BCO267" s="68"/>
      <c r="BCP267" s="68"/>
      <c r="BCQ267" s="68"/>
      <c r="BCR267" s="68"/>
      <c r="BCS267" s="68"/>
      <c r="BCT267" s="68"/>
      <c r="BCU267" s="68"/>
      <c r="BCV267" s="68"/>
      <c r="BCW267" s="68"/>
      <c r="BCX267" s="68"/>
      <c r="BCY267" s="68"/>
      <c r="BCZ267" s="68"/>
      <c r="BDA267" s="68"/>
      <c r="BDB267" s="68"/>
      <c r="BDC267" s="68"/>
      <c r="BDD267" s="68"/>
      <c r="BDE267" s="68"/>
      <c r="BDF267" s="68"/>
      <c r="BDG267" s="68"/>
      <c r="BDH267" s="68"/>
      <c r="BDI267" s="68"/>
      <c r="BDJ267" s="68"/>
      <c r="BDK267" s="68"/>
      <c r="BDL267" s="68"/>
      <c r="BDM267" s="68"/>
      <c r="BDN267" s="68"/>
      <c r="BDO267" s="68"/>
      <c r="BDP267" s="68"/>
      <c r="BDQ267" s="68"/>
      <c r="BDR267" s="68"/>
      <c r="BDS267" s="68"/>
      <c r="BDT267" s="68"/>
      <c r="BDU267" s="68"/>
      <c r="BDV267" s="68"/>
      <c r="BDW267" s="68"/>
      <c r="BDX267" s="68"/>
      <c r="BDY267" s="68"/>
      <c r="BDZ267" s="68"/>
      <c r="BEA267" s="68"/>
      <c r="BEB267" s="68"/>
      <c r="BEC267" s="68"/>
      <c r="BED267" s="68"/>
      <c r="BEE267" s="68"/>
      <c r="BEF267" s="68"/>
      <c r="BEG267" s="68"/>
      <c r="BEH267" s="68"/>
      <c r="BEI267" s="68"/>
      <c r="BEJ267" s="68"/>
      <c r="BEK267" s="68"/>
      <c r="BEL267" s="68"/>
      <c r="BEM267" s="68"/>
      <c r="BEN267" s="68"/>
      <c r="BEO267" s="68"/>
      <c r="BEP267" s="68"/>
      <c r="BEQ267" s="68"/>
      <c r="BER267" s="68"/>
      <c r="BES267" s="68"/>
      <c r="BET267" s="68"/>
      <c r="BEU267" s="68"/>
      <c r="BEV267" s="68"/>
      <c r="BEW267" s="68"/>
      <c r="BEX267" s="68"/>
      <c r="BEY267" s="68"/>
      <c r="BEZ267" s="68"/>
      <c r="BFA267" s="68"/>
      <c r="BFB267" s="68"/>
      <c r="BFC267" s="68"/>
      <c r="BFD267" s="68"/>
      <c r="BFE267" s="68"/>
      <c r="BFF267" s="68"/>
      <c r="BFG267" s="68"/>
      <c r="BFH267" s="68"/>
      <c r="BFI267" s="68"/>
      <c r="BFJ267" s="68"/>
      <c r="BFK267" s="68"/>
      <c r="BFL267" s="68"/>
      <c r="BFM267" s="68"/>
      <c r="BFN267" s="68"/>
      <c r="BFO267" s="68"/>
      <c r="BFP267" s="68"/>
      <c r="BFQ267" s="68"/>
      <c r="BFR267" s="68"/>
      <c r="BFS267" s="68"/>
      <c r="BFT267" s="68"/>
      <c r="BFU267" s="68"/>
      <c r="BFV267" s="68"/>
      <c r="BFW267" s="68"/>
      <c r="BFX267" s="68"/>
      <c r="BFY267" s="68"/>
      <c r="BFZ267" s="68"/>
      <c r="BGA267" s="68"/>
      <c r="BGB267" s="68"/>
      <c r="BGC267" s="68"/>
      <c r="BGD267" s="68"/>
      <c r="BGE267" s="68"/>
      <c r="BGF267" s="68"/>
      <c r="BGG267" s="68"/>
      <c r="BGH267" s="68"/>
      <c r="BGI267" s="68"/>
      <c r="BGJ267" s="68"/>
      <c r="BGK267" s="68"/>
      <c r="BGL267" s="68"/>
      <c r="BGM267" s="68"/>
      <c r="BGN267" s="68"/>
      <c r="BGO267" s="68"/>
      <c r="BGP267" s="68"/>
      <c r="BGQ267" s="68"/>
      <c r="BGR267" s="68"/>
      <c r="BGS267" s="68"/>
      <c r="BGT267" s="68"/>
      <c r="BGU267" s="68"/>
      <c r="BGV267" s="68"/>
      <c r="BGW267" s="68"/>
      <c r="BGX267" s="68"/>
      <c r="BGY267" s="68"/>
      <c r="BGZ267" s="68"/>
      <c r="BHA267" s="68"/>
      <c r="BHB267" s="68"/>
      <c r="BHC267" s="68"/>
      <c r="BHD267" s="68"/>
      <c r="BHE267" s="68"/>
      <c r="BHF267" s="68"/>
      <c r="BHG267" s="68"/>
      <c r="BHH267" s="68"/>
      <c r="BHI267" s="68"/>
      <c r="BHJ267" s="68"/>
      <c r="BHK267" s="68"/>
      <c r="BHL267" s="68"/>
      <c r="BHM267" s="68"/>
      <c r="BHN267" s="68"/>
      <c r="BHO267" s="68"/>
      <c r="BHP267" s="68"/>
      <c r="BHQ267" s="68"/>
      <c r="BHR267" s="68"/>
      <c r="BHS267" s="68"/>
      <c r="BHT267" s="68"/>
      <c r="BHU267" s="68"/>
      <c r="BHV267" s="68"/>
      <c r="BHW267" s="68"/>
      <c r="BHX267" s="68"/>
      <c r="BHY267" s="68"/>
      <c r="BHZ267" s="68"/>
      <c r="BIA267" s="68"/>
      <c r="BIB267" s="68"/>
      <c r="BIC267" s="68"/>
      <c r="BID267" s="68"/>
      <c r="BIE267" s="68"/>
      <c r="BIF267" s="68"/>
      <c r="BIG267" s="68"/>
      <c r="BIH267" s="68"/>
      <c r="BII267" s="68"/>
      <c r="BIJ267" s="68"/>
      <c r="BIK267" s="68"/>
      <c r="BIL267" s="68"/>
      <c r="BIM267" s="68"/>
      <c r="BIN267" s="68"/>
      <c r="BIO267" s="68"/>
      <c r="BIP267" s="68"/>
      <c r="BIQ267" s="68"/>
      <c r="BIR267" s="68"/>
      <c r="BIS267" s="68"/>
      <c r="BIT267" s="68"/>
      <c r="BIU267" s="68"/>
      <c r="BIV267" s="68"/>
      <c r="BIW267" s="68"/>
      <c r="BIX267" s="68"/>
      <c r="BIY267" s="68"/>
      <c r="BIZ267" s="68"/>
      <c r="BJA267" s="68"/>
      <c r="BJB267" s="68"/>
      <c r="BJC267" s="68"/>
      <c r="BJD267" s="68"/>
      <c r="BJE267" s="68"/>
      <c r="BJF267" s="68"/>
      <c r="BJG267" s="68"/>
      <c r="BJH267" s="68"/>
      <c r="BJI267" s="68"/>
      <c r="BJJ267" s="68"/>
      <c r="BJK267" s="68"/>
      <c r="BJL267" s="68"/>
      <c r="BJM267" s="68"/>
      <c r="BJN267" s="68"/>
      <c r="BJO267" s="68"/>
      <c r="BJP267" s="68"/>
      <c r="BJQ267" s="68"/>
      <c r="BJR267" s="68"/>
      <c r="BJS267" s="68"/>
      <c r="BJT267" s="68"/>
      <c r="BJU267" s="68"/>
      <c r="BJV267" s="68"/>
      <c r="BJW267" s="68"/>
      <c r="BJX267" s="68"/>
      <c r="BJY267" s="68"/>
      <c r="BJZ267" s="68"/>
      <c r="BKA267" s="68"/>
      <c r="BKB267" s="68"/>
      <c r="BKC267" s="68"/>
      <c r="BKD267" s="68"/>
      <c r="BKE267" s="68"/>
      <c r="BKF267" s="68"/>
      <c r="BKG267" s="68"/>
      <c r="BKH267" s="68"/>
      <c r="BKI267" s="68"/>
      <c r="BKJ267" s="68"/>
      <c r="BKK267" s="68"/>
      <c r="BKL267" s="68"/>
      <c r="BKM267" s="68"/>
      <c r="BKN267" s="68"/>
      <c r="BKO267" s="68"/>
      <c r="BKP267" s="68"/>
      <c r="BKQ267" s="68"/>
      <c r="BKR267" s="68"/>
      <c r="BKS267" s="68"/>
      <c r="BKT267" s="68"/>
      <c r="BKU267" s="68"/>
      <c r="BKV267" s="68"/>
      <c r="BKW267" s="68"/>
      <c r="BKX267" s="68"/>
      <c r="BKY267" s="68"/>
      <c r="BKZ267" s="68"/>
      <c r="BLA267" s="68"/>
      <c r="BLB267" s="68"/>
      <c r="BLC267" s="68"/>
      <c r="BLD267" s="68"/>
      <c r="BLE267" s="68"/>
      <c r="BLF267" s="68"/>
      <c r="BLG267" s="68"/>
      <c r="BLH267" s="68"/>
      <c r="BLI267" s="68"/>
      <c r="BLJ267" s="68"/>
      <c r="BLK267" s="68"/>
      <c r="BLL267" s="68"/>
      <c r="BLM267" s="68"/>
      <c r="BLN267" s="68"/>
      <c r="BLO267" s="68"/>
      <c r="BLP267" s="68"/>
      <c r="BLQ267" s="68"/>
      <c r="BLR267" s="68"/>
      <c r="BLS267" s="68"/>
      <c r="BLT267" s="68"/>
      <c r="BLU267" s="68"/>
      <c r="BLV267" s="68"/>
      <c r="BLW267" s="68"/>
      <c r="BLX267" s="68"/>
      <c r="BLY267" s="68"/>
      <c r="BLZ267" s="68"/>
      <c r="BMA267" s="68"/>
      <c r="BMB267" s="68"/>
      <c r="BMC267" s="68"/>
      <c r="BMD267" s="68"/>
      <c r="BME267" s="68"/>
      <c r="BMF267" s="68"/>
      <c r="BMG267" s="68"/>
      <c r="BMH267" s="68"/>
      <c r="BMI267" s="68"/>
      <c r="BMJ267" s="68"/>
      <c r="BMK267" s="68"/>
      <c r="BML267" s="68"/>
      <c r="BMM267" s="68"/>
      <c r="BMN267" s="68"/>
      <c r="BMO267" s="68"/>
      <c r="BMP267" s="68"/>
      <c r="BMQ267" s="68"/>
      <c r="BMR267" s="68"/>
      <c r="BMS267" s="68"/>
      <c r="BMT267" s="68"/>
      <c r="BMU267" s="68"/>
      <c r="BMV267" s="68"/>
      <c r="BMW267" s="68"/>
      <c r="BMX267" s="68"/>
      <c r="BMY267" s="68"/>
      <c r="BMZ267" s="68"/>
      <c r="BNA267" s="68"/>
      <c r="BNB267" s="68"/>
      <c r="BNC267" s="68"/>
      <c r="BND267" s="68"/>
      <c r="BNE267" s="68"/>
      <c r="BNF267" s="68"/>
      <c r="BNG267" s="68"/>
      <c r="BNH267" s="68"/>
      <c r="BNI267" s="68"/>
      <c r="BNJ267" s="68"/>
      <c r="BNK267" s="68"/>
      <c r="BNL267" s="68"/>
      <c r="BNM267" s="68"/>
      <c r="BNN267" s="68"/>
      <c r="BNO267" s="68"/>
      <c r="BNP267" s="68"/>
      <c r="BNQ267" s="68"/>
      <c r="BNR267" s="68"/>
      <c r="BNS267" s="68"/>
      <c r="BNT267" s="68"/>
      <c r="BNU267" s="68"/>
      <c r="BNV267" s="68"/>
      <c r="BNW267" s="68"/>
      <c r="BNX267" s="68"/>
      <c r="BNY267" s="68"/>
      <c r="BNZ267" s="68"/>
      <c r="BOA267" s="68"/>
      <c r="BOB267" s="68"/>
      <c r="BOC267" s="68"/>
      <c r="BOD267" s="68"/>
      <c r="BOE267" s="68"/>
      <c r="BOF267" s="68"/>
      <c r="BOG267" s="68"/>
      <c r="BOH267" s="68"/>
      <c r="BOI267" s="68"/>
      <c r="BOJ267" s="68"/>
      <c r="BOK267" s="68"/>
      <c r="BOL267" s="68"/>
      <c r="BOM267" s="68"/>
      <c r="BON267" s="68"/>
      <c r="BOO267" s="68"/>
      <c r="BOP267" s="68"/>
      <c r="BOQ267" s="68"/>
      <c r="BOR267" s="68"/>
      <c r="BOS267" s="68"/>
      <c r="BOT267" s="68"/>
      <c r="BOU267" s="68"/>
      <c r="BOV267" s="68"/>
      <c r="BOW267" s="68"/>
      <c r="BOX267" s="68"/>
      <c r="BOY267" s="68"/>
      <c r="BOZ267" s="68"/>
      <c r="BPA267" s="68"/>
      <c r="BPB267" s="68"/>
      <c r="BPC267" s="68"/>
      <c r="BPD267" s="68"/>
      <c r="BPE267" s="68"/>
      <c r="BPF267" s="68"/>
      <c r="BPG267" s="68"/>
      <c r="BPH267" s="68"/>
      <c r="BPI267" s="68"/>
      <c r="BPJ267" s="68"/>
      <c r="BPK267" s="68"/>
      <c r="BPL267" s="68"/>
      <c r="BPM267" s="68"/>
      <c r="BPN267" s="68"/>
      <c r="BPO267" s="68"/>
      <c r="BPP267" s="68"/>
      <c r="BPQ267" s="68"/>
      <c r="BPR267" s="68"/>
      <c r="BPS267" s="68"/>
      <c r="BPT267" s="68"/>
      <c r="BPU267" s="68"/>
      <c r="BPV267" s="68"/>
      <c r="BPW267" s="68"/>
      <c r="BPX267" s="68"/>
      <c r="BPY267" s="68"/>
      <c r="BPZ267" s="68"/>
      <c r="BQA267" s="68"/>
      <c r="BQB267" s="68"/>
      <c r="BQC267" s="68"/>
      <c r="BQD267" s="68"/>
      <c r="BQE267" s="68"/>
      <c r="BQF267" s="68"/>
      <c r="BQG267" s="68"/>
      <c r="BQH267" s="68"/>
      <c r="BQI267" s="68"/>
      <c r="BQJ267" s="68"/>
      <c r="BQK267" s="68"/>
      <c r="BQL267" s="68"/>
      <c r="BQM267" s="68"/>
      <c r="BQN267" s="68"/>
      <c r="BQO267" s="68"/>
      <c r="BQP267" s="68"/>
      <c r="BQQ267" s="68"/>
      <c r="BQR267" s="68"/>
      <c r="BQS267" s="68"/>
      <c r="BQT267" s="68"/>
      <c r="BQU267" s="68"/>
      <c r="BQV267" s="68"/>
      <c r="BQW267" s="68"/>
      <c r="BQX267" s="68"/>
      <c r="BQY267" s="68"/>
      <c r="BQZ267" s="68"/>
      <c r="BRA267" s="68"/>
      <c r="BRB267" s="68"/>
      <c r="BRC267" s="68"/>
      <c r="BRD267" s="68"/>
      <c r="BRE267" s="68"/>
      <c r="BRF267" s="68"/>
      <c r="BRG267" s="68"/>
      <c r="BRH267" s="68"/>
      <c r="BRI267" s="68"/>
      <c r="BRJ267" s="68"/>
      <c r="BRK267" s="68"/>
      <c r="BRL267" s="68"/>
      <c r="BRM267" s="68"/>
      <c r="BRN267" s="68"/>
      <c r="BRO267" s="68"/>
      <c r="BRP267" s="68"/>
      <c r="BRQ267" s="68"/>
      <c r="BRR267" s="68"/>
      <c r="BRS267" s="68"/>
      <c r="BRT267" s="68"/>
      <c r="BRU267" s="68"/>
      <c r="BRV267" s="68"/>
      <c r="BRW267" s="68"/>
      <c r="BRX267" s="68"/>
      <c r="BRY267" s="68"/>
      <c r="BRZ267" s="68"/>
      <c r="BSA267" s="68"/>
      <c r="BSB267" s="68"/>
      <c r="BSC267" s="68"/>
      <c r="BSD267" s="68"/>
      <c r="BSE267" s="68"/>
      <c r="BSF267" s="68"/>
      <c r="BSG267" s="68"/>
      <c r="BSH267" s="68"/>
      <c r="BSI267" s="68"/>
      <c r="BSJ267" s="68"/>
      <c r="BSK267" s="68"/>
      <c r="BSL267" s="68"/>
      <c r="BSM267" s="68"/>
      <c r="BSN267" s="68"/>
      <c r="BSO267" s="68"/>
      <c r="BSP267" s="68"/>
      <c r="BSQ267" s="68"/>
      <c r="BSR267" s="68"/>
      <c r="BSS267" s="68"/>
      <c r="BST267" s="68"/>
      <c r="BSU267" s="68"/>
      <c r="BSV267" s="68"/>
      <c r="BSW267" s="68"/>
      <c r="BSX267" s="68"/>
      <c r="BSY267" s="68"/>
      <c r="BSZ267" s="68"/>
      <c r="BTA267" s="68"/>
      <c r="BTB267" s="68"/>
      <c r="BTC267" s="68"/>
      <c r="BTD267" s="68"/>
      <c r="BTE267" s="68"/>
      <c r="BTF267" s="68"/>
      <c r="BTG267" s="68"/>
      <c r="BTH267" s="68"/>
      <c r="BTI267" s="68"/>
      <c r="BTJ267" s="68"/>
      <c r="BTK267" s="68"/>
      <c r="BTL267" s="68"/>
      <c r="BTM267" s="68"/>
      <c r="BTN267" s="68"/>
      <c r="BTO267" s="68"/>
      <c r="BTP267" s="68"/>
      <c r="BTQ267" s="68"/>
      <c r="BTR267" s="68"/>
      <c r="BTS267" s="68"/>
      <c r="BTT267" s="68"/>
      <c r="BTU267" s="68"/>
      <c r="BTV267" s="68"/>
      <c r="BTW267" s="68"/>
      <c r="BTX267" s="68"/>
      <c r="BTY267" s="68"/>
      <c r="BTZ267" s="68"/>
      <c r="BUA267" s="68"/>
      <c r="BUB267" s="68"/>
      <c r="BUC267" s="68"/>
      <c r="BUD267" s="68"/>
      <c r="BUE267" s="68"/>
      <c r="BUF267" s="68"/>
      <c r="BUG267" s="68"/>
      <c r="BUH267" s="68"/>
      <c r="BUI267" s="68"/>
      <c r="BUJ267" s="68"/>
      <c r="BUK267" s="68"/>
      <c r="BUL267" s="68"/>
      <c r="BUM267" s="68"/>
      <c r="BUN267" s="68"/>
      <c r="BUO267" s="68"/>
      <c r="BUP267" s="68"/>
      <c r="BUQ267" s="68"/>
      <c r="BUR267" s="68"/>
      <c r="BUS267" s="68"/>
      <c r="BUT267" s="68"/>
      <c r="BUU267" s="68"/>
      <c r="BUV267" s="68"/>
      <c r="BUW267" s="68"/>
      <c r="BUX267" s="68"/>
      <c r="BUY267" s="68"/>
      <c r="BUZ267" s="68"/>
      <c r="BVA267" s="68"/>
      <c r="BVB267" s="68"/>
      <c r="BVC267" s="68"/>
      <c r="BVD267" s="68"/>
      <c r="BVE267" s="68"/>
      <c r="BVF267" s="68"/>
      <c r="BVG267" s="68"/>
      <c r="BVH267" s="68"/>
      <c r="BVI267" s="68"/>
      <c r="BVJ267" s="68"/>
      <c r="BVK267" s="68"/>
      <c r="BVL267" s="68"/>
      <c r="BVM267" s="68"/>
      <c r="BVN267" s="68"/>
      <c r="BVO267" s="68"/>
      <c r="BVP267" s="68"/>
      <c r="BVQ267" s="68"/>
      <c r="BVR267" s="68"/>
      <c r="BVS267" s="68"/>
      <c r="BVT267" s="68"/>
      <c r="BVU267" s="68"/>
      <c r="BVV267" s="68"/>
      <c r="BVW267" s="68"/>
      <c r="BVX267" s="68"/>
      <c r="BVY267" s="68"/>
      <c r="BVZ267" s="68"/>
      <c r="BWA267" s="68"/>
      <c r="BWB267" s="68"/>
      <c r="BWC267" s="68"/>
      <c r="BWD267" s="68"/>
      <c r="BWE267" s="68"/>
      <c r="BWF267" s="68"/>
      <c r="BWG267" s="68"/>
      <c r="BWH267" s="68"/>
      <c r="BWI267" s="68"/>
      <c r="BWJ267" s="68"/>
      <c r="BWK267" s="68"/>
      <c r="BWL267" s="68"/>
      <c r="BWM267" s="68"/>
      <c r="BWN267" s="68"/>
      <c r="BWO267" s="68"/>
      <c r="BWP267" s="68"/>
      <c r="BWQ267" s="68"/>
      <c r="BWR267" s="68"/>
      <c r="BWS267" s="68"/>
      <c r="BWT267" s="68"/>
      <c r="BWU267" s="68"/>
      <c r="BWV267" s="68"/>
      <c r="BWW267" s="68"/>
      <c r="BWX267" s="68"/>
      <c r="BWY267" s="68"/>
      <c r="BWZ267" s="68"/>
      <c r="BXA267" s="68"/>
      <c r="BXB267" s="68"/>
      <c r="BXC267" s="68"/>
      <c r="BXD267" s="68"/>
      <c r="BXE267" s="68"/>
      <c r="BXF267" s="68"/>
      <c r="BXG267" s="68"/>
      <c r="BXH267" s="68"/>
      <c r="BXI267" s="68"/>
      <c r="BXJ267" s="68"/>
      <c r="BXK267" s="68"/>
      <c r="BXL267" s="68"/>
      <c r="BXM267" s="68"/>
      <c r="BXN267" s="68"/>
      <c r="BXO267" s="68"/>
      <c r="BXP267" s="68"/>
      <c r="BXQ267" s="68"/>
      <c r="BXR267" s="68"/>
      <c r="BXS267" s="68"/>
      <c r="BXT267" s="68"/>
      <c r="BXU267" s="68"/>
      <c r="BXV267" s="68"/>
      <c r="BXW267" s="68"/>
      <c r="BXX267" s="68"/>
      <c r="BXY267" s="68"/>
      <c r="BXZ267" s="68"/>
      <c r="BYA267" s="68"/>
      <c r="BYB267" s="68"/>
      <c r="BYC267" s="68"/>
      <c r="BYD267" s="68"/>
      <c r="BYE267" s="68"/>
      <c r="BYF267" s="68"/>
      <c r="BYG267" s="68"/>
      <c r="BYH267" s="68"/>
      <c r="BYI267" s="68"/>
      <c r="BYJ267" s="68"/>
      <c r="BYK267" s="68"/>
      <c r="BYL267" s="68"/>
      <c r="BYM267" s="68"/>
      <c r="BYN267" s="68"/>
      <c r="BYO267" s="68"/>
      <c r="BYP267" s="68"/>
      <c r="BYQ267" s="68"/>
      <c r="BYR267" s="68"/>
      <c r="BYS267" s="68"/>
      <c r="BYT267" s="68"/>
      <c r="BYU267" s="68"/>
      <c r="BYV267" s="68"/>
      <c r="BYW267" s="68"/>
      <c r="BYX267" s="68"/>
      <c r="BYY267" s="68"/>
      <c r="BYZ267" s="68"/>
      <c r="BZA267" s="68"/>
      <c r="BZB267" s="68"/>
      <c r="BZC267" s="68"/>
      <c r="BZD267" s="68"/>
      <c r="BZE267" s="68"/>
      <c r="BZF267" s="68"/>
      <c r="BZG267" s="68"/>
      <c r="BZH267" s="68"/>
      <c r="BZI267" s="68"/>
      <c r="BZJ267" s="68"/>
      <c r="BZK267" s="68"/>
      <c r="BZL267" s="68"/>
      <c r="BZM267" s="68"/>
      <c r="BZN267" s="68"/>
      <c r="BZO267" s="68"/>
      <c r="BZP267" s="68"/>
      <c r="BZQ267" s="68"/>
      <c r="BZR267" s="68"/>
      <c r="BZS267" s="68"/>
      <c r="BZT267" s="68"/>
      <c r="BZU267" s="68"/>
      <c r="BZV267" s="68"/>
      <c r="BZW267" s="68"/>
      <c r="BZX267" s="68"/>
      <c r="BZY267" s="68"/>
      <c r="BZZ267" s="68"/>
      <c r="CAA267" s="68"/>
      <c r="CAB267" s="68"/>
      <c r="CAC267" s="68"/>
      <c r="CAD267" s="68"/>
      <c r="CAE267" s="68"/>
      <c r="CAF267" s="68"/>
      <c r="CAG267" s="68"/>
      <c r="CAH267" s="68"/>
      <c r="CAI267" s="68"/>
      <c r="CAJ267" s="68"/>
      <c r="CAK267" s="68"/>
      <c r="CAL267" s="68"/>
      <c r="CAM267" s="68"/>
      <c r="CAN267" s="68"/>
      <c r="CAO267" s="68"/>
      <c r="CAP267" s="68"/>
      <c r="CAQ267" s="68"/>
      <c r="CAR267" s="68"/>
      <c r="CAS267" s="68"/>
      <c r="CAT267" s="68"/>
      <c r="CAU267" s="68"/>
      <c r="CAV267" s="68"/>
      <c r="CAW267" s="68"/>
      <c r="CAX267" s="68"/>
      <c r="CAY267" s="68"/>
      <c r="CAZ267" s="68"/>
      <c r="CBA267" s="68"/>
      <c r="CBB267" s="68"/>
      <c r="CBC267" s="68"/>
      <c r="CBD267" s="68"/>
      <c r="CBE267" s="68"/>
      <c r="CBF267" s="68"/>
      <c r="CBG267" s="68"/>
      <c r="CBH267" s="68"/>
      <c r="CBI267" s="68"/>
      <c r="CBJ267" s="68"/>
      <c r="CBK267" s="68"/>
      <c r="CBL267" s="68"/>
      <c r="CBM267" s="68"/>
      <c r="CBN267" s="68"/>
      <c r="CBO267" s="68"/>
      <c r="CBP267" s="68"/>
      <c r="CBQ267" s="68"/>
      <c r="CBR267" s="68"/>
      <c r="CBS267" s="68"/>
      <c r="CBT267" s="68"/>
      <c r="CBU267" s="68"/>
      <c r="CBV267" s="68"/>
      <c r="CBW267" s="68"/>
      <c r="CBX267" s="68"/>
      <c r="CBY267" s="68"/>
      <c r="CBZ267" s="68"/>
      <c r="CCA267" s="68"/>
      <c r="CCB267" s="68"/>
      <c r="CCC267" s="68"/>
      <c r="CCD267" s="68"/>
      <c r="CCE267" s="68"/>
      <c r="CCF267" s="68"/>
      <c r="CCG267" s="68"/>
      <c r="CCH267" s="68"/>
      <c r="CCI267" s="68"/>
      <c r="CCJ267" s="68"/>
      <c r="CCK267" s="68"/>
      <c r="CCL267" s="68"/>
      <c r="CCM267" s="68"/>
      <c r="CCN267" s="68"/>
      <c r="CCO267" s="68"/>
      <c r="CCP267" s="68"/>
      <c r="CCQ267" s="68"/>
      <c r="CCR267" s="68"/>
      <c r="CCS267" s="68"/>
      <c r="CCT267" s="68"/>
      <c r="CCU267" s="68"/>
      <c r="CCV267" s="68"/>
      <c r="CCW267" s="68"/>
      <c r="CCX267" s="68"/>
      <c r="CCY267" s="68"/>
      <c r="CCZ267" s="68"/>
      <c r="CDA267" s="68"/>
      <c r="CDB267" s="68"/>
      <c r="CDC267" s="68"/>
      <c r="CDD267" s="68"/>
      <c r="CDE267" s="68"/>
      <c r="CDF267" s="68"/>
      <c r="CDG267" s="68"/>
      <c r="CDH267" s="68"/>
      <c r="CDI267" s="68"/>
      <c r="CDJ267" s="68"/>
      <c r="CDK267" s="68"/>
      <c r="CDL267" s="68"/>
      <c r="CDM267" s="68"/>
      <c r="CDN267" s="68"/>
      <c r="CDO267" s="68"/>
      <c r="CDP267" s="68"/>
      <c r="CDQ267" s="68"/>
      <c r="CDR267" s="68"/>
      <c r="CDS267" s="68"/>
      <c r="CDT267" s="68"/>
      <c r="CDU267" s="68"/>
      <c r="CDV267" s="68"/>
      <c r="CDW267" s="68"/>
      <c r="CDX267" s="68"/>
      <c r="CDY267" s="68"/>
      <c r="CDZ267" s="68"/>
      <c r="CEA267" s="68"/>
      <c r="CEB267" s="68"/>
      <c r="CEC267" s="68"/>
      <c r="CED267" s="68"/>
      <c r="CEE267" s="68"/>
      <c r="CEF267" s="68"/>
      <c r="CEG267" s="68"/>
      <c r="CEH267" s="68"/>
      <c r="CEI267" s="68"/>
      <c r="CEJ267" s="68"/>
      <c r="CEK267" s="68"/>
      <c r="CEL267" s="68"/>
      <c r="CEM267" s="68"/>
      <c r="CEN267" s="68"/>
      <c r="CEO267" s="68"/>
      <c r="CEP267" s="68"/>
      <c r="CEQ267" s="68"/>
      <c r="CER267" s="68"/>
      <c r="CES267" s="68"/>
      <c r="CET267" s="68"/>
      <c r="CEU267" s="68"/>
      <c r="CEV267" s="68"/>
      <c r="CEW267" s="68"/>
      <c r="CEX267" s="68"/>
      <c r="CEY267" s="68"/>
      <c r="CEZ267" s="68"/>
      <c r="CFA267" s="68"/>
      <c r="CFB267" s="68"/>
      <c r="CFC267" s="68"/>
      <c r="CFD267" s="68"/>
      <c r="CFE267" s="68"/>
      <c r="CFF267" s="68"/>
      <c r="CFG267" s="68"/>
      <c r="CFH267" s="68"/>
      <c r="CFI267" s="68"/>
      <c r="CFJ267" s="68"/>
      <c r="CFK267" s="68"/>
      <c r="CFL267" s="68"/>
      <c r="CFM267" s="68"/>
      <c r="CFN267" s="68"/>
      <c r="CFO267" s="68"/>
      <c r="CFP267" s="68"/>
      <c r="CFQ267" s="68"/>
      <c r="CFR267" s="68"/>
      <c r="CFS267" s="68"/>
      <c r="CFT267" s="68"/>
      <c r="CFU267" s="68"/>
      <c r="CFV267" s="68"/>
      <c r="CFW267" s="68"/>
      <c r="CFX267" s="68"/>
      <c r="CFY267" s="68"/>
      <c r="CFZ267" s="68"/>
      <c r="CGA267" s="68"/>
      <c r="CGB267" s="68"/>
      <c r="CGC267" s="68"/>
      <c r="CGD267" s="68"/>
      <c r="CGE267" s="68"/>
      <c r="CGF267" s="68"/>
      <c r="CGG267" s="68"/>
      <c r="CGH267" s="68"/>
      <c r="CGI267" s="68"/>
      <c r="CGJ267" s="68"/>
      <c r="CGK267" s="68"/>
      <c r="CGL267" s="68"/>
      <c r="CGM267" s="68"/>
      <c r="CGN267" s="68"/>
      <c r="CGO267" s="68"/>
      <c r="CGP267" s="68"/>
      <c r="CGQ267" s="68"/>
      <c r="CGR267" s="68"/>
      <c r="CGS267" s="68"/>
      <c r="CGT267" s="68"/>
      <c r="CGU267" s="68"/>
      <c r="CGV267" s="68"/>
      <c r="CGW267" s="68"/>
      <c r="CGX267" s="68"/>
      <c r="CGY267" s="68"/>
      <c r="CGZ267" s="68"/>
      <c r="CHA267" s="68"/>
      <c r="CHB267" s="68"/>
      <c r="CHC267" s="68"/>
      <c r="CHD267" s="68"/>
      <c r="CHE267" s="68"/>
      <c r="CHF267" s="68"/>
      <c r="CHG267" s="68"/>
      <c r="CHH267" s="68"/>
      <c r="CHI267" s="68"/>
      <c r="CHJ267" s="68"/>
      <c r="CHK267" s="68"/>
      <c r="CHL267" s="68"/>
      <c r="CHM267" s="68"/>
      <c r="CHN267" s="68"/>
      <c r="CHO267" s="68"/>
      <c r="CHP267" s="68"/>
      <c r="CHQ267" s="68"/>
      <c r="CHR267" s="68"/>
      <c r="CHS267" s="68"/>
      <c r="CHT267" s="68"/>
      <c r="CHU267" s="68"/>
      <c r="CHV267" s="68"/>
      <c r="CHW267" s="68"/>
      <c r="CHX267" s="68"/>
      <c r="CHY267" s="68"/>
      <c r="CHZ267" s="68"/>
      <c r="CIA267" s="68"/>
      <c r="CIB267" s="68"/>
      <c r="CIC267" s="68"/>
      <c r="CID267" s="68"/>
      <c r="CIE267" s="68"/>
      <c r="CIF267" s="68"/>
      <c r="CIG267" s="68"/>
      <c r="CIH267" s="68"/>
      <c r="CII267" s="68"/>
      <c r="CIJ267" s="68"/>
      <c r="CIK267" s="68"/>
      <c r="CIL267" s="68"/>
      <c r="CIM267" s="68"/>
      <c r="CIN267" s="68"/>
      <c r="CIO267" s="68"/>
      <c r="CIP267" s="68"/>
      <c r="CIQ267" s="68"/>
      <c r="CIR267" s="68"/>
      <c r="CIS267" s="68"/>
      <c r="CIT267" s="68"/>
      <c r="CIU267" s="68"/>
      <c r="CIV267" s="68"/>
      <c r="CIW267" s="68"/>
      <c r="CIX267" s="68"/>
      <c r="CIY267" s="68"/>
      <c r="CIZ267" s="68"/>
      <c r="CJA267" s="68"/>
      <c r="CJB267" s="68"/>
      <c r="CJC267" s="68"/>
      <c r="CJD267" s="68"/>
      <c r="CJE267" s="68"/>
      <c r="CJF267" s="68"/>
      <c r="CJG267" s="68"/>
      <c r="CJH267" s="68"/>
      <c r="CJI267" s="68"/>
      <c r="CJJ267" s="68"/>
      <c r="CJK267" s="68"/>
      <c r="CJL267" s="68"/>
      <c r="CJM267" s="68"/>
      <c r="CJN267" s="68"/>
      <c r="CJO267" s="68"/>
      <c r="CJP267" s="68"/>
      <c r="CJQ267" s="68"/>
      <c r="CJR267" s="68"/>
      <c r="CJS267" s="68"/>
      <c r="CJT267" s="68"/>
      <c r="CJU267" s="68"/>
      <c r="CJV267" s="68"/>
      <c r="CJW267" s="68"/>
      <c r="CJX267" s="68"/>
      <c r="CJY267" s="68"/>
      <c r="CJZ267" s="68"/>
      <c r="CKA267" s="68"/>
      <c r="CKB267" s="68"/>
      <c r="CKC267" s="68"/>
      <c r="CKD267" s="68"/>
      <c r="CKE267" s="68"/>
      <c r="CKF267" s="68"/>
      <c r="CKG267" s="68"/>
      <c r="CKH267" s="68"/>
      <c r="CKI267" s="68"/>
      <c r="CKJ267" s="68"/>
      <c r="CKK267" s="68"/>
      <c r="CKL267" s="68"/>
      <c r="CKM267" s="68"/>
      <c r="CKN267" s="68"/>
      <c r="CKO267" s="68"/>
      <c r="CKP267" s="68"/>
      <c r="CKQ267" s="68"/>
      <c r="CKR267" s="68"/>
      <c r="CKS267" s="68"/>
      <c r="CKT267" s="68"/>
      <c r="CKU267" s="68"/>
      <c r="CKV267" s="68"/>
      <c r="CKW267" s="68"/>
      <c r="CKX267" s="68"/>
      <c r="CKY267" s="68"/>
      <c r="CKZ267" s="68"/>
      <c r="CLA267" s="68"/>
      <c r="CLB267" s="68"/>
      <c r="CLC267" s="68"/>
      <c r="CLD267" s="68"/>
      <c r="CLE267" s="68"/>
      <c r="CLF267" s="68"/>
      <c r="CLG267" s="68"/>
      <c r="CLH267" s="68"/>
      <c r="CLI267" s="68"/>
      <c r="CLJ267" s="68"/>
      <c r="CLK267" s="68"/>
      <c r="CLL267" s="68"/>
      <c r="CLM267" s="68"/>
      <c r="CLN267" s="68"/>
      <c r="CLO267" s="68"/>
      <c r="CLP267" s="68"/>
      <c r="CLQ267" s="68"/>
      <c r="CLR267" s="68"/>
      <c r="CLS267" s="68"/>
      <c r="CLT267" s="68"/>
      <c r="CLU267" s="68"/>
      <c r="CLV267" s="68"/>
      <c r="CLW267" s="68"/>
      <c r="CLX267" s="68"/>
      <c r="CLY267" s="68"/>
      <c r="CLZ267" s="68"/>
      <c r="CMA267" s="68"/>
      <c r="CMB267" s="68"/>
      <c r="CMC267" s="68"/>
      <c r="CMD267" s="68"/>
      <c r="CME267" s="68"/>
      <c r="CMF267" s="68"/>
      <c r="CMG267" s="68"/>
      <c r="CMH267" s="68"/>
      <c r="CMI267" s="68"/>
      <c r="CMJ267" s="68"/>
      <c r="CMK267" s="68"/>
      <c r="CML267" s="68"/>
      <c r="CMM267" s="68"/>
      <c r="CMN267" s="68"/>
      <c r="CMO267" s="68"/>
      <c r="CMP267" s="68"/>
      <c r="CMQ267" s="68"/>
      <c r="CMR267" s="68"/>
      <c r="CMS267" s="68"/>
      <c r="CMT267" s="68"/>
      <c r="CMU267" s="68"/>
      <c r="CMV267" s="68"/>
      <c r="CMW267" s="68"/>
      <c r="CMX267" s="68"/>
      <c r="CMY267" s="68"/>
      <c r="CMZ267" s="68"/>
      <c r="CNA267" s="68"/>
      <c r="CNB267" s="68"/>
      <c r="CNC267" s="68"/>
      <c r="CND267" s="68"/>
      <c r="CNE267" s="68"/>
      <c r="CNF267" s="68"/>
      <c r="CNG267" s="68"/>
      <c r="CNH267" s="68"/>
      <c r="CNI267" s="68"/>
      <c r="CNJ267" s="68"/>
      <c r="CNK267" s="68"/>
      <c r="CNL267" s="68"/>
      <c r="CNM267" s="68"/>
      <c r="CNN267" s="68"/>
      <c r="CNO267" s="68"/>
      <c r="CNP267" s="68"/>
      <c r="CNQ267" s="68"/>
      <c r="CNR267" s="68"/>
      <c r="CNS267" s="68"/>
      <c r="CNT267" s="68"/>
      <c r="CNU267" s="68"/>
      <c r="CNV267" s="68"/>
      <c r="CNW267" s="68"/>
      <c r="CNX267" s="68"/>
      <c r="CNY267" s="68"/>
      <c r="CNZ267" s="68"/>
      <c r="COA267" s="68"/>
      <c r="COB267" s="68"/>
      <c r="COC267" s="68"/>
      <c r="COD267" s="68"/>
      <c r="COE267" s="68"/>
      <c r="COF267" s="68"/>
      <c r="COG267" s="68"/>
      <c r="COH267" s="68"/>
      <c r="COI267" s="68"/>
      <c r="COJ267" s="68"/>
      <c r="COK267" s="68"/>
      <c r="COL267" s="68"/>
      <c r="COM267" s="68"/>
      <c r="CON267" s="68"/>
      <c r="COO267" s="68"/>
      <c r="COP267" s="68"/>
      <c r="COQ267" s="68"/>
      <c r="COR267" s="68"/>
      <c r="COS267" s="68"/>
      <c r="COT267" s="68"/>
      <c r="COU267" s="68"/>
      <c r="COV267" s="68"/>
      <c r="COW267" s="68"/>
      <c r="COX267" s="68"/>
      <c r="COY267" s="68"/>
      <c r="COZ267" s="68"/>
      <c r="CPA267" s="68"/>
      <c r="CPB267" s="68"/>
      <c r="CPC267" s="68"/>
      <c r="CPD267" s="68"/>
      <c r="CPE267" s="68"/>
      <c r="CPF267" s="68"/>
      <c r="CPG267" s="68"/>
      <c r="CPH267" s="68"/>
      <c r="CPI267" s="68"/>
      <c r="CPJ267" s="68"/>
      <c r="CPK267" s="68"/>
      <c r="CPL267" s="68"/>
      <c r="CPM267" s="68"/>
      <c r="CPN267" s="68"/>
      <c r="CPO267" s="68"/>
      <c r="CPP267" s="68"/>
      <c r="CPQ267" s="68"/>
      <c r="CPR267" s="68"/>
      <c r="CPS267" s="68"/>
      <c r="CPT267" s="68"/>
      <c r="CPU267" s="68"/>
      <c r="CPV267" s="68"/>
      <c r="CPW267" s="68"/>
      <c r="CPX267" s="68"/>
      <c r="CPY267" s="68"/>
      <c r="CPZ267" s="68"/>
      <c r="CQA267" s="68"/>
      <c r="CQB267" s="68"/>
      <c r="CQC267" s="68"/>
      <c r="CQD267" s="68"/>
      <c r="CQE267" s="68"/>
      <c r="CQF267" s="68"/>
      <c r="CQG267" s="68"/>
      <c r="CQH267" s="68"/>
      <c r="CQI267" s="68"/>
      <c r="CQJ267" s="68"/>
      <c r="CQK267" s="68"/>
      <c r="CQL267" s="68"/>
      <c r="CQM267" s="68"/>
      <c r="CQN267" s="68"/>
      <c r="CQO267" s="68"/>
      <c r="CQP267" s="68"/>
      <c r="CQQ267" s="68"/>
      <c r="CQR267" s="68"/>
      <c r="CQS267" s="68"/>
      <c r="CQT267" s="68"/>
      <c r="CQU267" s="68"/>
      <c r="CQV267" s="68"/>
      <c r="CQW267" s="68"/>
      <c r="CQX267" s="68"/>
      <c r="CQY267" s="68"/>
      <c r="CQZ267" s="68"/>
      <c r="CRA267" s="68"/>
      <c r="CRB267" s="68"/>
      <c r="CRC267" s="68"/>
      <c r="CRD267" s="68"/>
      <c r="CRE267" s="68"/>
      <c r="CRF267" s="68"/>
      <c r="CRG267" s="68"/>
      <c r="CRH267" s="68"/>
      <c r="CRI267" s="68"/>
      <c r="CRJ267" s="68"/>
      <c r="CRK267" s="68"/>
      <c r="CRL267" s="68"/>
      <c r="CRM267" s="68"/>
      <c r="CRN267" s="68"/>
      <c r="CRO267" s="68"/>
      <c r="CRP267" s="68"/>
      <c r="CRQ267" s="68"/>
      <c r="CRR267" s="68"/>
      <c r="CRS267" s="68"/>
      <c r="CRT267" s="68"/>
      <c r="CRU267" s="68"/>
      <c r="CRV267" s="68"/>
      <c r="CRW267" s="68"/>
      <c r="CRX267" s="68"/>
      <c r="CRY267" s="68"/>
      <c r="CRZ267" s="68"/>
      <c r="CSA267" s="68"/>
      <c r="CSB267" s="68"/>
      <c r="CSC267" s="68"/>
      <c r="CSD267" s="68"/>
      <c r="CSE267" s="68"/>
      <c r="CSF267" s="68"/>
      <c r="CSG267" s="68"/>
      <c r="CSH267" s="68"/>
      <c r="CSI267" s="68"/>
      <c r="CSJ267" s="68"/>
      <c r="CSK267" s="68"/>
      <c r="CSL267" s="68"/>
      <c r="CSM267" s="68"/>
      <c r="CSN267" s="68"/>
      <c r="CSO267" s="68"/>
      <c r="CSP267" s="68"/>
      <c r="CSQ267" s="68"/>
      <c r="CSR267" s="68"/>
      <c r="CSS267" s="68"/>
      <c r="CST267" s="68"/>
      <c r="CSU267" s="68"/>
      <c r="CSV267" s="68"/>
      <c r="CSW267" s="68"/>
      <c r="CSX267" s="68"/>
      <c r="CSY267" s="68"/>
      <c r="CSZ267" s="68"/>
      <c r="CTA267" s="68"/>
      <c r="CTB267" s="68"/>
      <c r="CTC267" s="68"/>
      <c r="CTD267" s="68"/>
      <c r="CTE267" s="68"/>
      <c r="CTF267" s="68"/>
      <c r="CTG267" s="68"/>
      <c r="CTH267" s="68"/>
      <c r="CTI267" s="68"/>
      <c r="CTJ267" s="68"/>
      <c r="CTK267" s="68"/>
      <c r="CTL267" s="68"/>
      <c r="CTM267" s="68"/>
      <c r="CTN267" s="68"/>
      <c r="CTO267" s="68"/>
      <c r="CTP267" s="68"/>
      <c r="CTQ267" s="68"/>
      <c r="CTR267" s="68"/>
      <c r="CTS267" s="68"/>
      <c r="CTT267" s="68"/>
      <c r="CTU267" s="68"/>
      <c r="CTV267" s="68"/>
      <c r="CTW267" s="68"/>
      <c r="CTX267" s="68"/>
      <c r="CTY267" s="68"/>
      <c r="CTZ267" s="68"/>
      <c r="CUA267" s="68"/>
      <c r="CUB267" s="68"/>
      <c r="CUC267" s="68"/>
      <c r="CUD267" s="68"/>
      <c r="CUE267" s="68"/>
      <c r="CUF267" s="68"/>
      <c r="CUG267" s="68"/>
      <c r="CUH267" s="68"/>
      <c r="CUI267" s="68"/>
      <c r="CUJ267" s="68"/>
      <c r="CUK267" s="68"/>
      <c r="CUL267" s="68"/>
      <c r="CUM267" s="68"/>
      <c r="CUN267" s="68"/>
      <c r="CUO267" s="68"/>
      <c r="CUP267" s="68"/>
      <c r="CUQ267" s="68"/>
      <c r="CUR267" s="68"/>
      <c r="CUS267" s="68"/>
      <c r="CUT267" s="68"/>
      <c r="CUU267" s="68"/>
      <c r="CUV267" s="68"/>
      <c r="CUW267" s="68"/>
      <c r="CUX267" s="68"/>
      <c r="CUY267" s="68"/>
      <c r="CUZ267" s="68"/>
      <c r="CVA267" s="68"/>
      <c r="CVB267" s="68"/>
      <c r="CVC267" s="68"/>
      <c r="CVD267" s="68"/>
      <c r="CVE267" s="68"/>
      <c r="CVF267" s="68"/>
      <c r="CVG267" s="68"/>
      <c r="CVH267" s="68"/>
      <c r="CVI267" s="68"/>
      <c r="CVJ267" s="68"/>
      <c r="CVK267" s="68"/>
      <c r="CVL267" s="68"/>
      <c r="CVM267" s="68"/>
      <c r="CVN267" s="68"/>
      <c r="CVO267" s="68"/>
      <c r="CVP267" s="68"/>
      <c r="CVQ267" s="68"/>
      <c r="CVR267" s="68"/>
      <c r="CVS267" s="68"/>
      <c r="CVT267" s="68"/>
      <c r="CVU267" s="68"/>
      <c r="CVV267" s="68"/>
      <c r="CVW267" s="68"/>
      <c r="CVX267" s="68"/>
      <c r="CVY267" s="68"/>
      <c r="CVZ267" s="68"/>
      <c r="CWA267" s="68"/>
      <c r="CWB267" s="68"/>
      <c r="CWC267" s="68"/>
      <c r="CWD267" s="68"/>
      <c r="CWE267" s="68"/>
      <c r="CWF267" s="68"/>
      <c r="CWG267" s="68"/>
      <c r="CWH267" s="68"/>
      <c r="CWI267" s="68"/>
      <c r="CWJ267" s="68"/>
      <c r="CWK267" s="68"/>
      <c r="CWL267" s="68"/>
      <c r="CWM267" s="68"/>
      <c r="CWN267" s="68"/>
      <c r="CWO267" s="68"/>
      <c r="CWP267" s="68"/>
      <c r="CWQ267" s="68"/>
      <c r="CWR267" s="68"/>
      <c r="CWS267" s="68"/>
      <c r="CWT267" s="68"/>
      <c r="CWU267" s="68"/>
      <c r="CWV267" s="68"/>
      <c r="CWW267" s="68"/>
      <c r="CWX267" s="68"/>
      <c r="CWY267" s="68"/>
      <c r="CWZ267" s="68"/>
      <c r="CXA267" s="68"/>
      <c r="CXB267" s="68"/>
      <c r="CXC267" s="68"/>
      <c r="CXD267" s="68"/>
      <c r="CXE267" s="68"/>
      <c r="CXF267" s="68"/>
      <c r="CXG267" s="68"/>
      <c r="CXH267" s="68"/>
      <c r="CXI267" s="68"/>
      <c r="CXJ267" s="68"/>
      <c r="CXK267" s="68"/>
      <c r="CXL267" s="68"/>
      <c r="CXM267" s="68"/>
      <c r="CXN267" s="68"/>
      <c r="CXO267" s="68"/>
      <c r="CXP267" s="68"/>
      <c r="CXQ267" s="68"/>
      <c r="CXR267" s="68"/>
      <c r="CXS267" s="68"/>
      <c r="CXT267" s="68"/>
      <c r="CXU267" s="68"/>
      <c r="CXV267" s="68"/>
      <c r="CXW267" s="68"/>
      <c r="CXX267" s="68"/>
      <c r="CXY267" s="68"/>
      <c r="CXZ267" s="68"/>
      <c r="CYA267" s="68"/>
      <c r="CYB267" s="68"/>
      <c r="CYC267" s="68"/>
      <c r="CYD267" s="68"/>
      <c r="CYE267" s="68"/>
      <c r="CYF267" s="68"/>
      <c r="CYG267" s="68"/>
      <c r="CYH267" s="68"/>
      <c r="CYI267" s="68"/>
      <c r="CYJ267" s="68"/>
      <c r="CYK267" s="68"/>
      <c r="CYL267" s="68"/>
      <c r="CYM267" s="68"/>
      <c r="CYN267" s="68"/>
      <c r="CYO267" s="68"/>
      <c r="CYP267" s="68"/>
      <c r="CYQ267" s="68"/>
      <c r="CYR267" s="68"/>
      <c r="CYS267" s="68"/>
      <c r="CYT267" s="68"/>
      <c r="CYU267" s="68"/>
      <c r="CYV267" s="68"/>
      <c r="CYW267" s="68"/>
      <c r="CYX267" s="68"/>
      <c r="CYY267" s="68"/>
      <c r="CYZ267" s="68"/>
      <c r="CZA267" s="68"/>
      <c r="CZB267" s="68"/>
      <c r="CZC267" s="68"/>
      <c r="CZD267" s="68"/>
      <c r="CZE267" s="68"/>
      <c r="CZF267" s="68"/>
      <c r="CZG267" s="68"/>
      <c r="CZH267" s="68"/>
      <c r="CZI267" s="68"/>
      <c r="CZJ267" s="68"/>
      <c r="CZK267" s="68"/>
      <c r="CZL267" s="68"/>
      <c r="CZM267" s="68"/>
      <c r="CZN267" s="68"/>
      <c r="CZO267" s="68"/>
      <c r="CZP267" s="68"/>
      <c r="CZQ267" s="68"/>
      <c r="CZR267" s="68"/>
      <c r="CZS267" s="68"/>
      <c r="CZT267" s="68"/>
      <c r="CZU267" s="68"/>
      <c r="CZV267" s="68"/>
      <c r="CZW267" s="68"/>
      <c r="CZX267" s="68"/>
      <c r="CZY267" s="68"/>
      <c r="CZZ267" s="68"/>
      <c r="DAA267" s="68"/>
      <c r="DAB267" s="68"/>
      <c r="DAC267" s="68"/>
      <c r="DAD267" s="68"/>
      <c r="DAE267" s="68"/>
      <c r="DAF267" s="68"/>
      <c r="DAG267" s="68"/>
      <c r="DAH267" s="68"/>
      <c r="DAI267" s="68"/>
      <c r="DAJ267" s="68"/>
      <c r="DAK267" s="68"/>
      <c r="DAL267" s="68"/>
      <c r="DAM267" s="68"/>
      <c r="DAN267" s="68"/>
      <c r="DAO267" s="68"/>
      <c r="DAP267" s="68"/>
      <c r="DAQ267" s="68"/>
      <c r="DAR267" s="68"/>
      <c r="DAS267" s="68"/>
      <c r="DAT267" s="68"/>
      <c r="DAU267" s="68"/>
      <c r="DAV267" s="68"/>
      <c r="DAW267" s="68"/>
      <c r="DAX267" s="68"/>
      <c r="DAY267" s="68"/>
      <c r="DAZ267" s="68"/>
      <c r="DBA267" s="68"/>
      <c r="DBB267" s="68"/>
      <c r="DBC267" s="68"/>
      <c r="DBD267" s="68"/>
      <c r="DBE267" s="68"/>
      <c r="DBF267" s="68"/>
      <c r="DBG267" s="68"/>
      <c r="DBH267" s="68"/>
      <c r="DBI267" s="68"/>
      <c r="DBJ267" s="68"/>
      <c r="DBK267" s="68"/>
      <c r="DBL267" s="68"/>
      <c r="DBM267" s="68"/>
      <c r="DBN267" s="68"/>
      <c r="DBO267" s="68"/>
      <c r="DBP267" s="68"/>
      <c r="DBQ267" s="68"/>
      <c r="DBR267" s="68"/>
      <c r="DBS267" s="68"/>
      <c r="DBT267" s="68"/>
      <c r="DBU267" s="68"/>
      <c r="DBV267" s="68"/>
      <c r="DBW267" s="68"/>
      <c r="DBX267" s="68"/>
      <c r="DBY267" s="68"/>
      <c r="DBZ267" s="68"/>
      <c r="DCA267" s="68"/>
      <c r="DCB267" s="68"/>
      <c r="DCC267" s="68"/>
      <c r="DCD267" s="68"/>
      <c r="DCE267" s="68"/>
      <c r="DCF267" s="68"/>
      <c r="DCG267" s="68"/>
      <c r="DCH267" s="68"/>
      <c r="DCI267" s="68"/>
      <c r="DCJ267" s="68"/>
      <c r="DCK267" s="68"/>
      <c r="DCL267" s="68"/>
      <c r="DCM267" s="68"/>
      <c r="DCN267" s="68"/>
      <c r="DCO267" s="68"/>
      <c r="DCP267" s="68"/>
      <c r="DCQ267" s="68"/>
      <c r="DCR267" s="68"/>
      <c r="DCS267" s="68"/>
      <c r="DCT267" s="68"/>
      <c r="DCU267" s="68"/>
      <c r="DCV267" s="68"/>
      <c r="DCW267" s="68"/>
      <c r="DCX267" s="68"/>
      <c r="DCY267" s="68"/>
      <c r="DCZ267" s="68"/>
      <c r="DDA267" s="68"/>
      <c r="DDB267" s="68"/>
      <c r="DDC267" s="68"/>
      <c r="DDD267" s="68"/>
      <c r="DDE267" s="68"/>
      <c r="DDF267" s="68"/>
      <c r="DDG267" s="68"/>
      <c r="DDH267" s="68"/>
      <c r="DDI267" s="68"/>
      <c r="DDJ267" s="68"/>
      <c r="DDK267" s="68"/>
      <c r="DDL267" s="68"/>
      <c r="DDM267" s="68"/>
      <c r="DDN267" s="68"/>
      <c r="DDO267" s="68"/>
      <c r="DDP267" s="68"/>
      <c r="DDQ267" s="68"/>
      <c r="DDR267" s="68"/>
      <c r="DDS267" s="68"/>
      <c r="DDT267" s="68"/>
      <c r="DDU267" s="68"/>
      <c r="DDV267" s="68"/>
      <c r="DDW267" s="68"/>
      <c r="DDX267" s="68"/>
      <c r="DDY267" s="68"/>
      <c r="DDZ267" s="68"/>
      <c r="DEA267" s="68"/>
      <c r="DEB267" s="68"/>
      <c r="DEC267" s="68"/>
      <c r="DED267" s="68"/>
      <c r="DEE267" s="68"/>
      <c r="DEF267" s="68"/>
      <c r="DEG267" s="68"/>
      <c r="DEH267" s="68"/>
      <c r="DEI267" s="68"/>
      <c r="DEJ267" s="68"/>
      <c r="DEK267" s="68"/>
      <c r="DEL267" s="68"/>
      <c r="DEM267" s="68"/>
      <c r="DEN267" s="68"/>
      <c r="DEO267" s="68"/>
      <c r="DEP267" s="68"/>
      <c r="DEQ267" s="68"/>
      <c r="DER267" s="68"/>
      <c r="DES267" s="68"/>
      <c r="DET267" s="68"/>
      <c r="DEU267" s="68"/>
      <c r="DEV267" s="68"/>
      <c r="DEW267" s="68"/>
      <c r="DEX267" s="68"/>
      <c r="DEY267" s="68"/>
      <c r="DEZ267" s="68"/>
      <c r="DFA267" s="68"/>
      <c r="DFB267" s="68"/>
      <c r="DFC267" s="68"/>
      <c r="DFD267" s="68"/>
      <c r="DFE267" s="68"/>
      <c r="DFF267" s="68"/>
      <c r="DFG267" s="68"/>
      <c r="DFH267" s="68"/>
      <c r="DFI267" s="68"/>
      <c r="DFJ267" s="68"/>
      <c r="DFK267" s="68"/>
      <c r="DFL267" s="68"/>
      <c r="DFM267" s="68"/>
      <c r="DFN267" s="68"/>
      <c r="DFO267" s="68"/>
      <c r="DFP267" s="68"/>
      <c r="DFQ267" s="68"/>
      <c r="DFR267" s="68"/>
      <c r="DFS267" s="68"/>
      <c r="DFT267" s="68"/>
      <c r="DFU267" s="68"/>
      <c r="DFV267" s="68"/>
      <c r="DFW267" s="68"/>
      <c r="DFX267" s="68"/>
      <c r="DFY267" s="68"/>
      <c r="DFZ267" s="68"/>
      <c r="DGA267" s="68"/>
      <c r="DGB267" s="68"/>
      <c r="DGC267" s="68"/>
      <c r="DGD267" s="68"/>
      <c r="DGE267" s="68"/>
      <c r="DGF267" s="68"/>
      <c r="DGG267" s="68"/>
      <c r="DGH267" s="68"/>
      <c r="DGI267" s="68"/>
      <c r="DGJ267" s="68"/>
      <c r="DGK267" s="68"/>
      <c r="DGL267" s="68"/>
      <c r="DGM267" s="68"/>
      <c r="DGN267" s="68"/>
      <c r="DGO267" s="68"/>
      <c r="DGP267" s="68"/>
      <c r="DGQ267" s="68"/>
      <c r="DGR267" s="68"/>
      <c r="DGS267" s="68"/>
      <c r="DGT267" s="68"/>
      <c r="DGU267" s="68"/>
      <c r="DGV267" s="68"/>
      <c r="DGW267" s="68"/>
      <c r="DGX267" s="68"/>
      <c r="DGY267" s="68"/>
      <c r="DGZ267" s="68"/>
      <c r="DHA267" s="68"/>
      <c r="DHB267" s="68"/>
      <c r="DHC267" s="68"/>
      <c r="DHD267" s="68"/>
      <c r="DHE267" s="68"/>
      <c r="DHF267" s="68"/>
      <c r="DHG267" s="68"/>
      <c r="DHH267" s="68"/>
      <c r="DHI267" s="68"/>
      <c r="DHJ267" s="68"/>
      <c r="DHK267" s="68"/>
      <c r="DHL267" s="68"/>
      <c r="DHM267" s="68"/>
      <c r="DHN267" s="68"/>
      <c r="DHO267" s="68"/>
      <c r="DHP267" s="68"/>
      <c r="DHQ267" s="68"/>
      <c r="DHR267" s="68"/>
      <c r="DHS267" s="68"/>
      <c r="DHT267" s="68"/>
      <c r="DHU267" s="68"/>
      <c r="DHV267" s="68"/>
      <c r="DHW267" s="68"/>
      <c r="DHX267" s="68"/>
      <c r="DHY267" s="68"/>
      <c r="DHZ267" s="68"/>
      <c r="DIA267" s="68"/>
      <c r="DIB267" s="68"/>
      <c r="DIC267" s="68"/>
      <c r="DID267" s="68"/>
      <c r="DIE267" s="68"/>
      <c r="DIF267" s="68"/>
      <c r="DIG267" s="68"/>
      <c r="DIH267" s="68"/>
      <c r="DII267" s="68"/>
      <c r="DIJ267" s="68"/>
      <c r="DIK267" s="68"/>
      <c r="DIL267" s="68"/>
      <c r="DIM267" s="68"/>
      <c r="DIN267" s="68"/>
      <c r="DIO267" s="68"/>
      <c r="DIP267" s="68"/>
      <c r="DIQ267" s="68"/>
      <c r="DIR267" s="68"/>
      <c r="DIS267" s="68"/>
      <c r="DIT267" s="68"/>
      <c r="DIU267" s="68"/>
      <c r="DIV267" s="68"/>
      <c r="DIW267" s="68"/>
      <c r="DIX267" s="68"/>
      <c r="DIY267" s="68"/>
      <c r="DIZ267" s="68"/>
      <c r="DJA267" s="68"/>
      <c r="DJB267" s="68"/>
      <c r="DJC267" s="68"/>
      <c r="DJD267" s="68"/>
      <c r="DJE267" s="68"/>
      <c r="DJF267" s="68"/>
      <c r="DJG267" s="68"/>
      <c r="DJH267" s="68"/>
      <c r="DJI267" s="68"/>
      <c r="DJJ267" s="68"/>
      <c r="DJK267" s="68"/>
      <c r="DJL267" s="68"/>
      <c r="DJM267" s="68"/>
      <c r="DJN267" s="68"/>
      <c r="DJO267" s="68"/>
      <c r="DJP267" s="68"/>
      <c r="DJQ267" s="68"/>
      <c r="DJR267" s="68"/>
      <c r="DJS267" s="68"/>
      <c r="DJT267" s="68"/>
      <c r="DJU267" s="68"/>
      <c r="DJV267" s="68"/>
      <c r="DJW267" s="68"/>
      <c r="DJX267" s="68"/>
      <c r="DJY267" s="68"/>
      <c r="DJZ267" s="68"/>
      <c r="DKA267" s="68"/>
      <c r="DKB267" s="68"/>
      <c r="DKC267" s="68"/>
      <c r="DKD267" s="68"/>
      <c r="DKE267" s="68"/>
      <c r="DKF267" s="68"/>
      <c r="DKG267" s="68"/>
      <c r="DKH267" s="68"/>
      <c r="DKI267" s="68"/>
      <c r="DKJ267" s="68"/>
      <c r="DKK267" s="68"/>
      <c r="DKL267" s="68"/>
      <c r="DKM267" s="68"/>
      <c r="DKN267" s="68"/>
      <c r="DKO267" s="68"/>
      <c r="DKP267" s="68"/>
      <c r="DKQ267" s="68"/>
      <c r="DKR267" s="68"/>
      <c r="DKS267" s="68"/>
      <c r="DKT267" s="68"/>
      <c r="DKU267" s="68"/>
      <c r="DKV267" s="68"/>
      <c r="DKW267" s="68"/>
      <c r="DKX267" s="68"/>
      <c r="DKY267" s="68"/>
      <c r="DKZ267" s="68"/>
      <c r="DLA267" s="68"/>
      <c r="DLB267" s="68"/>
      <c r="DLC267" s="68"/>
      <c r="DLD267" s="68"/>
      <c r="DLE267" s="68"/>
      <c r="DLF267" s="68"/>
      <c r="DLG267" s="68"/>
      <c r="DLH267" s="68"/>
      <c r="DLI267" s="68"/>
      <c r="DLJ267" s="68"/>
      <c r="DLK267" s="68"/>
      <c r="DLL267" s="68"/>
      <c r="DLM267" s="68"/>
      <c r="DLN267" s="68"/>
      <c r="DLO267" s="68"/>
      <c r="DLP267" s="68"/>
      <c r="DLQ267" s="68"/>
      <c r="DLR267" s="68"/>
      <c r="DLS267" s="68"/>
      <c r="DLT267" s="68"/>
      <c r="DLU267" s="68"/>
      <c r="DLV267" s="68"/>
      <c r="DLW267" s="68"/>
      <c r="DLX267" s="68"/>
      <c r="DLY267" s="68"/>
      <c r="DLZ267" s="68"/>
      <c r="DMA267" s="68"/>
      <c r="DMB267" s="68"/>
      <c r="DMC267" s="68"/>
      <c r="DMD267" s="68"/>
      <c r="DME267" s="68"/>
      <c r="DMF267" s="68"/>
      <c r="DMG267" s="68"/>
      <c r="DMH267" s="68"/>
      <c r="DMI267" s="68"/>
      <c r="DMJ267" s="68"/>
      <c r="DMK267" s="68"/>
      <c r="DML267" s="68"/>
      <c r="DMM267" s="68"/>
      <c r="DMN267" s="68"/>
      <c r="DMO267" s="68"/>
      <c r="DMP267" s="68"/>
      <c r="DMQ267" s="68"/>
      <c r="DMR267" s="68"/>
      <c r="DMS267" s="68"/>
      <c r="DMT267" s="68"/>
      <c r="DMU267" s="68"/>
      <c r="DMV267" s="68"/>
      <c r="DMW267" s="68"/>
      <c r="DMX267" s="68"/>
      <c r="DMY267" s="68"/>
      <c r="DMZ267" s="68"/>
      <c r="DNA267" s="68"/>
      <c r="DNB267" s="68"/>
      <c r="DNC267" s="68"/>
      <c r="DND267" s="68"/>
      <c r="DNE267" s="68"/>
      <c r="DNF267" s="68"/>
      <c r="DNG267" s="68"/>
      <c r="DNH267" s="68"/>
      <c r="DNI267" s="68"/>
      <c r="DNJ267" s="68"/>
      <c r="DNK267" s="68"/>
      <c r="DNL267" s="68"/>
      <c r="DNM267" s="68"/>
      <c r="DNN267" s="68"/>
      <c r="DNO267" s="68"/>
      <c r="DNP267" s="68"/>
      <c r="DNQ267" s="68"/>
      <c r="DNR267" s="68"/>
      <c r="DNS267" s="68"/>
      <c r="DNT267" s="68"/>
      <c r="DNU267" s="68"/>
      <c r="DNV267" s="68"/>
      <c r="DNW267" s="68"/>
      <c r="DNX267" s="68"/>
      <c r="DNY267" s="68"/>
      <c r="DNZ267" s="68"/>
      <c r="DOA267" s="68"/>
      <c r="DOB267" s="68"/>
      <c r="DOC267" s="68"/>
      <c r="DOD267" s="68"/>
      <c r="DOE267" s="68"/>
      <c r="DOF267" s="68"/>
      <c r="DOG267" s="68"/>
      <c r="DOH267" s="68"/>
      <c r="DOI267" s="68"/>
      <c r="DOJ267" s="68"/>
      <c r="DOK267" s="68"/>
      <c r="DOL267" s="68"/>
      <c r="DOM267" s="68"/>
      <c r="DON267" s="68"/>
      <c r="DOO267" s="68"/>
      <c r="DOP267" s="68"/>
      <c r="DOQ267" s="68"/>
      <c r="DOR267" s="68"/>
      <c r="DOS267" s="68"/>
      <c r="DOT267" s="68"/>
      <c r="DOU267" s="68"/>
      <c r="DOV267" s="68"/>
      <c r="DOW267" s="68"/>
      <c r="DOX267" s="68"/>
      <c r="DOY267" s="68"/>
      <c r="DOZ267" s="68"/>
      <c r="DPA267" s="68"/>
      <c r="DPB267" s="68"/>
      <c r="DPC267" s="68"/>
      <c r="DPD267" s="68"/>
      <c r="DPE267" s="68"/>
      <c r="DPF267" s="68"/>
      <c r="DPG267" s="68"/>
      <c r="DPH267" s="68"/>
      <c r="DPI267" s="68"/>
      <c r="DPJ267" s="68"/>
      <c r="DPK267" s="68"/>
      <c r="DPL267" s="68"/>
      <c r="DPM267" s="68"/>
      <c r="DPN267" s="68"/>
      <c r="DPO267" s="68"/>
      <c r="DPP267" s="68"/>
      <c r="DPQ267" s="68"/>
      <c r="DPR267" s="68"/>
      <c r="DPS267" s="68"/>
      <c r="DPT267" s="68"/>
      <c r="DPU267" s="68"/>
      <c r="DPV267" s="68"/>
      <c r="DPW267" s="68"/>
      <c r="DPX267" s="68"/>
      <c r="DPY267" s="68"/>
      <c r="DPZ267" s="68"/>
      <c r="DQA267" s="68"/>
      <c r="DQB267" s="68"/>
      <c r="DQC267" s="68"/>
      <c r="DQD267" s="68"/>
      <c r="DQE267" s="68"/>
      <c r="DQF267" s="68"/>
      <c r="DQG267" s="68"/>
      <c r="DQH267" s="68"/>
      <c r="DQI267" s="68"/>
      <c r="DQJ267" s="68"/>
      <c r="DQK267" s="68"/>
      <c r="DQL267" s="68"/>
      <c r="DQM267" s="68"/>
      <c r="DQN267" s="68"/>
      <c r="DQO267" s="68"/>
      <c r="DQP267" s="68"/>
      <c r="DQQ267" s="68"/>
      <c r="DQR267" s="68"/>
      <c r="DQS267" s="68"/>
      <c r="DQT267" s="68"/>
      <c r="DQU267" s="68"/>
      <c r="DQV267" s="68"/>
      <c r="DQW267" s="68"/>
      <c r="DQX267" s="68"/>
      <c r="DQY267" s="68"/>
      <c r="DQZ267" s="68"/>
      <c r="DRA267" s="68"/>
      <c r="DRB267" s="68"/>
      <c r="DRC267" s="68"/>
      <c r="DRD267" s="68"/>
      <c r="DRE267" s="68"/>
      <c r="DRF267" s="68"/>
      <c r="DRG267" s="68"/>
      <c r="DRH267" s="68"/>
      <c r="DRI267" s="68"/>
      <c r="DRJ267" s="68"/>
      <c r="DRK267" s="68"/>
      <c r="DRL267" s="68"/>
      <c r="DRM267" s="68"/>
      <c r="DRN267" s="68"/>
      <c r="DRO267" s="68"/>
      <c r="DRP267" s="68"/>
      <c r="DRQ267" s="68"/>
      <c r="DRR267" s="68"/>
      <c r="DRS267" s="68"/>
      <c r="DRT267" s="68"/>
      <c r="DRU267" s="68"/>
      <c r="DRV267" s="68"/>
      <c r="DRW267" s="68"/>
      <c r="DRX267" s="68"/>
      <c r="DRY267" s="68"/>
      <c r="DRZ267" s="68"/>
      <c r="DSA267" s="68"/>
      <c r="DSB267" s="68"/>
      <c r="DSC267" s="68"/>
      <c r="DSD267" s="68"/>
      <c r="DSE267" s="68"/>
      <c r="DSF267" s="68"/>
      <c r="DSG267" s="68"/>
      <c r="DSH267" s="68"/>
      <c r="DSI267" s="68"/>
      <c r="DSJ267" s="68"/>
      <c r="DSK267" s="68"/>
      <c r="DSL267" s="68"/>
      <c r="DSM267" s="68"/>
      <c r="DSN267" s="68"/>
      <c r="DSO267" s="68"/>
      <c r="DSP267" s="68"/>
      <c r="DSQ267" s="68"/>
      <c r="DSR267" s="68"/>
      <c r="DSS267" s="68"/>
      <c r="DST267" s="68"/>
      <c r="DSU267" s="68"/>
      <c r="DSV267" s="68"/>
      <c r="DSW267" s="68"/>
      <c r="DSX267" s="68"/>
      <c r="DSY267" s="68"/>
      <c r="DSZ267" s="68"/>
      <c r="DTA267" s="68"/>
      <c r="DTB267" s="68"/>
      <c r="DTC267" s="68"/>
      <c r="DTD267" s="68"/>
      <c r="DTE267" s="68"/>
      <c r="DTF267" s="68"/>
      <c r="DTG267" s="68"/>
      <c r="DTH267" s="68"/>
      <c r="DTI267" s="68"/>
      <c r="DTJ267" s="68"/>
      <c r="DTK267" s="68"/>
      <c r="DTL267" s="68"/>
      <c r="DTM267" s="68"/>
      <c r="DTN267" s="68"/>
      <c r="DTO267" s="68"/>
      <c r="DTP267" s="68"/>
      <c r="DTQ267" s="68"/>
      <c r="DTR267" s="68"/>
      <c r="DTS267" s="68"/>
      <c r="DTT267" s="68"/>
      <c r="DTU267" s="68"/>
      <c r="DTV267" s="68"/>
      <c r="DTW267" s="68"/>
      <c r="DTX267" s="68"/>
      <c r="DTY267" s="68"/>
      <c r="DTZ267" s="68"/>
      <c r="DUA267" s="68"/>
      <c r="DUB267" s="68"/>
      <c r="DUC267" s="68"/>
      <c r="DUD267" s="68"/>
      <c r="DUE267" s="68"/>
      <c r="DUF267" s="68"/>
      <c r="DUG267" s="68"/>
      <c r="DUH267" s="68"/>
      <c r="DUI267" s="68"/>
      <c r="DUJ267" s="68"/>
      <c r="DUK267" s="68"/>
      <c r="DUL267" s="68"/>
      <c r="DUM267" s="68"/>
      <c r="DUN267" s="68"/>
      <c r="DUO267" s="68"/>
      <c r="DUP267" s="68"/>
      <c r="DUQ267" s="68"/>
      <c r="DUR267" s="68"/>
      <c r="DUS267" s="68"/>
      <c r="DUT267" s="68"/>
      <c r="DUU267" s="68"/>
      <c r="DUV267" s="68"/>
      <c r="DUW267" s="68"/>
      <c r="DUX267" s="68"/>
      <c r="DUY267" s="68"/>
      <c r="DUZ267" s="68"/>
      <c r="DVA267" s="68"/>
      <c r="DVB267" s="68"/>
      <c r="DVC267" s="68"/>
      <c r="DVD267" s="68"/>
      <c r="DVE267" s="68"/>
      <c r="DVF267" s="68"/>
      <c r="DVG267" s="68"/>
      <c r="DVH267" s="68"/>
      <c r="DVI267" s="68"/>
      <c r="DVJ267" s="68"/>
      <c r="DVK267" s="68"/>
      <c r="DVL267" s="68"/>
      <c r="DVM267" s="68"/>
      <c r="DVN267" s="68"/>
      <c r="DVO267" s="68"/>
      <c r="DVP267" s="68"/>
      <c r="DVQ267" s="68"/>
      <c r="DVR267" s="68"/>
      <c r="DVS267" s="68"/>
      <c r="DVT267" s="68"/>
      <c r="DVU267" s="68"/>
      <c r="DVV267" s="68"/>
      <c r="DVW267" s="68"/>
      <c r="DVX267" s="68"/>
      <c r="DVY267" s="68"/>
      <c r="DVZ267" s="68"/>
      <c r="DWA267" s="68"/>
      <c r="DWB267" s="68"/>
      <c r="DWC267" s="68"/>
      <c r="DWD267" s="68"/>
      <c r="DWE267" s="68"/>
      <c r="DWF267" s="68"/>
      <c r="DWG267" s="68"/>
      <c r="DWH267" s="68"/>
      <c r="DWI267" s="68"/>
      <c r="DWJ267" s="68"/>
      <c r="DWK267" s="68"/>
      <c r="DWL267" s="68"/>
      <c r="DWM267" s="68"/>
      <c r="DWN267" s="68"/>
      <c r="DWO267" s="68"/>
      <c r="DWP267" s="68"/>
      <c r="DWQ267" s="68"/>
      <c r="DWR267" s="68"/>
      <c r="DWS267" s="68"/>
      <c r="DWT267" s="68"/>
      <c r="DWU267" s="68"/>
      <c r="DWV267" s="68"/>
      <c r="DWW267" s="68"/>
      <c r="DWX267" s="68"/>
      <c r="DWY267" s="68"/>
      <c r="DWZ267" s="68"/>
      <c r="DXA267" s="68"/>
      <c r="DXB267" s="68"/>
      <c r="DXC267" s="68"/>
      <c r="DXD267" s="68"/>
      <c r="DXE267" s="68"/>
      <c r="DXF267" s="68"/>
      <c r="DXG267" s="68"/>
      <c r="DXH267" s="68"/>
      <c r="DXI267" s="68"/>
      <c r="DXJ267" s="68"/>
      <c r="DXK267" s="68"/>
      <c r="DXL267" s="68"/>
      <c r="DXM267" s="68"/>
      <c r="DXN267" s="68"/>
      <c r="DXO267" s="68"/>
      <c r="DXP267" s="68"/>
      <c r="DXQ267" s="68"/>
      <c r="DXR267" s="68"/>
      <c r="DXS267" s="68"/>
      <c r="DXT267" s="68"/>
      <c r="DXU267" s="68"/>
      <c r="DXV267" s="68"/>
      <c r="DXW267" s="68"/>
      <c r="DXX267" s="68"/>
      <c r="DXY267" s="68"/>
      <c r="DXZ267" s="68"/>
      <c r="DYA267" s="68"/>
      <c r="DYB267" s="68"/>
      <c r="DYC267" s="68"/>
      <c r="DYD267" s="68"/>
      <c r="DYE267" s="68"/>
      <c r="DYF267" s="68"/>
      <c r="DYG267" s="68"/>
      <c r="DYH267" s="68"/>
      <c r="DYI267" s="68"/>
      <c r="DYJ267" s="68"/>
      <c r="DYK267" s="68"/>
      <c r="DYL267" s="68"/>
      <c r="DYM267" s="68"/>
      <c r="DYN267" s="68"/>
      <c r="DYO267" s="68"/>
      <c r="DYP267" s="68"/>
      <c r="DYQ267" s="68"/>
      <c r="DYR267" s="68"/>
      <c r="DYS267" s="68"/>
      <c r="DYT267" s="68"/>
      <c r="DYU267" s="68"/>
      <c r="DYV267" s="68"/>
      <c r="DYW267" s="68"/>
      <c r="DYX267" s="68"/>
      <c r="DYY267" s="68"/>
      <c r="DYZ267" s="68"/>
      <c r="DZA267" s="68"/>
      <c r="DZB267" s="68"/>
      <c r="DZC267" s="68"/>
      <c r="DZD267" s="68"/>
      <c r="DZE267" s="68"/>
      <c r="DZF267" s="68"/>
      <c r="DZG267" s="68"/>
      <c r="DZH267" s="68"/>
      <c r="DZI267" s="68"/>
      <c r="DZJ267" s="68"/>
      <c r="DZK267" s="68"/>
      <c r="DZL267" s="68"/>
      <c r="DZM267" s="68"/>
      <c r="DZN267" s="68"/>
      <c r="DZO267" s="68"/>
      <c r="DZP267" s="68"/>
      <c r="DZQ267" s="68"/>
      <c r="DZR267" s="68"/>
      <c r="DZS267" s="68"/>
      <c r="DZT267" s="68"/>
      <c r="DZU267" s="68"/>
      <c r="DZV267" s="68"/>
      <c r="DZW267" s="68"/>
      <c r="DZX267" s="68"/>
      <c r="DZY267" s="68"/>
      <c r="DZZ267" s="68"/>
      <c r="EAA267" s="68"/>
      <c r="EAB267" s="68"/>
      <c r="EAC267" s="68"/>
      <c r="EAD267" s="68"/>
      <c r="EAE267" s="68"/>
      <c r="EAF267" s="68"/>
      <c r="EAG267" s="68"/>
      <c r="EAH267" s="68"/>
      <c r="EAI267" s="68"/>
      <c r="EAJ267" s="68"/>
      <c r="EAK267" s="68"/>
      <c r="EAL267" s="68"/>
      <c r="EAM267" s="68"/>
      <c r="EAN267" s="68"/>
      <c r="EAO267" s="68"/>
      <c r="EAP267" s="68"/>
      <c r="EAQ267" s="68"/>
      <c r="EAR267" s="68"/>
      <c r="EAS267" s="68"/>
      <c r="EAT267" s="68"/>
      <c r="EAU267" s="68"/>
      <c r="EAV267" s="68"/>
      <c r="EAW267" s="68"/>
      <c r="EAX267" s="68"/>
      <c r="EAY267" s="68"/>
      <c r="EAZ267" s="68"/>
      <c r="EBA267" s="68"/>
      <c r="EBB267" s="68"/>
      <c r="EBC267" s="68"/>
      <c r="EBD267" s="68"/>
      <c r="EBE267" s="68"/>
      <c r="EBF267" s="68"/>
      <c r="EBG267" s="68"/>
      <c r="EBH267" s="68"/>
      <c r="EBI267" s="68"/>
      <c r="EBJ267" s="68"/>
      <c r="EBK267" s="68"/>
      <c r="EBL267" s="68"/>
      <c r="EBM267" s="68"/>
      <c r="EBN267" s="68"/>
      <c r="EBO267" s="68"/>
      <c r="EBP267" s="68"/>
      <c r="EBQ267" s="68"/>
      <c r="EBR267" s="68"/>
      <c r="EBS267" s="68"/>
      <c r="EBT267" s="68"/>
      <c r="EBU267" s="68"/>
      <c r="EBV267" s="68"/>
      <c r="EBW267" s="68"/>
      <c r="EBX267" s="68"/>
      <c r="EBY267" s="68"/>
      <c r="EBZ267" s="68"/>
      <c r="ECA267" s="68"/>
      <c r="ECB267" s="68"/>
      <c r="ECC267" s="68"/>
      <c r="ECD267" s="68"/>
      <c r="ECE267" s="68"/>
      <c r="ECF267" s="68"/>
      <c r="ECG267" s="68"/>
      <c r="ECH267" s="68"/>
      <c r="ECI267" s="68"/>
      <c r="ECJ267" s="68"/>
      <c r="ECK267" s="68"/>
      <c r="ECL267" s="68"/>
      <c r="ECM267" s="68"/>
      <c r="ECN267" s="68"/>
      <c r="ECO267" s="68"/>
      <c r="ECP267" s="68"/>
      <c r="ECQ267" s="68"/>
      <c r="ECR267" s="68"/>
      <c r="ECS267" s="68"/>
      <c r="ECT267" s="68"/>
      <c r="ECU267" s="68"/>
      <c r="ECV267" s="68"/>
      <c r="ECW267" s="68"/>
      <c r="ECX267" s="68"/>
      <c r="ECY267" s="68"/>
      <c r="ECZ267" s="68"/>
      <c r="EDA267" s="68"/>
      <c r="EDB267" s="68"/>
      <c r="EDC267" s="68"/>
      <c r="EDD267" s="68"/>
      <c r="EDE267" s="68"/>
      <c r="EDF267" s="68"/>
      <c r="EDG267" s="68"/>
      <c r="EDH267" s="68"/>
      <c r="EDI267" s="68"/>
      <c r="EDJ267" s="68"/>
      <c r="EDK267" s="68"/>
      <c r="EDL267" s="68"/>
      <c r="EDM267" s="68"/>
      <c r="EDN267" s="68"/>
      <c r="EDO267" s="68"/>
      <c r="EDP267" s="68"/>
      <c r="EDQ267" s="68"/>
      <c r="EDR267" s="68"/>
      <c r="EDS267" s="68"/>
      <c r="EDT267" s="68"/>
      <c r="EDU267" s="68"/>
      <c r="EDV267" s="68"/>
      <c r="EDW267" s="68"/>
      <c r="EDX267" s="68"/>
      <c r="EDY267" s="68"/>
      <c r="EDZ267" s="68"/>
      <c r="EEA267" s="68"/>
      <c r="EEB267" s="68"/>
      <c r="EEC267" s="68"/>
      <c r="EED267" s="68"/>
      <c r="EEE267" s="68"/>
      <c r="EEF267" s="68"/>
      <c r="EEG267" s="68"/>
      <c r="EEH267" s="68"/>
      <c r="EEI267" s="68"/>
      <c r="EEJ267" s="68"/>
      <c r="EEK267" s="68"/>
      <c r="EEL267" s="68"/>
      <c r="EEM267" s="68"/>
      <c r="EEN267" s="68"/>
      <c r="EEO267" s="68"/>
      <c r="EEP267" s="68"/>
      <c r="EEQ267" s="68"/>
      <c r="EER267" s="68"/>
      <c r="EES267" s="68"/>
      <c r="EET267" s="68"/>
      <c r="EEU267" s="68"/>
      <c r="EEV267" s="68"/>
      <c r="EEW267" s="68"/>
      <c r="EEX267" s="68"/>
      <c r="EEY267" s="68"/>
      <c r="EEZ267" s="68"/>
      <c r="EFA267" s="68"/>
      <c r="EFB267" s="68"/>
      <c r="EFC267" s="68"/>
      <c r="EFD267" s="68"/>
      <c r="EFE267" s="68"/>
      <c r="EFF267" s="68"/>
      <c r="EFG267" s="68"/>
      <c r="EFH267" s="68"/>
      <c r="EFI267" s="68"/>
      <c r="EFJ267" s="68"/>
      <c r="EFK267" s="68"/>
      <c r="EFL267" s="68"/>
      <c r="EFM267" s="68"/>
      <c r="EFN267" s="68"/>
      <c r="EFO267" s="68"/>
      <c r="EFP267" s="68"/>
      <c r="EFQ267" s="68"/>
      <c r="EFR267" s="68"/>
      <c r="EFS267" s="68"/>
      <c r="EFT267" s="68"/>
      <c r="EFU267" s="68"/>
      <c r="EFV267" s="68"/>
      <c r="EFW267" s="68"/>
      <c r="EFX267" s="68"/>
      <c r="EFY267" s="68"/>
      <c r="EFZ267" s="68"/>
      <c r="EGA267" s="68"/>
      <c r="EGB267" s="68"/>
      <c r="EGC267" s="68"/>
      <c r="EGD267" s="68"/>
      <c r="EGE267" s="68"/>
      <c r="EGF267" s="68"/>
      <c r="EGG267" s="68"/>
      <c r="EGH267" s="68"/>
      <c r="EGI267" s="68"/>
      <c r="EGJ267" s="68"/>
      <c r="EGK267" s="68"/>
      <c r="EGL267" s="68"/>
      <c r="EGM267" s="68"/>
      <c r="EGN267" s="68"/>
      <c r="EGO267" s="68"/>
      <c r="EGP267" s="68"/>
      <c r="EGQ267" s="68"/>
      <c r="EGR267" s="68"/>
      <c r="EGS267" s="68"/>
      <c r="EGT267" s="68"/>
      <c r="EGU267" s="68"/>
      <c r="EGV267" s="68"/>
      <c r="EGW267" s="68"/>
      <c r="EGX267" s="68"/>
      <c r="EGY267" s="68"/>
      <c r="EGZ267" s="68"/>
      <c r="EHA267" s="68"/>
      <c r="EHB267" s="68"/>
      <c r="EHC267" s="68"/>
      <c r="EHD267" s="68"/>
      <c r="EHE267" s="68"/>
      <c r="EHF267" s="68"/>
      <c r="EHG267" s="68"/>
      <c r="EHH267" s="68"/>
      <c r="EHI267" s="68"/>
      <c r="EHJ267" s="68"/>
      <c r="EHK267" s="68"/>
      <c r="EHL267" s="68"/>
      <c r="EHM267" s="68"/>
      <c r="EHN267" s="68"/>
      <c r="EHO267" s="68"/>
      <c r="EHP267" s="68"/>
      <c r="EHQ267" s="68"/>
      <c r="EHR267" s="68"/>
      <c r="EHS267" s="68"/>
      <c r="EHT267" s="68"/>
      <c r="EHU267" s="68"/>
      <c r="EHV267" s="68"/>
      <c r="EHW267" s="68"/>
      <c r="EHX267" s="68"/>
      <c r="EHY267" s="68"/>
      <c r="EHZ267" s="68"/>
      <c r="EIA267" s="68"/>
      <c r="EIB267" s="68"/>
      <c r="EIC267" s="68"/>
      <c r="EID267" s="68"/>
      <c r="EIE267" s="68"/>
      <c r="EIF267" s="68"/>
      <c r="EIG267" s="68"/>
      <c r="EIH267" s="68"/>
      <c r="EII267" s="68"/>
      <c r="EIJ267" s="68"/>
      <c r="EIK267" s="68"/>
      <c r="EIL267" s="68"/>
      <c r="EIM267" s="68"/>
      <c r="EIN267" s="68"/>
      <c r="EIO267" s="68"/>
      <c r="EIP267" s="68"/>
      <c r="EIQ267" s="68"/>
      <c r="EIR267" s="68"/>
      <c r="EIS267" s="68"/>
      <c r="EIT267" s="68"/>
      <c r="EIU267" s="68"/>
      <c r="EIV267" s="68"/>
      <c r="EIW267" s="68"/>
      <c r="EIX267" s="68"/>
      <c r="EIY267" s="68"/>
      <c r="EIZ267" s="68"/>
      <c r="EJA267" s="68"/>
      <c r="EJB267" s="68"/>
      <c r="EJC267" s="68"/>
      <c r="EJD267" s="68"/>
      <c r="EJE267" s="68"/>
      <c r="EJF267" s="68"/>
      <c r="EJG267" s="68"/>
      <c r="EJH267" s="68"/>
      <c r="EJI267" s="68"/>
      <c r="EJJ267" s="68"/>
      <c r="EJK267" s="68"/>
      <c r="EJL267" s="68"/>
      <c r="EJM267" s="68"/>
      <c r="EJN267" s="68"/>
      <c r="EJO267" s="68"/>
      <c r="EJP267" s="68"/>
      <c r="EJQ267" s="68"/>
      <c r="EJR267" s="68"/>
      <c r="EJS267" s="68"/>
      <c r="EJT267" s="68"/>
      <c r="EJU267" s="68"/>
      <c r="EJV267" s="68"/>
      <c r="EJW267" s="68"/>
      <c r="EJX267" s="68"/>
      <c r="EJY267" s="68"/>
      <c r="EJZ267" s="68"/>
      <c r="EKA267" s="68"/>
      <c r="EKB267" s="68"/>
      <c r="EKC267" s="68"/>
      <c r="EKD267" s="68"/>
      <c r="EKE267" s="68"/>
      <c r="EKF267" s="68"/>
      <c r="EKG267" s="68"/>
      <c r="EKH267" s="68"/>
      <c r="EKI267" s="68"/>
      <c r="EKJ267" s="68"/>
      <c r="EKK267" s="68"/>
      <c r="EKL267" s="68"/>
      <c r="EKM267" s="68"/>
      <c r="EKN267" s="68"/>
      <c r="EKO267" s="68"/>
      <c r="EKP267" s="68"/>
      <c r="EKQ267" s="68"/>
      <c r="EKR267" s="68"/>
      <c r="EKS267" s="68"/>
      <c r="EKT267" s="68"/>
      <c r="EKU267" s="68"/>
      <c r="EKV267" s="68"/>
      <c r="EKW267" s="68"/>
      <c r="EKX267" s="68"/>
      <c r="EKY267" s="68"/>
      <c r="EKZ267" s="68"/>
      <c r="ELA267" s="68"/>
      <c r="ELB267" s="68"/>
      <c r="ELC267" s="68"/>
      <c r="ELD267" s="68"/>
      <c r="ELE267" s="68"/>
      <c r="ELF267" s="68"/>
      <c r="ELG267" s="68"/>
      <c r="ELH267" s="68"/>
      <c r="ELI267" s="68"/>
      <c r="ELJ267" s="68"/>
      <c r="ELK267" s="68"/>
      <c r="ELL267" s="68"/>
      <c r="ELM267" s="68"/>
      <c r="ELN267" s="68"/>
      <c r="ELO267" s="68"/>
      <c r="ELP267" s="68"/>
      <c r="ELQ267" s="68"/>
      <c r="ELR267" s="68"/>
      <c r="ELS267" s="68"/>
      <c r="ELT267" s="68"/>
      <c r="ELU267" s="68"/>
      <c r="ELV267" s="68"/>
      <c r="ELW267" s="68"/>
      <c r="ELX267" s="68"/>
      <c r="ELY267" s="68"/>
      <c r="ELZ267" s="68"/>
      <c r="EMA267" s="68"/>
      <c r="EMB267" s="68"/>
      <c r="EMC267" s="68"/>
      <c r="EMD267" s="68"/>
      <c r="EME267" s="68"/>
      <c r="EMF267" s="68"/>
      <c r="EMG267" s="68"/>
      <c r="EMH267" s="68"/>
      <c r="EMI267" s="68"/>
      <c r="EMJ267" s="68"/>
      <c r="EMK267" s="68"/>
      <c r="EML267" s="68"/>
      <c r="EMM267" s="68"/>
      <c r="EMN267" s="68"/>
      <c r="EMO267" s="68"/>
      <c r="EMP267" s="68"/>
      <c r="EMQ267" s="68"/>
      <c r="EMR267" s="68"/>
      <c r="EMS267" s="68"/>
      <c r="EMT267" s="68"/>
      <c r="EMU267" s="68"/>
      <c r="EMV267" s="68"/>
      <c r="EMW267" s="68"/>
      <c r="EMX267" s="68"/>
      <c r="EMY267" s="68"/>
      <c r="EMZ267" s="68"/>
      <c r="ENA267" s="68"/>
      <c r="ENB267" s="68"/>
      <c r="ENC267" s="68"/>
      <c r="END267" s="68"/>
      <c r="ENE267" s="68"/>
      <c r="ENF267" s="68"/>
      <c r="ENG267" s="68"/>
      <c r="ENH267" s="68"/>
      <c r="ENI267" s="68"/>
      <c r="ENJ267" s="68"/>
      <c r="ENK267" s="68"/>
      <c r="ENL267" s="68"/>
      <c r="ENM267" s="68"/>
      <c r="ENN267" s="68"/>
      <c r="ENO267" s="68"/>
      <c r="ENP267" s="68"/>
      <c r="ENQ267" s="68"/>
      <c r="ENR267" s="68"/>
      <c r="ENS267" s="68"/>
      <c r="ENT267" s="68"/>
      <c r="ENU267" s="68"/>
      <c r="ENV267" s="68"/>
      <c r="ENW267" s="68"/>
      <c r="ENX267" s="68"/>
      <c r="ENY267" s="68"/>
      <c r="ENZ267" s="68"/>
      <c r="EOA267" s="68"/>
      <c r="EOB267" s="68"/>
      <c r="EOC267" s="68"/>
      <c r="EOD267" s="68"/>
      <c r="EOE267" s="68"/>
      <c r="EOF267" s="68"/>
      <c r="EOG267" s="68"/>
      <c r="EOH267" s="68"/>
      <c r="EOI267" s="68"/>
      <c r="EOJ267" s="68"/>
      <c r="EOK267" s="68"/>
      <c r="EOL267" s="68"/>
      <c r="EOM267" s="68"/>
      <c r="EON267" s="68"/>
      <c r="EOO267" s="68"/>
      <c r="EOP267" s="68"/>
      <c r="EOQ267" s="68"/>
      <c r="EOR267" s="68"/>
      <c r="EOS267" s="68"/>
      <c r="EOT267" s="68"/>
      <c r="EOU267" s="68"/>
      <c r="EOV267" s="68"/>
      <c r="EOW267" s="68"/>
      <c r="EOX267" s="68"/>
      <c r="EOY267" s="68"/>
      <c r="EOZ267" s="68"/>
      <c r="EPA267" s="68"/>
      <c r="EPB267" s="68"/>
      <c r="EPC267" s="68"/>
      <c r="EPD267" s="68"/>
      <c r="EPE267" s="68"/>
      <c r="EPF267" s="68"/>
      <c r="EPG267" s="68"/>
      <c r="EPH267" s="68"/>
      <c r="EPI267" s="68"/>
      <c r="EPJ267" s="68"/>
      <c r="EPK267" s="68"/>
      <c r="EPL267" s="68"/>
      <c r="EPM267" s="68"/>
      <c r="EPN267" s="68"/>
      <c r="EPO267" s="68"/>
      <c r="EPP267" s="68"/>
      <c r="EPQ267" s="68"/>
      <c r="EPR267" s="68"/>
      <c r="EPS267" s="68"/>
      <c r="EPT267" s="68"/>
      <c r="EPU267" s="68"/>
      <c r="EPV267" s="68"/>
      <c r="EPW267" s="68"/>
      <c r="EPX267" s="68"/>
      <c r="EPY267" s="68"/>
      <c r="EPZ267" s="68"/>
      <c r="EQA267" s="68"/>
      <c r="EQB267" s="68"/>
      <c r="EQC267" s="68"/>
      <c r="EQD267" s="68"/>
      <c r="EQE267" s="68"/>
      <c r="EQF267" s="68"/>
      <c r="EQG267" s="68"/>
      <c r="EQH267" s="68"/>
      <c r="EQI267" s="68"/>
      <c r="EQJ267" s="68"/>
      <c r="EQK267" s="68"/>
      <c r="EQL267" s="68"/>
      <c r="EQM267" s="68"/>
      <c r="EQN267" s="68"/>
      <c r="EQO267" s="68"/>
      <c r="EQP267" s="68"/>
      <c r="EQQ267" s="68"/>
      <c r="EQR267" s="68"/>
      <c r="EQS267" s="68"/>
      <c r="EQT267" s="68"/>
      <c r="EQU267" s="68"/>
      <c r="EQV267" s="68"/>
      <c r="EQW267" s="68"/>
      <c r="EQX267" s="68"/>
      <c r="EQY267" s="68"/>
      <c r="EQZ267" s="68"/>
      <c r="ERA267" s="68"/>
      <c r="ERB267" s="68"/>
      <c r="ERC267" s="68"/>
      <c r="ERD267" s="68"/>
      <c r="ERE267" s="68"/>
      <c r="ERF267" s="68"/>
      <c r="ERG267" s="68"/>
      <c r="ERH267" s="68"/>
      <c r="ERI267" s="68"/>
      <c r="ERJ267" s="68"/>
      <c r="ERK267" s="68"/>
      <c r="ERL267" s="68"/>
      <c r="ERM267" s="68"/>
      <c r="ERN267" s="68"/>
      <c r="ERO267" s="68"/>
      <c r="ERP267" s="68"/>
      <c r="ERQ267" s="68"/>
      <c r="ERR267" s="68"/>
      <c r="ERS267" s="68"/>
      <c r="ERT267" s="68"/>
      <c r="ERU267" s="68"/>
      <c r="ERV267" s="68"/>
      <c r="ERW267" s="68"/>
      <c r="ERX267" s="68"/>
      <c r="ERY267" s="68"/>
      <c r="ERZ267" s="68"/>
      <c r="ESA267" s="68"/>
      <c r="ESB267" s="68"/>
      <c r="ESC267" s="68"/>
      <c r="ESD267" s="68"/>
      <c r="ESE267" s="68"/>
      <c r="ESF267" s="68"/>
      <c r="ESG267" s="68"/>
      <c r="ESH267" s="68"/>
      <c r="ESI267" s="68"/>
      <c r="ESJ267" s="68"/>
      <c r="ESK267" s="68"/>
      <c r="ESL267" s="68"/>
      <c r="ESM267" s="68"/>
      <c r="ESN267" s="68"/>
      <c r="ESO267" s="68"/>
      <c r="ESP267" s="68"/>
      <c r="ESQ267" s="68"/>
      <c r="ESR267" s="68"/>
      <c r="ESS267" s="68"/>
      <c r="EST267" s="68"/>
      <c r="ESU267" s="68"/>
      <c r="ESV267" s="68"/>
      <c r="ESW267" s="68"/>
      <c r="ESX267" s="68"/>
      <c r="ESY267" s="68"/>
      <c r="ESZ267" s="68"/>
      <c r="ETA267" s="68"/>
      <c r="ETB267" s="68"/>
      <c r="ETC267" s="68"/>
      <c r="ETD267" s="68"/>
      <c r="ETE267" s="68"/>
      <c r="ETF267" s="68"/>
      <c r="ETG267" s="68"/>
      <c r="ETH267" s="68"/>
      <c r="ETI267" s="68"/>
      <c r="ETJ267" s="68"/>
      <c r="ETK267" s="68"/>
      <c r="ETL267" s="68"/>
      <c r="ETM267" s="68"/>
      <c r="ETN267" s="68"/>
      <c r="ETO267" s="68"/>
      <c r="ETP267" s="68"/>
      <c r="ETQ267" s="68"/>
      <c r="ETR267" s="68"/>
      <c r="ETS267" s="68"/>
      <c r="ETT267" s="68"/>
      <c r="ETU267" s="68"/>
      <c r="ETV267" s="68"/>
      <c r="ETW267" s="68"/>
      <c r="ETX267" s="68"/>
      <c r="ETY267" s="68"/>
      <c r="ETZ267" s="68"/>
      <c r="EUA267" s="68"/>
      <c r="EUB267" s="68"/>
      <c r="EUC267" s="68"/>
      <c r="EUD267" s="68"/>
      <c r="EUE267" s="68"/>
      <c r="EUF267" s="68"/>
      <c r="EUG267" s="68"/>
      <c r="EUH267" s="68"/>
      <c r="EUI267" s="68"/>
      <c r="EUJ267" s="68"/>
      <c r="EUK267" s="68"/>
      <c r="EUL267" s="68"/>
      <c r="EUM267" s="68"/>
      <c r="EUN267" s="68"/>
      <c r="EUO267" s="68"/>
      <c r="EUP267" s="68"/>
      <c r="EUQ267" s="68"/>
      <c r="EUR267" s="68"/>
      <c r="EUS267" s="68"/>
      <c r="EUT267" s="68"/>
      <c r="EUU267" s="68"/>
      <c r="EUV267" s="68"/>
      <c r="EUW267" s="68"/>
      <c r="EUX267" s="68"/>
      <c r="EUY267" s="68"/>
      <c r="EUZ267" s="68"/>
      <c r="EVA267" s="68"/>
      <c r="EVB267" s="68"/>
      <c r="EVC267" s="68"/>
      <c r="EVD267" s="68"/>
      <c r="EVE267" s="68"/>
      <c r="EVF267" s="68"/>
      <c r="EVG267" s="68"/>
      <c r="EVH267" s="68"/>
      <c r="EVI267" s="68"/>
      <c r="EVJ267" s="68"/>
      <c r="EVK267" s="68"/>
      <c r="EVL267" s="68"/>
      <c r="EVM267" s="68"/>
      <c r="EVN267" s="68"/>
      <c r="EVO267" s="68"/>
      <c r="EVP267" s="68"/>
      <c r="EVQ267" s="68"/>
      <c r="EVR267" s="68"/>
      <c r="EVS267" s="68"/>
      <c r="EVT267" s="68"/>
      <c r="EVU267" s="68"/>
      <c r="EVV267" s="68"/>
      <c r="EVW267" s="68"/>
      <c r="EVX267" s="68"/>
      <c r="EVY267" s="68"/>
      <c r="EVZ267" s="68"/>
      <c r="EWA267" s="68"/>
      <c r="EWB267" s="68"/>
      <c r="EWC267" s="68"/>
      <c r="EWD267" s="68"/>
      <c r="EWE267" s="68"/>
      <c r="EWF267" s="68"/>
      <c r="EWG267" s="68"/>
      <c r="EWH267" s="68"/>
      <c r="EWI267" s="68"/>
      <c r="EWJ267" s="68"/>
      <c r="EWK267" s="68"/>
      <c r="EWL267" s="68"/>
      <c r="EWM267" s="68"/>
      <c r="EWN267" s="68"/>
      <c r="EWO267" s="68"/>
      <c r="EWP267" s="68"/>
      <c r="EWQ267" s="68"/>
      <c r="EWR267" s="68"/>
      <c r="EWS267" s="68"/>
      <c r="EWT267" s="68"/>
      <c r="EWU267" s="68"/>
      <c r="EWV267" s="68"/>
      <c r="EWW267" s="68"/>
      <c r="EWX267" s="68"/>
      <c r="EWY267" s="68"/>
      <c r="EWZ267" s="68"/>
      <c r="EXA267" s="68"/>
      <c r="EXB267" s="68"/>
      <c r="EXC267" s="68"/>
      <c r="EXD267" s="68"/>
      <c r="EXE267" s="68"/>
      <c r="EXF267" s="68"/>
      <c r="EXG267" s="68"/>
      <c r="EXH267" s="68"/>
      <c r="EXI267" s="68"/>
      <c r="EXJ267" s="68"/>
      <c r="EXK267" s="68"/>
      <c r="EXL267" s="68"/>
      <c r="EXM267" s="68"/>
      <c r="EXN267" s="68"/>
      <c r="EXO267" s="68"/>
      <c r="EXP267" s="68"/>
      <c r="EXQ267" s="68"/>
      <c r="EXR267" s="68"/>
      <c r="EXS267" s="68"/>
      <c r="EXT267" s="68"/>
      <c r="EXU267" s="68"/>
      <c r="EXV267" s="68"/>
      <c r="EXW267" s="68"/>
      <c r="EXX267" s="68"/>
      <c r="EXY267" s="68"/>
      <c r="EXZ267" s="68"/>
      <c r="EYA267" s="68"/>
      <c r="EYB267" s="68"/>
      <c r="EYC267" s="68"/>
      <c r="EYD267" s="68"/>
      <c r="EYE267" s="68"/>
      <c r="EYF267" s="68"/>
      <c r="EYG267" s="68"/>
      <c r="EYH267" s="68"/>
      <c r="EYI267" s="68"/>
      <c r="EYJ267" s="68"/>
      <c r="EYK267" s="68"/>
      <c r="EYL267" s="68"/>
      <c r="EYM267" s="68"/>
      <c r="EYN267" s="68"/>
      <c r="EYO267" s="68"/>
      <c r="EYP267" s="68"/>
      <c r="EYQ267" s="68"/>
      <c r="EYR267" s="68"/>
      <c r="EYS267" s="68"/>
      <c r="EYT267" s="68"/>
      <c r="EYU267" s="68"/>
      <c r="EYV267" s="68"/>
      <c r="EYW267" s="68"/>
      <c r="EYX267" s="68"/>
      <c r="EYY267" s="68"/>
      <c r="EYZ267" s="68"/>
      <c r="EZA267" s="68"/>
      <c r="EZB267" s="68"/>
      <c r="EZC267" s="68"/>
      <c r="EZD267" s="68"/>
      <c r="EZE267" s="68"/>
      <c r="EZF267" s="68"/>
      <c r="EZG267" s="68"/>
      <c r="EZH267" s="68"/>
      <c r="EZI267" s="68"/>
      <c r="EZJ267" s="68"/>
      <c r="EZK267" s="68"/>
      <c r="EZL267" s="68"/>
      <c r="EZM267" s="68"/>
      <c r="EZN267" s="68"/>
      <c r="EZO267" s="68"/>
      <c r="EZP267" s="68"/>
      <c r="EZQ267" s="68"/>
      <c r="EZR267" s="68"/>
      <c r="EZS267" s="68"/>
      <c r="EZT267" s="68"/>
      <c r="EZU267" s="68"/>
      <c r="EZV267" s="68"/>
      <c r="EZW267" s="68"/>
      <c r="EZX267" s="68"/>
      <c r="EZY267" s="68"/>
      <c r="EZZ267" s="68"/>
      <c r="FAA267" s="68"/>
      <c r="FAB267" s="68"/>
      <c r="FAC267" s="68"/>
      <c r="FAD267" s="68"/>
      <c r="FAE267" s="68"/>
      <c r="FAF267" s="68"/>
      <c r="FAG267" s="68"/>
      <c r="FAH267" s="68"/>
      <c r="FAI267" s="68"/>
      <c r="FAJ267" s="68"/>
      <c r="FAK267" s="68"/>
      <c r="FAL267" s="68"/>
      <c r="FAM267" s="68"/>
      <c r="FAN267" s="68"/>
      <c r="FAO267" s="68"/>
      <c r="FAP267" s="68"/>
      <c r="FAQ267" s="68"/>
      <c r="FAR267" s="68"/>
      <c r="FAS267" s="68"/>
      <c r="FAT267" s="68"/>
      <c r="FAU267" s="68"/>
      <c r="FAV267" s="68"/>
      <c r="FAW267" s="68"/>
      <c r="FAX267" s="68"/>
      <c r="FAY267" s="68"/>
      <c r="FAZ267" s="68"/>
      <c r="FBA267" s="68"/>
      <c r="FBB267" s="68"/>
      <c r="FBC267" s="68"/>
      <c r="FBD267" s="68"/>
      <c r="FBE267" s="68"/>
      <c r="FBF267" s="68"/>
      <c r="FBG267" s="68"/>
      <c r="FBH267" s="68"/>
      <c r="FBI267" s="68"/>
      <c r="FBJ267" s="68"/>
      <c r="FBK267" s="68"/>
      <c r="FBL267" s="68"/>
      <c r="FBM267" s="68"/>
      <c r="FBN267" s="68"/>
      <c r="FBO267" s="68"/>
      <c r="FBP267" s="68"/>
      <c r="FBQ267" s="68"/>
      <c r="FBR267" s="68"/>
      <c r="FBS267" s="68"/>
      <c r="FBT267" s="68"/>
      <c r="FBU267" s="68"/>
      <c r="FBV267" s="68"/>
      <c r="FBW267" s="68"/>
      <c r="FBX267" s="68"/>
      <c r="FBY267" s="68"/>
      <c r="FBZ267" s="68"/>
      <c r="FCA267" s="68"/>
      <c r="FCB267" s="68"/>
      <c r="FCC267" s="68"/>
      <c r="FCD267" s="68"/>
      <c r="FCE267" s="68"/>
      <c r="FCF267" s="68"/>
      <c r="FCG267" s="68"/>
      <c r="FCH267" s="68"/>
      <c r="FCI267" s="68"/>
      <c r="FCJ267" s="68"/>
      <c r="FCK267" s="68"/>
      <c r="FCL267" s="68"/>
      <c r="FCM267" s="68"/>
      <c r="FCN267" s="68"/>
      <c r="FCO267" s="68"/>
      <c r="FCP267" s="68"/>
      <c r="FCQ267" s="68"/>
      <c r="FCR267" s="68"/>
      <c r="FCS267" s="68"/>
      <c r="FCT267" s="68"/>
      <c r="FCU267" s="68"/>
      <c r="FCV267" s="68"/>
      <c r="FCW267" s="68"/>
      <c r="FCX267" s="68"/>
      <c r="FCY267" s="68"/>
      <c r="FCZ267" s="68"/>
      <c r="FDA267" s="68"/>
      <c r="FDB267" s="68"/>
      <c r="FDC267" s="68"/>
      <c r="FDD267" s="68"/>
      <c r="FDE267" s="68"/>
      <c r="FDF267" s="68"/>
      <c r="FDG267" s="68"/>
      <c r="FDH267" s="68"/>
      <c r="FDI267" s="68"/>
      <c r="FDJ267" s="68"/>
      <c r="FDK267" s="68"/>
      <c r="FDL267" s="68"/>
      <c r="FDM267" s="68"/>
      <c r="FDN267" s="68"/>
      <c r="FDO267" s="68"/>
      <c r="FDP267" s="68"/>
      <c r="FDQ267" s="68"/>
      <c r="FDR267" s="68"/>
      <c r="FDS267" s="68"/>
      <c r="FDT267" s="68"/>
      <c r="FDU267" s="68"/>
      <c r="FDV267" s="68"/>
      <c r="FDW267" s="68"/>
      <c r="FDX267" s="68"/>
      <c r="FDY267" s="68"/>
      <c r="FDZ267" s="68"/>
      <c r="FEA267" s="68"/>
      <c r="FEB267" s="68"/>
      <c r="FEC267" s="68"/>
      <c r="FED267" s="68"/>
      <c r="FEE267" s="68"/>
      <c r="FEF267" s="68"/>
      <c r="FEG267" s="68"/>
      <c r="FEH267" s="68"/>
      <c r="FEI267" s="68"/>
      <c r="FEJ267" s="68"/>
      <c r="FEK267" s="68"/>
      <c r="FEL267" s="68"/>
      <c r="FEM267" s="68"/>
      <c r="FEN267" s="68"/>
      <c r="FEO267" s="68"/>
      <c r="FEP267" s="68"/>
      <c r="FEQ267" s="68"/>
      <c r="FER267" s="68"/>
      <c r="FES267" s="68"/>
      <c r="FET267" s="68"/>
      <c r="FEU267" s="68"/>
      <c r="FEV267" s="68"/>
      <c r="FEW267" s="68"/>
      <c r="FEX267" s="68"/>
      <c r="FEY267" s="68"/>
      <c r="FEZ267" s="68"/>
      <c r="FFA267" s="68"/>
      <c r="FFB267" s="68"/>
      <c r="FFC267" s="68"/>
      <c r="FFD267" s="68"/>
      <c r="FFE267" s="68"/>
      <c r="FFF267" s="68"/>
      <c r="FFG267" s="68"/>
      <c r="FFH267" s="68"/>
      <c r="FFI267" s="68"/>
      <c r="FFJ267" s="68"/>
      <c r="FFK267" s="68"/>
      <c r="FFL267" s="68"/>
      <c r="FFM267" s="68"/>
      <c r="FFN267" s="68"/>
      <c r="FFO267" s="68"/>
      <c r="FFP267" s="68"/>
      <c r="FFQ267" s="68"/>
      <c r="FFR267" s="68"/>
      <c r="FFS267" s="68"/>
      <c r="FFT267" s="68"/>
      <c r="FFU267" s="68"/>
      <c r="FFV267" s="68"/>
      <c r="FFW267" s="68"/>
      <c r="FFX267" s="68"/>
      <c r="FFY267" s="68"/>
      <c r="FFZ267" s="68"/>
      <c r="FGA267" s="68"/>
      <c r="FGB267" s="68"/>
      <c r="FGC267" s="68"/>
      <c r="FGD267" s="68"/>
      <c r="FGE267" s="68"/>
      <c r="FGF267" s="68"/>
      <c r="FGG267" s="68"/>
      <c r="FGH267" s="68"/>
      <c r="FGI267" s="68"/>
      <c r="FGJ267" s="68"/>
      <c r="FGK267" s="68"/>
      <c r="FGL267" s="68"/>
      <c r="FGM267" s="68"/>
      <c r="FGN267" s="68"/>
      <c r="FGO267" s="68"/>
      <c r="FGP267" s="68"/>
      <c r="FGQ267" s="68"/>
      <c r="FGR267" s="68"/>
      <c r="FGS267" s="68"/>
      <c r="FGT267" s="68"/>
      <c r="FGU267" s="68"/>
      <c r="FGV267" s="68"/>
      <c r="FGW267" s="68"/>
      <c r="FGX267" s="68"/>
      <c r="FGY267" s="68"/>
      <c r="FGZ267" s="68"/>
      <c r="FHA267" s="68"/>
      <c r="FHB267" s="68"/>
      <c r="FHC267" s="68"/>
      <c r="FHD267" s="68"/>
      <c r="FHE267" s="68"/>
      <c r="FHF267" s="68"/>
      <c r="FHG267" s="68"/>
      <c r="FHH267" s="68"/>
      <c r="FHI267" s="68"/>
      <c r="FHJ267" s="68"/>
      <c r="FHK267" s="68"/>
      <c r="FHL267" s="68"/>
      <c r="FHM267" s="68"/>
      <c r="FHN267" s="68"/>
      <c r="FHO267" s="68"/>
      <c r="FHP267" s="68"/>
      <c r="FHQ267" s="68"/>
      <c r="FHR267" s="68"/>
      <c r="FHS267" s="68"/>
      <c r="FHT267" s="68"/>
      <c r="FHU267" s="68"/>
      <c r="FHV267" s="68"/>
      <c r="FHW267" s="68"/>
      <c r="FHX267" s="68"/>
      <c r="FHY267" s="68"/>
      <c r="FHZ267" s="68"/>
      <c r="FIA267" s="68"/>
      <c r="FIB267" s="68"/>
      <c r="FIC267" s="68"/>
      <c r="FID267" s="68"/>
      <c r="FIE267" s="68"/>
      <c r="FIF267" s="68"/>
      <c r="FIG267" s="68"/>
      <c r="FIH267" s="68"/>
      <c r="FII267" s="68"/>
      <c r="FIJ267" s="68"/>
      <c r="FIK267" s="68"/>
      <c r="FIL267" s="68"/>
      <c r="FIM267" s="68"/>
      <c r="FIN267" s="68"/>
      <c r="FIO267" s="68"/>
      <c r="FIP267" s="68"/>
      <c r="FIQ267" s="68"/>
      <c r="FIR267" s="68"/>
      <c r="FIS267" s="68"/>
      <c r="FIT267" s="68"/>
      <c r="FIU267" s="68"/>
      <c r="FIV267" s="68"/>
      <c r="FIW267" s="68"/>
      <c r="FIX267" s="68"/>
      <c r="FIY267" s="68"/>
      <c r="FIZ267" s="68"/>
      <c r="FJA267" s="68"/>
      <c r="FJB267" s="68"/>
      <c r="FJC267" s="68"/>
      <c r="FJD267" s="68"/>
      <c r="FJE267" s="68"/>
      <c r="FJF267" s="68"/>
      <c r="FJG267" s="68"/>
      <c r="FJH267" s="68"/>
      <c r="FJI267" s="68"/>
      <c r="FJJ267" s="68"/>
      <c r="FJK267" s="68"/>
      <c r="FJL267" s="68"/>
      <c r="FJM267" s="68"/>
      <c r="FJN267" s="68"/>
      <c r="FJO267" s="68"/>
      <c r="FJP267" s="68"/>
      <c r="FJQ267" s="68"/>
      <c r="FJR267" s="68"/>
      <c r="FJS267" s="68"/>
      <c r="FJT267" s="68"/>
      <c r="FJU267" s="68"/>
      <c r="FJV267" s="68"/>
      <c r="FJW267" s="68"/>
      <c r="FJX267" s="68"/>
      <c r="FJY267" s="68"/>
      <c r="FJZ267" s="68"/>
      <c r="FKA267" s="68"/>
      <c r="FKB267" s="68"/>
      <c r="FKC267" s="68"/>
      <c r="FKD267" s="68"/>
      <c r="FKE267" s="68"/>
      <c r="FKF267" s="68"/>
      <c r="FKG267" s="68"/>
      <c r="FKH267" s="68"/>
      <c r="FKI267" s="68"/>
      <c r="FKJ267" s="68"/>
      <c r="FKK267" s="68"/>
      <c r="FKL267" s="68"/>
      <c r="FKM267" s="68"/>
      <c r="FKN267" s="68"/>
      <c r="FKO267" s="68"/>
      <c r="FKP267" s="68"/>
      <c r="FKQ267" s="68"/>
      <c r="FKR267" s="68"/>
      <c r="FKS267" s="68"/>
      <c r="FKT267" s="68"/>
      <c r="FKU267" s="68"/>
      <c r="FKV267" s="68"/>
      <c r="FKW267" s="68"/>
      <c r="FKX267" s="68"/>
      <c r="FKY267" s="68"/>
      <c r="FKZ267" s="68"/>
      <c r="FLA267" s="68"/>
      <c r="FLB267" s="68"/>
      <c r="FLC267" s="68"/>
      <c r="FLD267" s="68"/>
      <c r="FLE267" s="68"/>
      <c r="FLF267" s="68"/>
      <c r="FLG267" s="68"/>
      <c r="FLH267" s="68"/>
      <c r="FLI267" s="68"/>
      <c r="FLJ267" s="68"/>
      <c r="FLK267" s="68"/>
      <c r="FLL267" s="68"/>
      <c r="FLM267" s="68"/>
      <c r="FLN267" s="68"/>
      <c r="FLO267" s="68"/>
      <c r="FLP267" s="68"/>
      <c r="FLQ267" s="68"/>
      <c r="FLR267" s="68"/>
      <c r="FLS267" s="68"/>
      <c r="FLT267" s="68"/>
      <c r="FLU267" s="68"/>
      <c r="FLV267" s="68"/>
      <c r="FLW267" s="68"/>
      <c r="FLX267" s="68"/>
      <c r="FLY267" s="68"/>
      <c r="FLZ267" s="68"/>
      <c r="FMA267" s="68"/>
      <c r="FMB267" s="68"/>
      <c r="FMC267" s="68"/>
      <c r="FMD267" s="68"/>
      <c r="FME267" s="68"/>
      <c r="FMF267" s="68"/>
      <c r="FMG267" s="68"/>
      <c r="FMH267" s="68"/>
      <c r="FMI267" s="68"/>
      <c r="FMJ267" s="68"/>
      <c r="FMK267" s="68"/>
      <c r="FML267" s="68"/>
      <c r="FMM267" s="68"/>
      <c r="FMN267" s="68"/>
      <c r="FMO267" s="68"/>
      <c r="FMP267" s="68"/>
      <c r="FMQ267" s="68"/>
      <c r="FMR267" s="68"/>
      <c r="FMS267" s="68"/>
      <c r="FMT267" s="68"/>
      <c r="FMU267" s="68"/>
      <c r="FMV267" s="68"/>
      <c r="FMW267" s="68"/>
      <c r="FMX267" s="68"/>
      <c r="FMY267" s="68"/>
      <c r="FMZ267" s="68"/>
      <c r="FNA267" s="68"/>
      <c r="FNB267" s="68"/>
      <c r="FNC267" s="68"/>
      <c r="FND267" s="68"/>
      <c r="FNE267" s="68"/>
      <c r="FNF267" s="68"/>
      <c r="FNG267" s="68"/>
      <c r="FNH267" s="68"/>
      <c r="FNI267" s="68"/>
      <c r="FNJ267" s="68"/>
      <c r="FNK267" s="68"/>
      <c r="FNL267" s="68"/>
      <c r="FNM267" s="68"/>
      <c r="FNN267" s="68"/>
      <c r="FNO267" s="68"/>
      <c r="FNP267" s="68"/>
      <c r="FNQ267" s="68"/>
      <c r="FNR267" s="68"/>
      <c r="FNS267" s="68"/>
      <c r="FNT267" s="68"/>
      <c r="FNU267" s="68"/>
      <c r="FNV267" s="68"/>
      <c r="FNW267" s="68"/>
      <c r="FNX267" s="68"/>
      <c r="FNY267" s="68"/>
      <c r="FNZ267" s="68"/>
      <c r="FOA267" s="68"/>
      <c r="FOB267" s="68"/>
      <c r="FOC267" s="68"/>
      <c r="FOD267" s="68"/>
      <c r="FOE267" s="68"/>
      <c r="FOF267" s="68"/>
      <c r="FOG267" s="68"/>
      <c r="FOH267" s="68"/>
      <c r="FOI267" s="68"/>
      <c r="FOJ267" s="68"/>
      <c r="FOK267" s="68"/>
      <c r="FOL267" s="68"/>
      <c r="FOM267" s="68"/>
      <c r="FON267" s="68"/>
      <c r="FOO267" s="68"/>
      <c r="FOP267" s="68"/>
      <c r="FOQ267" s="68"/>
      <c r="FOR267" s="68"/>
      <c r="FOS267" s="68"/>
      <c r="FOT267" s="68"/>
      <c r="FOU267" s="68"/>
      <c r="FOV267" s="68"/>
      <c r="FOW267" s="68"/>
      <c r="FOX267" s="68"/>
      <c r="FOY267" s="68"/>
      <c r="FOZ267" s="68"/>
      <c r="FPA267" s="68"/>
      <c r="FPB267" s="68"/>
      <c r="FPC267" s="68"/>
      <c r="FPD267" s="68"/>
      <c r="FPE267" s="68"/>
      <c r="FPF267" s="68"/>
      <c r="FPG267" s="68"/>
      <c r="FPH267" s="68"/>
      <c r="FPI267" s="68"/>
      <c r="FPJ267" s="68"/>
      <c r="FPK267" s="68"/>
      <c r="FPL267" s="68"/>
      <c r="FPM267" s="68"/>
      <c r="FPN267" s="68"/>
      <c r="FPO267" s="68"/>
      <c r="FPP267" s="68"/>
      <c r="FPQ267" s="68"/>
      <c r="FPR267" s="68"/>
      <c r="FPS267" s="68"/>
      <c r="FPT267" s="68"/>
      <c r="FPU267" s="68"/>
      <c r="FPV267" s="68"/>
      <c r="FPW267" s="68"/>
      <c r="FPX267" s="68"/>
      <c r="FPY267" s="68"/>
      <c r="FPZ267" s="68"/>
      <c r="FQA267" s="68"/>
      <c r="FQB267" s="68"/>
      <c r="FQC267" s="68"/>
      <c r="FQD267" s="68"/>
      <c r="FQE267" s="68"/>
      <c r="FQF267" s="68"/>
      <c r="FQG267" s="68"/>
      <c r="FQH267" s="68"/>
      <c r="FQI267" s="68"/>
      <c r="FQJ267" s="68"/>
      <c r="FQK267" s="68"/>
      <c r="FQL267" s="68"/>
      <c r="FQM267" s="68"/>
      <c r="FQN267" s="68"/>
      <c r="FQO267" s="68"/>
      <c r="FQP267" s="68"/>
      <c r="FQQ267" s="68"/>
      <c r="FQR267" s="68"/>
      <c r="FQS267" s="68"/>
      <c r="FQT267" s="68"/>
      <c r="FQU267" s="68"/>
      <c r="FQV267" s="68"/>
      <c r="FQW267" s="68"/>
      <c r="FQX267" s="68"/>
      <c r="FQY267" s="68"/>
      <c r="FQZ267" s="68"/>
      <c r="FRA267" s="68"/>
      <c r="FRB267" s="68"/>
      <c r="FRC267" s="68"/>
      <c r="FRD267" s="68"/>
      <c r="FRE267" s="68"/>
      <c r="FRF267" s="68"/>
      <c r="FRG267" s="68"/>
      <c r="FRH267" s="68"/>
      <c r="FRI267" s="68"/>
      <c r="FRJ267" s="68"/>
      <c r="FRK267" s="68"/>
      <c r="FRL267" s="68"/>
      <c r="FRM267" s="68"/>
      <c r="FRN267" s="68"/>
      <c r="FRO267" s="68"/>
      <c r="FRP267" s="68"/>
      <c r="FRQ267" s="68"/>
      <c r="FRR267" s="68"/>
      <c r="FRS267" s="68"/>
      <c r="FRT267" s="68"/>
      <c r="FRU267" s="68"/>
      <c r="FRV267" s="68"/>
      <c r="FRW267" s="68"/>
      <c r="FRX267" s="68"/>
      <c r="FRY267" s="68"/>
      <c r="FRZ267" s="68"/>
      <c r="FSA267" s="68"/>
      <c r="FSB267" s="68"/>
      <c r="FSC267" s="68"/>
      <c r="FSD267" s="68"/>
      <c r="FSE267" s="68"/>
      <c r="FSF267" s="68"/>
      <c r="FSG267" s="68"/>
      <c r="FSH267" s="68"/>
      <c r="FSI267" s="68"/>
      <c r="FSJ267" s="68"/>
      <c r="FSK267" s="68"/>
      <c r="FSL267" s="68"/>
      <c r="FSM267" s="68"/>
      <c r="FSN267" s="68"/>
      <c r="FSO267" s="68"/>
      <c r="FSP267" s="68"/>
      <c r="FSQ267" s="68"/>
      <c r="FSR267" s="68"/>
      <c r="FSS267" s="68"/>
      <c r="FST267" s="68"/>
      <c r="FSU267" s="68"/>
      <c r="FSV267" s="68"/>
      <c r="FSW267" s="68"/>
      <c r="FSX267" s="68"/>
      <c r="FSY267" s="68"/>
      <c r="FSZ267" s="68"/>
      <c r="FTA267" s="68"/>
      <c r="FTB267" s="68"/>
      <c r="FTC267" s="68"/>
      <c r="FTD267" s="68"/>
      <c r="FTE267" s="68"/>
      <c r="FTF267" s="68"/>
      <c r="FTG267" s="68"/>
      <c r="FTH267" s="68"/>
      <c r="FTI267" s="68"/>
      <c r="FTJ267" s="68"/>
      <c r="FTK267" s="68"/>
      <c r="FTL267" s="68"/>
      <c r="FTM267" s="68"/>
      <c r="FTN267" s="68"/>
      <c r="FTO267" s="68"/>
      <c r="FTP267" s="68"/>
      <c r="FTQ267" s="68"/>
      <c r="FTR267" s="68"/>
      <c r="FTS267" s="68"/>
      <c r="FTT267" s="68"/>
      <c r="FTU267" s="68"/>
      <c r="FTV267" s="68"/>
      <c r="FTW267" s="68"/>
      <c r="FTX267" s="68"/>
      <c r="FTY267" s="68"/>
      <c r="FTZ267" s="68"/>
      <c r="FUA267" s="68"/>
      <c r="FUB267" s="68"/>
      <c r="FUC267" s="68"/>
      <c r="FUD267" s="68"/>
      <c r="FUE267" s="68"/>
      <c r="FUF267" s="68"/>
      <c r="FUG267" s="68"/>
      <c r="FUH267" s="68"/>
      <c r="FUI267" s="68"/>
      <c r="FUJ267" s="68"/>
      <c r="FUK267" s="68"/>
      <c r="FUL267" s="68"/>
      <c r="FUM267" s="68"/>
      <c r="FUN267" s="68"/>
      <c r="FUO267" s="68"/>
      <c r="FUP267" s="68"/>
      <c r="FUQ267" s="68"/>
      <c r="FUR267" s="68"/>
      <c r="FUS267" s="68"/>
      <c r="FUT267" s="68"/>
      <c r="FUU267" s="68"/>
      <c r="FUV267" s="68"/>
      <c r="FUW267" s="68"/>
      <c r="FUX267" s="68"/>
      <c r="FUY267" s="68"/>
      <c r="FUZ267" s="68"/>
      <c r="FVA267" s="68"/>
      <c r="FVB267" s="68"/>
      <c r="FVC267" s="68"/>
      <c r="FVD267" s="68"/>
      <c r="FVE267" s="68"/>
      <c r="FVF267" s="68"/>
      <c r="FVG267" s="68"/>
      <c r="FVH267" s="68"/>
      <c r="FVI267" s="68"/>
      <c r="FVJ267" s="68"/>
      <c r="FVK267" s="68"/>
      <c r="FVL267" s="68"/>
      <c r="FVM267" s="68"/>
      <c r="FVN267" s="68"/>
      <c r="FVO267" s="68"/>
      <c r="FVP267" s="68"/>
      <c r="FVQ267" s="68"/>
      <c r="FVR267" s="68"/>
      <c r="FVS267" s="68"/>
      <c r="FVT267" s="68"/>
      <c r="FVU267" s="68"/>
      <c r="FVV267" s="68"/>
      <c r="FVW267" s="68"/>
      <c r="FVX267" s="68"/>
      <c r="FVY267" s="68"/>
      <c r="FVZ267" s="68"/>
      <c r="FWA267" s="68"/>
      <c r="FWB267" s="68"/>
      <c r="FWC267" s="68"/>
      <c r="FWD267" s="68"/>
      <c r="FWE267" s="68"/>
      <c r="FWF267" s="68"/>
      <c r="FWG267" s="68"/>
      <c r="FWH267" s="68"/>
      <c r="FWI267" s="68"/>
      <c r="FWJ267" s="68"/>
      <c r="FWK267" s="68"/>
      <c r="FWL267" s="68"/>
      <c r="FWM267" s="68"/>
      <c r="FWN267" s="68"/>
      <c r="FWO267" s="68"/>
      <c r="FWP267" s="68"/>
      <c r="FWQ267" s="68"/>
      <c r="FWR267" s="68"/>
      <c r="FWS267" s="68"/>
      <c r="FWT267" s="68"/>
      <c r="FWU267" s="68"/>
      <c r="FWV267" s="68"/>
      <c r="FWW267" s="68"/>
      <c r="FWX267" s="68"/>
      <c r="FWY267" s="68"/>
      <c r="FWZ267" s="68"/>
      <c r="FXA267" s="68"/>
      <c r="FXB267" s="68"/>
      <c r="FXC267" s="68"/>
      <c r="FXD267" s="68"/>
      <c r="FXE267" s="68"/>
      <c r="FXF267" s="68"/>
      <c r="FXG267" s="68"/>
      <c r="FXH267" s="68"/>
      <c r="FXI267" s="68"/>
      <c r="FXJ267" s="68"/>
      <c r="FXK267" s="68"/>
      <c r="FXL267" s="68"/>
      <c r="FXM267" s="68"/>
      <c r="FXN267" s="68"/>
      <c r="FXO267" s="68"/>
      <c r="FXP267" s="68"/>
      <c r="FXQ267" s="68"/>
      <c r="FXR267" s="68"/>
      <c r="FXS267" s="68"/>
      <c r="FXT267" s="68"/>
      <c r="FXU267" s="68"/>
      <c r="FXV267" s="68"/>
      <c r="FXW267" s="68"/>
      <c r="FXX267" s="68"/>
      <c r="FXY267" s="68"/>
      <c r="FXZ267" s="68"/>
      <c r="FYA267" s="68"/>
      <c r="FYB267" s="68"/>
      <c r="FYC267" s="68"/>
      <c r="FYD267" s="68"/>
      <c r="FYE267" s="68"/>
      <c r="FYF267" s="68"/>
      <c r="FYG267" s="68"/>
      <c r="FYH267" s="68"/>
      <c r="FYI267" s="68"/>
      <c r="FYJ267" s="68"/>
      <c r="FYK267" s="68"/>
      <c r="FYL267" s="68"/>
      <c r="FYM267" s="68"/>
      <c r="FYN267" s="68"/>
      <c r="FYO267" s="68"/>
      <c r="FYP267" s="68"/>
      <c r="FYQ267" s="68"/>
      <c r="FYR267" s="68"/>
      <c r="FYS267" s="68"/>
      <c r="FYT267" s="68"/>
      <c r="FYU267" s="68"/>
      <c r="FYV267" s="68"/>
      <c r="FYW267" s="68"/>
      <c r="FYX267" s="68"/>
      <c r="FYY267" s="68"/>
      <c r="FYZ267" s="68"/>
      <c r="FZA267" s="68"/>
      <c r="FZB267" s="68"/>
      <c r="FZC267" s="68"/>
      <c r="FZD267" s="68"/>
      <c r="FZE267" s="68"/>
      <c r="FZF267" s="68"/>
      <c r="FZG267" s="68"/>
      <c r="FZH267" s="68"/>
      <c r="FZI267" s="68"/>
      <c r="FZJ267" s="68"/>
      <c r="FZK267" s="68"/>
      <c r="FZL267" s="68"/>
      <c r="FZM267" s="68"/>
      <c r="FZN267" s="68"/>
      <c r="FZO267" s="68"/>
      <c r="FZP267" s="68"/>
      <c r="FZQ267" s="68"/>
      <c r="FZR267" s="68"/>
      <c r="FZS267" s="68"/>
      <c r="FZT267" s="68"/>
      <c r="FZU267" s="68"/>
      <c r="FZV267" s="68"/>
      <c r="FZW267" s="68"/>
      <c r="FZX267" s="68"/>
      <c r="FZY267" s="68"/>
      <c r="FZZ267" s="68"/>
      <c r="GAA267" s="68"/>
      <c r="GAB267" s="68"/>
      <c r="GAC267" s="68"/>
      <c r="GAD267" s="68"/>
      <c r="GAE267" s="68"/>
      <c r="GAF267" s="68"/>
      <c r="GAG267" s="68"/>
      <c r="GAH267" s="68"/>
      <c r="GAI267" s="68"/>
      <c r="GAJ267" s="68"/>
      <c r="GAK267" s="68"/>
      <c r="GAL267" s="68"/>
      <c r="GAM267" s="68"/>
      <c r="GAN267" s="68"/>
      <c r="GAO267" s="68"/>
      <c r="GAP267" s="68"/>
      <c r="GAQ267" s="68"/>
      <c r="GAR267" s="68"/>
      <c r="GAS267" s="68"/>
      <c r="GAT267" s="68"/>
      <c r="GAU267" s="68"/>
      <c r="GAV267" s="68"/>
      <c r="GAW267" s="68"/>
      <c r="GAX267" s="68"/>
      <c r="GAY267" s="68"/>
      <c r="GAZ267" s="68"/>
      <c r="GBA267" s="68"/>
      <c r="GBB267" s="68"/>
      <c r="GBC267" s="68"/>
      <c r="GBD267" s="68"/>
      <c r="GBE267" s="68"/>
      <c r="GBF267" s="68"/>
      <c r="GBG267" s="68"/>
      <c r="GBH267" s="68"/>
      <c r="GBI267" s="68"/>
      <c r="GBJ267" s="68"/>
      <c r="GBK267" s="68"/>
      <c r="GBL267" s="68"/>
      <c r="GBM267" s="68"/>
      <c r="GBN267" s="68"/>
      <c r="GBO267" s="68"/>
      <c r="GBP267" s="68"/>
      <c r="GBQ267" s="68"/>
      <c r="GBR267" s="68"/>
      <c r="GBS267" s="68"/>
      <c r="GBT267" s="68"/>
      <c r="GBU267" s="68"/>
      <c r="GBV267" s="68"/>
      <c r="GBW267" s="68"/>
      <c r="GBX267" s="68"/>
      <c r="GBY267" s="68"/>
      <c r="GBZ267" s="68"/>
      <c r="GCA267" s="68"/>
      <c r="GCB267" s="68"/>
      <c r="GCC267" s="68"/>
      <c r="GCD267" s="68"/>
      <c r="GCE267" s="68"/>
      <c r="GCF267" s="68"/>
      <c r="GCG267" s="68"/>
      <c r="GCH267" s="68"/>
      <c r="GCI267" s="68"/>
      <c r="GCJ267" s="68"/>
      <c r="GCK267" s="68"/>
      <c r="GCL267" s="68"/>
      <c r="GCM267" s="68"/>
      <c r="GCN267" s="68"/>
      <c r="GCO267" s="68"/>
      <c r="GCP267" s="68"/>
      <c r="GCQ267" s="68"/>
      <c r="GCR267" s="68"/>
      <c r="GCS267" s="68"/>
      <c r="GCT267" s="68"/>
      <c r="GCU267" s="68"/>
      <c r="GCV267" s="68"/>
      <c r="GCW267" s="68"/>
      <c r="GCX267" s="68"/>
      <c r="GCY267" s="68"/>
      <c r="GCZ267" s="68"/>
      <c r="GDA267" s="68"/>
      <c r="GDB267" s="68"/>
      <c r="GDC267" s="68"/>
      <c r="GDD267" s="68"/>
      <c r="GDE267" s="68"/>
      <c r="GDF267" s="68"/>
      <c r="GDG267" s="68"/>
      <c r="GDH267" s="68"/>
      <c r="GDI267" s="68"/>
      <c r="GDJ267" s="68"/>
      <c r="GDK267" s="68"/>
      <c r="GDL267" s="68"/>
      <c r="GDM267" s="68"/>
      <c r="GDN267" s="68"/>
      <c r="GDO267" s="68"/>
      <c r="GDP267" s="68"/>
      <c r="GDQ267" s="68"/>
      <c r="GDR267" s="68"/>
      <c r="GDS267" s="68"/>
      <c r="GDT267" s="68"/>
      <c r="GDU267" s="68"/>
      <c r="GDV267" s="68"/>
      <c r="GDW267" s="68"/>
      <c r="GDX267" s="68"/>
      <c r="GDY267" s="68"/>
      <c r="GDZ267" s="68"/>
      <c r="GEA267" s="68"/>
      <c r="GEB267" s="68"/>
      <c r="GEC267" s="68"/>
      <c r="GED267" s="68"/>
      <c r="GEE267" s="68"/>
      <c r="GEF267" s="68"/>
      <c r="GEG267" s="68"/>
      <c r="GEH267" s="68"/>
      <c r="GEI267" s="68"/>
      <c r="GEJ267" s="68"/>
      <c r="GEK267" s="68"/>
      <c r="GEL267" s="68"/>
      <c r="GEM267" s="68"/>
      <c r="GEN267" s="68"/>
      <c r="GEO267" s="68"/>
      <c r="GEP267" s="68"/>
      <c r="GEQ267" s="68"/>
      <c r="GER267" s="68"/>
      <c r="GES267" s="68"/>
      <c r="GET267" s="68"/>
      <c r="GEU267" s="68"/>
      <c r="GEV267" s="68"/>
      <c r="GEW267" s="68"/>
      <c r="GEX267" s="68"/>
      <c r="GEY267" s="68"/>
      <c r="GEZ267" s="68"/>
      <c r="GFA267" s="68"/>
      <c r="GFB267" s="68"/>
      <c r="GFC267" s="68"/>
      <c r="GFD267" s="68"/>
      <c r="GFE267" s="68"/>
      <c r="GFF267" s="68"/>
      <c r="GFG267" s="68"/>
      <c r="GFH267" s="68"/>
      <c r="GFI267" s="68"/>
      <c r="GFJ267" s="68"/>
      <c r="GFK267" s="68"/>
      <c r="GFL267" s="68"/>
      <c r="GFM267" s="68"/>
      <c r="GFN267" s="68"/>
      <c r="GFO267" s="68"/>
      <c r="GFP267" s="68"/>
      <c r="GFQ267" s="68"/>
      <c r="GFR267" s="68"/>
      <c r="GFS267" s="68"/>
      <c r="GFT267" s="68"/>
      <c r="GFU267" s="68"/>
      <c r="GFV267" s="68"/>
      <c r="GFW267" s="68"/>
      <c r="GFX267" s="68"/>
      <c r="GFY267" s="68"/>
      <c r="GFZ267" s="68"/>
      <c r="GGA267" s="68"/>
      <c r="GGB267" s="68"/>
      <c r="GGC267" s="68"/>
      <c r="GGD267" s="68"/>
      <c r="GGE267" s="68"/>
      <c r="GGF267" s="68"/>
      <c r="GGG267" s="68"/>
      <c r="GGH267" s="68"/>
      <c r="GGI267" s="68"/>
      <c r="GGJ267" s="68"/>
      <c r="GGK267" s="68"/>
      <c r="GGL267" s="68"/>
      <c r="GGM267" s="68"/>
      <c r="GGN267" s="68"/>
      <c r="GGO267" s="68"/>
      <c r="GGP267" s="68"/>
      <c r="GGQ267" s="68"/>
      <c r="GGR267" s="68"/>
      <c r="GGS267" s="68"/>
      <c r="GGT267" s="68"/>
      <c r="GGU267" s="68"/>
      <c r="GGV267" s="68"/>
      <c r="GGW267" s="68"/>
      <c r="GGX267" s="68"/>
      <c r="GGY267" s="68"/>
      <c r="GGZ267" s="68"/>
      <c r="GHA267" s="68"/>
      <c r="GHB267" s="68"/>
      <c r="GHC267" s="68"/>
      <c r="GHD267" s="68"/>
      <c r="GHE267" s="68"/>
      <c r="GHF267" s="68"/>
      <c r="GHG267" s="68"/>
      <c r="GHH267" s="68"/>
      <c r="GHI267" s="68"/>
      <c r="GHJ267" s="68"/>
      <c r="GHK267" s="68"/>
      <c r="GHL267" s="68"/>
      <c r="GHM267" s="68"/>
      <c r="GHN267" s="68"/>
      <c r="GHO267" s="68"/>
      <c r="GHP267" s="68"/>
      <c r="GHQ267" s="68"/>
      <c r="GHR267" s="68"/>
      <c r="GHS267" s="68"/>
      <c r="GHT267" s="68"/>
      <c r="GHU267" s="68"/>
      <c r="GHV267" s="68"/>
      <c r="GHW267" s="68"/>
      <c r="GHX267" s="68"/>
      <c r="GHY267" s="68"/>
      <c r="GHZ267" s="68"/>
      <c r="GIA267" s="68"/>
      <c r="GIB267" s="68"/>
      <c r="GIC267" s="68"/>
      <c r="GID267" s="68"/>
      <c r="GIE267" s="68"/>
      <c r="GIF267" s="68"/>
      <c r="GIG267" s="68"/>
      <c r="GIH267" s="68"/>
      <c r="GII267" s="68"/>
      <c r="GIJ267" s="68"/>
      <c r="GIK267" s="68"/>
      <c r="GIL267" s="68"/>
      <c r="GIM267" s="68"/>
      <c r="GIN267" s="68"/>
      <c r="GIO267" s="68"/>
      <c r="GIP267" s="68"/>
      <c r="GIQ267" s="68"/>
      <c r="GIR267" s="68"/>
      <c r="GIS267" s="68"/>
      <c r="GIT267" s="68"/>
      <c r="GIU267" s="68"/>
      <c r="GIV267" s="68"/>
      <c r="GIW267" s="68"/>
      <c r="GIX267" s="68"/>
      <c r="GIY267" s="68"/>
      <c r="GIZ267" s="68"/>
      <c r="GJA267" s="68"/>
      <c r="GJB267" s="68"/>
      <c r="GJC267" s="68"/>
      <c r="GJD267" s="68"/>
      <c r="GJE267" s="68"/>
      <c r="GJF267" s="68"/>
      <c r="GJG267" s="68"/>
      <c r="GJH267" s="68"/>
      <c r="GJI267" s="68"/>
      <c r="GJJ267" s="68"/>
      <c r="GJK267" s="68"/>
      <c r="GJL267" s="68"/>
      <c r="GJM267" s="68"/>
      <c r="GJN267" s="68"/>
      <c r="GJO267" s="68"/>
      <c r="GJP267" s="68"/>
      <c r="GJQ267" s="68"/>
      <c r="GJR267" s="68"/>
      <c r="GJS267" s="68"/>
      <c r="GJT267" s="68"/>
      <c r="GJU267" s="68"/>
      <c r="GJV267" s="68"/>
      <c r="GJW267" s="68"/>
      <c r="GJX267" s="68"/>
      <c r="GJY267" s="68"/>
      <c r="GJZ267" s="68"/>
      <c r="GKA267" s="68"/>
      <c r="GKB267" s="68"/>
      <c r="GKC267" s="68"/>
      <c r="GKD267" s="68"/>
      <c r="GKE267" s="68"/>
      <c r="GKF267" s="68"/>
      <c r="GKG267" s="68"/>
      <c r="GKH267" s="68"/>
      <c r="GKI267" s="68"/>
      <c r="GKJ267" s="68"/>
      <c r="GKK267" s="68"/>
      <c r="GKL267" s="68"/>
      <c r="GKM267" s="68"/>
      <c r="GKN267" s="68"/>
      <c r="GKO267" s="68"/>
      <c r="GKP267" s="68"/>
      <c r="GKQ267" s="68"/>
      <c r="GKR267" s="68"/>
      <c r="GKS267" s="68"/>
      <c r="GKT267" s="68"/>
      <c r="GKU267" s="68"/>
      <c r="GKV267" s="68"/>
      <c r="GKW267" s="68"/>
      <c r="GKX267" s="68"/>
      <c r="GKY267" s="68"/>
      <c r="GKZ267" s="68"/>
      <c r="GLA267" s="68"/>
      <c r="GLB267" s="68"/>
      <c r="GLC267" s="68"/>
      <c r="GLD267" s="68"/>
      <c r="GLE267" s="68"/>
      <c r="GLF267" s="68"/>
      <c r="GLG267" s="68"/>
      <c r="GLH267" s="68"/>
      <c r="GLI267" s="68"/>
      <c r="GLJ267" s="68"/>
      <c r="GLK267" s="68"/>
      <c r="GLL267" s="68"/>
      <c r="GLM267" s="68"/>
      <c r="GLN267" s="68"/>
      <c r="GLO267" s="68"/>
      <c r="GLP267" s="68"/>
      <c r="GLQ267" s="68"/>
      <c r="GLR267" s="68"/>
      <c r="GLS267" s="68"/>
      <c r="GLT267" s="68"/>
      <c r="GLU267" s="68"/>
      <c r="GLV267" s="68"/>
      <c r="GLW267" s="68"/>
      <c r="GLX267" s="68"/>
      <c r="GLY267" s="68"/>
      <c r="GLZ267" s="68"/>
      <c r="GMA267" s="68"/>
      <c r="GMB267" s="68"/>
      <c r="GMC267" s="68"/>
      <c r="GMD267" s="68"/>
      <c r="GME267" s="68"/>
      <c r="GMF267" s="68"/>
      <c r="GMG267" s="68"/>
      <c r="GMH267" s="68"/>
      <c r="GMI267" s="68"/>
      <c r="GMJ267" s="68"/>
      <c r="GMK267" s="68"/>
      <c r="GML267" s="68"/>
      <c r="GMM267" s="68"/>
      <c r="GMN267" s="68"/>
      <c r="GMO267" s="68"/>
      <c r="GMP267" s="68"/>
      <c r="GMQ267" s="68"/>
      <c r="GMR267" s="68"/>
      <c r="GMS267" s="68"/>
      <c r="GMT267" s="68"/>
      <c r="GMU267" s="68"/>
      <c r="GMV267" s="68"/>
      <c r="GMW267" s="68"/>
      <c r="GMX267" s="68"/>
      <c r="GMY267" s="68"/>
      <c r="GMZ267" s="68"/>
      <c r="GNA267" s="68"/>
      <c r="GNB267" s="68"/>
      <c r="GNC267" s="68"/>
      <c r="GND267" s="68"/>
      <c r="GNE267" s="68"/>
      <c r="GNF267" s="68"/>
      <c r="GNG267" s="68"/>
      <c r="GNH267" s="68"/>
      <c r="GNI267" s="68"/>
      <c r="GNJ267" s="68"/>
      <c r="GNK267" s="68"/>
      <c r="GNL267" s="68"/>
      <c r="GNM267" s="68"/>
      <c r="GNN267" s="68"/>
      <c r="GNO267" s="68"/>
      <c r="GNP267" s="68"/>
      <c r="GNQ267" s="68"/>
      <c r="GNR267" s="68"/>
      <c r="GNS267" s="68"/>
      <c r="GNT267" s="68"/>
      <c r="GNU267" s="68"/>
      <c r="GNV267" s="68"/>
      <c r="GNW267" s="68"/>
      <c r="GNX267" s="68"/>
      <c r="GNY267" s="68"/>
      <c r="GNZ267" s="68"/>
      <c r="GOA267" s="68"/>
      <c r="GOB267" s="68"/>
      <c r="GOC267" s="68"/>
      <c r="GOD267" s="68"/>
      <c r="GOE267" s="68"/>
      <c r="GOF267" s="68"/>
      <c r="GOG267" s="68"/>
      <c r="GOH267" s="68"/>
      <c r="GOI267" s="68"/>
      <c r="GOJ267" s="68"/>
      <c r="GOK267" s="68"/>
      <c r="GOL267" s="68"/>
      <c r="GOM267" s="68"/>
      <c r="GON267" s="68"/>
      <c r="GOO267" s="68"/>
      <c r="GOP267" s="68"/>
      <c r="GOQ267" s="68"/>
      <c r="GOR267" s="68"/>
      <c r="GOS267" s="68"/>
      <c r="GOT267" s="68"/>
      <c r="GOU267" s="68"/>
      <c r="GOV267" s="68"/>
      <c r="GOW267" s="68"/>
      <c r="GOX267" s="68"/>
      <c r="GOY267" s="68"/>
      <c r="GOZ267" s="68"/>
      <c r="GPA267" s="68"/>
      <c r="GPB267" s="68"/>
      <c r="GPC267" s="68"/>
      <c r="GPD267" s="68"/>
      <c r="GPE267" s="68"/>
      <c r="GPF267" s="68"/>
      <c r="GPG267" s="68"/>
      <c r="GPH267" s="68"/>
      <c r="GPI267" s="68"/>
      <c r="GPJ267" s="68"/>
      <c r="GPK267" s="68"/>
      <c r="GPL267" s="68"/>
      <c r="GPM267" s="68"/>
      <c r="GPN267" s="68"/>
      <c r="GPO267" s="68"/>
      <c r="GPP267" s="68"/>
      <c r="GPQ267" s="68"/>
      <c r="GPR267" s="68"/>
      <c r="GPS267" s="68"/>
      <c r="GPT267" s="68"/>
      <c r="GPU267" s="68"/>
      <c r="GPV267" s="68"/>
      <c r="GPW267" s="68"/>
      <c r="GPX267" s="68"/>
      <c r="GPY267" s="68"/>
      <c r="GPZ267" s="68"/>
      <c r="GQA267" s="68"/>
      <c r="GQB267" s="68"/>
      <c r="GQC267" s="68"/>
      <c r="GQD267" s="68"/>
      <c r="GQE267" s="68"/>
      <c r="GQF267" s="68"/>
      <c r="GQG267" s="68"/>
      <c r="GQH267" s="68"/>
      <c r="GQI267" s="68"/>
      <c r="GQJ267" s="68"/>
      <c r="GQK267" s="68"/>
      <c r="GQL267" s="68"/>
      <c r="GQM267" s="68"/>
      <c r="GQN267" s="68"/>
      <c r="GQO267" s="68"/>
      <c r="GQP267" s="68"/>
      <c r="GQQ267" s="68"/>
      <c r="GQR267" s="68"/>
      <c r="GQS267" s="68"/>
      <c r="GQT267" s="68"/>
      <c r="GQU267" s="68"/>
      <c r="GQV267" s="68"/>
      <c r="GQW267" s="68"/>
      <c r="GQX267" s="68"/>
      <c r="GQY267" s="68"/>
      <c r="GQZ267" s="68"/>
      <c r="GRA267" s="68"/>
      <c r="GRB267" s="68"/>
      <c r="GRC267" s="68"/>
      <c r="GRD267" s="68"/>
      <c r="GRE267" s="68"/>
      <c r="GRF267" s="68"/>
      <c r="GRG267" s="68"/>
      <c r="GRH267" s="68"/>
      <c r="GRI267" s="68"/>
      <c r="GRJ267" s="68"/>
      <c r="GRK267" s="68"/>
      <c r="GRL267" s="68"/>
      <c r="GRM267" s="68"/>
      <c r="GRN267" s="68"/>
      <c r="GRO267" s="68"/>
      <c r="GRP267" s="68"/>
      <c r="GRQ267" s="68"/>
      <c r="GRR267" s="68"/>
      <c r="GRS267" s="68"/>
      <c r="GRT267" s="68"/>
      <c r="GRU267" s="68"/>
      <c r="GRV267" s="68"/>
      <c r="GRW267" s="68"/>
      <c r="GRX267" s="68"/>
      <c r="GRY267" s="68"/>
      <c r="GRZ267" s="68"/>
      <c r="GSA267" s="68"/>
      <c r="GSB267" s="68"/>
      <c r="GSC267" s="68"/>
      <c r="GSD267" s="68"/>
      <c r="GSE267" s="68"/>
      <c r="GSF267" s="68"/>
      <c r="GSG267" s="68"/>
      <c r="GSH267" s="68"/>
      <c r="GSI267" s="68"/>
      <c r="GSJ267" s="68"/>
      <c r="GSK267" s="68"/>
      <c r="GSL267" s="68"/>
      <c r="GSM267" s="68"/>
      <c r="GSN267" s="68"/>
      <c r="GSO267" s="68"/>
      <c r="GSP267" s="68"/>
      <c r="GSQ267" s="68"/>
      <c r="GSR267" s="68"/>
      <c r="GSS267" s="68"/>
      <c r="GST267" s="68"/>
      <c r="GSU267" s="68"/>
      <c r="GSV267" s="68"/>
      <c r="GSW267" s="68"/>
      <c r="GSX267" s="68"/>
      <c r="GSY267" s="68"/>
      <c r="GSZ267" s="68"/>
      <c r="GTA267" s="68"/>
      <c r="GTB267" s="68"/>
      <c r="GTC267" s="68"/>
      <c r="GTD267" s="68"/>
      <c r="GTE267" s="68"/>
      <c r="GTF267" s="68"/>
      <c r="GTG267" s="68"/>
      <c r="GTH267" s="68"/>
      <c r="GTI267" s="68"/>
      <c r="GTJ267" s="68"/>
      <c r="GTK267" s="68"/>
      <c r="GTL267" s="68"/>
      <c r="GTM267" s="68"/>
      <c r="GTN267" s="68"/>
      <c r="GTO267" s="68"/>
      <c r="GTP267" s="68"/>
      <c r="GTQ267" s="68"/>
      <c r="GTR267" s="68"/>
      <c r="GTS267" s="68"/>
      <c r="GTT267" s="68"/>
      <c r="GTU267" s="68"/>
      <c r="GTV267" s="68"/>
      <c r="GTW267" s="68"/>
      <c r="GTX267" s="68"/>
      <c r="GTY267" s="68"/>
      <c r="GTZ267" s="68"/>
      <c r="GUA267" s="68"/>
      <c r="GUB267" s="68"/>
      <c r="GUC267" s="68"/>
      <c r="GUD267" s="68"/>
      <c r="GUE267" s="68"/>
      <c r="GUF267" s="68"/>
      <c r="GUG267" s="68"/>
      <c r="GUH267" s="68"/>
      <c r="GUI267" s="68"/>
      <c r="GUJ267" s="68"/>
      <c r="GUK267" s="68"/>
      <c r="GUL267" s="68"/>
      <c r="GUM267" s="68"/>
      <c r="GUN267" s="68"/>
      <c r="GUO267" s="68"/>
      <c r="GUP267" s="68"/>
      <c r="GUQ267" s="68"/>
      <c r="GUR267" s="68"/>
      <c r="GUS267" s="68"/>
      <c r="GUT267" s="68"/>
      <c r="GUU267" s="68"/>
      <c r="GUV267" s="68"/>
      <c r="GUW267" s="68"/>
      <c r="GUX267" s="68"/>
      <c r="GUY267" s="68"/>
      <c r="GUZ267" s="68"/>
      <c r="GVA267" s="68"/>
      <c r="GVB267" s="68"/>
      <c r="GVC267" s="68"/>
      <c r="GVD267" s="68"/>
      <c r="GVE267" s="68"/>
      <c r="GVF267" s="68"/>
      <c r="GVG267" s="68"/>
      <c r="GVH267" s="68"/>
      <c r="GVI267" s="68"/>
      <c r="GVJ267" s="68"/>
      <c r="GVK267" s="68"/>
      <c r="GVL267" s="68"/>
      <c r="GVM267" s="68"/>
      <c r="GVN267" s="68"/>
      <c r="GVO267" s="68"/>
      <c r="GVP267" s="68"/>
      <c r="GVQ267" s="68"/>
      <c r="GVR267" s="68"/>
      <c r="GVS267" s="68"/>
      <c r="GVT267" s="68"/>
      <c r="GVU267" s="68"/>
      <c r="GVV267" s="68"/>
      <c r="GVW267" s="68"/>
      <c r="GVX267" s="68"/>
      <c r="GVY267" s="68"/>
      <c r="GVZ267" s="68"/>
      <c r="GWA267" s="68"/>
      <c r="GWB267" s="68"/>
      <c r="GWC267" s="68"/>
      <c r="GWD267" s="68"/>
      <c r="GWE267" s="68"/>
      <c r="GWF267" s="68"/>
      <c r="GWG267" s="68"/>
      <c r="GWH267" s="68"/>
      <c r="GWI267" s="68"/>
      <c r="GWJ267" s="68"/>
      <c r="GWK267" s="68"/>
      <c r="GWL267" s="68"/>
      <c r="GWM267" s="68"/>
      <c r="GWN267" s="68"/>
      <c r="GWO267" s="68"/>
      <c r="GWP267" s="68"/>
      <c r="GWQ267" s="68"/>
      <c r="GWR267" s="68"/>
      <c r="GWS267" s="68"/>
      <c r="GWT267" s="68"/>
      <c r="GWU267" s="68"/>
      <c r="GWV267" s="68"/>
      <c r="GWW267" s="68"/>
      <c r="GWX267" s="68"/>
      <c r="GWY267" s="68"/>
      <c r="GWZ267" s="68"/>
      <c r="GXA267" s="68"/>
      <c r="GXB267" s="68"/>
      <c r="GXC267" s="68"/>
      <c r="GXD267" s="68"/>
      <c r="GXE267" s="68"/>
      <c r="GXF267" s="68"/>
      <c r="GXG267" s="68"/>
      <c r="GXH267" s="68"/>
      <c r="GXI267" s="68"/>
      <c r="GXJ267" s="68"/>
      <c r="GXK267" s="68"/>
      <c r="GXL267" s="68"/>
      <c r="GXM267" s="68"/>
      <c r="GXN267" s="68"/>
      <c r="GXO267" s="68"/>
      <c r="GXP267" s="68"/>
      <c r="GXQ267" s="68"/>
      <c r="GXR267" s="68"/>
      <c r="GXS267" s="68"/>
      <c r="GXT267" s="68"/>
      <c r="GXU267" s="68"/>
      <c r="GXV267" s="68"/>
      <c r="GXW267" s="68"/>
      <c r="GXX267" s="68"/>
      <c r="GXY267" s="68"/>
      <c r="GXZ267" s="68"/>
      <c r="GYA267" s="68"/>
      <c r="GYB267" s="68"/>
      <c r="GYC267" s="68"/>
      <c r="GYD267" s="68"/>
      <c r="GYE267" s="68"/>
      <c r="GYF267" s="68"/>
      <c r="GYG267" s="68"/>
      <c r="GYH267" s="68"/>
      <c r="GYI267" s="68"/>
      <c r="GYJ267" s="68"/>
      <c r="GYK267" s="68"/>
      <c r="GYL267" s="68"/>
      <c r="GYM267" s="68"/>
      <c r="GYN267" s="68"/>
      <c r="GYO267" s="68"/>
      <c r="GYP267" s="68"/>
      <c r="GYQ267" s="68"/>
      <c r="GYR267" s="68"/>
      <c r="GYS267" s="68"/>
      <c r="GYT267" s="68"/>
      <c r="GYU267" s="68"/>
      <c r="GYV267" s="68"/>
      <c r="GYW267" s="68"/>
      <c r="GYX267" s="68"/>
      <c r="GYY267" s="68"/>
      <c r="GYZ267" s="68"/>
      <c r="GZA267" s="68"/>
      <c r="GZB267" s="68"/>
      <c r="GZC267" s="68"/>
      <c r="GZD267" s="68"/>
      <c r="GZE267" s="68"/>
      <c r="GZF267" s="68"/>
      <c r="GZG267" s="68"/>
      <c r="GZH267" s="68"/>
      <c r="GZI267" s="68"/>
      <c r="GZJ267" s="68"/>
      <c r="GZK267" s="68"/>
      <c r="GZL267" s="68"/>
      <c r="GZM267" s="68"/>
      <c r="GZN267" s="68"/>
      <c r="GZO267" s="68"/>
      <c r="GZP267" s="68"/>
      <c r="GZQ267" s="68"/>
      <c r="GZR267" s="68"/>
      <c r="GZS267" s="68"/>
      <c r="GZT267" s="68"/>
      <c r="GZU267" s="68"/>
      <c r="GZV267" s="68"/>
      <c r="GZW267" s="68"/>
      <c r="GZX267" s="68"/>
      <c r="GZY267" s="68"/>
      <c r="GZZ267" s="68"/>
      <c r="HAA267" s="68"/>
      <c r="HAB267" s="68"/>
      <c r="HAC267" s="68"/>
      <c r="HAD267" s="68"/>
      <c r="HAE267" s="68"/>
      <c r="HAF267" s="68"/>
      <c r="HAG267" s="68"/>
      <c r="HAH267" s="68"/>
      <c r="HAI267" s="68"/>
      <c r="HAJ267" s="68"/>
      <c r="HAK267" s="68"/>
      <c r="HAL267" s="68"/>
      <c r="HAM267" s="68"/>
      <c r="HAN267" s="68"/>
      <c r="HAO267" s="68"/>
      <c r="HAP267" s="68"/>
      <c r="HAQ267" s="68"/>
      <c r="HAR267" s="68"/>
      <c r="HAS267" s="68"/>
      <c r="HAT267" s="68"/>
      <c r="HAU267" s="68"/>
      <c r="HAV267" s="68"/>
      <c r="HAW267" s="68"/>
      <c r="HAX267" s="68"/>
      <c r="HAY267" s="68"/>
      <c r="HAZ267" s="68"/>
      <c r="HBA267" s="68"/>
      <c r="HBB267" s="68"/>
      <c r="HBC267" s="68"/>
      <c r="HBD267" s="68"/>
      <c r="HBE267" s="68"/>
      <c r="HBF267" s="68"/>
      <c r="HBG267" s="68"/>
      <c r="HBH267" s="68"/>
      <c r="HBI267" s="68"/>
      <c r="HBJ267" s="68"/>
      <c r="HBK267" s="68"/>
      <c r="HBL267" s="68"/>
      <c r="HBM267" s="68"/>
      <c r="HBN267" s="68"/>
      <c r="HBO267" s="68"/>
      <c r="HBP267" s="68"/>
      <c r="HBQ267" s="68"/>
      <c r="HBR267" s="68"/>
      <c r="HBS267" s="68"/>
      <c r="HBT267" s="68"/>
      <c r="HBU267" s="68"/>
      <c r="HBV267" s="68"/>
      <c r="HBW267" s="68"/>
      <c r="HBX267" s="68"/>
      <c r="HBY267" s="68"/>
      <c r="HBZ267" s="68"/>
      <c r="HCA267" s="68"/>
      <c r="HCB267" s="68"/>
      <c r="HCC267" s="68"/>
      <c r="HCD267" s="68"/>
      <c r="HCE267" s="68"/>
      <c r="HCF267" s="68"/>
      <c r="HCG267" s="68"/>
      <c r="HCH267" s="68"/>
      <c r="HCI267" s="68"/>
      <c r="HCJ267" s="68"/>
      <c r="HCK267" s="68"/>
      <c r="HCL267" s="68"/>
      <c r="HCM267" s="68"/>
      <c r="HCN267" s="68"/>
      <c r="HCO267" s="68"/>
      <c r="HCP267" s="68"/>
      <c r="HCQ267" s="68"/>
      <c r="HCR267" s="68"/>
      <c r="HCS267" s="68"/>
      <c r="HCT267" s="68"/>
      <c r="HCU267" s="68"/>
      <c r="HCV267" s="68"/>
      <c r="HCW267" s="68"/>
      <c r="HCX267" s="68"/>
      <c r="HCY267" s="68"/>
      <c r="HCZ267" s="68"/>
      <c r="HDA267" s="68"/>
      <c r="HDB267" s="68"/>
      <c r="HDC267" s="68"/>
      <c r="HDD267" s="68"/>
      <c r="HDE267" s="68"/>
      <c r="HDF267" s="68"/>
      <c r="HDG267" s="68"/>
      <c r="HDH267" s="68"/>
      <c r="HDI267" s="68"/>
      <c r="HDJ267" s="68"/>
      <c r="HDK267" s="68"/>
      <c r="HDL267" s="68"/>
      <c r="HDM267" s="68"/>
      <c r="HDN267" s="68"/>
      <c r="HDO267" s="68"/>
      <c r="HDP267" s="68"/>
      <c r="HDQ267" s="68"/>
      <c r="HDR267" s="68"/>
      <c r="HDS267" s="68"/>
      <c r="HDT267" s="68"/>
      <c r="HDU267" s="68"/>
      <c r="HDV267" s="68"/>
      <c r="HDW267" s="68"/>
      <c r="HDX267" s="68"/>
      <c r="HDY267" s="68"/>
      <c r="HDZ267" s="68"/>
      <c r="HEA267" s="68"/>
      <c r="HEB267" s="68"/>
      <c r="HEC267" s="68"/>
      <c r="HED267" s="68"/>
      <c r="HEE267" s="68"/>
      <c r="HEF267" s="68"/>
      <c r="HEG267" s="68"/>
      <c r="HEH267" s="68"/>
      <c r="HEI267" s="68"/>
      <c r="HEJ267" s="68"/>
      <c r="HEK267" s="68"/>
      <c r="HEL267" s="68"/>
      <c r="HEM267" s="68"/>
      <c r="HEN267" s="68"/>
      <c r="HEO267" s="68"/>
      <c r="HEP267" s="68"/>
      <c r="HEQ267" s="68"/>
      <c r="HER267" s="68"/>
      <c r="HES267" s="68"/>
      <c r="HET267" s="68"/>
      <c r="HEU267" s="68"/>
      <c r="HEV267" s="68"/>
      <c r="HEW267" s="68"/>
      <c r="HEX267" s="68"/>
      <c r="HEY267" s="68"/>
      <c r="HEZ267" s="68"/>
      <c r="HFA267" s="68"/>
      <c r="HFB267" s="68"/>
      <c r="HFC267" s="68"/>
      <c r="HFD267" s="68"/>
      <c r="HFE267" s="68"/>
      <c r="HFF267" s="68"/>
      <c r="HFG267" s="68"/>
      <c r="HFH267" s="68"/>
      <c r="HFI267" s="68"/>
      <c r="HFJ267" s="68"/>
      <c r="HFK267" s="68"/>
      <c r="HFL267" s="68"/>
      <c r="HFM267" s="68"/>
      <c r="HFN267" s="68"/>
      <c r="HFO267" s="68"/>
      <c r="HFP267" s="68"/>
      <c r="HFQ267" s="68"/>
      <c r="HFR267" s="68"/>
      <c r="HFS267" s="68"/>
      <c r="HFT267" s="68"/>
      <c r="HFU267" s="68"/>
      <c r="HFV267" s="68"/>
      <c r="HFW267" s="68"/>
      <c r="HFX267" s="68"/>
      <c r="HFY267" s="68"/>
      <c r="HFZ267" s="68"/>
      <c r="HGA267" s="68"/>
      <c r="HGB267" s="68"/>
      <c r="HGC267" s="68"/>
      <c r="HGD267" s="68"/>
      <c r="HGE267" s="68"/>
      <c r="HGF267" s="68"/>
      <c r="HGG267" s="68"/>
      <c r="HGH267" s="68"/>
      <c r="HGI267" s="68"/>
      <c r="HGJ267" s="68"/>
      <c r="HGK267" s="68"/>
      <c r="HGL267" s="68"/>
      <c r="HGM267" s="68"/>
      <c r="HGN267" s="68"/>
      <c r="HGO267" s="68"/>
      <c r="HGP267" s="68"/>
      <c r="HGQ267" s="68"/>
      <c r="HGR267" s="68"/>
      <c r="HGS267" s="68"/>
      <c r="HGT267" s="68"/>
      <c r="HGU267" s="68"/>
      <c r="HGV267" s="68"/>
      <c r="HGW267" s="68"/>
      <c r="HGX267" s="68"/>
      <c r="HGY267" s="68"/>
      <c r="HGZ267" s="68"/>
      <c r="HHA267" s="68"/>
      <c r="HHB267" s="68"/>
      <c r="HHC267" s="68"/>
      <c r="HHD267" s="68"/>
      <c r="HHE267" s="68"/>
      <c r="HHF267" s="68"/>
      <c r="HHG267" s="68"/>
      <c r="HHH267" s="68"/>
      <c r="HHI267" s="68"/>
      <c r="HHJ267" s="68"/>
      <c r="HHK267" s="68"/>
      <c r="HHL267" s="68"/>
      <c r="HHM267" s="68"/>
      <c r="HHN267" s="68"/>
      <c r="HHO267" s="68"/>
      <c r="HHP267" s="68"/>
      <c r="HHQ267" s="68"/>
      <c r="HHR267" s="68"/>
      <c r="HHS267" s="68"/>
      <c r="HHT267" s="68"/>
      <c r="HHU267" s="68"/>
      <c r="HHV267" s="68"/>
      <c r="HHW267" s="68"/>
      <c r="HHX267" s="68"/>
      <c r="HHY267" s="68"/>
      <c r="HHZ267" s="68"/>
      <c r="HIA267" s="68"/>
      <c r="HIB267" s="68"/>
      <c r="HIC267" s="68"/>
      <c r="HID267" s="68"/>
      <c r="HIE267" s="68"/>
      <c r="HIF267" s="68"/>
      <c r="HIG267" s="68"/>
      <c r="HIH267" s="68"/>
      <c r="HII267" s="68"/>
      <c r="HIJ267" s="68"/>
      <c r="HIK267" s="68"/>
      <c r="HIL267" s="68"/>
      <c r="HIM267" s="68"/>
      <c r="HIN267" s="68"/>
      <c r="HIO267" s="68"/>
      <c r="HIP267" s="68"/>
      <c r="HIQ267" s="68"/>
      <c r="HIR267" s="68"/>
      <c r="HIS267" s="68"/>
      <c r="HIT267" s="68"/>
      <c r="HIU267" s="68"/>
      <c r="HIV267" s="68"/>
      <c r="HIW267" s="68"/>
      <c r="HIX267" s="68"/>
      <c r="HIY267" s="68"/>
      <c r="HIZ267" s="68"/>
      <c r="HJA267" s="68"/>
      <c r="HJB267" s="68"/>
      <c r="HJC267" s="68"/>
      <c r="HJD267" s="68"/>
      <c r="HJE267" s="68"/>
      <c r="HJF267" s="68"/>
      <c r="HJG267" s="68"/>
      <c r="HJH267" s="68"/>
      <c r="HJI267" s="68"/>
      <c r="HJJ267" s="68"/>
      <c r="HJK267" s="68"/>
      <c r="HJL267" s="68"/>
      <c r="HJM267" s="68"/>
      <c r="HJN267" s="68"/>
      <c r="HJO267" s="68"/>
      <c r="HJP267" s="68"/>
      <c r="HJQ267" s="68"/>
      <c r="HJR267" s="68"/>
      <c r="HJS267" s="68"/>
      <c r="HJT267" s="68"/>
      <c r="HJU267" s="68"/>
      <c r="HJV267" s="68"/>
      <c r="HJW267" s="68"/>
      <c r="HJX267" s="68"/>
      <c r="HJY267" s="68"/>
      <c r="HJZ267" s="68"/>
      <c r="HKA267" s="68"/>
      <c r="HKB267" s="68"/>
      <c r="HKC267" s="68"/>
      <c r="HKD267" s="68"/>
      <c r="HKE267" s="68"/>
      <c r="HKF267" s="68"/>
      <c r="HKG267" s="68"/>
      <c r="HKH267" s="68"/>
      <c r="HKI267" s="68"/>
      <c r="HKJ267" s="68"/>
      <c r="HKK267" s="68"/>
      <c r="HKL267" s="68"/>
      <c r="HKM267" s="68"/>
      <c r="HKN267" s="68"/>
      <c r="HKO267" s="68"/>
      <c r="HKP267" s="68"/>
      <c r="HKQ267" s="68"/>
      <c r="HKR267" s="68"/>
      <c r="HKS267" s="68"/>
      <c r="HKT267" s="68"/>
      <c r="HKU267" s="68"/>
      <c r="HKV267" s="68"/>
      <c r="HKW267" s="68"/>
      <c r="HKX267" s="68"/>
      <c r="HKY267" s="68"/>
      <c r="HKZ267" s="68"/>
      <c r="HLA267" s="68"/>
      <c r="HLB267" s="68"/>
      <c r="HLC267" s="68"/>
      <c r="HLD267" s="68"/>
      <c r="HLE267" s="68"/>
      <c r="HLF267" s="68"/>
      <c r="HLG267" s="68"/>
      <c r="HLH267" s="68"/>
      <c r="HLI267" s="68"/>
      <c r="HLJ267" s="68"/>
      <c r="HLK267" s="68"/>
      <c r="HLL267" s="68"/>
      <c r="HLM267" s="68"/>
      <c r="HLN267" s="68"/>
      <c r="HLO267" s="68"/>
      <c r="HLP267" s="68"/>
      <c r="HLQ267" s="68"/>
      <c r="HLR267" s="68"/>
      <c r="HLS267" s="68"/>
      <c r="HLT267" s="68"/>
      <c r="HLU267" s="68"/>
      <c r="HLV267" s="68"/>
      <c r="HLW267" s="68"/>
      <c r="HLX267" s="68"/>
      <c r="HLY267" s="68"/>
      <c r="HLZ267" s="68"/>
      <c r="HMA267" s="68"/>
      <c r="HMB267" s="68"/>
      <c r="HMC267" s="68"/>
      <c r="HMD267" s="68"/>
      <c r="HME267" s="68"/>
      <c r="HMF267" s="68"/>
      <c r="HMG267" s="68"/>
      <c r="HMH267" s="68"/>
      <c r="HMI267" s="68"/>
      <c r="HMJ267" s="68"/>
      <c r="HMK267" s="68"/>
      <c r="HML267" s="68"/>
      <c r="HMM267" s="68"/>
      <c r="HMN267" s="68"/>
      <c r="HMO267" s="68"/>
      <c r="HMP267" s="68"/>
      <c r="HMQ267" s="68"/>
      <c r="HMR267" s="68"/>
      <c r="HMS267" s="68"/>
      <c r="HMT267" s="68"/>
      <c r="HMU267" s="68"/>
      <c r="HMV267" s="68"/>
      <c r="HMW267" s="68"/>
      <c r="HMX267" s="68"/>
      <c r="HMY267" s="68"/>
      <c r="HMZ267" s="68"/>
      <c r="HNA267" s="68"/>
      <c r="HNB267" s="68"/>
      <c r="HNC267" s="68"/>
      <c r="HND267" s="68"/>
      <c r="HNE267" s="68"/>
      <c r="HNF267" s="68"/>
      <c r="HNG267" s="68"/>
      <c r="HNH267" s="68"/>
      <c r="HNI267" s="68"/>
      <c r="HNJ267" s="68"/>
      <c r="HNK267" s="68"/>
      <c r="HNL267" s="68"/>
      <c r="HNM267" s="68"/>
      <c r="HNN267" s="68"/>
      <c r="HNO267" s="68"/>
      <c r="HNP267" s="68"/>
      <c r="HNQ267" s="68"/>
      <c r="HNR267" s="68"/>
      <c r="HNS267" s="68"/>
      <c r="HNT267" s="68"/>
      <c r="HNU267" s="68"/>
      <c r="HNV267" s="68"/>
      <c r="HNW267" s="68"/>
      <c r="HNX267" s="68"/>
      <c r="HNY267" s="68"/>
      <c r="HNZ267" s="68"/>
      <c r="HOA267" s="68"/>
      <c r="HOB267" s="68"/>
      <c r="HOC267" s="68"/>
      <c r="HOD267" s="68"/>
      <c r="HOE267" s="68"/>
      <c r="HOF267" s="68"/>
      <c r="HOG267" s="68"/>
      <c r="HOH267" s="68"/>
      <c r="HOI267" s="68"/>
      <c r="HOJ267" s="68"/>
      <c r="HOK267" s="68"/>
      <c r="HOL267" s="68"/>
      <c r="HOM267" s="68"/>
      <c r="HON267" s="68"/>
      <c r="HOO267" s="68"/>
      <c r="HOP267" s="68"/>
      <c r="HOQ267" s="68"/>
      <c r="HOR267" s="68"/>
      <c r="HOS267" s="68"/>
      <c r="HOT267" s="68"/>
      <c r="HOU267" s="68"/>
      <c r="HOV267" s="68"/>
      <c r="HOW267" s="68"/>
      <c r="HOX267" s="68"/>
      <c r="HOY267" s="68"/>
      <c r="HOZ267" s="68"/>
      <c r="HPA267" s="68"/>
      <c r="HPB267" s="68"/>
      <c r="HPC267" s="68"/>
      <c r="HPD267" s="68"/>
      <c r="HPE267" s="68"/>
      <c r="HPF267" s="68"/>
      <c r="HPG267" s="68"/>
      <c r="HPH267" s="68"/>
      <c r="HPI267" s="68"/>
      <c r="HPJ267" s="68"/>
      <c r="HPK267" s="68"/>
      <c r="HPL267" s="68"/>
      <c r="HPM267" s="68"/>
      <c r="HPN267" s="68"/>
      <c r="HPO267" s="68"/>
      <c r="HPP267" s="68"/>
      <c r="HPQ267" s="68"/>
      <c r="HPR267" s="68"/>
      <c r="HPS267" s="68"/>
      <c r="HPT267" s="68"/>
      <c r="HPU267" s="68"/>
      <c r="HPV267" s="68"/>
      <c r="HPW267" s="68"/>
      <c r="HPX267" s="68"/>
      <c r="HPY267" s="68"/>
      <c r="HPZ267" s="68"/>
      <c r="HQA267" s="68"/>
      <c r="HQB267" s="68"/>
      <c r="HQC267" s="68"/>
      <c r="HQD267" s="68"/>
      <c r="HQE267" s="68"/>
      <c r="HQF267" s="68"/>
      <c r="HQG267" s="68"/>
      <c r="HQH267" s="68"/>
      <c r="HQI267" s="68"/>
      <c r="HQJ267" s="68"/>
      <c r="HQK267" s="68"/>
      <c r="HQL267" s="68"/>
      <c r="HQM267" s="68"/>
      <c r="HQN267" s="68"/>
      <c r="HQO267" s="68"/>
      <c r="HQP267" s="68"/>
      <c r="HQQ267" s="68"/>
      <c r="HQR267" s="68"/>
      <c r="HQS267" s="68"/>
      <c r="HQT267" s="68"/>
      <c r="HQU267" s="68"/>
      <c r="HQV267" s="68"/>
      <c r="HQW267" s="68"/>
      <c r="HQX267" s="68"/>
      <c r="HQY267" s="68"/>
      <c r="HQZ267" s="68"/>
      <c r="HRA267" s="68"/>
      <c r="HRB267" s="68"/>
      <c r="HRC267" s="68"/>
      <c r="HRD267" s="68"/>
      <c r="HRE267" s="68"/>
      <c r="HRF267" s="68"/>
      <c r="HRG267" s="68"/>
      <c r="HRH267" s="68"/>
      <c r="HRI267" s="68"/>
      <c r="HRJ267" s="68"/>
      <c r="HRK267" s="68"/>
      <c r="HRL267" s="68"/>
      <c r="HRM267" s="68"/>
      <c r="HRN267" s="68"/>
      <c r="HRO267" s="68"/>
      <c r="HRP267" s="68"/>
      <c r="HRQ267" s="68"/>
      <c r="HRR267" s="68"/>
      <c r="HRS267" s="68"/>
      <c r="HRT267" s="68"/>
      <c r="HRU267" s="68"/>
      <c r="HRV267" s="68"/>
      <c r="HRW267" s="68"/>
      <c r="HRX267" s="68"/>
      <c r="HRY267" s="68"/>
      <c r="HRZ267" s="68"/>
      <c r="HSA267" s="68"/>
      <c r="HSB267" s="68"/>
      <c r="HSC267" s="68"/>
      <c r="HSD267" s="68"/>
      <c r="HSE267" s="68"/>
      <c r="HSF267" s="68"/>
      <c r="HSG267" s="68"/>
      <c r="HSH267" s="68"/>
      <c r="HSI267" s="68"/>
      <c r="HSJ267" s="68"/>
      <c r="HSK267" s="68"/>
      <c r="HSL267" s="68"/>
      <c r="HSM267" s="68"/>
      <c r="HSN267" s="68"/>
      <c r="HSO267" s="68"/>
      <c r="HSP267" s="68"/>
      <c r="HSQ267" s="68"/>
      <c r="HSR267" s="68"/>
      <c r="HSS267" s="68"/>
      <c r="HST267" s="68"/>
      <c r="HSU267" s="68"/>
      <c r="HSV267" s="68"/>
      <c r="HSW267" s="68"/>
      <c r="HSX267" s="68"/>
      <c r="HSY267" s="68"/>
      <c r="HSZ267" s="68"/>
      <c r="HTA267" s="68"/>
      <c r="HTB267" s="68"/>
      <c r="HTC267" s="68"/>
      <c r="HTD267" s="68"/>
      <c r="HTE267" s="68"/>
      <c r="HTF267" s="68"/>
      <c r="HTG267" s="68"/>
      <c r="HTH267" s="68"/>
      <c r="HTI267" s="68"/>
      <c r="HTJ267" s="68"/>
      <c r="HTK267" s="68"/>
      <c r="HTL267" s="68"/>
      <c r="HTM267" s="68"/>
      <c r="HTN267" s="68"/>
      <c r="HTO267" s="68"/>
      <c r="HTP267" s="68"/>
      <c r="HTQ267" s="68"/>
      <c r="HTR267" s="68"/>
      <c r="HTS267" s="68"/>
      <c r="HTT267" s="68"/>
      <c r="HTU267" s="68"/>
      <c r="HTV267" s="68"/>
      <c r="HTW267" s="68"/>
      <c r="HTX267" s="68"/>
      <c r="HTY267" s="68"/>
      <c r="HTZ267" s="68"/>
      <c r="HUA267" s="68"/>
      <c r="HUB267" s="68"/>
      <c r="HUC267" s="68"/>
      <c r="HUD267" s="68"/>
      <c r="HUE267" s="68"/>
      <c r="HUF267" s="68"/>
      <c r="HUG267" s="68"/>
      <c r="HUH267" s="68"/>
      <c r="HUI267" s="68"/>
      <c r="HUJ267" s="68"/>
      <c r="HUK267" s="68"/>
      <c r="HUL267" s="68"/>
      <c r="HUM267" s="68"/>
      <c r="HUN267" s="68"/>
      <c r="HUO267" s="68"/>
      <c r="HUP267" s="68"/>
      <c r="HUQ267" s="68"/>
      <c r="HUR267" s="68"/>
      <c r="HUS267" s="68"/>
      <c r="HUT267" s="68"/>
      <c r="HUU267" s="68"/>
      <c r="HUV267" s="68"/>
      <c r="HUW267" s="68"/>
      <c r="HUX267" s="68"/>
      <c r="HUY267" s="68"/>
      <c r="HUZ267" s="68"/>
      <c r="HVA267" s="68"/>
      <c r="HVB267" s="68"/>
      <c r="HVC267" s="68"/>
      <c r="HVD267" s="68"/>
      <c r="HVE267" s="68"/>
      <c r="HVF267" s="68"/>
      <c r="HVG267" s="68"/>
      <c r="HVH267" s="68"/>
      <c r="HVI267" s="68"/>
      <c r="HVJ267" s="68"/>
      <c r="HVK267" s="68"/>
      <c r="HVL267" s="68"/>
      <c r="HVM267" s="68"/>
      <c r="HVN267" s="68"/>
      <c r="HVO267" s="68"/>
      <c r="HVP267" s="68"/>
      <c r="HVQ267" s="68"/>
      <c r="HVR267" s="68"/>
      <c r="HVS267" s="68"/>
      <c r="HVT267" s="68"/>
      <c r="HVU267" s="68"/>
      <c r="HVV267" s="68"/>
      <c r="HVW267" s="68"/>
      <c r="HVX267" s="68"/>
      <c r="HVY267" s="68"/>
      <c r="HVZ267" s="68"/>
      <c r="HWA267" s="68"/>
      <c r="HWB267" s="68"/>
      <c r="HWC267" s="68"/>
      <c r="HWD267" s="68"/>
      <c r="HWE267" s="68"/>
      <c r="HWF267" s="68"/>
      <c r="HWG267" s="68"/>
      <c r="HWH267" s="68"/>
      <c r="HWI267" s="68"/>
      <c r="HWJ267" s="68"/>
      <c r="HWK267" s="68"/>
      <c r="HWL267" s="68"/>
      <c r="HWM267" s="68"/>
      <c r="HWN267" s="68"/>
      <c r="HWO267" s="68"/>
      <c r="HWP267" s="68"/>
      <c r="HWQ267" s="68"/>
      <c r="HWR267" s="68"/>
      <c r="HWS267" s="68"/>
      <c r="HWT267" s="68"/>
      <c r="HWU267" s="68"/>
      <c r="HWV267" s="68"/>
      <c r="HWW267" s="68"/>
      <c r="HWX267" s="68"/>
      <c r="HWY267" s="68"/>
      <c r="HWZ267" s="68"/>
      <c r="HXA267" s="68"/>
      <c r="HXB267" s="68"/>
      <c r="HXC267" s="68"/>
      <c r="HXD267" s="68"/>
      <c r="HXE267" s="68"/>
      <c r="HXF267" s="68"/>
      <c r="HXG267" s="68"/>
      <c r="HXH267" s="68"/>
      <c r="HXI267" s="68"/>
      <c r="HXJ267" s="68"/>
      <c r="HXK267" s="68"/>
      <c r="HXL267" s="68"/>
      <c r="HXM267" s="68"/>
      <c r="HXN267" s="68"/>
      <c r="HXO267" s="68"/>
      <c r="HXP267" s="68"/>
      <c r="HXQ267" s="68"/>
      <c r="HXR267" s="68"/>
      <c r="HXS267" s="68"/>
      <c r="HXT267" s="68"/>
      <c r="HXU267" s="68"/>
      <c r="HXV267" s="68"/>
      <c r="HXW267" s="68"/>
      <c r="HXX267" s="68"/>
      <c r="HXY267" s="68"/>
      <c r="HXZ267" s="68"/>
      <c r="HYA267" s="68"/>
      <c r="HYB267" s="68"/>
      <c r="HYC267" s="68"/>
      <c r="HYD267" s="68"/>
      <c r="HYE267" s="68"/>
      <c r="HYF267" s="68"/>
      <c r="HYG267" s="68"/>
      <c r="HYH267" s="68"/>
      <c r="HYI267" s="68"/>
      <c r="HYJ267" s="68"/>
      <c r="HYK267" s="68"/>
      <c r="HYL267" s="68"/>
      <c r="HYM267" s="68"/>
      <c r="HYN267" s="68"/>
      <c r="HYO267" s="68"/>
      <c r="HYP267" s="68"/>
      <c r="HYQ267" s="68"/>
      <c r="HYR267" s="68"/>
      <c r="HYS267" s="68"/>
      <c r="HYT267" s="68"/>
      <c r="HYU267" s="68"/>
      <c r="HYV267" s="68"/>
      <c r="HYW267" s="68"/>
      <c r="HYX267" s="68"/>
      <c r="HYY267" s="68"/>
      <c r="HYZ267" s="68"/>
      <c r="HZA267" s="68"/>
      <c r="HZB267" s="68"/>
      <c r="HZC267" s="68"/>
      <c r="HZD267" s="68"/>
      <c r="HZE267" s="68"/>
      <c r="HZF267" s="68"/>
      <c r="HZG267" s="68"/>
      <c r="HZH267" s="68"/>
      <c r="HZI267" s="68"/>
      <c r="HZJ267" s="68"/>
      <c r="HZK267" s="68"/>
      <c r="HZL267" s="68"/>
      <c r="HZM267" s="68"/>
      <c r="HZN267" s="68"/>
      <c r="HZO267" s="68"/>
      <c r="HZP267" s="68"/>
      <c r="HZQ267" s="68"/>
      <c r="HZR267" s="68"/>
      <c r="HZS267" s="68"/>
      <c r="HZT267" s="68"/>
      <c r="HZU267" s="68"/>
      <c r="HZV267" s="68"/>
      <c r="HZW267" s="68"/>
      <c r="HZX267" s="68"/>
      <c r="HZY267" s="68"/>
      <c r="HZZ267" s="68"/>
      <c r="IAA267" s="68"/>
      <c r="IAB267" s="68"/>
      <c r="IAC267" s="68"/>
      <c r="IAD267" s="68"/>
      <c r="IAE267" s="68"/>
      <c r="IAF267" s="68"/>
      <c r="IAG267" s="68"/>
      <c r="IAH267" s="68"/>
      <c r="IAI267" s="68"/>
      <c r="IAJ267" s="68"/>
      <c r="IAK267" s="68"/>
      <c r="IAL267" s="68"/>
      <c r="IAM267" s="68"/>
      <c r="IAN267" s="68"/>
      <c r="IAO267" s="68"/>
      <c r="IAP267" s="68"/>
      <c r="IAQ267" s="68"/>
      <c r="IAR267" s="68"/>
      <c r="IAS267" s="68"/>
      <c r="IAT267" s="68"/>
      <c r="IAU267" s="68"/>
      <c r="IAV267" s="68"/>
      <c r="IAW267" s="68"/>
      <c r="IAX267" s="68"/>
      <c r="IAY267" s="68"/>
      <c r="IAZ267" s="68"/>
      <c r="IBA267" s="68"/>
      <c r="IBB267" s="68"/>
      <c r="IBC267" s="68"/>
      <c r="IBD267" s="68"/>
      <c r="IBE267" s="68"/>
      <c r="IBF267" s="68"/>
      <c r="IBG267" s="68"/>
      <c r="IBH267" s="68"/>
      <c r="IBI267" s="68"/>
      <c r="IBJ267" s="68"/>
      <c r="IBK267" s="68"/>
      <c r="IBL267" s="68"/>
      <c r="IBM267" s="68"/>
      <c r="IBN267" s="68"/>
      <c r="IBO267" s="68"/>
      <c r="IBP267" s="68"/>
      <c r="IBQ267" s="68"/>
      <c r="IBR267" s="68"/>
      <c r="IBS267" s="68"/>
      <c r="IBT267" s="68"/>
      <c r="IBU267" s="68"/>
      <c r="IBV267" s="68"/>
      <c r="IBW267" s="68"/>
      <c r="IBX267" s="68"/>
      <c r="IBY267" s="68"/>
      <c r="IBZ267" s="68"/>
      <c r="ICA267" s="68"/>
      <c r="ICB267" s="68"/>
      <c r="ICC267" s="68"/>
      <c r="ICD267" s="68"/>
      <c r="ICE267" s="68"/>
      <c r="ICF267" s="68"/>
      <c r="ICG267" s="68"/>
      <c r="ICH267" s="68"/>
      <c r="ICI267" s="68"/>
      <c r="ICJ267" s="68"/>
      <c r="ICK267" s="68"/>
      <c r="ICL267" s="68"/>
      <c r="ICM267" s="68"/>
      <c r="ICN267" s="68"/>
      <c r="ICO267" s="68"/>
      <c r="ICP267" s="68"/>
      <c r="ICQ267" s="68"/>
      <c r="ICR267" s="68"/>
      <c r="ICS267" s="68"/>
      <c r="ICT267" s="68"/>
      <c r="ICU267" s="68"/>
      <c r="ICV267" s="68"/>
      <c r="ICW267" s="68"/>
      <c r="ICX267" s="68"/>
      <c r="ICY267" s="68"/>
      <c r="ICZ267" s="68"/>
      <c r="IDA267" s="68"/>
      <c r="IDB267" s="68"/>
      <c r="IDC267" s="68"/>
      <c r="IDD267" s="68"/>
      <c r="IDE267" s="68"/>
      <c r="IDF267" s="68"/>
      <c r="IDG267" s="68"/>
      <c r="IDH267" s="68"/>
      <c r="IDI267" s="68"/>
      <c r="IDJ267" s="68"/>
      <c r="IDK267" s="68"/>
      <c r="IDL267" s="68"/>
      <c r="IDM267" s="68"/>
      <c r="IDN267" s="68"/>
      <c r="IDO267" s="68"/>
      <c r="IDP267" s="68"/>
      <c r="IDQ267" s="68"/>
      <c r="IDR267" s="68"/>
      <c r="IDS267" s="68"/>
      <c r="IDT267" s="68"/>
      <c r="IDU267" s="68"/>
      <c r="IDV267" s="68"/>
      <c r="IDW267" s="68"/>
      <c r="IDX267" s="68"/>
      <c r="IDY267" s="68"/>
      <c r="IDZ267" s="68"/>
      <c r="IEA267" s="68"/>
      <c r="IEB267" s="68"/>
      <c r="IEC267" s="68"/>
      <c r="IED267" s="68"/>
      <c r="IEE267" s="68"/>
      <c r="IEF267" s="68"/>
      <c r="IEG267" s="68"/>
      <c r="IEH267" s="68"/>
      <c r="IEI267" s="68"/>
      <c r="IEJ267" s="68"/>
      <c r="IEK267" s="68"/>
      <c r="IEL267" s="68"/>
      <c r="IEM267" s="68"/>
      <c r="IEN267" s="68"/>
      <c r="IEO267" s="68"/>
      <c r="IEP267" s="68"/>
      <c r="IEQ267" s="68"/>
      <c r="IER267" s="68"/>
      <c r="IES267" s="68"/>
      <c r="IET267" s="68"/>
      <c r="IEU267" s="68"/>
      <c r="IEV267" s="68"/>
      <c r="IEW267" s="68"/>
      <c r="IEX267" s="68"/>
      <c r="IEY267" s="68"/>
      <c r="IEZ267" s="68"/>
      <c r="IFA267" s="68"/>
      <c r="IFB267" s="68"/>
      <c r="IFC267" s="68"/>
      <c r="IFD267" s="68"/>
      <c r="IFE267" s="68"/>
      <c r="IFF267" s="68"/>
      <c r="IFG267" s="68"/>
      <c r="IFH267" s="68"/>
      <c r="IFI267" s="68"/>
      <c r="IFJ267" s="68"/>
      <c r="IFK267" s="68"/>
      <c r="IFL267" s="68"/>
      <c r="IFM267" s="68"/>
      <c r="IFN267" s="68"/>
      <c r="IFO267" s="68"/>
      <c r="IFP267" s="68"/>
      <c r="IFQ267" s="68"/>
      <c r="IFR267" s="68"/>
      <c r="IFS267" s="68"/>
      <c r="IFT267" s="68"/>
      <c r="IFU267" s="68"/>
      <c r="IFV267" s="68"/>
      <c r="IFW267" s="68"/>
      <c r="IFX267" s="68"/>
      <c r="IFY267" s="68"/>
      <c r="IFZ267" s="68"/>
      <c r="IGA267" s="68"/>
      <c r="IGB267" s="68"/>
      <c r="IGC267" s="68"/>
      <c r="IGD267" s="68"/>
      <c r="IGE267" s="68"/>
      <c r="IGF267" s="68"/>
      <c r="IGG267" s="68"/>
      <c r="IGH267" s="68"/>
      <c r="IGI267" s="68"/>
      <c r="IGJ267" s="68"/>
      <c r="IGK267" s="68"/>
      <c r="IGL267" s="68"/>
      <c r="IGM267" s="68"/>
      <c r="IGN267" s="68"/>
      <c r="IGO267" s="68"/>
      <c r="IGP267" s="68"/>
      <c r="IGQ267" s="68"/>
      <c r="IGR267" s="68"/>
      <c r="IGS267" s="68"/>
      <c r="IGT267" s="68"/>
      <c r="IGU267" s="68"/>
      <c r="IGV267" s="68"/>
      <c r="IGW267" s="68"/>
      <c r="IGX267" s="68"/>
      <c r="IGY267" s="68"/>
      <c r="IGZ267" s="68"/>
      <c r="IHA267" s="68"/>
      <c r="IHB267" s="68"/>
      <c r="IHC267" s="68"/>
      <c r="IHD267" s="68"/>
      <c r="IHE267" s="68"/>
      <c r="IHF267" s="68"/>
      <c r="IHG267" s="68"/>
      <c r="IHH267" s="68"/>
      <c r="IHI267" s="68"/>
      <c r="IHJ267" s="68"/>
      <c r="IHK267" s="68"/>
      <c r="IHL267" s="68"/>
      <c r="IHM267" s="68"/>
      <c r="IHN267" s="68"/>
      <c r="IHO267" s="68"/>
      <c r="IHP267" s="68"/>
      <c r="IHQ267" s="68"/>
      <c r="IHR267" s="68"/>
      <c r="IHS267" s="68"/>
      <c r="IHT267" s="68"/>
      <c r="IHU267" s="68"/>
      <c r="IHV267" s="68"/>
      <c r="IHW267" s="68"/>
      <c r="IHX267" s="68"/>
      <c r="IHY267" s="68"/>
      <c r="IHZ267" s="68"/>
      <c r="IIA267" s="68"/>
      <c r="IIB267" s="68"/>
      <c r="IIC267" s="68"/>
      <c r="IID267" s="68"/>
      <c r="IIE267" s="68"/>
      <c r="IIF267" s="68"/>
      <c r="IIG267" s="68"/>
      <c r="IIH267" s="68"/>
      <c r="III267" s="68"/>
      <c r="IIJ267" s="68"/>
      <c r="IIK267" s="68"/>
      <c r="IIL267" s="68"/>
      <c r="IIM267" s="68"/>
      <c r="IIN267" s="68"/>
      <c r="IIO267" s="68"/>
      <c r="IIP267" s="68"/>
      <c r="IIQ267" s="68"/>
      <c r="IIR267" s="68"/>
      <c r="IIS267" s="68"/>
      <c r="IIT267" s="68"/>
      <c r="IIU267" s="68"/>
      <c r="IIV267" s="68"/>
      <c r="IIW267" s="68"/>
      <c r="IIX267" s="68"/>
      <c r="IIY267" s="68"/>
      <c r="IIZ267" s="68"/>
      <c r="IJA267" s="68"/>
      <c r="IJB267" s="68"/>
      <c r="IJC267" s="68"/>
      <c r="IJD267" s="68"/>
      <c r="IJE267" s="68"/>
      <c r="IJF267" s="68"/>
      <c r="IJG267" s="68"/>
      <c r="IJH267" s="68"/>
      <c r="IJI267" s="68"/>
      <c r="IJJ267" s="68"/>
      <c r="IJK267" s="68"/>
      <c r="IJL267" s="68"/>
      <c r="IJM267" s="68"/>
      <c r="IJN267" s="68"/>
      <c r="IJO267" s="68"/>
      <c r="IJP267" s="68"/>
      <c r="IJQ267" s="68"/>
      <c r="IJR267" s="68"/>
      <c r="IJS267" s="68"/>
      <c r="IJT267" s="68"/>
      <c r="IJU267" s="68"/>
      <c r="IJV267" s="68"/>
      <c r="IJW267" s="68"/>
      <c r="IJX267" s="68"/>
      <c r="IJY267" s="68"/>
      <c r="IJZ267" s="68"/>
      <c r="IKA267" s="68"/>
      <c r="IKB267" s="68"/>
      <c r="IKC267" s="68"/>
      <c r="IKD267" s="68"/>
      <c r="IKE267" s="68"/>
      <c r="IKF267" s="68"/>
      <c r="IKG267" s="68"/>
      <c r="IKH267" s="68"/>
      <c r="IKI267" s="68"/>
      <c r="IKJ267" s="68"/>
      <c r="IKK267" s="68"/>
      <c r="IKL267" s="68"/>
      <c r="IKM267" s="68"/>
      <c r="IKN267" s="68"/>
      <c r="IKO267" s="68"/>
      <c r="IKP267" s="68"/>
      <c r="IKQ267" s="68"/>
      <c r="IKR267" s="68"/>
      <c r="IKS267" s="68"/>
      <c r="IKT267" s="68"/>
      <c r="IKU267" s="68"/>
      <c r="IKV267" s="68"/>
      <c r="IKW267" s="68"/>
      <c r="IKX267" s="68"/>
      <c r="IKY267" s="68"/>
      <c r="IKZ267" s="68"/>
      <c r="ILA267" s="68"/>
      <c r="ILB267" s="68"/>
      <c r="ILC267" s="68"/>
      <c r="ILD267" s="68"/>
      <c r="ILE267" s="68"/>
      <c r="ILF267" s="68"/>
      <c r="ILG267" s="68"/>
      <c r="ILH267" s="68"/>
      <c r="ILI267" s="68"/>
      <c r="ILJ267" s="68"/>
      <c r="ILK267" s="68"/>
      <c r="ILL267" s="68"/>
      <c r="ILM267" s="68"/>
      <c r="ILN267" s="68"/>
      <c r="ILO267" s="68"/>
      <c r="ILP267" s="68"/>
      <c r="ILQ267" s="68"/>
      <c r="ILR267" s="68"/>
      <c r="ILS267" s="68"/>
      <c r="ILT267" s="68"/>
      <c r="ILU267" s="68"/>
      <c r="ILV267" s="68"/>
      <c r="ILW267" s="68"/>
      <c r="ILX267" s="68"/>
      <c r="ILY267" s="68"/>
      <c r="ILZ267" s="68"/>
      <c r="IMA267" s="68"/>
      <c r="IMB267" s="68"/>
      <c r="IMC267" s="68"/>
      <c r="IMD267" s="68"/>
      <c r="IME267" s="68"/>
      <c r="IMF267" s="68"/>
      <c r="IMG267" s="68"/>
      <c r="IMH267" s="68"/>
      <c r="IMI267" s="68"/>
      <c r="IMJ267" s="68"/>
      <c r="IMK267" s="68"/>
      <c r="IML267" s="68"/>
      <c r="IMM267" s="68"/>
      <c r="IMN267" s="68"/>
      <c r="IMO267" s="68"/>
      <c r="IMP267" s="68"/>
      <c r="IMQ267" s="68"/>
      <c r="IMR267" s="68"/>
      <c r="IMS267" s="68"/>
      <c r="IMT267" s="68"/>
      <c r="IMU267" s="68"/>
      <c r="IMV267" s="68"/>
      <c r="IMW267" s="68"/>
      <c r="IMX267" s="68"/>
      <c r="IMY267" s="68"/>
      <c r="IMZ267" s="68"/>
      <c r="INA267" s="68"/>
      <c r="INB267" s="68"/>
      <c r="INC267" s="68"/>
      <c r="IND267" s="68"/>
      <c r="INE267" s="68"/>
      <c r="INF267" s="68"/>
      <c r="ING267" s="68"/>
      <c r="INH267" s="68"/>
      <c r="INI267" s="68"/>
      <c r="INJ267" s="68"/>
      <c r="INK267" s="68"/>
      <c r="INL267" s="68"/>
      <c r="INM267" s="68"/>
      <c r="INN267" s="68"/>
      <c r="INO267" s="68"/>
      <c r="INP267" s="68"/>
      <c r="INQ267" s="68"/>
      <c r="INR267" s="68"/>
      <c r="INS267" s="68"/>
      <c r="INT267" s="68"/>
      <c r="INU267" s="68"/>
      <c r="INV267" s="68"/>
      <c r="INW267" s="68"/>
      <c r="INX267" s="68"/>
      <c r="INY267" s="68"/>
      <c r="INZ267" s="68"/>
      <c r="IOA267" s="68"/>
      <c r="IOB267" s="68"/>
      <c r="IOC267" s="68"/>
      <c r="IOD267" s="68"/>
      <c r="IOE267" s="68"/>
      <c r="IOF267" s="68"/>
      <c r="IOG267" s="68"/>
      <c r="IOH267" s="68"/>
      <c r="IOI267" s="68"/>
      <c r="IOJ267" s="68"/>
      <c r="IOK267" s="68"/>
      <c r="IOL267" s="68"/>
      <c r="IOM267" s="68"/>
      <c r="ION267" s="68"/>
      <c r="IOO267" s="68"/>
      <c r="IOP267" s="68"/>
      <c r="IOQ267" s="68"/>
      <c r="IOR267" s="68"/>
      <c r="IOS267" s="68"/>
      <c r="IOT267" s="68"/>
      <c r="IOU267" s="68"/>
      <c r="IOV267" s="68"/>
      <c r="IOW267" s="68"/>
      <c r="IOX267" s="68"/>
      <c r="IOY267" s="68"/>
      <c r="IOZ267" s="68"/>
      <c r="IPA267" s="68"/>
      <c r="IPB267" s="68"/>
      <c r="IPC267" s="68"/>
      <c r="IPD267" s="68"/>
      <c r="IPE267" s="68"/>
      <c r="IPF267" s="68"/>
      <c r="IPG267" s="68"/>
      <c r="IPH267" s="68"/>
      <c r="IPI267" s="68"/>
      <c r="IPJ267" s="68"/>
      <c r="IPK267" s="68"/>
      <c r="IPL267" s="68"/>
      <c r="IPM267" s="68"/>
      <c r="IPN267" s="68"/>
      <c r="IPO267" s="68"/>
      <c r="IPP267" s="68"/>
      <c r="IPQ267" s="68"/>
      <c r="IPR267" s="68"/>
      <c r="IPS267" s="68"/>
      <c r="IPT267" s="68"/>
      <c r="IPU267" s="68"/>
      <c r="IPV267" s="68"/>
      <c r="IPW267" s="68"/>
      <c r="IPX267" s="68"/>
      <c r="IPY267" s="68"/>
      <c r="IPZ267" s="68"/>
      <c r="IQA267" s="68"/>
      <c r="IQB267" s="68"/>
      <c r="IQC267" s="68"/>
      <c r="IQD267" s="68"/>
      <c r="IQE267" s="68"/>
      <c r="IQF267" s="68"/>
      <c r="IQG267" s="68"/>
      <c r="IQH267" s="68"/>
      <c r="IQI267" s="68"/>
      <c r="IQJ267" s="68"/>
      <c r="IQK267" s="68"/>
      <c r="IQL267" s="68"/>
      <c r="IQM267" s="68"/>
      <c r="IQN267" s="68"/>
      <c r="IQO267" s="68"/>
      <c r="IQP267" s="68"/>
      <c r="IQQ267" s="68"/>
      <c r="IQR267" s="68"/>
      <c r="IQS267" s="68"/>
      <c r="IQT267" s="68"/>
      <c r="IQU267" s="68"/>
      <c r="IQV267" s="68"/>
      <c r="IQW267" s="68"/>
      <c r="IQX267" s="68"/>
      <c r="IQY267" s="68"/>
      <c r="IQZ267" s="68"/>
      <c r="IRA267" s="68"/>
      <c r="IRB267" s="68"/>
      <c r="IRC267" s="68"/>
      <c r="IRD267" s="68"/>
      <c r="IRE267" s="68"/>
      <c r="IRF267" s="68"/>
      <c r="IRG267" s="68"/>
      <c r="IRH267" s="68"/>
      <c r="IRI267" s="68"/>
      <c r="IRJ267" s="68"/>
      <c r="IRK267" s="68"/>
      <c r="IRL267" s="68"/>
      <c r="IRM267" s="68"/>
      <c r="IRN267" s="68"/>
      <c r="IRO267" s="68"/>
      <c r="IRP267" s="68"/>
      <c r="IRQ267" s="68"/>
      <c r="IRR267" s="68"/>
      <c r="IRS267" s="68"/>
      <c r="IRT267" s="68"/>
      <c r="IRU267" s="68"/>
      <c r="IRV267" s="68"/>
      <c r="IRW267" s="68"/>
      <c r="IRX267" s="68"/>
      <c r="IRY267" s="68"/>
      <c r="IRZ267" s="68"/>
      <c r="ISA267" s="68"/>
      <c r="ISB267" s="68"/>
      <c r="ISC267" s="68"/>
      <c r="ISD267" s="68"/>
      <c r="ISE267" s="68"/>
      <c r="ISF267" s="68"/>
      <c r="ISG267" s="68"/>
      <c r="ISH267" s="68"/>
      <c r="ISI267" s="68"/>
      <c r="ISJ267" s="68"/>
      <c r="ISK267" s="68"/>
      <c r="ISL267" s="68"/>
      <c r="ISM267" s="68"/>
      <c r="ISN267" s="68"/>
      <c r="ISO267" s="68"/>
      <c r="ISP267" s="68"/>
      <c r="ISQ267" s="68"/>
      <c r="ISR267" s="68"/>
      <c r="ISS267" s="68"/>
      <c r="IST267" s="68"/>
      <c r="ISU267" s="68"/>
      <c r="ISV267" s="68"/>
      <c r="ISW267" s="68"/>
      <c r="ISX267" s="68"/>
      <c r="ISY267" s="68"/>
      <c r="ISZ267" s="68"/>
      <c r="ITA267" s="68"/>
      <c r="ITB267" s="68"/>
      <c r="ITC267" s="68"/>
      <c r="ITD267" s="68"/>
      <c r="ITE267" s="68"/>
      <c r="ITF267" s="68"/>
      <c r="ITG267" s="68"/>
      <c r="ITH267" s="68"/>
      <c r="ITI267" s="68"/>
      <c r="ITJ267" s="68"/>
      <c r="ITK267" s="68"/>
      <c r="ITL267" s="68"/>
      <c r="ITM267" s="68"/>
      <c r="ITN267" s="68"/>
      <c r="ITO267" s="68"/>
      <c r="ITP267" s="68"/>
      <c r="ITQ267" s="68"/>
      <c r="ITR267" s="68"/>
      <c r="ITS267" s="68"/>
      <c r="ITT267" s="68"/>
      <c r="ITU267" s="68"/>
      <c r="ITV267" s="68"/>
      <c r="ITW267" s="68"/>
      <c r="ITX267" s="68"/>
      <c r="ITY267" s="68"/>
      <c r="ITZ267" s="68"/>
      <c r="IUA267" s="68"/>
      <c r="IUB267" s="68"/>
      <c r="IUC267" s="68"/>
      <c r="IUD267" s="68"/>
      <c r="IUE267" s="68"/>
      <c r="IUF267" s="68"/>
      <c r="IUG267" s="68"/>
      <c r="IUH267" s="68"/>
      <c r="IUI267" s="68"/>
      <c r="IUJ267" s="68"/>
      <c r="IUK267" s="68"/>
      <c r="IUL267" s="68"/>
      <c r="IUM267" s="68"/>
      <c r="IUN267" s="68"/>
      <c r="IUO267" s="68"/>
      <c r="IUP267" s="68"/>
      <c r="IUQ267" s="68"/>
      <c r="IUR267" s="68"/>
      <c r="IUS267" s="68"/>
      <c r="IUT267" s="68"/>
      <c r="IUU267" s="68"/>
      <c r="IUV267" s="68"/>
      <c r="IUW267" s="68"/>
      <c r="IUX267" s="68"/>
      <c r="IUY267" s="68"/>
      <c r="IUZ267" s="68"/>
      <c r="IVA267" s="68"/>
      <c r="IVB267" s="68"/>
      <c r="IVC267" s="68"/>
      <c r="IVD267" s="68"/>
      <c r="IVE267" s="68"/>
      <c r="IVF267" s="68"/>
      <c r="IVG267" s="68"/>
      <c r="IVH267" s="68"/>
      <c r="IVI267" s="68"/>
      <c r="IVJ267" s="68"/>
      <c r="IVK267" s="68"/>
      <c r="IVL267" s="68"/>
      <c r="IVM267" s="68"/>
      <c r="IVN267" s="68"/>
      <c r="IVO267" s="68"/>
      <c r="IVP267" s="68"/>
      <c r="IVQ267" s="68"/>
      <c r="IVR267" s="68"/>
      <c r="IVS267" s="68"/>
      <c r="IVT267" s="68"/>
      <c r="IVU267" s="68"/>
      <c r="IVV267" s="68"/>
      <c r="IVW267" s="68"/>
      <c r="IVX267" s="68"/>
      <c r="IVY267" s="68"/>
      <c r="IVZ267" s="68"/>
      <c r="IWA267" s="68"/>
      <c r="IWB267" s="68"/>
      <c r="IWC267" s="68"/>
      <c r="IWD267" s="68"/>
      <c r="IWE267" s="68"/>
      <c r="IWF267" s="68"/>
      <c r="IWG267" s="68"/>
      <c r="IWH267" s="68"/>
      <c r="IWI267" s="68"/>
      <c r="IWJ267" s="68"/>
      <c r="IWK267" s="68"/>
      <c r="IWL267" s="68"/>
      <c r="IWM267" s="68"/>
      <c r="IWN267" s="68"/>
      <c r="IWO267" s="68"/>
      <c r="IWP267" s="68"/>
      <c r="IWQ267" s="68"/>
      <c r="IWR267" s="68"/>
      <c r="IWS267" s="68"/>
      <c r="IWT267" s="68"/>
      <c r="IWU267" s="68"/>
      <c r="IWV267" s="68"/>
      <c r="IWW267" s="68"/>
      <c r="IWX267" s="68"/>
      <c r="IWY267" s="68"/>
      <c r="IWZ267" s="68"/>
      <c r="IXA267" s="68"/>
      <c r="IXB267" s="68"/>
      <c r="IXC267" s="68"/>
      <c r="IXD267" s="68"/>
      <c r="IXE267" s="68"/>
      <c r="IXF267" s="68"/>
      <c r="IXG267" s="68"/>
      <c r="IXH267" s="68"/>
      <c r="IXI267" s="68"/>
      <c r="IXJ267" s="68"/>
      <c r="IXK267" s="68"/>
      <c r="IXL267" s="68"/>
      <c r="IXM267" s="68"/>
      <c r="IXN267" s="68"/>
      <c r="IXO267" s="68"/>
      <c r="IXP267" s="68"/>
      <c r="IXQ267" s="68"/>
      <c r="IXR267" s="68"/>
      <c r="IXS267" s="68"/>
      <c r="IXT267" s="68"/>
      <c r="IXU267" s="68"/>
      <c r="IXV267" s="68"/>
      <c r="IXW267" s="68"/>
      <c r="IXX267" s="68"/>
      <c r="IXY267" s="68"/>
      <c r="IXZ267" s="68"/>
      <c r="IYA267" s="68"/>
      <c r="IYB267" s="68"/>
      <c r="IYC267" s="68"/>
      <c r="IYD267" s="68"/>
      <c r="IYE267" s="68"/>
      <c r="IYF267" s="68"/>
      <c r="IYG267" s="68"/>
      <c r="IYH267" s="68"/>
      <c r="IYI267" s="68"/>
      <c r="IYJ267" s="68"/>
      <c r="IYK267" s="68"/>
      <c r="IYL267" s="68"/>
      <c r="IYM267" s="68"/>
      <c r="IYN267" s="68"/>
      <c r="IYO267" s="68"/>
      <c r="IYP267" s="68"/>
      <c r="IYQ267" s="68"/>
      <c r="IYR267" s="68"/>
      <c r="IYS267" s="68"/>
      <c r="IYT267" s="68"/>
      <c r="IYU267" s="68"/>
      <c r="IYV267" s="68"/>
      <c r="IYW267" s="68"/>
      <c r="IYX267" s="68"/>
      <c r="IYY267" s="68"/>
      <c r="IYZ267" s="68"/>
      <c r="IZA267" s="68"/>
      <c r="IZB267" s="68"/>
      <c r="IZC267" s="68"/>
      <c r="IZD267" s="68"/>
      <c r="IZE267" s="68"/>
      <c r="IZF267" s="68"/>
      <c r="IZG267" s="68"/>
      <c r="IZH267" s="68"/>
      <c r="IZI267" s="68"/>
      <c r="IZJ267" s="68"/>
      <c r="IZK267" s="68"/>
      <c r="IZL267" s="68"/>
      <c r="IZM267" s="68"/>
      <c r="IZN267" s="68"/>
      <c r="IZO267" s="68"/>
      <c r="IZP267" s="68"/>
      <c r="IZQ267" s="68"/>
      <c r="IZR267" s="68"/>
      <c r="IZS267" s="68"/>
      <c r="IZT267" s="68"/>
      <c r="IZU267" s="68"/>
      <c r="IZV267" s="68"/>
      <c r="IZW267" s="68"/>
      <c r="IZX267" s="68"/>
      <c r="IZY267" s="68"/>
      <c r="IZZ267" s="68"/>
      <c r="JAA267" s="68"/>
      <c r="JAB267" s="68"/>
      <c r="JAC267" s="68"/>
      <c r="JAD267" s="68"/>
      <c r="JAE267" s="68"/>
      <c r="JAF267" s="68"/>
      <c r="JAG267" s="68"/>
      <c r="JAH267" s="68"/>
      <c r="JAI267" s="68"/>
      <c r="JAJ267" s="68"/>
      <c r="JAK267" s="68"/>
      <c r="JAL267" s="68"/>
      <c r="JAM267" s="68"/>
      <c r="JAN267" s="68"/>
      <c r="JAO267" s="68"/>
      <c r="JAP267" s="68"/>
      <c r="JAQ267" s="68"/>
      <c r="JAR267" s="68"/>
      <c r="JAS267" s="68"/>
      <c r="JAT267" s="68"/>
      <c r="JAU267" s="68"/>
      <c r="JAV267" s="68"/>
      <c r="JAW267" s="68"/>
      <c r="JAX267" s="68"/>
      <c r="JAY267" s="68"/>
      <c r="JAZ267" s="68"/>
      <c r="JBA267" s="68"/>
      <c r="JBB267" s="68"/>
      <c r="JBC267" s="68"/>
      <c r="JBD267" s="68"/>
      <c r="JBE267" s="68"/>
      <c r="JBF267" s="68"/>
      <c r="JBG267" s="68"/>
      <c r="JBH267" s="68"/>
      <c r="JBI267" s="68"/>
      <c r="JBJ267" s="68"/>
      <c r="JBK267" s="68"/>
      <c r="JBL267" s="68"/>
      <c r="JBM267" s="68"/>
      <c r="JBN267" s="68"/>
      <c r="JBO267" s="68"/>
      <c r="JBP267" s="68"/>
      <c r="JBQ267" s="68"/>
      <c r="JBR267" s="68"/>
      <c r="JBS267" s="68"/>
      <c r="JBT267" s="68"/>
      <c r="JBU267" s="68"/>
      <c r="JBV267" s="68"/>
      <c r="JBW267" s="68"/>
      <c r="JBX267" s="68"/>
      <c r="JBY267" s="68"/>
      <c r="JBZ267" s="68"/>
      <c r="JCA267" s="68"/>
      <c r="JCB267" s="68"/>
      <c r="JCC267" s="68"/>
      <c r="JCD267" s="68"/>
      <c r="JCE267" s="68"/>
      <c r="JCF267" s="68"/>
      <c r="JCG267" s="68"/>
      <c r="JCH267" s="68"/>
      <c r="JCI267" s="68"/>
      <c r="JCJ267" s="68"/>
      <c r="JCK267" s="68"/>
      <c r="JCL267" s="68"/>
      <c r="JCM267" s="68"/>
      <c r="JCN267" s="68"/>
      <c r="JCO267" s="68"/>
      <c r="JCP267" s="68"/>
      <c r="JCQ267" s="68"/>
      <c r="JCR267" s="68"/>
      <c r="JCS267" s="68"/>
      <c r="JCT267" s="68"/>
      <c r="JCU267" s="68"/>
      <c r="JCV267" s="68"/>
      <c r="JCW267" s="68"/>
      <c r="JCX267" s="68"/>
      <c r="JCY267" s="68"/>
      <c r="JCZ267" s="68"/>
      <c r="JDA267" s="68"/>
      <c r="JDB267" s="68"/>
      <c r="JDC267" s="68"/>
      <c r="JDD267" s="68"/>
      <c r="JDE267" s="68"/>
      <c r="JDF267" s="68"/>
      <c r="JDG267" s="68"/>
      <c r="JDH267" s="68"/>
      <c r="JDI267" s="68"/>
      <c r="JDJ267" s="68"/>
      <c r="JDK267" s="68"/>
      <c r="JDL267" s="68"/>
      <c r="JDM267" s="68"/>
      <c r="JDN267" s="68"/>
      <c r="JDO267" s="68"/>
      <c r="JDP267" s="68"/>
      <c r="JDQ267" s="68"/>
      <c r="JDR267" s="68"/>
      <c r="JDS267" s="68"/>
      <c r="JDT267" s="68"/>
      <c r="JDU267" s="68"/>
      <c r="JDV267" s="68"/>
      <c r="JDW267" s="68"/>
      <c r="JDX267" s="68"/>
      <c r="JDY267" s="68"/>
      <c r="JDZ267" s="68"/>
      <c r="JEA267" s="68"/>
      <c r="JEB267" s="68"/>
      <c r="JEC267" s="68"/>
      <c r="JED267" s="68"/>
      <c r="JEE267" s="68"/>
      <c r="JEF267" s="68"/>
      <c r="JEG267" s="68"/>
      <c r="JEH267" s="68"/>
      <c r="JEI267" s="68"/>
      <c r="JEJ267" s="68"/>
      <c r="JEK267" s="68"/>
      <c r="JEL267" s="68"/>
      <c r="JEM267" s="68"/>
      <c r="JEN267" s="68"/>
      <c r="JEO267" s="68"/>
      <c r="JEP267" s="68"/>
      <c r="JEQ267" s="68"/>
      <c r="JER267" s="68"/>
      <c r="JES267" s="68"/>
      <c r="JET267" s="68"/>
      <c r="JEU267" s="68"/>
      <c r="JEV267" s="68"/>
      <c r="JEW267" s="68"/>
      <c r="JEX267" s="68"/>
      <c r="JEY267" s="68"/>
      <c r="JEZ267" s="68"/>
      <c r="JFA267" s="68"/>
      <c r="JFB267" s="68"/>
      <c r="JFC267" s="68"/>
      <c r="JFD267" s="68"/>
      <c r="JFE267" s="68"/>
      <c r="JFF267" s="68"/>
      <c r="JFG267" s="68"/>
      <c r="JFH267" s="68"/>
      <c r="JFI267" s="68"/>
      <c r="JFJ267" s="68"/>
      <c r="JFK267" s="68"/>
      <c r="JFL267" s="68"/>
      <c r="JFM267" s="68"/>
      <c r="JFN267" s="68"/>
      <c r="JFO267" s="68"/>
      <c r="JFP267" s="68"/>
      <c r="JFQ267" s="68"/>
      <c r="JFR267" s="68"/>
      <c r="JFS267" s="68"/>
      <c r="JFT267" s="68"/>
      <c r="JFU267" s="68"/>
      <c r="JFV267" s="68"/>
      <c r="JFW267" s="68"/>
      <c r="JFX267" s="68"/>
      <c r="JFY267" s="68"/>
      <c r="JFZ267" s="68"/>
      <c r="JGA267" s="68"/>
      <c r="JGB267" s="68"/>
      <c r="JGC267" s="68"/>
      <c r="JGD267" s="68"/>
      <c r="JGE267" s="68"/>
      <c r="JGF267" s="68"/>
      <c r="JGG267" s="68"/>
      <c r="JGH267" s="68"/>
      <c r="JGI267" s="68"/>
      <c r="JGJ267" s="68"/>
      <c r="JGK267" s="68"/>
      <c r="JGL267" s="68"/>
      <c r="JGM267" s="68"/>
      <c r="JGN267" s="68"/>
      <c r="JGO267" s="68"/>
      <c r="JGP267" s="68"/>
      <c r="JGQ267" s="68"/>
      <c r="JGR267" s="68"/>
      <c r="JGS267" s="68"/>
      <c r="JGT267" s="68"/>
      <c r="JGU267" s="68"/>
      <c r="JGV267" s="68"/>
      <c r="JGW267" s="68"/>
      <c r="JGX267" s="68"/>
      <c r="JGY267" s="68"/>
      <c r="JGZ267" s="68"/>
      <c r="JHA267" s="68"/>
      <c r="JHB267" s="68"/>
      <c r="JHC267" s="68"/>
      <c r="JHD267" s="68"/>
      <c r="JHE267" s="68"/>
      <c r="JHF267" s="68"/>
      <c r="JHG267" s="68"/>
      <c r="JHH267" s="68"/>
      <c r="JHI267" s="68"/>
      <c r="JHJ267" s="68"/>
      <c r="JHK267" s="68"/>
      <c r="JHL267" s="68"/>
      <c r="JHM267" s="68"/>
      <c r="JHN267" s="68"/>
      <c r="JHO267" s="68"/>
      <c r="JHP267" s="68"/>
      <c r="JHQ267" s="68"/>
      <c r="JHR267" s="68"/>
      <c r="JHS267" s="68"/>
      <c r="JHT267" s="68"/>
      <c r="JHU267" s="68"/>
      <c r="JHV267" s="68"/>
      <c r="JHW267" s="68"/>
      <c r="JHX267" s="68"/>
      <c r="JHY267" s="68"/>
      <c r="JHZ267" s="68"/>
      <c r="JIA267" s="68"/>
      <c r="JIB267" s="68"/>
      <c r="JIC267" s="68"/>
      <c r="JID267" s="68"/>
      <c r="JIE267" s="68"/>
      <c r="JIF267" s="68"/>
      <c r="JIG267" s="68"/>
      <c r="JIH267" s="68"/>
      <c r="JII267" s="68"/>
      <c r="JIJ267" s="68"/>
      <c r="JIK267" s="68"/>
      <c r="JIL267" s="68"/>
      <c r="JIM267" s="68"/>
      <c r="JIN267" s="68"/>
      <c r="JIO267" s="68"/>
      <c r="JIP267" s="68"/>
      <c r="JIQ267" s="68"/>
      <c r="JIR267" s="68"/>
      <c r="JIS267" s="68"/>
      <c r="JIT267" s="68"/>
      <c r="JIU267" s="68"/>
      <c r="JIV267" s="68"/>
      <c r="JIW267" s="68"/>
      <c r="JIX267" s="68"/>
      <c r="JIY267" s="68"/>
      <c r="JIZ267" s="68"/>
      <c r="JJA267" s="68"/>
      <c r="JJB267" s="68"/>
      <c r="JJC267" s="68"/>
      <c r="JJD267" s="68"/>
      <c r="JJE267" s="68"/>
      <c r="JJF267" s="68"/>
      <c r="JJG267" s="68"/>
      <c r="JJH267" s="68"/>
      <c r="JJI267" s="68"/>
      <c r="JJJ267" s="68"/>
      <c r="JJK267" s="68"/>
      <c r="JJL267" s="68"/>
      <c r="JJM267" s="68"/>
      <c r="JJN267" s="68"/>
      <c r="JJO267" s="68"/>
      <c r="JJP267" s="68"/>
      <c r="JJQ267" s="68"/>
      <c r="JJR267" s="68"/>
      <c r="JJS267" s="68"/>
      <c r="JJT267" s="68"/>
      <c r="JJU267" s="68"/>
      <c r="JJV267" s="68"/>
      <c r="JJW267" s="68"/>
      <c r="JJX267" s="68"/>
      <c r="JJY267" s="68"/>
      <c r="JJZ267" s="68"/>
      <c r="JKA267" s="68"/>
      <c r="JKB267" s="68"/>
      <c r="JKC267" s="68"/>
      <c r="JKD267" s="68"/>
      <c r="JKE267" s="68"/>
      <c r="JKF267" s="68"/>
      <c r="JKG267" s="68"/>
      <c r="JKH267" s="68"/>
      <c r="JKI267" s="68"/>
      <c r="JKJ267" s="68"/>
      <c r="JKK267" s="68"/>
      <c r="JKL267" s="68"/>
      <c r="JKM267" s="68"/>
      <c r="JKN267" s="68"/>
      <c r="JKO267" s="68"/>
      <c r="JKP267" s="68"/>
      <c r="JKQ267" s="68"/>
      <c r="JKR267" s="68"/>
      <c r="JKS267" s="68"/>
      <c r="JKT267" s="68"/>
      <c r="JKU267" s="68"/>
      <c r="JKV267" s="68"/>
      <c r="JKW267" s="68"/>
      <c r="JKX267" s="68"/>
      <c r="JKY267" s="68"/>
      <c r="JKZ267" s="68"/>
      <c r="JLA267" s="68"/>
      <c r="JLB267" s="68"/>
      <c r="JLC267" s="68"/>
      <c r="JLD267" s="68"/>
      <c r="JLE267" s="68"/>
      <c r="JLF267" s="68"/>
      <c r="JLG267" s="68"/>
      <c r="JLH267" s="68"/>
      <c r="JLI267" s="68"/>
      <c r="JLJ267" s="68"/>
      <c r="JLK267" s="68"/>
      <c r="JLL267" s="68"/>
      <c r="JLM267" s="68"/>
      <c r="JLN267" s="68"/>
      <c r="JLO267" s="68"/>
      <c r="JLP267" s="68"/>
      <c r="JLQ267" s="68"/>
      <c r="JLR267" s="68"/>
      <c r="JLS267" s="68"/>
      <c r="JLT267" s="68"/>
      <c r="JLU267" s="68"/>
      <c r="JLV267" s="68"/>
      <c r="JLW267" s="68"/>
      <c r="JLX267" s="68"/>
      <c r="JLY267" s="68"/>
      <c r="JLZ267" s="68"/>
      <c r="JMA267" s="68"/>
      <c r="JMB267" s="68"/>
      <c r="JMC267" s="68"/>
      <c r="JMD267" s="68"/>
      <c r="JME267" s="68"/>
      <c r="JMF267" s="68"/>
      <c r="JMG267" s="68"/>
      <c r="JMH267" s="68"/>
      <c r="JMI267" s="68"/>
      <c r="JMJ267" s="68"/>
      <c r="JMK267" s="68"/>
      <c r="JML267" s="68"/>
      <c r="JMM267" s="68"/>
      <c r="JMN267" s="68"/>
      <c r="JMO267" s="68"/>
      <c r="JMP267" s="68"/>
      <c r="JMQ267" s="68"/>
      <c r="JMR267" s="68"/>
      <c r="JMS267" s="68"/>
      <c r="JMT267" s="68"/>
      <c r="JMU267" s="68"/>
      <c r="JMV267" s="68"/>
      <c r="JMW267" s="68"/>
      <c r="JMX267" s="68"/>
      <c r="JMY267" s="68"/>
      <c r="JMZ267" s="68"/>
      <c r="JNA267" s="68"/>
      <c r="JNB267" s="68"/>
      <c r="JNC267" s="68"/>
      <c r="JND267" s="68"/>
      <c r="JNE267" s="68"/>
      <c r="JNF267" s="68"/>
      <c r="JNG267" s="68"/>
      <c r="JNH267" s="68"/>
      <c r="JNI267" s="68"/>
      <c r="JNJ267" s="68"/>
      <c r="JNK267" s="68"/>
      <c r="JNL267" s="68"/>
      <c r="JNM267" s="68"/>
      <c r="JNN267" s="68"/>
      <c r="JNO267" s="68"/>
      <c r="JNP267" s="68"/>
      <c r="JNQ267" s="68"/>
      <c r="JNR267" s="68"/>
      <c r="JNS267" s="68"/>
      <c r="JNT267" s="68"/>
      <c r="JNU267" s="68"/>
      <c r="JNV267" s="68"/>
      <c r="JNW267" s="68"/>
      <c r="JNX267" s="68"/>
      <c r="JNY267" s="68"/>
      <c r="JNZ267" s="68"/>
      <c r="JOA267" s="68"/>
      <c r="JOB267" s="68"/>
      <c r="JOC267" s="68"/>
      <c r="JOD267" s="68"/>
      <c r="JOE267" s="68"/>
      <c r="JOF267" s="68"/>
      <c r="JOG267" s="68"/>
      <c r="JOH267" s="68"/>
      <c r="JOI267" s="68"/>
      <c r="JOJ267" s="68"/>
      <c r="JOK267" s="68"/>
      <c r="JOL267" s="68"/>
      <c r="JOM267" s="68"/>
      <c r="JON267" s="68"/>
      <c r="JOO267" s="68"/>
      <c r="JOP267" s="68"/>
      <c r="JOQ267" s="68"/>
      <c r="JOR267" s="68"/>
      <c r="JOS267" s="68"/>
      <c r="JOT267" s="68"/>
      <c r="JOU267" s="68"/>
      <c r="JOV267" s="68"/>
      <c r="JOW267" s="68"/>
      <c r="JOX267" s="68"/>
      <c r="JOY267" s="68"/>
      <c r="JOZ267" s="68"/>
      <c r="JPA267" s="68"/>
      <c r="JPB267" s="68"/>
      <c r="JPC267" s="68"/>
      <c r="JPD267" s="68"/>
      <c r="JPE267" s="68"/>
      <c r="JPF267" s="68"/>
      <c r="JPG267" s="68"/>
      <c r="JPH267" s="68"/>
      <c r="JPI267" s="68"/>
      <c r="JPJ267" s="68"/>
      <c r="JPK267" s="68"/>
      <c r="JPL267" s="68"/>
      <c r="JPM267" s="68"/>
      <c r="JPN267" s="68"/>
      <c r="JPO267" s="68"/>
      <c r="JPP267" s="68"/>
      <c r="JPQ267" s="68"/>
      <c r="JPR267" s="68"/>
      <c r="JPS267" s="68"/>
      <c r="JPT267" s="68"/>
      <c r="JPU267" s="68"/>
      <c r="JPV267" s="68"/>
      <c r="JPW267" s="68"/>
      <c r="JPX267" s="68"/>
      <c r="JPY267" s="68"/>
      <c r="JPZ267" s="68"/>
      <c r="JQA267" s="68"/>
      <c r="JQB267" s="68"/>
      <c r="JQC267" s="68"/>
      <c r="JQD267" s="68"/>
      <c r="JQE267" s="68"/>
      <c r="JQF267" s="68"/>
      <c r="JQG267" s="68"/>
      <c r="JQH267" s="68"/>
      <c r="JQI267" s="68"/>
      <c r="JQJ267" s="68"/>
      <c r="JQK267" s="68"/>
      <c r="JQL267" s="68"/>
      <c r="JQM267" s="68"/>
      <c r="JQN267" s="68"/>
      <c r="JQO267" s="68"/>
      <c r="JQP267" s="68"/>
      <c r="JQQ267" s="68"/>
      <c r="JQR267" s="68"/>
      <c r="JQS267" s="68"/>
      <c r="JQT267" s="68"/>
      <c r="JQU267" s="68"/>
      <c r="JQV267" s="68"/>
      <c r="JQW267" s="68"/>
      <c r="JQX267" s="68"/>
      <c r="JQY267" s="68"/>
      <c r="JQZ267" s="68"/>
      <c r="JRA267" s="68"/>
      <c r="JRB267" s="68"/>
      <c r="JRC267" s="68"/>
      <c r="JRD267" s="68"/>
      <c r="JRE267" s="68"/>
      <c r="JRF267" s="68"/>
      <c r="JRG267" s="68"/>
      <c r="JRH267" s="68"/>
      <c r="JRI267" s="68"/>
      <c r="JRJ267" s="68"/>
      <c r="JRK267" s="68"/>
      <c r="JRL267" s="68"/>
      <c r="JRM267" s="68"/>
      <c r="JRN267" s="68"/>
      <c r="JRO267" s="68"/>
      <c r="JRP267" s="68"/>
      <c r="JRQ267" s="68"/>
      <c r="JRR267" s="68"/>
      <c r="JRS267" s="68"/>
      <c r="JRT267" s="68"/>
      <c r="JRU267" s="68"/>
      <c r="JRV267" s="68"/>
      <c r="JRW267" s="68"/>
      <c r="JRX267" s="68"/>
      <c r="JRY267" s="68"/>
      <c r="JRZ267" s="68"/>
      <c r="JSA267" s="68"/>
      <c r="JSB267" s="68"/>
      <c r="JSC267" s="68"/>
      <c r="JSD267" s="68"/>
      <c r="JSE267" s="68"/>
      <c r="JSF267" s="68"/>
      <c r="JSG267" s="68"/>
      <c r="JSH267" s="68"/>
      <c r="JSI267" s="68"/>
      <c r="JSJ267" s="68"/>
      <c r="JSK267" s="68"/>
      <c r="JSL267" s="68"/>
      <c r="JSM267" s="68"/>
      <c r="JSN267" s="68"/>
      <c r="JSO267" s="68"/>
      <c r="JSP267" s="68"/>
      <c r="JSQ267" s="68"/>
      <c r="JSR267" s="68"/>
      <c r="JSS267" s="68"/>
      <c r="JST267" s="68"/>
      <c r="JSU267" s="68"/>
      <c r="JSV267" s="68"/>
      <c r="JSW267" s="68"/>
      <c r="JSX267" s="68"/>
      <c r="JSY267" s="68"/>
      <c r="JSZ267" s="68"/>
      <c r="JTA267" s="68"/>
      <c r="JTB267" s="68"/>
      <c r="JTC267" s="68"/>
      <c r="JTD267" s="68"/>
      <c r="JTE267" s="68"/>
      <c r="JTF267" s="68"/>
      <c r="JTG267" s="68"/>
      <c r="JTH267" s="68"/>
      <c r="JTI267" s="68"/>
      <c r="JTJ267" s="68"/>
      <c r="JTK267" s="68"/>
      <c r="JTL267" s="68"/>
      <c r="JTM267" s="68"/>
      <c r="JTN267" s="68"/>
      <c r="JTO267" s="68"/>
      <c r="JTP267" s="68"/>
      <c r="JTQ267" s="68"/>
      <c r="JTR267" s="68"/>
      <c r="JTS267" s="68"/>
      <c r="JTT267" s="68"/>
      <c r="JTU267" s="68"/>
      <c r="JTV267" s="68"/>
      <c r="JTW267" s="68"/>
      <c r="JTX267" s="68"/>
      <c r="JTY267" s="68"/>
      <c r="JTZ267" s="68"/>
      <c r="JUA267" s="68"/>
      <c r="JUB267" s="68"/>
      <c r="JUC267" s="68"/>
      <c r="JUD267" s="68"/>
      <c r="JUE267" s="68"/>
      <c r="JUF267" s="68"/>
      <c r="JUG267" s="68"/>
      <c r="JUH267" s="68"/>
      <c r="JUI267" s="68"/>
      <c r="JUJ267" s="68"/>
      <c r="JUK267" s="68"/>
      <c r="JUL267" s="68"/>
      <c r="JUM267" s="68"/>
      <c r="JUN267" s="68"/>
      <c r="JUO267" s="68"/>
      <c r="JUP267" s="68"/>
      <c r="JUQ267" s="68"/>
      <c r="JUR267" s="68"/>
      <c r="JUS267" s="68"/>
      <c r="JUT267" s="68"/>
      <c r="JUU267" s="68"/>
      <c r="JUV267" s="68"/>
      <c r="JUW267" s="68"/>
      <c r="JUX267" s="68"/>
      <c r="JUY267" s="68"/>
      <c r="JUZ267" s="68"/>
      <c r="JVA267" s="68"/>
      <c r="JVB267" s="68"/>
      <c r="JVC267" s="68"/>
      <c r="JVD267" s="68"/>
      <c r="JVE267" s="68"/>
      <c r="JVF267" s="68"/>
      <c r="JVG267" s="68"/>
      <c r="JVH267" s="68"/>
      <c r="JVI267" s="68"/>
      <c r="JVJ267" s="68"/>
      <c r="JVK267" s="68"/>
      <c r="JVL267" s="68"/>
      <c r="JVM267" s="68"/>
      <c r="JVN267" s="68"/>
      <c r="JVO267" s="68"/>
      <c r="JVP267" s="68"/>
      <c r="JVQ267" s="68"/>
      <c r="JVR267" s="68"/>
      <c r="JVS267" s="68"/>
      <c r="JVT267" s="68"/>
      <c r="JVU267" s="68"/>
      <c r="JVV267" s="68"/>
      <c r="JVW267" s="68"/>
      <c r="JVX267" s="68"/>
      <c r="JVY267" s="68"/>
      <c r="JVZ267" s="68"/>
      <c r="JWA267" s="68"/>
      <c r="JWB267" s="68"/>
      <c r="JWC267" s="68"/>
      <c r="JWD267" s="68"/>
      <c r="JWE267" s="68"/>
      <c r="JWF267" s="68"/>
      <c r="JWG267" s="68"/>
      <c r="JWH267" s="68"/>
      <c r="JWI267" s="68"/>
      <c r="JWJ267" s="68"/>
      <c r="JWK267" s="68"/>
      <c r="JWL267" s="68"/>
      <c r="JWM267" s="68"/>
      <c r="JWN267" s="68"/>
      <c r="JWO267" s="68"/>
      <c r="JWP267" s="68"/>
      <c r="JWQ267" s="68"/>
      <c r="JWR267" s="68"/>
      <c r="JWS267" s="68"/>
      <c r="JWT267" s="68"/>
      <c r="JWU267" s="68"/>
      <c r="JWV267" s="68"/>
      <c r="JWW267" s="68"/>
      <c r="JWX267" s="68"/>
      <c r="JWY267" s="68"/>
      <c r="JWZ267" s="68"/>
      <c r="JXA267" s="68"/>
      <c r="JXB267" s="68"/>
      <c r="JXC267" s="68"/>
      <c r="JXD267" s="68"/>
      <c r="JXE267" s="68"/>
      <c r="JXF267" s="68"/>
      <c r="JXG267" s="68"/>
      <c r="JXH267" s="68"/>
      <c r="JXI267" s="68"/>
      <c r="JXJ267" s="68"/>
      <c r="JXK267" s="68"/>
      <c r="JXL267" s="68"/>
      <c r="JXM267" s="68"/>
      <c r="JXN267" s="68"/>
      <c r="JXO267" s="68"/>
      <c r="JXP267" s="68"/>
      <c r="JXQ267" s="68"/>
      <c r="JXR267" s="68"/>
      <c r="JXS267" s="68"/>
      <c r="JXT267" s="68"/>
      <c r="JXU267" s="68"/>
      <c r="JXV267" s="68"/>
      <c r="JXW267" s="68"/>
      <c r="JXX267" s="68"/>
      <c r="JXY267" s="68"/>
      <c r="JXZ267" s="68"/>
      <c r="JYA267" s="68"/>
      <c r="JYB267" s="68"/>
      <c r="JYC267" s="68"/>
      <c r="JYD267" s="68"/>
      <c r="JYE267" s="68"/>
      <c r="JYF267" s="68"/>
      <c r="JYG267" s="68"/>
      <c r="JYH267" s="68"/>
      <c r="JYI267" s="68"/>
      <c r="JYJ267" s="68"/>
      <c r="JYK267" s="68"/>
      <c r="JYL267" s="68"/>
      <c r="JYM267" s="68"/>
      <c r="JYN267" s="68"/>
      <c r="JYO267" s="68"/>
      <c r="JYP267" s="68"/>
      <c r="JYQ267" s="68"/>
      <c r="JYR267" s="68"/>
      <c r="JYS267" s="68"/>
      <c r="JYT267" s="68"/>
      <c r="JYU267" s="68"/>
      <c r="JYV267" s="68"/>
      <c r="JYW267" s="68"/>
      <c r="JYX267" s="68"/>
      <c r="JYY267" s="68"/>
      <c r="JYZ267" s="68"/>
      <c r="JZA267" s="68"/>
      <c r="JZB267" s="68"/>
      <c r="JZC267" s="68"/>
      <c r="JZD267" s="68"/>
      <c r="JZE267" s="68"/>
      <c r="JZF267" s="68"/>
      <c r="JZG267" s="68"/>
      <c r="JZH267" s="68"/>
      <c r="JZI267" s="68"/>
      <c r="JZJ267" s="68"/>
      <c r="JZK267" s="68"/>
      <c r="JZL267" s="68"/>
      <c r="JZM267" s="68"/>
      <c r="JZN267" s="68"/>
      <c r="JZO267" s="68"/>
      <c r="JZP267" s="68"/>
      <c r="JZQ267" s="68"/>
      <c r="JZR267" s="68"/>
      <c r="JZS267" s="68"/>
      <c r="JZT267" s="68"/>
      <c r="JZU267" s="68"/>
      <c r="JZV267" s="68"/>
      <c r="JZW267" s="68"/>
      <c r="JZX267" s="68"/>
      <c r="JZY267" s="68"/>
      <c r="JZZ267" s="68"/>
      <c r="KAA267" s="68"/>
      <c r="KAB267" s="68"/>
      <c r="KAC267" s="68"/>
      <c r="KAD267" s="68"/>
      <c r="KAE267" s="68"/>
      <c r="KAF267" s="68"/>
      <c r="KAG267" s="68"/>
      <c r="KAH267" s="68"/>
      <c r="KAI267" s="68"/>
      <c r="KAJ267" s="68"/>
      <c r="KAK267" s="68"/>
      <c r="KAL267" s="68"/>
      <c r="KAM267" s="68"/>
      <c r="KAN267" s="68"/>
      <c r="KAO267" s="68"/>
      <c r="KAP267" s="68"/>
      <c r="KAQ267" s="68"/>
      <c r="KAR267" s="68"/>
      <c r="KAS267" s="68"/>
      <c r="KAT267" s="68"/>
      <c r="KAU267" s="68"/>
      <c r="KAV267" s="68"/>
      <c r="KAW267" s="68"/>
      <c r="KAX267" s="68"/>
      <c r="KAY267" s="68"/>
      <c r="KAZ267" s="68"/>
      <c r="KBA267" s="68"/>
      <c r="KBB267" s="68"/>
      <c r="KBC267" s="68"/>
      <c r="KBD267" s="68"/>
      <c r="KBE267" s="68"/>
      <c r="KBF267" s="68"/>
      <c r="KBG267" s="68"/>
      <c r="KBH267" s="68"/>
      <c r="KBI267" s="68"/>
      <c r="KBJ267" s="68"/>
      <c r="KBK267" s="68"/>
      <c r="KBL267" s="68"/>
      <c r="KBM267" s="68"/>
      <c r="KBN267" s="68"/>
      <c r="KBO267" s="68"/>
      <c r="KBP267" s="68"/>
      <c r="KBQ267" s="68"/>
      <c r="KBR267" s="68"/>
      <c r="KBS267" s="68"/>
      <c r="KBT267" s="68"/>
      <c r="KBU267" s="68"/>
      <c r="KBV267" s="68"/>
      <c r="KBW267" s="68"/>
      <c r="KBX267" s="68"/>
      <c r="KBY267" s="68"/>
      <c r="KBZ267" s="68"/>
      <c r="KCA267" s="68"/>
      <c r="KCB267" s="68"/>
      <c r="KCC267" s="68"/>
      <c r="KCD267" s="68"/>
      <c r="KCE267" s="68"/>
      <c r="KCF267" s="68"/>
      <c r="KCG267" s="68"/>
      <c r="KCH267" s="68"/>
      <c r="KCI267" s="68"/>
      <c r="KCJ267" s="68"/>
      <c r="KCK267" s="68"/>
      <c r="KCL267" s="68"/>
      <c r="KCM267" s="68"/>
      <c r="KCN267" s="68"/>
      <c r="KCO267" s="68"/>
      <c r="KCP267" s="68"/>
      <c r="KCQ267" s="68"/>
      <c r="KCR267" s="68"/>
      <c r="KCS267" s="68"/>
      <c r="KCT267" s="68"/>
      <c r="KCU267" s="68"/>
      <c r="KCV267" s="68"/>
      <c r="KCW267" s="68"/>
      <c r="KCX267" s="68"/>
      <c r="KCY267" s="68"/>
      <c r="KCZ267" s="68"/>
      <c r="KDA267" s="68"/>
      <c r="KDB267" s="68"/>
      <c r="KDC267" s="68"/>
      <c r="KDD267" s="68"/>
      <c r="KDE267" s="68"/>
      <c r="KDF267" s="68"/>
      <c r="KDG267" s="68"/>
      <c r="KDH267" s="68"/>
      <c r="KDI267" s="68"/>
      <c r="KDJ267" s="68"/>
      <c r="KDK267" s="68"/>
      <c r="KDL267" s="68"/>
      <c r="KDM267" s="68"/>
      <c r="KDN267" s="68"/>
      <c r="KDO267" s="68"/>
      <c r="KDP267" s="68"/>
      <c r="KDQ267" s="68"/>
      <c r="KDR267" s="68"/>
      <c r="KDS267" s="68"/>
      <c r="KDT267" s="68"/>
      <c r="KDU267" s="68"/>
      <c r="KDV267" s="68"/>
      <c r="KDW267" s="68"/>
      <c r="KDX267" s="68"/>
      <c r="KDY267" s="68"/>
      <c r="KDZ267" s="68"/>
      <c r="KEA267" s="68"/>
      <c r="KEB267" s="68"/>
      <c r="KEC267" s="68"/>
      <c r="KED267" s="68"/>
      <c r="KEE267" s="68"/>
      <c r="KEF267" s="68"/>
      <c r="KEG267" s="68"/>
      <c r="KEH267" s="68"/>
      <c r="KEI267" s="68"/>
      <c r="KEJ267" s="68"/>
      <c r="KEK267" s="68"/>
      <c r="KEL267" s="68"/>
      <c r="KEM267" s="68"/>
      <c r="KEN267" s="68"/>
      <c r="KEO267" s="68"/>
      <c r="KEP267" s="68"/>
      <c r="KEQ267" s="68"/>
      <c r="KER267" s="68"/>
      <c r="KES267" s="68"/>
      <c r="KET267" s="68"/>
      <c r="KEU267" s="68"/>
      <c r="KEV267" s="68"/>
      <c r="KEW267" s="68"/>
      <c r="KEX267" s="68"/>
      <c r="KEY267" s="68"/>
      <c r="KEZ267" s="68"/>
      <c r="KFA267" s="68"/>
      <c r="KFB267" s="68"/>
      <c r="KFC267" s="68"/>
      <c r="KFD267" s="68"/>
      <c r="KFE267" s="68"/>
      <c r="KFF267" s="68"/>
      <c r="KFG267" s="68"/>
      <c r="KFH267" s="68"/>
      <c r="KFI267" s="68"/>
      <c r="KFJ267" s="68"/>
      <c r="KFK267" s="68"/>
      <c r="KFL267" s="68"/>
      <c r="KFM267" s="68"/>
      <c r="KFN267" s="68"/>
      <c r="KFO267" s="68"/>
      <c r="KFP267" s="68"/>
      <c r="KFQ267" s="68"/>
      <c r="KFR267" s="68"/>
      <c r="KFS267" s="68"/>
      <c r="KFT267" s="68"/>
      <c r="KFU267" s="68"/>
      <c r="KFV267" s="68"/>
      <c r="KFW267" s="68"/>
      <c r="KFX267" s="68"/>
      <c r="KFY267" s="68"/>
      <c r="KFZ267" s="68"/>
      <c r="KGA267" s="68"/>
      <c r="KGB267" s="68"/>
      <c r="KGC267" s="68"/>
      <c r="KGD267" s="68"/>
      <c r="KGE267" s="68"/>
      <c r="KGF267" s="68"/>
      <c r="KGG267" s="68"/>
      <c r="KGH267" s="68"/>
      <c r="KGI267" s="68"/>
      <c r="KGJ267" s="68"/>
      <c r="KGK267" s="68"/>
      <c r="KGL267" s="68"/>
      <c r="KGM267" s="68"/>
      <c r="KGN267" s="68"/>
      <c r="KGO267" s="68"/>
      <c r="KGP267" s="68"/>
      <c r="KGQ267" s="68"/>
      <c r="KGR267" s="68"/>
      <c r="KGS267" s="68"/>
      <c r="KGT267" s="68"/>
      <c r="KGU267" s="68"/>
      <c r="KGV267" s="68"/>
      <c r="KGW267" s="68"/>
      <c r="KGX267" s="68"/>
      <c r="KGY267" s="68"/>
      <c r="KGZ267" s="68"/>
      <c r="KHA267" s="68"/>
      <c r="KHB267" s="68"/>
      <c r="KHC267" s="68"/>
      <c r="KHD267" s="68"/>
      <c r="KHE267" s="68"/>
      <c r="KHF267" s="68"/>
      <c r="KHG267" s="68"/>
      <c r="KHH267" s="68"/>
      <c r="KHI267" s="68"/>
      <c r="KHJ267" s="68"/>
      <c r="KHK267" s="68"/>
      <c r="KHL267" s="68"/>
      <c r="KHM267" s="68"/>
      <c r="KHN267" s="68"/>
      <c r="KHO267" s="68"/>
      <c r="KHP267" s="68"/>
      <c r="KHQ267" s="68"/>
      <c r="KHR267" s="68"/>
      <c r="KHS267" s="68"/>
      <c r="KHT267" s="68"/>
      <c r="KHU267" s="68"/>
      <c r="KHV267" s="68"/>
      <c r="KHW267" s="68"/>
      <c r="KHX267" s="68"/>
      <c r="KHY267" s="68"/>
      <c r="KHZ267" s="68"/>
      <c r="KIA267" s="68"/>
      <c r="KIB267" s="68"/>
      <c r="KIC267" s="68"/>
      <c r="KID267" s="68"/>
      <c r="KIE267" s="68"/>
      <c r="KIF267" s="68"/>
      <c r="KIG267" s="68"/>
      <c r="KIH267" s="68"/>
      <c r="KII267" s="68"/>
      <c r="KIJ267" s="68"/>
      <c r="KIK267" s="68"/>
      <c r="KIL267" s="68"/>
      <c r="KIM267" s="68"/>
      <c r="KIN267" s="68"/>
      <c r="KIO267" s="68"/>
      <c r="KIP267" s="68"/>
      <c r="KIQ267" s="68"/>
      <c r="KIR267" s="68"/>
      <c r="KIS267" s="68"/>
      <c r="KIT267" s="68"/>
      <c r="KIU267" s="68"/>
      <c r="KIV267" s="68"/>
      <c r="KIW267" s="68"/>
      <c r="KIX267" s="68"/>
      <c r="KIY267" s="68"/>
      <c r="KIZ267" s="68"/>
      <c r="KJA267" s="68"/>
      <c r="KJB267" s="68"/>
      <c r="KJC267" s="68"/>
      <c r="KJD267" s="68"/>
      <c r="KJE267" s="68"/>
      <c r="KJF267" s="68"/>
      <c r="KJG267" s="68"/>
      <c r="KJH267" s="68"/>
      <c r="KJI267" s="68"/>
      <c r="KJJ267" s="68"/>
      <c r="KJK267" s="68"/>
      <c r="KJL267" s="68"/>
      <c r="KJM267" s="68"/>
      <c r="KJN267" s="68"/>
      <c r="KJO267" s="68"/>
      <c r="KJP267" s="68"/>
      <c r="KJQ267" s="68"/>
      <c r="KJR267" s="68"/>
      <c r="KJS267" s="68"/>
      <c r="KJT267" s="68"/>
      <c r="KJU267" s="68"/>
      <c r="KJV267" s="68"/>
      <c r="KJW267" s="68"/>
      <c r="KJX267" s="68"/>
      <c r="KJY267" s="68"/>
      <c r="KJZ267" s="68"/>
      <c r="KKA267" s="68"/>
      <c r="KKB267" s="68"/>
      <c r="KKC267" s="68"/>
      <c r="KKD267" s="68"/>
      <c r="KKE267" s="68"/>
      <c r="KKF267" s="68"/>
      <c r="KKG267" s="68"/>
      <c r="KKH267" s="68"/>
      <c r="KKI267" s="68"/>
      <c r="KKJ267" s="68"/>
      <c r="KKK267" s="68"/>
      <c r="KKL267" s="68"/>
      <c r="KKM267" s="68"/>
      <c r="KKN267" s="68"/>
      <c r="KKO267" s="68"/>
      <c r="KKP267" s="68"/>
      <c r="KKQ267" s="68"/>
      <c r="KKR267" s="68"/>
      <c r="KKS267" s="68"/>
      <c r="KKT267" s="68"/>
      <c r="KKU267" s="68"/>
      <c r="KKV267" s="68"/>
      <c r="KKW267" s="68"/>
      <c r="KKX267" s="68"/>
      <c r="KKY267" s="68"/>
      <c r="KKZ267" s="68"/>
      <c r="KLA267" s="68"/>
      <c r="KLB267" s="68"/>
      <c r="KLC267" s="68"/>
      <c r="KLD267" s="68"/>
      <c r="KLE267" s="68"/>
      <c r="KLF267" s="68"/>
      <c r="KLG267" s="68"/>
      <c r="KLH267" s="68"/>
      <c r="KLI267" s="68"/>
      <c r="KLJ267" s="68"/>
      <c r="KLK267" s="68"/>
      <c r="KLL267" s="68"/>
      <c r="KLM267" s="68"/>
      <c r="KLN267" s="68"/>
      <c r="KLO267" s="68"/>
      <c r="KLP267" s="68"/>
      <c r="KLQ267" s="68"/>
      <c r="KLR267" s="68"/>
      <c r="KLS267" s="68"/>
      <c r="KLT267" s="68"/>
      <c r="KLU267" s="68"/>
      <c r="KLV267" s="68"/>
      <c r="KLW267" s="68"/>
      <c r="KLX267" s="68"/>
      <c r="KLY267" s="68"/>
      <c r="KLZ267" s="68"/>
      <c r="KMA267" s="68"/>
      <c r="KMB267" s="68"/>
      <c r="KMC267" s="68"/>
      <c r="KMD267" s="68"/>
      <c r="KME267" s="68"/>
      <c r="KMF267" s="68"/>
      <c r="KMG267" s="68"/>
      <c r="KMH267" s="68"/>
      <c r="KMI267" s="68"/>
      <c r="KMJ267" s="68"/>
      <c r="KMK267" s="68"/>
      <c r="KML267" s="68"/>
      <c r="KMM267" s="68"/>
      <c r="KMN267" s="68"/>
      <c r="KMO267" s="68"/>
      <c r="KMP267" s="68"/>
      <c r="KMQ267" s="68"/>
      <c r="KMR267" s="68"/>
      <c r="KMS267" s="68"/>
      <c r="KMT267" s="68"/>
      <c r="KMU267" s="68"/>
      <c r="KMV267" s="68"/>
      <c r="KMW267" s="68"/>
      <c r="KMX267" s="68"/>
      <c r="KMY267" s="68"/>
      <c r="KMZ267" s="68"/>
      <c r="KNA267" s="68"/>
      <c r="KNB267" s="68"/>
      <c r="KNC267" s="68"/>
      <c r="KND267" s="68"/>
      <c r="KNE267" s="68"/>
      <c r="KNF267" s="68"/>
      <c r="KNG267" s="68"/>
      <c r="KNH267" s="68"/>
      <c r="KNI267" s="68"/>
      <c r="KNJ267" s="68"/>
      <c r="KNK267" s="68"/>
      <c r="KNL267" s="68"/>
      <c r="KNM267" s="68"/>
      <c r="KNN267" s="68"/>
      <c r="KNO267" s="68"/>
      <c r="KNP267" s="68"/>
      <c r="KNQ267" s="68"/>
      <c r="KNR267" s="68"/>
      <c r="KNS267" s="68"/>
      <c r="KNT267" s="68"/>
      <c r="KNU267" s="68"/>
      <c r="KNV267" s="68"/>
      <c r="KNW267" s="68"/>
      <c r="KNX267" s="68"/>
      <c r="KNY267" s="68"/>
      <c r="KNZ267" s="68"/>
      <c r="KOA267" s="68"/>
      <c r="KOB267" s="68"/>
      <c r="KOC267" s="68"/>
      <c r="KOD267" s="68"/>
      <c r="KOE267" s="68"/>
      <c r="KOF267" s="68"/>
      <c r="KOG267" s="68"/>
      <c r="KOH267" s="68"/>
      <c r="KOI267" s="68"/>
      <c r="KOJ267" s="68"/>
      <c r="KOK267" s="68"/>
      <c r="KOL267" s="68"/>
      <c r="KOM267" s="68"/>
      <c r="KON267" s="68"/>
      <c r="KOO267" s="68"/>
      <c r="KOP267" s="68"/>
      <c r="KOQ267" s="68"/>
      <c r="KOR267" s="68"/>
      <c r="KOS267" s="68"/>
      <c r="KOT267" s="68"/>
      <c r="KOU267" s="68"/>
      <c r="KOV267" s="68"/>
      <c r="KOW267" s="68"/>
      <c r="KOX267" s="68"/>
      <c r="KOY267" s="68"/>
      <c r="KOZ267" s="68"/>
      <c r="KPA267" s="68"/>
      <c r="KPB267" s="68"/>
      <c r="KPC267" s="68"/>
      <c r="KPD267" s="68"/>
      <c r="KPE267" s="68"/>
      <c r="KPF267" s="68"/>
      <c r="KPG267" s="68"/>
      <c r="KPH267" s="68"/>
      <c r="KPI267" s="68"/>
      <c r="KPJ267" s="68"/>
      <c r="KPK267" s="68"/>
      <c r="KPL267" s="68"/>
      <c r="KPM267" s="68"/>
      <c r="KPN267" s="68"/>
      <c r="KPO267" s="68"/>
      <c r="KPP267" s="68"/>
      <c r="KPQ267" s="68"/>
      <c r="KPR267" s="68"/>
      <c r="KPS267" s="68"/>
      <c r="KPT267" s="68"/>
      <c r="KPU267" s="68"/>
      <c r="KPV267" s="68"/>
      <c r="KPW267" s="68"/>
      <c r="KPX267" s="68"/>
      <c r="KPY267" s="68"/>
      <c r="KPZ267" s="68"/>
      <c r="KQA267" s="68"/>
      <c r="KQB267" s="68"/>
      <c r="KQC267" s="68"/>
      <c r="KQD267" s="68"/>
      <c r="KQE267" s="68"/>
      <c r="KQF267" s="68"/>
      <c r="KQG267" s="68"/>
      <c r="KQH267" s="68"/>
      <c r="KQI267" s="68"/>
      <c r="KQJ267" s="68"/>
      <c r="KQK267" s="68"/>
      <c r="KQL267" s="68"/>
      <c r="KQM267" s="68"/>
      <c r="KQN267" s="68"/>
      <c r="KQO267" s="68"/>
      <c r="KQP267" s="68"/>
      <c r="KQQ267" s="68"/>
      <c r="KQR267" s="68"/>
      <c r="KQS267" s="68"/>
      <c r="KQT267" s="68"/>
      <c r="KQU267" s="68"/>
      <c r="KQV267" s="68"/>
      <c r="KQW267" s="68"/>
      <c r="KQX267" s="68"/>
      <c r="KQY267" s="68"/>
      <c r="KQZ267" s="68"/>
      <c r="KRA267" s="68"/>
      <c r="KRB267" s="68"/>
      <c r="KRC267" s="68"/>
      <c r="KRD267" s="68"/>
      <c r="KRE267" s="68"/>
      <c r="KRF267" s="68"/>
      <c r="KRG267" s="68"/>
      <c r="KRH267" s="68"/>
      <c r="KRI267" s="68"/>
      <c r="KRJ267" s="68"/>
      <c r="KRK267" s="68"/>
      <c r="KRL267" s="68"/>
      <c r="KRM267" s="68"/>
      <c r="KRN267" s="68"/>
      <c r="KRO267" s="68"/>
      <c r="KRP267" s="68"/>
      <c r="KRQ267" s="68"/>
      <c r="KRR267" s="68"/>
      <c r="KRS267" s="68"/>
      <c r="KRT267" s="68"/>
      <c r="KRU267" s="68"/>
      <c r="KRV267" s="68"/>
      <c r="KRW267" s="68"/>
      <c r="KRX267" s="68"/>
      <c r="KRY267" s="68"/>
      <c r="KRZ267" s="68"/>
      <c r="KSA267" s="68"/>
      <c r="KSB267" s="68"/>
      <c r="KSC267" s="68"/>
      <c r="KSD267" s="68"/>
      <c r="KSE267" s="68"/>
      <c r="KSF267" s="68"/>
      <c r="KSG267" s="68"/>
      <c r="KSH267" s="68"/>
      <c r="KSI267" s="68"/>
      <c r="KSJ267" s="68"/>
      <c r="KSK267" s="68"/>
      <c r="KSL267" s="68"/>
      <c r="KSM267" s="68"/>
      <c r="KSN267" s="68"/>
      <c r="KSO267" s="68"/>
      <c r="KSP267" s="68"/>
      <c r="KSQ267" s="68"/>
      <c r="KSR267" s="68"/>
      <c r="KSS267" s="68"/>
      <c r="KST267" s="68"/>
      <c r="KSU267" s="68"/>
      <c r="KSV267" s="68"/>
      <c r="KSW267" s="68"/>
      <c r="KSX267" s="68"/>
      <c r="KSY267" s="68"/>
      <c r="KSZ267" s="68"/>
      <c r="KTA267" s="68"/>
      <c r="KTB267" s="68"/>
      <c r="KTC267" s="68"/>
      <c r="KTD267" s="68"/>
      <c r="KTE267" s="68"/>
      <c r="KTF267" s="68"/>
      <c r="KTG267" s="68"/>
      <c r="KTH267" s="68"/>
      <c r="KTI267" s="68"/>
      <c r="KTJ267" s="68"/>
      <c r="KTK267" s="68"/>
      <c r="KTL267" s="68"/>
      <c r="KTM267" s="68"/>
      <c r="KTN267" s="68"/>
      <c r="KTO267" s="68"/>
      <c r="KTP267" s="68"/>
      <c r="KTQ267" s="68"/>
      <c r="KTR267" s="68"/>
      <c r="KTS267" s="68"/>
      <c r="KTT267" s="68"/>
      <c r="KTU267" s="68"/>
      <c r="KTV267" s="68"/>
      <c r="KTW267" s="68"/>
      <c r="KTX267" s="68"/>
      <c r="KTY267" s="68"/>
      <c r="KTZ267" s="68"/>
      <c r="KUA267" s="68"/>
      <c r="KUB267" s="68"/>
      <c r="KUC267" s="68"/>
      <c r="KUD267" s="68"/>
      <c r="KUE267" s="68"/>
      <c r="KUF267" s="68"/>
      <c r="KUG267" s="68"/>
      <c r="KUH267" s="68"/>
      <c r="KUI267" s="68"/>
      <c r="KUJ267" s="68"/>
      <c r="KUK267" s="68"/>
      <c r="KUL267" s="68"/>
      <c r="KUM267" s="68"/>
      <c r="KUN267" s="68"/>
      <c r="KUO267" s="68"/>
      <c r="KUP267" s="68"/>
      <c r="KUQ267" s="68"/>
      <c r="KUR267" s="68"/>
      <c r="KUS267" s="68"/>
      <c r="KUT267" s="68"/>
      <c r="KUU267" s="68"/>
      <c r="KUV267" s="68"/>
      <c r="KUW267" s="68"/>
      <c r="KUX267" s="68"/>
      <c r="KUY267" s="68"/>
      <c r="KUZ267" s="68"/>
      <c r="KVA267" s="68"/>
      <c r="KVB267" s="68"/>
      <c r="KVC267" s="68"/>
      <c r="KVD267" s="68"/>
      <c r="KVE267" s="68"/>
      <c r="KVF267" s="68"/>
      <c r="KVG267" s="68"/>
      <c r="KVH267" s="68"/>
      <c r="KVI267" s="68"/>
      <c r="KVJ267" s="68"/>
      <c r="KVK267" s="68"/>
      <c r="KVL267" s="68"/>
      <c r="KVM267" s="68"/>
      <c r="KVN267" s="68"/>
      <c r="KVO267" s="68"/>
      <c r="KVP267" s="68"/>
      <c r="KVQ267" s="68"/>
      <c r="KVR267" s="68"/>
      <c r="KVS267" s="68"/>
      <c r="KVT267" s="68"/>
      <c r="KVU267" s="68"/>
      <c r="KVV267" s="68"/>
      <c r="KVW267" s="68"/>
      <c r="KVX267" s="68"/>
      <c r="KVY267" s="68"/>
      <c r="KVZ267" s="68"/>
      <c r="KWA267" s="68"/>
      <c r="KWB267" s="68"/>
      <c r="KWC267" s="68"/>
      <c r="KWD267" s="68"/>
      <c r="KWE267" s="68"/>
      <c r="KWF267" s="68"/>
      <c r="KWG267" s="68"/>
      <c r="KWH267" s="68"/>
      <c r="KWI267" s="68"/>
      <c r="KWJ267" s="68"/>
      <c r="KWK267" s="68"/>
      <c r="KWL267" s="68"/>
      <c r="KWM267" s="68"/>
      <c r="KWN267" s="68"/>
      <c r="KWO267" s="68"/>
      <c r="KWP267" s="68"/>
      <c r="KWQ267" s="68"/>
      <c r="KWR267" s="68"/>
      <c r="KWS267" s="68"/>
      <c r="KWT267" s="68"/>
      <c r="KWU267" s="68"/>
      <c r="KWV267" s="68"/>
      <c r="KWW267" s="68"/>
      <c r="KWX267" s="68"/>
      <c r="KWY267" s="68"/>
      <c r="KWZ267" s="68"/>
      <c r="KXA267" s="68"/>
      <c r="KXB267" s="68"/>
      <c r="KXC267" s="68"/>
      <c r="KXD267" s="68"/>
      <c r="KXE267" s="68"/>
      <c r="KXF267" s="68"/>
      <c r="KXG267" s="68"/>
      <c r="KXH267" s="68"/>
      <c r="KXI267" s="68"/>
      <c r="KXJ267" s="68"/>
      <c r="KXK267" s="68"/>
      <c r="KXL267" s="68"/>
      <c r="KXM267" s="68"/>
      <c r="KXN267" s="68"/>
      <c r="KXO267" s="68"/>
      <c r="KXP267" s="68"/>
      <c r="KXQ267" s="68"/>
      <c r="KXR267" s="68"/>
      <c r="KXS267" s="68"/>
      <c r="KXT267" s="68"/>
      <c r="KXU267" s="68"/>
      <c r="KXV267" s="68"/>
      <c r="KXW267" s="68"/>
      <c r="KXX267" s="68"/>
      <c r="KXY267" s="68"/>
      <c r="KXZ267" s="68"/>
      <c r="KYA267" s="68"/>
      <c r="KYB267" s="68"/>
      <c r="KYC267" s="68"/>
      <c r="KYD267" s="68"/>
      <c r="KYE267" s="68"/>
      <c r="KYF267" s="68"/>
      <c r="KYG267" s="68"/>
      <c r="KYH267" s="68"/>
      <c r="KYI267" s="68"/>
      <c r="KYJ267" s="68"/>
      <c r="KYK267" s="68"/>
      <c r="KYL267" s="68"/>
      <c r="KYM267" s="68"/>
      <c r="KYN267" s="68"/>
      <c r="KYO267" s="68"/>
      <c r="KYP267" s="68"/>
      <c r="KYQ267" s="68"/>
      <c r="KYR267" s="68"/>
      <c r="KYS267" s="68"/>
      <c r="KYT267" s="68"/>
      <c r="KYU267" s="68"/>
      <c r="KYV267" s="68"/>
      <c r="KYW267" s="68"/>
      <c r="KYX267" s="68"/>
      <c r="KYY267" s="68"/>
      <c r="KYZ267" s="68"/>
      <c r="KZA267" s="68"/>
      <c r="KZB267" s="68"/>
      <c r="KZC267" s="68"/>
      <c r="KZD267" s="68"/>
      <c r="KZE267" s="68"/>
      <c r="KZF267" s="68"/>
      <c r="KZG267" s="68"/>
      <c r="KZH267" s="68"/>
      <c r="KZI267" s="68"/>
      <c r="KZJ267" s="68"/>
      <c r="KZK267" s="68"/>
      <c r="KZL267" s="68"/>
      <c r="KZM267" s="68"/>
      <c r="KZN267" s="68"/>
      <c r="KZO267" s="68"/>
      <c r="KZP267" s="68"/>
      <c r="KZQ267" s="68"/>
      <c r="KZR267" s="68"/>
      <c r="KZS267" s="68"/>
      <c r="KZT267" s="68"/>
      <c r="KZU267" s="68"/>
      <c r="KZV267" s="68"/>
      <c r="KZW267" s="68"/>
      <c r="KZX267" s="68"/>
      <c r="KZY267" s="68"/>
      <c r="KZZ267" s="68"/>
      <c r="LAA267" s="68"/>
      <c r="LAB267" s="68"/>
      <c r="LAC267" s="68"/>
      <c r="LAD267" s="68"/>
      <c r="LAE267" s="68"/>
      <c r="LAF267" s="68"/>
      <c r="LAG267" s="68"/>
      <c r="LAH267" s="68"/>
      <c r="LAI267" s="68"/>
      <c r="LAJ267" s="68"/>
      <c r="LAK267" s="68"/>
      <c r="LAL267" s="68"/>
      <c r="LAM267" s="68"/>
      <c r="LAN267" s="68"/>
      <c r="LAO267" s="68"/>
      <c r="LAP267" s="68"/>
      <c r="LAQ267" s="68"/>
      <c r="LAR267" s="68"/>
      <c r="LAS267" s="68"/>
      <c r="LAT267" s="68"/>
      <c r="LAU267" s="68"/>
      <c r="LAV267" s="68"/>
      <c r="LAW267" s="68"/>
      <c r="LAX267" s="68"/>
      <c r="LAY267" s="68"/>
      <c r="LAZ267" s="68"/>
      <c r="LBA267" s="68"/>
      <c r="LBB267" s="68"/>
      <c r="LBC267" s="68"/>
      <c r="LBD267" s="68"/>
      <c r="LBE267" s="68"/>
      <c r="LBF267" s="68"/>
      <c r="LBG267" s="68"/>
      <c r="LBH267" s="68"/>
      <c r="LBI267" s="68"/>
      <c r="LBJ267" s="68"/>
      <c r="LBK267" s="68"/>
      <c r="LBL267" s="68"/>
      <c r="LBM267" s="68"/>
      <c r="LBN267" s="68"/>
      <c r="LBO267" s="68"/>
      <c r="LBP267" s="68"/>
      <c r="LBQ267" s="68"/>
      <c r="LBR267" s="68"/>
      <c r="LBS267" s="68"/>
      <c r="LBT267" s="68"/>
      <c r="LBU267" s="68"/>
      <c r="LBV267" s="68"/>
      <c r="LBW267" s="68"/>
      <c r="LBX267" s="68"/>
      <c r="LBY267" s="68"/>
      <c r="LBZ267" s="68"/>
      <c r="LCA267" s="68"/>
      <c r="LCB267" s="68"/>
      <c r="LCC267" s="68"/>
      <c r="LCD267" s="68"/>
      <c r="LCE267" s="68"/>
      <c r="LCF267" s="68"/>
      <c r="LCG267" s="68"/>
      <c r="LCH267" s="68"/>
      <c r="LCI267" s="68"/>
      <c r="LCJ267" s="68"/>
      <c r="LCK267" s="68"/>
      <c r="LCL267" s="68"/>
      <c r="LCM267" s="68"/>
      <c r="LCN267" s="68"/>
      <c r="LCO267" s="68"/>
      <c r="LCP267" s="68"/>
      <c r="LCQ267" s="68"/>
      <c r="LCR267" s="68"/>
      <c r="LCS267" s="68"/>
      <c r="LCT267" s="68"/>
      <c r="LCU267" s="68"/>
      <c r="LCV267" s="68"/>
      <c r="LCW267" s="68"/>
      <c r="LCX267" s="68"/>
      <c r="LCY267" s="68"/>
      <c r="LCZ267" s="68"/>
      <c r="LDA267" s="68"/>
      <c r="LDB267" s="68"/>
      <c r="LDC267" s="68"/>
      <c r="LDD267" s="68"/>
      <c r="LDE267" s="68"/>
      <c r="LDF267" s="68"/>
      <c r="LDG267" s="68"/>
      <c r="LDH267" s="68"/>
      <c r="LDI267" s="68"/>
      <c r="LDJ267" s="68"/>
      <c r="LDK267" s="68"/>
      <c r="LDL267" s="68"/>
      <c r="LDM267" s="68"/>
      <c r="LDN267" s="68"/>
      <c r="LDO267" s="68"/>
      <c r="LDP267" s="68"/>
      <c r="LDQ267" s="68"/>
      <c r="LDR267" s="68"/>
      <c r="LDS267" s="68"/>
      <c r="LDT267" s="68"/>
      <c r="LDU267" s="68"/>
      <c r="LDV267" s="68"/>
      <c r="LDW267" s="68"/>
      <c r="LDX267" s="68"/>
      <c r="LDY267" s="68"/>
      <c r="LDZ267" s="68"/>
      <c r="LEA267" s="68"/>
      <c r="LEB267" s="68"/>
      <c r="LEC267" s="68"/>
      <c r="LED267" s="68"/>
      <c r="LEE267" s="68"/>
      <c r="LEF267" s="68"/>
      <c r="LEG267" s="68"/>
      <c r="LEH267" s="68"/>
      <c r="LEI267" s="68"/>
      <c r="LEJ267" s="68"/>
      <c r="LEK267" s="68"/>
      <c r="LEL267" s="68"/>
      <c r="LEM267" s="68"/>
      <c r="LEN267" s="68"/>
      <c r="LEO267" s="68"/>
      <c r="LEP267" s="68"/>
      <c r="LEQ267" s="68"/>
      <c r="LER267" s="68"/>
      <c r="LES267" s="68"/>
      <c r="LET267" s="68"/>
      <c r="LEU267" s="68"/>
      <c r="LEV267" s="68"/>
      <c r="LEW267" s="68"/>
      <c r="LEX267" s="68"/>
      <c r="LEY267" s="68"/>
      <c r="LEZ267" s="68"/>
      <c r="LFA267" s="68"/>
      <c r="LFB267" s="68"/>
      <c r="LFC267" s="68"/>
      <c r="LFD267" s="68"/>
      <c r="LFE267" s="68"/>
      <c r="LFF267" s="68"/>
      <c r="LFG267" s="68"/>
      <c r="LFH267" s="68"/>
      <c r="LFI267" s="68"/>
      <c r="LFJ267" s="68"/>
      <c r="LFK267" s="68"/>
      <c r="LFL267" s="68"/>
      <c r="LFM267" s="68"/>
      <c r="LFN267" s="68"/>
      <c r="LFO267" s="68"/>
      <c r="LFP267" s="68"/>
      <c r="LFQ267" s="68"/>
      <c r="LFR267" s="68"/>
      <c r="LFS267" s="68"/>
      <c r="LFT267" s="68"/>
      <c r="LFU267" s="68"/>
      <c r="LFV267" s="68"/>
      <c r="LFW267" s="68"/>
      <c r="LFX267" s="68"/>
      <c r="LFY267" s="68"/>
      <c r="LFZ267" s="68"/>
      <c r="LGA267" s="68"/>
      <c r="LGB267" s="68"/>
      <c r="LGC267" s="68"/>
      <c r="LGD267" s="68"/>
      <c r="LGE267" s="68"/>
      <c r="LGF267" s="68"/>
      <c r="LGG267" s="68"/>
      <c r="LGH267" s="68"/>
      <c r="LGI267" s="68"/>
      <c r="LGJ267" s="68"/>
      <c r="LGK267" s="68"/>
      <c r="LGL267" s="68"/>
      <c r="LGM267" s="68"/>
      <c r="LGN267" s="68"/>
      <c r="LGO267" s="68"/>
      <c r="LGP267" s="68"/>
      <c r="LGQ267" s="68"/>
      <c r="LGR267" s="68"/>
      <c r="LGS267" s="68"/>
      <c r="LGT267" s="68"/>
      <c r="LGU267" s="68"/>
      <c r="LGV267" s="68"/>
      <c r="LGW267" s="68"/>
      <c r="LGX267" s="68"/>
      <c r="LGY267" s="68"/>
      <c r="LGZ267" s="68"/>
      <c r="LHA267" s="68"/>
      <c r="LHB267" s="68"/>
      <c r="LHC267" s="68"/>
      <c r="LHD267" s="68"/>
      <c r="LHE267" s="68"/>
      <c r="LHF267" s="68"/>
      <c r="LHG267" s="68"/>
      <c r="LHH267" s="68"/>
      <c r="LHI267" s="68"/>
      <c r="LHJ267" s="68"/>
      <c r="LHK267" s="68"/>
      <c r="LHL267" s="68"/>
      <c r="LHM267" s="68"/>
      <c r="LHN267" s="68"/>
      <c r="LHO267" s="68"/>
      <c r="LHP267" s="68"/>
      <c r="LHQ267" s="68"/>
      <c r="LHR267" s="68"/>
      <c r="LHS267" s="68"/>
      <c r="LHT267" s="68"/>
      <c r="LHU267" s="68"/>
      <c r="LHV267" s="68"/>
      <c r="LHW267" s="68"/>
      <c r="LHX267" s="68"/>
      <c r="LHY267" s="68"/>
      <c r="LHZ267" s="68"/>
      <c r="LIA267" s="68"/>
      <c r="LIB267" s="68"/>
      <c r="LIC267" s="68"/>
      <c r="LID267" s="68"/>
      <c r="LIE267" s="68"/>
      <c r="LIF267" s="68"/>
      <c r="LIG267" s="68"/>
      <c r="LIH267" s="68"/>
      <c r="LII267" s="68"/>
      <c r="LIJ267" s="68"/>
      <c r="LIK267" s="68"/>
      <c r="LIL267" s="68"/>
      <c r="LIM267" s="68"/>
      <c r="LIN267" s="68"/>
      <c r="LIO267" s="68"/>
      <c r="LIP267" s="68"/>
      <c r="LIQ267" s="68"/>
      <c r="LIR267" s="68"/>
      <c r="LIS267" s="68"/>
      <c r="LIT267" s="68"/>
      <c r="LIU267" s="68"/>
      <c r="LIV267" s="68"/>
      <c r="LIW267" s="68"/>
      <c r="LIX267" s="68"/>
      <c r="LIY267" s="68"/>
      <c r="LIZ267" s="68"/>
      <c r="LJA267" s="68"/>
      <c r="LJB267" s="68"/>
      <c r="LJC267" s="68"/>
      <c r="LJD267" s="68"/>
      <c r="LJE267" s="68"/>
      <c r="LJF267" s="68"/>
      <c r="LJG267" s="68"/>
      <c r="LJH267" s="68"/>
      <c r="LJI267" s="68"/>
      <c r="LJJ267" s="68"/>
      <c r="LJK267" s="68"/>
      <c r="LJL267" s="68"/>
      <c r="LJM267" s="68"/>
      <c r="LJN267" s="68"/>
      <c r="LJO267" s="68"/>
      <c r="LJP267" s="68"/>
      <c r="LJQ267" s="68"/>
      <c r="LJR267" s="68"/>
      <c r="LJS267" s="68"/>
      <c r="LJT267" s="68"/>
      <c r="LJU267" s="68"/>
      <c r="LJV267" s="68"/>
      <c r="LJW267" s="68"/>
      <c r="LJX267" s="68"/>
      <c r="LJY267" s="68"/>
      <c r="LJZ267" s="68"/>
      <c r="LKA267" s="68"/>
      <c r="LKB267" s="68"/>
      <c r="LKC267" s="68"/>
      <c r="LKD267" s="68"/>
      <c r="LKE267" s="68"/>
      <c r="LKF267" s="68"/>
      <c r="LKG267" s="68"/>
      <c r="LKH267" s="68"/>
      <c r="LKI267" s="68"/>
      <c r="LKJ267" s="68"/>
      <c r="LKK267" s="68"/>
      <c r="LKL267" s="68"/>
      <c r="LKM267" s="68"/>
      <c r="LKN267" s="68"/>
      <c r="LKO267" s="68"/>
      <c r="LKP267" s="68"/>
      <c r="LKQ267" s="68"/>
      <c r="LKR267" s="68"/>
      <c r="LKS267" s="68"/>
      <c r="LKT267" s="68"/>
      <c r="LKU267" s="68"/>
      <c r="LKV267" s="68"/>
      <c r="LKW267" s="68"/>
      <c r="LKX267" s="68"/>
      <c r="LKY267" s="68"/>
      <c r="LKZ267" s="68"/>
      <c r="LLA267" s="68"/>
      <c r="LLB267" s="68"/>
      <c r="LLC267" s="68"/>
      <c r="LLD267" s="68"/>
      <c r="LLE267" s="68"/>
      <c r="LLF267" s="68"/>
      <c r="LLG267" s="68"/>
      <c r="LLH267" s="68"/>
      <c r="LLI267" s="68"/>
      <c r="LLJ267" s="68"/>
      <c r="LLK267" s="68"/>
      <c r="LLL267" s="68"/>
      <c r="LLM267" s="68"/>
      <c r="LLN267" s="68"/>
      <c r="LLO267" s="68"/>
      <c r="LLP267" s="68"/>
      <c r="LLQ267" s="68"/>
      <c r="LLR267" s="68"/>
      <c r="LLS267" s="68"/>
      <c r="LLT267" s="68"/>
      <c r="LLU267" s="68"/>
      <c r="LLV267" s="68"/>
      <c r="LLW267" s="68"/>
      <c r="LLX267" s="68"/>
      <c r="LLY267" s="68"/>
      <c r="LLZ267" s="68"/>
      <c r="LMA267" s="68"/>
      <c r="LMB267" s="68"/>
      <c r="LMC267" s="68"/>
      <c r="LMD267" s="68"/>
      <c r="LME267" s="68"/>
      <c r="LMF267" s="68"/>
      <c r="LMG267" s="68"/>
      <c r="LMH267" s="68"/>
      <c r="LMI267" s="68"/>
      <c r="LMJ267" s="68"/>
      <c r="LMK267" s="68"/>
      <c r="LML267" s="68"/>
      <c r="LMM267" s="68"/>
      <c r="LMN267" s="68"/>
      <c r="LMO267" s="68"/>
      <c r="LMP267" s="68"/>
      <c r="LMQ267" s="68"/>
      <c r="LMR267" s="68"/>
      <c r="LMS267" s="68"/>
      <c r="LMT267" s="68"/>
      <c r="LMU267" s="68"/>
      <c r="LMV267" s="68"/>
      <c r="LMW267" s="68"/>
      <c r="LMX267" s="68"/>
      <c r="LMY267" s="68"/>
      <c r="LMZ267" s="68"/>
      <c r="LNA267" s="68"/>
      <c r="LNB267" s="68"/>
      <c r="LNC267" s="68"/>
      <c r="LND267" s="68"/>
      <c r="LNE267" s="68"/>
      <c r="LNF267" s="68"/>
      <c r="LNG267" s="68"/>
      <c r="LNH267" s="68"/>
      <c r="LNI267" s="68"/>
      <c r="LNJ267" s="68"/>
      <c r="LNK267" s="68"/>
      <c r="LNL267" s="68"/>
      <c r="LNM267" s="68"/>
      <c r="LNN267" s="68"/>
      <c r="LNO267" s="68"/>
      <c r="LNP267" s="68"/>
      <c r="LNQ267" s="68"/>
      <c r="LNR267" s="68"/>
      <c r="LNS267" s="68"/>
      <c r="LNT267" s="68"/>
      <c r="LNU267" s="68"/>
      <c r="LNV267" s="68"/>
      <c r="LNW267" s="68"/>
      <c r="LNX267" s="68"/>
      <c r="LNY267" s="68"/>
      <c r="LNZ267" s="68"/>
      <c r="LOA267" s="68"/>
      <c r="LOB267" s="68"/>
      <c r="LOC267" s="68"/>
      <c r="LOD267" s="68"/>
      <c r="LOE267" s="68"/>
      <c r="LOF267" s="68"/>
      <c r="LOG267" s="68"/>
      <c r="LOH267" s="68"/>
      <c r="LOI267" s="68"/>
      <c r="LOJ267" s="68"/>
      <c r="LOK267" s="68"/>
      <c r="LOL267" s="68"/>
      <c r="LOM267" s="68"/>
      <c r="LON267" s="68"/>
      <c r="LOO267" s="68"/>
      <c r="LOP267" s="68"/>
      <c r="LOQ267" s="68"/>
      <c r="LOR267" s="68"/>
      <c r="LOS267" s="68"/>
      <c r="LOT267" s="68"/>
      <c r="LOU267" s="68"/>
      <c r="LOV267" s="68"/>
      <c r="LOW267" s="68"/>
      <c r="LOX267" s="68"/>
      <c r="LOY267" s="68"/>
      <c r="LOZ267" s="68"/>
      <c r="LPA267" s="68"/>
      <c r="LPB267" s="68"/>
      <c r="LPC267" s="68"/>
      <c r="LPD267" s="68"/>
      <c r="LPE267" s="68"/>
      <c r="LPF267" s="68"/>
      <c r="LPG267" s="68"/>
      <c r="LPH267" s="68"/>
      <c r="LPI267" s="68"/>
      <c r="LPJ267" s="68"/>
      <c r="LPK267" s="68"/>
      <c r="LPL267" s="68"/>
      <c r="LPM267" s="68"/>
      <c r="LPN267" s="68"/>
      <c r="LPO267" s="68"/>
      <c r="LPP267" s="68"/>
      <c r="LPQ267" s="68"/>
      <c r="LPR267" s="68"/>
      <c r="LPS267" s="68"/>
      <c r="LPT267" s="68"/>
      <c r="LPU267" s="68"/>
      <c r="LPV267" s="68"/>
      <c r="LPW267" s="68"/>
      <c r="LPX267" s="68"/>
      <c r="LPY267" s="68"/>
      <c r="LPZ267" s="68"/>
      <c r="LQA267" s="68"/>
      <c r="LQB267" s="68"/>
      <c r="LQC267" s="68"/>
      <c r="LQD267" s="68"/>
      <c r="LQE267" s="68"/>
      <c r="LQF267" s="68"/>
      <c r="LQG267" s="68"/>
      <c r="LQH267" s="68"/>
      <c r="LQI267" s="68"/>
      <c r="LQJ267" s="68"/>
      <c r="LQK267" s="68"/>
      <c r="LQL267" s="68"/>
      <c r="LQM267" s="68"/>
      <c r="LQN267" s="68"/>
      <c r="LQO267" s="68"/>
      <c r="LQP267" s="68"/>
      <c r="LQQ267" s="68"/>
      <c r="LQR267" s="68"/>
      <c r="LQS267" s="68"/>
      <c r="LQT267" s="68"/>
      <c r="LQU267" s="68"/>
      <c r="LQV267" s="68"/>
      <c r="LQW267" s="68"/>
      <c r="LQX267" s="68"/>
      <c r="LQY267" s="68"/>
      <c r="LQZ267" s="68"/>
      <c r="LRA267" s="68"/>
      <c r="LRB267" s="68"/>
      <c r="LRC267" s="68"/>
      <c r="LRD267" s="68"/>
      <c r="LRE267" s="68"/>
      <c r="LRF267" s="68"/>
      <c r="LRG267" s="68"/>
      <c r="LRH267" s="68"/>
      <c r="LRI267" s="68"/>
      <c r="LRJ267" s="68"/>
      <c r="LRK267" s="68"/>
      <c r="LRL267" s="68"/>
      <c r="LRM267" s="68"/>
      <c r="LRN267" s="68"/>
      <c r="LRO267" s="68"/>
      <c r="LRP267" s="68"/>
      <c r="LRQ267" s="68"/>
      <c r="LRR267" s="68"/>
      <c r="LRS267" s="68"/>
      <c r="LRT267" s="68"/>
      <c r="LRU267" s="68"/>
      <c r="LRV267" s="68"/>
      <c r="LRW267" s="68"/>
      <c r="LRX267" s="68"/>
      <c r="LRY267" s="68"/>
      <c r="LRZ267" s="68"/>
      <c r="LSA267" s="68"/>
      <c r="LSB267" s="68"/>
      <c r="LSC267" s="68"/>
      <c r="LSD267" s="68"/>
      <c r="LSE267" s="68"/>
      <c r="LSF267" s="68"/>
      <c r="LSG267" s="68"/>
      <c r="LSH267" s="68"/>
      <c r="LSI267" s="68"/>
      <c r="LSJ267" s="68"/>
      <c r="LSK267" s="68"/>
      <c r="LSL267" s="68"/>
      <c r="LSM267" s="68"/>
      <c r="LSN267" s="68"/>
      <c r="LSO267" s="68"/>
      <c r="LSP267" s="68"/>
      <c r="LSQ267" s="68"/>
      <c r="LSR267" s="68"/>
      <c r="LSS267" s="68"/>
      <c r="LST267" s="68"/>
      <c r="LSU267" s="68"/>
      <c r="LSV267" s="68"/>
      <c r="LSW267" s="68"/>
      <c r="LSX267" s="68"/>
      <c r="LSY267" s="68"/>
      <c r="LSZ267" s="68"/>
      <c r="LTA267" s="68"/>
      <c r="LTB267" s="68"/>
      <c r="LTC267" s="68"/>
      <c r="LTD267" s="68"/>
      <c r="LTE267" s="68"/>
      <c r="LTF267" s="68"/>
      <c r="LTG267" s="68"/>
      <c r="LTH267" s="68"/>
      <c r="LTI267" s="68"/>
      <c r="LTJ267" s="68"/>
      <c r="LTK267" s="68"/>
      <c r="LTL267" s="68"/>
      <c r="LTM267" s="68"/>
      <c r="LTN267" s="68"/>
      <c r="LTO267" s="68"/>
      <c r="LTP267" s="68"/>
      <c r="LTQ267" s="68"/>
      <c r="LTR267" s="68"/>
      <c r="LTS267" s="68"/>
      <c r="LTT267" s="68"/>
      <c r="LTU267" s="68"/>
      <c r="LTV267" s="68"/>
      <c r="LTW267" s="68"/>
      <c r="LTX267" s="68"/>
      <c r="LTY267" s="68"/>
      <c r="LTZ267" s="68"/>
      <c r="LUA267" s="68"/>
      <c r="LUB267" s="68"/>
      <c r="LUC267" s="68"/>
      <c r="LUD267" s="68"/>
      <c r="LUE267" s="68"/>
      <c r="LUF267" s="68"/>
      <c r="LUG267" s="68"/>
      <c r="LUH267" s="68"/>
      <c r="LUI267" s="68"/>
      <c r="LUJ267" s="68"/>
      <c r="LUK267" s="68"/>
      <c r="LUL267" s="68"/>
      <c r="LUM267" s="68"/>
      <c r="LUN267" s="68"/>
      <c r="LUO267" s="68"/>
      <c r="LUP267" s="68"/>
      <c r="LUQ267" s="68"/>
      <c r="LUR267" s="68"/>
      <c r="LUS267" s="68"/>
      <c r="LUT267" s="68"/>
      <c r="LUU267" s="68"/>
      <c r="LUV267" s="68"/>
      <c r="LUW267" s="68"/>
      <c r="LUX267" s="68"/>
      <c r="LUY267" s="68"/>
      <c r="LUZ267" s="68"/>
      <c r="LVA267" s="68"/>
      <c r="LVB267" s="68"/>
      <c r="LVC267" s="68"/>
      <c r="LVD267" s="68"/>
      <c r="LVE267" s="68"/>
      <c r="LVF267" s="68"/>
      <c r="LVG267" s="68"/>
      <c r="LVH267" s="68"/>
      <c r="LVI267" s="68"/>
      <c r="LVJ267" s="68"/>
      <c r="LVK267" s="68"/>
      <c r="LVL267" s="68"/>
      <c r="LVM267" s="68"/>
      <c r="LVN267" s="68"/>
      <c r="LVO267" s="68"/>
      <c r="LVP267" s="68"/>
      <c r="LVQ267" s="68"/>
      <c r="LVR267" s="68"/>
      <c r="LVS267" s="68"/>
      <c r="LVT267" s="68"/>
      <c r="LVU267" s="68"/>
      <c r="LVV267" s="68"/>
      <c r="LVW267" s="68"/>
      <c r="LVX267" s="68"/>
      <c r="LVY267" s="68"/>
      <c r="LVZ267" s="68"/>
      <c r="LWA267" s="68"/>
      <c r="LWB267" s="68"/>
      <c r="LWC267" s="68"/>
      <c r="LWD267" s="68"/>
      <c r="LWE267" s="68"/>
      <c r="LWF267" s="68"/>
      <c r="LWG267" s="68"/>
      <c r="LWH267" s="68"/>
      <c r="LWI267" s="68"/>
      <c r="LWJ267" s="68"/>
      <c r="LWK267" s="68"/>
      <c r="LWL267" s="68"/>
      <c r="LWM267" s="68"/>
      <c r="LWN267" s="68"/>
      <c r="LWO267" s="68"/>
      <c r="LWP267" s="68"/>
      <c r="LWQ267" s="68"/>
      <c r="LWR267" s="68"/>
      <c r="LWS267" s="68"/>
      <c r="LWT267" s="68"/>
      <c r="LWU267" s="68"/>
      <c r="LWV267" s="68"/>
      <c r="LWW267" s="68"/>
      <c r="LWX267" s="68"/>
      <c r="LWY267" s="68"/>
      <c r="LWZ267" s="68"/>
      <c r="LXA267" s="68"/>
      <c r="LXB267" s="68"/>
      <c r="LXC267" s="68"/>
      <c r="LXD267" s="68"/>
      <c r="LXE267" s="68"/>
      <c r="LXF267" s="68"/>
      <c r="LXG267" s="68"/>
      <c r="LXH267" s="68"/>
      <c r="LXI267" s="68"/>
      <c r="LXJ267" s="68"/>
      <c r="LXK267" s="68"/>
      <c r="LXL267" s="68"/>
      <c r="LXM267" s="68"/>
      <c r="LXN267" s="68"/>
      <c r="LXO267" s="68"/>
      <c r="LXP267" s="68"/>
      <c r="LXQ267" s="68"/>
      <c r="LXR267" s="68"/>
      <c r="LXS267" s="68"/>
      <c r="LXT267" s="68"/>
      <c r="LXU267" s="68"/>
      <c r="LXV267" s="68"/>
      <c r="LXW267" s="68"/>
      <c r="LXX267" s="68"/>
      <c r="LXY267" s="68"/>
      <c r="LXZ267" s="68"/>
      <c r="LYA267" s="68"/>
      <c r="LYB267" s="68"/>
      <c r="LYC267" s="68"/>
      <c r="LYD267" s="68"/>
      <c r="LYE267" s="68"/>
      <c r="LYF267" s="68"/>
      <c r="LYG267" s="68"/>
      <c r="LYH267" s="68"/>
      <c r="LYI267" s="68"/>
      <c r="LYJ267" s="68"/>
      <c r="LYK267" s="68"/>
      <c r="LYL267" s="68"/>
      <c r="LYM267" s="68"/>
      <c r="LYN267" s="68"/>
      <c r="LYO267" s="68"/>
      <c r="LYP267" s="68"/>
      <c r="LYQ267" s="68"/>
      <c r="LYR267" s="68"/>
      <c r="LYS267" s="68"/>
      <c r="LYT267" s="68"/>
      <c r="LYU267" s="68"/>
      <c r="LYV267" s="68"/>
      <c r="LYW267" s="68"/>
      <c r="LYX267" s="68"/>
      <c r="LYY267" s="68"/>
      <c r="LYZ267" s="68"/>
      <c r="LZA267" s="68"/>
      <c r="LZB267" s="68"/>
      <c r="LZC267" s="68"/>
      <c r="LZD267" s="68"/>
      <c r="LZE267" s="68"/>
      <c r="LZF267" s="68"/>
      <c r="LZG267" s="68"/>
      <c r="LZH267" s="68"/>
      <c r="LZI267" s="68"/>
      <c r="LZJ267" s="68"/>
      <c r="LZK267" s="68"/>
      <c r="LZL267" s="68"/>
      <c r="LZM267" s="68"/>
      <c r="LZN267" s="68"/>
      <c r="LZO267" s="68"/>
      <c r="LZP267" s="68"/>
      <c r="LZQ267" s="68"/>
      <c r="LZR267" s="68"/>
      <c r="LZS267" s="68"/>
      <c r="LZT267" s="68"/>
      <c r="LZU267" s="68"/>
      <c r="LZV267" s="68"/>
      <c r="LZW267" s="68"/>
      <c r="LZX267" s="68"/>
      <c r="LZY267" s="68"/>
      <c r="LZZ267" s="68"/>
      <c r="MAA267" s="68"/>
      <c r="MAB267" s="68"/>
      <c r="MAC267" s="68"/>
      <c r="MAD267" s="68"/>
      <c r="MAE267" s="68"/>
      <c r="MAF267" s="68"/>
      <c r="MAG267" s="68"/>
      <c r="MAH267" s="68"/>
      <c r="MAI267" s="68"/>
      <c r="MAJ267" s="68"/>
      <c r="MAK267" s="68"/>
      <c r="MAL267" s="68"/>
      <c r="MAM267" s="68"/>
      <c r="MAN267" s="68"/>
      <c r="MAO267" s="68"/>
      <c r="MAP267" s="68"/>
      <c r="MAQ267" s="68"/>
      <c r="MAR267" s="68"/>
      <c r="MAS267" s="68"/>
      <c r="MAT267" s="68"/>
      <c r="MAU267" s="68"/>
      <c r="MAV267" s="68"/>
      <c r="MAW267" s="68"/>
      <c r="MAX267" s="68"/>
      <c r="MAY267" s="68"/>
      <c r="MAZ267" s="68"/>
      <c r="MBA267" s="68"/>
      <c r="MBB267" s="68"/>
      <c r="MBC267" s="68"/>
      <c r="MBD267" s="68"/>
      <c r="MBE267" s="68"/>
      <c r="MBF267" s="68"/>
      <c r="MBG267" s="68"/>
      <c r="MBH267" s="68"/>
      <c r="MBI267" s="68"/>
      <c r="MBJ267" s="68"/>
      <c r="MBK267" s="68"/>
      <c r="MBL267" s="68"/>
      <c r="MBM267" s="68"/>
      <c r="MBN267" s="68"/>
      <c r="MBO267" s="68"/>
      <c r="MBP267" s="68"/>
      <c r="MBQ267" s="68"/>
      <c r="MBR267" s="68"/>
      <c r="MBS267" s="68"/>
      <c r="MBT267" s="68"/>
      <c r="MBU267" s="68"/>
      <c r="MBV267" s="68"/>
      <c r="MBW267" s="68"/>
      <c r="MBX267" s="68"/>
      <c r="MBY267" s="68"/>
      <c r="MBZ267" s="68"/>
      <c r="MCA267" s="68"/>
      <c r="MCB267" s="68"/>
      <c r="MCC267" s="68"/>
      <c r="MCD267" s="68"/>
      <c r="MCE267" s="68"/>
      <c r="MCF267" s="68"/>
      <c r="MCG267" s="68"/>
      <c r="MCH267" s="68"/>
      <c r="MCI267" s="68"/>
      <c r="MCJ267" s="68"/>
      <c r="MCK267" s="68"/>
      <c r="MCL267" s="68"/>
      <c r="MCM267" s="68"/>
      <c r="MCN267" s="68"/>
      <c r="MCO267" s="68"/>
      <c r="MCP267" s="68"/>
      <c r="MCQ267" s="68"/>
      <c r="MCR267" s="68"/>
      <c r="MCS267" s="68"/>
      <c r="MCT267" s="68"/>
      <c r="MCU267" s="68"/>
      <c r="MCV267" s="68"/>
      <c r="MCW267" s="68"/>
      <c r="MCX267" s="68"/>
      <c r="MCY267" s="68"/>
      <c r="MCZ267" s="68"/>
      <c r="MDA267" s="68"/>
      <c r="MDB267" s="68"/>
      <c r="MDC267" s="68"/>
      <c r="MDD267" s="68"/>
      <c r="MDE267" s="68"/>
      <c r="MDF267" s="68"/>
      <c r="MDG267" s="68"/>
      <c r="MDH267" s="68"/>
      <c r="MDI267" s="68"/>
      <c r="MDJ267" s="68"/>
      <c r="MDK267" s="68"/>
      <c r="MDL267" s="68"/>
      <c r="MDM267" s="68"/>
      <c r="MDN267" s="68"/>
      <c r="MDO267" s="68"/>
      <c r="MDP267" s="68"/>
      <c r="MDQ267" s="68"/>
      <c r="MDR267" s="68"/>
      <c r="MDS267" s="68"/>
      <c r="MDT267" s="68"/>
      <c r="MDU267" s="68"/>
      <c r="MDV267" s="68"/>
      <c r="MDW267" s="68"/>
      <c r="MDX267" s="68"/>
      <c r="MDY267" s="68"/>
      <c r="MDZ267" s="68"/>
      <c r="MEA267" s="68"/>
      <c r="MEB267" s="68"/>
      <c r="MEC267" s="68"/>
      <c r="MED267" s="68"/>
      <c r="MEE267" s="68"/>
      <c r="MEF267" s="68"/>
      <c r="MEG267" s="68"/>
      <c r="MEH267" s="68"/>
      <c r="MEI267" s="68"/>
      <c r="MEJ267" s="68"/>
      <c r="MEK267" s="68"/>
      <c r="MEL267" s="68"/>
      <c r="MEM267" s="68"/>
      <c r="MEN267" s="68"/>
      <c r="MEO267" s="68"/>
      <c r="MEP267" s="68"/>
      <c r="MEQ267" s="68"/>
      <c r="MER267" s="68"/>
      <c r="MES267" s="68"/>
      <c r="MET267" s="68"/>
      <c r="MEU267" s="68"/>
      <c r="MEV267" s="68"/>
      <c r="MEW267" s="68"/>
      <c r="MEX267" s="68"/>
      <c r="MEY267" s="68"/>
      <c r="MEZ267" s="68"/>
      <c r="MFA267" s="68"/>
      <c r="MFB267" s="68"/>
      <c r="MFC267" s="68"/>
      <c r="MFD267" s="68"/>
      <c r="MFE267" s="68"/>
      <c r="MFF267" s="68"/>
      <c r="MFG267" s="68"/>
      <c r="MFH267" s="68"/>
      <c r="MFI267" s="68"/>
      <c r="MFJ267" s="68"/>
      <c r="MFK267" s="68"/>
      <c r="MFL267" s="68"/>
      <c r="MFM267" s="68"/>
      <c r="MFN267" s="68"/>
      <c r="MFO267" s="68"/>
      <c r="MFP267" s="68"/>
      <c r="MFQ267" s="68"/>
      <c r="MFR267" s="68"/>
      <c r="MFS267" s="68"/>
      <c r="MFT267" s="68"/>
      <c r="MFU267" s="68"/>
      <c r="MFV267" s="68"/>
      <c r="MFW267" s="68"/>
      <c r="MFX267" s="68"/>
      <c r="MFY267" s="68"/>
      <c r="MFZ267" s="68"/>
      <c r="MGA267" s="68"/>
      <c r="MGB267" s="68"/>
      <c r="MGC267" s="68"/>
      <c r="MGD267" s="68"/>
      <c r="MGE267" s="68"/>
      <c r="MGF267" s="68"/>
      <c r="MGG267" s="68"/>
      <c r="MGH267" s="68"/>
      <c r="MGI267" s="68"/>
      <c r="MGJ267" s="68"/>
      <c r="MGK267" s="68"/>
      <c r="MGL267" s="68"/>
      <c r="MGM267" s="68"/>
      <c r="MGN267" s="68"/>
      <c r="MGO267" s="68"/>
      <c r="MGP267" s="68"/>
      <c r="MGQ267" s="68"/>
      <c r="MGR267" s="68"/>
      <c r="MGS267" s="68"/>
      <c r="MGT267" s="68"/>
      <c r="MGU267" s="68"/>
      <c r="MGV267" s="68"/>
      <c r="MGW267" s="68"/>
      <c r="MGX267" s="68"/>
      <c r="MGY267" s="68"/>
      <c r="MGZ267" s="68"/>
      <c r="MHA267" s="68"/>
      <c r="MHB267" s="68"/>
      <c r="MHC267" s="68"/>
      <c r="MHD267" s="68"/>
      <c r="MHE267" s="68"/>
      <c r="MHF267" s="68"/>
      <c r="MHG267" s="68"/>
      <c r="MHH267" s="68"/>
      <c r="MHI267" s="68"/>
      <c r="MHJ267" s="68"/>
      <c r="MHK267" s="68"/>
      <c r="MHL267" s="68"/>
      <c r="MHM267" s="68"/>
      <c r="MHN267" s="68"/>
      <c r="MHO267" s="68"/>
      <c r="MHP267" s="68"/>
      <c r="MHQ267" s="68"/>
      <c r="MHR267" s="68"/>
      <c r="MHS267" s="68"/>
      <c r="MHT267" s="68"/>
      <c r="MHU267" s="68"/>
      <c r="MHV267" s="68"/>
      <c r="MHW267" s="68"/>
      <c r="MHX267" s="68"/>
      <c r="MHY267" s="68"/>
      <c r="MHZ267" s="68"/>
      <c r="MIA267" s="68"/>
      <c r="MIB267" s="68"/>
      <c r="MIC267" s="68"/>
      <c r="MID267" s="68"/>
      <c r="MIE267" s="68"/>
      <c r="MIF267" s="68"/>
      <c r="MIG267" s="68"/>
      <c r="MIH267" s="68"/>
      <c r="MII267" s="68"/>
      <c r="MIJ267" s="68"/>
      <c r="MIK267" s="68"/>
      <c r="MIL267" s="68"/>
      <c r="MIM267" s="68"/>
      <c r="MIN267" s="68"/>
      <c r="MIO267" s="68"/>
      <c r="MIP267" s="68"/>
      <c r="MIQ267" s="68"/>
      <c r="MIR267" s="68"/>
      <c r="MIS267" s="68"/>
      <c r="MIT267" s="68"/>
      <c r="MIU267" s="68"/>
      <c r="MIV267" s="68"/>
      <c r="MIW267" s="68"/>
      <c r="MIX267" s="68"/>
      <c r="MIY267" s="68"/>
      <c r="MIZ267" s="68"/>
      <c r="MJA267" s="68"/>
      <c r="MJB267" s="68"/>
      <c r="MJC267" s="68"/>
      <c r="MJD267" s="68"/>
      <c r="MJE267" s="68"/>
      <c r="MJF267" s="68"/>
      <c r="MJG267" s="68"/>
      <c r="MJH267" s="68"/>
      <c r="MJI267" s="68"/>
      <c r="MJJ267" s="68"/>
      <c r="MJK267" s="68"/>
      <c r="MJL267" s="68"/>
      <c r="MJM267" s="68"/>
      <c r="MJN267" s="68"/>
      <c r="MJO267" s="68"/>
      <c r="MJP267" s="68"/>
      <c r="MJQ267" s="68"/>
      <c r="MJR267" s="68"/>
      <c r="MJS267" s="68"/>
      <c r="MJT267" s="68"/>
      <c r="MJU267" s="68"/>
      <c r="MJV267" s="68"/>
      <c r="MJW267" s="68"/>
      <c r="MJX267" s="68"/>
      <c r="MJY267" s="68"/>
      <c r="MJZ267" s="68"/>
      <c r="MKA267" s="68"/>
      <c r="MKB267" s="68"/>
      <c r="MKC267" s="68"/>
      <c r="MKD267" s="68"/>
      <c r="MKE267" s="68"/>
      <c r="MKF267" s="68"/>
      <c r="MKG267" s="68"/>
      <c r="MKH267" s="68"/>
      <c r="MKI267" s="68"/>
      <c r="MKJ267" s="68"/>
      <c r="MKK267" s="68"/>
      <c r="MKL267" s="68"/>
      <c r="MKM267" s="68"/>
      <c r="MKN267" s="68"/>
      <c r="MKO267" s="68"/>
      <c r="MKP267" s="68"/>
      <c r="MKQ267" s="68"/>
      <c r="MKR267" s="68"/>
      <c r="MKS267" s="68"/>
      <c r="MKT267" s="68"/>
      <c r="MKU267" s="68"/>
      <c r="MKV267" s="68"/>
      <c r="MKW267" s="68"/>
      <c r="MKX267" s="68"/>
      <c r="MKY267" s="68"/>
      <c r="MKZ267" s="68"/>
      <c r="MLA267" s="68"/>
      <c r="MLB267" s="68"/>
      <c r="MLC267" s="68"/>
      <c r="MLD267" s="68"/>
      <c r="MLE267" s="68"/>
      <c r="MLF267" s="68"/>
      <c r="MLG267" s="68"/>
      <c r="MLH267" s="68"/>
      <c r="MLI267" s="68"/>
      <c r="MLJ267" s="68"/>
      <c r="MLK267" s="68"/>
      <c r="MLL267" s="68"/>
      <c r="MLM267" s="68"/>
      <c r="MLN267" s="68"/>
      <c r="MLO267" s="68"/>
      <c r="MLP267" s="68"/>
      <c r="MLQ267" s="68"/>
      <c r="MLR267" s="68"/>
      <c r="MLS267" s="68"/>
      <c r="MLT267" s="68"/>
      <c r="MLU267" s="68"/>
      <c r="MLV267" s="68"/>
      <c r="MLW267" s="68"/>
      <c r="MLX267" s="68"/>
      <c r="MLY267" s="68"/>
      <c r="MLZ267" s="68"/>
      <c r="MMA267" s="68"/>
      <c r="MMB267" s="68"/>
      <c r="MMC267" s="68"/>
      <c r="MMD267" s="68"/>
      <c r="MME267" s="68"/>
      <c r="MMF267" s="68"/>
      <c r="MMG267" s="68"/>
      <c r="MMH267" s="68"/>
      <c r="MMI267" s="68"/>
      <c r="MMJ267" s="68"/>
      <c r="MMK267" s="68"/>
      <c r="MML267" s="68"/>
      <c r="MMM267" s="68"/>
      <c r="MMN267" s="68"/>
      <c r="MMO267" s="68"/>
      <c r="MMP267" s="68"/>
      <c r="MMQ267" s="68"/>
      <c r="MMR267" s="68"/>
      <c r="MMS267" s="68"/>
      <c r="MMT267" s="68"/>
      <c r="MMU267" s="68"/>
      <c r="MMV267" s="68"/>
      <c r="MMW267" s="68"/>
      <c r="MMX267" s="68"/>
      <c r="MMY267" s="68"/>
      <c r="MMZ267" s="68"/>
      <c r="MNA267" s="68"/>
      <c r="MNB267" s="68"/>
      <c r="MNC267" s="68"/>
      <c r="MND267" s="68"/>
      <c r="MNE267" s="68"/>
      <c r="MNF267" s="68"/>
      <c r="MNG267" s="68"/>
      <c r="MNH267" s="68"/>
      <c r="MNI267" s="68"/>
      <c r="MNJ267" s="68"/>
      <c r="MNK267" s="68"/>
      <c r="MNL267" s="68"/>
      <c r="MNM267" s="68"/>
      <c r="MNN267" s="68"/>
      <c r="MNO267" s="68"/>
      <c r="MNP267" s="68"/>
      <c r="MNQ267" s="68"/>
      <c r="MNR267" s="68"/>
      <c r="MNS267" s="68"/>
      <c r="MNT267" s="68"/>
      <c r="MNU267" s="68"/>
      <c r="MNV267" s="68"/>
      <c r="MNW267" s="68"/>
      <c r="MNX267" s="68"/>
      <c r="MNY267" s="68"/>
      <c r="MNZ267" s="68"/>
      <c r="MOA267" s="68"/>
      <c r="MOB267" s="68"/>
      <c r="MOC267" s="68"/>
      <c r="MOD267" s="68"/>
      <c r="MOE267" s="68"/>
      <c r="MOF267" s="68"/>
      <c r="MOG267" s="68"/>
      <c r="MOH267" s="68"/>
      <c r="MOI267" s="68"/>
      <c r="MOJ267" s="68"/>
      <c r="MOK267" s="68"/>
      <c r="MOL267" s="68"/>
      <c r="MOM267" s="68"/>
      <c r="MON267" s="68"/>
      <c r="MOO267" s="68"/>
      <c r="MOP267" s="68"/>
      <c r="MOQ267" s="68"/>
      <c r="MOR267" s="68"/>
      <c r="MOS267" s="68"/>
      <c r="MOT267" s="68"/>
      <c r="MOU267" s="68"/>
      <c r="MOV267" s="68"/>
      <c r="MOW267" s="68"/>
      <c r="MOX267" s="68"/>
      <c r="MOY267" s="68"/>
      <c r="MOZ267" s="68"/>
      <c r="MPA267" s="68"/>
      <c r="MPB267" s="68"/>
      <c r="MPC267" s="68"/>
      <c r="MPD267" s="68"/>
      <c r="MPE267" s="68"/>
      <c r="MPF267" s="68"/>
      <c r="MPG267" s="68"/>
      <c r="MPH267" s="68"/>
      <c r="MPI267" s="68"/>
      <c r="MPJ267" s="68"/>
      <c r="MPK267" s="68"/>
      <c r="MPL267" s="68"/>
      <c r="MPM267" s="68"/>
      <c r="MPN267" s="68"/>
      <c r="MPO267" s="68"/>
      <c r="MPP267" s="68"/>
      <c r="MPQ267" s="68"/>
      <c r="MPR267" s="68"/>
      <c r="MPS267" s="68"/>
      <c r="MPT267" s="68"/>
      <c r="MPU267" s="68"/>
      <c r="MPV267" s="68"/>
      <c r="MPW267" s="68"/>
      <c r="MPX267" s="68"/>
      <c r="MPY267" s="68"/>
      <c r="MPZ267" s="68"/>
      <c r="MQA267" s="68"/>
      <c r="MQB267" s="68"/>
      <c r="MQC267" s="68"/>
      <c r="MQD267" s="68"/>
      <c r="MQE267" s="68"/>
      <c r="MQF267" s="68"/>
      <c r="MQG267" s="68"/>
      <c r="MQH267" s="68"/>
      <c r="MQI267" s="68"/>
      <c r="MQJ267" s="68"/>
      <c r="MQK267" s="68"/>
      <c r="MQL267" s="68"/>
      <c r="MQM267" s="68"/>
      <c r="MQN267" s="68"/>
      <c r="MQO267" s="68"/>
      <c r="MQP267" s="68"/>
      <c r="MQQ267" s="68"/>
      <c r="MQR267" s="68"/>
      <c r="MQS267" s="68"/>
      <c r="MQT267" s="68"/>
      <c r="MQU267" s="68"/>
      <c r="MQV267" s="68"/>
      <c r="MQW267" s="68"/>
      <c r="MQX267" s="68"/>
      <c r="MQY267" s="68"/>
      <c r="MQZ267" s="68"/>
      <c r="MRA267" s="68"/>
      <c r="MRB267" s="68"/>
      <c r="MRC267" s="68"/>
      <c r="MRD267" s="68"/>
      <c r="MRE267" s="68"/>
      <c r="MRF267" s="68"/>
      <c r="MRG267" s="68"/>
      <c r="MRH267" s="68"/>
      <c r="MRI267" s="68"/>
      <c r="MRJ267" s="68"/>
      <c r="MRK267" s="68"/>
      <c r="MRL267" s="68"/>
      <c r="MRM267" s="68"/>
      <c r="MRN267" s="68"/>
      <c r="MRO267" s="68"/>
      <c r="MRP267" s="68"/>
      <c r="MRQ267" s="68"/>
      <c r="MRR267" s="68"/>
      <c r="MRS267" s="68"/>
      <c r="MRT267" s="68"/>
      <c r="MRU267" s="68"/>
      <c r="MRV267" s="68"/>
      <c r="MRW267" s="68"/>
      <c r="MRX267" s="68"/>
      <c r="MRY267" s="68"/>
      <c r="MRZ267" s="68"/>
      <c r="MSA267" s="68"/>
      <c r="MSB267" s="68"/>
      <c r="MSC267" s="68"/>
      <c r="MSD267" s="68"/>
      <c r="MSE267" s="68"/>
      <c r="MSF267" s="68"/>
      <c r="MSG267" s="68"/>
      <c r="MSH267" s="68"/>
      <c r="MSI267" s="68"/>
      <c r="MSJ267" s="68"/>
      <c r="MSK267" s="68"/>
      <c r="MSL267" s="68"/>
      <c r="MSM267" s="68"/>
      <c r="MSN267" s="68"/>
      <c r="MSO267" s="68"/>
      <c r="MSP267" s="68"/>
      <c r="MSQ267" s="68"/>
      <c r="MSR267" s="68"/>
      <c r="MSS267" s="68"/>
      <c r="MST267" s="68"/>
      <c r="MSU267" s="68"/>
      <c r="MSV267" s="68"/>
      <c r="MSW267" s="68"/>
      <c r="MSX267" s="68"/>
      <c r="MSY267" s="68"/>
      <c r="MSZ267" s="68"/>
      <c r="MTA267" s="68"/>
      <c r="MTB267" s="68"/>
      <c r="MTC267" s="68"/>
      <c r="MTD267" s="68"/>
      <c r="MTE267" s="68"/>
      <c r="MTF267" s="68"/>
      <c r="MTG267" s="68"/>
      <c r="MTH267" s="68"/>
      <c r="MTI267" s="68"/>
      <c r="MTJ267" s="68"/>
      <c r="MTK267" s="68"/>
      <c r="MTL267" s="68"/>
      <c r="MTM267" s="68"/>
      <c r="MTN267" s="68"/>
      <c r="MTO267" s="68"/>
      <c r="MTP267" s="68"/>
      <c r="MTQ267" s="68"/>
      <c r="MTR267" s="68"/>
      <c r="MTS267" s="68"/>
      <c r="MTT267" s="68"/>
      <c r="MTU267" s="68"/>
      <c r="MTV267" s="68"/>
      <c r="MTW267" s="68"/>
      <c r="MTX267" s="68"/>
      <c r="MTY267" s="68"/>
      <c r="MTZ267" s="68"/>
      <c r="MUA267" s="68"/>
      <c r="MUB267" s="68"/>
      <c r="MUC267" s="68"/>
      <c r="MUD267" s="68"/>
      <c r="MUE267" s="68"/>
      <c r="MUF267" s="68"/>
      <c r="MUG267" s="68"/>
      <c r="MUH267" s="68"/>
      <c r="MUI267" s="68"/>
      <c r="MUJ267" s="68"/>
      <c r="MUK267" s="68"/>
      <c r="MUL267" s="68"/>
      <c r="MUM267" s="68"/>
      <c r="MUN267" s="68"/>
      <c r="MUO267" s="68"/>
      <c r="MUP267" s="68"/>
      <c r="MUQ267" s="68"/>
      <c r="MUR267" s="68"/>
      <c r="MUS267" s="68"/>
      <c r="MUT267" s="68"/>
      <c r="MUU267" s="68"/>
      <c r="MUV267" s="68"/>
      <c r="MUW267" s="68"/>
      <c r="MUX267" s="68"/>
      <c r="MUY267" s="68"/>
      <c r="MUZ267" s="68"/>
      <c r="MVA267" s="68"/>
      <c r="MVB267" s="68"/>
      <c r="MVC267" s="68"/>
      <c r="MVD267" s="68"/>
      <c r="MVE267" s="68"/>
      <c r="MVF267" s="68"/>
      <c r="MVG267" s="68"/>
      <c r="MVH267" s="68"/>
      <c r="MVI267" s="68"/>
      <c r="MVJ267" s="68"/>
      <c r="MVK267" s="68"/>
      <c r="MVL267" s="68"/>
      <c r="MVM267" s="68"/>
      <c r="MVN267" s="68"/>
      <c r="MVO267" s="68"/>
      <c r="MVP267" s="68"/>
      <c r="MVQ267" s="68"/>
      <c r="MVR267" s="68"/>
      <c r="MVS267" s="68"/>
      <c r="MVT267" s="68"/>
      <c r="MVU267" s="68"/>
      <c r="MVV267" s="68"/>
      <c r="MVW267" s="68"/>
      <c r="MVX267" s="68"/>
      <c r="MVY267" s="68"/>
      <c r="MVZ267" s="68"/>
      <c r="MWA267" s="68"/>
      <c r="MWB267" s="68"/>
      <c r="MWC267" s="68"/>
      <c r="MWD267" s="68"/>
      <c r="MWE267" s="68"/>
      <c r="MWF267" s="68"/>
      <c r="MWG267" s="68"/>
      <c r="MWH267" s="68"/>
      <c r="MWI267" s="68"/>
      <c r="MWJ267" s="68"/>
      <c r="MWK267" s="68"/>
      <c r="MWL267" s="68"/>
      <c r="MWM267" s="68"/>
      <c r="MWN267" s="68"/>
      <c r="MWO267" s="68"/>
      <c r="MWP267" s="68"/>
      <c r="MWQ267" s="68"/>
      <c r="MWR267" s="68"/>
      <c r="MWS267" s="68"/>
      <c r="MWT267" s="68"/>
      <c r="MWU267" s="68"/>
      <c r="MWV267" s="68"/>
      <c r="MWW267" s="68"/>
      <c r="MWX267" s="68"/>
      <c r="MWY267" s="68"/>
      <c r="MWZ267" s="68"/>
      <c r="MXA267" s="68"/>
      <c r="MXB267" s="68"/>
      <c r="MXC267" s="68"/>
      <c r="MXD267" s="68"/>
      <c r="MXE267" s="68"/>
      <c r="MXF267" s="68"/>
      <c r="MXG267" s="68"/>
      <c r="MXH267" s="68"/>
      <c r="MXI267" s="68"/>
      <c r="MXJ267" s="68"/>
      <c r="MXK267" s="68"/>
      <c r="MXL267" s="68"/>
      <c r="MXM267" s="68"/>
      <c r="MXN267" s="68"/>
      <c r="MXO267" s="68"/>
      <c r="MXP267" s="68"/>
      <c r="MXQ267" s="68"/>
      <c r="MXR267" s="68"/>
      <c r="MXS267" s="68"/>
      <c r="MXT267" s="68"/>
      <c r="MXU267" s="68"/>
      <c r="MXV267" s="68"/>
      <c r="MXW267" s="68"/>
      <c r="MXX267" s="68"/>
      <c r="MXY267" s="68"/>
      <c r="MXZ267" s="68"/>
      <c r="MYA267" s="68"/>
      <c r="MYB267" s="68"/>
      <c r="MYC267" s="68"/>
      <c r="MYD267" s="68"/>
      <c r="MYE267" s="68"/>
      <c r="MYF267" s="68"/>
      <c r="MYG267" s="68"/>
      <c r="MYH267" s="68"/>
      <c r="MYI267" s="68"/>
      <c r="MYJ267" s="68"/>
      <c r="MYK267" s="68"/>
      <c r="MYL267" s="68"/>
      <c r="MYM267" s="68"/>
      <c r="MYN267" s="68"/>
      <c r="MYO267" s="68"/>
      <c r="MYP267" s="68"/>
      <c r="MYQ267" s="68"/>
      <c r="MYR267" s="68"/>
      <c r="MYS267" s="68"/>
      <c r="MYT267" s="68"/>
      <c r="MYU267" s="68"/>
      <c r="MYV267" s="68"/>
      <c r="MYW267" s="68"/>
      <c r="MYX267" s="68"/>
      <c r="MYY267" s="68"/>
      <c r="MYZ267" s="68"/>
      <c r="MZA267" s="68"/>
      <c r="MZB267" s="68"/>
      <c r="MZC267" s="68"/>
      <c r="MZD267" s="68"/>
      <c r="MZE267" s="68"/>
      <c r="MZF267" s="68"/>
      <c r="MZG267" s="68"/>
      <c r="MZH267" s="68"/>
      <c r="MZI267" s="68"/>
      <c r="MZJ267" s="68"/>
      <c r="MZK267" s="68"/>
      <c r="MZL267" s="68"/>
      <c r="MZM267" s="68"/>
      <c r="MZN267" s="68"/>
      <c r="MZO267" s="68"/>
      <c r="MZP267" s="68"/>
      <c r="MZQ267" s="68"/>
      <c r="MZR267" s="68"/>
      <c r="MZS267" s="68"/>
      <c r="MZT267" s="68"/>
      <c r="MZU267" s="68"/>
      <c r="MZV267" s="68"/>
      <c r="MZW267" s="68"/>
      <c r="MZX267" s="68"/>
      <c r="MZY267" s="68"/>
      <c r="MZZ267" s="68"/>
      <c r="NAA267" s="68"/>
      <c r="NAB267" s="68"/>
      <c r="NAC267" s="68"/>
      <c r="NAD267" s="68"/>
      <c r="NAE267" s="68"/>
      <c r="NAF267" s="68"/>
      <c r="NAG267" s="68"/>
      <c r="NAH267" s="68"/>
      <c r="NAI267" s="68"/>
      <c r="NAJ267" s="68"/>
      <c r="NAK267" s="68"/>
      <c r="NAL267" s="68"/>
      <c r="NAM267" s="68"/>
      <c r="NAN267" s="68"/>
      <c r="NAO267" s="68"/>
      <c r="NAP267" s="68"/>
      <c r="NAQ267" s="68"/>
      <c r="NAR267" s="68"/>
      <c r="NAS267" s="68"/>
      <c r="NAT267" s="68"/>
      <c r="NAU267" s="68"/>
      <c r="NAV267" s="68"/>
      <c r="NAW267" s="68"/>
      <c r="NAX267" s="68"/>
      <c r="NAY267" s="68"/>
      <c r="NAZ267" s="68"/>
      <c r="NBA267" s="68"/>
      <c r="NBB267" s="68"/>
      <c r="NBC267" s="68"/>
      <c r="NBD267" s="68"/>
      <c r="NBE267" s="68"/>
      <c r="NBF267" s="68"/>
      <c r="NBG267" s="68"/>
      <c r="NBH267" s="68"/>
      <c r="NBI267" s="68"/>
      <c r="NBJ267" s="68"/>
      <c r="NBK267" s="68"/>
      <c r="NBL267" s="68"/>
      <c r="NBM267" s="68"/>
      <c r="NBN267" s="68"/>
      <c r="NBO267" s="68"/>
      <c r="NBP267" s="68"/>
      <c r="NBQ267" s="68"/>
      <c r="NBR267" s="68"/>
      <c r="NBS267" s="68"/>
      <c r="NBT267" s="68"/>
      <c r="NBU267" s="68"/>
      <c r="NBV267" s="68"/>
      <c r="NBW267" s="68"/>
      <c r="NBX267" s="68"/>
      <c r="NBY267" s="68"/>
      <c r="NBZ267" s="68"/>
      <c r="NCA267" s="68"/>
      <c r="NCB267" s="68"/>
      <c r="NCC267" s="68"/>
      <c r="NCD267" s="68"/>
      <c r="NCE267" s="68"/>
      <c r="NCF267" s="68"/>
      <c r="NCG267" s="68"/>
      <c r="NCH267" s="68"/>
      <c r="NCI267" s="68"/>
      <c r="NCJ267" s="68"/>
      <c r="NCK267" s="68"/>
      <c r="NCL267" s="68"/>
      <c r="NCM267" s="68"/>
      <c r="NCN267" s="68"/>
      <c r="NCO267" s="68"/>
      <c r="NCP267" s="68"/>
      <c r="NCQ267" s="68"/>
      <c r="NCR267" s="68"/>
      <c r="NCS267" s="68"/>
      <c r="NCT267" s="68"/>
      <c r="NCU267" s="68"/>
      <c r="NCV267" s="68"/>
      <c r="NCW267" s="68"/>
      <c r="NCX267" s="68"/>
      <c r="NCY267" s="68"/>
      <c r="NCZ267" s="68"/>
      <c r="NDA267" s="68"/>
      <c r="NDB267" s="68"/>
      <c r="NDC267" s="68"/>
      <c r="NDD267" s="68"/>
      <c r="NDE267" s="68"/>
      <c r="NDF267" s="68"/>
      <c r="NDG267" s="68"/>
      <c r="NDH267" s="68"/>
      <c r="NDI267" s="68"/>
      <c r="NDJ267" s="68"/>
      <c r="NDK267" s="68"/>
      <c r="NDL267" s="68"/>
      <c r="NDM267" s="68"/>
      <c r="NDN267" s="68"/>
      <c r="NDO267" s="68"/>
      <c r="NDP267" s="68"/>
      <c r="NDQ267" s="68"/>
      <c r="NDR267" s="68"/>
      <c r="NDS267" s="68"/>
      <c r="NDT267" s="68"/>
      <c r="NDU267" s="68"/>
      <c r="NDV267" s="68"/>
      <c r="NDW267" s="68"/>
      <c r="NDX267" s="68"/>
      <c r="NDY267" s="68"/>
      <c r="NDZ267" s="68"/>
      <c r="NEA267" s="68"/>
      <c r="NEB267" s="68"/>
      <c r="NEC267" s="68"/>
      <c r="NED267" s="68"/>
      <c r="NEE267" s="68"/>
      <c r="NEF267" s="68"/>
      <c r="NEG267" s="68"/>
      <c r="NEH267" s="68"/>
      <c r="NEI267" s="68"/>
      <c r="NEJ267" s="68"/>
      <c r="NEK267" s="68"/>
      <c r="NEL267" s="68"/>
      <c r="NEM267" s="68"/>
      <c r="NEN267" s="68"/>
      <c r="NEO267" s="68"/>
      <c r="NEP267" s="68"/>
      <c r="NEQ267" s="68"/>
      <c r="NER267" s="68"/>
      <c r="NES267" s="68"/>
      <c r="NET267" s="68"/>
      <c r="NEU267" s="68"/>
      <c r="NEV267" s="68"/>
      <c r="NEW267" s="68"/>
      <c r="NEX267" s="68"/>
      <c r="NEY267" s="68"/>
      <c r="NEZ267" s="68"/>
      <c r="NFA267" s="68"/>
      <c r="NFB267" s="68"/>
      <c r="NFC267" s="68"/>
      <c r="NFD267" s="68"/>
      <c r="NFE267" s="68"/>
      <c r="NFF267" s="68"/>
      <c r="NFG267" s="68"/>
      <c r="NFH267" s="68"/>
      <c r="NFI267" s="68"/>
      <c r="NFJ267" s="68"/>
      <c r="NFK267" s="68"/>
      <c r="NFL267" s="68"/>
      <c r="NFM267" s="68"/>
      <c r="NFN267" s="68"/>
      <c r="NFO267" s="68"/>
      <c r="NFP267" s="68"/>
      <c r="NFQ267" s="68"/>
      <c r="NFR267" s="68"/>
      <c r="NFS267" s="68"/>
      <c r="NFT267" s="68"/>
      <c r="NFU267" s="68"/>
      <c r="NFV267" s="68"/>
      <c r="NFW267" s="68"/>
      <c r="NFX267" s="68"/>
      <c r="NFY267" s="68"/>
      <c r="NFZ267" s="68"/>
      <c r="NGA267" s="68"/>
      <c r="NGB267" s="68"/>
      <c r="NGC267" s="68"/>
      <c r="NGD267" s="68"/>
      <c r="NGE267" s="68"/>
      <c r="NGF267" s="68"/>
      <c r="NGG267" s="68"/>
      <c r="NGH267" s="68"/>
      <c r="NGI267" s="68"/>
      <c r="NGJ267" s="68"/>
      <c r="NGK267" s="68"/>
      <c r="NGL267" s="68"/>
      <c r="NGM267" s="68"/>
      <c r="NGN267" s="68"/>
      <c r="NGO267" s="68"/>
      <c r="NGP267" s="68"/>
      <c r="NGQ267" s="68"/>
      <c r="NGR267" s="68"/>
      <c r="NGS267" s="68"/>
      <c r="NGT267" s="68"/>
      <c r="NGU267" s="68"/>
      <c r="NGV267" s="68"/>
      <c r="NGW267" s="68"/>
      <c r="NGX267" s="68"/>
      <c r="NGY267" s="68"/>
      <c r="NGZ267" s="68"/>
      <c r="NHA267" s="68"/>
      <c r="NHB267" s="68"/>
      <c r="NHC267" s="68"/>
      <c r="NHD267" s="68"/>
      <c r="NHE267" s="68"/>
      <c r="NHF267" s="68"/>
      <c r="NHG267" s="68"/>
      <c r="NHH267" s="68"/>
      <c r="NHI267" s="68"/>
      <c r="NHJ267" s="68"/>
      <c r="NHK267" s="68"/>
      <c r="NHL267" s="68"/>
      <c r="NHM267" s="68"/>
      <c r="NHN267" s="68"/>
      <c r="NHO267" s="68"/>
      <c r="NHP267" s="68"/>
      <c r="NHQ267" s="68"/>
      <c r="NHR267" s="68"/>
      <c r="NHS267" s="68"/>
      <c r="NHT267" s="68"/>
      <c r="NHU267" s="68"/>
      <c r="NHV267" s="68"/>
      <c r="NHW267" s="68"/>
      <c r="NHX267" s="68"/>
      <c r="NHY267" s="68"/>
      <c r="NHZ267" s="68"/>
      <c r="NIA267" s="68"/>
      <c r="NIB267" s="68"/>
      <c r="NIC267" s="68"/>
      <c r="NID267" s="68"/>
      <c r="NIE267" s="68"/>
      <c r="NIF267" s="68"/>
      <c r="NIG267" s="68"/>
      <c r="NIH267" s="68"/>
      <c r="NII267" s="68"/>
      <c r="NIJ267" s="68"/>
      <c r="NIK267" s="68"/>
      <c r="NIL267" s="68"/>
      <c r="NIM267" s="68"/>
      <c r="NIN267" s="68"/>
      <c r="NIO267" s="68"/>
      <c r="NIP267" s="68"/>
      <c r="NIQ267" s="68"/>
      <c r="NIR267" s="68"/>
      <c r="NIS267" s="68"/>
      <c r="NIT267" s="68"/>
      <c r="NIU267" s="68"/>
      <c r="NIV267" s="68"/>
      <c r="NIW267" s="68"/>
      <c r="NIX267" s="68"/>
      <c r="NIY267" s="68"/>
      <c r="NIZ267" s="68"/>
      <c r="NJA267" s="68"/>
      <c r="NJB267" s="68"/>
      <c r="NJC267" s="68"/>
      <c r="NJD267" s="68"/>
      <c r="NJE267" s="68"/>
      <c r="NJF267" s="68"/>
      <c r="NJG267" s="68"/>
      <c r="NJH267" s="68"/>
      <c r="NJI267" s="68"/>
      <c r="NJJ267" s="68"/>
      <c r="NJK267" s="68"/>
      <c r="NJL267" s="68"/>
      <c r="NJM267" s="68"/>
      <c r="NJN267" s="68"/>
      <c r="NJO267" s="68"/>
      <c r="NJP267" s="68"/>
      <c r="NJQ267" s="68"/>
      <c r="NJR267" s="68"/>
      <c r="NJS267" s="68"/>
      <c r="NJT267" s="68"/>
      <c r="NJU267" s="68"/>
      <c r="NJV267" s="68"/>
      <c r="NJW267" s="68"/>
      <c r="NJX267" s="68"/>
      <c r="NJY267" s="68"/>
      <c r="NJZ267" s="68"/>
      <c r="NKA267" s="68"/>
      <c r="NKB267" s="68"/>
      <c r="NKC267" s="68"/>
      <c r="NKD267" s="68"/>
      <c r="NKE267" s="68"/>
      <c r="NKF267" s="68"/>
      <c r="NKG267" s="68"/>
      <c r="NKH267" s="68"/>
      <c r="NKI267" s="68"/>
      <c r="NKJ267" s="68"/>
      <c r="NKK267" s="68"/>
      <c r="NKL267" s="68"/>
      <c r="NKM267" s="68"/>
      <c r="NKN267" s="68"/>
      <c r="NKO267" s="68"/>
      <c r="NKP267" s="68"/>
      <c r="NKQ267" s="68"/>
      <c r="NKR267" s="68"/>
      <c r="NKS267" s="68"/>
      <c r="NKT267" s="68"/>
      <c r="NKU267" s="68"/>
      <c r="NKV267" s="68"/>
      <c r="NKW267" s="68"/>
      <c r="NKX267" s="68"/>
      <c r="NKY267" s="68"/>
      <c r="NKZ267" s="68"/>
      <c r="NLA267" s="68"/>
      <c r="NLB267" s="68"/>
      <c r="NLC267" s="68"/>
      <c r="NLD267" s="68"/>
      <c r="NLE267" s="68"/>
      <c r="NLF267" s="68"/>
      <c r="NLG267" s="68"/>
      <c r="NLH267" s="68"/>
      <c r="NLI267" s="68"/>
      <c r="NLJ267" s="68"/>
      <c r="NLK267" s="68"/>
      <c r="NLL267" s="68"/>
      <c r="NLM267" s="68"/>
      <c r="NLN267" s="68"/>
      <c r="NLO267" s="68"/>
      <c r="NLP267" s="68"/>
      <c r="NLQ267" s="68"/>
      <c r="NLR267" s="68"/>
      <c r="NLS267" s="68"/>
      <c r="NLT267" s="68"/>
      <c r="NLU267" s="68"/>
      <c r="NLV267" s="68"/>
      <c r="NLW267" s="68"/>
      <c r="NLX267" s="68"/>
      <c r="NLY267" s="68"/>
      <c r="NLZ267" s="68"/>
      <c r="NMA267" s="68"/>
      <c r="NMB267" s="68"/>
      <c r="NMC267" s="68"/>
      <c r="NMD267" s="68"/>
      <c r="NME267" s="68"/>
      <c r="NMF267" s="68"/>
      <c r="NMG267" s="68"/>
      <c r="NMH267" s="68"/>
      <c r="NMI267" s="68"/>
      <c r="NMJ267" s="68"/>
      <c r="NMK267" s="68"/>
      <c r="NML267" s="68"/>
      <c r="NMM267" s="68"/>
      <c r="NMN267" s="68"/>
      <c r="NMO267" s="68"/>
      <c r="NMP267" s="68"/>
      <c r="NMQ267" s="68"/>
      <c r="NMR267" s="68"/>
      <c r="NMS267" s="68"/>
      <c r="NMT267" s="68"/>
      <c r="NMU267" s="68"/>
      <c r="NMV267" s="68"/>
      <c r="NMW267" s="68"/>
      <c r="NMX267" s="68"/>
      <c r="NMY267" s="68"/>
      <c r="NMZ267" s="68"/>
      <c r="NNA267" s="68"/>
      <c r="NNB267" s="68"/>
      <c r="NNC267" s="68"/>
      <c r="NND267" s="68"/>
      <c r="NNE267" s="68"/>
      <c r="NNF267" s="68"/>
      <c r="NNG267" s="68"/>
      <c r="NNH267" s="68"/>
      <c r="NNI267" s="68"/>
      <c r="NNJ267" s="68"/>
      <c r="NNK267" s="68"/>
      <c r="NNL267" s="68"/>
      <c r="NNM267" s="68"/>
      <c r="NNN267" s="68"/>
      <c r="NNO267" s="68"/>
      <c r="NNP267" s="68"/>
      <c r="NNQ267" s="68"/>
      <c r="NNR267" s="68"/>
      <c r="NNS267" s="68"/>
      <c r="NNT267" s="68"/>
      <c r="NNU267" s="68"/>
      <c r="NNV267" s="68"/>
      <c r="NNW267" s="68"/>
      <c r="NNX267" s="68"/>
      <c r="NNY267" s="68"/>
      <c r="NNZ267" s="68"/>
      <c r="NOA267" s="68"/>
      <c r="NOB267" s="68"/>
      <c r="NOC267" s="68"/>
      <c r="NOD267" s="68"/>
      <c r="NOE267" s="68"/>
      <c r="NOF267" s="68"/>
      <c r="NOG267" s="68"/>
      <c r="NOH267" s="68"/>
      <c r="NOI267" s="68"/>
      <c r="NOJ267" s="68"/>
      <c r="NOK267" s="68"/>
      <c r="NOL267" s="68"/>
      <c r="NOM267" s="68"/>
      <c r="NON267" s="68"/>
      <c r="NOO267" s="68"/>
      <c r="NOP267" s="68"/>
      <c r="NOQ267" s="68"/>
      <c r="NOR267" s="68"/>
      <c r="NOS267" s="68"/>
      <c r="NOT267" s="68"/>
      <c r="NOU267" s="68"/>
      <c r="NOV267" s="68"/>
      <c r="NOW267" s="68"/>
      <c r="NOX267" s="68"/>
      <c r="NOY267" s="68"/>
      <c r="NOZ267" s="68"/>
      <c r="NPA267" s="68"/>
      <c r="NPB267" s="68"/>
      <c r="NPC267" s="68"/>
      <c r="NPD267" s="68"/>
      <c r="NPE267" s="68"/>
      <c r="NPF267" s="68"/>
      <c r="NPG267" s="68"/>
      <c r="NPH267" s="68"/>
      <c r="NPI267" s="68"/>
      <c r="NPJ267" s="68"/>
      <c r="NPK267" s="68"/>
      <c r="NPL267" s="68"/>
      <c r="NPM267" s="68"/>
      <c r="NPN267" s="68"/>
      <c r="NPO267" s="68"/>
      <c r="NPP267" s="68"/>
      <c r="NPQ267" s="68"/>
      <c r="NPR267" s="68"/>
      <c r="NPS267" s="68"/>
      <c r="NPT267" s="68"/>
      <c r="NPU267" s="68"/>
      <c r="NPV267" s="68"/>
      <c r="NPW267" s="68"/>
      <c r="NPX267" s="68"/>
      <c r="NPY267" s="68"/>
      <c r="NPZ267" s="68"/>
      <c r="NQA267" s="68"/>
      <c r="NQB267" s="68"/>
      <c r="NQC267" s="68"/>
      <c r="NQD267" s="68"/>
      <c r="NQE267" s="68"/>
      <c r="NQF267" s="68"/>
      <c r="NQG267" s="68"/>
      <c r="NQH267" s="68"/>
      <c r="NQI267" s="68"/>
      <c r="NQJ267" s="68"/>
      <c r="NQK267" s="68"/>
      <c r="NQL267" s="68"/>
      <c r="NQM267" s="68"/>
      <c r="NQN267" s="68"/>
      <c r="NQO267" s="68"/>
      <c r="NQP267" s="68"/>
      <c r="NQQ267" s="68"/>
      <c r="NQR267" s="68"/>
      <c r="NQS267" s="68"/>
      <c r="NQT267" s="68"/>
      <c r="NQU267" s="68"/>
      <c r="NQV267" s="68"/>
      <c r="NQW267" s="68"/>
      <c r="NQX267" s="68"/>
      <c r="NQY267" s="68"/>
      <c r="NQZ267" s="68"/>
      <c r="NRA267" s="68"/>
      <c r="NRB267" s="68"/>
      <c r="NRC267" s="68"/>
      <c r="NRD267" s="68"/>
      <c r="NRE267" s="68"/>
      <c r="NRF267" s="68"/>
      <c r="NRG267" s="68"/>
      <c r="NRH267" s="68"/>
      <c r="NRI267" s="68"/>
      <c r="NRJ267" s="68"/>
      <c r="NRK267" s="68"/>
      <c r="NRL267" s="68"/>
      <c r="NRM267" s="68"/>
      <c r="NRN267" s="68"/>
      <c r="NRO267" s="68"/>
      <c r="NRP267" s="68"/>
      <c r="NRQ267" s="68"/>
      <c r="NRR267" s="68"/>
      <c r="NRS267" s="68"/>
      <c r="NRT267" s="68"/>
      <c r="NRU267" s="68"/>
      <c r="NRV267" s="68"/>
      <c r="NRW267" s="68"/>
      <c r="NRX267" s="68"/>
      <c r="NRY267" s="68"/>
      <c r="NRZ267" s="68"/>
      <c r="NSA267" s="68"/>
      <c r="NSB267" s="68"/>
      <c r="NSC267" s="68"/>
      <c r="NSD267" s="68"/>
      <c r="NSE267" s="68"/>
      <c r="NSF267" s="68"/>
      <c r="NSG267" s="68"/>
      <c r="NSH267" s="68"/>
      <c r="NSI267" s="68"/>
      <c r="NSJ267" s="68"/>
      <c r="NSK267" s="68"/>
      <c r="NSL267" s="68"/>
      <c r="NSM267" s="68"/>
      <c r="NSN267" s="68"/>
      <c r="NSO267" s="68"/>
      <c r="NSP267" s="68"/>
      <c r="NSQ267" s="68"/>
      <c r="NSR267" s="68"/>
      <c r="NSS267" s="68"/>
      <c r="NST267" s="68"/>
      <c r="NSU267" s="68"/>
      <c r="NSV267" s="68"/>
      <c r="NSW267" s="68"/>
      <c r="NSX267" s="68"/>
      <c r="NSY267" s="68"/>
      <c r="NSZ267" s="68"/>
      <c r="NTA267" s="68"/>
      <c r="NTB267" s="68"/>
      <c r="NTC267" s="68"/>
      <c r="NTD267" s="68"/>
      <c r="NTE267" s="68"/>
      <c r="NTF267" s="68"/>
      <c r="NTG267" s="68"/>
      <c r="NTH267" s="68"/>
      <c r="NTI267" s="68"/>
      <c r="NTJ267" s="68"/>
      <c r="NTK267" s="68"/>
      <c r="NTL267" s="68"/>
      <c r="NTM267" s="68"/>
      <c r="NTN267" s="68"/>
      <c r="NTO267" s="68"/>
      <c r="NTP267" s="68"/>
      <c r="NTQ267" s="68"/>
      <c r="NTR267" s="68"/>
      <c r="NTS267" s="68"/>
      <c r="NTT267" s="68"/>
      <c r="NTU267" s="68"/>
      <c r="NTV267" s="68"/>
      <c r="NTW267" s="68"/>
      <c r="NTX267" s="68"/>
      <c r="NTY267" s="68"/>
      <c r="NTZ267" s="68"/>
      <c r="NUA267" s="68"/>
      <c r="NUB267" s="68"/>
      <c r="NUC267" s="68"/>
      <c r="NUD267" s="68"/>
      <c r="NUE267" s="68"/>
      <c r="NUF267" s="68"/>
      <c r="NUG267" s="68"/>
      <c r="NUH267" s="68"/>
      <c r="NUI267" s="68"/>
      <c r="NUJ267" s="68"/>
      <c r="NUK267" s="68"/>
      <c r="NUL267" s="68"/>
      <c r="NUM267" s="68"/>
      <c r="NUN267" s="68"/>
      <c r="NUO267" s="68"/>
      <c r="NUP267" s="68"/>
      <c r="NUQ267" s="68"/>
      <c r="NUR267" s="68"/>
      <c r="NUS267" s="68"/>
      <c r="NUT267" s="68"/>
      <c r="NUU267" s="68"/>
      <c r="NUV267" s="68"/>
      <c r="NUW267" s="68"/>
      <c r="NUX267" s="68"/>
      <c r="NUY267" s="68"/>
      <c r="NUZ267" s="68"/>
      <c r="NVA267" s="68"/>
      <c r="NVB267" s="68"/>
      <c r="NVC267" s="68"/>
      <c r="NVD267" s="68"/>
      <c r="NVE267" s="68"/>
      <c r="NVF267" s="68"/>
      <c r="NVG267" s="68"/>
      <c r="NVH267" s="68"/>
      <c r="NVI267" s="68"/>
      <c r="NVJ267" s="68"/>
      <c r="NVK267" s="68"/>
      <c r="NVL267" s="68"/>
      <c r="NVM267" s="68"/>
      <c r="NVN267" s="68"/>
      <c r="NVO267" s="68"/>
      <c r="NVP267" s="68"/>
      <c r="NVQ267" s="68"/>
      <c r="NVR267" s="68"/>
      <c r="NVS267" s="68"/>
      <c r="NVT267" s="68"/>
      <c r="NVU267" s="68"/>
      <c r="NVV267" s="68"/>
      <c r="NVW267" s="68"/>
      <c r="NVX267" s="68"/>
      <c r="NVY267" s="68"/>
      <c r="NVZ267" s="68"/>
      <c r="NWA267" s="68"/>
      <c r="NWB267" s="68"/>
      <c r="NWC267" s="68"/>
      <c r="NWD267" s="68"/>
      <c r="NWE267" s="68"/>
      <c r="NWF267" s="68"/>
      <c r="NWG267" s="68"/>
      <c r="NWH267" s="68"/>
      <c r="NWI267" s="68"/>
      <c r="NWJ267" s="68"/>
      <c r="NWK267" s="68"/>
      <c r="NWL267" s="68"/>
      <c r="NWM267" s="68"/>
      <c r="NWN267" s="68"/>
      <c r="NWO267" s="68"/>
      <c r="NWP267" s="68"/>
      <c r="NWQ267" s="68"/>
      <c r="NWR267" s="68"/>
      <c r="NWS267" s="68"/>
      <c r="NWT267" s="68"/>
      <c r="NWU267" s="68"/>
      <c r="NWV267" s="68"/>
      <c r="NWW267" s="68"/>
      <c r="NWX267" s="68"/>
      <c r="NWY267" s="68"/>
      <c r="NWZ267" s="68"/>
      <c r="NXA267" s="68"/>
      <c r="NXB267" s="68"/>
      <c r="NXC267" s="68"/>
      <c r="NXD267" s="68"/>
      <c r="NXE267" s="68"/>
      <c r="NXF267" s="68"/>
      <c r="NXG267" s="68"/>
      <c r="NXH267" s="68"/>
      <c r="NXI267" s="68"/>
      <c r="NXJ267" s="68"/>
      <c r="NXK267" s="68"/>
      <c r="NXL267" s="68"/>
      <c r="NXM267" s="68"/>
      <c r="NXN267" s="68"/>
      <c r="NXO267" s="68"/>
      <c r="NXP267" s="68"/>
      <c r="NXQ267" s="68"/>
      <c r="NXR267" s="68"/>
      <c r="NXS267" s="68"/>
      <c r="NXT267" s="68"/>
      <c r="NXU267" s="68"/>
      <c r="NXV267" s="68"/>
      <c r="NXW267" s="68"/>
      <c r="NXX267" s="68"/>
      <c r="NXY267" s="68"/>
      <c r="NXZ267" s="68"/>
      <c r="NYA267" s="68"/>
      <c r="NYB267" s="68"/>
      <c r="NYC267" s="68"/>
      <c r="NYD267" s="68"/>
      <c r="NYE267" s="68"/>
      <c r="NYF267" s="68"/>
      <c r="NYG267" s="68"/>
      <c r="NYH267" s="68"/>
      <c r="NYI267" s="68"/>
      <c r="NYJ267" s="68"/>
      <c r="NYK267" s="68"/>
      <c r="NYL267" s="68"/>
      <c r="NYM267" s="68"/>
      <c r="NYN267" s="68"/>
      <c r="NYO267" s="68"/>
      <c r="NYP267" s="68"/>
      <c r="NYQ267" s="68"/>
      <c r="NYR267" s="68"/>
      <c r="NYS267" s="68"/>
      <c r="NYT267" s="68"/>
      <c r="NYU267" s="68"/>
      <c r="NYV267" s="68"/>
      <c r="NYW267" s="68"/>
      <c r="NYX267" s="68"/>
      <c r="NYY267" s="68"/>
      <c r="NYZ267" s="68"/>
      <c r="NZA267" s="68"/>
      <c r="NZB267" s="68"/>
      <c r="NZC267" s="68"/>
      <c r="NZD267" s="68"/>
      <c r="NZE267" s="68"/>
      <c r="NZF267" s="68"/>
      <c r="NZG267" s="68"/>
      <c r="NZH267" s="68"/>
      <c r="NZI267" s="68"/>
      <c r="NZJ267" s="68"/>
      <c r="NZK267" s="68"/>
      <c r="NZL267" s="68"/>
      <c r="NZM267" s="68"/>
      <c r="NZN267" s="68"/>
      <c r="NZO267" s="68"/>
      <c r="NZP267" s="68"/>
      <c r="NZQ267" s="68"/>
      <c r="NZR267" s="68"/>
      <c r="NZS267" s="68"/>
      <c r="NZT267" s="68"/>
      <c r="NZU267" s="68"/>
      <c r="NZV267" s="68"/>
      <c r="NZW267" s="68"/>
      <c r="NZX267" s="68"/>
      <c r="NZY267" s="68"/>
      <c r="NZZ267" s="68"/>
      <c r="OAA267" s="68"/>
      <c r="OAB267" s="68"/>
      <c r="OAC267" s="68"/>
      <c r="OAD267" s="68"/>
      <c r="OAE267" s="68"/>
      <c r="OAF267" s="68"/>
      <c r="OAG267" s="68"/>
      <c r="OAH267" s="68"/>
      <c r="OAI267" s="68"/>
      <c r="OAJ267" s="68"/>
      <c r="OAK267" s="68"/>
      <c r="OAL267" s="68"/>
      <c r="OAM267" s="68"/>
      <c r="OAN267" s="68"/>
      <c r="OAO267" s="68"/>
      <c r="OAP267" s="68"/>
      <c r="OAQ267" s="68"/>
      <c r="OAR267" s="68"/>
      <c r="OAS267" s="68"/>
      <c r="OAT267" s="68"/>
      <c r="OAU267" s="68"/>
      <c r="OAV267" s="68"/>
      <c r="OAW267" s="68"/>
      <c r="OAX267" s="68"/>
      <c r="OAY267" s="68"/>
      <c r="OAZ267" s="68"/>
      <c r="OBA267" s="68"/>
      <c r="OBB267" s="68"/>
      <c r="OBC267" s="68"/>
      <c r="OBD267" s="68"/>
      <c r="OBE267" s="68"/>
      <c r="OBF267" s="68"/>
      <c r="OBG267" s="68"/>
      <c r="OBH267" s="68"/>
      <c r="OBI267" s="68"/>
      <c r="OBJ267" s="68"/>
      <c r="OBK267" s="68"/>
      <c r="OBL267" s="68"/>
      <c r="OBM267" s="68"/>
      <c r="OBN267" s="68"/>
      <c r="OBO267" s="68"/>
      <c r="OBP267" s="68"/>
      <c r="OBQ267" s="68"/>
      <c r="OBR267" s="68"/>
      <c r="OBS267" s="68"/>
      <c r="OBT267" s="68"/>
      <c r="OBU267" s="68"/>
      <c r="OBV267" s="68"/>
      <c r="OBW267" s="68"/>
      <c r="OBX267" s="68"/>
      <c r="OBY267" s="68"/>
      <c r="OBZ267" s="68"/>
      <c r="OCA267" s="68"/>
      <c r="OCB267" s="68"/>
      <c r="OCC267" s="68"/>
      <c r="OCD267" s="68"/>
      <c r="OCE267" s="68"/>
      <c r="OCF267" s="68"/>
      <c r="OCG267" s="68"/>
      <c r="OCH267" s="68"/>
      <c r="OCI267" s="68"/>
      <c r="OCJ267" s="68"/>
      <c r="OCK267" s="68"/>
      <c r="OCL267" s="68"/>
      <c r="OCM267" s="68"/>
      <c r="OCN267" s="68"/>
      <c r="OCO267" s="68"/>
      <c r="OCP267" s="68"/>
      <c r="OCQ267" s="68"/>
      <c r="OCR267" s="68"/>
      <c r="OCS267" s="68"/>
      <c r="OCT267" s="68"/>
      <c r="OCU267" s="68"/>
      <c r="OCV267" s="68"/>
      <c r="OCW267" s="68"/>
      <c r="OCX267" s="68"/>
      <c r="OCY267" s="68"/>
      <c r="OCZ267" s="68"/>
      <c r="ODA267" s="68"/>
      <c r="ODB267" s="68"/>
      <c r="ODC267" s="68"/>
      <c r="ODD267" s="68"/>
      <c r="ODE267" s="68"/>
      <c r="ODF267" s="68"/>
      <c r="ODG267" s="68"/>
      <c r="ODH267" s="68"/>
      <c r="ODI267" s="68"/>
      <c r="ODJ267" s="68"/>
      <c r="ODK267" s="68"/>
      <c r="ODL267" s="68"/>
      <c r="ODM267" s="68"/>
      <c r="ODN267" s="68"/>
      <c r="ODO267" s="68"/>
      <c r="ODP267" s="68"/>
      <c r="ODQ267" s="68"/>
      <c r="ODR267" s="68"/>
      <c r="ODS267" s="68"/>
      <c r="ODT267" s="68"/>
      <c r="ODU267" s="68"/>
      <c r="ODV267" s="68"/>
      <c r="ODW267" s="68"/>
      <c r="ODX267" s="68"/>
      <c r="ODY267" s="68"/>
      <c r="ODZ267" s="68"/>
      <c r="OEA267" s="68"/>
      <c r="OEB267" s="68"/>
      <c r="OEC267" s="68"/>
      <c r="OED267" s="68"/>
      <c r="OEE267" s="68"/>
      <c r="OEF267" s="68"/>
      <c r="OEG267" s="68"/>
      <c r="OEH267" s="68"/>
      <c r="OEI267" s="68"/>
      <c r="OEJ267" s="68"/>
      <c r="OEK267" s="68"/>
      <c r="OEL267" s="68"/>
      <c r="OEM267" s="68"/>
      <c r="OEN267" s="68"/>
      <c r="OEO267" s="68"/>
      <c r="OEP267" s="68"/>
      <c r="OEQ267" s="68"/>
      <c r="OER267" s="68"/>
      <c r="OES267" s="68"/>
      <c r="OET267" s="68"/>
      <c r="OEU267" s="68"/>
      <c r="OEV267" s="68"/>
      <c r="OEW267" s="68"/>
      <c r="OEX267" s="68"/>
      <c r="OEY267" s="68"/>
      <c r="OEZ267" s="68"/>
      <c r="OFA267" s="68"/>
      <c r="OFB267" s="68"/>
      <c r="OFC267" s="68"/>
      <c r="OFD267" s="68"/>
      <c r="OFE267" s="68"/>
      <c r="OFF267" s="68"/>
      <c r="OFG267" s="68"/>
      <c r="OFH267" s="68"/>
      <c r="OFI267" s="68"/>
      <c r="OFJ267" s="68"/>
      <c r="OFK267" s="68"/>
      <c r="OFL267" s="68"/>
      <c r="OFM267" s="68"/>
      <c r="OFN267" s="68"/>
      <c r="OFO267" s="68"/>
      <c r="OFP267" s="68"/>
      <c r="OFQ267" s="68"/>
      <c r="OFR267" s="68"/>
      <c r="OFS267" s="68"/>
      <c r="OFT267" s="68"/>
      <c r="OFU267" s="68"/>
      <c r="OFV267" s="68"/>
      <c r="OFW267" s="68"/>
      <c r="OFX267" s="68"/>
      <c r="OFY267" s="68"/>
      <c r="OFZ267" s="68"/>
      <c r="OGA267" s="68"/>
      <c r="OGB267" s="68"/>
      <c r="OGC267" s="68"/>
      <c r="OGD267" s="68"/>
      <c r="OGE267" s="68"/>
      <c r="OGF267" s="68"/>
      <c r="OGG267" s="68"/>
      <c r="OGH267" s="68"/>
      <c r="OGI267" s="68"/>
      <c r="OGJ267" s="68"/>
      <c r="OGK267" s="68"/>
      <c r="OGL267" s="68"/>
      <c r="OGM267" s="68"/>
      <c r="OGN267" s="68"/>
      <c r="OGO267" s="68"/>
      <c r="OGP267" s="68"/>
      <c r="OGQ267" s="68"/>
      <c r="OGR267" s="68"/>
      <c r="OGS267" s="68"/>
      <c r="OGT267" s="68"/>
      <c r="OGU267" s="68"/>
      <c r="OGV267" s="68"/>
      <c r="OGW267" s="68"/>
      <c r="OGX267" s="68"/>
      <c r="OGY267" s="68"/>
      <c r="OGZ267" s="68"/>
      <c r="OHA267" s="68"/>
      <c r="OHB267" s="68"/>
      <c r="OHC267" s="68"/>
      <c r="OHD267" s="68"/>
      <c r="OHE267" s="68"/>
      <c r="OHF267" s="68"/>
      <c r="OHG267" s="68"/>
      <c r="OHH267" s="68"/>
      <c r="OHI267" s="68"/>
      <c r="OHJ267" s="68"/>
      <c r="OHK267" s="68"/>
      <c r="OHL267" s="68"/>
      <c r="OHM267" s="68"/>
      <c r="OHN267" s="68"/>
      <c r="OHO267" s="68"/>
      <c r="OHP267" s="68"/>
      <c r="OHQ267" s="68"/>
      <c r="OHR267" s="68"/>
      <c r="OHS267" s="68"/>
      <c r="OHT267" s="68"/>
      <c r="OHU267" s="68"/>
      <c r="OHV267" s="68"/>
      <c r="OHW267" s="68"/>
      <c r="OHX267" s="68"/>
      <c r="OHY267" s="68"/>
      <c r="OHZ267" s="68"/>
      <c r="OIA267" s="68"/>
      <c r="OIB267" s="68"/>
      <c r="OIC267" s="68"/>
      <c r="OID267" s="68"/>
      <c r="OIE267" s="68"/>
      <c r="OIF267" s="68"/>
      <c r="OIG267" s="68"/>
      <c r="OIH267" s="68"/>
      <c r="OII267" s="68"/>
      <c r="OIJ267" s="68"/>
      <c r="OIK267" s="68"/>
      <c r="OIL267" s="68"/>
      <c r="OIM267" s="68"/>
      <c r="OIN267" s="68"/>
      <c r="OIO267" s="68"/>
      <c r="OIP267" s="68"/>
      <c r="OIQ267" s="68"/>
      <c r="OIR267" s="68"/>
      <c r="OIS267" s="68"/>
      <c r="OIT267" s="68"/>
      <c r="OIU267" s="68"/>
      <c r="OIV267" s="68"/>
      <c r="OIW267" s="68"/>
      <c r="OIX267" s="68"/>
      <c r="OIY267" s="68"/>
      <c r="OIZ267" s="68"/>
      <c r="OJA267" s="68"/>
      <c r="OJB267" s="68"/>
      <c r="OJC267" s="68"/>
      <c r="OJD267" s="68"/>
      <c r="OJE267" s="68"/>
      <c r="OJF267" s="68"/>
      <c r="OJG267" s="68"/>
      <c r="OJH267" s="68"/>
      <c r="OJI267" s="68"/>
      <c r="OJJ267" s="68"/>
      <c r="OJK267" s="68"/>
      <c r="OJL267" s="68"/>
      <c r="OJM267" s="68"/>
      <c r="OJN267" s="68"/>
      <c r="OJO267" s="68"/>
      <c r="OJP267" s="68"/>
      <c r="OJQ267" s="68"/>
      <c r="OJR267" s="68"/>
      <c r="OJS267" s="68"/>
      <c r="OJT267" s="68"/>
      <c r="OJU267" s="68"/>
      <c r="OJV267" s="68"/>
      <c r="OJW267" s="68"/>
      <c r="OJX267" s="68"/>
      <c r="OJY267" s="68"/>
      <c r="OJZ267" s="68"/>
      <c r="OKA267" s="68"/>
      <c r="OKB267" s="68"/>
      <c r="OKC267" s="68"/>
      <c r="OKD267" s="68"/>
      <c r="OKE267" s="68"/>
      <c r="OKF267" s="68"/>
      <c r="OKG267" s="68"/>
      <c r="OKH267" s="68"/>
      <c r="OKI267" s="68"/>
      <c r="OKJ267" s="68"/>
      <c r="OKK267" s="68"/>
      <c r="OKL267" s="68"/>
      <c r="OKM267" s="68"/>
      <c r="OKN267" s="68"/>
      <c r="OKO267" s="68"/>
      <c r="OKP267" s="68"/>
      <c r="OKQ267" s="68"/>
      <c r="OKR267" s="68"/>
      <c r="OKS267" s="68"/>
      <c r="OKT267" s="68"/>
      <c r="OKU267" s="68"/>
      <c r="OKV267" s="68"/>
      <c r="OKW267" s="68"/>
      <c r="OKX267" s="68"/>
      <c r="OKY267" s="68"/>
      <c r="OKZ267" s="68"/>
      <c r="OLA267" s="68"/>
      <c r="OLB267" s="68"/>
      <c r="OLC267" s="68"/>
      <c r="OLD267" s="68"/>
      <c r="OLE267" s="68"/>
      <c r="OLF267" s="68"/>
      <c r="OLG267" s="68"/>
      <c r="OLH267" s="68"/>
      <c r="OLI267" s="68"/>
      <c r="OLJ267" s="68"/>
      <c r="OLK267" s="68"/>
      <c r="OLL267" s="68"/>
      <c r="OLM267" s="68"/>
      <c r="OLN267" s="68"/>
      <c r="OLO267" s="68"/>
      <c r="OLP267" s="68"/>
      <c r="OLQ267" s="68"/>
      <c r="OLR267" s="68"/>
      <c r="OLS267" s="68"/>
      <c r="OLT267" s="68"/>
      <c r="OLU267" s="68"/>
      <c r="OLV267" s="68"/>
      <c r="OLW267" s="68"/>
      <c r="OLX267" s="68"/>
      <c r="OLY267" s="68"/>
      <c r="OLZ267" s="68"/>
      <c r="OMA267" s="68"/>
      <c r="OMB267" s="68"/>
      <c r="OMC267" s="68"/>
      <c r="OMD267" s="68"/>
      <c r="OME267" s="68"/>
      <c r="OMF267" s="68"/>
      <c r="OMG267" s="68"/>
      <c r="OMH267" s="68"/>
      <c r="OMI267" s="68"/>
      <c r="OMJ267" s="68"/>
      <c r="OMK267" s="68"/>
      <c r="OML267" s="68"/>
      <c r="OMM267" s="68"/>
      <c r="OMN267" s="68"/>
      <c r="OMO267" s="68"/>
      <c r="OMP267" s="68"/>
      <c r="OMQ267" s="68"/>
      <c r="OMR267" s="68"/>
      <c r="OMS267" s="68"/>
      <c r="OMT267" s="68"/>
      <c r="OMU267" s="68"/>
      <c r="OMV267" s="68"/>
      <c r="OMW267" s="68"/>
      <c r="OMX267" s="68"/>
      <c r="OMY267" s="68"/>
      <c r="OMZ267" s="68"/>
      <c r="ONA267" s="68"/>
      <c r="ONB267" s="68"/>
      <c r="ONC267" s="68"/>
      <c r="OND267" s="68"/>
      <c r="ONE267" s="68"/>
      <c r="ONF267" s="68"/>
      <c r="ONG267" s="68"/>
      <c r="ONH267" s="68"/>
      <c r="ONI267" s="68"/>
      <c r="ONJ267" s="68"/>
      <c r="ONK267" s="68"/>
      <c r="ONL267" s="68"/>
      <c r="ONM267" s="68"/>
      <c r="ONN267" s="68"/>
      <c r="ONO267" s="68"/>
      <c r="ONP267" s="68"/>
      <c r="ONQ267" s="68"/>
      <c r="ONR267" s="68"/>
      <c r="ONS267" s="68"/>
      <c r="ONT267" s="68"/>
      <c r="ONU267" s="68"/>
      <c r="ONV267" s="68"/>
      <c r="ONW267" s="68"/>
      <c r="ONX267" s="68"/>
      <c r="ONY267" s="68"/>
      <c r="ONZ267" s="68"/>
      <c r="OOA267" s="68"/>
      <c r="OOB267" s="68"/>
      <c r="OOC267" s="68"/>
      <c r="OOD267" s="68"/>
      <c r="OOE267" s="68"/>
      <c r="OOF267" s="68"/>
      <c r="OOG267" s="68"/>
      <c r="OOH267" s="68"/>
      <c r="OOI267" s="68"/>
      <c r="OOJ267" s="68"/>
      <c r="OOK267" s="68"/>
      <c r="OOL267" s="68"/>
      <c r="OOM267" s="68"/>
      <c r="OON267" s="68"/>
      <c r="OOO267" s="68"/>
      <c r="OOP267" s="68"/>
      <c r="OOQ267" s="68"/>
      <c r="OOR267" s="68"/>
      <c r="OOS267" s="68"/>
      <c r="OOT267" s="68"/>
      <c r="OOU267" s="68"/>
      <c r="OOV267" s="68"/>
      <c r="OOW267" s="68"/>
      <c r="OOX267" s="68"/>
      <c r="OOY267" s="68"/>
      <c r="OOZ267" s="68"/>
      <c r="OPA267" s="68"/>
      <c r="OPB267" s="68"/>
      <c r="OPC267" s="68"/>
      <c r="OPD267" s="68"/>
      <c r="OPE267" s="68"/>
      <c r="OPF267" s="68"/>
      <c r="OPG267" s="68"/>
      <c r="OPH267" s="68"/>
      <c r="OPI267" s="68"/>
      <c r="OPJ267" s="68"/>
      <c r="OPK267" s="68"/>
      <c r="OPL267" s="68"/>
      <c r="OPM267" s="68"/>
      <c r="OPN267" s="68"/>
      <c r="OPO267" s="68"/>
      <c r="OPP267" s="68"/>
      <c r="OPQ267" s="68"/>
      <c r="OPR267" s="68"/>
      <c r="OPS267" s="68"/>
      <c r="OPT267" s="68"/>
      <c r="OPU267" s="68"/>
      <c r="OPV267" s="68"/>
      <c r="OPW267" s="68"/>
      <c r="OPX267" s="68"/>
      <c r="OPY267" s="68"/>
      <c r="OPZ267" s="68"/>
      <c r="OQA267" s="68"/>
      <c r="OQB267" s="68"/>
      <c r="OQC267" s="68"/>
      <c r="OQD267" s="68"/>
      <c r="OQE267" s="68"/>
      <c r="OQF267" s="68"/>
      <c r="OQG267" s="68"/>
      <c r="OQH267" s="68"/>
      <c r="OQI267" s="68"/>
      <c r="OQJ267" s="68"/>
      <c r="OQK267" s="68"/>
      <c r="OQL267" s="68"/>
      <c r="OQM267" s="68"/>
      <c r="OQN267" s="68"/>
      <c r="OQO267" s="68"/>
      <c r="OQP267" s="68"/>
      <c r="OQQ267" s="68"/>
      <c r="OQR267" s="68"/>
      <c r="OQS267" s="68"/>
      <c r="OQT267" s="68"/>
      <c r="OQU267" s="68"/>
      <c r="OQV267" s="68"/>
      <c r="OQW267" s="68"/>
      <c r="OQX267" s="68"/>
      <c r="OQY267" s="68"/>
      <c r="OQZ267" s="68"/>
      <c r="ORA267" s="68"/>
      <c r="ORB267" s="68"/>
      <c r="ORC267" s="68"/>
      <c r="ORD267" s="68"/>
      <c r="ORE267" s="68"/>
      <c r="ORF267" s="68"/>
      <c r="ORG267" s="68"/>
      <c r="ORH267" s="68"/>
      <c r="ORI267" s="68"/>
      <c r="ORJ267" s="68"/>
      <c r="ORK267" s="68"/>
      <c r="ORL267" s="68"/>
      <c r="ORM267" s="68"/>
      <c r="ORN267" s="68"/>
      <c r="ORO267" s="68"/>
      <c r="ORP267" s="68"/>
      <c r="ORQ267" s="68"/>
      <c r="ORR267" s="68"/>
      <c r="ORS267" s="68"/>
      <c r="ORT267" s="68"/>
      <c r="ORU267" s="68"/>
      <c r="ORV267" s="68"/>
      <c r="ORW267" s="68"/>
      <c r="ORX267" s="68"/>
      <c r="ORY267" s="68"/>
      <c r="ORZ267" s="68"/>
      <c r="OSA267" s="68"/>
      <c r="OSB267" s="68"/>
      <c r="OSC267" s="68"/>
      <c r="OSD267" s="68"/>
      <c r="OSE267" s="68"/>
      <c r="OSF267" s="68"/>
      <c r="OSG267" s="68"/>
      <c r="OSH267" s="68"/>
      <c r="OSI267" s="68"/>
      <c r="OSJ267" s="68"/>
      <c r="OSK267" s="68"/>
      <c r="OSL267" s="68"/>
      <c r="OSM267" s="68"/>
      <c r="OSN267" s="68"/>
      <c r="OSO267" s="68"/>
      <c r="OSP267" s="68"/>
      <c r="OSQ267" s="68"/>
      <c r="OSR267" s="68"/>
      <c r="OSS267" s="68"/>
      <c r="OST267" s="68"/>
      <c r="OSU267" s="68"/>
      <c r="OSV267" s="68"/>
      <c r="OSW267" s="68"/>
      <c r="OSX267" s="68"/>
      <c r="OSY267" s="68"/>
      <c r="OSZ267" s="68"/>
      <c r="OTA267" s="68"/>
      <c r="OTB267" s="68"/>
      <c r="OTC267" s="68"/>
      <c r="OTD267" s="68"/>
      <c r="OTE267" s="68"/>
      <c r="OTF267" s="68"/>
      <c r="OTG267" s="68"/>
      <c r="OTH267" s="68"/>
      <c r="OTI267" s="68"/>
      <c r="OTJ267" s="68"/>
      <c r="OTK267" s="68"/>
      <c r="OTL267" s="68"/>
      <c r="OTM267" s="68"/>
      <c r="OTN267" s="68"/>
      <c r="OTO267" s="68"/>
      <c r="OTP267" s="68"/>
      <c r="OTQ267" s="68"/>
      <c r="OTR267" s="68"/>
      <c r="OTS267" s="68"/>
      <c r="OTT267" s="68"/>
      <c r="OTU267" s="68"/>
      <c r="OTV267" s="68"/>
      <c r="OTW267" s="68"/>
      <c r="OTX267" s="68"/>
      <c r="OTY267" s="68"/>
      <c r="OTZ267" s="68"/>
      <c r="OUA267" s="68"/>
      <c r="OUB267" s="68"/>
      <c r="OUC267" s="68"/>
      <c r="OUD267" s="68"/>
      <c r="OUE267" s="68"/>
      <c r="OUF267" s="68"/>
      <c r="OUG267" s="68"/>
      <c r="OUH267" s="68"/>
      <c r="OUI267" s="68"/>
      <c r="OUJ267" s="68"/>
      <c r="OUK267" s="68"/>
      <c r="OUL267" s="68"/>
      <c r="OUM267" s="68"/>
      <c r="OUN267" s="68"/>
      <c r="OUO267" s="68"/>
      <c r="OUP267" s="68"/>
      <c r="OUQ267" s="68"/>
      <c r="OUR267" s="68"/>
      <c r="OUS267" s="68"/>
      <c r="OUT267" s="68"/>
      <c r="OUU267" s="68"/>
      <c r="OUV267" s="68"/>
      <c r="OUW267" s="68"/>
      <c r="OUX267" s="68"/>
      <c r="OUY267" s="68"/>
      <c r="OUZ267" s="68"/>
      <c r="OVA267" s="68"/>
      <c r="OVB267" s="68"/>
      <c r="OVC267" s="68"/>
      <c r="OVD267" s="68"/>
      <c r="OVE267" s="68"/>
      <c r="OVF267" s="68"/>
      <c r="OVG267" s="68"/>
      <c r="OVH267" s="68"/>
      <c r="OVI267" s="68"/>
      <c r="OVJ267" s="68"/>
      <c r="OVK267" s="68"/>
      <c r="OVL267" s="68"/>
      <c r="OVM267" s="68"/>
      <c r="OVN267" s="68"/>
      <c r="OVO267" s="68"/>
      <c r="OVP267" s="68"/>
      <c r="OVQ267" s="68"/>
      <c r="OVR267" s="68"/>
      <c r="OVS267" s="68"/>
      <c r="OVT267" s="68"/>
      <c r="OVU267" s="68"/>
      <c r="OVV267" s="68"/>
      <c r="OVW267" s="68"/>
      <c r="OVX267" s="68"/>
      <c r="OVY267" s="68"/>
      <c r="OVZ267" s="68"/>
      <c r="OWA267" s="68"/>
      <c r="OWB267" s="68"/>
      <c r="OWC267" s="68"/>
      <c r="OWD267" s="68"/>
      <c r="OWE267" s="68"/>
      <c r="OWF267" s="68"/>
      <c r="OWG267" s="68"/>
      <c r="OWH267" s="68"/>
      <c r="OWI267" s="68"/>
      <c r="OWJ267" s="68"/>
      <c r="OWK267" s="68"/>
      <c r="OWL267" s="68"/>
      <c r="OWM267" s="68"/>
      <c r="OWN267" s="68"/>
      <c r="OWO267" s="68"/>
      <c r="OWP267" s="68"/>
      <c r="OWQ267" s="68"/>
      <c r="OWR267" s="68"/>
      <c r="OWS267" s="68"/>
      <c r="OWT267" s="68"/>
      <c r="OWU267" s="68"/>
      <c r="OWV267" s="68"/>
      <c r="OWW267" s="68"/>
      <c r="OWX267" s="68"/>
      <c r="OWY267" s="68"/>
      <c r="OWZ267" s="68"/>
      <c r="OXA267" s="68"/>
      <c r="OXB267" s="68"/>
      <c r="OXC267" s="68"/>
      <c r="OXD267" s="68"/>
      <c r="OXE267" s="68"/>
      <c r="OXF267" s="68"/>
      <c r="OXG267" s="68"/>
      <c r="OXH267" s="68"/>
      <c r="OXI267" s="68"/>
      <c r="OXJ267" s="68"/>
      <c r="OXK267" s="68"/>
      <c r="OXL267" s="68"/>
      <c r="OXM267" s="68"/>
      <c r="OXN267" s="68"/>
      <c r="OXO267" s="68"/>
      <c r="OXP267" s="68"/>
      <c r="OXQ267" s="68"/>
      <c r="OXR267" s="68"/>
      <c r="OXS267" s="68"/>
      <c r="OXT267" s="68"/>
      <c r="OXU267" s="68"/>
      <c r="OXV267" s="68"/>
      <c r="OXW267" s="68"/>
      <c r="OXX267" s="68"/>
      <c r="OXY267" s="68"/>
      <c r="OXZ267" s="68"/>
      <c r="OYA267" s="68"/>
      <c r="OYB267" s="68"/>
      <c r="OYC267" s="68"/>
      <c r="OYD267" s="68"/>
      <c r="OYE267" s="68"/>
      <c r="OYF267" s="68"/>
      <c r="OYG267" s="68"/>
      <c r="OYH267" s="68"/>
      <c r="OYI267" s="68"/>
      <c r="OYJ267" s="68"/>
      <c r="OYK267" s="68"/>
      <c r="OYL267" s="68"/>
      <c r="OYM267" s="68"/>
      <c r="OYN267" s="68"/>
      <c r="OYO267" s="68"/>
      <c r="OYP267" s="68"/>
      <c r="OYQ267" s="68"/>
      <c r="OYR267" s="68"/>
      <c r="OYS267" s="68"/>
      <c r="OYT267" s="68"/>
      <c r="OYU267" s="68"/>
      <c r="OYV267" s="68"/>
      <c r="OYW267" s="68"/>
      <c r="OYX267" s="68"/>
      <c r="OYY267" s="68"/>
      <c r="OYZ267" s="68"/>
      <c r="OZA267" s="68"/>
      <c r="OZB267" s="68"/>
      <c r="OZC267" s="68"/>
      <c r="OZD267" s="68"/>
      <c r="OZE267" s="68"/>
      <c r="OZF267" s="68"/>
      <c r="OZG267" s="68"/>
      <c r="OZH267" s="68"/>
      <c r="OZI267" s="68"/>
      <c r="OZJ267" s="68"/>
      <c r="OZK267" s="68"/>
      <c r="OZL267" s="68"/>
      <c r="OZM267" s="68"/>
      <c r="OZN267" s="68"/>
      <c r="OZO267" s="68"/>
      <c r="OZP267" s="68"/>
      <c r="OZQ267" s="68"/>
      <c r="OZR267" s="68"/>
      <c r="OZS267" s="68"/>
      <c r="OZT267" s="68"/>
      <c r="OZU267" s="68"/>
      <c r="OZV267" s="68"/>
      <c r="OZW267" s="68"/>
      <c r="OZX267" s="68"/>
      <c r="OZY267" s="68"/>
      <c r="OZZ267" s="68"/>
      <c r="PAA267" s="68"/>
      <c r="PAB267" s="68"/>
      <c r="PAC267" s="68"/>
      <c r="PAD267" s="68"/>
      <c r="PAE267" s="68"/>
      <c r="PAF267" s="68"/>
      <c r="PAG267" s="68"/>
      <c r="PAH267" s="68"/>
      <c r="PAI267" s="68"/>
      <c r="PAJ267" s="68"/>
      <c r="PAK267" s="68"/>
      <c r="PAL267" s="68"/>
      <c r="PAM267" s="68"/>
      <c r="PAN267" s="68"/>
      <c r="PAO267" s="68"/>
      <c r="PAP267" s="68"/>
      <c r="PAQ267" s="68"/>
      <c r="PAR267" s="68"/>
      <c r="PAS267" s="68"/>
      <c r="PAT267" s="68"/>
      <c r="PAU267" s="68"/>
      <c r="PAV267" s="68"/>
      <c r="PAW267" s="68"/>
      <c r="PAX267" s="68"/>
      <c r="PAY267" s="68"/>
      <c r="PAZ267" s="68"/>
      <c r="PBA267" s="68"/>
      <c r="PBB267" s="68"/>
      <c r="PBC267" s="68"/>
      <c r="PBD267" s="68"/>
      <c r="PBE267" s="68"/>
      <c r="PBF267" s="68"/>
      <c r="PBG267" s="68"/>
      <c r="PBH267" s="68"/>
      <c r="PBI267" s="68"/>
      <c r="PBJ267" s="68"/>
      <c r="PBK267" s="68"/>
      <c r="PBL267" s="68"/>
      <c r="PBM267" s="68"/>
      <c r="PBN267" s="68"/>
      <c r="PBO267" s="68"/>
      <c r="PBP267" s="68"/>
      <c r="PBQ267" s="68"/>
      <c r="PBR267" s="68"/>
      <c r="PBS267" s="68"/>
      <c r="PBT267" s="68"/>
      <c r="PBU267" s="68"/>
      <c r="PBV267" s="68"/>
      <c r="PBW267" s="68"/>
      <c r="PBX267" s="68"/>
      <c r="PBY267" s="68"/>
      <c r="PBZ267" s="68"/>
      <c r="PCA267" s="68"/>
      <c r="PCB267" s="68"/>
      <c r="PCC267" s="68"/>
      <c r="PCD267" s="68"/>
      <c r="PCE267" s="68"/>
      <c r="PCF267" s="68"/>
      <c r="PCG267" s="68"/>
      <c r="PCH267" s="68"/>
      <c r="PCI267" s="68"/>
      <c r="PCJ267" s="68"/>
      <c r="PCK267" s="68"/>
      <c r="PCL267" s="68"/>
      <c r="PCM267" s="68"/>
      <c r="PCN267" s="68"/>
      <c r="PCO267" s="68"/>
      <c r="PCP267" s="68"/>
      <c r="PCQ267" s="68"/>
      <c r="PCR267" s="68"/>
      <c r="PCS267" s="68"/>
      <c r="PCT267" s="68"/>
      <c r="PCU267" s="68"/>
      <c r="PCV267" s="68"/>
      <c r="PCW267" s="68"/>
      <c r="PCX267" s="68"/>
      <c r="PCY267" s="68"/>
      <c r="PCZ267" s="68"/>
      <c r="PDA267" s="68"/>
      <c r="PDB267" s="68"/>
      <c r="PDC267" s="68"/>
      <c r="PDD267" s="68"/>
      <c r="PDE267" s="68"/>
      <c r="PDF267" s="68"/>
      <c r="PDG267" s="68"/>
      <c r="PDH267" s="68"/>
      <c r="PDI267" s="68"/>
      <c r="PDJ267" s="68"/>
      <c r="PDK267" s="68"/>
      <c r="PDL267" s="68"/>
      <c r="PDM267" s="68"/>
      <c r="PDN267" s="68"/>
      <c r="PDO267" s="68"/>
      <c r="PDP267" s="68"/>
      <c r="PDQ267" s="68"/>
      <c r="PDR267" s="68"/>
      <c r="PDS267" s="68"/>
      <c r="PDT267" s="68"/>
      <c r="PDU267" s="68"/>
      <c r="PDV267" s="68"/>
      <c r="PDW267" s="68"/>
      <c r="PDX267" s="68"/>
      <c r="PDY267" s="68"/>
      <c r="PDZ267" s="68"/>
      <c r="PEA267" s="68"/>
      <c r="PEB267" s="68"/>
      <c r="PEC267" s="68"/>
      <c r="PED267" s="68"/>
      <c r="PEE267" s="68"/>
      <c r="PEF267" s="68"/>
      <c r="PEG267" s="68"/>
      <c r="PEH267" s="68"/>
      <c r="PEI267" s="68"/>
      <c r="PEJ267" s="68"/>
      <c r="PEK267" s="68"/>
      <c r="PEL267" s="68"/>
      <c r="PEM267" s="68"/>
      <c r="PEN267" s="68"/>
      <c r="PEO267" s="68"/>
      <c r="PEP267" s="68"/>
      <c r="PEQ267" s="68"/>
      <c r="PER267" s="68"/>
      <c r="PES267" s="68"/>
      <c r="PET267" s="68"/>
      <c r="PEU267" s="68"/>
      <c r="PEV267" s="68"/>
      <c r="PEW267" s="68"/>
      <c r="PEX267" s="68"/>
      <c r="PEY267" s="68"/>
      <c r="PEZ267" s="68"/>
      <c r="PFA267" s="68"/>
      <c r="PFB267" s="68"/>
      <c r="PFC267" s="68"/>
      <c r="PFD267" s="68"/>
      <c r="PFE267" s="68"/>
      <c r="PFF267" s="68"/>
      <c r="PFG267" s="68"/>
      <c r="PFH267" s="68"/>
      <c r="PFI267" s="68"/>
      <c r="PFJ267" s="68"/>
      <c r="PFK267" s="68"/>
      <c r="PFL267" s="68"/>
      <c r="PFM267" s="68"/>
      <c r="PFN267" s="68"/>
      <c r="PFO267" s="68"/>
      <c r="PFP267" s="68"/>
      <c r="PFQ267" s="68"/>
      <c r="PFR267" s="68"/>
      <c r="PFS267" s="68"/>
      <c r="PFT267" s="68"/>
      <c r="PFU267" s="68"/>
      <c r="PFV267" s="68"/>
      <c r="PFW267" s="68"/>
      <c r="PFX267" s="68"/>
      <c r="PFY267" s="68"/>
      <c r="PFZ267" s="68"/>
      <c r="PGA267" s="68"/>
      <c r="PGB267" s="68"/>
      <c r="PGC267" s="68"/>
      <c r="PGD267" s="68"/>
      <c r="PGE267" s="68"/>
      <c r="PGF267" s="68"/>
      <c r="PGG267" s="68"/>
      <c r="PGH267" s="68"/>
      <c r="PGI267" s="68"/>
      <c r="PGJ267" s="68"/>
      <c r="PGK267" s="68"/>
      <c r="PGL267" s="68"/>
      <c r="PGM267" s="68"/>
      <c r="PGN267" s="68"/>
      <c r="PGO267" s="68"/>
      <c r="PGP267" s="68"/>
      <c r="PGQ267" s="68"/>
      <c r="PGR267" s="68"/>
      <c r="PGS267" s="68"/>
      <c r="PGT267" s="68"/>
      <c r="PGU267" s="68"/>
      <c r="PGV267" s="68"/>
      <c r="PGW267" s="68"/>
      <c r="PGX267" s="68"/>
      <c r="PGY267" s="68"/>
      <c r="PGZ267" s="68"/>
      <c r="PHA267" s="68"/>
      <c r="PHB267" s="68"/>
      <c r="PHC267" s="68"/>
      <c r="PHD267" s="68"/>
      <c r="PHE267" s="68"/>
      <c r="PHF267" s="68"/>
      <c r="PHG267" s="68"/>
      <c r="PHH267" s="68"/>
      <c r="PHI267" s="68"/>
      <c r="PHJ267" s="68"/>
      <c r="PHK267" s="68"/>
      <c r="PHL267" s="68"/>
      <c r="PHM267" s="68"/>
      <c r="PHN267" s="68"/>
      <c r="PHO267" s="68"/>
      <c r="PHP267" s="68"/>
      <c r="PHQ267" s="68"/>
      <c r="PHR267" s="68"/>
      <c r="PHS267" s="68"/>
      <c r="PHT267" s="68"/>
      <c r="PHU267" s="68"/>
      <c r="PHV267" s="68"/>
      <c r="PHW267" s="68"/>
      <c r="PHX267" s="68"/>
      <c r="PHY267" s="68"/>
      <c r="PHZ267" s="68"/>
      <c r="PIA267" s="68"/>
      <c r="PIB267" s="68"/>
      <c r="PIC267" s="68"/>
      <c r="PID267" s="68"/>
      <c r="PIE267" s="68"/>
      <c r="PIF267" s="68"/>
      <c r="PIG267" s="68"/>
      <c r="PIH267" s="68"/>
      <c r="PII267" s="68"/>
      <c r="PIJ267" s="68"/>
      <c r="PIK267" s="68"/>
      <c r="PIL267" s="68"/>
      <c r="PIM267" s="68"/>
      <c r="PIN267" s="68"/>
      <c r="PIO267" s="68"/>
      <c r="PIP267" s="68"/>
      <c r="PIQ267" s="68"/>
      <c r="PIR267" s="68"/>
      <c r="PIS267" s="68"/>
      <c r="PIT267" s="68"/>
      <c r="PIU267" s="68"/>
      <c r="PIV267" s="68"/>
      <c r="PIW267" s="68"/>
      <c r="PIX267" s="68"/>
      <c r="PIY267" s="68"/>
      <c r="PIZ267" s="68"/>
      <c r="PJA267" s="68"/>
      <c r="PJB267" s="68"/>
      <c r="PJC267" s="68"/>
      <c r="PJD267" s="68"/>
      <c r="PJE267" s="68"/>
      <c r="PJF267" s="68"/>
      <c r="PJG267" s="68"/>
      <c r="PJH267" s="68"/>
      <c r="PJI267" s="68"/>
      <c r="PJJ267" s="68"/>
      <c r="PJK267" s="68"/>
      <c r="PJL267" s="68"/>
      <c r="PJM267" s="68"/>
      <c r="PJN267" s="68"/>
      <c r="PJO267" s="68"/>
      <c r="PJP267" s="68"/>
      <c r="PJQ267" s="68"/>
      <c r="PJR267" s="68"/>
      <c r="PJS267" s="68"/>
      <c r="PJT267" s="68"/>
      <c r="PJU267" s="68"/>
      <c r="PJV267" s="68"/>
      <c r="PJW267" s="68"/>
      <c r="PJX267" s="68"/>
      <c r="PJY267" s="68"/>
      <c r="PJZ267" s="68"/>
      <c r="PKA267" s="68"/>
      <c r="PKB267" s="68"/>
      <c r="PKC267" s="68"/>
      <c r="PKD267" s="68"/>
      <c r="PKE267" s="68"/>
      <c r="PKF267" s="68"/>
      <c r="PKG267" s="68"/>
      <c r="PKH267" s="68"/>
      <c r="PKI267" s="68"/>
      <c r="PKJ267" s="68"/>
      <c r="PKK267" s="68"/>
      <c r="PKL267" s="68"/>
      <c r="PKM267" s="68"/>
      <c r="PKN267" s="68"/>
      <c r="PKO267" s="68"/>
      <c r="PKP267" s="68"/>
      <c r="PKQ267" s="68"/>
      <c r="PKR267" s="68"/>
      <c r="PKS267" s="68"/>
      <c r="PKT267" s="68"/>
      <c r="PKU267" s="68"/>
      <c r="PKV267" s="68"/>
      <c r="PKW267" s="68"/>
      <c r="PKX267" s="68"/>
      <c r="PKY267" s="68"/>
      <c r="PKZ267" s="68"/>
      <c r="PLA267" s="68"/>
      <c r="PLB267" s="68"/>
      <c r="PLC267" s="68"/>
      <c r="PLD267" s="68"/>
      <c r="PLE267" s="68"/>
      <c r="PLF267" s="68"/>
      <c r="PLG267" s="68"/>
      <c r="PLH267" s="68"/>
      <c r="PLI267" s="68"/>
      <c r="PLJ267" s="68"/>
      <c r="PLK267" s="68"/>
      <c r="PLL267" s="68"/>
      <c r="PLM267" s="68"/>
      <c r="PLN267" s="68"/>
      <c r="PLO267" s="68"/>
      <c r="PLP267" s="68"/>
      <c r="PLQ267" s="68"/>
      <c r="PLR267" s="68"/>
      <c r="PLS267" s="68"/>
      <c r="PLT267" s="68"/>
      <c r="PLU267" s="68"/>
      <c r="PLV267" s="68"/>
      <c r="PLW267" s="68"/>
      <c r="PLX267" s="68"/>
      <c r="PLY267" s="68"/>
      <c r="PLZ267" s="68"/>
      <c r="PMA267" s="68"/>
      <c r="PMB267" s="68"/>
      <c r="PMC267" s="68"/>
      <c r="PMD267" s="68"/>
      <c r="PME267" s="68"/>
      <c r="PMF267" s="68"/>
      <c r="PMG267" s="68"/>
      <c r="PMH267" s="68"/>
      <c r="PMI267" s="68"/>
      <c r="PMJ267" s="68"/>
      <c r="PMK267" s="68"/>
      <c r="PML267" s="68"/>
      <c r="PMM267" s="68"/>
      <c r="PMN267" s="68"/>
      <c r="PMO267" s="68"/>
      <c r="PMP267" s="68"/>
      <c r="PMQ267" s="68"/>
      <c r="PMR267" s="68"/>
      <c r="PMS267" s="68"/>
      <c r="PMT267" s="68"/>
      <c r="PMU267" s="68"/>
      <c r="PMV267" s="68"/>
      <c r="PMW267" s="68"/>
      <c r="PMX267" s="68"/>
      <c r="PMY267" s="68"/>
      <c r="PMZ267" s="68"/>
      <c r="PNA267" s="68"/>
      <c r="PNB267" s="68"/>
      <c r="PNC267" s="68"/>
      <c r="PND267" s="68"/>
      <c r="PNE267" s="68"/>
      <c r="PNF267" s="68"/>
      <c r="PNG267" s="68"/>
      <c r="PNH267" s="68"/>
      <c r="PNI267" s="68"/>
      <c r="PNJ267" s="68"/>
      <c r="PNK267" s="68"/>
      <c r="PNL267" s="68"/>
      <c r="PNM267" s="68"/>
      <c r="PNN267" s="68"/>
      <c r="PNO267" s="68"/>
      <c r="PNP267" s="68"/>
      <c r="PNQ267" s="68"/>
      <c r="PNR267" s="68"/>
      <c r="PNS267" s="68"/>
      <c r="PNT267" s="68"/>
      <c r="PNU267" s="68"/>
      <c r="PNV267" s="68"/>
      <c r="PNW267" s="68"/>
      <c r="PNX267" s="68"/>
      <c r="PNY267" s="68"/>
      <c r="PNZ267" s="68"/>
      <c r="POA267" s="68"/>
      <c r="POB267" s="68"/>
      <c r="POC267" s="68"/>
      <c r="POD267" s="68"/>
      <c r="POE267" s="68"/>
      <c r="POF267" s="68"/>
      <c r="POG267" s="68"/>
      <c r="POH267" s="68"/>
      <c r="POI267" s="68"/>
      <c r="POJ267" s="68"/>
      <c r="POK267" s="68"/>
      <c r="POL267" s="68"/>
      <c r="POM267" s="68"/>
      <c r="PON267" s="68"/>
      <c r="POO267" s="68"/>
      <c r="POP267" s="68"/>
      <c r="POQ267" s="68"/>
      <c r="POR267" s="68"/>
      <c r="POS267" s="68"/>
      <c r="POT267" s="68"/>
      <c r="POU267" s="68"/>
      <c r="POV267" s="68"/>
      <c r="POW267" s="68"/>
      <c r="POX267" s="68"/>
      <c r="POY267" s="68"/>
      <c r="POZ267" s="68"/>
      <c r="PPA267" s="68"/>
      <c r="PPB267" s="68"/>
      <c r="PPC267" s="68"/>
      <c r="PPD267" s="68"/>
      <c r="PPE267" s="68"/>
      <c r="PPF267" s="68"/>
      <c r="PPG267" s="68"/>
      <c r="PPH267" s="68"/>
      <c r="PPI267" s="68"/>
      <c r="PPJ267" s="68"/>
      <c r="PPK267" s="68"/>
      <c r="PPL267" s="68"/>
      <c r="PPM267" s="68"/>
      <c r="PPN267" s="68"/>
      <c r="PPO267" s="68"/>
      <c r="PPP267" s="68"/>
      <c r="PPQ267" s="68"/>
      <c r="PPR267" s="68"/>
      <c r="PPS267" s="68"/>
      <c r="PPT267" s="68"/>
      <c r="PPU267" s="68"/>
      <c r="PPV267" s="68"/>
      <c r="PPW267" s="68"/>
      <c r="PPX267" s="68"/>
      <c r="PPY267" s="68"/>
      <c r="PPZ267" s="68"/>
      <c r="PQA267" s="68"/>
      <c r="PQB267" s="68"/>
      <c r="PQC267" s="68"/>
      <c r="PQD267" s="68"/>
      <c r="PQE267" s="68"/>
      <c r="PQF267" s="68"/>
      <c r="PQG267" s="68"/>
      <c r="PQH267" s="68"/>
      <c r="PQI267" s="68"/>
      <c r="PQJ267" s="68"/>
      <c r="PQK267" s="68"/>
      <c r="PQL267" s="68"/>
      <c r="PQM267" s="68"/>
      <c r="PQN267" s="68"/>
      <c r="PQO267" s="68"/>
      <c r="PQP267" s="68"/>
      <c r="PQQ267" s="68"/>
      <c r="PQR267" s="68"/>
      <c r="PQS267" s="68"/>
      <c r="PQT267" s="68"/>
      <c r="PQU267" s="68"/>
      <c r="PQV267" s="68"/>
      <c r="PQW267" s="68"/>
      <c r="PQX267" s="68"/>
      <c r="PQY267" s="68"/>
      <c r="PQZ267" s="68"/>
      <c r="PRA267" s="68"/>
      <c r="PRB267" s="68"/>
      <c r="PRC267" s="68"/>
      <c r="PRD267" s="68"/>
      <c r="PRE267" s="68"/>
      <c r="PRF267" s="68"/>
      <c r="PRG267" s="68"/>
      <c r="PRH267" s="68"/>
      <c r="PRI267" s="68"/>
      <c r="PRJ267" s="68"/>
      <c r="PRK267" s="68"/>
      <c r="PRL267" s="68"/>
      <c r="PRM267" s="68"/>
      <c r="PRN267" s="68"/>
      <c r="PRO267" s="68"/>
      <c r="PRP267" s="68"/>
      <c r="PRQ267" s="68"/>
      <c r="PRR267" s="68"/>
      <c r="PRS267" s="68"/>
      <c r="PRT267" s="68"/>
      <c r="PRU267" s="68"/>
      <c r="PRV267" s="68"/>
      <c r="PRW267" s="68"/>
      <c r="PRX267" s="68"/>
      <c r="PRY267" s="68"/>
      <c r="PRZ267" s="68"/>
      <c r="PSA267" s="68"/>
      <c r="PSB267" s="68"/>
      <c r="PSC267" s="68"/>
      <c r="PSD267" s="68"/>
      <c r="PSE267" s="68"/>
      <c r="PSF267" s="68"/>
      <c r="PSG267" s="68"/>
      <c r="PSH267" s="68"/>
      <c r="PSI267" s="68"/>
      <c r="PSJ267" s="68"/>
      <c r="PSK267" s="68"/>
      <c r="PSL267" s="68"/>
      <c r="PSM267" s="68"/>
      <c r="PSN267" s="68"/>
      <c r="PSO267" s="68"/>
      <c r="PSP267" s="68"/>
      <c r="PSQ267" s="68"/>
      <c r="PSR267" s="68"/>
      <c r="PSS267" s="68"/>
      <c r="PST267" s="68"/>
      <c r="PSU267" s="68"/>
      <c r="PSV267" s="68"/>
      <c r="PSW267" s="68"/>
      <c r="PSX267" s="68"/>
      <c r="PSY267" s="68"/>
      <c r="PSZ267" s="68"/>
      <c r="PTA267" s="68"/>
      <c r="PTB267" s="68"/>
      <c r="PTC267" s="68"/>
      <c r="PTD267" s="68"/>
      <c r="PTE267" s="68"/>
      <c r="PTF267" s="68"/>
      <c r="PTG267" s="68"/>
      <c r="PTH267" s="68"/>
      <c r="PTI267" s="68"/>
      <c r="PTJ267" s="68"/>
      <c r="PTK267" s="68"/>
      <c r="PTL267" s="68"/>
      <c r="PTM267" s="68"/>
      <c r="PTN267" s="68"/>
      <c r="PTO267" s="68"/>
      <c r="PTP267" s="68"/>
      <c r="PTQ267" s="68"/>
      <c r="PTR267" s="68"/>
      <c r="PTS267" s="68"/>
      <c r="PTT267" s="68"/>
      <c r="PTU267" s="68"/>
      <c r="PTV267" s="68"/>
      <c r="PTW267" s="68"/>
      <c r="PTX267" s="68"/>
      <c r="PTY267" s="68"/>
      <c r="PTZ267" s="68"/>
      <c r="PUA267" s="68"/>
      <c r="PUB267" s="68"/>
      <c r="PUC267" s="68"/>
      <c r="PUD267" s="68"/>
      <c r="PUE267" s="68"/>
      <c r="PUF267" s="68"/>
      <c r="PUG267" s="68"/>
      <c r="PUH267" s="68"/>
      <c r="PUI267" s="68"/>
      <c r="PUJ267" s="68"/>
      <c r="PUK267" s="68"/>
      <c r="PUL267" s="68"/>
      <c r="PUM267" s="68"/>
      <c r="PUN267" s="68"/>
      <c r="PUO267" s="68"/>
      <c r="PUP267" s="68"/>
      <c r="PUQ267" s="68"/>
      <c r="PUR267" s="68"/>
      <c r="PUS267" s="68"/>
      <c r="PUT267" s="68"/>
      <c r="PUU267" s="68"/>
      <c r="PUV267" s="68"/>
      <c r="PUW267" s="68"/>
      <c r="PUX267" s="68"/>
      <c r="PUY267" s="68"/>
      <c r="PUZ267" s="68"/>
      <c r="PVA267" s="68"/>
      <c r="PVB267" s="68"/>
      <c r="PVC267" s="68"/>
      <c r="PVD267" s="68"/>
      <c r="PVE267" s="68"/>
      <c r="PVF267" s="68"/>
      <c r="PVG267" s="68"/>
      <c r="PVH267" s="68"/>
      <c r="PVI267" s="68"/>
      <c r="PVJ267" s="68"/>
      <c r="PVK267" s="68"/>
      <c r="PVL267" s="68"/>
      <c r="PVM267" s="68"/>
      <c r="PVN267" s="68"/>
      <c r="PVO267" s="68"/>
      <c r="PVP267" s="68"/>
      <c r="PVQ267" s="68"/>
      <c r="PVR267" s="68"/>
      <c r="PVS267" s="68"/>
      <c r="PVT267" s="68"/>
      <c r="PVU267" s="68"/>
      <c r="PVV267" s="68"/>
      <c r="PVW267" s="68"/>
      <c r="PVX267" s="68"/>
      <c r="PVY267" s="68"/>
      <c r="PVZ267" s="68"/>
      <c r="PWA267" s="68"/>
      <c r="PWB267" s="68"/>
      <c r="PWC267" s="68"/>
      <c r="PWD267" s="68"/>
      <c r="PWE267" s="68"/>
      <c r="PWF267" s="68"/>
      <c r="PWG267" s="68"/>
      <c r="PWH267" s="68"/>
      <c r="PWI267" s="68"/>
      <c r="PWJ267" s="68"/>
      <c r="PWK267" s="68"/>
      <c r="PWL267" s="68"/>
      <c r="PWM267" s="68"/>
      <c r="PWN267" s="68"/>
      <c r="PWO267" s="68"/>
      <c r="PWP267" s="68"/>
      <c r="PWQ267" s="68"/>
      <c r="PWR267" s="68"/>
      <c r="PWS267" s="68"/>
      <c r="PWT267" s="68"/>
      <c r="PWU267" s="68"/>
      <c r="PWV267" s="68"/>
      <c r="PWW267" s="68"/>
      <c r="PWX267" s="68"/>
      <c r="PWY267" s="68"/>
      <c r="PWZ267" s="68"/>
      <c r="PXA267" s="68"/>
      <c r="PXB267" s="68"/>
      <c r="PXC267" s="68"/>
      <c r="PXD267" s="68"/>
      <c r="PXE267" s="68"/>
      <c r="PXF267" s="68"/>
      <c r="PXG267" s="68"/>
      <c r="PXH267" s="68"/>
      <c r="PXI267" s="68"/>
      <c r="PXJ267" s="68"/>
      <c r="PXK267" s="68"/>
      <c r="PXL267" s="68"/>
      <c r="PXM267" s="68"/>
      <c r="PXN267" s="68"/>
      <c r="PXO267" s="68"/>
      <c r="PXP267" s="68"/>
      <c r="PXQ267" s="68"/>
      <c r="PXR267" s="68"/>
      <c r="PXS267" s="68"/>
      <c r="PXT267" s="68"/>
      <c r="PXU267" s="68"/>
      <c r="PXV267" s="68"/>
      <c r="PXW267" s="68"/>
      <c r="PXX267" s="68"/>
      <c r="PXY267" s="68"/>
      <c r="PXZ267" s="68"/>
      <c r="PYA267" s="68"/>
      <c r="PYB267" s="68"/>
      <c r="PYC267" s="68"/>
      <c r="PYD267" s="68"/>
      <c r="PYE267" s="68"/>
      <c r="PYF267" s="68"/>
      <c r="PYG267" s="68"/>
      <c r="PYH267" s="68"/>
      <c r="PYI267" s="68"/>
      <c r="PYJ267" s="68"/>
      <c r="PYK267" s="68"/>
      <c r="PYL267" s="68"/>
      <c r="PYM267" s="68"/>
      <c r="PYN267" s="68"/>
      <c r="PYO267" s="68"/>
      <c r="PYP267" s="68"/>
      <c r="PYQ267" s="68"/>
      <c r="PYR267" s="68"/>
      <c r="PYS267" s="68"/>
      <c r="PYT267" s="68"/>
      <c r="PYU267" s="68"/>
      <c r="PYV267" s="68"/>
      <c r="PYW267" s="68"/>
      <c r="PYX267" s="68"/>
      <c r="PYY267" s="68"/>
      <c r="PYZ267" s="68"/>
      <c r="PZA267" s="68"/>
      <c r="PZB267" s="68"/>
      <c r="PZC267" s="68"/>
      <c r="PZD267" s="68"/>
      <c r="PZE267" s="68"/>
      <c r="PZF267" s="68"/>
      <c r="PZG267" s="68"/>
      <c r="PZH267" s="68"/>
      <c r="PZI267" s="68"/>
      <c r="PZJ267" s="68"/>
      <c r="PZK267" s="68"/>
      <c r="PZL267" s="68"/>
      <c r="PZM267" s="68"/>
      <c r="PZN267" s="68"/>
      <c r="PZO267" s="68"/>
      <c r="PZP267" s="68"/>
      <c r="PZQ267" s="68"/>
      <c r="PZR267" s="68"/>
      <c r="PZS267" s="68"/>
      <c r="PZT267" s="68"/>
      <c r="PZU267" s="68"/>
      <c r="PZV267" s="68"/>
      <c r="PZW267" s="68"/>
      <c r="PZX267" s="68"/>
      <c r="PZY267" s="68"/>
      <c r="PZZ267" s="68"/>
      <c r="QAA267" s="68"/>
      <c r="QAB267" s="68"/>
      <c r="QAC267" s="68"/>
      <c r="QAD267" s="68"/>
      <c r="QAE267" s="68"/>
      <c r="QAF267" s="68"/>
      <c r="QAG267" s="68"/>
      <c r="QAH267" s="68"/>
      <c r="QAI267" s="68"/>
      <c r="QAJ267" s="68"/>
      <c r="QAK267" s="68"/>
      <c r="QAL267" s="68"/>
      <c r="QAM267" s="68"/>
      <c r="QAN267" s="68"/>
      <c r="QAO267" s="68"/>
      <c r="QAP267" s="68"/>
      <c r="QAQ267" s="68"/>
      <c r="QAR267" s="68"/>
      <c r="QAS267" s="68"/>
      <c r="QAT267" s="68"/>
      <c r="QAU267" s="68"/>
      <c r="QAV267" s="68"/>
      <c r="QAW267" s="68"/>
      <c r="QAX267" s="68"/>
      <c r="QAY267" s="68"/>
      <c r="QAZ267" s="68"/>
      <c r="QBA267" s="68"/>
      <c r="QBB267" s="68"/>
      <c r="QBC267" s="68"/>
      <c r="QBD267" s="68"/>
      <c r="QBE267" s="68"/>
      <c r="QBF267" s="68"/>
      <c r="QBG267" s="68"/>
      <c r="QBH267" s="68"/>
      <c r="QBI267" s="68"/>
      <c r="QBJ267" s="68"/>
      <c r="QBK267" s="68"/>
      <c r="QBL267" s="68"/>
      <c r="QBM267" s="68"/>
      <c r="QBN267" s="68"/>
      <c r="QBO267" s="68"/>
      <c r="QBP267" s="68"/>
      <c r="QBQ267" s="68"/>
      <c r="QBR267" s="68"/>
      <c r="QBS267" s="68"/>
      <c r="QBT267" s="68"/>
      <c r="QBU267" s="68"/>
      <c r="QBV267" s="68"/>
      <c r="QBW267" s="68"/>
      <c r="QBX267" s="68"/>
      <c r="QBY267" s="68"/>
      <c r="QBZ267" s="68"/>
      <c r="QCA267" s="68"/>
      <c r="QCB267" s="68"/>
      <c r="QCC267" s="68"/>
      <c r="QCD267" s="68"/>
      <c r="QCE267" s="68"/>
      <c r="QCF267" s="68"/>
      <c r="QCG267" s="68"/>
      <c r="QCH267" s="68"/>
      <c r="QCI267" s="68"/>
      <c r="QCJ267" s="68"/>
      <c r="QCK267" s="68"/>
      <c r="QCL267" s="68"/>
      <c r="QCM267" s="68"/>
      <c r="QCN267" s="68"/>
      <c r="QCO267" s="68"/>
      <c r="QCP267" s="68"/>
      <c r="QCQ267" s="68"/>
      <c r="QCR267" s="68"/>
      <c r="QCS267" s="68"/>
      <c r="QCT267" s="68"/>
      <c r="QCU267" s="68"/>
      <c r="QCV267" s="68"/>
      <c r="QCW267" s="68"/>
      <c r="QCX267" s="68"/>
      <c r="QCY267" s="68"/>
      <c r="QCZ267" s="68"/>
      <c r="QDA267" s="68"/>
      <c r="QDB267" s="68"/>
      <c r="QDC267" s="68"/>
      <c r="QDD267" s="68"/>
      <c r="QDE267" s="68"/>
      <c r="QDF267" s="68"/>
      <c r="QDG267" s="68"/>
      <c r="QDH267" s="68"/>
      <c r="QDI267" s="68"/>
      <c r="QDJ267" s="68"/>
      <c r="QDK267" s="68"/>
      <c r="QDL267" s="68"/>
      <c r="QDM267" s="68"/>
      <c r="QDN267" s="68"/>
      <c r="QDO267" s="68"/>
      <c r="QDP267" s="68"/>
      <c r="QDQ267" s="68"/>
      <c r="QDR267" s="68"/>
      <c r="QDS267" s="68"/>
      <c r="QDT267" s="68"/>
      <c r="QDU267" s="68"/>
      <c r="QDV267" s="68"/>
      <c r="QDW267" s="68"/>
      <c r="QDX267" s="68"/>
      <c r="QDY267" s="68"/>
      <c r="QDZ267" s="68"/>
      <c r="QEA267" s="68"/>
      <c r="QEB267" s="68"/>
      <c r="QEC267" s="68"/>
      <c r="QED267" s="68"/>
      <c r="QEE267" s="68"/>
      <c r="QEF267" s="68"/>
      <c r="QEG267" s="68"/>
      <c r="QEH267" s="68"/>
      <c r="QEI267" s="68"/>
      <c r="QEJ267" s="68"/>
      <c r="QEK267" s="68"/>
      <c r="QEL267" s="68"/>
      <c r="QEM267" s="68"/>
      <c r="QEN267" s="68"/>
      <c r="QEO267" s="68"/>
      <c r="QEP267" s="68"/>
      <c r="QEQ267" s="68"/>
      <c r="QER267" s="68"/>
      <c r="QES267" s="68"/>
      <c r="QET267" s="68"/>
      <c r="QEU267" s="68"/>
      <c r="QEV267" s="68"/>
      <c r="QEW267" s="68"/>
      <c r="QEX267" s="68"/>
      <c r="QEY267" s="68"/>
      <c r="QEZ267" s="68"/>
      <c r="QFA267" s="68"/>
      <c r="QFB267" s="68"/>
      <c r="QFC267" s="68"/>
      <c r="QFD267" s="68"/>
      <c r="QFE267" s="68"/>
      <c r="QFF267" s="68"/>
      <c r="QFG267" s="68"/>
      <c r="QFH267" s="68"/>
      <c r="QFI267" s="68"/>
      <c r="QFJ267" s="68"/>
      <c r="QFK267" s="68"/>
      <c r="QFL267" s="68"/>
      <c r="QFM267" s="68"/>
      <c r="QFN267" s="68"/>
      <c r="QFO267" s="68"/>
      <c r="QFP267" s="68"/>
      <c r="QFQ267" s="68"/>
      <c r="QFR267" s="68"/>
      <c r="QFS267" s="68"/>
      <c r="QFT267" s="68"/>
      <c r="QFU267" s="68"/>
      <c r="QFV267" s="68"/>
      <c r="QFW267" s="68"/>
      <c r="QFX267" s="68"/>
      <c r="QFY267" s="68"/>
      <c r="QFZ267" s="68"/>
      <c r="QGA267" s="68"/>
      <c r="QGB267" s="68"/>
      <c r="QGC267" s="68"/>
      <c r="QGD267" s="68"/>
      <c r="QGE267" s="68"/>
      <c r="QGF267" s="68"/>
      <c r="QGG267" s="68"/>
      <c r="QGH267" s="68"/>
      <c r="QGI267" s="68"/>
      <c r="QGJ267" s="68"/>
      <c r="QGK267" s="68"/>
      <c r="QGL267" s="68"/>
      <c r="QGM267" s="68"/>
      <c r="QGN267" s="68"/>
      <c r="QGO267" s="68"/>
      <c r="QGP267" s="68"/>
      <c r="QGQ267" s="68"/>
      <c r="QGR267" s="68"/>
      <c r="QGS267" s="68"/>
      <c r="QGT267" s="68"/>
      <c r="QGU267" s="68"/>
      <c r="QGV267" s="68"/>
      <c r="QGW267" s="68"/>
      <c r="QGX267" s="68"/>
      <c r="QGY267" s="68"/>
      <c r="QGZ267" s="68"/>
      <c r="QHA267" s="68"/>
      <c r="QHB267" s="68"/>
      <c r="QHC267" s="68"/>
      <c r="QHD267" s="68"/>
      <c r="QHE267" s="68"/>
      <c r="QHF267" s="68"/>
      <c r="QHG267" s="68"/>
      <c r="QHH267" s="68"/>
      <c r="QHI267" s="68"/>
      <c r="QHJ267" s="68"/>
      <c r="QHK267" s="68"/>
      <c r="QHL267" s="68"/>
      <c r="QHM267" s="68"/>
      <c r="QHN267" s="68"/>
      <c r="QHO267" s="68"/>
      <c r="QHP267" s="68"/>
      <c r="QHQ267" s="68"/>
      <c r="QHR267" s="68"/>
      <c r="QHS267" s="68"/>
      <c r="QHT267" s="68"/>
      <c r="QHU267" s="68"/>
      <c r="QHV267" s="68"/>
      <c r="QHW267" s="68"/>
      <c r="QHX267" s="68"/>
      <c r="QHY267" s="68"/>
      <c r="QHZ267" s="68"/>
      <c r="QIA267" s="68"/>
      <c r="QIB267" s="68"/>
      <c r="QIC267" s="68"/>
      <c r="QID267" s="68"/>
      <c r="QIE267" s="68"/>
      <c r="QIF267" s="68"/>
      <c r="QIG267" s="68"/>
      <c r="QIH267" s="68"/>
      <c r="QII267" s="68"/>
      <c r="QIJ267" s="68"/>
      <c r="QIK267" s="68"/>
      <c r="QIL267" s="68"/>
      <c r="QIM267" s="68"/>
      <c r="QIN267" s="68"/>
      <c r="QIO267" s="68"/>
      <c r="QIP267" s="68"/>
      <c r="QIQ267" s="68"/>
      <c r="QIR267" s="68"/>
      <c r="QIS267" s="68"/>
      <c r="QIT267" s="68"/>
      <c r="QIU267" s="68"/>
      <c r="QIV267" s="68"/>
      <c r="QIW267" s="68"/>
      <c r="QIX267" s="68"/>
      <c r="QIY267" s="68"/>
      <c r="QIZ267" s="68"/>
      <c r="QJA267" s="68"/>
      <c r="QJB267" s="68"/>
      <c r="QJC267" s="68"/>
      <c r="QJD267" s="68"/>
      <c r="QJE267" s="68"/>
      <c r="QJF267" s="68"/>
      <c r="QJG267" s="68"/>
      <c r="QJH267" s="68"/>
      <c r="QJI267" s="68"/>
      <c r="QJJ267" s="68"/>
      <c r="QJK267" s="68"/>
      <c r="QJL267" s="68"/>
      <c r="QJM267" s="68"/>
      <c r="QJN267" s="68"/>
      <c r="QJO267" s="68"/>
      <c r="QJP267" s="68"/>
      <c r="QJQ267" s="68"/>
      <c r="QJR267" s="68"/>
      <c r="QJS267" s="68"/>
      <c r="QJT267" s="68"/>
      <c r="QJU267" s="68"/>
      <c r="QJV267" s="68"/>
      <c r="QJW267" s="68"/>
      <c r="QJX267" s="68"/>
      <c r="QJY267" s="68"/>
      <c r="QJZ267" s="68"/>
      <c r="QKA267" s="68"/>
      <c r="QKB267" s="68"/>
      <c r="QKC267" s="68"/>
      <c r="QKD267" s="68"/>
      <c r="QKE267" s="68"/>
      <c r="QKF267" s="68"/>
      <c r="QKG267" s="68"/>
      <c r="QKH267" s="68"/>
      <c r="QKI267" s="68"/>
      <c r="QKJ267" s="68"/>
      <c r="QKK267" s="68"/>
      <c r="QKL267" s="68"/>
      <c r="QKM267" s="68"/>
      <c r="QKN267" s="68"/>
      <c r="QKO267" s="68"/>
      <c r="QKP267" s="68"/>
      <c r="QKQ267" s="68"/>
      <c r="QKR267" s="68"/>
      <c r="QKS267" s="68"/>
      <c r="QKT267" s="68"/>
      <c r="QKU267" s="68"/>
      <c r="QKV267" s="68"/>
      <c r="QKW267" s="68"/>
      <c r="QKX267" s="68"/>
      <c r="QKY267" s="68"/>
      <c r="QKZ267" s="68"/>
      <c r="QLA267" s="68"/>
      <c r="QLB267" s="68"/>
      <c r="QLC267" s="68"/>
      <c r="QLD267" s="68"/>
      <c r="QLE267" s="68"/>
      <c r="QLF267" s="68"/>
      <c r="QLG267" s="68"/>
      <c r="QLH267" s="68"/>
      <c r="QLI267" s="68"/>
      <c r="QLJ267" s="68"/>
      <c r="QLK267" s="68"/>
      <c r="QLL267" s="68"/>
      <c r="QLM267" s="68"/>
      <c r="QLN267" s="68"/>
      <c r="QLO267" s="68"/>
      <c r="QLP267" s="68"/>
      <c r="QLQ267" s="68"/>
      <c r="QLR267" s="68"/>
      <c r="QLS267" s="68"/>
      <c r="QLT267" s="68"/>
      <c r="QLU267" s="68"/>
      <c r="QLV267" s="68"/>
      <c r="QLW267" s="68"/>
      <c r="QLX267" s="68"/>
      <c r="QLY267" s="68"/>
      <c r="QLZ267" s="68"/>
      <c r="QMA267" s="68"/>
      <c r="QMB267" s="68"/>
      <c r="QMC267" s="68"/>
      <c r="QMD267" s="68"/>
      <c r="QME267" s="68"/>
      <c r="QMF267" s="68"/>
      <c r="QMG267" s="68"/>
      <c r="QMH267" s="68"/>
      <c r="QMI267" s="68"/>
      <c r="QMJ267" s="68"/>
      <c r="QMK267" s="68"/>
      <c r="QML267" s="68"/>
      <c r="QMM267" s="68"/>
      <c r="QMN267" s="68"/>
      <c r="QMO267" s="68"/>
      <c r="QMP267" s="68"/>
      <c r="QMQ267" s="68"/>
      <c r="QMR267" s="68"/>
      <c r="QMS267" s="68"/>
      <c r="QMT267" s="68"/>
      <c r="QMU267" s="68"/>
      <c r="QMV267" s="68"/>
      <c r="QMW267" s="68"/>
      <c r="QMX267" s="68"/>
      <c r="QMY267" s="68"/>
      <c r="QMZ267" s="68"/>
      <c r="QNA267" s="68"/>
      <c r="QNB267" s="68"/>
      <c r="QNC267" s="68"/>
      <c r="QND267" s="68"/>
      <c r="QNE267" s="68"/>
      <c r="QNF267" s="68"/>
      <c r="QNG267" s="68"/>
      <c r="QNH267" s="68"/>
      <c r="QNI267" s="68"/>
      <c r="QNJ267" s="68"/>
      <c r="QNK267" s="68"/>
      <c r="QNL267" s="68"/>
      <c r="QNM267" s="68"/>
      <c r="QNN267" s="68"/>
      <c r="QNO267" s="68"/>
      <c r="QNP267" s="68"/>
      <c r="QNQ267" s="68"/>
      <c r="QNR267" s="68"/>
      <c r="QNS267" s="68"/>
      <c r="QNT267" s="68"/>
      <c r="QNU267" s="68"/>
      <c r="QNV267" s="68"/>
      <c r="QNW267" s="68"/>
      <c r="QNX267" s="68"/>
      <c r="QNY267" s="68"/>
      <c r="QNZ267" s="68"/>
      <c r="QOA267" s="68"/>
      <c r="QOB267" s="68"/>
      <c r="QOC267" s="68"/>
      <c r="QOD267" s="68"/>
      <c r="QOE267" s="68"/>
      <c r="QOF267" s="68"/>
      <c r="QOG267" s="68"/>
      <c r="QOH267" s="68"/>
      <c r="QOI267" s="68"/>
      <c r="QOJ267" s="68"/>
      <c r="QOK267" s="68"/>
      <c r="QOL267" s="68"/>
      <c r="QOM267" s="68"/>
      <c r="QON267" s="68"/>
      <c r="QOO267" s="68"/>
      <c r="QOP267" s="68"/>
      <c r="QOQ267" s="68"/>
      <c r="QOR267" s="68"/>
      <c r="QOS267" s="68"/>
      <c r="QOT267" s="68"/>
      <c r="QOU267" s="68"/>
      <c r="QOV267" s="68"/>
      <c r="QOW267" s="68"/>
      <c r="QOX267" s="68"/>
      <c r="QOY267" s="68"/>
      <c r="QOZ267" s="68"/>
      <c r="QPA267" s="68"/>
      <c r="QPB267" s="68"/>
      <c r="QPC267" s="68"/>
      <c r="QPD267" s="68"/>
      <c r="QPE267" s="68"/>
      <c r="QPF267" s="68"/>
      <c r="QPG267" s="68"/>
      <c r="QPH267" s="68"/>
      <c r="QPI267" s="68"/>
      <c r="QPJ267" s="68"/>
      <c r="QPK267" s="68"/>
      <c r="QPL267" s="68"/>
      <c r="QPM267" s="68"/>
      <c r="QPN267" s="68"/>
      <c r="QPO267" s="68"/>
      <c r="QPP267" s="68"/>
      <c r="QPQ267" s="68"/>
      <c r="QPR267" s="68"/>
      <c r="QPS267" s="68"/>
      <c r="QPT267" s="68"/>
      <c r="QPU267" s="68"/>
      <c r="QPV267" s="68"/>
      <c r="QPW267" s="68"/>
      <c r="QPX267" s="68"/>
      <c r="QPY267" s="68"/>
      <c r="QPZ267" s="68"/>
      <c r="QQA267" s="68"/>
      <c r="QQB267" s="68"/>
      <c r="QQC267" s="68"/>
      <c r="QQD267" s="68"/>
      <c r="QQE267" s="68"/>
      <c r="QQF267" s="68"/>
      <c r="QQG267" s="68"/>
      <c r="QQH267" s="68"/>
      <c r="QQI267" s="68"/>
      <c r="QQJ267" s="68"/>
      <c r="QQK267" s="68"/>
      <c r="QQL267" s="68"/>
      <c r="QQM267" s="68"/>
      <c r="QQN267" s="68"/>
      <c r="QQO267" s="68"/>
      <c r="QQP267" s="68"/>
      <c r="QQQ267" s="68"/>
      <c r="QQR267" s="68"/>
      <c r="QQS267" s="68"/>
      <c r="QQT267" s="68"/>
      <c r="QQU267" s="68"/>
      <c r="QQV267" s="68"/>
      <c r="QQW267" s="68"/>
      <c r="QQX267" s="68"/>
      <c r="QQY267" s="68"/>
      <c r="QQZ267" s="68"/>
      <c r="QRA267" s="68"/>
      <c r="QRB267" s="68"/>
      <c r="QRC267" s="68"/>
      <c r="QRD267" s="68"/>
      <c r="QRE267" s="68"/>
      <c r="QRF267" s="68"/>
      <c r="QRG267" s="68"/>
      <c r="QRH267" s="68"/>
      <c r="QRI267" s="68"/>
      <c r="QRJ267" s="68"/>
      <c r="QRK267" s="68"/>
      <c r="QRL267" s="68"/>
      <c r="QRM267" s="68"/>
      <c r="QRN267" s="68"/>
      <c r="QRO267" s="68"/>
      <c r="QRP267" s="68"/>
      <c r="QRQ267" s="68"/>
      <c r="QRR267" s="68"/>
      <c r="QRS267" s="68"/>
      <c r="QRT267" s="68"/>
      <c r="QRU267" s="68"/>
      <c r="QRV267" s="68"/>
      <c r="QRW267" s="68"/>
      <c r="QRX267" s="68"/>
      <c r="QRY267" s="68"/>
      <c r="QRZ267" s="68"/>
      <c r="QSA267" s="68"/>
      <c r="QSB267" s="68"/>
      <c r="QSC267" s="68"/>
      <c r="QSD267" s="68"/>
      <c r="QSE267" s="68"/>
      <c r="QSF267" s="68"/>
      <c r="QSG267" s="68"/>
      <c r="QSH267" s="68"/>
      <c r="QSI267" s="68"/>
      <c r="QSJ267" s="68"/>
      <c r="QSK267" s="68"/>
      <c r="QSL267" s="68"/>
      <c r="QSM267" s="68"/>
      <c r="QSN267" s="68"/>
      <c r="QSO267" s="68"/>
      <c r="QSP267" s="68"/>
      <c r="QSQ267" s="68"/>
      <c r="QSR267" s="68"/>
      <c r="QSS267" s="68"/>
      <c r="QST267" s="68"/>
      <c r="QSU267" s="68"/>
      <c r="QSV267" s="68"/>
      <c r="QSW267" s="68"/>
      <c r="QSX267" s="68"/>
      <c r="QSY267" s="68"/>
      <c r="QSZ267" s="68"/>
      <c r="QTA267" s="68"/>
      <c r="QTB267" s="68"/>
      <c r="QTC267" s="68"/>
      <c r="QTD267" s="68"/>
      <c r="QTE267" s="68"/>
      <c r="QTF267" s="68"/>
      <c r="QTG267" s="68"/>
      <c r="QTH267" s="68"/>
      <c r="QTI267" s="68"/>
      <c r="QTJ267" s="68"/>
      <c r="QTK267" s="68"/>
      <c r="QTL267" s="68"/>
      <c r="QTM267" s="68"/>
      <c r="QTN267" s="68"/>
      <c r="QTO267" s="68"/>
      <c r="QTP267" s="68"/>
      <c r="QTQ267" s="68"/>
      <c r="QTR267" s="68"/>
      <c r="QTS267" s="68"/>
      <c r="QTT267" s="68"/>
      <c r="QTU267" s="68"/>
      <c r="QTV267" s="68"/>
      <c r="QTW267" s="68"/>
      <c r="QTX267" s="68"/>
      <c r="QTY267" s="68"/>
      <c r="QTZ267" s="68"/>
      <c r="QUA267" s="68"/>
      <c r="QUB267" s="68"/>
      <c r="QUC267" s="68"/>
      <c r="QUD267" s="68"/>
      <c r="QUE267" s="68"/>
      <c r="QUF267" s="68"/>
      <c r="QUG267" s="68"/>
      <c r="QUH267" s="68"/>
      <c r="QUI267" s="68"/>
      <c r="QUJ267" s="68"/>
      <c r="QUK267" s="68"/>
      <c r="QUL267" s="68"/>
      <c r="QUM267" s="68"/>
      <c r="QUN267" s="68"/>
      <c r="QUO267" s="68"/>
      <c r="QUP267" s="68"/>
      <c r="QUQ267" s="68"/>
      <c r="QUR267" s="68"/>
      <c r="QUS267" s="68"/>
      <c r="QUT267" s="68"/>
      <c r="QUU267" s="68"/>
      <c r="QUV267" s="68"/>
      <c r="QUW267" s="68"/>
      <c r="QUX267" s="68"/>
      <c r="QUY267" s="68"/>
      <c r="QUZ267" s="68"/>
      <c r="QVA267" s="68"/>
      <c r="QVB267" s="68"/>
      <c r="QVC267" s="68"/>
      <c r="QVD267" s="68"/>
      <c r="QVE267" s="68"/>
      <c r="QVF267" s="68"/>
      <c r="QVG267" s="68"/>
      <c r="QVH267" s="68"/>
      <c r="QVI267" s="68"/>
      <c r="QVJ267" s="68"/>
      <c r="QVK267" s="68"/>
      <c r="QVL267" s="68"/>
      <c r="QVM267" s="68"/>
      <c r="QVN267" s="68"/>
      <c r="QVO267" s="68"/>
      <c r="QVP267" s="68"/>
      <c r="QVQ267" s="68"/>
      <c r="QVR267" s="68"/>
      <c r="QVS267" s="68"/>
      <c r="QVT267" s="68"/>
      <c r="QVU267" s="68"/>
      <c r="QVV267" s="68"/>
      <c r="QVW267" s="68"/>
      <c r="QVX267" s="68"/>
      <c r="QVY267" s="68"/>
      <c r="QVZ267" s="68"/>
      <c r="QWA267" s="68"/>
      <c r="QWB267" s="68"/>
      <c r="QWC267" s="68"/>
      <c r="QWD267" s="68"/>
      <c r="QWE267" s="68"/>
      <c r="QWF267" s="68"/>
      <c r="QWG267" s="68"/>
      <c r="QWH267" s="68"/>
      <c r="QWI267" s="68"/>
      <c r="QWJ267" s="68"/>
      <c r="QWK267" s="68"/>
      <c r="QWL267" s="68"/>
      <c r="QWM267" s="68"/>
      <c r="QWN267" s="68"/>
      <c r="QWO267" s="68"/>
      <c r="QWP267" s="68"/>
      <c r="QWQ267" s="68"/>
      <c r="QWR267" s="68"/>
      <c r="QWS267" s="68"/>
      <c r="QWT267" s="68"/>
      <c r="QWU267" s="68"/>
      <c r="QWV267" s="68"/>
      <c r="QWW267" s="68"/>
      <c r="QWX267" s="68"/>
      <c r="QWY267" s="68"/>
      <c r="QWZ267" s="68"/>
      <c r="QXA267" s="68"/>
      <c r="QXB267" s="68"/>
      <c r="QXC267" s="68"/>
      <c r="QXD267" s="68"/>
      <c r="QXE267" s="68"/>
      <c r="QXF267" s="68"/>
      <c r="QXG267" s="68"/>
      <c r="QXH267" s="68"/>
      <c r="QXI267" s="68"/>
      <c r="QXJ267" s="68"/>
      <c r="QXK267" s="68"/>
      <c r="QXL267" s="68"/>
      <c r="QXM267" s="68"/>
      <c r="QXN267" s="68"/>
      <c r="QXO267" s="68"/>
      <c r="QXP267" s="68"/>
      <c r="QXQ267" s="68"/>
      <c r="QXR267" s="68"/>
      <c r="QXS267" s="68"/>
      <c r="QXT267" s="68"/>
      <c r="QXU267" s="68"/>
      <c r="QXV267" s="68"/>
      <c r="QXW267" s="68"/>
      <c r="QXX267" s="68"/>
      <c r="QXY267" s="68"/>
      <c r="QXZ267" s="68"/>
      <c r="QYA267" s="68"/>
      <c r="QYB267" s="68"/>
      <c r="QYC267" s="68"/>
      <c r="QYD267" s="68"/>
      <c r="QYE267" s="68"/>
      <c r="QYF267" s="68"/>
      <c r="QYG267" s="68"/>
      <c r="QYH267" s="68"/>
      <c r="QYI267" s="68"/>
      <c r="QYJ267" s="68"/>
      <c r="QYK267" s="68"/>
      <c r="QYL267" s="68"/>
      <c r="QYM267" s="68"/>
      <c r="QYN267" s="68"/>
      <c r="QYO267" s="68"/>
      <c r="QYP267" s="68"/>
      <c r="QYQ267" s="68"/>
      <c r="QYR267" s="68"/>
      <c r="QYS267" s="68"/>
      <c r="QYT267" s="68"/>
      <c r="QYU267" s="68"/>
      <c r="QYV267" s="68"/>
      <c r="QYW267" s="68"/>
      <c r="QYX267" s="68"/>
      <c r="QYY267" s="68"/>
      <c r="QYZ267" s="68"/>
      <c r="QZA267" s="68"/>
      <c r="QZB267" s="68"/>
      <c r="QZC267" s="68"/>
      <c r="QZD267" s="68"/>
      <c r="QZE267" s="68"/>
      <c r="QZF267" s="68"/>
      <c r="QZG267" s="68"/>
      <c r="QZH267" s="68"/>
      <c r="QZI267" s="68"/>
      <c r="QZJ267" s="68"/>
      <c r="QZK267" s="68"/>
      <c r="QZL267" s="68"/>
      <c r="QZM267" s="68"/>
      <c r="QZN267" s="68"/>
      <c r="QZO267" s="68"/>
      <c r="QZP267" s="68"/>
      <c r="QZQ267" s="68"/>
      <c r="QZR267" s="68"/>
      <c r="QZS267" s="68"/>
      <c r="QZT267" s="68"/>
      <c r="QZU267" s="68"/>
      <c r="QZV267" s="68"/>
      <c r="QZW267" s="68"/>
      <c r="QZX267" s="68"/>
      <c r="QZY267" s="68"/>
      <c r="QZZ267" s="68"/>
      <c r="RAA267" s="68"/>
      <c r="RAB267" s="68"/>
      <c r="RAC267" s="68"/>
      <c r="RAD267" s="68"/>
      <c r="RAE267" s="68"/>
      <c r="RAF267" s="68"/>
      <c r="RAG267" s="68"/>
      <c r="RAH267" s="68"/>
      <c r="RAI267" s="68"/>
      <c r="RAJ267" s="68"/>
      <c r="RAK267" s="68"/>
      <c r="RAL267" s="68"/>
      <c r="RAM267" s="68"/>
      <c r="RAN267" s="68"/>
      <c r="RAO267" s="68"/>
      <c r="RAP267" s="68"/>
      <c r="RAQ267" s="68"/>
      <c r="RAR267" s="68"/>
      <c r="RAS267" s="68"/>
      <c r="RAT267" s="68"/>
      <c r="RAU267" s="68"/>
      <c r="RAV267" s="68"/>
      <c r="RAW267" s="68"/>
      <c r="RAX267" s="68"/>
      <c r="RAY267" s="68"/>
      <c r="RAZ267" s="68"/>
      <c r="RBA267" s="68"/>
      <c r="RBB267" s="68"/>
      <c r="RBC267" s="68"/>
      <c r="RBD267" s="68"/>
      <c r="RBE267" s="68"/>
      <c r="RBF267" s="68"/>
      <c r="RBG267" s="68"/>
      <c r="RBH267" s="68"/>
      <c r="RBI267" s="68"/>
      <c r="RBJ267" s="68"/>
      <c r="RBK267" s="68"/>
      <c r="RBL267" s="68"/>
      <c r="RBM267" s="68"/>
      <c r="RBN267" s="68"/>
      <c r="RBO267" s="68"/>
      <c r="RBP267" s="68"/>
      <c r="RBQ267" s="68"/>
      <c r="RBR267" s="68"/>
      <c r="RBS267" s="68"/>
      <c r="RBT267" s="68"/>
      <c r="RBU267" s="68"/>
      <c r="RBV267" s="68"/>
      <c r="RBW267" s="68"/>
      <c r="RBX267" s="68"/>
      <c r="RBY267" s="68"/>
      <c r="RBZ267" s="68"/>
      <c r="RCA267" s="68"/>
      <c r="RCB267" s="68"/>
      <c r="RCC267" s="68"/>
      <c r="RCD267" s="68"/>
      <c r="RCE267" s="68"/>
      <c r="RCF267" s="68"/>
      <c r="RCG267" s="68"/>
      <c r="RCH267" s="68"/>
      <c r="RCI267" s="68"/>
      <c r="RCJ267" s="68"/>
      <c r="RCK267" s="68"/>
      <c r="RCL267" s="68"/>
      <c r="RCM267" s="68"/>
      <c r="RCN267" s="68"/>
      <c r="RCO267" s="68"/>
      <c r="RCP267" s="68"/>
      <c r="RCQ267" s="68"/>
      <c r="RCR267" s="68"/>
      <c r="RCS267" s="68"/>
      <c r="RCT267" s="68"/>
      <c r="RCU267" s="68"/>
      <c r="RCV267" s="68"/>
      <c r="RCW267" s="68"/>
      <c r="RCX267" s="68"/>
      <c r="RCY267" s="68"/>
      <c r="RCZ267" s="68"/>
      <c r="RDA267" s="68"/>
      <c r="RDB267" s="68"/>
      <c r="RDC267" s="68"/>
      <c r="RDD267" s="68"/>
      <c r="RDE267" s="68"/>
      <c r="RDF267" s="68"/>
      <c r="RDG267" s="68"/>
      <c r="RDH267" s="68"/>
      <c r="RDI267" s="68"/>
      <c r="RDJ267" s="68"/>
      <c r="RDK267" s="68"/>
      <c r="RDL267" s="68"/>
      <c r="RDM267" s="68"/>
      <c r="RDN267" s="68"/>
      <c r="RDO267" s="68"/>
      <c r="RDP267" s="68"/>
      <c r="RDQ267" s="68"/>
      <c r="RDR267" s="68"/>
      <c r="RDS267" s="68"/>
      <c r="RDT267" s="68"/>
      <c r="RDU267" s="68"/>
      <c r="RDV267" s="68"/>
      <c r="RDW267" s="68"/>
      <c r="RDX267" s="68"/>
      <c r="RDY267" s="68"/>
      <c r="RDZ267" s="68"/>
      <c r="REA267" s="68"/>
      <c r="REB267" s="68"/>
      <c r="REC267" s="68"/>
      <c r="RED267" s="68"/>
      <c r="REE267" s="68"/>
      <c r="REF267" s="68"/>
      <c r="REG267" s="68"/>
      <c r="REH267" s="68"/>
      <c r="REI267" s="68"/>
      <c r="REJ267" s="68"/>
      <c r="REK267" s="68"/>
      <c r="REL267" s="68"/>
      <c r="REM267" s="68"/>
      <c r="REN267" s="68"/>
      <c r="REO267" s="68"/>
      <c r="REP267" s="68"/>
      <c r="REQ267" s="68"/>
      <c r="RER267" s="68"/>
      <c r="RES267" s="68"/>
      <c r="RET267" s="68"/>
      <c r="REU267" s="68"/>
      <c r="REV267" s="68"/>
      <c r="REW267" s="68"/>
      <c r="REX267" s="68"/>
      <c r="REY267" s="68"/>
      <c r="REZ267" s="68"/>
      <c r="RFA267" s="68"/>
      <c r="RFB267" s="68"/>
      <c r="RFC267" s="68"/>
      <c r="RFD267" s="68"/>
      <c r="RFE267" s="68"/>
      <c r="RFF267" s="68"/>
      <c r="RFG267" s="68"/>
      <c r="RFH267" s="68"/>
      <c r="RFI267" s="68"/>
      <c r="RFJ267" s="68"/>
      <c r="RFK267" s="68"/>
      <c r="RFL267" s="68"/>
      <c r="RFM267" s="68"/>
      <c r="RFN267" s="68"/>
      <c r="RFO267" s="68"/>
      <c r="RFP267" s="68"/>
      <c r="RFQ267" s="68"/>
      <c r="RFR267" s="68"/>
      <c r="RFS267" s="68"/>
      <c r="RFT267" s="68"/>
      <c r="RFU267" s="68"/>
      <c r="RFV267" s="68"/>
      <c r="RFW267" s="68"/>
      <c r="RFX267" s="68"/>
      <c r="RFY267" s="68"/>
      <c r="RFZ267" s="68"/>
      <c r="RGA267" s="68"/>
      <c r="RGB267" s="68"/>
      <c r="RGC267" s="68"/>
      <c r="RGD267" s="68"/>
      <c r="RGE267" s="68"/>
      <c r="RGF267" s="68"/>
      <c r="RGG267" s="68"/>
      <c r="RGH267" s="68"/>
      <c r="RGI267" s="68"/>
      <c r="RGJ267" s="68"/>
      <c r="RGK267" s="68"/>
      <c r="RGL267" s="68"/>
      <c r="RGM267" s="68"/>
      <c r="RGN267" s="68"/>
      <c r="RGO267" s="68"/>
      <c r="RGP267" s="68"/>
      <c r="RGQ267" s="68"/>
      <c r="RGR267" s="68"/>
      <c r="RGS267" s="68"/>
      <c r="RGT267" s="68"/>
      <c r="RGU267" s="68"/>
      <c r="RGV267" s="68"/>
      <c r="RGW267" s="68"/>
      <c r="RGX267" s="68"/>
      <c r="RGY267" s="68"/>
      <c r="RGZ267" s="68"/>
      <c r="RHA267" s="68"/>
      <c r="RHB267" s="68"/>
      <c r="RHC267" s="68"/>
      <c r="RHD267" s="68"/>
      <c r="RHE267" s="68"/>
      <c r="RHF267" s="68"/>
      <c r="RHG267" s="68"/>
      <c r="RHH267" s="68"/>
      <c r="RHI267" s="68"/>
      <c r="RHJ267" s="68"/>
      <c r="RHK267" s="68"/>
      <c r="RHL267" s="68"/>
      <c r="RHM267" s="68"/>
      <c r="RHN267" s="68"/>
      <c r="RHO267" s="68"/>
      <c r="RHP267" s="68"/>
      <c r="RHQ267" s="68"/>
      <c r="RHR267" s="68"/>
      <c r="RHS267" s="68"/>
      <c r="RHT267" s="68"/>
      <c r="RHU267" s="68"/>
      <c r="RHV267" s="68"/>
      <c r="RHW267" s="68"/>
      <c r="RHX267" s="68"/>
      <c r="RHY267" s="68"/>
      <c r="RHZ267" s="68"/>
      <c r="RIA267" s="68"/>
      <c r="RIB267" s="68"/>
      <c r="RIC267" s="68"/>
      <c r="RID267" s="68"/>
      <c r="RIE267" s="68"/>
      <c r="RIF267" s="68"/>
      <c r="RIG267" s="68"/>
      <c r="RIH267" s="68"/>
      <c r="RII267" s="68"/>
      <c r="RIJ267" s="68"/>
      <c r="RIK267" s="68"/>
      <c r="RIL267" s="68"/>
      <c r="RIM267" s="68"/>
      <c r="RIN267" s="68"/>
      <c r="RIO267" s="68"/>
      <c r="RIP267" s="68"/>
      <c r="RIQ267" s="68"/>
      <c r="RIR267" s="68"/>
      <c r="RIS267" s="68"/>
      <c r="RIT267" s="68"/>
      <c r="RIU267" s="68"/>
      <c r="RIV267" s="68"/>
      <c r="RIW267" s="68"/>
      <c r="RIX267" s="68"/>
      <c r="RIY267" s="68"/>
      <c r="RIZ267" s="68"/>
      <c r="RJA267" s="68"/>
      <c r="RJB267" s="68"/>
      <c r="RJC267" s="68"/>
      <c r="RJD267" s="68"/>
      <c r="RJE267" s="68"/>
      <c r="RJF267" s="68"/>
      <c r="RJG267" s="68"/>
      <c r="RJH267" s="68"/>
      <c r="RJI267" s="68"/>
      <c r="RJJ267" s="68"/>
      <c r="RJK267" s="68"/>
      <c r="RJL267" s="68"/>
      <c r="RJM267" s="68"/>
      <c r="RJN267" s="68"/>
      <c r="RJO267" s="68"/>
      <c r="RJP267" s="68"/>
      <c r="RJQ267" s="68"/>
      <c r="RJR267" s="68"/>
      <c r="RJS267" s="68"/>
      <c r="RJT267" s="68"/>
      <c r="RJU267" s="68"/>
      <c r="RJV267" s="68"/>
      <c r="RJW267" s="68"/>
      <c r="RJX267" s="68"/>
      <c r="RJY267" s="68"/>
      <c r="RJZ267" s="68"/>
      <c r="RKA267" s="68"/>
      <c r="RKB267" s="68"/>
      <c r="RKC267" s="68"/>
      <c r="RKD267" s="68"/>
      <c r="RKE267" s="68"/>
      <c r="RKF267" s="68"/>
      <c r="RKG267" s="68"/>
      <c r="RKH267" s="68"/>
      <c r="RKI267" s="68"/>
      <c r="RKJ267" s="68"/>
      <c r="RKK267" s="68"/>
      <c r="RKL267" s="68"/>
      <c r="RKM267" s="68"/>
      <c r="RKN267" s="68"/>
      <c r="RKO267" s="68"/>
      <c r="RKP267" s="68"/>
      <c r="RKQ267" s="68"/>
      <c r="RKR267" s="68"/>
      <c r="RKS267" s="68"/>
      <c r="RKT267" s="68"/>
      <c r="RKU267" s="68"/>
      <c r="RKV267" s="68"/>
      <c r="RKW267" s="68"/>
      <c r="RKX267" s="68"/>
      <c r="RKY267" s="68"/>
      <c r="RKZ267" s="68"/>
      <c r="RLA267" s="68"/>
      <c r="RLB267" s="68"/>
      <c r="RLC267" s="68"/>
      <c r="RLD267" s="68"/>
      <c r="RLE267" s="68"/>
      <c r="RLF267" s="68"/>
      <c r="RLG267" s="68"/>
      <c r="RLH267" s="68"/>
      <c r="RLI267" s="68"/>
      <c r="RLJ267" s="68"/>
      <c r="RLK267" s="68"/>
      <c r="RLL267" s="68"/>
      <c r="RLM267" s="68"/>
      <c r="RLN267" s="68"/>
      <c r="RLO267" s="68"/>
      <c r="RLP267" s="68"/>
      <c r="RLQ267" s="68"/>
      <c r="RLR267" s="68"/>
      <c r="RLS267" s="68"/>
      <c r="RLT267" s="68"/>
      <c r="RLU267" s="68"/>
      <c r="RLV267" s="68"/>
      <c r="RLW267" s="68"/>
      <c r="RLX267" s="68"/>
      <c r="RLY267" s="68"/>
      <c r="RLZ267" s="68"/>
      <c r="RMA267" s="68"/>
      <c r="RMB267" s="68"/>
      <c r="RMC267" s="68"/>
      <c r="RMD267" s="68"/>
      <c r="RME267" s="68"/>
      <c r="RMF267" s="68"/>
      <c r="RMG267" s="68"/>
      <c r="RMH267" s="68"/>
      <c r="RMI267" s="68"/>
      <c r="RMJ267" s="68"/>
      <c r="RMK267" s="68"/>
      <c r="RML267" s="68"/>
      <c r="RMM267" s="68"/>
      <c r="RMN267" s="68"/>
      <c r="RMO267" s="68"/>
      <c r="RMP267" s="68"/>
      <c r="RMQ267" s="68"/>
      <c r="RMR267" s="68"/>
      <c r="RMS267" s="68"/>
      <c r="RMT267" s="68"/>
      <c r="RMU267" s="68"/>
      <c r="RMV267" s="68"/>
      <c r="RMW267" s="68"/>
      <c r="RMX267" s="68"/>
      <c r="RMY267" s="68"/>
      <c r="RMZ267" s="68"/>
      <c r="RNA267" s="68"/>
      <c r="RNB267" s="68"/>
      <c r="RNC267" s="68"/>
      <c r="RND267" s="68"/>
      <c r="RNE267" s="68"/>
      <c r="RNF267" s="68"/>
      <c r="RNG267" s="68"/>
      <c r="RNH267" s="68"/>
      <c r="RNI267" s="68"/>
      <c r="RNJ267" s="68"/>
      <c r="RNK267" s="68"/>
      <c r="RNL267" s="68"/>
      <c r="RNM267" s="68"/>
      <c r="RNN267" s="68"/>
      <c r="RNO267" s="68"/>
      <c r="RNP267" s="68"/>
      <c r="RNQ267" s="68"/>
      <c r="RNR267" s="68"/>
      <c r="RNS267" s="68"/>
      <c r="RNT267" s="68"/>
      <c r="RNU267" s="68"/>
      <c r="RNV267" s="68"/>
      <c r="RNW267" s="68"/>
      <c r="RNX267" s="68"/>
      <c r="RNY267" s="68"/>
      <c r="RNZ267" s="68"/>
      <c r="ROA267" s="68"/>
      <c r="ROB267" s="68"/>
      <c r="ROC267" s="68"/>
      <c r="ROD267" s="68"/>
      <c r="ROE267" s="68"/>
      <c r="ROF267" s="68"/>
      <c r="ROG267" s="68"/>
      <c r="ROH267" s="68"/>
      <c r="ROI267" s="68"/>
      <c r="ROJ267" s="68"/>
      <c r="ROK267" s="68"/>
      <c r="ROL267" s="68"/>
      <c r="ROM267" s="68"/>
      <c r="RON267" s="68"/>
      <c r="ROO267" s="68"/>
      <c r="ROP267" s="68"/>
      <c r="ROQ267" s="68"/>
      <c r="ROR267" s="68"/>
      <c r="ROS267" s="68"/>
      <c r="ROT267" s="68"/>
      <c r="ROU267" s="68"/>
      <c r="ROV267" s="68"/>
      <c r="ROW267" s="68"/>
      <c r="ROX267" s="68"/>
      <c r="ROY267" s="68"/>
      <c r="ROZ267" s="68"/>
      <c r="RPA267" s="68"/>
      <c r="RPB267" s="68"/>
      <c r="RPC267" s="68"/>
      <c r="RPD267" s="68"/>
      <c r="RPE267" s="68"/>
      <c r="RPF267" s="68"/>
      <c r="RPG267" s="68"/>
      <c r="RPH267" s="68"/>
      <c r="RPI267" s="68"/>
      <c r="RPJ267" s="68"/>
      <c r="RPK267" s="68"/>
      <c r="RPL267" s="68"/>
      <c r="RPM267" s="68"/>
      <c r="RPN267" s="68"/>
      <c r="RPO267" s="68"/>
      <c r="RPP267" s="68"/>
      <c r="RPQ267" s="68"/>
      <c r="RPR267" s="68"/>
      <c r="RPS267" s="68"/>
      <c r="RPT267" s="68"/>
      <c r="RPU267" s="68"/>
      <c r="RPV267" s="68"/>
      <c r="RPW267" s="68"/>
      <c r="RPX267" s="68"/>
      <c r="RPY267" s="68"/>
      <c r="RPZ267" s="68"/>
      <c r="RQA267" s="68"/>
      <c r="RQB267" s="68"/>
      <c r="RQC267" s="68"/>
      <c r="RQD267" s="68"/>
      <c r="RQE267" s="68"/>
      <c r="RQF267" s="68"/>
      <c r="RQG267" s="68"/>
      <c r="RQH267" s="68"/>
      <c r="RQI267" s="68"/>
      <c r="RQJ267" s="68"/>
      <c r="RQK267" s="68"/>
      <c r="RQL267" s="68"/>
      <c r="RQM267" s="68"/>
      <c r="RQN267" s="68"/>
      <c r="RQO267" s="68"/>
      <c r="RQP267" s="68"/>
      <c r="RQQ267" s="68"/>
      <c r="RQR267" s="68"/>
      <c r="RQS267" s="68"/>
      <c r="RQT267" s="68"/>
      <c r="RQU267" s="68"/>
      <c r="RQV267" s="68"/>
      <c r="RQW267" s="68"/>
      <c r="RQX267" s="68"/>
      <c r="RQY267" s="68"/>
      <c r="RQZ267" s="68"/>
      <c r="RRA267" s="68"/>
      <c r="RRB267" s="68"/>
      <c r="RRC267" s="68"/>
      <c r="RRD267" s="68"/>
      <c r="RRE267" s="68"/>
      <c r="RRF267" s="68"/>
      <c r="RRG267" s="68"/>
      <c r="RRH267" s="68"/>
      <c r="RRI267" s="68"/>
      <c r="RRJ267" s="68"/>
      <c r="RRK267" s="68"/>
      <c r="RRL267" s="68"/>
      <c r="RRM267" s="68"/>
      <c r="RRN267" s="68"/>
      <c r="RRO267" s="68"/>
      <c r="RRP267" s="68"/>
      <c r="RRQ267" s="68"/>
      <c r="RRR267" s="68"/>
      <c r="RRS267" s="68"/>
      <c r="RRT267" s="68"/>
      <c r="RRU267" s="68"/>
      <c r="RRV267" s="68"/>
      <c r="RRW267" s="68"/>
      <c r="RRX267" s="68"/>
      <c r="RRY267" s="68"/>
      <c r="RRZ267" s="68"/>
      <c r="RSA267" s="68"/>
      <c r="RSB267" s="68"/>
      <c r="RSC267" s="68"/>
      <c r="RSD267" s="68"/>
      <c r="RSE267" s="68"/>
      <c r="RSF267" s="68"/>
      <c r="RSG267" s="68"/>
      <c r="RSH267" s="68"/>
      <c r="RSI267" s="68"/>
      <c r="RSJ267" s="68"/>
      <c r="RSK267" s="68"/>
      <c r="RSL267" s="68"/>
      <c r="RSM267" s="68"/>
      <c r="RSN267" s="68"/>
      <c r="RSO267" s="68"/>
      <c r="RSP267" s="68"/>
      <c r="RSQ267" s="68"/>
      <c r="RSR267" s="68"/>
      <c r="RSS267" s="68"/>
      <c r="RST267" s="68"/>
      <c r="RSU267" s="68"/>
      <c r="RSV267" s="68"/>
      <c r="RSW267" s="68"/>
      <c r="RSX267" s="68"/>
      <c r="RSY267" s="68"/>
      <c r="RSZ267" s="68"/>
      <c r="RTA267" s="68"/>
      <c r="RTB267" s="68"/>
      <c r="RTC267" s="68"/>
      <c r="RTD267" s="68"/>
      <c r="RTE267" s="68"/>
      <c r="RTF267" s="68"/>
      <c r="RTG267" s="68"/>
      <c r="RTH267" s="68"/>
      <c r="RTI267" s="68"/>
      <c r="RTJ267" s="68"/>
      <c r="RTK267" s="68"/>
      <c r="RTL267" s="68"/>
      <c r="RTM267" s="68"/>
      <c r="RTN267" s="68"/>
      <c r="RTO267" s="68"/>
      <c r="RTP267" s="68"/>
      <c r="RTQ267" s="68"/>
      <c r="RTR267" s="68"/>
      <c r="RTS267" s="68"/>
      <c r="RTT267" s="68"/>
      <c r="RTU267" s="68"/>
      <c r="RTV267" s="68"/>
      <c r="RTW267" s="68"/>
      <c r="RTX267" s="68"/>
      <c r="RTY267" s="68"/>
      <c r="RTZ267" s="68"/>
      <c r="RUA267" s="68"/>
      <c r="RUB267" s="68"/>
      <c r="RUC267" s="68"/>
      <c r="RUD267" s="68"/>
      <c r="RUE267" s="68"/>
      <c r="RUF267" s="68"/>
      <c r="RUG267" s="68"/>
      <c r="RUH267" s="68"/>
      <c r="RUI267" s="68"/>
      <c r="RUJ267" s="68"/>
      <c r="RUK267" s="68"/>
      <c r="RUL267" s="68"/>
      <c r="RUM267" s="68"/>
      <c r="RUN267" s="68"/>
      <c r="RUO267" s="68"/>
      <c r="RUP267" s="68"/>
      <c r="RUQ267" s="68"/>
      <c r="RUR267" s="68"/>
      <c r="RUS267" s="68"/>
      <c r="RUT267" s="68"/>
      <c r="RUU267" s="68"/>
      <c r="RUV267" s="68"/>
      <c r="RUW267" s="68"/>
      <c r="RUX267" s="68"/>
      <c r="RUY267" s="68"/>
      <c r="RUZ267" s="68"/>
      <c r="RVA267" s="68"/>
      <c r="RVB267" s="68"/>
      <c r="RVC267" s="68"/>
      <c r="RVD267" s="68"/>
      <c r="RVE267" s="68"/>
      <c r="RVF267" s="68"/>
      <c r="RVG267" s="68"/>
      <c r="RVH267" s="68"/>
      <c r="RVI267" s="68"/>
      <c r="RVJ267" s="68"/>
      <c r="RVK267" s="68"/>
      <c r="RVL267" s="68"/>
      <c r="RVM267" s="68"/>
      <c r="RVN267" s="68"/>
      <c r="RVO267" s="68"/>
      <c r="RVP267" s="68"/>
      <c r="RVQ267" s="68"/>
      <c r="RVR267" s="68"/>
      <c r="RVS267" s="68"/>
      <c r="RVT267" s="68"/>
      <c r="RVU267" s="68"/>
      <c r="RVV267" s="68"/>
      <c r="RVW267" s="68"/>
      <c r="RVX267" s="68"/>
      <c r="RVY267" s="68"/>
      <c r="RVZ267" s="68"/>
      <c r="RWA267" s="68"/>
      <c r="RWB267" s="68"/>
      <c r="RWC267" s="68"/>
      <c r="RWD267" s="68"/>
      <c r="RWE267" s="68"/>
      <c r="RWF267" s="68"/>
      <c r="RWG267" s="68"/>
      <c r="RWH267" s="68"/>
      <c r="RWI267" s="68"/>
      <c r="RWJ267" s="68"/>
      <c r="RWK267" s="68"/>
      <c r="RWL267" s="68"/>
      <c r="RWM267" s="68"/>
      <c r="RWN267" s="68"/>
      <c r="RWO267" s="68"/>
      <c r="RWP267" s="68"/>
      <c r="RWQ267" s="68"/>
      <c r="RWR267" s="68"/>
      <c r="RWS267" s="68"/>
      <c r="RWT267" s="68"/>
      <c r="RWU267" s="68"/>
      <c r="RWV267" s="68"/>
      <c r="RWW267" s="68"/>
      <c r="RWX267" s="68"/>
      <c r="RWY267" s="68"/>
      <c r="RWZ267" s="68"/>
      <c r="RXA267" s="68"/>
      <c r="RXB267" s="68"/>
      <c r="RXC267" s="68"/>
      <c r="RXD267" s="68"/>
      <c r="RXE267" s="68"/>
      <c r="RXF267" s="68"/>
      <c r="RXG267" s="68"/>
      <c r="RXH267" s="68"/>
      <c r="RXI267" s="68"/>
      <c r="RXJ267" s="68"/>
      <c r="RXK267" s="68"/>
      <c r="RXL267" s="68"/>
      <c r="RXM267" s="68"/>
      <c r="RXN267" s="68"/>
      <c r="RXO267" s="68"/>
      <c r="RXP267" s="68"/>
      <c r="RXQ267" s="68"/>
      <c r="RXR267" s="68"/>
      <c r="RXS267" s="68"/>
      <c r="RXT267" s="68"/>
      <c r="RXU267" s="68"/>
      <c r="RXV267" s="68"/>
      <c r="RXW267" s="68"/>
      <c r="RXX267" s="68"/>
      <c r="RXY267" s="68"/>
      <c r="RXZ267" s="68"/>
      <c r="RYA267" s="68"/>
      <c r="RYB267" s="68"/>
      <c r="RYC267" s="68"/>
      <c r="RYD267" s="68"/>
      <c r="RYE267" s="68"/>
      <c r="RYF267" s="68"/>
      <c r="RYG267" s="68"/>
      <c r="RYH267" s="68"/>
      <c r="RYI267" s="68"/>
      <c r="RYJ267" s="68"/>
      <c r="RYK267" s="68"/>
      <c r="RYL267" s="68"/>
      <c r="RYM267" s="68"/>
      <c r="RYN267" s="68"/>
      <c r="RYO267" s="68"/>
      <c r="RYP267" s="68"/>
      <c r="RYQ267" s="68"/>
      <c r="RYR267" s="68"/>
      <c r="RYS267" s="68"/>
      <c r="RYT267" s="68"/>
      <c r="RYU267" s="68"/>
      <c r="RYV267" s="68"/>
      <c r="RYW267" s="68"/>
      <c r="RYX267" s="68"/>
      <c r="RYY267" s="68"/>
      <c r="RYZ267" s="68"/>
      <c r="RZA267" s="68"/>
      <c r="RZB267" s="68"/>
      <c r="RZC267" s="68"/>
      <c r="RZD267" s="68"/>
      <c r="RZE267" s="68"/>
      <c r="RZF267" s="68"/>
      <c r="RZG267" s="68"/>
      <c r="RZH267" s="68"/>
      <c r="RZI267" s="68"/>
      <c r="RZJ267" s="68"/>
      <c r="RZK267" s="68"/>
      <c r="RZL267" s="68"/>
      <c r="RZM267" s="68"/>
      <c r="RZN267" s="68"/>
      <c r="RZO267" s="68"/>
      <c r="RZP267" s="68"/>
      <c r="RZQ267" s="68"/>
      <c r="RZR267" s="68"/>
      <c r="RZS267" s="68"/>
      <c r="RZT267" s="68"/>
      <c r="RZU267" s="68"/>
      <c r="RZV267" s="68"/>
      <c r="RZW267" s="68"/>
      <c r="RZX267" s="68"/>
      <c r="RZY267" s="68"/>
      <c r="RZZ267" s="68"/>
      <c r="SAA267" s="68"/>
      <c r="SAB267" s="68"/>
      <c r="SAC267" s="68"/>
      <c r="SAD267" s="68"/>
      <c r="SAE267" s="68"/>
      <c r="SAF267" s="68"/>
      <c r="SAG267" s="68"/>
      <c r="SAH267" s="68"/>
      <c r="SAI267" s="68"/>
      <c r="SAJ267" s="68"/>
      <c r="SAK267" s="68"/>
      <c r="SAL267" s="68"/>
      <c r="SAM267" s="68"/>
      <c r="SAN267" s="68"/>
      <c r="SAO267" s="68"/>
      <c r="SAP267" s="68"/>
      <c r="SAQ267" s="68"/>
      <c r="SAR267" s="68"/>
      <c r="SAS267" s="68"/>
      <c r="SAT267" s="68"/>
      <c r="SAU267" s="68"/>
      <c r="SAV267" s="68"/>
      <c r="SAW267" s="68"/>
      <c r="SAX267" s="68"/>
      <c r="SAY267" s="68"/>
      <c r="SAZ267" s="68"/>
      <c r="SBA267" s="68"/>
      <c r="SBB267" s="68"/>
      <c r="SBC267" s="68"/>
      <c r="SBD267" s="68"/>
      <c r="SBE267" s="68"/>
      <c r="SBF267" s="68"/>
      <c r="SBG267" s="68"/>
      <c r="SBH267" s="68"/>
      <c r="SBI267" s="68"/>
      <c r="SBJ267" s="68"/>
      <c r="SBK267" s="68"/>
      <c r="SBL267" s="68"/>
      <c r="SBM267" s="68"/>
      <c r="SBN267" s="68"/>
      <c r="SBO267" s="68"/>
      <c r="SBP267" s="68"/>
      <c r="SBQ267" s="68"/>
      <c r="SBR267" s="68"/>
      <c r="SBS267" s="68"/>
      <c r="SBT267" s="68"/>
      <c r="SBU267" s="68"/>
      <c r="SBV267" s="68"/>
      <c r="SBW267" s="68"/>
      <c r="SBX267" s="68"/>
      <c r="SBY267" s="68"/>
      <c r="SBZ267" s="68"/>
      <c r="SCA267" s="68"/>
      <c r="SCB267" s="68"/>
      <c r="SCC267" s="68"/>
      <c r="SCD267" s="68"/>
      <c r="SCE267" s="68"/>
      <c r="SCF267" s="68"/>
      <c r="SCG267" s="68"/>
      <c r="SCH267" s="68"/>
      <c r="SCI267" s="68"/>
      <c r="SCJ267" s="68"/>
      <c r="SCK267" s="68"/>
      <c r="SCL267" s="68"/>
      <c r="SCM267" s="68"/>
      <c r="SCN267" s="68"/>
      <c r="SCO267" s="68"/>
      <c r="SCP267" s="68"/>
      <c r="SCQ267" s="68"/>
      <c r="SCR267" s="68"/>
      <c r="SCS267" s="68"/>
      <c r="SCT267" s="68"/>
      <c r="SCU267" s="68"/>
      <c r="SCV267" s="68"/>
      <c r="SCW267" s="68"/>
      <c r="SCX267" s="68"/>
      <c r="SCY267" s="68"/>
      <c r="SCZ267" s="68"/>
      <c r="SDA267" s="68"/>
      <c r="SDB267" s="68"/>
      <c r="SDC267" s="68"/>
      <c r="SDD267" s="68"/>
      <c r="SDE267" s="68"/>
      <c r="SDF267" s="68"/>
      <c r="SDG267" s="68"/>
      <c r="SDH267" s="68"/>
      <c r="SDI267" s="68"/>
      <c r="SDJ267" s="68"/>
      <c r="SDK267" s="68"/>
      <c r="SDL267" s="68"/>
      <c r="SDM267" s="68"/>
      <c r="SDN267" s="68"/>
      <c r="SDO267" s="68"/>
      <c r="SDP267" s="68"/>
      <c r="SDQ267" s="68"/>
      <c r="SDR267" s="68"/>
      <c r="SDS267" s="68"/>
      <c r="SDT267" s="68"/>
      <c r="SDU267" s="68"/>
      <c r="SDV267" s="68"/>
      <c r="SDW267" s="68"/>
      <c r="SDX267" s="68"/>
      <c r="SDY267" s="68"/>
      <c r="SDZ267" s="68"/>
      <c r="SEA267" s="68"/>
      <c r="SEB267" s="68"/>
      <c r="SEC267" s="68"/>
      <c r="SED267" s="68"/>
      <c r="SEE267" s="68"/>
      <c r="SEF267" s="68"/>
      <c r="SEG267" s="68"/>
      <c r="SEH267" s="68"/>
      <c r="SEI267" s="68"/>
      <c r="SEJ267" s="68"/>
      <c r="SEK267" s="68"/>
      <c r="SEL267" s="68"/>
      <c r="SEM267" s="68"/>
      <c r="SEN267" s="68"/>
      <c r="SEO267" s="68"/>
      <c r="SEP267" s="68"/>
      <c r="SEQ267" s="68"/>
      <c r="SER267" s="68"/>
      <c r="SES267" s="68"/>
      <c r="SET267" s="68"/>
      <c r="SEU267" s="68"/>
      <c r="SEV267" s="68"/>
      <c r="SEW267" s="68"/>
      <c r="SEX267" s="68"/>
      <c r="SEY267" s="68"/>
      <c r="SEZ267" s="68"/>
      <c r="SFA267" s="68"/>
      <c r="SFB267" s="68"/>
      <c r="SFC267" s="68"/>
      <c r="SFD267" s="68"/>
      <c r="SFE267" s="68"/>
      <c r="SFF267" s="68"/>
      <c r="SFG267" s="68"/>
      <c r="SFH267" s="68"/>
      <c r="SFI267" s="68"/>
      <c r="SFJ267" s="68"/>
      <c r="SFK267" s="68"/>
      <c r="SFL267" s="68"/>
      <c r="SFM267" s="68"/>
      <c r="SFN267" s="68"/>
      <c r="SFO267" s="68"/>
      <c r="SFP267" s="68"/>
      <c r="SFQ267" s="68"/>
      <c r="SFR267" s="68"/>
      <c r="SFS267" s="68"/>
      <c r="SFT267" s="68"/>
      <c r="SFU267" s="68"/>
      <c r="SFV267" s="68"/>
      <c r="SFW267" s="68"/>
      <c r="SFX267" s="68"/>
      <c r="SFY267" s="68"/>
      <c r="SFZ267" s="68"/>
      <c r="SGA267" s="68"/>
      <c r="SGB267" s="68"/>
      <c r="SGC267" s="68"/>
      <c r="SGD267" s="68"/>
      <c r="SGE267" s="68"/>
      <c r="SGF267" s="68"/>
      <c r="SGG267" s="68"/>
      <c r="SGH267" s="68"/>
      <c r="SGI267" s="68"/>
      <c r="SGJ267" s="68"/>
      <c r="SGK267" s="68"/>
      <c r="SGL267" s="68"/>
      <c r="SGM267" s="68"/>
      <c r="SGN267" s="68"/>
      <c r="SGO267" s="68"/>
      <c r="SGP267" s="68"/>
      <c r="SGQ267" s="68"/>
      <c r="SGR267" s="68"/>
      <c r="SGS267" s="68"/>
      <c r="SGT267" s="68"/>
      <c r="SGU267" s="68"/>
      <c r="SGV267" s="68"/>
      <c r="SGW267" s="68"/>
      <c r="SGX267" s="68"/>
      <c r="SGY267" s="68"/>
      <c r="SGZ267" s="68"/>
      <c r="SHA267" s="68"/>
      <c r="SHB267" s="68"/>
      <c r="SHC267" s="68"/>
      <c r="SHD267" s="68"/>
      <c r="SHE267" s="68"/>
      <c r="SHF267" s="68"/>
      <c r="SHG267" s="68"/>
      <c r="SHH267" s="68"/>
      <c r="SHI267" s="68"/>
      <c r="SHJ267" s="68"/>
      <c r="SHK267" s="68"/>
      <c r="SHL267" s="68"/>
      <c r="SHM267" s="68"/>
      <c r="SHN267" s="68"/>
      <c r="SHO267" s="68"/>
      <c r="SHP267" s="68"/>
      <c r="SHQ267" s="68"/>
      <c r="SHR267" s="68"/>
      <c r="SHS267" s="68"/>
      <c r="SHT267" s="68"/>
      <c r="SHU267" s="68"/>
      <c r="SHV267" s="68"/>
      <c r="SHW267" s="68"/>
      <c r="SHX267" s="68"/>
      <c r="SHY267" s="68"/>
      <c r="SHZ267" s="68"/>
      <c r="SIA267" s="68"/>
      <c r="SIB267" s="68"/>
      <c r="SIC267" s="68"/>
      <c r="SID267" s="68"/>
      <c r="SIE267" s="68"/>
      <c r="SIF267" s="68"/>
      <c r="SIG267" s="68"/>
      <c r="SIH267" s="68"/>
      <c r="SII267" s="68"/>
      <c r="SIJ267" s="68"/>
      <c r="SIK267" s="68"/>
      <c r="SIL267" s="68"/>
      <c r="SIM267" s="68"/>
      <c r="SIN267" s="68"/>
      <c r="SIO267" s="68"/>
      <c r="SIP267" s="68"/>
      <c r="SIQ267" s="68"/>
      <c r="SIR267" s="68"/>
      <c r="SIS267" s="68"/>
      <c r="SIT267" s="68"/>
      <c r="SIU267" s="68"/>
      <c r="SIV267" s="68"/>
      <c r="SIW267" s="68"/>
      <c r="SIX267" s="68"/>
      <c r="SIY267" s="68"/>
      <c r="SIZ267" s="68"/>
      <c r="SJA267" s="68"/>
      <c r="SJB267" s="68"/>
      <c r="SJC267" s="68"/>
      <c r="SJD267" s="68"/>
      <c r="SJE267" s="68"/>
      <c r="SJF267" s="68"/>
      <c r="SJG267" s="68"/>
      <c r="SJH267" s="68"/>
      <c r="SJI267" s="68"/>
      <c r="SJJ267" s="68"/>
      <c r="SJK267" s="68"/>
      <c r="SJL267" s="68"/>
      <c r="SJM267" s="68"/>
      <c r="SJN267" s="68"/>
      <c r="SJO267" s="68"/>
      <c r="SJP267" s="68"/>
      <c r="SJQ267" s="68"/>
      <c r="SJR267" s="68"/>
      <c r="SJS267" s="68"/>
      <c r="SJT267" s="68"/>
      <c r="SJU267" s="68"/>
      <c r="SJV267" s="68"/>
      <c r="SJW267" s="68"/>
      <c r="SJX267" s="68"/>
      <c r="SJY267" s="68"/>
      <c r="SJZ267" s="68"/>
      <c r="SKA267" s="68"/>
      <c r="SKB267" s="68"/>
      <c r="SKC267" s="68"/>
      <c r="SKD267" s="68"/>
      <c r="SKE267" s="68"/>
      <c r="SKF267" s="68"/>
      <c r="SKG267" s="68"/>
      <c r="SKH267" s="68"/>
      <c r="SKI267" s="68"/>
      <c r="SKJ267" s="68"/>
      <c r="SKK267" s="68"/>
      <c r="SKL267" s="68"/>
      <c r="SKM267" s="68"/>
      <c r="SKN267" s="68"/>
      <c r="SKO267" s="68"/>
      <c r="SKP267" s="68"/>
      <c r="SKQ267" s="68"/>
      <c r="SKR267" s="68"/>
      <c r="SKS267" s="68"/>
      <c r="SKT267" s="68"/>
      <c r="SKU267" s="68"/>
      <c r="SKV267" s="68"/>
      <c r="SKW267" s="68"/>
      <c r="SKX267" s="68"/>
      <c r="SKY267" s="68"/>
      <c r="SKZ267" s="68"/>
      <c r="SLA267" s="68"/>
      <c r="SLB267" s="68"/>
      <c r="SLC267" s="68"/>
      <c r="SLD267" s="68"/>
      <c r="SLE267" s="68"/>
      <c r="SLF267" s="68"/>
      <c r="SLG267" s="68"/>
      <c r="SLH267" s="68"/>
      <c r="SLI267" s="68"/>
      <c r="SLJ267" s="68"/>
      <c r="SLK267" s="68"/>
      <c r="SLL267" s="68"/>
      <c r="SLM267" s="68"/>
      <c r="SLN267" s="68"/>
      <c r="SLO267" s="68"/>
      <c r="SLP267" s="68"/>
      <c r="SLQ267" s="68"/>
      <c r="SLR267" s="68"/>
      <c r="SLS267" s="68"/>
      <c r="SLT267" s="68"/>
      <c r="SLU267" s="68"/>
      <c r="SLV267" s="68"/>
      <c r="SLW267" s="68"/>
      <c r="SLX267" s="68"/>
      <c r="SLY267" s="68"/>
      <c r="SLZ267" s="68"/>
      <c r="SMA267" s="68"/>
      <c r="SMB267" s="68"/>
      <c r="SMC267" s="68"/>
      <c r="SMD267" s="68"/>
      <c r="SME267" s="68"/>
      <c r="SMF267" s="68"/>
      <c r="SMG267" s="68"/>
      <c r="SMH267" s="68"/>
      <c r="SMI267" s="68"/>
      <c r="SMJ267" s="68"/>
      <c r="SMK267" s="68"/>
      <c r="SML267" s="68"/>
      <c r="SMM267" s="68"/>
      <c r="SMN267" s="68"/>
      <c r="SMO267" s="68"/>
      <c r="SMP267" s="68"/>
      <c r="SMQ267" s="68"/>
      <c r="SMR267" s="68"/>
      <c r="SMS267" s="68"/>
      <c r="SMT267" s="68"/>
      <c r="SMU267" s="68"/>
      <c r="SMV267" s="68"/>
      <c r="SMW267" s="68"/>
      <c r="SMX267" s="68"/>
      <c r="SMY267" s="68"/>
      <c r="SMZ267" s="68"/>
      <c r="SNA267" s="68"/>
      <c r="SNB267" s="68"/>
      <c r="SNC267" s="68"/>
      <c r="SND267" s="68"/>
      <c r="SNE267" s="68"/>
      <c r="SNF267" s="68"/>
      <c r="SNG267" s="68"/>
      <c r="SNH267" s="68"/>
      <c r="SNI267" s="68"/>
      <c r="SNJ267" s="68"/>
      <c r="SNK267" s="68"/>
      <c r="SNL267" s="68"/>
      <c r="SNM267" s="68"/>
      <c r="SNN267" s="68"/>
      <c r="SNO267" s="68"/>
      <c r="SNP267" s="68"/>
      <c r="SNQ267" s="68"/>
      <c r="SNR267" s="68"/>
      <c r="SNS267" s="68"/>
      <c r="SNT267" s="68"/>
      <c r="SNU267" s="68"/>
      <c r="SNV267" s="68"/>
      <c r="SNW267" s="68"/>
      <c r="SNX267" s="68"/>
      <c r="SNY267" s="68"/>
      <c r="SNZ267" s="68"/>
      <c r="SOA267" s="68"/>
      <c r="SOB267" s="68"/>
      <c r="SOC267" s="68"/>
      <c r="SOD267" s="68"/>
      <c r="SOE267" s="68"/>
      <c r="SOF267" s="68"/>
      <c r="SOG267" s="68"/>
      <c r="SOH267" s="68"/>
      <c r="SOI267" s="68"/>
      <c r="SOJ267" s="68"/>
      <c r="SOK267" s="68"/>
      <c r="SOL267" s="68"/>
      <c r="SOM267" s="68"/>
      <c r="SON267" s="68"/>
      <c r="SOO267" s="68"/>
      <c r="SOP267" s="68"/>
      <c r="SOQ267" s="68"/>
      <c r="SOR267" s="68"/>
      <c r="SOS267" s="68"/>
      <c r="SOT267" s="68"/>
      <c r="SOU267" s="68"/>
      <c r="SOV267" s="68"/>
      <c r="SOW267" s="68"/>
      <c r="SOX267" s="68"/>
      <c r="SOY267" s="68"/>
      <c r="SOZ267" s="68"/>
      <c r="SPA267" s="68"/>
      <c r="SPB267" s="68"/>
      <c r="SPC267" s="68"/>
      <c r="SPD267" s="68"/>
      <c r="SPE267" s="68"/>
      <c r="SPF267" s="68"/>
      <c r="SPG267" s="68"/>
      <c r="SPH267" s="68"/>
      <c r="SPI267" s="68"/>
      <c r="SPJ267" s="68"/>
      <c r="SPK267" s="68"/>
      <c r="SPL267" s="68"/>
      <c r="SPM267" s="68"/>
      <c r="SPN267" s="68"/>
      <c r="SPO267" s="68"/>
      <c r="SPP267" s="68"/>
      <c r="SPQ267" s="68"/>
      <c r="SPR267" s="68"/>
      <c r="SPS267" s="68"/>
      <c r="SPT267" s="68"/>
      <c r="SPU267" s="68"/>
      <c r="SPV267" s="68"/>
      <c r="SPW267" s="68"/>
      <c r="SPX267" s="68"/>
      <c r="SPY267" s="68"/>
      <c r="SPZ267" s="68"/>
      <c r="SQA267" s="68"/>
      <c r="SQB267" s="68"/>
      <c r="SQC267" s="68"/>
      <c r="SQD267" s="68"/>
      <c r="SQE267" s="68"/>
      <c r="SQF267" s="68"/>
      <c r="SQG267" s="68"/>
      <c r="SQH267" s="68"/>
      <c r="SQI267" s="68"/>
      <c r="SQJ267" s="68"/>
      <c r="SQK267" s="68"/>
      <c r="SQL267" s="68"/>
      <c r="SQM267" s="68"/>
      <c r="SQN267" s="68"/>
      <c r="SQO267" s="68"/>
      <c r="SQP267" s="68"/>
      <c r="SQQ267" s="68"/>
      <c r="SQR267" s="68"/>
      <c r="SQS267" s="68"/>
      <c r="SQT267" s="68"/>
      <c r="SQU267" s="68"/>
      <c r="SQV267" s="68"/>
      <c r="SQW267" s="68"/>
      <c r="SQX267" s="68"/>
      <c r="SQY267" s="68"/>
      <c r="SQZ267" s="68"/>
      <c r="SRA267" s="68"/>
      <c r="SRB267" s="68"/>
      <c r="SRC267" s="68"/>
      <c r="SRD267" s="68"/>
      <c r="SRE267" s="68"/>
      <c r="SRF267" s="68"/>
      <c r="SRG267" s="68"/>
      <c r="SRH267" s="68"/>
      <c r="SRI267" s="68"/>
      <c r="SRJ267" s="68"/>
      <c r="SRK267" s="68"/>
      <c r="SRL267" s="68"/>
      <c r="SRM267" s="68"/>
      <c r="SRN267" s="68"/>
      <c r="SRO267" s="68"/>
      <c r="SRP267" s="68"/>
      <c r="SRQ267" s="68"/>
      <c r="SRR267" s="68"/>
      <c r="SRS267" s="68"/>
      <c r="SRT267" s="68"/>
      <c r="SRU267" s="68"/>
      <c r="SRV267" s="68"/>
      <c r="SRW267" s="68"/>
      <c r="SRX267" s="68"/>
      <c r="SRY267" s="68"/>
      <c r="SRZ267" s="68"/>
      <c r="SSA267" s="68"/>
      <c r="SSB267" s="68"/>
      <c r="SSC267" s="68"/>
      <c r="SSD267" s="68"/>
      <c r="SSE267" s="68"/>
      <c r="SSF267" s="68"/>
      <c r="SSG267" s="68"/>
      <c r="SSH267" s="68"/>
      <c r="SSI267" s="68"/>
      <c r="SSJ267" s="68"/>
      <c r="SSK267" s="68"/>
      <c r="SSL267" s="68"/>
      <c r="SSM267" s="68"/>
      <c r="SSN267" s="68"/>
      <c r="SSO267" s="68"/>
      <c r="SSP267" s="68"/>
      <c r="SSQ267" s="68"/>
      <c r="SSR267" s="68"/>
      <c r="SSS267" s="68"/>
      <c r="SST267" s="68"/>
      <c r="SSU267" s="68"/>
      <c r="SSV267" s="68"/>
      <c r="SSW267" s="68"/>
      <c r="SSX267" s="68"/>
      <c r="SSY267" s="68"/>
      <c r="SSZ267" s="68"/>
      <c r="STA267" s="68"/>
      <c r="STB267" s="68"/>
      <c r="STC267" s="68"/>
      <c r="STD267" s="68"/>
      <c r="STE267" s="68"/>
      <c r="STF267" s="68"/>
      <c r="STG267" s="68"/>
      <c r="STH267" s="68"/>
      <c r="STI267" s="68"/>
      <c r="STJ267" s="68"/>
      <c r="STK267" s="68"/>
      <c r="STL267" s="68"/>
      <c r="STM267" s="68"/>
      <c r="STN267" s="68"/>
      <c r="STO267" s="68"/>
      <c r="STP267" s="68"/>
      <c r="STQ267" s="68"/>
      <c r="STR267" s="68"/>
      <c r="STS267" s="68"/>
      <c r="STT267" s="68"/>
      <c r="STU267" s="68"/>
      <c r="STV267" s="68"/>
      <c r="STW267" s="68"/>
      <c r="STX267" s="68"/>
      <c r="STY267" s="68"/>
      <c r="STZ267" s="68"/>
      <c r="SUA267" s="68"/>
      <c r="SUB267" s="68"/>
      <c r="SUC267" s="68"/>
      <c r="SUD267" s="68"/>
      <c r="SUE267" s="68"/>
      <c r="SUF267" s="68"/>
      <c r="SUG267" s="68"/>
      <c r="SUH267" s="68"/>
      <c r="SUI267" s="68"/>
      <c r="SUJ267" s="68"/>
      <c r="SUK267" s="68"/>
      <c r="SUL267" s="68"/>
      <c r="SUM267" s="68"/>
      <c r="SUN267" s="68"/>
      <c r="SUO267" s="68"/>
      <c r="SUP267" s="68"/>
      <c r="SUQ267" s="68"/>
      <c r="SUR267" s="68"/>
      <c r="SUS267" s="68"/>
      <c r="SUT267" s="68"/>
      <c r="SUU267" s="68"/>
      <c r="SUV267" s="68"/>
      <c r="SUW267" s="68"/>
      <c r="SUX267" s="68"/>
      <c r="SUY267" s="68"/>
      <c r="SUZ267" s="68"/>
      <c r="SVA267" s="68"/>
      <c r="SVB267" s="68"/>
      <c r="SVC267" s="68"/>
      <c r="SVD267" s="68"/>
      <c r="SVE267" s="68"/>
      <c r="SVF267" s="68"/>
      <c r="SVG267" s="68"/>
      <c r="SVH267" s="68"/>
      <c r="SVI267" s="68"/>
      <c r="SVJ267" s="68"/>
      <c r="SVK267" s="68"/>
      <c r="SVL267" s="68"/>
      <c r="SVM267" s="68"/>
      <c r="SVN267" s="68"/>
      <c r="SVO267" s="68"/>
      <c r="SVP267" s="68"/>
      <c r="SVQ267" s="68"/>
      <c r="SVR267" s="68"/>
      <c r="SVS267" s="68"/>
      <c r="SVT267" s="68"/>
      <c r="SVU267" s="68"/>
      <c r="SVV267" s="68"/>
      <c r="SVW267" s="68"/>
      <c r="SVX267" s="68"/>
      <c r="SVY267" s="68"/>
      <c r="SVZ267" s="68"/>
      <c r="SWA267" s="68"/>
      <c r="SWB267" s="68"/>
      <c r="SWC267" s="68"/>
      <c r="SWD267" s="68"/>
      <c r="SWE267" s="68"/>
      <c r="SWF267" s="68"/>
      <c r="SWG267" s="68"/>
      <c r="SWH267" s="68"/>
      <c r="SWI267" s="68"/>
      <c r="SWJ267" s="68"/>
      <c r="SWK267" s="68"/>
      <c r="SWL267" s="68"/>
      <c r="SWM267" s="68"/>
      <c r="SWN267" s="68"/>
      <c r="SWO267" s="68"/>
      <c r="SWP267" s="68"/>
      <c r="SWQ267" s="68"/>
      <c r="SWR267" s="68"/>
      <c r="SWS267" s="68"/>
      <c r="SWT267" s="68"/>
      <c r="SWU267" s="68"/>
      <c r="SWV267" s="68"/>
      <c r="SWW267" s="68"/>
      <c r="SWX267" s="68"/>
      <c r="SWY267" s="68"/>
      <c r="SWZ267" s="68"/>
      <c r="SXA267" s="68"/>
      <c r="SXB267" s="68"/>
      <c r="SXC267" s="68"/>
      <c r="SXD267" s="68"/>
      <c r="SXE267" s="68"/>
      <c r="SXF267" s="68"/>
      <c r="SXG267" s="68"/>
      <c r="SXH267" s="68"/>
      <c r="SXI267" s="68"/>
      <c r="SXJ267" s="68"/>
      <c r="SXK267" s="68"/>
      <c r="SXL267" s="68"/>
      <c r="SXM267" s="68"/>
      <c r="SXN267" s="68"/>
      <c r="SXO267" s="68"/>
      <c r="SXP267" s="68"/>
      <c r="SXQ267" s="68"/>
      <c r="SXR267" s="68"/>
      <c r="SXS267" s="68"/>
      <c r="SXT267" s="68"/>
      <c r="SXU267" s="68"/>
      <c r="SXV267" s="68"/>
      <c r="SXW267" s="68"/>
      <c r="SXX267" s="68"/>
      <c r="SXY267" s="68"/>
      <c r="SXZ267" s="68"/>
      <c r="SYA267" s="68"/>
      <c r="SYB267" s="68"/>
      <c r="SYC267" s="68"/>
      <c r="SYD267" s="68"/>
      <c r="SYE267" s="68"/>
      <c r="SYF267" s="68"/>
      <c r="SYG267" s="68"/>
      <c r="SYH267" s="68"/>
      <c r="SYI267" s="68"/>
      <c r="SYJ267" s="68"/>
      <c r="SYK267" s="68"/>
      <c r="SYL267" s="68"/>
      <c r="SYM267" s="68"/>
      <c r="SYN267" s="68"/>
      <c r="SYO267" s="68"/>
      <c r="SYP267" s="68"/>
      <c r="SYQ267" s="68"/>
      <c r="SYR267" s="68"/>
      <c r="SYS267" s="68"/>
      <c r="SYT267" s="68"/>
      <c r="SYU267" s="68"/>
      <c r="SYV267" s="68"/>
      <c r="SYW267" s="68"/>
      <c r="SYX267" s="68"/>
      <c r="SYY267" s="68"/>
      <c r="SYZ267" s="68"/>
      <c r="SZA267" s="68"/>
      <c r="SZB267" s="68"/>
      <c r="SZC267" s="68"/>
      <c r="SZD267" s="68"/>
      <c r="SZE267" s="68"/>
      <c r="SZF267" s="68"/>
      <c r="SZG267" s="68"/>
      <c r="SZH267" s="68"/>
      <c r="SZI267" s="68"/>
      <c r="SZJ267" s="68"/>
      <c r="SZK267" s="68"/>
      <c r="SZL267" s="68"/>
      <c r="SZM267" s="68"/>
      <c r="SZN267" s="68"/>
      <c r="SZO267" s="68"/>
      <c r="SZP267" s="68"/>
      <c r="SZQ267" s="68"/>
      <c r="SZR267" s="68"/>
      <c r="SZS267" s="68"/>
      <c r="SZT267" s="68"/>
      <c r="SZU267" s="68"/>
      <c r="SZV267" s="68"/>
      <c r="SZW267" s="68"/>
      <c r="SZX267" s="68"/>
      <c r="SZY267" s="68"/>
      <c r="SZZ267" s="68"/>
      <c r="TAA267" s="68"/>
      <c r="TAB267" s="68"/>
      <c r="TAC267" s="68"/>
      <c r="TAD267" s="68"/>
      <c r="TAE267" s="68"/>
      <c r="TAF267" s="68"/>
      <c r="TAG267" s="68"/>
      <c r="TAH267" s="68"/>
      <c r="TAI267" s="68"/>
      <c r="TAJ267" s="68"/>
      <c r="TAK267" s="68"/>
      <c r="TAL267" s="68"/>
      <c r="TAM267" s="68"/>
      <c r="TAN267" s="68"/>
      <c r="TAO267" s="68"/>
      <c r="TAP267" s="68"/>
      <c r="TAQ267" s="68"/>
      <c r="TAR267" s="68"/>
      <c r="TAS267" s="68"/>
      <c r="TAT267" s="68"/>
      <c r="TAU267" s="68"/>
      <c r="TAV267" s="68"/>
      <c r="TAW267" s="68"/>
      <c r="TAX267" s="68"/>
      <c r="TAY267" s="68"/>
      <c r="TAZ267" s="68"/>
      <c r="TBA267" s="68"/>
      <c r="TBB267" s="68"/>
      <c r="TBC267" s="68"/>
      <c r="TBD267" s="68"/>
      <c r="TBE267" s="68"/>
      <c r="TBF267" s="68"/>
      <c r="TBG267" s="68"/>
      <c r="TBH267" s="68"/>
      <c r="TBI267" s="68"/>
      <c r="TBJ267" s="68"/>
      <c r="TBK267" s="68"/>
      <c r="TBL267" s="68"/>
      <c r="TBM267" s="68"/>
      <c r="TBN267" s="68"/>
      <c r="TBO267" s="68"/>
      <c r="TBP267" s="68"/>
      <c r="TBQ267" s="68"/>
      <c r="TBR267" s="68"/>
      <c r="TBS267" s="68"/>
      <c r="TBT267" s="68"/>
      <c r="TBU267" s="68"/>
      <c r="TBV267" s="68"/>
      <c r="TBW267" s="68"/>
      <c r="TBX267" s="68"/>
      <c r="TBY267" s="68"/>
      <c r="TBZ267" s="68"/>
      <c r="TCA267" s="68"/>
      <c r="TCB267" s="68"/>
      <c r="TCC267" s="68"/>
      <c r="TCD267" s="68"/>
      <c r="TCE267" s="68"/>
      <c r="TCF267" s="68"/>
      <c r="TCG267" s="68"/>
      <c r="TCH267" s="68"/>
      <c r="TCI267" s="68"/>
      <c r="TCJ267" s="68"/>
      <c r="TCK267" s="68"/>
      <c r="TCL267" s="68"/>
      <c r="TCM267" s="68"/>
      <c r="TCN267" s="68"/>
      <c r="TCO267" s="68"/>
      <c r="TCP267" s="68"/>
      <c r="TCQ267" s="68"/>
      <c r="TCR267" s="68"/>
      <c r="TCS267" s="68"/>
      <c r="TCT267" s="68"/>
      <c r="TCU267" s="68"/>
      <c r="TCV267" s="68"/>
      <c r="TCW267" s="68"/>
      <c r="TCX267" s="68"/>
      <c r="TCY267" s="68"/>
      <c r="TCZ267" s="68"/>
      <c r="TDA267" s="68"/>
      <c r="TDB267" s="68"/>
      <c r="TDC267" s="68"/>
      <c r="TDD267" s="68"/>
      <c r="TDE267" s="68"/>
      <c r="TDF267" s="68"/>
      <c r="TDG267" s="68"/>
      <c r="TDH267" s="68"/>
      <c r="TDI267" s="68"/>
      <c r="TDJ267" s="68"/>
      <c r="TDK267" s="68"/>
      <c r="TDL267" s="68"/>
      <c r="TDM267" s="68"/>
      <c r="TDN267" s="68"/>
      <c r="TDO267" s="68"/>
      <c r="TDP267" s="68"/>
      <c r="TDQ267" s="68"/>
      <c r="TDR267" s="68"/>
      <c r="TDS267" s="68"/>
      <c r="TDT267" s="68"/>
      <c r="TDU267" s="68"/>
      <c r="TDV267" s="68"/>
      <c r="TDW267" s="68"/>
      <c r="TDX267" s="68"/>
      <c r="TDY267" s="68"/>
      <c r="TDZ267" s="68"/>
      <c r="TEA267" s="68"/>
      <c r="TEB267" s="68"/>
      <c r="TEC267" s="68"/>
      <c r="TED267" s="68"/>
      <c r="TEE267" s="68"/>
      <c r="TEF267" s="68"/>
      <c r="TEG267" s="68"/>
      <c r="TEH267" s="68"/>
      <c r="TEI267" s="68"/>
      <c r="TEJ267" s="68"/>
      <c r="TEK267" s="68"/>
      <c r="TEL267" s="68"/>
      <c r="TEM267" s="68"/>
      <c r="TEN267" s="68"/>
      <c r="TEO267" s="68"/>
      <c r="TEP267" s="68"/>
      <c r="TEQ267" s="68"/>
      <c r="TER267" s="68"/>
      <c r="TES267" s="68"/>
      <c r="TET267" s="68"/>
      <c r="TEU267" s="68"/>
      <c r="TEV267" s="68"/>
      <c r="TEW267" s="68"/>
      <c r="TEX267" s="68"/>
      <c r="TEY267" s="68"/>
      <c r="TEZ267" s="68"/>
      <c r="TFA267" s="68"/>
      <c r="TFB267" s="68"/>
      <c r="TFC267" s="68"/>
      <c r="TFD267" s="68"/>
      <c r="TFE267" s="68"/>
      <c r="TFF267" s="68"/>
      <c r="TFG267" s="68"/>
      <c r="TFH267" s="68"/>
      <c r="TFI267" s="68"/>
      <c r="TFJ267" s="68"/>
      <c r="TFK267" s="68"/>
      <c r="TFL267" s="68"/>
      <c r="TFM267" s="68"/>
      <c r="TFN267" s="68"/>
      <c r="TFO267" s="68"/>
      <c r="TFP267" s="68"/>
      <c r="TFQ267" s="68"/>
      <c r="TFR267" s="68"/>
      <c r="TFS267" s="68"/>
      <c r="TFT267" s="68"/>
      <c r="TFU267" s="68"/>
      <c r="TFV267" s="68"/>
      <c r="TFW267" s="68"/>
      <c r="TFX267" s="68"/>
      <c r="TFY267" s="68"/>
      <c r="TFZ267" s="68"/>
      <c r="TGA267" s="68"/>
      <c r="TGB267" s="68"/>
      <c r="TGC267" s="68"/>
      <c r="TGD267" s="68"/>
      <c r="TGE267" s="68"/>
      <c r="TGF267" s="68"/>
      <c r="TGG267" s="68"/>
      <c r="TGH267" s="68"/>
      <c r="TGI267" s="68"/>
      <c r="TGJ267" s="68"/>
      <c r="TGK267" s="68"/>
      <c r="TGL267" s="68"/>
      <c r="TGM267" s="68"/>
      <c r="TGN267" s="68"/>
      <c r="TGO267" s="68"/>
      <c r="TGP267" s="68"/>
      <c r="TGQ267" s="68"/>
      <c r="TGR267" s="68"/>
      <c r="TGS267" s="68"/>
      <c r="TGT267" s="68"/>
      <c r="TGU267" s="68"/>
      <c r="TGV267" s="68"/>
      <c r="TGW267" s="68"/>
      <c r="TGX267" s="68"/>
      <c r="TGY267" s="68"/>
      <c r="TGZ267" s="68"/>
      <c r="THA267" s="68"/>
      <c r="THB267" s="68"/>
      <c r="THC267" s="68"/>
      <c r="THD267" s="68"/>
      <c r="THE267" s="68"/>
      <c r="THF267" s="68"/>
      <c r="THG267" s="68"/>
      <c r="THH267" s="68"/>
      <c r="THI267" s="68"/>
      <c r="THJ267" s="68"/>
      <c r="THK267" s="68"/>
      <c r="THL267" s="68"/>
      <c r="THM267" s="68"/>
      <c r="THN267" s="68"/>
      <c r="THO267" s="68"/>
      <c r="THP267" s="68"/>
      <c r="THQ267" s="68"/>
      <c r="THR267" s="68"/>
      <c r="THS267" s="68"/>
      <c r="THT267" s="68"/>
      <c r="THU267" s="68"/>
      <c r="THV267" s="68"/>
      <c r="THW267" s="68"/>
      <c r="THX267" s="68"/>
      <c r="THY267" s="68"/>
      <c r="THZ267" s="68"/>
      <c r="TIA267" s="68"/>
      <c r="TIB267" s="68"/>
      <c r="TIC267" s="68"/>
      <c r="TID267" s="68"/>
      <c r="TIE267" s="68"/>
      <c r="TIF267" s="68"/>
      <c r="TIG267" s="68"/>
      <c r="TIH267" s="68"/>
      <c r="TII267" s="68"/>
      <c r="TIJ267" s="68"/>
      <c r="TIK267" s="68"/>
      <c r="TIL267" s="68"/>
      <c r="TIM267" s="68"/>
      <c r="TIN267" s="68"/>
      <c r="TIO267" s="68"/>
      <c r="TIP267" s="68"/>
      <c r="TIQ267" s="68"/>
      <c r="TIR267" s="68"/>
      <c r="TIS267" s="68"/>
      <c r="TIT267" s="68"/>
      <c r="TIU267" s="68"/>
      <c r="TIV267" s="68"/>
      <c r="TIW267" s="68"/>
      <c r="TIX267" s="68"/>
      <c r="TIY267" s="68"/>
      <c r="TIZ267" s="68"/>
      <c r="TJA267" s="68"/>
      <c r="TJB267" s="68"/>
      <c r="TJC267" s="68"/>
      <c r="TJD267" s="68"/>
      <c r="TJE267" s="68"/>
      <c r="TJF267" s="68"/>
      <c r="TJG267" s="68"/>
      <c r="TJH267" s="68"/>
      <c r="TJI267" s="68"/>
      <c r="TJJ267" s="68"/>
      <c r="TJK267" s="68"/>
      <c r="TJL267" s="68"/>
      <c r="TJM267" s="68"/>
      <c r="TJN267" s="68"/>
      <c r="TJO267" s="68"/>
      <c r="TJP267" s="68"/>
      <c r="TJQ267" s="68"/>
      <c r="TJR267" s="68"/>
      <c r="TJS267" s="68"/>
      <c r="TJT267" s="68"/>
      <c r="TJU267" s="68"/>
      <c r="TJV267" s="68"/>
      <c r="TJW267" s="68"/>
      <c r="TJX267" s="68"/>
      <c r="TJY267" s="68"/>
      <c r="TJZ267" s="68"/>
      <c r="TKA267" s="68"/>
      <c r="TKB267" s="68"/>
      <c r="TKC267" s="68"/>
      <c r="TKD267" s="68"/>
      <c r="TKE267" s="68"/>
      <c r="TKF267" s="68"/>
      <c r="TKG267" s="68"/>
      <c r="TKH267" s="68"/>
      <c r="TKI267" s="68"/>
      <c r="TKJ267" s="68"/>
      <c r="TKK267" s="68"/>
      <c r="TKL267" s="68"/>
      <c r="TKM267" s="68"/>
      <c r="TKN267" s="68"/>
      <c r="TKO267" s="68"/>
      <c r="TKP267" s="68"/>
      <c r="TKQ267" s="68"/>
      <c r="TKR267" s="68"/>
      <c r="TKS267" s="68"/>
      <c r="TKT267" s="68"/>
      <c r="TKU267" s="68"/>
      <c r="TKV267" s="68"/>
      <c r="TKW267" s="68"/>
      <c r="TKX267" s="68"/>
      <c r="TKY267" s="68"/>
      <c r="TKZ267" s="68"/>
      <c r="TLA267" s="68"/>
      <c r="TLB267" s="68"/>
      <c r="TLC267" s="68"/>
      <c r="TLD267" s="68"/>
      <c r="TLE267" s="68"/>
      <c r="TLF267" s="68"/>
      <c r="TLG267" s="68"/>
      <c r="TLH267" s="68"/>
      <c r="TLI267" s="68"/>
      <c r="TLJ267" s="68"/>
      <c r="TLK267" s="68"/>
      <c r="TLL267" s="68"/>
      <c r="TLM267" s="68"/>
      <c r="TLN267" s="68"/>
      <c r="TLO267" s="68"/>
      <c r="TLP267" s="68"/>
      <c r="TLQ267" s="68"/>
      <c r="TLR267" s="68"/>
      <c r="TLS267" s="68"/>
      <c r="TLT267" s="68"/>
      <c r="TLU267" s="68"/>
      <c r="TLV267" s="68"/>
      <c r="TLW267" s="68"/>
      <c r="TLX267" s="68"/>
      <c r="TLY267" s="68"/>
      <c r="TLZ267" s="68"/>
      <c r="TMA267" s="68"/>
      <c r="TMB267" s="68"/>
      <c r="TMC267" s="68"/>
      <c r="TMD267" s="68"/>
      <c r="TME267" s="68"/>
      <c r="TMF267" s="68"/>
      <c r="TMG267" s="68"/>
      <c r="TMH267" s="68"/>
      <c r="TMI267" s="68"/>
      <c r="TMJ267" s="68"/>
      <c r="TMK267" s="68"/>
      <c r="TML267" s="68"/>
      <c r="TMM267" s="68"/>
      <c r="TMN267" s="68"/>
      <c r="TMO267" s="68"/>
      <c r="TMP267" s="68"/>
      <c r="TMQ267" s="68"/>
      <c r="TMR267" s="68"/>
      <c r="TMS267" s="68"/>
      <c r="TMT267" s="68"/>
      <c r="TMU267" s="68"/>
      <c r="TMV267" s="68"/>
      <c r="TMW267" s="68"/>
      <c r="TMX267" s="68"/>
      <c r="TMY267" s="68"/>
      <c r="TMZ267" s="68"/>
      <c r="TNA267" s="68"/>
      <c r="TNB267" s="68"/>
      <c r="TNC267" s="68"/>
      <c r="TND267" s="68"/>
      <c r="TNE267" s="68"/>
      <c r="TNF267" s="68"/>
      <c r="TNG267" s="68"/>
      <c r="TNH267" s="68"/>
      <c r="TNI267" s="68"/>
      <c r="TNJ267" s="68"/>
      <c r="TNK267" s="68"/>
      <c r="TNL267" s="68"/>
      <c r="TNM267" s="68"/>
      <c r="TNN267" s="68"/>
      <c r="TNO267" s="68"/>
      <c r="TNP267" s="68"/>
      <c r="TNQ267" s="68"/>
      <c r="TNR267" s="68"/>
      <c r="TNS267" s="68"/>
      <c r="TNT267" s="68"/>
      <c r="TNU267" s="68"/>
      <c r="TNV267" s="68"/>
      <c r="TNW267" s="68"/>
      <c r="TNX267" s="68"/>
      <c r="TNY267" s="68"/>
      <c r="TNZ267" s="68"/>
      <c r="TOA267" s="68"/>
      <c r="TOB267" s="68"/>
      <c r="TOC267" s="68"/>
      <c r="TOD267" s="68"/>
      <c r="TOE267" s="68"/>
      <c r="TOF267" s="68"/>
      <c r="TOG267" s="68"/>
      <c r="TOH267" s="68"/>
      <c r="TOI267" s="68"/>
      <c r="TOJ267" s="68"/>
      <c r="TOK267" s="68"/>
      <c r="TOL267" s="68"/>
      <c r="TOM267" s="68"/>
      <c r="TON267" s="68"/>
      <c r="TOO267" s="68"/>
      <c r="TOP267" s="68"/>
      <c r="TOQ267" s="68"/>
      <c r="TOR267" s="68"/>
      <c r="TOS267" s="68"/>
      <c r="TOT267" s="68"/>
      <c r="TOU267" s="68"/>
      <c r="TOV267" s="68"/>
      <c r="TOW267" s="68"/>
      <c r="TOX267" s="68"/>
      <c r="TOY267" s="68"/>
      <c r="TOZ267" s="68"/>
      <c r="TPA267" s="68"/>
      <c r="TPB267" s="68"/>
      <c r="TPC267" s="68"/>
      <c r="TPD267" s="68"/>
      <c r="TPE267" s="68"/>
      <c r="TPF267" s="68"/>
      <c r="TPG267" s="68"/>
      <c r="TPH267" s="68"/>
      <c r="TPI267" s="68"/>
      <c r="TPJ267" s="68"/>
      <c r="TPK267" s="68"/>
      <c r="TPL267" s="68"/>
      <c r="TPM267" s="68"/>
      <c r="TPN267" s="68"/>
      <c r="TPO267" s="68"/>
      <c r="TPP267" s="68"/>
      <c r="TPQ267" s="68"/>
      <c r="TPR267" s="68"/>
      <c r="TPS267" s="68"/>
      <c r="TPT267" s="68"/>
      <c r="TPU267" s="68"/>
      <c r="TPV267" s="68"/>
      <c r="TPW267" s="68"/>
      <c r="TPX267" s="68"/>
      <c r="TPY267" s="68"/>
      <c r="TPZ267" s="68"/>
      <c r="TQA267" s="68"/>
      <c r="TQB267" s="68"/>
      <c r="TQC267" s="68"/>
      <c r="TQD267" s="68"/>
      <c r="TQE267" s="68"/>
      <c r="TQF267" s="68"/>
      <c r="TQG267" s="68"/>
      <c r="TQH267" s="68"/>
      <c r="TQI267" s="68"/>
      <c r="TQJ267" s="68"/>
      <c r="TQK267" s="68"/>
      <c r="TQL267" s="68"/>
      <c r="TQM267" s="68"/>
      <c r="TQN267" s="68"/>
      <c r="TQO267" s="68"/>
      <c r="TQP267" s="68"/>
      <c r="TQQ267" s="68"/>
      <c r="TQR267" s="68"/>
      <c r="TQS267" s="68"/>
      <c r="TQT267" s="68"/>
      <c r="TQU267" s="68"/>
      <c r="TQV267" s="68"/>
      <c r="TQW267" s="68"/>
      <c r="TQX267" s="68"/>
      <c r="TQY267" s="68"/>
      <c r="TQZ267" s="68"/>
      <c r="TRA267" s="68"/>
      <c r="TRB267" s="68"/>
      <c r="TRC267" s="68"/>
      <c r="TRD267" s="68"/>
      <c r="TRE267" s="68"/>
      <c r="TRF267" s="68"/>
      <c r="TRG267" s="68"/>
      <c r="TRH267" s="68"/>
      <c r="TRI267" s="68"/>
      <c r="TRJ267" s="68"/>
      <c r="TRK267" s="68"/>
      <c r="TRL267" s="68"/>
      <c r="TRM267" s="68"/>
      <c r="TRN267" s="68"/>
      <c r="TRO267" s="68"/>
      <c r="TRP267" s="68"/>
      <c r="TRQ267" s="68"/>
      <c r="TRR267" s="68"/>
      <c r="TRS267" s="68"/>
      <c r="TRT267" s="68"/>
      <c r="TRU267" s="68"/>
      <c r="TRV267" s="68"/>
      <c r="TRW267" s="68"/>
      <c r="TRX267" s="68"/>
      <c r="TRY267" s="68"/>
      <c r="TRZ267" s="68"/>
      <c r="TSA267" s="68"/>
      <c r="TSB267" s="68"/>
      <c r="TSC267" s="68"/>
      <c r="TSD267" s="68"/>
      <c r="TSE267" s="68"/>
      <c r="TSF267" s="68"/>
      <c r="TSG267" s="68"/>
      <c r="TSH267" s="68"/>
      <c r="TSI267" s="68"/>
      <c r="TSJ267" s="68"/>
      <c r="TSK267" s="68"/>
      <c r="TSL267" s="68"/>
      <c r="TSM267" s="68"/>
      <c r="TSN267" s="68"/>
      <c r="TSO267" s="68"/>
      <c r="TSP267" s="68"/>
      <c r="TSQ267" s="68"/>
      <c r="TSR267" s="68"/>
      <c r="TSS267" s="68"/>
      <c r="TST267" s="68"/>
      <c r="TSU267" s="68"/>
      <c r="TSV267" s="68"/>
      <c r="TSW267" s="68"/>
      <c r="TSX267" s="68"/>
      <c r="TSY267" s="68"/>
      <c r="TSZ267" s="68"/>
      <c r="TTA267" s="68"/>
      <c r="TTB267" s="68"/>
      <c r="TTC267" s="68"/>
      <c r="TTD267" s="68"/>
      <c r="TTE267" s="68"/>
      <c r="TTF267" s="68"/>
      <c r="TTG267" s="68"/>
      <c r="TTH267" s="68"/>
      <c r="TTI267" s="68"/>
      <c r="TTJ267" s="68"/>
      <c r="TTK267" s="68"/>
      <c r="TTL267" s="68"/>
      <c r="TTM267" s="68"/>
      <c r="TTN267" s="68"/>
      <c r="TTO267" s="68"/>
      <c r="TTP267" s="68"/>
      <c r="TTQ267" s="68"/>
      <c r="TTR267" s="68"/>
      <c r="TTS267" s="68"/>
      <c r="TTT267" s="68"/>
      <c r="TTU267" s="68"/>
      <c r="TTV267" s="68"/>
      <c r="TTW267" s="68"/>
      <c r="TTX267" s="68"/>
      <c r="TTY267" s="68"/>
      <c r="TTZ267" s="68"/>
      <c r="TUA267" s="68"/>
      <c r="TUB267" s="68"/>
      <c r="TUC267" s="68"/>
      <c r="TUD267" s="68"/>
      <c r="TUE267" s="68"/>
      <c r="TUF267" s="68"/>
      <c r="TUG267" s="68"/>
      <c r="TUH267" s="68"/>
      <c r="TUI267" s="68"/>
      <c r="TUJ267" s="68"/>
      <c r="TUK267" s="68"/>
      <c r="TUL267" s="68"/>
      <c r="TUM267" s="68"/>
      <c r="TUN267" s="68"/>
      <c r="TUO267" s="68"/>
      <c r="TUP267" s="68"/>
      <c r="TUQ267" s="68"/>
      <c r="TUR267" s="68"/>
      <c r="TUS267" s="68"/>
      <c r="TUT267" s="68"/>
      <c r="TUU267" s="68"/>
      <c r="TUV267" s="68"/>
      <c r="TUW267" s="68"/>
      <c r="TUX267" s="68"/>
      <c r="TUY267" s="68"/>
      <c r="TUZ267" s="68"/>
      <c r="TVA267" s="68"/>
      <c r="TVB267" s="68"/>
      <c r="TVC267" s="68"/>
      <c r="TVD267" s="68"/>
      <c r="TVE267" s="68"/>
      <c r="TVF267" s="68"/>
      <c r="TVG267" s="68"/>
      <c r="TVH267" s="68"/>
      <c r="TVI267" s="68"/>
      <c r="TVJ267" s="68"/>
      <c r="TVK267" s="68"/>
      <c r="TVL267" s="68"/>
      <c r="TVM267" s="68"/>
      <c r="TVN267" s="68"/>
      <c r="TVO267" s="68"/>
      <c r="TVP267" s="68"/>
      <c r="TVQ267" s="68"/>
      <c r="TVR267" s="68"/>
      <c r="TVS267" s="68"/>
      <c r="TVT267" s="68"/>
      <c r="TVU267" s="68"/>
      <c r="TVV267" s="68"/>
      <c r="TVW267" s="68"/>
      <c r="TVX267" s="68"/>
      <c r="TVY267" s="68"/>
      <c r="TVZ267" s="68"/>
      <c r="TWA267" s="68"/>
      <c r="TWB267" s="68"/>
      <c r="TWC267" s="68"/>
      <c r="TWD267" s="68"/>
      <c r="TWE267" s="68"/>
      <c r="TWF267" s="68"/>
      <c r="TWG267" s="68"/>
      <c r="TWH267" s="68"/>
      <c r="TWI267" s="68"/>
      <c r="TWJ267" s="68"/>
      <c r="TWK267" s="68"/>
      <c r="TWL267" s="68"/>
      <c r="TWM267" s="68"/>
      <c r="TWN267" s="68"/>
      <c r="TWO267" s="68"/>
      <c r="TWP267" s="68"/>
      <c r="TWQ267" s="68"/>
      <c r="TWR267" s="68"/>
      <c r="TWS267" s="68"/>
      <c r="TWT267" s="68"/>
      <c r="TWU267" s="68"/>
      <c r="TWV267" s="68"/>
      <c r="TWW267" s="68"/>
      <c r="TWX267" s="68"/>
      <c r="TWY267" s="68"/>
      <c r="TWZ267" s="68"/>
      <c r="TXA267" s="68"/>
      <c r="TXB267" s="68"/>
      <c r="TXC267" s="68"/>
      <c r="TXD267" s="68"/>
      <c r="TXE267" s="68"/>
      <c r="TXF267" s="68"/>
      <c r="TXG267" s="68"/>
      <c r="TXH267" s="68"/>
      <c r="TXI267" s="68"/>
      <c r="TXJ267" s="68"/>
      <c r="TXK267" s="68"/>
      <c r="TXL267" s="68"/>
      <c r="TXM267" s="68"/>
      <c r="TXN267" s="68"/>
      <c r="TXO267" s="68"/>
      <c r="TXP267" s="68"/>
      <c r="TXQ267" s="68"/>
      <c r="TXR267" s="68"/>
      <c r="TXS267" s="68"/>
      <c r="TXT267" s="68"/>
      <c r="TXU267" s="68"/>
      <c r="TXV267" s="68"/>
      <c r="TXW267" s="68"/>
      <c r="TXX267" s="68"/>
      <c r="TXY267" s="68"/>
      <c r="TXZ267" s="68"/>
      <c r="TYA267" s="68"/>
      <c r="TYB267" s="68"/>
      <c r="TYC267" s="68"/>
      <c r="TYD267" s="68"/>
      <c r="TYE267" s="68"/>
      <c r="TYF267" s="68"/>
      <c r="TYG267" s="68"/>
      <c r="TYH267" s="68"/>
      <c r="TYI267" s="68"/>
      <c r="TYJ267" s="68"/>
      <c r="TYK267" s="68"/>
      <c r="TYL267" s="68"/>
      <c r="TYM267" s="68"/>
      <c r="TYN267" s="68"/>
      <c r="TYO267" s="68"/>
      <c r="TYP267" s="68"/>
      <c r="TYQ267" s="68"/>
      <c r="TYR267" s="68"/>
      <c r="TYS267" s="68"/>
      <c r="TYT267" s="68"/>
      <c r="TYU267" s="68"/>
      <c r="TYV267" s="68"/>
      <c r="TYW267" s="68"/>
      <c r="TYX267" s="68"/>
      <c r="TYY267" s="68"/>
      <c r="TYZ267" s="68"/>
      <c r="TZA267" s="68"/>
      <c r="TZB267" s="68"/>
      <c r="TZC267" s="68"/>
      <c r="TZD267" s="68"/>
      <c r="TZE267" s="68"/>
      <c r="TZF267" s="68"/>
      <c r="TZG267" s="68"/>
      <c r="TZH267" s="68"/>
      <c r="TZI267" s="68"/>
      <c r="TZJ267" s="68"/>
      <c r="TZK267" s="68"/>
      <c r="TZL267" s="68"/>
      <c r="TZM267" s="68"/>
      <c r="TZN267" s="68"/>
      <c r="TZO267" s="68"/>
      <c r="TZP267" s="68"/>
      <c r="TZQ267" s="68"/>
      <c r="TZR267" s="68"/>
      <c r="TZS267" s="68"/>
      <c r="TZT267" s="68"/>
      <c r="TZU267" s="68"/>
      <c r="TZV267" s="68"/>
      <c r="TZW267" s="68"/>
      <c r="TZX267" s="68"/>
      <c r="TZY267" s="68"/>
      <c r="TZZ267" s="68"/>
      <c r="UAA267" s="68"/>
      <c r="UAB267" s="68"/>
      <c r="UAC267" s="68"/>
      <c r="UAD267" s="68"/>
      <c r="UAE267" s="68"/>
      <c r="UAF267" s="68"/>
      <c r="UAG267" s="68"/>
      <c r="UAH267" s="68"/>
      <c r="UAI267" s="68"/>
      <c r="UAJ267" s="68"/>
      <c r="UAK267" s="68"/>
      <c r="UAL267" s="68"/>
      <c r="UAM267" s="68"/>
      <c r="UAN267" s="68"/>
      <c r="UAO267" s="68"/>
      <c r="UAP267" s="68"/>
      <c r="UAQ267" s="68"/>
      <c r="UAR267" s="68"/>
      <c r="UAS267" s="68"/>
      <c r="UAT267" s="68"/>
      <c r="UAU267" s="68"/>
      <c r="UAV267" s="68"/>
      <c r="UAW267" s="68"/>
      <c r="UAX267" s="68"/>
      <c r="UAY267" s="68"/>
      <c r="UAZ267" s="68"/>
      <c r="UBA267" s="68"/>
      <c r="UBB267" s="68"/>
      <c r="UBC267" s="68"/>
      <c r="UBD267" s="68"/>
      <c r="UBE267" s="68"/>
      <c r="UBF267" s="68"/>
      <c r="UBG267" s="68"/>
      <c r="UBH267" s="68"/>
      <c r="UBI267" s="68"/>
      <c r="UBJ267" s="68"/>
      <c r="UBK267" s="68"/>
      <c r="UBL267" s="68"/>
      <c r="UBM267" s="68"/>
      <c r="UBN267" s="68"/>
      <c r="UBO267" s="68"/>
      <c r="UBP267" s="68"/>
      <c r="UBQ267" s="68"/>
      <c r="UBR267" s="68"/>
      <c r="UBS267" s="68"/>
      <c r="UBT267" s="68"/>
      <c r="UBU267" s="68"/>
      <c r="UBV267" s="68"/>
      <c r="UBW267" s="68"/>
      <c r="UBX267" s="68"/>
      <c r="UBY267" s="68"/>
      <c r="UBZ267" s="68"/>
      <c r="UCA267" s="68"/>
      <c r="UCB267" s="68"/>
      <c r="UCC267" s="68"/>
      <c r="UCD267" s="68"/>
      <c r="UCE267" s="68"/>
      <c r="UCF267" s="68"/>
      <c r="UCG267" s="68"/>
      <c r="UCH267" s="68"/>
      <c r="UCI267" s="68"/>
      <c r="UCJ267" s="68"/>
      <c r="UCK267" s="68"/>
      <c r="UCL267" s="68"/>
      <c r="UCM267" s="68"/>
      <c r="UCN267" s="68"/>
      <c r="UCO267" s="68"/>
      <c r="UCP267" s="68"/>
      <c r="UCQ267" s="68"/>
      <c r="UCR267" s="68"/>
      <c r="UCS267" s="68"/>
      <c r="UCT267" s="68"/>
      <c r="UCU267" s="68"/>
      <c r="UCV267" s="68"/>
      <c r="UCW267" s="68"/>
      <c r="UCX267" s="68"/>
      <c r="UCY267" s="68"/>
      <c r="UCZ267" s="68"/>
      <c r="UDA267" s="68"/>
      <c r="UDB267" s="68"/>
      <c r="UDC267" s="68"/>
      <c r="UDD267" s="68"/>
      <c r="UDE267" s="68"/>
      <c r="UDF267" s="68"/>
      <c r="UDG267" s="68"/>
      <c r="UDH267" s="68"/>
      <c r="UDI267" s="68"/>
      <c r="UDJ267" s="68"/>
      <c r="UDK267" s="68"/>
      <c r="UDL267" s="68"/>
      <c r="UDM267" s="68"/>
      <c r="UDN267" s="68"/>
      <c r="UDO267" s="68"/>
      <c r="UDP267" s="68"/>
      <c r="UDQ267" s="68"/>
      <c r="UDR267" s="68"/>
      <c r="UDS267" s="68"/>
      <c r="UDT267" s="68"/>
      <c r="UDU267" s="68"/>
      <c r="UDV267" s="68"/>
      <c r="UDW267" s="68"/>
      <c r="UDX267" s="68"/>
      <c r="UDY267" s="68"/>
      <c r="UDZ267" s="68"/>
      <c r="UEA267" s="68"/>
      <c r="UEB267" s="68"/>
      <c r="UEC267" s="68"/>
      <c r="UED267" s="68"/>
      <c r="UEE267" s="68"/>
      <c r="UEF267" s="68"/>
      <c r="UEG267" s="68"/>
      <c r="UEH267" s="68"/>
      <c r="UEI267" s="68"/>
      <c r="UEJ267" s="68"/>
      <c r="UEK267" s="68"/>
      <c r="UEL267" s="68"/>
      <c r="UEM267" s="68"/>
      <c r="UEN267" s="68"/>
      <c r="UEO267" s="68"/>
      <c r="UEP267" s="68"/>
      <c r="UEQ267" s="68"/>
      <c r="UER267" s="68"/>
      <c r="UES267" s="68"/>
      <c r="UET267" s="68"/>
      <c r="UEU267" s="68"/>
      <c r="UEV267" s="68"/>
      <c r="UEW267" s="68"/>
      <c r="UEX267" s="68"/>
      <c r="UEY267" s="68"/>
      <c r="UEZ267" s="68"/>
      <c r="UFA267" s="68"/>
      <c r="UFB267" s="68"/>
      <c r="UFC267" s="68"/>
      <c r="UFD267" s="68"/>
      <c r="UFE267" s="68"/>
      <c r="UFF267" s="68"/>
      <c r="UFG267" s="68"/>
      <c r="UFH267" s="68"/>
      <c r="UFI267" s="68"/>
      <c r="UFJ267" s="68"/>
      <c r="UFK267" s="68"/>
      <c r="UFL267" s="68"/>
      <c r="UFM267" s="68"/>
      <c r="UFN267" s="68"/>
      <c r="UFO267" s="68"/>
      <c r="UFP267" s="68"/>
      <c r="UFQ267" s="68"/>
      <c r="UFR267" s="68"/>
      <c r="UFS267" s="68"/>
      <c r="UFT267" s="68"/>
      <c r="UFU267" s="68"/>
      <c r="UFV267" s="68"/>
      <c r="UFW267" s="68"/>
      <c r="UFX267" s="68"/>
      <c r="UFY267" s="68"/>
      <c r="UFZ267" s="68"/>
      <c r="UGA267" s="68"/>
      <c r="UGB267" s="68"/>
      <c r="UGC267" s="68"/>
      <c r="UGD267" s="68"/>
      <c r="UGE267" s="68"/>
      <c r="UGF267" s="68"/>
      <c r="UGG267" s="68"/>
      <c r="UGH267" s="68"/>
      <c r="UGI267" s="68"/>
      <c r="UGJ267" s="68"/>
      <c r="UGK267" s="68"/>
      <c r="UGL267" s="68"/>
      <c r="UGM267" s="68"/>
      <c r="UGN267" s="68"/>
      <c r="UGO267" s="68"/>
      <c r="UGP267" s="68"/>
      <c r="UGQ267" s="68"/>
      <c r="UGR267" s="68"/>
      <c r="UGS267" s="68"/>
      <c r="UGT267" s="68"/>
      <c r="UGU267" s="68"/>
      <c r="UGV267" s="68"/>
      <c r="UGW267" s="68"/>
      <c r="UGX267" s="68"/>
      <c r="UGY267" s="68"/>
      <c r="UGZ267" s="68"/>
      <c r="UHA267" s="68"/>
      <c r="UHB267" s="68"/>
      <c r="UHC267" s="68"/>
      <c r="UHD267" s="68"/>
      <c r="UHE267" s="68"/>
      <c r="UHF267" s="68"/>
      <c r="UHG267" s="68"/>
      <c r="UHH267" s="68"/>
      <c r="UHI267" s="68"/>
      <c r="UHJ267" s="68"/>
      <c r="UHK267" s="68"/>
      <c r="UHL267" s="68"/>
      <c r="UHM267" s="68"/>
      <c r="UHN267" s="68"/>
      <c r="UHO267" s="68"/>
      <c r="UHP267" s="68"/>
      <c r="UHQ267" s="68"/>
      <c r="UHR267" s="68"/>
      <c r="UHS267" s="68"/>
      <c r="UHT267" s="68"/>
      <c r="UHU267" s="68"/>
      <c r="UHV267" s="68"/>
      <c r="UHW267" s="68"/>
      <c r="UHX267" s="68"/>
      <c r="UHY267" s="68"/>
      <c r="UHZ267" s="68"/>
      <c r="UIA267" s="68"/>
      <c r="UIB267" s="68"/>
      <c r="UIC267" s="68"/>
      <c r="UID267" s="68"/>
      <c r="UIE267" s="68"/>
      <c r="UIF267" s="68"/>
      <c r="UIG267" s="68"/>
      <c r="UIH267" s="68"/>
      <c r="UII267" s="68"/>
      <c r="UIJ267" s="68"/>
      <c r="UIK267" s="68"/>
      <c r="UIL267" s="68"/>
      <c r="UIM267" s="68"/>
      <c r="UIN267" s="68"/>
      <c r="UIO267" s="68"/>
      <c r="UIP267" s="68"/>
      <c r="UIQ267" s="68"/>
      <c r="UIR267" s="68"/>
      <c r="UIS267" s="68"/>
      <c r="UIT267" s="68"/>
      <c r="UIU267" s="68"/>
      <c r="UIV267" s="68"/>
      <c r="UIW267" s="68"/>
      <c r="UIX267" s="68"/>
      <c r="UIY267" s="68"/>
      <c r="UIZ267" s="68"/>
      <c r="UJA267" s="68"/>
      <c r="UJB267" s="68"/>
      <c r="UJC267" s="68"/>
      <c r="UJD267" s="68"/>
      <c r="UJE267" s="68"/>
      <c r="UJF267" s="68"/>
      <c r="UJG267" s="68"/>
      <c r="UJH267" s="68"/>
      <c r="UJI267" s="68"/>
      <c r="UJJ267" s="68"/>
      <c r="UJK267" s="68"/>
      <c r="UJL267" s="68"/>
      <c r="UJM267" s="68"/>
      <c r="UJN267" s="68"/>
      <c r="UJO267" s="68"/>
      <c r="UJP267" s="68"/>
      <c r="UJQ267" s="68"/>
      <c r="UJR267" s="68"/>
      <c r="UJS267" s="68"/>
      <c r="UJT267" s="68"/>
      <c r="UJU267" s="68"/>
      <c r="UJV267" s="68"/>
      <c r="UJW267" s="68"/>
      <c r="UJX267" s="68"/>
      <c r="UJY267" s="68"/>
      <c r="UJZ267" s="68"/>
      <c r="UKA267" s="68"/>
      <c r="UKB267" s="68"/>
      <c r="UKC267" s="68"/>
      <c r="UKD267" s="68"/>
      <c r="UKE267" s="68"/>
      <c r="UKF267" s="68"/>
      <c r="UKG267" s="68"/>
      <c r="UKH267" s="68"/>
      <c r="UKI267" s="68"/>
      <c r="UKJ267" s="68"/>
      <c r="UKK267" s="68"/>
      <c r="UKL267" s="68"/>
      <c r="UKM267" s="68"/>
      <c r="UKN267" s="68"/>
      <c r="UKO267" s="68"/>
      <c r="UKP267" s="68"/>
      <c r="UKQ267" s="68"/>
      <c r="UKR267" s="68"/>
      <c r="UKS267" s="68"/>
      <c r="UKT267" s="68"/>
      <c r="UKU267" s="68"/>
      <c r="UKV267" s="68"/>
      <c r="UKW267" s="68"/>
      <c r="UKX267" s="68"/>
      <c r="UKY267" s="68"/>
      <c r="UKZ267" s="68"/>
      <c r="ULA267" s="68"/>
      <c r="ULB267" s="68"/>
      <c r="ULC267" s="68"/>
      <c r="ULD267" s="68"/>
      <c r="ULE267" s="68"/>
      <c r="ULF267" s="68"/>
      <c r="ULG267" s="68"/>
      <c r="ULH267" s="68"/>
      <c r="ULI267" s="68"/>
      <c r="ULJ267" s="68"/>
      <c r="ULK267" s="68"/>
      <c r="ULL267" s="68"/>
      <c r="ULM267" s="68"/>
      <c r="ULN267" s="68"/>
      <c r="ULO267" s="68"/>
      <c r="ULP267" s="68"/>
      <c r="ULQ267" s="68"/>
      <c r="ULR267" s="68"/>
      <c r="ULS267" s="68"/>
      <c r="ULT267" s="68"/>
      <c r="ULU267" s="68"/>
      <c r="ULV267" s="68"/>
      <c r="ULW267" s="68"/>
      <c r="ULX267" s="68"/>
      <c r="ULY267" s="68"/>
      <c r="ULZ267" s="68"/>
      <c r="UMA267" s="68"/>
      <c r="UMB267" s="68"/>
      <c r="UMC267" s="68"/>
      <c r="UMD267" s="68"/>
      <c r="UME267" s="68"/>
      <c r="UMF267" s="68"/>
      <c r="UMG267" s="68"/>
      <c r="UMH267" s="68"/>
      <c r="UMI267" s="68"/>
      <c r="UMJ267" s="68"/>
      <c r="UMK267" s="68"/>
      <c r="UML267" s="68"/>
      <c r="UMM267" s="68"/>
      <c r="UMN267" s="68"/>
      <c r="UMO267" s="68"/>
      <c r="UMP267" s="68"/>
      <c r="UMQ267" s="68"/>
      <c r="UMR267" s="68"/>
      <c r="UMS267" s="68"/>
      <c r="UMT267" s="68"/>
      <c r="UMU267" s="68"/>
      <c r="UMV267" s="68"/>
      <c r="UMW267" s="68"/>
      <c r="UMX267" s="68"/>
      <c r="UMY267" s="68"/>
      <c r="UMZ267" s="68"/>
      <c r="UNA267" s="68"/>
      <c r="UNB267" s="68"/>
      <c r="UNC267" s="68"/>
      <c r="UND267" s="68"/>
      <c r="UNE267" s="68"/>
      <c r="UNF267" s="68"/>
      <c r="UNG267" s="68"/>
      <c r="UNH267" s="68"/>
      <c r="UNI267" s="68"/>
      <c r="UNJ267" s="68"/>
      <c r="UNK267" s="68"/>
      <c r="UNL267" s="68"/>
      <c r="UNM267" s="68"/>
      <c r="UNN267" s="68"/>
      <c r="UNO267" s="68"/>
      <c r="UNP267" s="68"/>
      <c r="UNQ267" s="68"/>
      <c r="UNR267" s="68"/>
      <c r="UNS267" s="68"/>
      <c r="UNT267" s="68"/>
      <c r="UNU267" s="68"/>
      <c r="UNV267" s="68"/>
      <c r="UNW267" s="68"/>
      <c r="UNX267" s="68"/>
      <c r="UNY267" s="68"/>
      <c r="UNZ267" s="68"/>
      <c r="UOA267" s="68"/>
      <c r="UOB267" s="68"/>
      <c r="UOC267" s="68"/>
      <c r="UOD267" s="68"/>
      <c r="UOE267" s="68"/>
      <c r="UOF267" s="68"/>
      <c r="UOG267" s="68"/>
      <c r="UOH267" s="68"/>
      <c r="UOI267" s="68"/>
      <c r="UOJ267" s="68"/>
      <c r="UOK267" s="68"/>
      <c r="UOL267" s="68"/>
      <c r="UOM267" s="68"/>
      <c r="UON267" s="68"/>
      <c r="UOO267" s="68"/>
      <c r="UOP267" s="68"/>
      <c r="UOQ267" s="68"/>
      <c r="UOR267" s="68"/>
      <c r="UOS267" s="68"/>
      <c r="UOT267" s="68"/>
      <c r="UOU267" s="68"/>
      <c r="UOV267" s="68"/>
      <c r="UOW267" s="68"/>
      <c r="UOX267" s="68"/>
      <c r="UOY267" s="68"/>
      <c r="UOZ267" s="68"/>
      <c r="UPA267" s="68"/>
      <c r="UPB267" s="68"/>
      <c r="UPC267" s="68"/>
      <c r="UPD267" s="68"/>
      <c r="UPE267" s="68"/>
      <c r="UPF267" s="68"/>
      <c r="UPG267" s="68"/>
      <c r="UPH267" s="68"/>
      <c r="UPI267" s="68"/>
      <c r="UPJ267" s="68"/>
      <c r="UPK267" s="68"/>
      <c r="UPL267" s="68"/>
      <c r="UPM267" s="68"/>
      <c r="UPN267" s="68"/>
      <c r="UPO267" s="68"/>
      <c r="UPP267" s="68"/>
      <c r="UPQ267" s="68"/>
      <c r="UPR267" s="68"/>
      <c r="UPS267" s="68"/>
      <c r="UPT267" s="68"/>
      <c r="UPU267" s="68"/>
      <c r="UPV267" s="68"/>
      <c r="UPW267" s="68"/>
      <c r="UPX267" s="68"/>
      <c r="UPY267" s="68"/>
      <c r="UPZ267" s="68"/>
      <c r="UQA267" s="68"/>
      <c r="UQB267" s="68"/>
      <c r="UQC267" s="68"/>
      <c r="UQD267" s="68"/>
      <c r="UQE267" s="68"/>
      <c r="UQF267" s="68"/>
      <c r="UQG267" s="68"/>
      <c r="UQH267" s="68"/>
      <c r="UQI267" s="68"/>
      <c r="UQJ267" s="68"/>
      <c r="UQK267" s="68"/>
      <c r="UQL267" s="68"/>
      <c r="UQM267" s="68"/>
      <c r="UQN267" s="68"/>
      <c r="UQO267" s="68"/>
      <c r="UQP267" s="68"/>
      <c r="UQQ267" s="68"/>
      <c r="UQR267" s="68"/>
      <c r="UQS267" s="68"/>
      <c r="UQT267" s="68"/>
      <c r="UQU267" s="68"/>
      <c r="UQV267" s="68"/>
      <c r="UQW267" s="68"/>
      <c r="UQX267" s="68"/>
      <c r="UQY267" s="68"/>
      <c r="UQZ267" s="68"/>
      <c r="URA267" s="68"/>
      <c r="URB267" s="68"/>
      <c r="URC267" s="68"/>
      <c r="URD267" s="68"/>
      <c r="URE267" s="68"/>
      <c r="URF267" s="68"/>
      <c r="URG267" s="68"/>
      <c r="URH267" s="68"/>
      <c r="URI267" s="68"/>
      <c r="URJ267" s="68"/>
      <c r="URK267" s="68"/>
      <c r="URL267" s="68"/>
      <c r="URM267" s="68"/>
      <c r="URN267" s="68"/>
      <c r="URO267" s="68"/>
      <c r="URP267" s="68"/>
      <c r="URQ267" s="68"/>
      <c r="URR267" s="68"/>
      <c r="URS267" s="68"/>
      <c r="URT267" s="68"/>
      <c r="URU267" s="68"/>
      <c r="URV267" s="68"/>
      <c r="URW267" s="68"/>
      <c r="URX267" s="68"/>
      <c r="URY267" s="68"/>
      <c r="URZ267" s="68"/>
      <c r="USA267" s="68"/>
      <c r="USB267" s="68"/>
      <c r="USC267" s="68"/>
      <c r="USD267" s="68"/>
      <c r="USE267" s="68"/>
      <c r="USF267" s="68"/>
      <c r="USG267" s="68"/>
      <c r="USH267" s="68"/>
      <c r="USI267" s="68"/>
      <c r="USJ267" s="68"/>
      <c r="USK267" s="68"/>
      <c r="USL267" s="68"/>
      <c r="USM267" s="68"/>
      <c r="USN267" s="68"/>
      <c r="USO267" s="68"/>
      <c r="USP267" s="68"/>
      <c r="USQ267" s="68"/>
      <c r="USR267" s="68"/>
      <c r="USS267" s="68"/>
      <c r="UST267" s="68"/>
      <c r="USU267" s="68"/>
      <c r="USV267" s="68"/>
      <c r="USW267" s="68"/>
      <c r="USX267" s="68"/>
      <c r="USY267" s="68"/>
      <c r="USZ267" s="68"/>
      <c r="UTA267" s="68"/>
      <c r="UTB267" s="68"/>
      <c r="UTC267" s="68"/>
      <c r="UTD267" s="68"/>
      <c r="UTE267" s="68"/>
      <c r="UTF267" s="68"/>
      <c r="UTG267" s="68"/>
      <c r="UTH267" s="68"/>
      <c r="UTI267" s="68"/>
      <c r="UTJ267" s="68"/>
      <c r="UTK267" s="68"/>
      <c r="UTL267" s="68"/>
      <c r="UTM267" s="68"/>
      <c r="UTN267" s="68"/>
      <c r="UTO267" s="68"/>
      <c r="UTP267" s="68"/>
      <c r="UTQ267" s="68"/>
      <c r="UTR267" s="68"/>
      <c r="UTS267" s="68"/>
      <c r="UTT267" s="68"/>
      <c r="UTU267" s="68"/>
      <c r="UTV267" s="68"/>
      <c r="UTW267" s="68"/>
      <c r="UTX267" s="68"/>
      <c r="UTY267" s="68"/>
      <c r="UTZ267" s="68"/>
      <c r="UUA267" s="68"/>
      <c r="UUB267" s="68"/>
      <c r="UUC267" s="68"/>
      <c r="UUD267" s="68"/>
      <c r="UUE267" s="68"/>
      <c r="UUF267" s="68"/>
      <c r="UUG267" s="68"/>
      <c r="UUH267" s="68"/>
      <c r="UUI267" s="68"/>
      <c r="UUJ267" s="68"/>
      <c r="UUK267" s="68"/>
      <c r="UUL267" s="68"/>
      <c r="UUM267" s="68"/>
      <c r="UUN267" s="68"/>
      <c r="UUO267" s="68"/>
      <c r="UUP267" s="68"/>
      <c r="UUQ267" s="68"/>
      <c r="UUR267" s="68"/>
      <c r="UUS267" s="68"/>
      <c r="UUT267" s="68"/>
      <c r="UUU267" s="68"/>
      <c r="UUV267" s="68"/>
      <c r="UUW267" s="68"/>
      <c r="UUX267" s="68"/>
      <c r="UUY267" s="68"/>
      <c r="UUZ267" s="68"/>
      <c r="UVA267" s="68"/>
      <c r="UVB267" s="68"/>
      <c r="UVC267" s="68"/>
      <c r="UVD267" s="68"/>
      <c r="UVE267" s="68"/>
      <c r="UVF267" s="68"/>
      <c r="UVG267" s="68"/>
      <c r="UVH267" s="68"/>
      <c r="UVI267" s="68"/>
      <c r="UVJ267" s="68"/>
      <c r="UVK267" s="68"/>
      <c r="UVL267" s="68"/>
      <c r="UVM267" s="68"/>
      <c r="UVN267" s="68"/>
      <c r="UVO267" s="68"/>
      <c r="UVP267" s="68"/>
      <c r="UVQ267" s="68"/>
      <c r="UVR267" s="68"/>
      <c r="UVS267" s="68"/>
      <c r="UVT267" s="68"/>
      <c r="UVU267" s="68"/>
      <c r="UVV267" s="68"/>
      <c r="UVW267" s="68"/>
      <c r="UVX267" s="68"/>
      <c r="UVY267" s="68"/>
      <c r="UVZ267" s="68"/>
      <c r="UWA267" s="68"/>
      <c r="UWB267" s="68"/>
      <c r="UWC267" s="68"/>
      <c r="UWD267" s="68"/>
      <c r="UWE267" s="68"/>
      <c r="UWF267" s="68"/>
      <c r="UWG267" s="68"/>
      <c r="UWH267" s="68"/>
      <c r="UWI267" s="68"/>
      <c r="UWJ267" s="68"/>
      <c r="UWK267" s="68"/>
      <c r="UWL267" s="68"/>
      <c r="UWM267" s="68"/>
      <c r="UWN267" s="68"/>
      <c r="UWO267" s="68"/>
      <c r="UWP267" s="68"/>
      <c r="UWQ267" s="68"/>
      <c r="UWR267" s="68"/>
      <c r="UWS267" s="68"/>
      <c r="UWT267" s="68"/>
      <c r="UWU267" s="68"/>
      <c r="UWV267" s="68"/>
      <c r="UWW267" s="68"/>
      <c r="UWX267" s="68"/>
      <c r="UWY267" s="68"/>
      <c r="UWZ267" s="68"/>
      <c r="UXA267" s="68"/>
      <c r="UXB267" s="68"/>
      <c r="UXC267" s="68"/>
      <c r="UXD267" s="68"/>
      <c r="UXE267" s="68"/>
      <c r="UXF267" s="68"/>
      <c r="UXG267" s="68"/>
      <c r="UXH267" s="68"/>
      <c r="UXI267" s="68"/>
      <c r="UXJ267" s="68"/>
      <c r="UXK267" s="68"/>
      <c r="UXL267" s="68"/>
      <c r="UXM267" s="68"/>
      <c r="UXN267" s="68"/>
      <c r="UXO267" s="68"/>
      <c r="UXP267" s="68"/>
      <c r="UXQ267" s="68"/>
      <c r="UXR267" s="68"/>
      <c r="UXS267" s="68"/>
      <c r="UXT267" s="68"/>
      <c r="UXU267" s="68"/>
      <c r="UXV267" s="68"/>
      <c r="UXW267" s="68"/>
      <c r="UXX267" s="68"/>
      <c r="UXY267" s="68"/>
      <c r="UXZ267" s="68"/>
      <c r="UYA267" s="68"/>
      <c r="UYB267" s="68"/>
      <c r="UYC267" s="68"/>
      <c r="UYD267" s="68"/>
      <c r="UYE267" s="68"/>
      <c r="UYF267" s="68"/>
      <c r="UYG267" s="68"/>
      <c r="UYH267" s="68"/>
      <c r="UYI267" s="68"/>
      <c r="UYJ267" s="68"/>
      <c r="UYK267" s="68"/>
      <c r="UYL267" s="68"/>
      <c r="UYM267" s="68"/>
      <c r="UYN267" s="68"/>
      <c r="UYO267" s="68"/>
      <c r="UYP267" s="68"/>
      <c r="UYQ267" s="68"/>
      <c r="UYR267" s="68"/>
      <c r="UYS267" s="68"/>
      <c r="UYT267" s="68"/>
      <c r="UYU267" s="68"/>
      <c r="UYV267" s="68"/>
      <c r="UYW267" s="68"/>
      <c r="UYX267" s="68"/>
      <c r="UYY267" s="68"/>
      <c r="UYZ267" s="68"/>
      <c r="UZA267" s="68"/>
      <c r="UZB267" s="68"/>
      <c r="UZC267" s="68"/>
      <c r="UZD267" s="68"/>
      <c r="UZE267" s="68"/>
      <c r="UZF267" s="68"/>
      <c r="UZG267" s="68"/>
      <c r="UZH267" s="68"/>
      <c r="UZI267" s="68"/>
      <c r="UZJ267" s="68"/>
      <c r="UZK267" s="68"/>
      <c r="UZL267" s="68"/>
      <c r="UZM267" s="68"/>
      <c r="UZN267" s="68"/>
      <c r="UZO267" s="68"/>
      <c r="UZP267" s="68"/>
      <c r="UZQ267" s="68"/>
      <c r="UZR267" s="68"/>
      <c r="UZS267" s="68"/>
      <c r="UZT267" s="68"/>
      <c r="UZU267" s="68"/>
      <c r="UZV267" s="68"/>
      <c r="UZW267" s="68"/>
      <c r="UZX267" s="68"/>
      <c r="UZY267" s="68"/>
      <c r="UZZ267" s="68"/>
      <c r="VAA267" s="68"/>
      <c r="VAB267" s="68"/>
      <c r="VAC267" s="68"/>
      <c r="VAD267" s="68"/>
      <c r="VAE267" s="68"/>
      <c r="VAF267" s="68"/>
      <c r="VAG267" s="68"/>
      <c r="VAH267" s="68"/>
      <c r="VAI267" s="68"/>
      <c r="VAJ267" s="68"/>
      <c r="VAK267" s="68"/>
      <c r="VAL267" s="68"/>
      <c r="VAM267" s="68"/>
      <c r="VAN267" s="68"/>
      <c r="VAO267" s="68"/>
      <c r="VAP267" s="68"/>
      <c r="VAQ267" s="68"/>
      <c r="VAR267" s="68"/>
      <c r="VAS267" s="68"/>
      <c r="VAT267" s="68"/>
      <c r="VAU267" s="68"/>
      <c r="VAV267" s="68"/>
      <c r="VAW267" s="68"/>
      <c r="VAX267" s="68"/>
      <c r="VAY267" s="68"/>
      <c r="VAZ267" s="68"/>
      <c r="VBA267" s="68"/>
      <c r="VBB267" s="68"/>
      <c r="VBC267" s="68"/>
      <c r="VBD267" s="68"/>
      <c r="VBE267" s="68"/>
      <c r="VBF267" s="68"/>
      <c r="VBG267" s="68"/>
      <c r="VBH267" s="68"/>
      <c r="VBI267" s="68"/>
      <c r="VBJ267" s="68"/>
      <c r="VBK267" s="68"/>
      <c r="VBL267" s="68"/>
      <c r="VBM267" s="68"/>
      <c r="VBN267" s="68"/>
      <c r="VBO267" s="68"/>
      <c r="VBP267" s="68"/>
      <c r="VBQ267" s="68"/>
      <c r="VBR267" s="68"/>
      <c r="VBS267" s="68"/>
      <c r="VBT267" s="68"/>
      <c r="VBU267" s="68"/>
      <c r="VBV267" s="68"/>
      <c r="VBW267" s="68"/>
      <c r="VBX267" s="68"/>
      <c r="VBY267" s="68"/>
      <c r="VBZ267" s="68"/>
      <c r="VCA267" s="68"/>
      <c r="VCB267" s="68"/>
      <c r="VCC267" s="68"/>
      <c r="VCD267" s="68"/>
      <c r="VCE267" s="68"/>
      <c r="VCF267" s="68"/>
      <c r="VCG267" s="68"/>
      <c r="VCH267" s="68"/>
      <c r="VCI267" s="68"/>
      <c r="VCJ267" s="68"/>
      <c r="VCK267" s="68"/>
      <c r="VCL267" s="68"/>
      <c r="VCM267" s="68"/>
      <c r="VCN267" s="68"/>
      <c r="VCO267" s="68"/>
      <c r="VCP267" s="68"/>
      <c r="VCQ267" s="68"/>
      <c r="VCR267" s="68"/>
      <c r="VCS267" s="68"/>
      <c r="VCT267" s="68"/>
      <c r="VCU267" s="68"/>
      <c r="VCV267" s="68"/>
      <c r="VCW267" s="68"/>
      <c r="VCX267" s="68"/>
      <c r="VCY267" s="68"/>
      <c r="VCZ267" s="68"/>
      <c r="VDA267" s="68"/>
      <c r="VDB267" s="68"/>
      <c r="VDC267" s="68"/>
      <c r="VDD267" s="68"/>
      <c r="VDE267" s="68"/>
      <c r="VDF267" s="68"/>
      <c r="VDG267" s="68"/>
      <c r="VDH267" s="68"/>
      <c r="VDI267" s="68"/>
      <c r="VDJ267" s="68"/>
      <c r="VDK267" s="68"/>
      <c r="VDL267" s="68"/>
      <c r="VDM267" s="68"/>
      <c r="VDN267" s="68"/>
      <c r="VDO267" s="68"/>
      <c r="VDP267" s="68"/>
      <c r="VDQ267" s="68"/>
      <c r="VDR267" s="68"/>
      <c r="VDS267" s="68"/>
      <c r="VDT267" s="68"/>
      <c r="VDU267" s="68"/>
      <c r="VDV267" s="68"/>
      <c r="VDW267" s="68"/>
      <c r="VDX267" s="68"/>
      <c r="VDY267" s="68"/>
      <c r="VDZ267" s="68"/>
      <c r="VEA267" s="68"/>
      <c r="VEB267" s="68"/>
      <c r="VEC267" s="68"/>
      <c r="VED267" s="68"/>
      <c r="VEE267" s="68"/>
      <c r="VEF267" s="68"/>
      <c r="VEG267" s="68"/>
      <c r="VEH267" s="68"/>
      <c r="VEI267" s="68"/>
      <c r="VEJ267" s="68"/>
      <c r="VEK267" s="68"/>
      <c r="VEL267" s="68"/>
      <c r="VEM267" s="68"/>
      <c r="VEN267" s="68"/>
      <c r="VEO267" s="68"/>
      <c r="VEP267" s="68"/>
      <c r="VEQ267" s="68"/>
      <c r="VER267" s="68"/>
      <c r="VES267" s="68"/>
      <c r="VET267" s="68"/>
      <c r="VEU267" s="68"/>
      <c r="VEV267" s="68"/>
      <c r="VEW267" s="68"/>
      <c r="VEX267" s="68"/>
      <c r="VEY267" s="68"/>
      <c r="VEZ267" s="68"/>
      <c r="VFA267" s="68"/>
      <c r="VFB267" s="68"/>
      <c r="VFC267" s="68"/>
      <c r="VFD267" s="68"/>
      <c r="VFE267" s="68"/>
      <c r="VFF267" s="68"/>
      <c r="VFG267" s="68"/>
      <c r="VFH267" s="68"/>
      <c r="VFI267" s="68"/>
      <c r="VFJ267" s="68"/>
      <c r="VFK267" s="68"/>
      <c r="VFL267" s="68"/>
      <c r="VFM267" s="68"/>
      <c r="VFN267" s="68"/>
      <c r="VFO267" s="68"/>
      <c r="VFP267" s="68"/>
      <c r="VFQ267" s="68"/>
      <c r="VFR267" s="68"/>
      <c r="VFS267" s="68"/>
      <c r="VFT267" s="68"/>
      <c r="VFU267" s="68"/>
      <c r="VFV267" s="68"/>
      <c r="VFW267" s="68"/>
      <c r="VFX267" s="68"/>
      <c r="VFY267" s="68"/>
      <c r="VFZ267" s="68"/>
      <c r="VGA267" s="68"/>
      <c r="VGB267" s="68"/>
      <c r="VGC267" s="68"/>
      <c r="VGD267" s="68"/>
      <c r="VGE267" s="68"/>
      <c r="VGF267" s="68"/>
      <c r="VGG267" s="68"/>
      <c r="VGH267" s="68"/>
      <c r="VGI267" s="68"/>
      <c r="VGJ267" s="68"/>
      <c r="VGK267" s="68"/>
      <c r="VGL267" s="68"/>
      <c r="VGM267" s="68"/>
      <c r="VGN267" s="68"/>
      <c r="VGO267" s="68"/>
      <c r="VGP267" s="68"/>
      <c r="VGQ267" s="68"/>
      <c r="VGR267" s="68"/>
      <c r="VGS267" s="68"/>
      <c r="VGT267" s="68"/>
      <c r="VGU267" s="68"/>
      <c r="VGV267" s="68"/>
      <c r="VGW267" s="68"/>
      <c r="VGX267" s="68"/>
      <c r="VGY267" s="68"/>
      <c r="VGZ267" s="68"/>
      <c r="VHA267" s="68"/>
      <c r="VHB267" s="68"/>
      <c r="VHC267" s="68"/>
      <c r="VHD267" s="68"/>
      <c r="VHE267" s="68"/>
      <c r="VHF267" s="68"/>
      <c r="VHG267" s="68"/>
      <c r="VHH267" s="68"/>
      <c r="VHI267" s="68"/>
      <c r="VHJ267" s="68"/>
      <c r="VHK267" s="68"/>
      <c r="VHL267" s="68"/>
      <c r="VHM267" s="68"/>
      <c r="VHN267" s="68"/>
      <c r="VHO267" s="68"/>
      <c r="VHP267" s="68"/>
      <c r="VHQ267" s="68"/>
      <c r="VHR267" s="68"/>
      <c r="VHS267" s="68"/>
      <c r="VHT267" s="68"/>
      <c r="VHU267" s="68"/>
      <c r="VHV267" s="68"/>
      <c r="VHW267" s="68"/>
      <c r="VHX267" s="68"/>
      <c r="VHY267" s="68"/>
      <c r="VHZ267" s="68"/>
      <c r="VIA267" s="68"/>
      <c r="VIB267" s="68"/>
      <c r="VIC267" s="68"/>
      <c r="VID267" s="68"/>
      <c r="VIE267" s="68"/>
      <c r="VIF267" s="68"/>
      <c r="VIG267" s="68"/>
      <c r="VIH267" s="68"/>
      <c r="VII267" s="68"/>
      <c r="VIJ267" s="68"/>
      <c r="VIK267" s="68"/>
      <c r="VIL267" s="68"/>
      <c r="VIM267" s="68"/>
      <c r="VIN267" s="68"/>
      <c r="VIO267" s="68"/>
      <c r="VIP267" s="68"/>
      <c r="VIQ267" s="68"/>
      <c r="VIR267" s="68"/>
      <c r="VIS267" s="68"/>
      <c r="VIT267" s="68"/>
      <c r="VIU267" s="68"/>
      <c r="VIV267" s="68"/>
      <c r="VIW267" s="68"/>
      <c r="VIX267" s="68"/>
      <c r="VIY267" s="68"/>
      <c r="VIZ267" s="68"/>
      <c r="VJA267" s="68"/>
      <c r="VJB267" s="68"/>
      <c r="VJC267" s="68"/>
      <c r="VJD267" s="68"/>
      <c r="VJE267" s="68"/>
      <c r="VJF267" s="68"/>
      <c r="VJG267" s="68"/>
      <c r="VJH267" s="68"/>
      <c r="VJI267" s="68"/>
      <c r="VJJ267" s="68"/>
      <c r="VJK267" s="68"/>
      <c r="VJL267" s="68"/>
      <c r="VJM267" s="68"/>
      <c r="VJN267" s="68"/>
      <c r="VJO267" s="68"/>
      <c r="VJP267" s="68"/>
      <c r="VJQ267" s="68"/>
      <c r="VJR267" s="68"/>
      <c r="VJS267" s="68"/>
      <c r="VJT267" s="68"/>
      <c r="VJU267" s="68"/>
      <c r="VJV267" s="68"/>
      <c r="VJW267" s="68"/>
      <c r="VJX267" s="68"/>
      <c r="VJY267" s="68"/>
      <c r="VJZ267" s="68"/>
      <c r="VKA267" s="68"/>
      <c r="VKB267" s="68"/>
      <c r="VKC267" s="68"/>
      <c r="VKD267" s="68"/>
      <c r="VKE267" s="68"/>
      <c r="VKF267" s="68"/>
      <c r="VKG267" s="68"/>
      <c r="VKH267" s="68"/>
      <c r="VKI267" s="68"/>
      <c r="VKJ267" s="68"/>
      <c r="VKK267" s="68"/>
      <c r="VKL267" s="68"/>
      <c r="VKM267" s="68"/>
      <c r="VKN267" s="68"/>
      <c r="VKO267" s="68"/>
      <c r="VKP267" s="68"/>
      <c r="VKQ267" s="68"/>
      <c r="VKR267" s="68"/>
      <c r="VKS267" s="68"/>
      <c r="VKT267" s="68"/>
      <c r="VKU267" s="68"/>
      <c r="VKV267" s="68"/>
      <c r="VKW267" s="68"/>
      <c r="VKX267" s="68"/>
      <c r="VKY267" s="68"/>
      <c r="VKZ267" s="68"/>
      <c r="VLA267" s="68"/>
      <c r="VLB267" s="68"/>
      <c r="VLC267" s="68"/>
      <c r="VLD267" s="68"/>
      <c r="VLE267" s="68"/>
      <c r="VLF267" s="68"/>
      <c r="VLG267" s="68"/>
      <c r="VLH267" s="68"/>
      <c r="VLI267" s="68"/>
      <c r="VLJ267" s="68"/>
      <c r="VLK267" s="68"/>
      <c r="VLL267" s="68"/>
      <c r="VLM267" s="68"/>
      <c r="VLN267" s="68"/>
      <c r="VLO267" s="68"/>
      <c r="VLP267" s="68"/>
      <c r="VLQ267" s="68"/>
      <c r="VLR267" s="68"/>
      <c r="VLS267" s="68"/>
      <c r="VLT267" s="68"/>
      <c r="VLU267" s="68"/>
      <c r="VLV267" s="68"/>
      <c r="VLW267" s="68"/>
      <c r="VLX267" s="68"/>
      <c r="VLY267" s="68"/>
      <c r="VLZ267" s="68"/>
      <c r="VMA267" s="68"/>
      <c r="VMB267" s="68"/>
      <c r="VMC267" s="68"/>
      <c r="VMD267" s="68"/>
      <c r="VME267" s="68"/>
      <c r="VMF267" s="68"/>
      <c r="VMG267" s="68"/>
      <c r="VMH267" s="68"/>
      <c r="VMI267" s="68"/>
      <c r="VMJ267" s="68"/>
      <c r="VMK267" s="68"/>
      <c r="VML267" s="68"/>
      <c r="VMM267" s="68"/>
      <c r="VMN267" s="68"/>
      <c r="VMO267" s="68"/>
      <c r="VMP267" s="68"/>
      <c r="VMQ267" s="68"/>
      <c r="VMR267" s="68"/>
      <c r="VMS267" s="68"/>
      <c r="VMT267" s="68"/>
      <c r="VMU267" s="68"/>
      <c r="VMV267" s="68"/>
      <c r="VMW267" s="68"/>
      <c r="VMX267" s="68"/>
      <c r="VMY267" s="68"/>
      <c r="VMZ267" s="68"/>
      <c r="VNA267" s="68"/>
      <c r="VNB267" s="68"/>
      <c r="VNC267" s="68"/>
      <c r="VND267" s="68"/>
      <c r="VNE267" s="68"/>
      <c r="VNF267" s="68"/>
      <c r="VNG267" s="68"/>
      <c r="VNH267" s="68"/>
      <c r="VNI267" s="68"/>
      <c r="VNJ267" s="68"/>
      <c r="VNK267" s="68"/>
      <c r="VNL267" s="68"/>
      <c r="VNM267" s="68"/>
      <c r="VNN267" s="68"/>
      <c r="VNO267" s="68"/>
      <c r="VNP267" s="68"/>
      <c r="VNQ267" s="68"/>
      <c r="VNR267" s="68"/>
      <c r="VNS267" s="68"/>
      <c r="VNT267" s="68"/>
      <c r="VNU267" s="68"/>
      <c r="VNV267" s="68"/>
      <c r="VNW267" s="68"/>
      <c r="VNX267" s="68"/>
      <c r="VNY267" s="68"/>
      <c r="VNZ267" s="68"/>
      <c r="VOA267" s="68"/>
      <c r="VOB267" s="68"/>
      <c r="VOC267" s="68"/>
      <c r="VOD267" s="68"/>
      <c r="VOE267" s="68"/>
      <c r="VOF267" s="68"/>
      <c r="VOG267" s="68"/>
      <c r="VOH267" s="68"/>
      <c r="VOI267" s="68"/>
      <c r="VOJ267" s="68"/>
      <c r="VOK267" s="68"/>
      <c r="VOL267" s="68"/>
      <c r="VOM267" s="68"/>
      <c r="VON267" s="68"/>
      <c r="VOO267" s="68"/>
      <c r="VOP267" s="68"/>
      <c r="VOQ267" s="68"/>
      <c r="VOR267" s="68"/>
      <c r="VOS267" s="68"/>
      <c r="VOT267" s="68"/>
      <c r="VOU267" s="68"/>
      <c r="VOV267" s="68"/>
      <c r="VOW267" s="68"/>
      <c r="VOX267" s="68"/>
      <c r="VOY267" s="68"/>
      <c r="VOZ267" s="68"/>
      <c r="VPA267" s="68"/>
      <c r="VPB267" s="68"/>
      <c r="VPC267" s="68"/>
      <c r="VPD267" s="68"/>
      <c r="VPE267" s="68"/>
      <c r="VPF267" s="68"/>
      <c r="VPG267" s="68"/>
      <c r="VPH267" s="68"/>
      <c r="VPI267" s="68"/>
      <c r="VPJ267" s="68"/>
      <c r="VPK267" s="68"/>
      <c r="VPL267" s="68"/>
      <c r="VPM267" s="68"/>
      <c r="VPN267" s="68"/>
      <c r="VPO267" s="68"/>
      <c r="VPP267" s="68"/>
      <c r="VPQ267" s="68"/>
      <c r="VPR267" s="68"/>
      <c r="VPS267" s="68"/>
      <c r="VPT267" s="68"/>
      <c r="VPU267" s="68"/>
      <c r="VPV267" s="68"/>
      <c r="VPW267" s="68"/>
      <c r="VPX267" s="68"/>
      <c r="VPY267" s="68"/>
      <c r="VPZ267" s="68"/>
      <c r="VQA267" s="68"/>
      <c r="VQB267" s="68"/>
      <c r="VQC267" s="68"/>
      <c r="VQD267" s="68"/>
      <c r="VQE267" s="68"/>
      <c r="VQF267" s="68"/>
      <c r="VQG267" s="68"/>
      <c r="VQH267" s="68"/>
      <c r="VQI267" s="68"/>
      <c r="VQJ267" s="68"/>
      <c r="VQK267" s="68"/>
      <c r="VQL267" s="68"/>
      <c r="VQM267" s="68"/>
      <c r="VQN267" s="68"/>
      <c r="VQO267" s="68"/>
      <c r="VQP267" s="68"/>
      <c r="VQQ267" s="68"/>
      <c r="VQR267" s="68"/>
      <c r="VQS267" s="68"/>
      <c r="VQT267" s="68"/>
      <c r="VQU267" s="68"/>
      <c r="VQV267" s="68"/>
      <c r="VQW267" s="68"/>
      <c r="VQX267" s="68"/>
      <c r="VQY267" s="68"/>
      <c r="VQZ267" s="68"/>
      <c r="VRA267" s="68"/>
      <c r="VRB267" s="68"/>
      <c r="VRC267" s="68"/>
      <c r="VRD267" s="68"/>
      <c r="VRE267" s="68"/>
      <c r="VRF267" s="68"/>
      <c r="VRG267" s="68"/>
      <c r="VRH267" s="68"/>
      <c r="VRI267" s="68"/>
      <c r="VRJ267" s="68"/>
      <c r="VRK267" s="68"/>
      <c r="VRL267" s="68"/>
      <c r="VRM267" s="68"/>
      <c r="VRN267" s="68"/>
      <c r="VRO267" s="68"/>
      <c r="VRP267" s="68"/>
      <c r="VRQ267" s="68"/>
      <c r="VRR267" s="68"/>
      <c r="VRS267" s="68"/>
      <c r="VRT267" s="68"/>
      <c r="VRU267" s="68"/>
      <c r="VRV267" s="68"/>
      <c r="VRW267" s="68"/>
      <c r="VRX267" s="68"/>
      <c r="VRY267" s="68"/>
      <c r="VRZ267" s="68"/>
      <c r="VSA267" s="68"/>
      <c r="VSB267" s="68"/>
      <c r="VSC267" s="68"/>
      <c r="VSD267" s="68"/>
      <c r="VSE267" s="68"/>
      <c r="VSF267" s="68"/>
      <c r="VSG267" s="68"/>
      <c r="VSH267" s="68"/>
      <c r="VSI267" s="68"/>
      <c r="VSJ267" s="68"/>
      <c r="VSK267" s="68"/>
      <c r="VSL267" s="68"/>
      <c r="VSM267" s="68"/>
      <c r="VSN267" s="68"/>
      <c r="VSO267" s="68"/>
      <c r="VSP267" s="68"/>
      <c r="VSQ267" s="68"/>
      <c r="VSR267" s="68"/>
      <c r="VSS267" s="68"/>
      <c r="VST267" s="68"/>
      <c r="VSU267" s="68"/>
      <c r="VSV267" s="68"/>
      <c r="VSW267" s="68"/>
      <c r="VSX267" s="68"/>
      <c r="VSY267" s="68"/>
      <c r="VSZ267" s="68"/>
      <c r="VTA267" s="68"/>
      <c r="VTB267" s="68"/>
      <c r="VTC267" s="68"/>
      <c r="VTD267" s="68"/>
      <c r="VTE267" s="68"/>
      <c r="VTF267" s="68"/>
      <c r="VTG267" s="68"/>
      <c r="VTH267" s="68"/>
      <c r="VTI267" s="68"/>
      <c r="VTJ267" s="68"/>
      <c r="VTK267" s="68"/>
      <c r="VTL267" s="68"/>
      <c r="VTM267" s="68"/>
      <c r="VTN267" s="68"/>
      <c r="VTO267" s="68"/>
      <c r="VTP267" s="68"/>
      <c r="VTQ267" s="68"/>
      <c r="VTR267" s="68"/>
      <c r="VTS267" s="68"/>
      <c r="VTT267" s="68"/>
      <c r="VTU267" s="68"/>
      <c r="VTV267" s="68"/>
      <c r="VTW267" s="68"/>
      <c r="VTX267" s="68"/>
      <c r="VTY267" s="68"/>
      <c r="VTZ267" s="68"/>
      <c r="VUA267" s="68"/>
      <c r="VUB267" s="68"/>
      <c r="VUC267" s="68"/>
      <c r="VUD267" s="68"/>
      <c r="VUE267" s="68"/>
      <c r="VUF267" s="68"/>
      <c r="VUG267" s="68"/>
      <c r="VUH267" s="68"/>
      <c r="VUI267" s="68"/>
      <c r="VUJ267" s="68"/>
      <c r="VUK267" s="68"/>
      <c r="VUL267" s="68"/>
      <c r="VUM267" s="68"/>
      <c r="VUN267" s="68"/>
      <c r="VUO267" s="68"/>
      <c r="VUP267" s="68"/>
      <c r="VUQ267" s="68"/>
      <c r="VUR267" s="68"/>
      <c r="VUS267" s="68"/>
      <c r="VUT267" s="68"/>
      <c r="VUU267" s="68"/>
      <c r="VUV267" s="68"/>
      <c r="VUW267" s="68"/>
      <c r="VUX267" s="68"/>
      <c r="VUY267" s="68"/>
      <c r="VUZ267" s="68"/>
      <c r="VVA267" s="68"/>
      <c r="VVB267" s="68"/>
      <c r="VVC267" s="68"/>
      <c r="VVD267" s="68"/>
      <c r="VVE267" s="68"/>
      <c r="VVF267" s="68"/>
      <c r="VVG267" s="68"/>
      <c r="VVH267" s="68"/>
      <c r="VVI267" s="68"/>
      <c r="VVJ267" s="68"/>
      <c r="VVK267" s="68"/>
      <c r="VVL267" s="68"/>
      <c r="VVM267" s="68"/>
      <c r="VVN267" s="68"/>
      <c r="VVO267" s="68"/>
      <c r="VVP267" s="68"/>
      <c r="VVQ267" s="68"/>
      <c r="VVR267" s="68"/>
      <c r="VVS267" s="68"/>
      <c r="VVT267" s="68"/>
      <c r="VVU267" s="68"/>
      <c r="VVV267" s="68"/>
      <c r="VVW267" s="68"/>
      <c r="VVX267" s="68"/>
      <c r="VVY267" s="68"/>
      <c r="VVZ267" s="68"/>
      <c r="VWA267" s="68"/>
      <c r="VWB267" s="68"/>
      <c r="VWC267" s="68"/>
      <c r="VWD267" s="68"/>
      <c r="VWE267" s="68"/>
      <c r="VWF267" s="68"/>
      <c r="VWG267" s="68"/>
      <c r="VWH267" s="68"/>
      <c r="VWI267" s="68"/>
      <c r="VWJ267" s="68"/>
      <c r="VWK267" s="68"/>
      <c r="VWL267" s="68"/>
      <c r="VWM267" s="68"/>
      <c r="VWN267" s="68"/>
      <c r="VWO267" s="68"/>
      <c r="VWP267" s="68"/>
      <c r="VWQ267" s="68"/>
      <c r="VWR267" s="68"/>
      <c r="VWS267" s="68"/>
      <c r="VWT267" s="68"/>
      <c r="VWU267" s="68"/>
      <c r="VWV267" s="68"/>
      <c r="VWW267" s="68"/>
      <c r="VWX267" s="68"/>
      <c r="VWY267" s="68"/>
      <c r="VWZ267" s="68"/>
      <c r="VXA267" s="68"/>
      <c r="VXB267" s="68"/>
      <c r="VXC267" s="68"/>
      <c r="VXD267" s="68"/>
      <c r="VXE267" s="68"/>
      <c r="VXF267" s="68"/>
      <c r="VXG267" s="68"/>
      <c r="VXH267" s="68"/>
      <c r="VXI267" s="68"/>
      <c r="VXJ267" s="68"/>
      <c r="VXK267" s="68"/>
      <c r="VXL267" s="68"/>
      <c r="VXM267" s="68"/>
      <c r="VXN267" s="68"/>
      <c r="VXO267" s="68"/>
      <c r="VXP267" s="68"/>
      <c r="VXQ267" s="68"/>
      <c r="VXR267" s="68"/>
      <c r="VXS267" s="68"/>
      <c r="VXT267" s="68"/>
      <c r="VXU267" s="68"/>
      <c r="VXV267" s="68"/>
      <c r="VXW267" s="68"/>
      <c r="VXX267" s="68"/>
      <c r="VXY267" s="68"/>
      <c r="VXZ267" s="68"/>
      <c r="VYA267" s="68"/>
      <c r="VYB267" s="68"/>
      <c r="VYC267" s="68"/>
      <c r="VYD267" s="68"/>
      <c r="VYE267" s="68"/>
      <c r="VYF267" s="68"/>
      <c r="VYG267" s="68"/>
      <c r="VYH267" s="68"/>
      <c r="VYI267" s="68"/>
      <c r="VYJ267" s="68"/>
      <c r="VYK267" s="68"/>
      <c r="VYL267" s="68"/>
      <c r="VYM267" s="68"/>
      <c r="VYN267" s="68"/>
      <c r="VYO267" s="68"/>
      <c r="VYP267" s="68"/>
      <c r="VYQ267" s="68"/>
      <c r="VYR267" s="68"/>
      <c r="VYS267" s="68"/>
      <c r="VYT267" s="68"/>
      <c r="VYU267" s="68"/>
      <c r="VYV267" s="68"/>
      <c r="VYW267" s="68"/>
      <c r="VYX267" s="68"/>
      <c r="VYY267" s="68"/>
      <c r="VYZ267" s="68"/>
      <c r="VZA267" s="68"/>
      <c r="VZB267" s="68"/>
      <c r="VZC267" s="68"/>
      <c r="VZD267" s="68"/>
      <c r="VZE267" s="68"/>
      <c r="VZF267" s="68"/>
      <c r="VZG267" s="68"/>
      <c r="VZH267" s="68"/>
      <c r="VZI267" s="68"/>
      <c r="VZJ267" s="68"/>
      <c r="VZK267" s="68"/>
      <c r="VZL267" s="68"/>
      <c r="VZM267" s="68"/>
      <c r="VZN267" s="68"/>
      <c r="VZO267" s="68"/>
      <c r="VZP267" s="68"/>
      <c r="VZQ267" s="68"/>
      <c r="VZR267" s="68"/>
      <c r="VZS267" s="68"/>
      <c r="VZT267" s="68"/>
      <c r="VZU267" s="68"/>
      <c r="VZV267" s="68"/>
      <c r="VZW267" s="68"/>
      <c r="VZX267" s="68"/>
      <c r="VZY267" s="68"/>
      <c r="VZZ267" s="68"/>
      <c r="WAA267" s="68"/>
      <c r="WAB267" s="68"/>
      <c r="WAC267" s="68"/>
      <c r="WAD267" s="68"/>
      <c r="WAE267" s="68"/>
      <c r="WAF267" s="68"/>
      <c r="WAG267" s="68"/>
      <c r="WAH267" s="68"/>
      <c r="WAI267" s="68"/>
      <c r="WAJ267" s="68"/>
      <c r="WAK267" s="68"/>
      <c r="WAL267" s="68"/>
      <c r="WAM267" s="68"/>
      <c r="WAN267" s="68"/>
      <c r="WAO267" s="68"/>
      <c r="WAP267" s="68"/>
      <c r="WAQ267" s="68"/>
      <c r="WAR267" s="68"/>
      <c r="WAS267" s="68"/>
      <c r="WAT267" s="68"/>
      <c r="WAU267" s="68"/>
      <c r="WAV267" s="68"/>
      <c r="WAW267" s="68"/>
      <c r="WAX267" s="68"/>
      <c r="WAY267" s="68"/>
      <c r="WAZ267" s="68"/>
      <c r="WBA267" s="68"/>
      <c r="WBB267" s="68"/>
      <c r="WBC267" s="68"/>
      <c r="WBD267" s="68"/>
      <c r="WBE267" s="68"/>
      <c r="WBF267" s="68"/>
      <c r="WBG267" s="68"/>
      <c r="WBH267" s="68"/>
      <c r="WBI267" s="68"/>
      <c r="WBJ267" s="68"/>
      <c r="WBK267" s="68"/>
      <c r="WBL267" s="68"/>
      <c r="WBM267" s="68"/>
      <c r="WBN267" s="68"/>
      <c r="WBO267" s="68"/>
      <c r="WBP267" s="68"/>
      <c r="WBQ267" s="68"/>
      <c r="WBR267" s="68"/>
      <c r="WBS267" s="68"/>
      <c r="WBT267" s="68"/>
      <c r="WBU267" s="68"/>
      <c r="WBV267" s="68"/>
      <c r="WBW267" s="68"/>
      <c r="WBX267" s="68"/>
      <c r="WBY267" s="68"/>
      <c r="WBZ267" s="68"/>
      <c r="WCA267" s="68"/>
      <c r="WCB267" s="68"/>
      <c r="WCC267" s="68"/>
      <c r="WCD267" s="68"/>
      <c r="WCE267" s="68"/>
      <c r="WCF267" s="68"/>
      <c r="WCG267" s="68"/>
      <c r="WCH267" s="68"/>
      <c r="WCI267" s="68"/>
      <c r="WCJ267" s="68"/>
      <c r="WCK267" s="68"/>
      <c r="WCL267" s="68"/>
      <c r="WCM267" s="68"/>
      <c r="WCN267" s="68"/>
      <c r="WCO267" s="68"/>
      <c r="WCP267" s="68"/>
      <c r="WCQ267" s="68"/>
      <c r="WCR267" s="68"/>
      <c r="WCS267" s="68"/>
      <c r="WCT267" s="68"/>
      <c r="WCU267" s="68"/>
      <c r="WCV267" s="68"/>
      <c r="WCW267" s="68"/>
      <c r="WCX267" s="68"/>
      <c r="WCY267" s="68"/>
      <c r="WCZ267" s="68"/>
      <c r="WDA267" s="68"/>
      <c r="WDB267" s="68"/>
      <c r="WDC267" s="68"/>
      <c r="WDD267" s="68"/>
      <c r="WDE267" s="68"/>
      <c r="WDF267" s="68"/>
      <c r="WDG267" s="68"/>
      <c r="WDH267" s="68"/>
      <c r="WDI267" s="68"/>
      <c r="WDJ267" s="68"/>
      <c r="WDK267" s="68"/>
      <c r="WDL267" s="68"/>
      <c r="WDM267" s="68"/>
      <c r="WDN267" s="68"/>
      <c r="WDO267" s="68"/>
      <c r="WDP267" s="68"/>
      <c r="WDQ267" s="68"/>
      <c r="WDR267" s="68"/>
      <c r="WDS267" s="68"/>
      <c r="WDT267" s="68"/>
      <c r="WDU267" s="68"/>
      <c r="WDV267" s="68"/>
      <c r="WDW267" s="68"/>
      <c r="WDX267" s="68"/>
      <c r="WDY267" s="68"/>
      <c r="WDZ267" s="68"/>
      <c r="WEA267" s="68"/>
      <c r="WEB267" s="68"/>
      <c r="WEC267" s="68"/>
      <c r="WED267" s="68"/>
      <c r="WEE267" s="68"/>
      <c r="WEF267" s="68"/>
      <c r="WEG267" s="68"/>
      <c r="WEH267" s="68"/>
      <c r="WEI267" s="68"/>
      <c r="WEJ267" s="68"/>
      <c r="WEK267" s="68"/>
      <c r="WEL267" s="68"/>
      <c r="WEM267" s="68"/>
      <c r="WEN267" s="68"/>
      <c r="WEO267" s="68"/>
      <c r="WEP267" s="68"/>
      <c r="WEQ267" s="68"/>
      <c r="WER267" s="68"/>
      <c r="WES267" s="68"/>
      <c r="WET267" s="68"/>
      <c r="WEU267" s="68"/>
      <c r="WEV267" s="68"/>
      <c r="WEW267" s="68"/>
      <c r="WEX267" s="68"/>
      <c r="WEY267" s="68"/>
      <c r="WEZ267" s="68"/>
      <c r="WFA267" s="68"/>
      <c r="WFB267" s="68"/>
      <c r="WFC267" s="68"/>
      <c r="WFD267" s="68"/>
      <c r="WFE267" s="68"/>
      <c r="WFF267" s="68"/>
      <c r="WFG267" s="68"/>
      <c r="WFH267" s="68"/>
      <c r="WFI267" s="68"/>
      <c r="WFJ267" s="68"/>
      <c r="WFK267" s="68"/>
      <c r="WFL267" s="68"/>
      <c r="WFM267" s="68"/>
      <c r="WFN267" s="68"/>
      <c r="WFO267" s="68"/>
      <c r="WFP267" s="68"/>
      <c r="WFQ267" s="68"/>
      <c r="WFR267" s="68"/>
      <c r="WFS267" s="68"/>
      <c r="WFT267" s="68"/>
      <c r="WFU267" s="68"/>
      <c r="WFV267" s="68"/>
      <c r="WFW267" s="68"/>
      <c r="WFX267" s="68"/>
      <c r="WFY267" s="68"/>
      <c r="WFZ267" s="68"/>
      <c r="WGA267" s="68"/>
      <c r="WGB267" s="68"/>
      <c r="WGC267" s="68"/>
      <c r="WGD267" s="68"/>
      <c r="WGE267" s="68"/>
      <c r="WGF267" s="68"/>
      <c r="WGG267" s="68"/>
      <c r="WGH267" s="68"/>
      <c r="WGI267" s="68"/>
      <c r="WGJ267" s="68"/>
      <c r="WGK267" s="68"/>
      <c r="WGL267" s="68"/>
      <c r="WGM267" s="68"/>
      <c r="WGN267" s="68"/>
      <c r="WGO267" s="68"/>
      <c r="WGP267" s="68"/>
      <c r="WGQ267" s="68"/>
      <c r="WGR267" s="68"/>
      <c r="WGS267" s="68"/>
      <c r="WGT267" s="68"/>
      <c r="WGU267" s="68"/>
      <c r="WGV267" s="68"/>
      <c r="WGW267" s="68"/>
      <c r="WGX267" s="68"/>
      <c r="WGY267" s="68"/>
      <c r="WGZ267" s="68"/>
      <c r="WHA267" s="68"/>
      <c r="WHB267" s="68"/>
      <c r="WHC267" s="68"/>
      <c r="WHD267" s="68"/>
      <c r="WHE267" s="68"/>
      <c r="WHF267" s="68"/>
      <c r="WHG267" s="68"/>
      <c r="WHH267" s="68"/>
      <c r="WHI267" s="68"/>
      <c r="WHJ267" s="68"/>
      <c r="WHK267" s="68"/>
      <c r="WHL267" s="68"/>
      <c r="WHM267" s="68"/>
      <c r="WHN267" s="68"/>
      <c r="WHO267" s="68"/>
      <c r="WHP267" s="68"/>
      <c r="WHQ267" s="68"/>
      <c r="WHR267" s="68"/>
      <c r="WHS267" s="68"/>
      <c r="WHT267" s="68"/>
      <c r="WHU267" s="68"/>
      <c r="WHV267" s="68"/>
      <c r="WHW267" s="68"/>
      <c r="WHX267" s="68"/>
      <c r="WHY267" s="68"/>
      <c r="WHZ267" s="68"/>
      <c r="WIA267" s="68"/>
      <c r="WIB267" s="68"/>
      <c r="WIC267" s="68"/>
      <c r="WID267" s="68"/>
      <c r="WIE267" s="68"/>
      <c r="WIF267" s="68"/>
      <c r="WIG267" s="68"/>
      <c r="WIH267" s="68"/>
      <c r="WII267" s="68"/>
      <c r="WIJ267" s="68"/>
      <c r="WIK267" s="68"/>
      <c r="WIL267" s="68"/>
      <c r="WIM267" s="68"/>
      <c r="WIN267" s="68"/>
      <c r="WIO267" s="68"/>
      <c r="WIP267" s="68"/>
      <c r="WIQ267" s="68"/>
      <c r="WIR267" s="68"/>
      <c r="WIS267" s="68"/>
      <c r="WIT267" s="68"/>
      <c r="WIU267" s="68"/>
      <c r="WIV267" s="68"/>
      <c r="WIW267" s="68"/>
      <c r="WIX267" s="68"/>
      <c r="WIY267" s="68"/>
      <c r="WIZ267" s="68"/>
      <c r="WJA267" s="68"/>
      <c r="WJB267" s="68"/>
      <c r="WJC267" s="68"/>
      <c r="WJD267" s="68"/>
      <c r="WJE267" s="68"/>
      <c r="WJF267" s="68"/>
      <c r="WJG267" s="68"/>
      <c r="WJH267" s="68"/>
      <c r="WJI267" s="68"/>
      <c r="WJJ267" s="68"/>
      <c r="WJK267" s="68"/>
      <c r="WJL267" s="68"/>
      <c r="WJM267" s="68"/>
      <c r="WJN267" s="68"/>
      <c r="WJO267" s="68"/>
      <c r="WJP267" s="68"/>
      <c r="WJQ267" s="68"/>
      <c r="WJR267" s="68"/>
      <c r="WJS267" s="68"/>
      <c r="WJT267" s="68"/>
      <c r="WJU267" s="68"/>
      <c r="WJV267" s="68"/>
      <c r="WJW267" s="68"/>
      <c r="WJX267" s="68"/>
      <c r="WJY267" s="68"/>
      <c r="WJZ267" s="68"/>
      <c r="WKA267" s="68"/>
      <c r="WKB267" s="68"/>
      <c r="WKC267" s="68"/>
      <c r="WKD267" s="68"/>
      <c r="WKE267" s="68"/>
      <c r="WKF267" s="68"/>
      <c r="WKG267" s="68"/>
      <c r="WKH267" s="68"/>
      <c r="WKI267" s="68"/>
      <c r="WKJ267" s="68"/>
      <c r="WKK267" s="68"/>
      <c r="WKL267" s="68"/>
      <c r="WKM267" s="68"/>
      <c r="WKN267" s="68"/>
      <c r="WKO267" s="68"/>
      <c r="WKP267" s="68"/>
      <c r="WKQ267" s="68"/>
      <c r="WKR267" s="68"/>
      <c r="WKS267" s="68"/>
      <c r="WKT267" s="68"/>
      <c r="WKU267" s="68"/>
      <c r="WKV267" s="68"/>
      <c r="WKW267" s="68"/>
      <c r="WKX267" s="68"/>
      <c r="WKY267" s="68"/>
      <c r="WKZ267" s="68"/>
      <c r="WLA267" s="68"/>
      <c r="WLB267" s="68"/>
      <c r="WLC267" s="68"/>
      <c r="WLD267" s="68"/>
      <c r="WLE267" s="68"/>
      <c r="WLF267" s="68"/>
      <c r="WLG267" s="68"/>
      <c r="WLH267" s="68"/>
      <c r="WLI267" s="68"/>
      <c r="WLJ267" s="68"/>
      <c r="WLK267" s="68"/>
      <c r="WLL267" s="68"/>
      <c r="WLM267" s="68"/>
      <c r="WLN267" s="68"/>
      <c r="WLO267" s="68"/>
      <c r="WLP267" s="68"/>
      <c r="WLQ267" s="68"/>
      <c r="WLR267" s="68"/>
      <c r="WLS267" s="68"/>
      <c r="WLT267" s="68"/>
      <c r="WLU267" s="68"/>
      <c r="WLV267" s="68"/>
      <c r="WLW267" s="68"/>
      <c r="WLX267" s="68"/>
      <c r="WLY267" s="68"/>
      <c r="WLZ267" s="68"/>
      <c r="WMA267" s="68"/>
      <c r="WMB267" s="68"/>
      <c r="WMC267" s="68"/>
      <c r="WMD267" s="68"/>
      <c r="WME267" s="68"/>
      <c r="WMF267" s="68"/>
      <c r="WMG267" s="68"/>
      <c r="WMH267" s="68"/>
      <c r="WMI267" s="68"/>
      <c r="WMJ267" s="68"/>
      <c r="WMK267" s="68"/>
      <c r="WML267" s="68"/>
      <c r="WMM267" s="68"/>
      <c r="WMN267" s="68"/>
      <c r="WMO267" s="68"/>
      <c r="WMP267" s="68"/>
      <c r="WMQ267" s="68"/>
      <c r="WMR267" s="68"/>
      <c r="WMS267" s="68"/>
      <c r="WMT267" s="68"/>
      <c r="WMU267" s="68"/>
      <c r="WMV267" s="68"/>
      <c r="WMW267" s="68"/>
      <c r="WMX267" s="68"/>
      <c r="WMY267" s="68"/>
      <c r="WMZ267" s="68"/>
      <c r="WNA267" s="68"/>
      <c r="WNB267" s="68"/>
      <c r="WNC267" s="68"/>
      <c r="WND267" s="68"/>
      <c r="WNE267" s="68"/>
      <c r="WNF267" s="68"/>
      <c r="WNG267" s="68"/>
      <c r="WNH267" s="68"/>
      <c r="WNI267" s="68"/>
      <c r="WNJ267" s="68"/>
      <c r="WNK267" s="68"/>
      <c r="WNL267" s="68"/>
      <c r="WNM267" s="68"/>
      <c r="WNN267" s="68"/>
      <c r="WNO267" s="68"/>
      <c r="WNP267" s="68"/>
      <c r="WNQ267" s="68"/>
      <c r="WNR267" s="68"/>
      <c r="WNS267" s="68"/>
      <c r="WNT267" s="68"/>
      <c r="WNU267" s="68"/>
      <c r="WNV267" s="68"/>
      <c r="WNW267" s="68"/>
      <c r="WNX267" s="68"/>
      <c r="WNY267" s="68"/>
      <c r="WNZ267" s="68"/>
      <c r="WOA267" s="68"/>
      <c r="WOB267" s="68"/>
      <c r="WOC267" s="68"/>
      <c r="WOD267" s="68"/>
      <c r="WOE267" s="68"/>
      <c r="WOF267" s="68"/>
      <c r="WOG267" s="68"/>
      <c r="WOH267" s="68"/>
      <c r="WOI267" s="68"/>
      <c r="WOJ267" s="68"/>
      <c r="WOK267" s="68"/>
      <c r="WOL267" s="68"/>
      <c r="WOM267" s="68"/>
      <c r="WON267" s="68"/>
      <c r="WOO267" s="68"/>
      <c r="WOP267" s="68"/>
      <c r="WOQ267" s="68"/>
      <c r="WOR267" s="68"/>
      <c r="WOS267" s="68"/>
      <c r="WOT267" s="68"/>
      <c r="WOU267" s="68"/>
      <c r="WOV267" s="68"/>
      <c r="WOW267" s="68"/>
      <c r="WOX267" s="68"/>
      <c r="WOY267" s="68"/>
      <c r="WOZ267" s="68"/>
      <c r="WPA267" s="68"/>
      <c r="WPB267" s="68"/>
      <c r="WPC267" s="68"/>
      <c r="WPD267" s="68"/>
      <c r="WPE267" s="68"/>
      <c r="WPF267" s="68"/>
      <c r="WPG267" s="68"/>
      <c r="WPH267" s="68"/>
      <c r="WPI267" s="68"/>
      <c r="WPJ267" s="68"/>
      <c r="WPK267" s="68"/>
      <c r="WPL267" s="68"/>
      <c r="WPM267" s="68"/>
      <c r="WPN267" s="68"/>
      <c r="WPO267" s="68"/>
      <c r="WPP267" s="68"/>
      <c r="WPQ267" s="68"/>
      <c r="WPR267" s="68"/>
      <c r="WPS267" s="68"/>
      <c r="WPT267" s="68"/>
      <c r="WPU267" s="68"/>
      <c r="WPV267" s="68"/>
      <c r="WPW267" s="68"/>
      <c r="WPX267" s="68"/>
      <c r="WPY267" s="68"/>
      <c r="WPZ267" s="68"/>
      <c r="WQA267" s="68"/>
      <c r="WQB267" s="68"/>
      <c r="WQC267" s="68"/>
      <c r="WQD267" s="68"/>
      <c r="WQE267" s="68"/>
      <c r="WQF267" s="68"/>
      <c r="WQG267" s="68"/>
      <c r="WQH267" s="68"/>
      <c r="WQI267" s="68"/>
      <c r="WQJ267" s="68"/>
      <c r="WQK267" s="68"/>
      <c r="WQL267" s="68"/>
      <c r="WQM267" s="68"/>
      <c r="WQN267" s="68"/>
      <c r="WQO267" s="68"/>
      <c r="WQP267" s="68"/>
      <c r="WQQ267" s="68"/>
      <c r="WQR267" s="68"/>
      <c r="WQS267" s="68"/>
      <c r="WQT267" s="68"/>
      <c r="WQU267" s="68"/>
      <c r="WQV267" s="68"/>
      <c r="WQW267" s="68"/>
      <c r="WQX267" s="68"/>
      <c r="WQY267" s="68"/>
      <c r="WQZ267" s="68"/>
      <c r="WRA267" s="68"/>
      <c r="WRB267" s="68"/>
      <c r="WRC267" s="68"/>
      <c r="WRD267" s="68"/>
      <c r="WRE267" s="68"/>
      <c r="WRF267" s="68"/>
      <c r="WRG267" s="68"/>
      <c r="WRH267" s="68"/>
      <c r="WRI267" s="68"/>
      <c r="WRJ267" s="68"/>
      <c r="WRK267" s="68"/>
      <c r="WRL267" s="68"/>
      <c r="WRM267" s="68"/>
      <c r="WRN267" s="68"/>
      <c r="WRO267" s="68"/>
      <c r="WRP267" s="68"/>
      <c r="WRQ267" s="68"/>
      <c r="WRR267" s="68"/>
      <c r="WRS267" s="68"/>
      <c r="WRT267" s="68"/>
      <c r="WRU267" s="68"/>
      <c r="WRV267" s="68"/>
      <c r="WRW267" s="68"/>
      <c r="WRX267" s="68"/>
      <c r="WRY267" s="68"/>
      <c r="WRZ267" s="68"/>
      <c r="WSA267" s="68"/>
      <c r="WSB267" s="68"/>
      <c r="WSC267" s="68"/>
      <c r="WSD267" s="68"/>
      <c r="WSE267" s="68"/>
      <c r="WSF267" s="68"/>
      <c r="WSG267" s="68"/>
      <c r="WSH267" s="68"/>
      <c r="WSI267" s="68"/>
      <c r="WSJ267" s="68"/>
      <c r="WSK267" s="68"/>
      <c r="WSL267" s="68"/>
      <c r="WSM267" s="68"/>
      <c r="WSN267" s="68"/>
      <c r="WSO267" s="68"/>
      <c r="WSP267" s="68"/>
      <c r="WSQ267" s="68"/>
      <c r="WSR267" s="68"/>
      <c r="WSS267" s="68"/>
      <c r="WST267" s="68"/>
      <c r="WSU267" s="68"/>
      <c r="WSV267" s="68"/>
      <c r="WSW267" s="68"/>
      <c r="WSX267" s="68"/>
      <c r="WSY267" s="68"/>
      <c r="WSZ267" s="68"/>
      <c r="WTA267" s="68"/>
      <c r="WTB267" s="68"/>
      <c r="WTC267" s="68"/>
      <c r="WTD267" s="68"/>
      <c r="WTE267" s="68"/>
      <c r="WTF267" s="68"/>
      <c r="WTG267" s="68"/>
      <c r="WTH267" s="68"/>
      <c r="WTI267" s="68"/>
      <c r="WTJ267" s="68"/>
      <c r="WTK267" s="68"/>
      <c r="WTL267" s="68"/>
      <c r="WTM267" s="68"/>
      <c r="WTN267" s="68"/>
      <c r="WTO267" s="68"/>
      <c r="WTP267" s="68"/>
      <c r="WTQ267" s="68"/>
      <c r="WTR267" s="68"/>
      <c r="WTS267" s="68"/>
      <c r="WTT267" s="68"/>
      <c r="WTU267" s="68"/>
      <c r="WTV267" s="68"/>
      <c r="WTW267" s="68"/>
      <c r="WTX267" s="68"/>
      <c r="WTY267" s="68"/>
      <c r="WTZ267" s="68"/>
      <c r="WUA267" s="68"/>
      <c r="WUB267" s="68"/>
      <c r="WUC267" s="68"/>
      <c r="WUD267" s="68"/>
      <c r="WUE267" s="68"/>
      <c r="WUF267" s="68"/>
      <c r="WUG267" s="68"/>
      <c r="WUH267" s="68"/>
      <c r="WUI267" s="68"/>
      <c r="WUJ267" s="68"/>
      <c r="WUK267" s="68"/>
      <c r="WUL267" s="68"/>
      <c r="WUM267" s="68"/>
      <c r="WUN267" s="68"/>
      <c r="WUO267" s="68"/>
      <c r="WUP267" s="68"/>
      <c r="WUQ267" s="68"/>
      <c r="WUR267" s="68"/>
      <c r="WUS267" s="68"/>
      <c r="WUT267" s="68"/>
      <c r="WUU267" s="68"/>
      <c r="WUV267" s="68"/>
      <c r="WUW267" s="68"/>
      <c r="WUX267" s="68"/>
      <c r="WUY267" s="68"/>
      <c r="WUZ267" s="68"/>
      <c r="WVA267" s="68"/>
      <c r="WVB267" s="68"/>
      <c r="WVC267" s="68"/>
      <c r="WVD267" s="68"/>
      <c r="WVE267" s="68"/>
      <c r="WVF267" s="68"/>
      <c r="WVG267" s="68"/>
      <c r="WVH267" s="68"/>
      <c r="WVI267" s="68"/>
      <c r="WVJ267" s="68"/>
      <c r="WVK267" s="68"/>
      <c r="WVL267" s="68"/>
      <c r="WVM267" s="68"/>
      <c r="WVN267" s="68"/>
      <c r="WVO267" s="68"/>
      <c r="WVP267" s="68"/>
      <c r="WVQ267" s="68"/>
      <c r="WVR267" s="68"/>
      <c r="WVS267" s="68"/>
      <c r="WVT267" s="68"/>
      <c r="WVU267" s="68"/>
      <c r="WVV267" s="68"/>
      <c r="WVW267" s="68"/>
      <c r="WVX267" s="68"/>
      <c r="WVY267" s="68"/>
      <c r="WVZ267" s="68"/>
      <c r="WWA267" s="68"/>
      <c r="WWB267" s="68"/>
      <c r="WWC267" s="68"/>
      <c r="WWD267" s="68"/>
      <c r="WWE267" s="68"/>
      <c r="WWF267" s="68"/>
      <c r="WWG267" s="68"/>
      <c r="WWH267" s="68"/>
      <c r="WWI267" s="68"/>
      <c r="WWJ267" s="68"/>
      <c r="WWK267" s="68"/>
      <c r="WWL267" s="68"/>
      <c r="WWM267" s="68"/>
      <c r="WWN267" s="68"/>
      <c r="WWO267" s="68"/>
      <c r="WWP267" s="68"/>
      <c r="WWQ267" s="68"/>
      <c r="WWR267" s="68"/>
      <c r="WWS267" s="68"/>
      <c r="WWT267" s="68"/>
      <c r="WWU267" s="68"/>
      <c r="WWV267" s="68"/>
      <c r="WWW267" s="68"/>
      <c r="WWX267" s="68"/>
      <c r="WWY267" s="68"/>
      <c r="WWZ267" s="68"/>
      <c r="WXA267" s="68"/>
      <c r="WXB267" s="68"/>
      <c r="WXC267" s="68"/>
      <c r="WXD267" s="68"/>
      <c r="WXE267" s="68"/>
      <c r="WXF267" s="68"/>
      <c r="WXG267" s="68"/>
      <c r="WXH267" s="68"/>
      <c r="WXI267" s="68"/>
      <c r="WXJ267" s="68"/>
      <c r="WXK267" s="68"/>
      <c r="WXL267" s="68"/>
      <c r="WXM267" s="68"/>
      <c r="WXN267" s="68"/>
      <c r="WXO267" s="68"/>
      <c r="WXP267" s="68"/>
      <c r="WXQ267" s="68"/>
      <c r="WXR267" s="68"/>
      <c r="WXS267" s="68"/>
      <c r="WXT267" s="68"/>
      <c r="WXU267" s="68"/>
      <c r="WXV267" s="68"/>
      <c r="WXW267" s="68"/>
      <c r="WXX267" s="68"/>
      <c r="WXY267" s="68"/>
      <c r="WXZ267" s="68"/>
      <c r="WYA267" s="68"/>
      <c r="WYB267" s="68"/>
      <c r="WYC267" s="68"/>
      <c r="WYD267" s="68"/>
      <c r="WYE267" s="68"/>
      <c r="WYF267" s="68"/>
      <c r="WYG267" s="68"/>
      <c r="WYH267" s="68"/>
      <c r="WYI267" s="68"/>
      <c r="WYJ267" s="68"/>
      <c r="WYK267" s="68"/>
      <c r="WYL267" s="68"/>
      <c r="WYM267" s="68"/>
      <c r="WYN267" s="68"/>
      <c r="WYO267" s="68"/>
      <c r="WYP267" s="68"/>
      <c r="WYQ267" s="68"/>
      <c r="WYR267" s="68"/>
      <c r="WYS267" s="68"/>
      <c r="WYT267" s="68"/>
      <c r="WYU267" s="68"/>
      <c r="WYV267" s="68"/>
      <c r="WYW267" s="68"/>
      <c r="WYX267" s="68"/>
      <c r="WYY267" s="68"/>
      <c r="WYZ267" s="68"/>
      <c r="WZA267" s="68"/>
      <c r="WZB267" s="68"/>
      <c r="WZC267" s="68"/>
      <c r="WZD267" s="68"/>
      <c r="WZE267" s="68"/>
      <c r="WZF267" s="68"/>
      <c r="WZG267" s="68"/>
      <c r="WZH267" s="68"/>
      <c r="WZI267" s="68"/>
      <c r="WZJ267" s="68"/>
      <c r="WZK267" s="68"/>
      <c r="WZL267" s="68"/>
      <c r="WZM267" s="68"/>
      <c r="WZN267" s="68"/>
      <c r="WZO267" s="68"/>
      <c r="WZP267" s="68"/>
      <c r="WZQ267" s="68"/>
      <c r="WZR267" s="68"/>
      <c r="WZS267" s="68"/>
      <c r="WZT267" s="68"/>
      <c r="WZU267" s="68"/>
      <c r="WZV267" s="68"/>
      <c r="WZW267" s="68"/>
      <c r="WZX267" s="68"/>
      <c r="WZY267" s="68"/>
      <c r="WZZ267" s="68"/>
      <c r="XAA267" s="68"/>
      <c r="XAB267" s="68"/>
      <c r="XAC267" s="68"/>
      <c r="XAD267" s="68"/>
      <c r="XAE267" s="68"/>
      <c r="XAF267" s="68"/>
      <c r="XAG267" s="68"/>
      <c r="XAH267" s="68"/>
      <c r="XAI267" s="68"/>
      <c r="XAJ267" s="68"/>
      <c r="XAK267" s="68"/>
      <c r="XAL267" s="68"/>
      <c r="XAM267" s="68"/>
      <c r="XAN267" s="68"/>
      <c r="XAO267" s="68"/>
      <c r="XAP267" s="68"/>
      <c r="XAQ267" s="68"/>
      <c r="XAR267" s="68"/>
      <c r="XAS267" s="68"/>
      <c r="XAT267" s="68"/>
      <c r="XAU267" s="68"/>
      <c r="XAV267" s="68"/>
      <c r="XAW267" s="68"/>
      <c r="XAX267" s="68"/>
      <c r="XAY267" s="68"/>
      <c r="XAZ267" s="68"/>
      <c r="XBA267" s="68"/>
      <c r="XBB267" s="68"/>
      <c r="XBC267" s="68"/>
      <c r="XBD267" s="68"/>
      <c r="XBE267" s="68"/>
      <c r="XBF267" s="68"/>
      <c r="XBG267" s="68"/>
      <c r="XBH267" s="68"/>
      <c r="XBI267" s="68"/>
      <c r="XBJ267" s="68"/>
      <c r="XBK267" s="68"/>
      <c r="XBL267" s="68"/>
      <c r="XBM267" s="68"/>
      <c r="XBN267" s="68"/>
      <c r="XBO267" s="68"/>
      <c r="XBP267" s="68"/>
      <c r="XBQ267" s="68"/>
      <c r="XBR267" s="68"/>
      <c r="XBS267" s="68"/>
      <c r="XBT267" s="68"/>
      <c r="XBU267" s="68"/>
      <c r="XBV267" s="68"/>
      <c r="XBW267" s="68"/>
      <c r="XBX267" s="68"/>
    </row>
    <row r="268" spans="1:16300" ht="30">
      <c r="A268" s="209"/>
      <c r="B268" s="52" t="s">
        <v>2152</v>
      </c>
      <c r="C268" s="52"/>
      <c r="D268" s="52" t="s">
        <v>3080</v>
      </c>
      <c r="E268" s="170" t="s">
        <v>1179</v>
      </c>
      <c r="F268" s="170" t="s">
        <v>1179</v>
      </c>
      <c r="G268" s="52" t="s">
        <v>358</v>
      </c>
      <c r="H268" s="52" t="s">
        <v>347</v>
      </c>
      <c r="I268" s="52" t="s">
        <v>360</v>
      </c>
      <c r="J268" s="170" t="s">
        <v>1106</v>
      </c>
      <c r="K268" s="52" t="s">
        <v>2866</v>
      </c>
      <c r="L268" s="52"/>
      <c r="M268" s="52" t="s">
        <v>333</v>
      </c>
      <c r="N268" s="114">
        <v>44099</v>
      </c>
      <c r="O268" s="384">
        <v>44113</v>
      </c>
      <c r="P268" s="46">
        <v>44046</v>
      </c>
      <c r="Q268" s="108">
        <f t="shared" si="0"/>
        <v>44039</v>
      </c>
      <c r="R268" s="52" t="s">
        <v>1107</v>
      </c>
      <c r="S268" s="52"/>
      <c r="T268" s="144"/>
      <c r="U268" s="52" t="s">
        <v>377</v>
      </c>
      <c r="V268" s="72" t="s">
        <v>557</v>
      </c>
      <c r="W268" s="51" t="s">
        <v>1037</v>
      </c>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c r="CA268" s="47"/>
      <c r="CB268" s="47"/>
      <c r="CC268" s="47"/>
      <c r="CD268" s="47"/>
      <c r="CE268" s="47"/>
      <c r="CF268" s="47"/>
      <c r="CG268" s="47"/>
      <c r="CH268" s="47"/>
      <c r="CI268" s="47"/>
      <c r="CJ268" s="47"/>
      <c r="CK268" s="47"/>
      <c r="CL268" s="47"/>
      <c r="CM268" s="47"/>
      <c r="CN268" s="47"/>
      <c r="CO268" s="47"/>
      <c r="CP268" s="47"/>
      <c r="CQ268" s="47"/>
      <c r="CR268" s="47"/>
      <c r="CS268" s="47"/>
      <c r="CT268" s="47"/>
      <c r="CU268" s="47"/>
      <c r="CV268" s="47"/>
      <c r="CW268" s="47"/>
      <c r="CX268" s="47"/>
      <c r="CY268" s="47"/>
      <c r="CZ268" s="47"/>
      <c r="DA268" s="47"/>
      <c r="DB268" s="47"/>
      <c r="DC268" s="47"/>
      <c r="DD268" s="47"/>
      <c r="DE268" s="47"/>
      <c r="DF268" s="47"/>
      <c r="DG268" s="47"/>
      <c r="DH268" s="47"/>
      <c r="DI268" s="47"/>
      <c r="DJ268" s="47"/>
      <c r="DK268" s="47"/>
      <c r="DL268" s="47"/>
      <c r="DM268" s="47"/>
      <c r="DN268" s="47"/>
      <c r="DO268" s="47"/>
      <c r="DP268" s="47"/>
      <c r="DQ268" s="47"/>
      <c r="DR268" s="47"/>
      <c r="DS268" s="47"/>
      <c r="DT268" s="47"/>
      <c r="DU268" s="47"/>
      <c r="DV268" s="47"/>
      <c r="DW268" s="47"/>
      <c r="DX268" s="47"/>
      <c r="DY268" s="47"/>
      <c r="DZ268" s="47"/>
      <c r="EA268" s="47"/>
      <c r="EB268" s="47"/>
      <c r="EC268" s="47"/>
      <c r="ED268" s="47"/>
      <c r="EE268" s="47"/>
      <c r="EF268" s="47"/>
      <c r="EG268" s="47"/>
      <c r="EH268" s="47"/>
      <c r="EI268" s="47"/>
      <c r="EJ268" s="47"/>
      <c r="EK268" s="47"/>
      <c r="EL268" s="47"/>
      <c r="EM268" s="47"/>
      <c r="EN268" s="47"/>
      <c r="EO268" s="47"/>
      <c r="EP268" s="47"/>
      <c r="EQ268" s="47"/>
      <c r="ER268" s="47"/>
      <c r="ES268" s="47"/>
      <c r="ET268" s="47"/>
      <c r="EU268" s="47"/>
      <c r="EV268" s="47"/>
      <c r="EW268" s="47"/>
      <c r="EX268" s="47"/>
      <c r="EY268" s="47"/>
      <c r="EZ268" s="47"/>
      <c r="FA268" s="47"/>
      <c r="FB268" s="47"/>
      <c r="FC268" s="47"/>
      <c r="FD268" s="47"/>
      <c r="FE268" s="47"/>
      <c r="FF268" s="47"/>
      <c r="FG268" s="47"/>
      <c r="FH268" s="47"/>
      <c r="FI268" s="47"/>
      <c r="FJ268" s="47"/>
      <c r="FK268" s="47"/>
      <c r="FL268" s="47"/>
      <c r="FM268" s="47"/>
      <c r="FN268" s="47"/>
      <c r="FO268" s="47"/>
      <c r="FP268" s="47"/>
      <c r="FQ268" s="47"/>
      <c r="FR268" s="47"/>
      <c r="FS268" s="47"/>
      <c r="FT268" s="47"/>
      <c r="FU268" s="47"/>
      <c r="FV268" s="47"/>
      <c r="FW268" s="47"/>
      <c r="FX268" s="47"/>
      <c r="FY268" s="47"/>
      <c r="FZ268" s="47"/>
      <c r="GA268" s="47"/>
      <c r="GB268" s="47"/>
      <c r="GC268" s="47"/>
      <c r="GD268" s="47"/>
      <c r="GE268" s="47"/>
      <c r="GF268" s="47"/>
      <c r="GG268" s="47"/>
      <c r="GH268" s="47"/>
      <c r="GI268" s="47"/>
      <c r="GJ268" s="47"/>
      <c r="GK268" s="47"/>
      <c r="GL268" s="47"/>
      <c r="GM268" s="47"/>
      <c r="GN268" s="47"/>
      <c r="GO268" s="47"/>
      <c r="GP268" s="47"/>
      <c r="GQ268" s="47"/>
      <c r="GR268" s="47"/>
      <c r="GS268" s="47"/>
      <c r="GT268" s="47"/>
      <c r="GU268" s="47"/>
      <c r="GV268" s="47"/>
      <c r="GW268" s="47"/>
      <c r="GX268" s="47"/>
      <c r="GY268" s="47"/>
      <c r="GZ268" s="47"/>
      <c r="HA268" s="47"/>
      <c r="HB268" s="47"/>
      <c r="HC268" s="47"/>
      <c r="HD268" s="47"/>
      <c r="HE268" s="47"/>
      <c r="HF268" s="47"/>
      <c r="HG268" s="47"/>
      <c r="HH268" s="47"/>
      <c r="HI268" s="47"/>
      <c r="HJ268" s="47"/>
      <c r="HK268" s="47"/>
      <c r="HL268" s="47"/>
      <c r="HM268" s="47"/>
      <c r="HN268" s="47"/>
      <c r="HO268" s="47"/>
      <c r="HP268" s="47"/>
      <c r="HQ268" s="47"/>
      <c r="HR268" s="47"/>
      <c r="HS268" s="47"/>
      <c r="HT268" s="47"/>
      <c r="HU268" s="47"/>
      <c r="HV268" s="47"/>
      <c r="HW268" s="47"/>
      <c r="HX268" s="47"/>
      <c r="HY268" s="47"/>
      <c r="HZ268" s="47"/>
      <c r="IA268" s="47"/>
      <c r="IB268" s="47"/>
      <c r="IC268" s="47"/>
      <c r="ID268" s="47"/>
      <c r="IE268" s="47"/>
      <c r="IF268" s="47"/>
      <c r="IG268" s="47"/>
      <c r="IH268" s="47"/>
      <c r="II268" s="47"/>
      <c r="IJ268" s="47"/>
      <c r="IK268" s="47"/>
      <c r="IL268" s="47"/>
      <c r="IM268" s="47"/>
      <c r="IN268" s="47"/>
      <c r="IO268" s="47"/>
      <c r="IP268" s="47"/>
      <c r="IQ268" s="47"/>
      <c r="IR268" s="47"/>
      <c r="IS268" s="47"/>
      <c r="IT268" s="47"/>
      <c r="IU268" s="47"/>
      <c r="IV268" s="47"/>
      <c r="IW268" s="47"/>
      <c r="IX268" s="47"/>
      <c r="IY268" s="47"/>
      <c r="IZ268" s="47"/>
      <c r="JA268" s="47"/>
      <c r="JB268" s="47"/>
      <c r="JC268" s="47"/>
      <c r="JD268" s="47"/>
      <c r="JE268" s="47"/>
      <c r="JF268" s="47"/>
      <c r="JG268" s="47"/>
      <c r="JH268" s="47"/>
      <c r="JI268" s="47"/>
      <c r="JJ268" s="47"/>
      <c r="JK268" s="47"/>
      <c r="JL268" s="47"/>
      <c r="JM268" s="47"/>
      <c r="JN268" s="47"/>
      <c r="JO268" s="47"/>
      <c r="JP268" s="47"/>
      <c r="JQ268" s="47"/>
      <c r="JR268" s="47"/>
      <c r="JS268" s="47"/>
      <c r="JT268" s="47"/>
      <c r="JU268" s="47"/>
      <c r="JV268" s="47"/>
      <c r="JW268" s="47"/>
      <c r="JX268" s="47"/>
      <c r="JY268" s="47"/>
      <c r="JZ268" s="47"/>
      <c r="KA268" s="47"/>
      <c r="KB268" s="47"/>
      <c r="KC268" s="47"/>
      <c r="KD268" s="47"/>
      <c r="KE268" s="47"/>
      <c r="KF268" s="47"/>
      <c r="KG268" s="47"/>
      <c r="KH268" s="47"/>
      <c r="KI268" s="47"/>
      <c r="KJ268" s="47"/>
      <c r="KK268" s="47"/>
      <c r="KL268" s="47"/>
      <c r="KM268" s="47"/>
      <c r="KN268" s="47"/>
      <c r="KO268" s="47"/>
      <c r="KP268" s="47"/>
      <c r="KQ268" s="47"/>
      <c r="KR268" s="47"/>
      <c r="KS268" s="47"/>
      <c r="KT268" s="47"/>
      <c r="KU268" s="47"/>
      <c r="KV268" s="47"/>
      <c r="KW268" s="47"/>
      <c r="KX268" s="47"/>
      <c r="KY268" s="47"/>
      <c r="KZ268" s="47"/>
      <c r="LA268" s="47"/>
      <c r="LB268" s="47"/>
      <c r="LC268" s="47"/>
      <c r="LD268" s="47"/>
      <c r="LE268" s="47"/>
      <c r="LF268" s="47"/>
      <c r="LG268" s="47"/>
      <c r="LH268" s="47"/>
      <c r="LI268" s="47"/>
      <c r="LJ268" s="47"/>
      <c r="LK268" s="47"/>
      <c r="LL268" s="47"/>
      <c r="LM268" s="47"/>
      <c r="LN268" s="47"/>
      <c r="LO268" s="47"/>
      <c r="LP268" s="47"/>
      <c r="LQ268" s="47"/>
      <c r="LR268" s="47"/>
      <c r="LS268" s="47"/>
      <c r="LT268" s="47"/>
      <c r="LU268" s="47"/>
      <c r="LV268" s="47"/>
      <c r="LW268" s="47"/>
      <c r="LX268" s="47"/>
      <c r="LY268" s="47"/>
      <c r="LZ268" s="47"/>
      <c r="MA268" s="47"/>
      <c r="MB268" s="47"/>
      <c r="MC268" s="47"/>
      <c r="MD268" s="47"/>
      <c r="ME268" s="47"/>
      <c r="MF268" s="47"/>
      <c r="MG268" s="47"/>
      <c r="MH268" s="47"/>
      <c r="MI268" s="47"/>
      <c r="MJ268" s="47"/>
      <c r="MK268" s="47"/>
      <c r="ML268" s="47"/>
      <c r="MM268" s="47"/>
      <c r="MN268" s="47"/>
      <c r="MO268" s="47"/>
      <c r="MP268" s="47"/>
      <c r="MQ268" s="47"/>
      <c r="MR268" s="47"/>
      <c r="MS268" s="47"/>
      <c r="MT268" s="47"/>
      <c r="MU268" s="47"/>
      <c r="MV268" s="47"/>
      <c r="MW268" s="47"/>
      <c r="MX268" s="47"/>
      <c r="MY268" s="47"/>
      <c r="MZ268" s="47"/>
      <c r="NA268" s="47"/>
      <c r="NB268" s="47"/>
      <c r="NC268" s="47"/>
      <c r="ND268" s="47"/>
      <c r="NE268" s="47"/>
      <c r="NF268" s="47"/>
      <c r="NG268" s="47"/>
      <c r="NH268" s="47"/>
      <c r="NI268" s="47"/>
      <c r="NJ268" s="47"/>
      <c r="NK268" s="47"/>
      <c r="NL268" s="47"/>
      <c r="NM268" s="47"/>
      <c r="NN268" s="47"/>
      <c r="NO268" s="47"/>
      <c r="NP268" s="47"/>
      <c r="NQ268" s="47"/>
      <c r="NR268" s="47"/>
      <c r="NS268" s="47"/>
      <c r="NT268" s="47"/>
      <c r="NU268" s="47"/>
      <c r="NV268" s="47"/>
      <c r="NW268" s="47"/>
      <c r="NX268" s="47"/>
      <c r="NY268" s="47"/>
      <c r="NZ268" s="47"/>
      <c r="OA268" s="47"/>
      <c r="OB268" s="47"/>
      <c r="OC268" s="47"/>
      <c r="OD268" s="47"/>
      <c r="OE268" s="47"/>
      <c r="OF268" s="47"/>
      <c r="OG268" s="47"/>
      <c r="OH268" s="47"/>
      <c r="OI268" s="47"/>
      <c r="OJ268" s="47"/>
      <c r="OK268" s="47"/>
      <c r="OL268" s="47"/>
      <c r="OM268" s="47"/>
      <c r="ON268" s="47"/>
      <c r="OO268" s="47"/>
      <c r="OP268" s="47"/>
      <c r="OQ268" s="47"/>
      <c r="OR268" s="47"/>
      <c r="OS268" s="47"/>
      <c r="OT268" s="47"/>
      <c r="OU268" s="47"/>
      <c r="OV268" s="47"/>
      <c r="OW268" s="47"/>
      <c r="OX268" s="47"/>
      <c r="OY268" s="47"/>
      <c r="OZ268" s="47"/>
      <c r="PA268" s="47"/>
      <c r="PB268" s="47"/>
      <c r="PC268" s="47"/>
      <c r="PD268" s="47"/>
      <c r="PE268" s="47"/>
      <c r="PF268" s="47"/>
      <c r="PG268" s="47"/>
      <c r="PH268" s="47"/>
      <c r="PI268" s="47"/>
      <c r="PJ268" s="47"/>
      <c r="PK268" s="47"/>
      <c r="PL268" s="47"/>
      <c r="PM268" s="47"/>
      <c r="PN268" s="47"/>
      <c r="PO268" s="47"/>
      <c r="PP268" s="47"/>
      <c r="PQ268" s="47"/>
      <c r="PR268" s="47"/>
      <c r="PS268" s="47"/>
      <c r="PT268" s="47"/>
      <c r="PU268" s="47"/>
      <c r="PV268" s="47"/>
      <c r="PW268" s="47"/>
      <c r="PX268" s="47"/>
      <c r="PY268" s="47"/>
      <c r="PZ268" s="47"/>
      <c r="QA268" s="47"/>
      <c r="QB268" s="47"/>
      <c r="QC268" s="47"/>
      <c r="QD268" s="47"/>
      <c r="QE268" s="47"/>
      <c r="QF268" s="47"/>
      <c r="QG268" s="47"/>
      <c r="QH268" s="47"/>
      <c r="QI268" s="47"/>
      <c r="QJ268" s="47"/>
      <c r="QK268" s="47"/>
      <c r="QL268" s="47"/>
      <c r="QM268" s="47"/>
      <c r="QN268" s="47"/>
      <c r="QO268" s="47"/>
      <c r="QP268" s="47"/>
      <c r="QQ268" s="47"/>
      <c r="QR268" s="47"/>
      <c r="QS268" s="47"/>
      <c r="QT268" s="47"/>
      <c r="QU268" s="47"/>
      <c r="QV268" s="47"/>
      <c r="QW268" s="47"/>
      <c r="QX268" s="47"/>
      <c r="QY268" s="47"/>
      <c r="QZ268" s="47"/>
      <c r="RA268" s="47"/>
      <c r="RB268" s="47"/>
      <c r="RC268" s="47"/>
      <c r="RD268" s="47"/>
      <c r="RE268" s="47"/>
      <c r="RF268" s="47"/>
      <c r="RG268" s="47"/>
      <c r="RH268" s="47"/>
      <c r="RI268" s="47"/>
      <c r="RJ268" s="47"/>
      <c r="RK268" s="47"/>
      <c r="RL268" s="47"/>
      <c r="RM268" s="47"/>
      <c r="RN268" s="47"/>
      <c r="RO268" s="47"/>
      <c r="RP268" s="47"/>
      <c r="RQ268" s="47"/>
      <c r="RR268" s="47"/>
      <c r="RS268" s="47"/>
      <c r="RT268" s="47"/>
      <c r="RU268" s="47"/>
      <c r="RV268" s="47"/>
      <c r="RW268" s="47"/>
      <c r="RX268" s="47"/>
      <c r="RY268" s="47"/>
      <c r="RZ268" s="47"/>
      <c r="SA268" s="47"/>
      <c r="SB268" s="47"/>
      <c r="SC268" s="47"/>
      <c r="SD268" s="47"/>
      <c r="SE268" s="47"/>
      <c r="SF268" s="47"/>
      <c r="SG268" s="47"/>
      <c r="SH268" s="47"/>
      <c r="SI268" s="47"/>
      <c r="SJ268" s="47"/>
      <c r="SK268" s="47"/>
      <c r="SL268" s="47"/>
      <c r="SM268" s="47"/>
      <c r="SN268" s="47"/>
      <c r="SO268" s="47"/>
      <c r="SP268" s="47"/>
      <c r="SQ268" s="47"/>
      <c r="SR268" s="47"/>
      <c r="SS268" s="47"/>
      <c r="ST268" s="47"/>
      <c r="SU268" s="47"/>
      <c r="SV268" s="47"/>
      <c r="SW268" s="47"/>
      <c r="SX268" s="47"/>
      <c r="SY268" s="47"/>
      <c r="SZ268" s="47"/>
      <c r="TA268" s="47"/>
      <c r="TB268" s="47"/>
      <c r="TC268" s="47"/>
      <c r="TD268" s="47"/>
      <c r="TE268" s="47"/>
      <c r="TF268" s="47"/>
      <c r="TG268" s="47"/>
      <c r="TH268" s="47"/>
      <c r="TI268" s="47"/>
      <c r="TJ268" s="47"/>
      <c r="TK268" s="47"/>
      <c r="TL268" s="47"/>
      <c r="TM268" s="47"/>
      <c r="TN268" s="47"/>
      <c r="TO268" s="47"/>
      <c r="TP268" s="47"/>
      <c r="TQ268" s="47"/>
      <c r="TR268" s="47"/>
      <c r="TS268" s="47"/>
      <c r="TT268" s="47"/>
      <c r="TU268" s="47"/>
      <c r="TV268" s="47"/>
      <c r="TW268" s="47"/>
      <c r="TX268" s="47"/>
      <c r="TY268" s="47"/>
      <c r="TZ268" s="47"/>
      <c r="UA268" s="47"/>
      <c r="UB268" s="47"/>
      <c r="UC268" s="47"/>
      <c r="UD268" s="47"/>
      <c r="UE268" s="47"/>
      <c r="UF268" s="47"/>
      <c r="UG268" s="47"/>
      <c r="UH268" s="47"/>
      <c r="UI268" s="47"/>
      <c r="UJ268" s="47"/>
      <c r="UK268" s="47"/>
      <c r="UL268" s="47"/>
      <c r="UM268" s="47"/>
      <c r="UN268" s="47"/>
      <c r="UO268" s="47"/>
      <c r="UP268" s="47"/>
      <c r="UQ268" s="47"/>
      <c r="UR268" s="47"/>
      <c r="US268" s="47"/>
      <c r="UT268" s="47"/>
      <c r="UU268" s="47"/>
      <c r="UV268" s="47"/>
      <c r="UW268" s="47"/>
      <c r="UX268" s="47"/>
      <c r="UY268" s="47"/>
      <c r="UZ268" s="47"/>
      <c r="VA268" s="47"/>
      <c r="VB268" s="47"/>
      <c r="VC268" s="47"/>
      <c r="VD268" s="47"/>
      <c r="VE268" s="47"/>
      <c r="VF268" s="47"/>
      <c r="VG268" s="47"/>
      <c r="VH268" s="47"/>
      <c r="VI268" s="47"/>
      <c r="VJ268" s="47"/>
      <c r="VK268" s="47"/>
      <c r="VL268" s="47"/>
      <c r="VM268" s="47"/>
      <c r="VN268" s="47"/>
      <c r="VO268" s="47"/>
      <c r="VP268" s="47"/>
      <c r="VQ268" s="47"/>
      <c r="VR268" s="47"/>
      <c r="VS268" s="47"/>
      <c r="VT268" s="47"/>
      <c r="VU268" s="47"/>
      <c r="VV268" s="47"/>
      <c r="VW268" s="47"/>
      <c r="VX268" s="47"/>
      <c r="VY268" s="47"/>
      <c r="VZ268" s="47"/>
      <c r="WA268" s="47"/>
      <c r="WB268" s="47"/>
      <c r="WC268" s="47"/>
      <c r="WD268" s="47"/>
      <c r="WE268" s="47"/>
      <c r="WF268" s="47"/>
      <c r="WG268" s="47"/>
      <c r="WH268" s="47"/>
      <c r="WI268" s="47"/>
      <c r="WJ268" s="47"/>
      <c r="WK268" s="47"/>
      <c r="WL268" s="47"/>
      <c r="WM268" s="47"/>
      <c r="WN268" s="47"/>
      <c r="WO268" s="47"/>
      <c r="WP268" s="47"/>
      <c r="WQ268" s="47"/>
      <c r="WR268" s="47"/>
      <c r="WS268" s="47"/>
      <c r="WT268" s="47"/>
      <c r="WU268" s="47"/>
      <c r="WV268" s="47"/>
      <c r="WW268" s="47"/>
      <c r="WX268" s="47"/>
      <c r="WY268" s="47"/>
      <c r="WZ268" s="47"/>
      <c r="XA268" s="47"/>
      <c r="XB268" s="47"/>
      <c r="XC268" s="47"/>
      <c r="XD268" s="47"/>
      <c r="XE268" s="47"/>
      <c r="XF268" s="47"/>
      <c r="XG268" s="47"/>
      <c r="XH268" s="47"/>
      <c r="XI268" s="47"/>
      <c r="XJ268" s="47"/>
      <c r="XK268" s="47"/>
      <c r="XL268" s="47"/>
      <c r="XM268" s="47"/>
      <c r="XN268" s="47"/>
      <c r="XO268" s="47"/>
      <c r="XP268" s="47"/>
      <c r="XQ268" s="47"/>
      <c r="XR268" s="47"/>
      <c r="XS268" s="47"/>
      <c r="XT268" s="47"/>
      <c r="XU268" s="47"/>
      <c r="XV268" s="47"/>
      <c r="XW268" s="47"/>
      <c r="XX268" s="47"/>
      <c r="XY268" s="47"/>
      <c r="XZ268" s="47"/>
      <c r="YA268" s="47"/>
      <c r="YB268" s="47"/>
      <c r="YC268" s="47"/>
      <c r="YD268" s="47"/>
      <c r="YE268" s="47"/>
      <c r="YF268" s="47"/>
      <c r="YG268" s="47"/>
      <c r="YH268" s="47"/>
      <c r="YI268" s="47"/>
      <c r="YJ268" s="47"/>
      <c r="YK268" s="47"/>
      <c r="YL268" s="47"/>
      <c r="YM268" s="47"/>
      <c r="YN268" s="47"/>
      <c r="YO268" s="47"/>
      <c r="YP268" s="47"/>
      <c r="YQ268" s="47"/>
      <c r="YR268" s="47"/>
      <c r="YS268" s="47"/>
      <c r="YT268" s="47"/>
      <c r="YU268" s="47"/>
      <c r="YV268" s="47"/>
      <c r="YW268" s="47"/>
      <c r="YX268" s="47"/>
      <c r="YY268" s="47"/>
      <c r="YZ268" s="47"/>
      <c r="ZA268" s="47"/>
      <c r="ZB268" s="47"/>
      <c r="ZC268" s="47"/>
      <c r="ZD268" s="47"/>
      <c r="ZE268" s="47"/>
      <c r="ZF268" s="47"/>
      <c r="ZG268" s="47"/>
      <c r="ZH268" s="47"/>
      <c r="ZI268" s="47"/>
      <c r="ZJ268" s="47"/>
      <c r="ZK268" s="47"/>
      <c r="ZL268" s="47"/>
      <c r="ZM268" s="47"/>
      <c r="ZN268" s="47"/>
      <c r="ZO268" s="47"/>
      <c r="ZP268" s="47"/>
      <c r="ZQ268" s="47"/>
      <c r="ZR268" s="47"/>
      <c r="ZS268" s="47"/>
      <c r="ZT268" s="47"/>
      <c r="ZU268" s="47"/>
      <c r="ZV268" s="47"/>
      <c r="ZW268" s="47"/>
      <c r="ZX268" s="47"/>
      <c r="ZY268" s="47"/>
      <c r="ZZ268" s="47"/>
      <c r="AAA268" s="47"/>
      <c r="AAB268" s="47"/>
      <c r="AAC268" s="47"/>
      <c r="AAD268" s="47"/>
      <c r="AAE268" s="47"/>
      <c r="AAF268" s="47"/>
      <c r="AAG268" s="47"/>
      <c r="AAH268" s="47"/>
      <c r="AAI268" s="47"/>
      <c r="AAJ268" s="47"/>
      <c r="AAK268" s="47"/>
      <c r="AAL268" s="47"/>
      <c r="AAM268" s="47"/>
      <c r="AAN268" s="47"/>
      <c r="AAO268" s="47"/>
      <c r="AAP268" s="47"/>
      <c r="AAQ268" s="47"/>
      <c r="AAR268" s="47"/>
      <c r="AAS268" s="47"/>
      <c r="AAT268" s="47"/>
      <c r="AAU268" s="47"/>
      <c r="AAV268" s="47"/>
      <c r="AAW268" s="47"/>
      <c r="AAX268" s="47"/>
      <c r="AAY268" s="47"/>
      <c r="AAZ268" s="47"/>
      <c r="ABA268" s="47"/>
      <c r="ABB268" s="47"/>
      <c r="ABC268" s="47"/>
      <c r="ABD268" s="47"/>
      <c r="ABE268" s="47"/>
      <c r="ABF268" s="47"/>
      <c r="ABG268" s="47"/>
      <c r="ABH268" s="47"/>
      <c r="ABI268" s="47"/>
      <c r="ABJ268" s="47"/>
      <c r="ABK268" s="47"/>
      <c r="ABL268" s="47"/>
      <c r="ABM268" s="47"/>
      <c r="ABN268" s="47"/>
      <c r="ABO268" s="47"/>
      <c r="ABP268" s="47"/>
      <c r="ABQ268" s="47"/>
      <c r="ABR268" s="47"/>
      <c r="ABS268" s="47"/>
      <c r="ABT268" s="47"/>
      <c r="ABU268" s="47"/>
      <c r="ABV268" s="47"/>
      <c r="ABW268" s="47"/>
      <c r="ABX268" s="47"/>
      <c r="ABY268" s="47"/>
      <c r="ABZ268" s="47"/>
      <c r="ACA268" s="47"/>
      <c r="ACB268" s="47"/>
      <c r="ACC268" s="47"/>
      <c r="ACD268" s="47"/>
      <c r="ACE268" s="47"/>
      <c r="ACF268" s="47"/>
      <c r="ACG268" s="47"/>
      <c r="ACH268" s="47"/>
      <c r="ACI268" s="47"/>
      <c r="ACJ268" s="47"/>
      <c r="ACK268" s="47"/>
      <c r="ACL268" s="47"/>
      <c r="ACM268" s="47"/>
      <c r="ACN268" s="47"/>
      <c r="ACO268" s="47"/>
      <c r="ACP268" s="47"/>
      <c r="ACQ268" s="47"/>
      <c r="ACR268" s="47"/>
      <c r="ACS268" s="47"/>
      <c r="ACT268" s="47"/>
      <c r="ACU268" s="47"/>
      <c r="ACV268" s="47"/>
      <c r="ACW268" s="47"/>
      <c r="ACX268" s="47"/>
      <c r="ACY268" s="47"/>
      <c r="ACZ268" s="47"/>
      <c r="ADA268" s="47"/>
      <c r="ADB268" s="47"/>
      <c r="ADC268" s="47"/>
      <c r="ADD268" s="47"/>
      <c r="ADE268" s="47"/>
      <c r="ADF268" s="47"/>
      <c r="ADG268" s="47"/>
      <c r="ADH268" s="47"/>
      <c r="ADI268" s="47"/>
      <c r="ADJ268" s="47"/>
      <c r="ADK268" s="47"/>
      <c r="ADL268" s="47"/>
      <c r="ADM268" s="47"/>
      <c r="ADN268" s="47"/>
      <c r="ADO268" s="47"/>
      <c r="ADP268" s="47"/>
      <c r="ADQ268" s="47"/>
      <c r="ADR268" s="47"/>
      <c r="ADS268" s="47"/>
      <c r="ADT268" s="47"/>
      <c r="ADU268" s="47"/>
      <c r="ADV268" s="47"/>
      <c r="ADW268" s="47"/>
      <c r="ADX268" s="47"/>
      <c r="ADY268" s="47"/>
      <c r="ADZ268" s="47"/>
      <c r="AEA268" s="47"/>
      <c r="AEB268" s="47"/>
      <c r="AEC268" s="47"/>
      <c r="AED268" s="47"/>
      <c r="AEE268" s="47"/>
      <c r="AEF268" s="47"/>
      <c r="AEG268" s="47"/>
      <c r="AEH268" s="47"/>
      <c r="AEI268" s="47"/>
      <c r="AEJ268" s="47"/>
      <c r="AEK268" s="47"/>
      <c r="AEL268" s="47"/>
      <c r="AEM268" s="47"/>
      <c r="AEN268" s="47"/>
      <c r="AEO268" s="47"/>
      <c r="AEP268" s="47"/>
      <c r="AEQ268" s="47"/>
      <c r="AER268" s="47"/>
      <c r="AES268" s="47"/>
      <c r="AET268" s="47"/>
      <c r="AEU268" s="47"/>
      <c r="AEV268" s="47"/>
      <c r="AEW268" s="47"/>
      <c r="AEX268" s="47"/>
      <c r="AEY268" s="47"/>
      <c r="AEZ268" s="47"/>
      <c r="AFA268" s="47"/>
      <c r="AFB268" s="47"/>
      <c r="AFC268" s="47"/>
      <c r="AFD268" s="47"/>
      <c r="AFE268" s="47"/>
      <c r="AFF268" s="47"/>
      <c r="AFG268" s="47"/>
      <c r="AFH268" s="47"/>
      <c r="AFI268" s="47"/>
      <c r="AFJ268" s="47"/>
      <c r="AFK268" s="47"/>
      <c r="AFL268" s="47"/>
      <c r="AFM268" s="47"/>
      <c r="AFN268" s="47"/>
      <c r="AFO268" s="47"/>
      <c r="AFP268" s="47"/>
      <c r="AFQ268" s="47"/>
      <c r="AFR268" s="47"/>
      <c r="AFS268" s="47"/>
      <c r="AFT268" s="47"/>
      <c r="AFU268" s="47"/>
      <c r="AFV268" s="47"/>
      <c r="AFW268" s="47"/>
      <c r="AFX268" s="47"/>
      <c r="AFY268" s="47"/>
      <c r="AFZ268" s="47"/>
      <c r="AGA268" s="47"/>
      <c r="AGB268" s="47"/>
      <c r="AGC268" s="47"/>
      <c r="AGD268" s="47"/>
      <c r="AGE268" s="47"/>
      <c r="AGF268" s="47"/>
      <c r="AGG268" s="47"/>
      <c r="AGH268" s="47"/>
      <c r="AGI268" s="47"/>
      <c r="AGJ268" s="47"/>
      <c r="AGK268" s="47"/>
      <c r="AGL268" s="47"/>
      <c r="AGM268" s="47"/>
      <c r="AGN268" s="47"/>
      <c r="AGO268" s="47"/>
      <c r="AGP268" s="47"/>
      <c r="AGQ268" s="47"/>
      <c r="AGR268" s="47"/>
      <c r="AGS268" s="47"/>
      <c r="AGT268" s="47"/>
      <c r="AGU268" s="47"/>
      <c r="AGV268" s="47"/>
      <c r="AGW268" s="47"/>
      <c r="AGX268" s="47"/>
      <c r="AGY268" s="47"/>
      <c r="AGZ268" s="47"/>
      <c r="AHA268" s="47"/>
      <c r="AHB268" s="47"/>
      <c r="AHC268" s="47"/>
      <c r="AHD268" s="47"/>
      <c r="AHE268" s="47"/>
      <c r="AHF268" s="47"/>
      <c r="AHG268" s="47"/>
      <c r="AHH268" s="47"/>
      <c r="AHI268" s="47"/>
      <c r="AHJ268" s="47"/>
      <c r="AHK268" s="47"/>
      <c r="AHL268" s="47"/>
      <c r="AHM268" s="47"/>
      <c r="AHN268" s="47"/>
      <c r="AHO268" s="47"/>
      <c r="AHP268" s="47"/>
      <c r="AHQ268" s="47"/>
      <c r="AHR268" s="47"/>
      <c r="AHS268" s="47"/>
      <c r="AHT268" s="47"/>
      <c r="AHU268" s="47"/>
      <c r="AHV268" s="47"/>
      <c r="AHW268" s="47"/>
      <c r="AHX268" s="47"/>
      <c r="AHY268" s="47"/>
      <c r="AHZ268" s="47"/>
      <c r="AIA268" s="47"/>
      <c r="AIB268" s="47"/>
      <c r="AIC268" s="47"/>
      <c r="AID268" s="47"/>
      <c r="AIE268" s="47"/>
      <c r="AIF268" s="47"/>
      <c r="AIG268" s="47"/>
      <c r="AIH268" s="47"/>
      <c r="AII268" s="47"/>
      <c r="AIJ268" s="47"/>
      <c r="AIK268" s="47"/>
      <c r="AIL268" s="47"/>
      <c r="AIM268" s="47"/>
      <c r="AIN268" s="47"/>
      <c r="AIO268" s="47"/>
      <c r="AIP268" s="47"/>
      <c r="AIQ268" s="47"/>
      <c r="AIR268" s="47"/>
      <c r="AIS268" s="47"/>
      <c r="AIT268" s="47"/>
      <c r="AIU268" s="47"/>
      <c r="AIV268" s="47"/>
      <c r="AIW268" s="47"/>
      <c r="AIX268" s="47"/>
      <c r="AIY268" s="47"/>
      <c r="AIZ268" s="47"/>
      <c r="AJA268" s="47"/>
      <c r="AJB268" s="47"/>
      <c r="AJC268" s="47"/>
      <c r="AJD268" s="47"/>
      <c r="AJE268" s="47"/>
      <c r="AJF268" s="47"/>
      <c r="AJG268" s="47"/>
      <c r="AJH268" s="47"/>
      <c r="AJI268" s="47"/>
      <c r="AJJ268" s="47"/>
      <c r="AJK268" s="47"/>
      <c r="AJL268" s="47"/>
      <c r="AJM268" s="47"/>
      <c r="AJN268" s="47"/>
      <c r="AJO268" s="47"/>
      <c r="AJP268" s="47"/>
      <c r="AJQ268" s="47"/>
      <c r="AJR268" s="47"/>
      <c r="AJS268" s="47"/>
      <c r="AJT268" s="47"/>
      <c r="AJU268" s="47"/>
      <c r="AJV268" s="47"/>
      <c r="AJW268" s="47"/>
      <c r="AJX268" s="47"/>
      <c r="AJY268" s="47"/>
      <c r="AJZ268" s="47"/>
      <c r="AKA268" s="47"/>
      <c r="AKB268" s="47"/>
      <c r="AKC268" s="47"/>
      <c r="AKD268" s="47"/>
      <c r="AKE268" s="47"/>
      <c r="AKF268" s="47"/>
      <c r="AKG268" s="47"/>
      <c r="AKH268" s="47"/>
      <c r="AKI268" s="47"/>
      <c r="AKJ268" s="47"/>
      <c r="AKK268" s="47"/>
      <c r="AKL268" s="47"/>
      <c r="AKM268" s="47"/>
      <c r="AKN268" s="47"/>
      <c r="AKO268" s="47"/>
      <c r="AKP268" s="47"/>
      <c r="AKQ268" s="47"/>
      <c r="AKR268" s="47"/>
      <c r="AKS268" s="47"/>
      <c r="AKT268" s="47"/>
      <c r="AKU268" s="47"/>
      <c r="AKV268" s="47"/>
      <c r="AKW268" s="47"/>
      <c r="AKX268" s="47"/>
      <c r="AKY268" s="47"/>
      <c r="AKZ268" s="47"/>
      <c r="ALA268" s="47"/>
      <c r="ALB268" s="47"/>
      <c r="ALC268" s="47"/>
      <c r="ALD268" s="47"/>
      <c r="ALE268" s="47"/>
      <c r="ALF268" s="47"/>
      <c r="ALG268" s="47"/>
      <c r="ALH268" s="47"/>
      <c r="ALI268" s="47"/>
      <c r="ALJ268" s="47"/>
      <c r="ALK268" s="47"/>
      <c r="ALL268" s="47"/>
      <c r="ALM268" s="47"/>
      <c r="ALN268" s="47"/>
      <c r="ALO268" s="47"/>
      <c r="ALP268" s="47"/>
      <c r="ALQ268" s="47"/>
      <c r="ALR268" s="47"/>
      <c r="ALS268" s="47"/>
      <c r="ALT268" s="47"/>
      <c r="ALU268" s="47"/>
      <c r="ALV268" s="47"/>
      <c r="ALW268" s="47"/>
      <c r="ALX268" s="47"/>
      <c r="ALY268" s="47"/>
      <c r="ALZ268" s="47"/>
      <c r="AMA268" s="47"/>
      <c r="AMB268" s="47"/>
      <c r="AMC268" s="47"/>
      <c r="AMD268" s="47"/>
      <c r="AME268" s="47"/>
      <c r="AMF268" s="47"/>
      <c r="AMG268" s="47"/>
      <c r="AMH268" s="47"/>
      <c r="AMI268" s="47"/>
      <c r="AMJ268" s="47"/>
      <c r="AMK268" s="47"/>
      <c r="AML268" s="47"/>
      <c r="AMM268" s="47"/>
      <c r="AMN268" s="47"/>
      <c r="AMO268" s="47"/>
      <c r="AMP268" s="47"/>
      <c r="AMQ268" s="47"/>
      <c r="AMR268" s="47"/>
      <c r="AMS268" s="47"/>
      <c r="AMT268" s="47"/>
      <c r="AMU268" s="47"/>
      <c r="AMV268" s="47"/>
      <c r="AMW268" s="47"/>
      <c r="AMX268" s="47"/>
      <c r="AMY268" s="47"/>
      <c r="AMZ268" s="47"/>
      <c r="ANA268" s="47"/>
      <c r="ANB268" s="47"/>
      <c r="ANC268" s="47"/>
      <c r="AND268" s="47"/>
      <c r="ANE268" s="47"/>
      <c r="ANF268" s="47"/>
      <c r="ANG268" s="47"/>
      <c r="ANH268" s="47"/>
      <c r="ANI268" s="47"/>
      <c r="ANJ268" s="47"/>
      <c r="ANK268" s="47"/>
      <c r="ANL268" s="47"/>
      <c r="ANM268" s="47"/>
      <c r="ANN268" s="47"/>
      <c r="ANO268" s="47"/>
      <c r="ANP268" s="47"/>
      <c r="ANQ268" s="47"/>
      <c r="ANR268" s="47"/>
      <c r="ANS268" s="47"/>
      <c r="ANT268" s="47"/>
      <c r="ANU268" s="47"/>
      <c r="ANV268" s="47"/>
      <c r="ANW268" s="47"/>
      <c r="ANX268" s="47"/>
      <c r="ANY268" s="47"/>
      <c r="ANZ268" s="47"/>
      <c r="AOA268" s="47"/>
      <c r="AOB268" s="47"/>
      <c r="AOC268" s="47"/>
      <c r="AOD268" s="47"/>
      <c r="AOE268" s="47"/>
      <c r="AOF268" s="47"/>
      <c r="AOG268" s="47"/>
      <c r="AOH268" s="47"/>
      <c r="AOI268" s="47"/>
      <c r="AOJ268" s="47"/>
      <c r="AOK268" s="47"/>
      <c r="AOL268" s="47"/>
      <c r="AOM268" s="47"/>
      <c r="AON268" s="47"/>
      <c r="AOO268" s="47"/>
      <c r="AOP268" s="47"/>
      <c r="AOQ268" s="47"/>
      <c r="AOR268" s="47"/>
      <c r="AOS268" s="47"/>
      <c r="AOT268" s="47"/>
      <c r="AOU268" s="47"/>
      <c r="AOV268" s="47"/>
      <c r="AOW268" s="47"/>
      <c r="AOX268" s="47"/>
      <c r="AOY268" s="47"/>
      <c r="AOZ268" s="47"/>
      <c r="APA268" s="47"/>
      <c r="APB268" s="47"/>
      <c r="APC268" s="47"/>
      <c r="APD268" s="47"/>
      <c r="APE268" s="47"/>
      <c r="APF268" s="47"/>
      <c r="APG268" s="47"/>
      <c r="APH268" s="47"/>
      <c r="API268" s="47"/>
      <c r="APJ268" s="47"/>
      <c r="APK268" s="47"/>
      <c r="APL268" s="47"/>
      <c r="APM268" s="47"/>
      <c r="APN268" s="47"/>
      <c r="APO268" s="47"/>
      <c r="APP268" s="47"/>
      <c r="APQ268" s="47"/>
      <c r="APR268" s="47"/>
      <c r="APS268" s="47"/>
      <c r="APT268" s="47"/>
      <c r="APU268" s="47"/>
      <c r="APV268" s="47"/>
      <c r="APW268" s="47"/>
      <c r="APX268" s="47"/>
      <c r="APY268" s="47"/>
      <c r="APZ268" s="47"/>
      <c r="AQA268" s="47"/>
      <c r="AQB268" s="47"/>
      <c r="AQC268" s="47"/>
      <c r="AQD268" s="47"/>
      <c r="AQE268" s="47"/>
      <c r="AQF268" s="47"/>
      <c r="AQG268" s="47"/>
      <c r="AQH268" s="47"/>
      <c r="AQI268" s="47"/>
      <c r="AQJ268" s="47"/>
      <c r="AQK268" s="47"/>
      <c r="AQL268" s="47"/>
      <c r="AQM268" s="47"/>
      <c r="AQN268" s="47"/>
      <c r="AQO268" s="47"/>
      <c r="AQP268" s="47"/>
      <c r="AQQ268" s="47"/>
      <c r="AQR268" s="47"/>
      <c r="AQS268" s="47"/>
      <c r="AQT268" s="47"/>
      <c r="AQU268" s="47"/>
      <c r="AQV268" s="47"/>
      <c r="AQW268" s="47"/>
      <c r="AQX268" s="47"/>
      <c r="AQY268" s="47"/>
      <c r="AQZ268" s="47"/>
      <c r="ARA268" s="47"/>
      <c r="ARB268" s="47"/>
      <c r="ARC268" s="47"/>
      <c r="ARD268" s="47"/>
      <c r="ARE268" s="47"/>
      <c r="ARF268" s="47"/>
      <c r="ARG268" s="47"/>
      <c r="ARH268" s="47"/>
      <c r="ARI268" s="47"/>
      <c r="ARJ268" s="47"/>
      <c r="ARK268" s="47"/>
      <c r="ARL268" s="47"/>
      <c r="ARM268" s="47"/>
      <c r="ARN268" s="47"/>
      <c r="ARO268" s="47"/>
      <c r="ARP268" s="47"/>
      <c r="ARQ268" s="47"/>
      <c r="ARR268" s="47"/>
      <c r="ARS268" s="47"/>
      <c r="ART268" s="47"/>
      <c r="ARU268" s="47"/>
      <c r="ARV268" s="47"/>
      <c r="ARW268" s="47"/>
      <c r="ARX268" s="47"/>
      <c r="ARY268" s="47"/>
      <c r="ARZ268" s="47"/>
      <c r="ASA268" s="47"/>
      <c r="ASB268" s="47"/>
      <c r="ASC268" s="47"/>
      <c r="ASD268" s="47"/>
      <c r="ASE268" s="47"/>
      <c r="ASF268" s="47"/>
      <c r="ASG268" s="47"/>
      <c r="ASH268" s="47"/>
      <c r="ASI268" s="47"/>
      <c r="ASJ268" s="47"/>
      <c r="ASK268" s="47"/>
      <c r="ASL268" s="47"/>
      <c r="ASM268" s="47"/>
      <c r="ASN268" s="47"/>
      <c r="ASO268" s="47"/>
      <c r="ASP268" s="47"/>
      <c r="ASQ268" s="47"/>
      <c r="ASR268" s="47"/>
      <c r="ASS268" s="47"/>
      <c r="AST268" s="47"/>
      <c r="ASU268" s="47"/>
      <c r="ASV268" s="47"/>
      <c r="ASW268" s="47"/>
      <c r="ASX268" s="47"/>
      <c r="ASY268" s="47"/>
      <c r="ASZ268" s="47"/>
      <c r="ATA268" s="47"/>
      <c r="ATB268" s="47"/>
      <c r="ATC268" s="47"/>
      <c r="ATD268" s="47"/>
      <c r="ATE268" s="47"/>
      <c r="ATF268" s="47"/>
      <c r="ATG268" s="47"/>
      <c r="ATH268" s="47"/>
      <c r="ATI268" s="47"/>
      <c r="ATJ268" s="47"/>
      <c r="ATK268" s="47"/>
      <c r="ATL268" s="47"/>
      <c r="ATM268" s="47"/>
      <c r="ATN268" s="47"/>
      <c r="ATO268" s="47"/>
      <c r="ATP268" s="47"/>
      <c r="ATQ268" s="47"/>
      <c r="ATR268" s="47"/>
      <c r="ATS268" s="47"/>
      <c r="ATT268" s="47"/>
      <c r="ATU268" s="47"/>
      <c r="ATV268" s="47"/>
      <c r="ATW268" s="47"/>
      <c r="ATX268" s="47"/>
      <c r="ATY268" s="47"/>
      <c r="ATZ268" s="47"/>
      <c r="AUA268" s="47"/>
      <c r="AUB268" s="47"/>
      <c r="AUC268" s="47"/>
      <c r="AUD268" s="47"/>
      <c r="AUE268" s="47"/>
      <c r="AUF268" s="47"/>
      <c r="AUG268" s="47"/>
      <c r="AUH268" s="47"/>
      <c r="AUI268" s="47"/>
      <c r="AUJ268" s="47"/>
      <c r="AUK268" s="47"/>
      <c r="AUL268" s="47"/>
      <c r="AUM268" s="47"/>
      <c r="AUN268" s="47"/>
      <c r="AUO268" s="47"/>
      <c r="AUP268" s="47"/>
      <c r="AUQ268" s="47"/>
      <c r="AUR268" s="47"/>
      <c r="AUS268" s="47"/>
      <c r="AUT268" s="47"/>
      <c r="AUU268" s="47"/>
      <c r="AUV268" s="47"/>
      <c r="AUW268" s="47"/>
      <c r="AUX268" s="47"/>
      <c r="AUY268" s="47"/>
      <c r="AUZ268" s="47"/>
      <c r="AVA268" s="47"/>
      <c r="AVB268" s="47"/>
      <c r="AVC268" s="47"/>
      <c r="AVD268" s="47"/>
      <c r="AVE268" s="47"/>
      <c r="AVF268" s="47"/>
      <c r="AVG268" s="47"/>
      <c r="AVH268" s="47"/>
      <c r="AVI268" s="47"/>
      <c r="AVJ268" s="47"/>
      <c r="AVK268" s="47"/>
      <c r="AVL268" s="47"/>
      <c r="AVM268" s="47"/>
      <c r="AVN268" s="47"/>
      <c r="AVO268" s="47"/>
      <c r="AVP268" s="47"/>
      <c r="AVQ268" s="47"/>
      <c r="AVR268" s="47"/>
      <c r="AVS268" s="47"/>
      <c r="AVT268" s="47"/>
      <c r="AVU268" s="47"/>
      <c r="AVV268" s="47"/>
      <c r="AVW268" s="47"/>
      <c r="AVX268" s="47"/>
      <c r="AVY268" s="47"/>
      <c r="AVZ268" s="47"/>
      <c r="AWA268" s="47"/>
      <c r="AWB268" s="47"/>
      <c r="AWC268" s="47"/>
      <c r="AWD268" s="47"/>
      <c r="AWE268" s="47"/>
      <c r="AWF268" s="47"/>
      <c r="AWG268" s="47"/>
      <c r="AWH268" s="47"/>
      <c r="AWI268" s="47"/>
      <c r="AWJ268" s="47"/>
      <c r="AWK268" s="47"/>
      <c r="AWL268" s="47"/>
      <c r="AWM268" s="47"/>
      <c r="AWN268" s="47"/>
      <c r="AWO268" s="47"/>
      <c r="AWP268" s="47"/>
      <c r="AWQ268" s="47"/>
      <c r="AWR268" s="47"/>
      <c r="AWS268" s="47"/>
      <c r="AWT268" s="47"/>
      <c r="AWU268" s="47"/>
      <c r="AWV268" s="47"/>
      <c r="AWW268" s="47"/>
      <c r="AWX268" s="47"/>
      <c r="AWY268" s="47"/>
      <c r="AWZ268" s="47"/>
      <c r="AXA268" s="47"/>
      <c r="AXB268" s="47"/>
      <c r="AXC268" s="47"/>
      <c r="AXD268" s="47"/>
      <c r="AXE268" s="47"/>
      <c r="AXF268" s="47"/>
      <c r="AXG268" s="47"/>
      <c r="AXH268" s="47"/>
      <c r="AXI268" s="47"/>
      <c r="AXJ268" s="47"/>
      <c r="AXK268" s="47"/>
      <c r="AXL268" s="47"/>
      <c r="AXM268" s="47"/>
      <c r="AXN268" s="47"/>
      <c r="AXO268" s="47"/>
      <c r="AXP268" s="47"/>
      <c r="AXQ268" s="47"/>
      <c r="AXR268" s="47"/>
      <c r="AXS268" s="47"/>
      <c r="AXT268" s="47"/>
      <c r="AXU268" s="47"/>
      <c r="AXV268" s="47"/>
      <c r="AXW268" s="47"/>
      <c r="AXX268" s="47"/>
      <c r="AXY268" s="47"/>
      <c r="AXZ268" s="47"/>
      <c r="AYA268" s="47"/>
      <c r="AYB268" s="47"/>
      <c r="AYC268" s="47"/>
      <c r="AYD268" s="47"/>
      <c r="AYE268" s="47"/>
      <c r="AYF268" s="47"/>
      <c r="AYG268" s="47"/>
      <c r="AYH268" s="47"/>
      <c r="AYI268" s="47"/>
      <c r="AYJ268" s="47"/>
      <c r="AYK268" s="47"/>
      <c r="AYL268" s="47"/>
      <c r="AYM268" s="47"/>
      <c r="AYN268" s="47"/>
      <c r="AYO268" s="47"/>
      <c r="AYP268" s="47"/>
      <c r="AYQ268" s="47"/>
      <c r="AYR268" s="47"/>
      <c r="AYS268" s="47"/>
      <c r="AYT268" s="47"/>
      <c r="AYU268" s="47"/>
      <c r="AYV268" s="47"/>
      <c r="AYW268" s="47"/>
      <c r="AYX268" s="47"/>
      <c r="AYY268" s="47"/>
      <c r="AYZ268" s="47"/>
      <c r="AZA268" s="47"/>
      <c r="AZB268" s="47"/>
      <c r="AZC268" s="47"/>
      <c r="AZD268" s="47"/>
      <c r="AZE268" s="47"/>
      <c r="AZF268" s="47"/>
      <c r="AZG268" s="47"/>
      <c r="AZH268" s="47"/>
      <c r="AZI268" s="47"/>
      <c r="AZJ268" s="47"/>
      <c r="AZK268" s="47"/>
      <c r="AZL268" s="47"/>
      <c r="AZM268" s="47"/>
      <c r="AZN268" s="47"/>
      <c r="AZO268" s="47"/>
      <c r="AZP268" s="47"/>
      <c r="AZQ268" s="47"/>
      <c r="AZR268" s="47"/>
      <c r="AZS268" s="47"/>
      <c r="AZT268" s="47"/>
      <c r="AZU268" s="47"/>
      <c r="AZV268" s="47"/>
      <c r="AZW268" s="47"/>
      <c r="AZX268" s="47"/>
      <c r="AZY268" s="47"/>
      <c r="AZZ268" s="47"/>
      <c r="BAA268" s="47"/>
      <c r="BAB268" s="47"/>
      <c r="BAC268" s="47"/>
      <c r="BAD268" s="47"/>
      <c r="BAE268" s="47"/>
      <c r="BAF268" s="47"/>
      <c r="BAG268" s="47"/>
      <c r="BAH268" s="47"/>
      <c r="BAI268" s="47"/>
      <c r="BAJ268" s="47"/>
      <c r="BAK268" s="47"/>
      <c r="BAL268" s="47"/>
      <c r="BAM268" s="47"/>
      <c r="BAN268" s="47"/>
      <c r="BAO268" s="47"/>
      <c r="BAP268" s="47"/>
      <c r="BAQ268" s="47"/>
      <c r="BAR268" s="47"/>
      <c r="BAS268" s="47"/>
      <c r="BAT268" s="47"/>
      <c r="BAU268" s="47"/>
      <c r="BAV268" s="47"/>
      <c r="BAW268" s="47"/>
      <c r="BAX268" s="47"/>
      <c r="BAY268" s="47"/>
      <c r="BAZ268" s="47"/>
      <c r="BBA268" s="47"/>
      <c r="BBB268" s="47"/>
      <c r="BBC268" s="47"/>
      <c r="BBD268" s="47"/>
      <c r="BBE268" s="47"/>
      <c r="BBF268" s="47"/>
      <c r="BBG268" s="47"/>
      <c r="BBH268" s="47"/>
      <c r="BBI268" s="47"/>
      <c r="BBJ268" s="47"/>
      <c r="BBK268" s="47"/>
      <c r="BBL268" s="47"/>
      <c r="BBM268" s="47"/>
      <c r="BBN268" s="47"/>
      <c r="BBO268" s="47"/>
      <c r="BBP268" s="47"/>
      <c r="BBQ268" s="47"/>
      <c r="BBR268" s="47"/>
      <c r="BBS268" s="47"/>
      <c r="BBT268" s="47"/>
      <c r="BBU268" s="47"/>
      <c r="BBV268" s="47"/>
      <c r="BBW268" s="47"/>
      <c r="BBX268" s="47"/>
      <c r="BBY268" s="47"/>
      <c r="BBZ268" s="47"/>
      <c r="BCA268" s="47"/>
      <c r="BCB268" s="47"/>
      <c r="BCC268" s="47"/>
      <c r="BCD268" s="47"/>
      <c r="BCE268" s="47"/>
      <c r="BCF268" s="47"/>
      <c r="BCG268" s="47"/>
      <c r="BCH268" s="47"/>
      <c r="BCI268" s="47"/>
      <c r="BCJ268" s="47"/>
      <c r="BCK268" s="47"/>
      <c r="BCL268" s="47"/>
      <c r="BCM268" s="47"/>
      <c r="BCN268" s="47"/>
      <c r="BCO268" s="47"/>
      <c r="BCP268" s="47"/>
      <c r="BCQ268" s="47"/>
      <c r="BCR268" s="47"/>
      <c r="BCS268" s="47"/>
      <c r="BCT268" s="47"/>
      <c r="BCU268" s="47"/>
      <c r="BCV268" s="47"/>
      <c r="BCW268" s="47"/>
      <c r="BCX268" s="47"/>
      <c r="BCY268" s="47"/>
      <c r="BCZ268" s="47"/>
      <c r="BDA268" s="47"/>
      <c r="BDB268" s="47"/>
      <c r="BDC268" s="47"/>
      <c r="BDD268" s="47"/>
      <c r="BDE268" s="47"/>
      <c r="BDF268" s="47"/>
      <c r="BDG268" s="47"/>
      <c r="BDH268" s="47"/>
      <c r="BDI268" s="47"/>
      <c r="BDJ268" s="47"/>
      <c r="BDK268" s="47"/>
      <c r="BDL268" s="47"/>
      <c r="BDM268" s="47"/>
      <c r="BDN268" s="47"/>
      <c r="BDO268" s="47"/>
      <c r="BDP268" s="47"/>
      <c r="BDQ268" s="47"/>
      <c r="BDR268" s="47"/>
      <c r="BDS268" s="47"/>
      <c r="BDT268" s="47"/>
      <c r="BDU268" s="47"/>
      <c r="BDV268" s="47"/>
      <c r="BDW268" s="47"/>
      <c r="BDX268" s="47"/>
      <c r="BDY268" s="47"/>
      <c r="BDZ268" s="47"/>
      <c r="BEA268" s="47"/>
      <c r="BEB268" s="47"/>
      <c r="BEC268" s="47"/>
      <c r="BED268" s="47"/>
      <c r="BEE268" s="47"/>
      <c r="BEF268" s="47"/>
      <c r="BEG268" s="47"/>
      <c r="BEH268" s="47"/>
      <c r="BEI268" s="47"/>
      <c r="BEJ268" s="47"/>
      <c r="BEK268" s="47"/>
      <c r="BEL268" s="47"/>
      <c r="BEM268" s="47"/>
      <c r="BEN268" s="47"/>
      <c r="BEO268" s="47"/>
      <c r="BEP268" s="47"/>
      <c r="BEQ268" s="47"/>
      <c r="BER268" s="47"/>
      <c r="BES268" s="47"/>
      <c r="BET268" s="47"/>
      <c r="BEU268" s="47"/>
      <c r="BEV268" s="47"/>
      <c r="BEW268" s="47"/>
      <c r="BEX268" s="47"/>
      <c r="BEY268" s="47"/>
      <c r="BEZ268" s="47"/>
      <c r="BFA268" s="47"/>
      <c r="BFB268" s="47"/>
      <c r="BFC268" s="47"/>
      <c r="BFD268" s="47"/>
      <c r="BFE268" s="47"/>
      <c r="BFF268" s="47"/>
      <c r="BFG268" s="47"/>
      <c r="BFH268" s="47"/>
      <c r="BFI268" s="47"/>
      <c r="BFJ268" s="47"/>
      <c r="BFK268" s="47"/>
      <c r="BFL268" s="47"/>
      <c r="BFM268" s="47"/>
      <c r="BFN268" s="47"/>
      <c r="BFO268" s="47"/>
      <c r="BFP268" s="47"/>
      <c r="BFQ268" s="47"/>
      <c r="BFR268" s="47"/>
      <c r="BFS268" s="47"/>
      <c r="BFT268" s="47"/>
      <c r="BFU268" s="47"/>
      <c r="BFV268" s="47"/>
      <c r="BFW268" s="47"/>
      <c r="BFX268" s="47"/>
      <c r="BFY268" s="47"/>
      <c r="BFZ268" s="47"/>
      <c r="BGA268" s="47"/>
      <c r="BGB268" s="47"/>
      <c r="BGC268" s="47"/>
      <c r="BGD268" s="47"/>
      <c r="BGE268" s="47"/>
      <c r="BGF268" s="47"/>
      <c r="BGG268" s="47"/>
      <c r="BGH268" s="47"/>
      <c r="BGI268" s="47"/>
      <c r="BGJ268" s="47"/>
      <c r="BGK268" s="47"/>
      <c r="BGL268" s="47"/>
      <c r="BGM268" s="47"/>
      <c r="BGN268" s="47"/>
      <c r="BGO268" s="47"/>
      <c r="BGP268" s="47"/>
      <c r="BGQ268" s="47"/>
      <c r="BGR268" s="47"/>
      <c r="BGS268" s="47"/>
      <c r="BGT268" s="47"/>
      <c r="BGU268" s="47"/>
      <c r="BGV268" s="47"/>
      <c r="BGW268" s="47"/>
      <c r="BGX268" s="47"/>
      <c r="BGY268" s="47"/>
      <c r="BGZ268" s="47"/>
      <c r="BHA268" s="47"/>
      <c r="BHB268" s="47"/>
      <c r="BHC268" s="47"/>
      <c r="BHD268" s="47"/>
      <c r="BHE268" s="47"/>
      <c r="BHF268" s="47"/>
      <c r="BHG268" s="47"/>
      <c r="BHH268" s="47"/>
      <c r="BHI268" s="47"/>
      <c r="BHJ268" s="47"/>
      <c r="BHK268" s="47"/>
      <c r="BHL268" s="47"/>
      <c r="BHM268" s="47"/>
      <c r="BHN268" s="47"/>
      <c r="BHO268" s="47"/>
      <c r="BHP268" s="47"/>
      <c r="BHQ268" s="47"/>
      <c r="BHR268" s="47"/>
      <c r="BHS268" s="47"/>
      <c r="BHT268" s="47"/>
      <c r="BHU268" s="47"/>
      <c r="BHV268" s="47"/>
      <c r="BHW268" s="47"/>
      <c r="BHX268" s="47"/>
      <c r="BHY268" s="47"/>
      <c r="BHZ268" s="47"/>
      <c r="BIA268" s="47"/>
      <c r="BIB268" s="47"/>
      <c r="BIC268" s="47"/>
      <c r="BID268" s="47"/>
      <c r="BIE268" s="47"/>
      <c r="BIF268" s="47"/>
      <c r="BIG268" s="47"/>
      <c r="BIH268" s="47"/>
      <c r="BII268" s="47"/>
      <c r="BIJ268" s="47"/>
      <c r="BIK268" s="47"/>
      <c r="BIL268" s="47"/>
      <c r="BIM268" s="47"/>
      <c r="BIN268" s="47"/>
      <c r="BIO268" s="47"/>
      <c r="BIP268" s="47"/>
      <c r="BIQ268" s="47"/>
      <c r="BIR268" s="47"/>
      <c r="BIS268" s="47"/>
      <c r="BIT268" s="47"/>
      <c r="BIU268" s="47"/>
      <c r="BIV268" s="47"/>
      <c r="BIW268" s="47"/>
      <c r="BIX268" s="47"/>
      <c r="BIY268" s="47"/>
      <c r="BIZ268" s="47"/>
      <c r="BJA268" s="47"/>
      <c r="BJB268" s="47"/>
      <c r="BJC268" s="47"/>
      <c r="BJD268" s="47"/>
      <c r="BJE268" s="47"/>
      <c r="BJF268" s="47"/>
      <c r="BJG268" s="47"/>
      <c r="BJH268" s="47"/>
      <c r="BJI268" s="47"/>
      <c r="BJJ268" s="47"/>
      <c r="BJK268" s="47"/>
      <c r="BJL268" s="47"/>
      <c r="BJM268" s="47"/>
      <c r="BJN268" s="47"/>
      <c r="BJO268" s="47"/>
      <c r="BJP268" s="47"/>
      <c r="BJQ268" s="47"/>
      <c r="BJR268" s="47"/>
      <c r="BJS268" s="47"/>
      <c r="BJT268" s="47"/>
      <c r="BJU268" s="47"/>
      <c r="BJV268" s="47"/>
      <c r="BJW268" s="47"/>
      <c r="BJX268" s="47"/>
      <c r="BJY268" s="47"/>
      <c r="BJZ268" s="47"/>
      <c r="BKA268" s="47"/>
      <c r="BKB268" s="47"/>
      <c r="BKC268" s="47"/>
      <c r="BKD268" s="47"/>
      <c r="BKE268" s="47"/>
      <c r="BKF268" s="47"/>
      <c r="BKG268" s="47"/>
      <c r="BKH268" s="47"/>
      <c r="BKI268" s="47"/>
      <c r="BKJ268" s="47"/>
      <c r="BKK268" s="47"/>
      <c r="BKL268" s="47"/>
      <c r="BKM268" s="47"/>
      <c r="BKN268" s="47"/>
      <c r="BKO268" s="47"/>
      <c r="BKP268" s="47"/>
      <c r="BKQ268" s="47"/>
      <c r="BKR268" s="47"/>
      <c r="BKS268" s="47"/>
      <c r="BKT268" s="47"/>
      <c r="BKU268" s="47"/>
      <c r="BKV268" s="47"/>
      <c r="BKW268" s="47"/>
      <c r="BKX268" s="47"/>
      <c r="BKY268" s="47"/>
      <c r="BKZ268" s="47"/>
      <c r="BLA268" s="47"/>
      <c r="BLB268" s="47"/>
      <c r="BLC268" s="47"/>
      <c r="BLD268" s="47"/>
      <c r="BLE268" s="47"/>
      <c r="BLF268" s="47"/>
      <c r="BLG268" s="47"/>
      <c r="BLH268" s="47"/>
      <c r="BLI268" s="47"/>
      <c r="BLJ268" s="47"/>
      <c r="BLK268" s="47"/>
      <c r="BLL268" s="47"/>
      <c r="BLM268" s="47"/>
      <c r="BLN268" s="47"/>
      <c r="BLO268" s="47"/>
      <c r="BLP268" s="47"/>
      <c r="BLQ268" s="47"/>
      <c r="BLR268" s="47"/>
      <c r="BLS268" s="47"/>
      <c r="BLT268" s="47"/>
      <c r="BLU268" s="47"/>
      <c r="BLV268" s="47"/>
      <c r="BLW268" s="47"/>
      <c r="BLX268" s="47"/>
      <c r="BLY268" s="47"/>
      <c r="BLZ268" s="47"/>
      <c r="BMA268" s="47"/>
      <c r="BMB268" s="47"/>
      <c r="BMC268" s="47"/>
      <c r="BMD268" s="47"/>
      <c r="BME268" s="47"/>
      <c r="BMF268" s="47"/>
      <c r="BMG268" s="47"/>
      <c r="BMH268" s="47"/>
      <c r="BMI268" s="47"/>
      <c r="BMJ268" s="47"/>
      <c r="BMK268" s="47"/>
      <c r="BML268" s="47"/>
      <c r="BMM268" s="47"/>
      <c r="BMN268" s="47"/>
      <c r="BMO268" s="47"/>
      <c r="BMP268" s="47"/>
      <c r="BMQ268" s="47"/>
      <c r="BMR268" s="47"/>
      <c r="BMS268" s="47"/>
      <c r="BMT268" s="47"/>
      <c r="BMU268" s="47"/>
      <c r="BMV268" s="47"/>
      <c r="BMW268" s="47"/>
      <c r="BMX268" s="47"/>
      <c r="BMY268" s="47"/>
      <c r="BMZ268" s="47"/>
      <c r="BNA268" s="47"/>
      <c r="BNB268" s="47"/>
      <c r="BNC268" s="47"/>
      <c r="BND268" s="47"/>
      <c r="BNE268" s="47"/>
      <c r="BNF268" s="47"/>
      <c r="BNG268" s="47"/>
      <c r="BNH268" s="47"/>
      <c r="BNI268" s="47"/>
      <c r="BNJ268" s="47"/>
      <c r="BNK268" s="47"/>
      <c r="BNL268" s="47"/>
      <c r="BNM268" s="47"/>
      <c r="BNN268" s="47"/>
      <c r="BNO268" s="47"/>
      <c r="BNP268" s="47"/>
      <c r="BNQ268" s="47"/>
      <c r="BNR268" s="47"/>
      <c r="BNS268" s="47"/>
      <c r="BNT268" s="47"/>
      <c r="BNU268" s="47"/>
      <c r="BNV268" s="47"/>
      <c r="BNW268" s="47"/>
      <c r="BNX268" s="47"/>
      <c r="BNY268" s="47"/>
      <c r="BNZ268" s="47"/>
      <c r="BOA268" s="47"/>
      <c r="BOB268" s="47"/>
      <c r="BOC268" s="47"/>
      <c r="BOD268" s="47"/>
      <c r="BOE268" s="47"/>
      <c r="BOF268" s="47"/>
      <c r="BOG268" s="47"/>
      <c r="BOH268" s="47"/>
      <c r="BOI268" s="47"/>
      <c r="BOJ268" s="47"/>
      <c r="BOK268" s="47"/>
      <c r="BOL268" s="47"/>
      <c r="BOM268" s="47"/>
      <c r="BON268" s="47"/>
      <c r="BOO268" s="47"/>
      <c r="BOP268" s="47"/>
      <c r="BOQ268" s="47"/>
      <c r="BOR268" s="47"/>
      <c r="BOS268" s="47"/>
      <c r="BOT268" s="47"/>
      <c r="BOU268" s="47"/>
      <c r="BOV268" s="47"/>
      <c r="BOW268" s="47"/>
      <c r="BOX268" s="47"/>
      <c r="BOY268" s="47"/>
      <c r="BOZ268" s="47"/>
      <c r="BPA268" s="47"/>
      <c r="BPB268" s="47"/>
      <c r="BPC268" s="47"/>
      <c r="BPD268" s="47"/>
      <c r="BPE268" s="47"/>
      <c r="BPF268" s="47"/>
      <c r="BPG268" s="47"/>
      <c r="BPH268" s="47"/>
      <c r="BPI268" s="47"/>
      <c r="BPJ268" s="47"/>
      <c r="BPK268" s="47"/>
      <c r="BPL268" s="47"/>
      <c r="BPM268" s="47"/>
      <c r="BPN268" s="47"/>
      <c r="BPO268" s="47"/>
      <c r="BPP268" s="47"/>
      <c r="BPQ268" s="47"/>
      <c r="BPR268" s="47"/>
      <c r="BPS268" s="47"/>
      <c r="BPT268" s="47"/>
      <c r="BPU268" s="47"/>
      <c r="BPV268" s="47"/>
      <c r="BPW268" s="47"/>
      <c r="BPX268" s="47"/>
      <c r="BPY268" s="47"/>
      <c r="BPZ268" s="47"/>
      <c r="BQA268" s="47"/>
      <c r="BQB268" s="47"/>
      <c r="BQC268" s="47"/>
      <c r="BQD268" s="47"/>
      <c r="BQE268" s="47"/>
      <c r="BQF268" s="47"/>
      <c r="BQG268" s="47"/>
      <c r="BQH268" s="47"/>
      <c r="BQI268" s="47"/>
      <c r="BQJ268" s="47"/>
      <c r="BQK268" s="47"/>
      <c r="BQL268" s="47"/>
      <c r="BQM268" s="47"/>
      <c r="BQN268" s="47"/>
      <c r="BQO268" s="47"/>
      <c r="BQP268" s="47"/>
      <c r="BQQ268" s="47"/>
      <c r="BQR268" s="47"/>
      <c r="BQS268" s="47"/>
      <c r="BQT268" s="47"/>
      <c r="BQU268" s="47"/>
      <c r="BQV268" s="47"/>
      <c r="BQW268" s="47"/>
      <c r="BQX268" s="47"/>
      <c r="BQY268" s="47"/>
      <c r="BQZ268" s="47"/>
      <c r="BRA268" s="47"/>
      <c r="BRB268" s="47"/>
      <c r="BRC268" s="47"/>
      <c r="BRD268" s="47"/>
      <c r="BRE268" s="47"/>
      <c r="BRF268" s="47"/>
      <c r="BRG268" s="47"/>
      <c r="BRH268" s="47"/>
      <c r="BRI268" s="47"/>
      <c r="BRJ268" s="47"/>
      <c r="BRK268" s="47"/>
      <c r="BRL268" s="47"/>
      <c r="BRM268" s="47"/>
      <c r="BRN268" s="47"/>
      <c r="BRO268" s="47"/>
      <c r="BRP268" s="47"/>
      <c r="BRQ268" s="47"/>
      <c r="BRR268" s="47"/>
      <c r="BRS268" s="47"/>
      <c r="BRT268" s="47"/>
      <c r="BRU268" s="47"/>
      <c r="BRV268" s="47"/>
      <c r="BRW268" s="47"/>
      <c r="BRX268" s="47"/>
      <c r="BRY268" s="47"/>
      <c r="BRZ268" s="47"/>
      <c r="BSA268" s="47"/>
      <c r="BSB268" s="47"/>
      <c r="BSC268" s="47"/>
      <c r="BSD268" s="47"/>
      <c r="BSE268" s="47"/>
      <c r="BSF268" s="47"/>
      <c r="BSG268" s="47"/>
      <c r="BSH268" s="47"/>
      <c r="BSI268" s="47"/>
      <c r="BSJ268" s="47"/>
      <c r="BSK268" s="47"/>
      <c r="BSL268" s="47"/>
      <c r="BSM268" s="47"/>
      <c r="BSN268" s="47"/>
      <c r="BSO268" s="47"/>
      <c r="BSP268" s="47"/>
      <c r="BSQ268" s="47"/>
      <c r="BSR268" s="47"/>
      <c r="BSS268" s="47"/>
      <c r="BST268" s="47"/>
      <c r="BSU268" s="47"/>
      <c r="BSV268" s="47"/>
      <c r="BSW268" s="47"/>
      <c r="BSX268" s="47"/>
      <c r="BSY268" s="47"/>
      <c r="BSZ268" s="47"/>
      <c r="BTA268" s="47"/>
      <c r="BTB268" s="47"/>
      <c r="BTC268" s="47"/>
      <c r="BTD268" s="47"/>
      <c r="BTE268" s="47"/>
      <c r="BTF268" s="47"/>
      <c r="BTG268" s="47"/>
      <c r="BTH268" s="47"/>
      <c r="BTI268" s="47"/>
      <c r="BTJ268" s="47"/>
      <c r="BTK268" s="47"/>
      <c r="BTL268" s="47"/>
      <c r="BTM268" s="47"/>
      <c r="BTN268" s="47"/>
      <c r="BTO268" s="47"/>
      <c r="BTP268" s="47"/>
      <c r="BTQ268" s="47"/>
      <c r="BTR268" s="47"/>
      <c r="BTS268" s="47"/>
      <c r="BTT268" s="47"/>
      <c r="BTU268" s="47"/>
      <c r="BTV268" s="47"/>
      <c r="BTW268" s="47"/>
      <c r="BTX268" s="47"/>
      <c r="BTY268" s="47"/>
      <c r="BTZ268" s="47"/>
      <c r="BUA268" s="47"/>
      <c r="BUB268" s="47"/>
      <c r="BUC268" s="47"/>
      <c r="BUD268" s="47"/>
      <c r="BUE268" s="47"/>
      <c r="BUF268" s="47"/>
      <c r="BUG268" s="47"/>
      <c r="BUH268" s="47"/>
      <c r="BUI268" s="47"/>
      <c r="BUJ268" s="47"/>
      <c r="BUK268" s="47"/>
      <c r="BUL268" s="47"/>
      <c r="BUM268" s="47"/>
      <c r="BUN268" s="47"/>
      <c r="BUO268" s="47"/>
      <c r="BUP268" s="47"/>
      <c r="BUQ268" s="47"/>
      <c r="BUR268" s="47"/>
      <c r="BUS268" s="47"/>
      <c r="BUT268" s="47"/>
      <c r="BUU268" s="47"/>
      <c r="BUV268" s="47"/>
      <c r="BUW268" s="47"/>
      <c r="BUX268" s="47"/>
      <c r="BUY268" s="47"/>
      <c r="BUZ268" s="47"/>
      <c r="BVA268" s="47"/>
      <c r="BVB268" s="47"/>
      <c r="BVC268" s="47"/>
      <c r="BVD268" s="47"/>
      <c r="BVE268" s="47"/>
      <c r="BVF268" s="47"/>
      <c r="BVG268" s="47"/>
      <c r="BVH268" s="47"/>
      <c r="BVI268" s="47"/>
      <c r="BVJ268" s="47"/>
      <c r="BVK268" s="47"/>
      <c r="BVL268" s="47"/>
      <c r="BVM268" s="47"/>
      <c r="BVN268" s="47"/>
      <c r="BVO268" s="47"/>
      <c r="BVP268" s="47"/>
      <c r="BVQ268" s="47"/>
      <c r="BVR268" s="47"/>
      <c r="BVS268" s="47"/>
      <c r="BVT268" s="47"/>
      <c r="BVU268" s="47"/>
      <c r="BVV268" s="47"/>
      <c r="BVW268" s="47"/>
      <c r="BVX268" s="47"/>
      <c r="BVY268" s="47"/>
      <c r="BVZ268" s="47"/>
      <c r="BWA268" s="47"/>
      <c r="BWB268" s="47"/>
      <c r="BWC268" s="47"/>
      <c r="BWD268" s="47"/>
      <c r="BWE268" s="47"/>
      <c r="BWF268" s="47"/>
      <c r="BWG268" s="47"/>
      <c r="BWH268" s="47"/>
      <c r="BWI268" s="47"/>
      <c r="BWJ268" s="47"/>
      <c r="BWK268" s="47"/>
      <c r="BWL268" s="47"/>
      <c r="BWM268" s="47"/>
      <c r="BWN268" s="47"/>
      <c r="BWO268" s="47"/>
      <c r="BWP268" s="47"/>
      <c r="BWQ268" s="47"/>
      <c r="BWR268" s="47"/>
      <c r="BWS268" s="47"/>
      <c r="BWT268" s="47"/>
      <c r="BWU268" s="47"/>
      <c r="BWV268" s="47"/>
      <c r="BWW268" s="47"/>
      <c r="BWX268" s="47"/>
      <c r="BWY268" s="47"/>
      <c r="BWZ268" s="47"/>
      <c r="BXA268" s="47"/>
      <c r="BXB268" s="47"/>
      <c r="BXC268" s="47"/>
      <c r="BXD268" s="47"/>
      <c r="BXE268" s="47"/>
      <c r="BXF268" s="47"/>
      <c r="BXG268" s="47"/>
      <c r="BXH268" s="47"/>
      <c r="BXI268" s="47"/>
      <c r="BXJ268" s="47"/>
      <c r="BXK268" s="47"/>
      <c r="BXL268" s="47"/>
      <c r="BXM268" s="47"/>
      <c r="BXN268" s="47"/>
      <c r="BXO268" s="47"/>
      <c r="BXP268" s="47"/>
      <c r="BXQ268" s="47"/>
      <c r="BXR268" s="47"/>
      <c r="BXS268" s="47"/>
      <c r="BXT268" s="47"/>
      <c r="BXU268" s="47"/>
      <c r="BXV268" s="47"/>
      <c r="BXW268" s="47"/>
      <c r="BXX268" s="47"/>
      <c r="BXY268" s="47"/>
      <c r="BXZ268" s="47"/>
      <c r="BYA268" s="47"/>
      <c r="BYB268" s="47"/>
      <c r="BYC268" s="47"/>
      <c r="BYD268" s="47"/>
      <c r="BYE268" s="47"/>
      <c r="BYF268" s="47"/>
      <c r="BYG268" s="47"/>
      <c r="BYH268" s="47"/>
      <c r="BYI268" s="47"/>
      <c r="BYJ268" s="47"/>
      <c r="BYK268" s="47"/>
      <c r="BYL268" s="47"/>
      <c r="BYM268" s="47"/>
      <c r="BYN268" s="47"/>
      <c r="BYO268" s="47"/>
      <c r="BYP268" s="47"/>
      <c r="BYQ268" s="47"/>
      <c r="BYR268" s="47"/>
      <c r="BYS268" s="47"/>
      <c r="BYT268" s="47"/>
      <c r="BYU268" s="47"/>
      <c r="BYV268" s="47"/>
      <c r="BYW268" s="47"/>
      <c r="BYX268" s="47"/>
      <c r="BYY268" s="47"/>
      <c r="BYZ268" s="47"/>
      <c r="BZA268" s="47"/>
      <c r="BZB268" s="47"/>
      <c r="BZC268" s="47"/>
      <c r="BZD268" s="47"/>
      <c r="BZE268" s="47"/>
      <c r="BZF268" s="47"/>
      <c r="BZG268" s="47"/>
      <c r="BZH268" s="47"/>
      <c r="BZI268" s="47"/>
      <c r="BZJ268" s="47"/>
      <c r="BZK268" s="47"/>
      <c r="BZL268" s="47"/>
      <c r="BZM268" s="47"/>
      <c r="BZN268" s="47"/>
      <c r="BZO268" s="47"/>
      <c r="BZP268" s="47"/>
      <c r="BZQ268" s="47"/>
      <c r="BZR268" s="47"/>
      <c r="BZS268" s="47"/>
      <c r="BZT268" s="47"/>
      <c r="BZU268" s="47"/>
      <c r="BZV268" s="47"/>
      <c r="BZW268" s="47"/>
      <c r="BZX268" s="47"/>
      <c r="BZY268" s="47"/>
      <c r="BZZ268" s="47"/>
      <c r="CAA268" s="47"/>
      <c r="CAB268" s="47"/>
      <c r="CAC268" s="47"/>
      <c r="CAD268" s="47"/>
      <c r="CAE268" s="47"/>
      <c r="CAF268" s="47"/>
      <c r="CAG268" s="47"/>
      <c r="CAH268" s="47"/>
      <c r="CAI268" s="47"/>
      <c r="CAJ268" s="47"/>
      <c r="CAK268" s="47"/>
      <c r="CAL268" s="47"/>
      <c r="CAM268" s="47"/>
      <c r="CAN268" s="47"/>
      <c r="CAO268" s="47"/>
      <c r="CAP268" s="47"/>
      <c r="CAQ268" s="47"/>
      <c r="CAR268" s="47"/>
      <c r="CAS268" s="47"/>
      <c r="CAT268" s="47"/>
      <c r="CAU268" s="47"/>
      <c r="CAV268" s="47"/>
      <c r="CAW268" s="47"/>
      <c r="CAX268" s="47"/>
      <c r="CAY268" s="47"/>
      <c r="CAZ268" s="47"/>
      <c r="CBA268" s="47"/>
      <c r="CBB268" s="47"/>
      <c r="CBC268" s="47"/>
      <c r="CBD268" s="47"/>
      <c r="CBE268" s="47"/>
      <c r="CBF268" s="47"/>
      <c r="CBG268" s="47"/>
      <c r="CBH268" s="47"/>
      <c r="CBI268" s="47"/>
      <c r="CBJ268" s="47"/>
      <c r="CBK268" s="47"/>
      <c r="CBL268" s="47"/>
      <c r="CBM268" s="47"/>
      <c r="CBN268" s="47"/>
      <c r="CBO268" s="47"/>
      <c r="CBP268" s="47"/>
      <c r="CBQ268" s="47"/>
      <c r="CBR268" s="47"/>
      <c r="CBS268" s="47"/>
      <c r="CBT268" s="47"/>
      <c r="CBU268" s="47"/>
      <c r="CBV268" s="47"/>
      <c r="CBW268" s="47"/>
      <c r="CBX268" s="47"/>
      <c r="CBY268" s="47"/>
      <c r="CBZ268" s="47"/>
      <c r="CCA268" s="47"/>
      <c r="CCB268" s="47"/>
      <c r="CCC268" s="47"/>
      <c r="CCD268" s="47"/>
      <c r="CCE268" s="47"/>
      <c r="CCF268" s="47"/>
      <c r="CCG268" s="47"/>
      <c r="CCH268" s="47"/>
      <c r="CCI268" s="47"/>
      <c r="CCJ268" s="47"/>
      <c r="CCK268" s="47"/>
      <c r="CCL268" s="47"/>
      <c r="CCM268" s="47"/>
      <c r="CCN268" s="47"/>
      <c r="CCO268" s="47"/>
      <c r="CCP268" s="47"/>
      <c r="CCQ268" s="47"/>
      <c r="CCR268" s="47"/>
      <c r="CCS268" s="47"/>
      <c r="CCT268" s="47"/>
      <c r="CCU268" s="47"/>
      <c r="CCV268" s="47"/>
      <c r="CCW268" s="47"/>
      <c r="CCX268" s="47"/>
      <c r="CCY268" s="47"/>
      <c r="CCZ268" s="47"/>
      <c r="CDA268" s="47"/>
      <c r="CDB268" s="47"/>
      <c r="CDC268" s="47"/>
      <c r="CDD268" s="47"/>
      <c r="CDE268" s="47"/>
      <c r="CDF268" s="47"/>
      <c r="CDG268" s="47"/>
      <c r="CDH268" s="47"/>
      <c r="CDI268" s="47"/>
      <c r="CDJ268" s="47"/>
      <c r="CDK268" s="47"/>
      <c r="CDL268" s="47"/>
      <c r="CDM268" s="47"/>
      <c r="CDN268" s="47"/>
      <c r="CDO268" s="47"/>
      <c r="CDP268" s="47"/>
      <c r="CDQ268" s="47"/>
      <c r="CDR268" s="47"/>
      <c r="CDS268" s="47"/>
      <c r="CDT268" s="47"/>
      <c r="CDU268" s="47"/>
      <c r="CDV268" s="47"/>
      <c r="CDW268" s="47"/>
      <c r="CDX268" s="47"/>
      <c r="CDY268" s="47"/>
      <c r="CDZ268" s="47"/>
      <c r="CEA268" s="47"/>
      <c r="CEB268" s="47"/>
      <c r="CEC268" s="47"/>
      <c r="CED268" s="47"/>
      <c r="CEE268" s="47"/>
      <c r="CEF268" s="47"/>
      <c r="CEG268" s="47"/>
      <c r="CEH268" s="47"/>
      <c r="CEI268" s="47"/>
      <c r="CEJ268" s="47"/>
      <c r="CEK268" s="47"/>
      <c r="CEL268" s="47"/>
      <c r="CEM268" s="47"/>
      <c r="CEN268" s="47"/>
      <c r="CEO268" s="47"/>
      <c r="CEP268" s="47"/>
      <c r="CEQ268" s="47"/>
      <c r="CER268" s="47"/>
      <c r="CES268" s="47"/>
      <c r="CET268" s="47"/>
      <c r="CEU268" s="47"/>
      <c r="CEV268" s="47"/>
      <c r="CEW268" s="47"/>
      <c r="CEX268" s="47"/>
      <c r="CEY268" s="47"/>
      <c r="CEZ268" s="47"/>
      <c r="CFA268" s="47"/>
      <c r="CFB268" s="47"/>
      <c r="CFC268" s="47"/>
      <c r="CFD268" s="47"/>
      <c r="CFE268" s="47"/>
      <c r="CFF268" s="47"/>
      <c r="CFG268" s="47"/>
      <c r="CFH268" s="47"/>
      <c r="CFI268" s="47"/>
      <c r="CFJ268" s="47"/>
      <c r="CFK268" s="47"/>
      <c r="CFL268" s="47"/>
      <c r="CFM268" s="47"/>
      <c r="CFN268" s="47"/>
      <c r="CFO268" s="47"/>
      <c r="CFP268" s="47"/>
      <c r="CFQ268" s="47"/>
      <c r="CFR268" s="47"/>
      <c r="CFS268" s="47"/>
      <c r="CFT268" s="47"/>
      <c r="CFU268" s="47"/>
      <c r="CFV268" s="47"/>
      <c r="CFW268" s="47"/>
      <c r="CFX268" s="47"/>
      <c r="CFY268" s="47"/>
      <c r="CFZ268" s="47"/>
      <c r="CGA268" s="47"/>
      <c r="CGB268" s="47"/>
      <c r="CGC268" s="47"/>
      <c r="CGD268" s="47"/>
      <c r="CGE268" s="47"/>
      <c r="CGF268" s="47"/>
      <c r="CGG268" s="47"/>
      <c r="CGH268" s="47"/>
      <c r="CGI268" s="47"/>
      <c r="CGJ268" s="47"/>
      <c r="CGK268" s="47"/>
      <c r="CGL268" s="47"/>
      <c r="CGM268" s="47"/>
      <c r="CGN268" s="47"/>
      <c r="CGO268" s="47"/>
      <c r="CGP268" s="47"/>
      <c r="CGQ268" s="47"/>
      <c r="CGR268" s="47"/>
      <c r="CGS268" s="47"/>
      <c r="CGT268" s="47"/>
      <c r="CGU268" s="47"/>
      <c r="CGV268" s="47"/>
      <c r="CGW268" s="47"/>
      <c r="CGX268" s="47"/>
      <c r="CGY268" s="47"/>
      <c r="CGZ268" s="47"/>
      <c r="CHA268" s="47"/>
      <c r="CHB268" s="47"/>
      <c r="CHC268" s="47"/>
      <c r="CHD268" s="47"/>
      <c r="CHE268" s="47"/>
      <c r="CHF268" s="47"/>
      <c r="CHG268" s="47"/>
      <c r="CHH268" s="47"/>
      <c r="CHI268" s="47"/>
      <c r="CHJ268" s="47"/>
      <c r="CHK268" s="47"/>
      <c r="CHL268" s="47"/>
      <c r="CHM268" s="47"/>
      <c r="CHN268" s="47"/>
      <c r="CHO268" s="47"/>
      <c r="CHP268" s="47"/>
      <c r="CHQ268" s="47"/>
      <c r="CHR268" s="47"/>
      <c r="CHS268" s="47"/>
      <c r="CHT268" s="47"/>
      <c r="CHU268" s="47"/>
      <c r="CHV268" s="47"/>
      <c r="CHW268" s="47"/>
      <c r="CHX268" s="47"/>
      <c r="CHY268" s="47"/>
      <c r="CHZ268" s="47"/>
      <c r="CIA268" s="47"/>
      <c r="CIB268" s="47"/>
      <c r="CIC268" s="47"/>
      <c r="CID268" s="47"/>
      <c r="CIE268" s="47"/>
      <c r="CIF268" s="47"/>
      <c r="CIG268" s="47"/>
      <c r="CIH268" s="47"/>
      <c r="CII268" s="47"/>
      <c r="CIJ268" s="47"/>
      <c r="CIK268" s="47"/>
      <c r="CIL268" s="47"/>
      <c r="CIM268" s="47"/>
      <c r="CIN268" s="47"/>
      <c r="CIO268" s="47"/>
      <c r="CIP268" s="47"/>
      <c r="CIQ268" s="47"/>
      <c r="CIR268" s="47"/>
      <c r="CIS268" s="47"/>
      <c r="CIT268" s="47"/>
      <c r="CIU268" s="47"/>
      <c r="CIV268" s="47"/>
      <c r="CIW268" s="47"/>
      <c r="CIX268" s="47"/>
      <c r="CIY268" s="47"/>
      <c r="CIZ268" s="47"/>
      <c r="CJA268" s="47"/>
      <c r="CJB268" s="47"/>
      <c r="CJC268" s="47"/>
      <c r="CJD268" s="47"/>
      <c r="CJE268" s="47"/>
      <c r="CJF268" s="47"/>
      <c r="CJG268" s="47"/>
      <c r="CJH268" s="47"/>
      <c r="CJI268" s="47"/>
      <c r="CJJ268" s="47"/>
      <c r="CJK268" s="47"/>
      <c r="CJL268" s="47"/>
      <c r="CJM268" s="47"/>
      <c r="CJN268" s="47"/>
      <c r="CJO268" s="47"/>
      <c r="CJP268" s="47"/>
      <c r="CJQ268" s="47"/>
      <c r="CJR268" s="47"/>
      <c r="CJS268" s="47"/>
      <c r="CJT268" s="47"/>
      <c r="CJU268" s="47"/>
      <c r="CJV268" s="47"/>
      <c r="CJW268" s="47"/>
      <c r="CJX268" s="47"/>
      <c r="CJY268" s="47"/>
      <c r="CJZ268" s="47"/>
      <c r="CKA268" s="47"/>
      <c r="CKB268" s="47"/>
      <c r="CKC268" s="47"/>
      <c r="CKD268" s="47"/>
      <c r="CKE268" s="47"/>
      <c r="CKF268" s="47"/>
      <c r="CKG268" s="47"/>
      <c r="CKH268" s="47"/>
      <c r="CKI268" s="47"/>
      <c r="CKJ268" s="47"/>
      <c r="CKK268" s="47"/>
      <c r="CKL268" s="47"/>
      <c r="CKM268" s="47"/>
      <c r="CKN268" s="47"/>
      <c r="CKO268" s="47"/>
      <c r="CKP268" s="47"/>
      <c r="CKQ268" s="47"/>
      <c r="CKR268" s="47"/>
      <c r="CKS268" s="47"/>
      <c r="CKT268" s="47"/>
      <c r="CKU268" s="47"/>
      <c r="CKV268" s="47"/>
      <c r="CKW268" s="47"/>
      <c r="CKX268" s="47"/>
      <c r="CKY268" s="47"/>
      <c r="CKZ268" s="47"/>
      <c r="CLA268" s="47"/>
      <c r="CLB268" s="47"/>
      <c r="CLC268" s="47"/>
      <c r="CLD268" s="47"/>
      <c r="CLE268" s="47"/>
      <c r="CLF268" s="47"/>
      <c r="CLG268" s="47"/>
      <c r="CLH268" s="47"/>
      <c r="CLI268" s="47"/>
      <c r="CLJ268" s="47"/>
      <c r="CLK268" s="47"/>
      <c r="CLL268" s="47"/>
      <c r="CLM268" s="47"/>
      <c r="CLN268" s="47"/>
      <c r="CLO268" s="47"/>
      <c r="CLP268" s="47"/>
      <c r="CLQ268" s="47"/>
      <c r="CLR268" s="47"/>
      <c r="CLS268" s="47"/>
      <c r="CLT268" s="47"/>
      <c r="CLU268" s="47"/>
      <c r="CLV268" s="47"/>
      <c r="CLW268" s="47"/>
      <c r="CLX268" s="47"/>
      <c r="CLY268" s="47"/>
      <c r="CLZ268" s="47"/>
      <c r="CMA268" s="47"/>
      <c r="CMB268" s="47"/>
      <c r="CMC268" s="47"/>
      <c r="CMD268" s="47"/>
      <c r="CME268" s="47"/>
      <c r="CMF268" s="47"/>
      <c r="CMG268" s="47"/>
      <c r="CMH268" s="47"/>
      <c r="CMI268" s="47"/>
      <c r="CMJ268" s="47"/>
      <c r="CMK268" s="47"/>
      <c r="CML268" s="47"/>
      <c r="CMM268" s="47"/>
      <c r="CMN268" s="47"/>
      <c r="CMO268" s="47"/>
      <c r="CMP268" s="47"/>
      <c r="CMQ268" s="47"/>
      <c r="CMR268" s="47"/>
      <c r="CMS268" s="47"/>
      <c r="CMT268" s="47"/>
      <c r="CMU268" s="47"/>
      <c r="CMV268" s="47"/>
      <c r="CMW268" s="47"/>
      <c r="CMX268" s="47"/>
      <c r="CMY268" s="47"/>
      <c r="CMZ268" s="47"/>
      <c r="CNA268" s="47"/>
      <c r="CNB268" s="47"/>
      <c r="CNC268" s="47"/>
      <c r="CND268" s="47"/>
      <c r="CNE268" s="47"/>
      <c r="CNF268" s="47"/>
      <c r="CNG268" s="47"/>
      <c r="CNH268" s="47"/>
      <c r="CNI268" s="47"/>
      <c r="CNJ268" s="47"/>
      <c r="CNK268" s="47"/>
      <c r="CNL268" s="47"/>
      <c r="CNM268" s="47"/>
      <c r="CNN268" s="47"/>
      <c r="CNO268" s="47"/>
      <c r="CNP268" s="47"/>
      <c r="CNQ268" s="47"/>
      <c r="CNR268" s="47"/>
      <c r="CNS268" s="47"/>
      <c r="CNT268" s="47"/>
      <c r="CNU268" s="47"/>
      <c r="CNV268" s="47"/>
      <c r="CNW268" s="47"/>
      <c r="CNX268" s="47"/>
      <c r="CNY268" s="47"/>
      <c r="CNZ268" s="47"/>
      <c r="COA268" s="47"/>
      <c r="COB268" s="47"/>
      <c r="COC268" s="47"/>
      <c r="COD268" s="47"/>
      <c r="COE268" s="47"/>
      <c r="COF268" s="47"/>
      <c r="COG268" s="47"/>
      <c r="COH268" s="47"/>
      <c r="COI268" s="47"/>
      <c r="COJ268" s="47"/>
      <c r="COK268" s="47"/>
      <c r="COL268" s="47"/>
      <c r="COM268" s="47"/>
      <c r="CON268" s="47"/>
      <c r="COO268" s="47"/>
      <c r="COP268" s="47"/>
      <c r="COQ268" s="47"/>
      <c r="COR268" s="47"/>
      <c r="COS268" s="47"/>
      <c r="COT268" s="47"/>
      <c r="COU268" s="47"/>
      <c r="COV268" s="47"/>
      <c r="COW268" s="47"/>
      <c r="COX268" s="47"/>
      <c r="COY268" s="47"/>
      <c r="COZ268" s="47"/>
      <c r="CPA268" s="47"/>
      <c r="CPB268" s="47"/>
      <c r="CPC268" s="47"/>
      <c r="CPD268" s="47"/>
      <c r="CPE268" s="47"/>
      <c r="CPF268" s="47"/>
      <c r="CPG268" s="47"/>
      <c r="CPH268" s="47"/>
      <c r="CPI268" s="47"/>
      <c r="CPJ268" s="47"/>
      <c r="CPK268" s="47"/>
      <c r="CPL268" s="47"/>
      <c r="CPM268" s="47"/>
      <c r="CPN268" s="47"/>
      <c r="CPO268" s="47"/>
      <c r="CPP268" s="47"/>
      <c r="CPQ268" s="47"/>
      <c r="CPR268" s="47"/>
      <c r="CPS268" s="47"/>
      <c r="CPT268" s="47"/>
      <c r="CPU268" s="47"/>
      <c r="CPV268" s="47"/>
      <c r="CPW268" s="47"/>
      <c r="CPX268" s="47"/>
      <c r="CPY268" s="47"/>
      <c r="CPZ268" s="47"/>
      <c r="CQA268" s="47"/>
      <c r="CQB268" s="47"/>
      <c r="CQC268" s="47"/>
      <c r="CQD268" s="47"/>
      <c r="CQE268" s="47"/>
      <c r="CQF268" s="47"/>
      <c r="CQG268" s="47"/>
      <c r="CQH268" s="47"/>
      <c r="CQI268" s="47"/>
      <c r="CQJ268" s="47"/>
      <c r="CQK268" s="47"/>
      <c r="CQL268" s="47"/>
      <c r="CQM268" s="47"/>
      <c r="CQN268" s="47"/>
      <c r="CQO268" s="47"/>
      <c r="CQP268" s="47"/>
      <c r="CQQ268" s="47"/>
      <c r="CQR268" s="47"/>
      <c r="CQS268" s="47"/>
      <c r="CQT268" s="47"/>
      <c r="CQU268" s="47"/>
      <c r="CQV268" s="47"/>
      <c r="CQW268" s="47"/>
      <c r="CQX268" s="47"/>
      <c r="CQY268" s="47"/>
      <c r="CQZ268" s="47"/>
      <c r="CRA268" s="47"/>
      <c r="CRB268" s="47"/>
      <c r="CRC268" s="47"/>
      <c r="CRD268" s="47"/>
      <c r="CRE268" s="47"/>
      <c r="CRF268" s="47"/>
      <c r="CRG268" s="47"/>
      <c r="CRH268" s="47"/>
      <c r="CRI268" s="47"/>
      <c r="CRJ268" s="47"/>
      <c r="CRK268" s="47"/>
      <c r="CRL268" s="47"/>
      <c r="CRM268" s="47"/>
      <c r="CRN268" s="47"/>
      <c r="CRO268" s="47"/>
      <c r="CRP268" s="47"/>
      <c r="CRQ268" s="47"/>
      <c r="CRR268" s="47"/>
      <c r="CRS268" s="47"/>
      <c r="CRT268" s="47"/>
      <c r="CRU268" s="47"/>
      <c r="CRV268" s="47"/>
      <c r="CRW268" s="47"/>
      <c r="CRX268" s="47"/>
      <c r="CRY268" s="47"/>
      <c r="CRZ268" s="47"/>
      <c r="CSA268" s="47"/>
      <c r="CSB268" s="47"/>
      <c r="CSC268" s="47"/>
      <c r="CSD268" s="47"/>
      <c r="CSE268" s="47"/>
      <c r="CSF268" s="47"/>
      <c r="CSG268" s="47"/>
      <c r="CSH268" s="47"/>
      <c r="CSI268" s="47"/>
      <c r="CSJ268" s="47"/>
      <c r="CSK268" s="47"/>
      <c r="CSL268" s="47"/>
      <c r="CSM268" s="47"/>
      <c r="CSN268" s="47"/>
      <c r="CSO268" s="47"/>
      <c r="CSP268" s="47"/>
      <c r="CSQ268" s="47"/>
      <c r="CSR268" s="47"/>
      <c r="CSS268" s="47"/>
      <c r="CST268" s="47"/>
      <c r="CSU268" s="47"/>
      <c r="CSV268" s="47"/>
      <c r="CSW268" s="47"/>
      <c r="CSX268" s="47"/>
      <c r="CSY268" s="47"/>
      <c r="CSZ268" s="47"/>
      <c r="CTA268" s="47"/>
      <c r="CTB268" s="47"/>
      <c r="CTC268" s="47"/>
      <c r="CTD268" s="47"/>
      <c r="CTE268" s="47"/>
      <c r="CTF268" s="47"/>
      <c r="CTG268" s="47"/>
      <c r="CTH268" s="47"/>
      <c r="CTI268" s="47"/>
      <c r="CTJ268" s="47"/>
      <c r="CTK268" s="47"/>
      <c r="CTL268" s="47"/>
      <c r="CTM268" s="47"/>
      <c r="CTN268" s="47"/>
      <c r="CTO268" s="47"/>
      <c r="CTP268" s="47"/>
      <c r="CTQ268" s="47"/>
      <c r="CTR268" s="47"/>
      <c r="CTS268" s="47"/>
      <c r="CTT268" s="47"/>
      <c r="CTU268" s="47"/>
      <c r="CTV268" s="47"/>
      <c r="CTW268" s="47"/>
      <c r="CTX268" s="47"/>
      <c r="CTY268" s="47"/>
      <c r="CTZ268" s="47"/>
      <c r="CUA268" s="47"/>
      <c r="CUB268" s="47"/>
      <c r="CUC268" s="47"/>
      <c r="CUD268" s="47"/>
      <c r="CUE268" s="47"/>
      <c r="CUF268" s="47"/>
      <c r="CUG268" s="47"/>
      <c r="CUH268" s="47"/>
      <c r="CUI268" s="47"/>
      <c r="CUJ268" s="47"/>
      <c r="CUK268" s="47"/>
      <c r="CUL268" s="47"/>
      <c r="CUM268" s="47"/>
      <c r="CUN268" s="47"/>
      <c r="CUO268" s="47"/>
      <c r="CUP268" s="47"/>
      <c r="CUQ268" s="47"/>
      <c r="CUR268" s="47"/>
      <c r="CUS268" s="47"/>
      <c r="CUT268" s="47"/>
      <c r="CUU268" s="47"/>
      <c r="CUV268" s="47"/>
      <c r="CUW268" s="47"/>
      <c r="CUX268" s="47"/>
      <c r="CUY268" s="47"/>
      <c r="CUZ268" s="47"/>
      <c r="CVA268" s="47"/>
      <c r="CVB268" s="47"/>
      <c r="CVC268" s="47"/>
      <c r="CVD268" s="47"/>
      <c r="CVE268" s="47"/>
      <c r="CVF268" s="47"/>
      <c r="CVG268" s="47"/>
      <c r="CVH268" s="47"/>
      <c r="CVI268" s="47"/>
      <c r="CVJ268" s="47"/>
      <c r="CVK268" s="47"/>
      <c r="CVL268" s="47"/>
      <c r="CVM268" s="47"/>
      <c r="CVN268" s="47"/>
      <c r="CVO268" s="47"/>
      <c r="CVP268" s="47"/>
      <c r="CVQ268" s="47"/>
      <c r="CVR268" s="47"/>
      <c r="CVS268" s="47"/>
      <c r="CVT268" s="47"/>
      <c r="CVU268" s="47"/>
      <c r="CVV268" s="47"/>
      <c r="CVW268" s="47"/>
      <c r="CVX268" s="47"/>
      <c r="CVY268" s="47"/>
      <c r="CVZ268" s="47"/>
      <c r="CWA268" s="47"/>
      <c r="CWB268" s="47"/>
      <c r="CWC268" s="47"/>
      <c r="CWD268" s="47"/>
      <c r="CWE268" s="47"/>
      <c r="CWF268" s="47"/>
      <c r="CWG268" s="47"/>
      <c r="CWH268" s="47"/>
      <c r="CWI268" s="47"/>
      <c r="CWJ268" s="47"/>
      <c r="CWK268" s="47"/>
      <c r="CWL268" s="47"/>
      <c r="CWM268" s="47"/>
      <c r="CWN268" s="47"/>
      <c r="CWO268" s="47"/>
      <c r="CWP268" s="47"/>
      <c r="CWQ268" s="47"/>
      <c r="CWR268" s="47"/>
      <c r="CWS268" s="47"/>
      <c r="CWT268" s="47"/>
      <c r="CWU268" s="47"/>
      <c r="CWV268" s="47"/>
      <c r="CWW268" s="47"/>
      <c r="CWX268" s="47"/>
      <c r="CWY268" s="47"/>
      <c r="CWZ268" s="47"/>
      <c r="CXA268" s="47"/>
      <c r="CXB268" s="47"/>
      <c r="CXC268" s="47"/>
      <c r="CXD268" s="47"/>
      <c r="CXE268" s="47"/>
      <c r="CXF268" s="47"/>
      <c r="CXG268" s="47"/>
      <c r="CXH268" s="47"/>
      <c r="CXI268" s="47"/>
      <c r="CXJ268" s="47"/>
      <c r="CXK268" s="47"/>
      <c r="CXL268" s="47"/>
      <c r="CXM268" s="47"/>
      <c r="CXN268" s="47"/>
      <c r="CXO268" s="47"/>
      <c r="CXP268" s="47"/>
      <c r="CXQ268" s="47"/>
      <c r="CXR268" s="47"/>
      <c r="CXS268" s="47"/>
      <c r="CXT268" s="47"/>
      <c r="CXU268" s="47"/>
      <c r="CXV268" s="47"/>
      <c r="CXW268" s="47"/>
      <c r="CXX268" s="47"/>
      <c r="CXY268" s="47"/>
      <c r="CXZ268" s="47"/>
      <c r="CYA268" s="47"/>
      <c r="CYB268" s="47"/>
      <c r="CYC268" s="47"/>
      <c r="CYD268" s="47"/>
      <c r="CYE268" s="47"/>
      <c r="CYF268" s="47"/>
      <c r="CYG268" s="47"/>
      <c r="CYH268" s="47"/>
      <c r="CYI268" s="47"/>
      <c r="CYJ268" s="47"/>
      <c r="CYK268" s="47"/>
      <c r="CYL268" s="47"/>
      <c r="CYM268" s="47"/>
      <c r="CYN268" s="47"/>
      <c r="CYO268" s="47"/>
      <c r="CYP268" s="47"/>
      <c r="CYQ268" s="47"/>
      <c r="CYR268" s="47"/>
      <c r="CYS268" s="47"/>
      <c r="CYT268" s="47"/>
      <c r="CYU268" s="47"/>
      <c r="CYV268" s="47"/>
      <c r="CYW268" s="47"/>
      <c r="CYX268" s="47"/>
      <c r="CYY268" s="47"/>
      <c r="CYZ268" s="47"/>
      <c r="CZA268" s="47"/>
      <c r="CZB268" s="47"/>
      <c r="CZC268" s="47"/>
      <c r="CZD268" s="47"/>
      <c r="CZE268" s="47"/>
      <c r="CZF268" s="47"/>
      <c r="CZG268" s="47"/>
      <c r="CZH268" s="47"/>
      <c r="CZI268" s="47"/>
      <c r="CZJ268" s="47"/>
      <c r="CZK268" s="47"/>
      <c r="CZL268" s="47"/>
      <c r="CZM268" s="47"/>
      <c r="CZN268" s="47"/>
      <c r="CZO268" s="47"/>
      <c r="CZP268" s="47"/>
      <c r="CZQ268" s="47"/>
      <c r="CZR268" s="47"/>
      <c r="CZS268" s="47"/>
      <c r="CZT268" s="47"/>
      <c r="CZU268" s="47"/>
      <c r="CZV268" s="47"/>
      <c r="CZW268" s="47"/>
      <c r="CZX268" s="47"/>
      <c r="CZY268" s="47"/>
      <c r="CZZ268" s="47"/>
      <c r="DAA268" s="47"/>
      <c r="DAB268" s="47"/>
      <c r="DAC268" s="47"/>
      <c r="DAD268" s="47"/>
      <c r="DAE268" s="47"/>
      <c r="DAF268" s="47"/>
      <c r="DAG268" s="47"/>
      <c r="DAH268" s="47"/>
      <c r="DAI268" s="47"/>
      <c r="DAJ268" s="47"/>
      <c r="DAK268" s="47"/>
      <c r="DAL268" s="47"/>
      <c r="DAM268" s="47"/>
      <c r="DAN268" s="47"/>
      <c r="DAO268" s="47"/>
      <c r="DAP268" s="47"/>
      <c r="DAQ268" s="47"/>
      <c r="DAR268" s="47"/>
      <c r="DAS268" s="47"/>
      <c r="DAT268" s="47"/>
      <c r="DAU268" s="47"/>
      <c r="DAV268" s="47"/>
      <c r="DAW268" s="47"/>
      <c r="DAX268" s="47"/>
      <c r="DAY268" s="47"/>
      <c r="DAZ268" s="47"/>
      <c r="DBA268" s="47"/>
      <c r="DBB268" s="47"/>
      <c r="DBC268" s="47"/>
      <c r="DBD268" s="47"/>
      <c r="DBE268" s="47"/>
      <c r="DBF268" s="47"/>
      <c r="DBG268" s="47"/>
      <c r="DBH268" s="47"/>
      <c r="DBI268" s="47"/>
      <c r="DBJ268" s="47"/>
      <c r="DBK268" s="47"/>
      <c r="DBL268" s="47"/>
      <c r="DBM268" s="47"/>
      <c r="DBN268" s="47"/>
      <c r="DBO268" s="47"/>
      <c r="DBP268" s="47"/>
      <c r="DBQ268" s="47"/>
      <c r="DBR268" s="47"/>
      <c r="DBS268" s="47"/>
      <c r="DBT268" s="47"/>
      <c r="DBU268" s="47"/>
      <c r="DBV268" s="47"/>
      <c r="DBW268" s="47"/>
      <c r="DBX268" s="47"/>
      <c r="DBY268" s="47"/>
      <c r="DBZ268" s="47"/>
      <c r="DCA268" s="47"/>
      <c r="DCB268" s="47"/>
      <c r="DCC268" s="47"/>
      <c r="DCD268" s="47"/>
      <c r="DCE268" s="47"/>
      <c r="DCF268" s="47"/>
      <c r="DCG268" s="47"/>
      <c r="DCH268" s="47"/>
      <c r="DCI268" s="47"/>
      <c r="DCJ268" s="47"/>
      <c r="DCK268" s="47"/>
      <c r="DCL268" s="47"/>
      <c r="DCM268" s="47"/>
      <c r="DCN268" s="47"/>
      <c r="DCO268" s="47"/>
      <c r="DCP268" s="47"/>
      <c r="DCQ268" s="47"/>
      <c r="DCR268" s="47"/>
      <c r="DCS268" s="47"/>
      <c r="DCT268" s="47"/>
      <c r="DCU268" s="47"/>
      <c r="DCV268" s="47"/>
      <c r="DCW268" s="47"/>
      <c r="DCX268" s="47"/>
      <c r="DCY268" s="47"/>
      <c r="DCZ268" s="47"/>
      <c r="DDA268" s="47"/>
      <c r="DDB268" s="47"/>
      <c r="DDC268" s="47"/>
      <c r="DDD268" s="47"/>
      <c r="DDE268" s="47"/>
      <c r="DDF268" s="47"/>
      <c r="DDG268" s="47"/>
      <c r="DDH268" s="47"/>
      <c r="DDI268" s="47"/>
      <c r="DDJ268" s="47"/>
      <c r="DDK268" s="47"/>
      <c r="DDL268" s="47"/>
      <c r="DDM268" s="47"/>
      <c r="DDN268" s="47"/>
      <c r="DDO268" s="47"/>
      <c r="DDP268" s="47"/>
      <c r="DDQ268" s="47"/>
      <c r="DDR268" s="47"/>
      <c r="DDS268" s="47"/>
      <c r="DDT268" s="47"/>
      <c r="DDU268" s="47"/>
      <c r="DDV268" s="47"/>
      <c r="DDW268" s="47"/>
      <c r="DDX268" s="47"/>
      <c r="DDY268" s="47"/>
      <c r="DDZ268" s="47"/>
      <c r="DEA268" s="47"/>
      <c r="DEB268" s="47"/>
      <c r="DEC268" s="47"/>
      <c r="DED268" s="47"/>
      <c r="DEE268" s="47"/>
      <c r="DEF268" s="47"/>
      <c r="DEG268" s="47"/>
      <c r="DEH268" s="47"/>
      <c r="DEI268" s="47"/>
      <c r="DEJ268" s="47"/>
      <c r="DEK268" s="47"/>
      <c r="DEL268" s="47"/>
      <c r="DEM268" s="47"/>
      <c r="DEN268" s="47"/>
      <c r="DEO268" s="47"/>
      <c r="DEP268" s="47"/>
      <c r="DEQ268" s="47"/>
      <c r="DER268" s="47"/>
      <c r="DES268" s="47"/>
      <c r="DET268" s="47"/>
      <c r="DEU268" s="47"/>
      <c r="DEV268" s="47"/>
      <c r="DEW268" s="47"/>
      <c r="DEX268" s="47"/>
      <c r="DEY268" s="47"/>
      <c r="DEZ268" s="47"/>
      <c r="DFA268" s="47"/>
      <c r="DFB268" s="47"/>
      <c r="DFC268" s="47"/>
      <c r="DFD268" s="47"/>
      <c r="DFE268" s="47"/>
      <c r="DFF268" s="47"/>
      <c r="DFG268" s="47"/>
      <c r="DFH268" s="47"/>
      <c r="DFI268" s="47"/>
      <c r="DFJ268" s="47"/>
      <c r="DFK268" s="47"/>
      <c r="DFL268" s="47"/>
      <c r="DFM268" s="47"/>
      <c r="DFN268" s="47"/>
      <c r="DFO268" s="47"/>
      <c r="DFP268" s="47"/>
      <c r="DFQ268" s="47"/>
      <c r="DFR268" s="47"/>
      <c r="DFS268" s="47"/>
      <c r="DFT268" s="47"/>
      <c r="DFU268" s="47"/>
      <c r="DFV268" s="47"/>
      <c r="DFW268" s="47"/>
      <c r="DFX268" s="47"/>
      <c r="DFY268" s="47"/>
      <c r="DFZ268" s="47"/>
      <c r="DGA268" s="47"/>
      <c r="DGB268" s="47"/>
      <c r="DGC268" s="47"/>
      <c r="DGD268" s="47"/>
      <c r="DGE268" s="47"/>
      <c r="DGF268" s="47"/>
      <c r="DGG268" s="47"/>
      <c r="DGH268" s="47"/>
      <c r="DGI268" s="47"/>
      <c r="DGJ268" s="47"/>
      <c r="DGK268" s="47"/>
      <c r="DGL268" s="47"/>
      <c r="DGM268" s="47"/>
      <c r="DGN268" s="47"/>
      <c r="DGO268" s="47"/>
      <c r="DGP268" s="47"/>
      <c r="DGQ268" s="47"/>
      <c r="DGR268" s="47"/>
      <c r="DGS268" s="47"/>
      <c r="DGT268" s="47"/>
      <c r="DGU268" s="47"/>
      <c r="DGV268" s="47"/>
      <c r="DGW268" s="47"/>
      <c r="DGX268" s="47"/>
      <c r="DGY268" s="47"/>
      <c r="DGZ268" s="47"/>
      <c r="DHA268" s="47"/>
      <c r="DHB268" s="47"/>
      <c r="DHC268" s="47"/>
      <c r="DHD268" s="47"/>
      <c r="DHE268" s="47"/>
      <c r="DHF268" s="47"/>
      <c r="DHG268" s="47"/>
      <c r="DHH268" s="47"/>
      <c r="DHI268" s="47"/>
      <c r="DHJ268" s="47"/>
      <c r="DHK268" s="47"/>
      <c r="DHL268" s="47"/>
      <c r="DHM268" s="47"/>
      <c r="DHN268" s="47"/>
      <c r="DHO268" s="47"/>
      <c r="DHP268" s="47"/>
      <c r="DHQ268" s="47"/>
      <c r="DHR268" s="47"/>
      <c r="DHS268" s="47"/>
      <c r="DHT268" s="47"/>
      <c r="DHU268" s="47"/>
      <c r="DHV268" s="47"/>
      <c r="DHW268" s="47"/>
      <c r="DHX268" s="47"/>
      <c r="DHY268" s="47"/>
      <c r="DHZ268" s="47"/>
      <c r="DIA268" s="47"/>
      <c r="DIB268" s="47"/>
      <c r="DIC268" s="47"/>
      <c r="DID268" s="47"/>
      <c r="DIE268" s="47"/>
      <c r="DIF268" s="47"/>
      <c r="DIG268" s="47"/>
      <c r="DIH268" s="47"/>
      <c r="DII268" s="47"/>
      <c r="DIJ268" s="47"/>
      <c r="DIK268" s="47"/>
      <c r="DIL268" s="47"/>
      <c r="DIM268" s="47"/>
      <c r="DIN268" s="47"/>
      <c r="DIO268" s="47"/>
      <c r="DIP268" s="47"/>
      <c r="DIQ268" s="47"/>
      <c r="DIR268" s="47"/>
      <c r="DIS268" s="47"/>
      <c r="DIT268" s="47"/>
      <c r="DIU268" s="47"/>
      <c r="DIV268" s="47"/>
      <c r="DIW268" s="47"/>
      <c r="DIX268" s="47"/>
      <c r="DIY268" s="47"/>
      <c r="DIZ268" s="47"/>
      <c r="DJA268" s="47"/>
      <c r="DJB268" s="47"/>
      <c r="DJC268" s="47"/>
      <c r="DJD268" s="47"/>
      <c r="DJE268" s="47"/>
      <c r="DJF268" s="47"/>
      <c r="DJG268" s="47"/>
      <c r="DJH268" s="47"/>
      <c r="DJI268" s="47"/>
      <c r="DJJ268" s="47"/>
      <c r="DJK268" s="47"/>
      <c r="DJL268" s="47"/>
      <c r="DJM268" s="47"/>
      <c r="DJN268" s="47"/>
      <c r="DJO268" s="47"/>
      <c r="DJP268" s="47"/>
      <c r="DJQ268" s="47"/>
      <c r="DJR268" s="47"/>
      <c r="DJS268" s="47"/>
      <c r="DJT268" s="47"/>
      <c r="DJU268" s="47"/>
      <c r="DJV268" s="47"/>
      <c r="DJW268" s="47"/>
      <c r="DJX268" s="47"/>
      <c r="DJY268" s="47"/>
      <c r="DJZ268" s="47"/>
      <c r="DKA268" s="47"/>
      <c r="DKB268" s="47"/>
      <c r="DKC268" s="47"/>
      <c r="DKD268" s="47"/>
      <c r="DKE268" s="47"/>
      <c r="DKF268" s="47"/>
      <c r="DKG268" s="47"/>
      <c r="DKH268" s="47"/>
      <c r="DKI268" s="47"/>
      <c r="DKJ268" s="47"/>
      <c r="DKK268" s="47"/>
      <c r="DKL268" s="47"/>
      <c r="DKM268" s="47"/>
      <c r="DKN268" s="47"/>
      <c r="DKO268" s="47"/>
      <c r="DKP268" s="47"/>
      <c r="DKQ268" s="47"/>
      <c r="DKR268" s="47"/>
      <c r="DKS268" s="47"/>
      <c r="DKT268" s="47"/>
      <c r="DKU268" s="47"/>
      <c r="DKV268" s="47"/>
      <c r="DKW268" s="47"/>
      <c r="DKX268" s="47"/>
      <c r="DKY268" s="47"/>
      <c r="DKZ268" s="47"/>
      <c r="DLA268" s="47"/>
      <c r="DLB268" s="47"/>
      <c r="DLC268" s="47"/>
      <c r="DLD268" s="47"/>
      <c r="DLE268" s="47"/>
      <c r="DLF268" s="47"/>
      <c r="DLG268" s="47"/>
      <c r="DLH268" s="47"/>
      <c r="DLI268" s="47"/>
      <c r="DLJ268" s="47"/>
      <c r="DLK268" s="47"/>
      <c r="DLL268" s="47"/>
      <c r="DLM268" s="47"/>
      <c r="DLN268" s="47"/>
      <c r="DLO268" s="47"/>
      <c r="DLP268" s="47"/>
      <c r="DLQ268" s="47"/>
      <c r="DLR268" s="47"/>
      <c r="DLS268" s="47"/>
      <c r="DLT268" s="47"/>
      <c r="DLU268" s="47"/>
      <c r="DLV268" s="47"/>
      <c r="DLW268" s="47"/>
      <c r="DLX268" s="47"/>
      <c r="DLY268" s="47"/>
      <c r="DLZ268" s="47"/>
      <c r="DMA268" s="47"/>
      <c r="DMB268" s="47"/>
      <c r="DMC268" s="47"/>
      <c r="DMD268" s="47"/>
      <c r="DME268" s="47"/>
      <c r="DMF268" s="47"/>
      <c r="DMG268" s="47"/>
      <c r="DMH268" s="47"/>
      <c r="DMI268" s="47"/>
      <c r="DMJ268" s="47"/>
      <c r="DMK268" s="47"/>
      <c r="DML268" s="47"/>
      <c r="DMM268" s="47"/>
      <c r="DMN268" s="47"/>
      <c r="DMO268" s="47"/>
      <c r="DMP268" s="47"/>
      <c r="DMQ268" s="47"/>
      <c r="DMR268" s="47"/>
      <c r="DMS268" s="47"/>
      <c r="DMT268" s="47"/>
      <c r="DMU268" s="47"/>
      <c r="DMV268" s="47"/>
      <c r="DMW268" s="47"/>
      <c r="DMX268" s="47"/>
      <c r="DMY268" s="47"/>
      <c r="DMZ268" s="47"/>
      <c r="DNA268" s="47"/>
      <c r="DNB268" s="47"/>
      <c r="DNC268" s="47"/>
      <c r="DND268" s="47"/>
      <c r="DNE268" s="47"/>
      <c r="DNF268" s="47"/>
      <c r="DNG268" s="47"/>
      <c r="DNH268" s="47"/>
      <c r="DNI268" s="47"/>
      <c r="DNJ268" s="47"/>
      <c r="DNK268" s="47"/>
      <c r="DNL268" s="47"/>
      <c r="DNM268" s="47"/>
      <c r="DNN268" s="47"/>
      <c r="DNO268" s="47"/>
      <c r="DNP268" s="47"/>
      <c r="DNQ268" s="47"/>
      <c r="DNR268" s="47"/>
      <c r="DNS268" s="47"/>
      <c r="DNT268" s="47"/>
      <c r="DNU268" s="47"/>
      <c r="DNV268" s="47"/>
      <c r="DNW268" s="47"/>
      <c r="DNX268" s="47"/>
      <c r="DNY268" s="47"/>
      <c r="DNZ268" s="47"/>
      <c r="DOA268" s="47"/>
      <c r="DOB268" s="47"/>
      <c r="DOC268" s="47"/>
      <c r="DOD268" s="47"/>
      <c r="DOE268" s="47"/>
      <c r="DOF268" s="47"/>
      <c r="DOG268" s="47"/>
      <c r="DOH268" s="47"/>
      <c r="DOI268" s="47"/>
      <c r="DOJ268" s="47"/>
      <c r="DOK268" s="47"/>
      <c r="DOL268" s="47"/>
      <c r="DOM268" s="47"/>
      <c r="DON268" s="47"/>
      <c r="DOO268" s="47"/>
      <c r="DOP268" s="47"/>
      <c r="DOQ268" s="47"/>
      <c r="DOR268" s="47"/>
      <c r="DOS268" s="47"/>
      <c r="DOT268" s="47"/>
      <c r="DOU268" s="47"/>
      <c r="DOV268" s="47"/>
      <c r="DOW268" s="47"/>
      <c r="DOX268" s="47"/>
      <c r="DOY268" s="47"/>
      <c r="DOZ268" s="47"/>
      <c r="DPA268" s="47"/>
      <c r="DPB268" s="47"/>
      <c r="DPC268" s="47"/>
      <c r="DPD268" s="47"/>
      <c r="DPE268" s="47"/>
      <c r="DPF268" s="47"/>
      <c r="DPG268" s="47"/>
      <c r="DPH268" s="47"/>
      <c r="DPI268" s="47"/>
      <c r="DPJ268" s="47"/>
      <c r="DPK268" s="47"/>
      <c r="DPL268" s="47"/>
      <c r="DPM268" s="47"/>
      <c r="DPN268" s="47"/>
      <c r="DPO268" s="47"/>
      <c r="DPP268" s="47"/>
      <c r="DPQ268" s="47"/>
      <c r="DPR268" s="47"/>
      <c r="DPS268" s="47"/>
      <c r="DPT268" s="47"/>
      <c r="DPU268" s="47"/>
      <c r="DPV268" s="47"/>
      <c r="DPW268" s="47"/>
      <c r="DPX268" s="47"/>
      <c r="DPY268" s="47"/>
      <c r="DPZ268" s="47"/>
      <c r="DQA268" s="47"/>
      <c r="DQB268" s="47"/>
      <c r="DQC268" s="47"/>
      <c r="DQD268" s="47"/>
      <c r="DQE268" s="47"/>
      <c r="DQF268" s="47"/>
      <c r="DQG268" s="47"/>
      <c r="DQH268" s="47"/>
      <c r="DQI268" s="47"/>
      <c r="DQJ268" s="47"/>
      <c r="DQK268" s="47"/>
      <c r="DQL268" s="47"/>
      <c r="DQM268" s="47"/>
      <c r="DQN268" s="47"/>
      <c r="DQO268" s="47"/>
      <c r="DQP268" s="47"/>
      <c r="DQQ268" s="47"/>
      <c r="DQR268" s="47"/>
      <c r="DQS268" s="47"/>
      <c r="DQT268" s="47"/>
      <c r="DQU268" s="47"/>
      <c r="DQV268" s="47"/>
      <c r="DQW268" s="47"/>
      <c r="DQX268" s="47"/>
      <c r="DQY268" s="47"/>
      <c r="DQZ268" s="47"/>
      <c r="DRA268" s="47"/>
      <c r="DRB268" s="47"/>
      <c r="DRC268" s="47"/>
      <c r="DRD268" s="47"/>
      <c r="DRE268" s="47"/>
      <c r="DRF268" s="47"/>
      <c r="DRG268" s="47"/>
      <c r="DRH268" s="47"/>
      <c r="DRI268" s="47"/>
      <c r="DRJ268" s="47"/>
      <c r="DRK268" s="47"/>
      <c r="DRL268" s="47"/>
      <c r="DRM268" s="47"/>
      <c r="DRN268" s="47"/>
      <c r="DRO268" s="47"/>
      <c r="DRP268" s="47"/>
      <c r="DRQ268" s="47"/>
      <c r="DRR268" s="47"/>
      <c r="DRS268" s="47"/>
      <c r="DRT268" s="47"/>
      <c r="DRU268" s="47"/>
      <c r="DRV268" s="47"/>
      <c r="DRW268" s="47"/>
      <c r="DRX268" s="47"/>
      <c r="DRY268" s="47"/>
      <c r="DRZ268" s="47"/>
      <c r="DSA268" s="47"/>
      <c r="DSB268" s="47"/>
      <c r="DSC268" s="47"/>
      <c r="DSD268" s="47"/>
      <c r="DSE268" s="47"/>
      <c r="DSF268" s="47"/>
      <c r="DSG268" s="47"/>
      <c r="DSH268" s="47"/>
      <c r="DSI268" s="47"/>
      <c r="DSJ268" s="47"/>
      <c r="DSK268" s="47"/>
      <c r="DSL268" s="47"/>
      <c r="DSM268" s="47"/>
      <c r="DSN268" s="47"/>
      <c r="DSO268" s="47"/>
      <c r="DSP268" s="47"/>
      <c r="DSQ268" s="47"/>
      <c r="DSR268" s="47"/>
      <c r="DSS268" s="47"/>
      <c r="DST268" s="47"/>
      <c r="DSU268" s="47"/>
      <c r="DSV268" s="47"/>
      <c r="DSW268" s="47"/>
      <c r="DSX268" s="47"/>
      <c r="DSY268" s="47"/>
      <c r="DSZ268" s="47"/>
      <c r="DTA268" s="47"/>
      <c r="DTB268" s="47"/>
      <c r="DTC268" s="47"/>
      <c r="DTD268" s="47"/>
      <c r="DTE268" s="47"/>
      <c r="DTF268" s="47"/>
      <c r="DTG268" s="47"/>
      <c r="DTH268" s="47"/>
      <c r="DTI268" s="47"/>
      <c r="DTJ268" s="47"/>
      <c r="DTK268" s="47"/>
      <c r="DTL268" s="47"/>
      <c r="DTM268" s="47"/>
      <c r="DTN268" s="47"/>
      <c r="DTO268" s="47"/>
      <c r="DTP268" s="47"/>
      <c r="DTQ268" s="47"/>
      <c r="DTR268" s="47"/>
      <c r="DTS268" s="47"/>
      <c r="DTT268" s="47"/>
      <c r="DTU268" s="47"/>
      <c r="DTV268" s="47"/>
      <c r="DTW268" s="47"/>
      <c r="DTX268" s="47"/>
      <c r="DTY268" s="47"/>
      <c r="DTZ268" s="47"/>
      <c r="DUA268" s="47"/>
      <c r="DUB268" s="47"/>
      <c r="DUC268" s="47"/>
      <c r="DUD268" s="47"/>
      <c r="DUE268" s="47"/>
      <c r="DUF268" s="47"/>
      <c r="DUG268" s="47"/>
      <c r="DUH268" s="47"/>
      <c r="DUI268" s="47"/>
      <c r="DUJ268" s="47"/>
      <c r="DUK268" s="47"/>
      <c r="DUL268" s="47"/>
      <c r="DUM268" s="47"/>
      <c r="DUN268" s="47"/>
      <c r="DUO268" s="47"/>
      <c r="DUP268" s="47"/>
      <c r="DUQ268" s="47"/>
      <c r="DUR268" s="47"/>
      <c r="DUS268" s="47"/>
      <c r="DUT268" s="47"/>
      <c r="DUU268" s="47"/>
      <c r="DUV268" s="47"/>
      <c r="DUW268" s="47"/>
      <c r="DUX268" s="47"/>
      <c r="DUY268" s="47"/>
      <c r="DUZ268" s="47"/>
      <c r="DVA268" s="47"/>
      <c r="DVB268" s="47"/>
      <c r="DVC268" s="47"/>
      <c r="DVD268" s="47"/>
      <c r="DVE268" s="47"/>
      <c r="DVF268" s="47"/>
      <c r="DVG268" s="47"/>
      <c r="DVH268" s="47"/>
      <c r="DVI268" s="47"/>
      <c r="DVJ268" s="47"/>
      <c r="DVK268" s="47"/>
      <c r="DVL268" s="47"/>
      <c r="DVM268" s="47"/>
      <c r="DVN268" s="47"/>
      <c r="DVO268" s="47"/>
      <c r="DVP268" s="47"/>
      <c r="DVQ268" s="47"/>
      <c r="DVR268" s="47"/>
      <c r="DVS268" s="47"/>
      <c r="DVT268" s="47"/>
      <c r="DVU268" s="47"/>
      <c r="DVV268" s="47"/>
      <c r="DVW268" s="47"/>
      <c r="DVX268" s="47"/>
      <c r="DVY268" s="47"/>
      <c r="DVZ268" s="47"/>
      <c r="DWA268" s="47"/>
      <c r="DWB268" s="47"/>
      <c r="DWC268" s="47"/>
      <c r="DWD268" s="47"/>
      <c r="DWE268" s="47"/>
      <c r="DWF268" s="47"/>
      <c r="DWG268" s="47"/>
      <c r="DWH268" s="47"/>
      <c r="DWI268" s="47"/>
      <c r="DWJ268" s="47"/>
      <c r="DWK268" s="47"/>
      <c r="DWL268" s="47"/>
      <c r="DWM268" s="47"/>
      <c r="DWN268" s="47"/>
      <c r="DWO268" s="47"/>
      <c r="DWP268" s="47"/>
      <c r="DWQ268" s="47"/>
      <c r="DWR268" s="47"/>
      <c r="DWS268" s="47"/>
      <c r="DWT268" s="47"/>
      <c r="DWU268" s="47"/>
      <c r="DWV268" s="47"/>
      <c r="DWW268" s="47"/>
      <c r="DWX268" s="47"/>
      <c r="DWY268" s="47"/>
      <c r="DWZ268" s="47"/>
      <c r="DXA268" s="47"/>
      <c r="DXB268" s="47"/>
      <c r="DXC268" s="47"/>
      <c r="DXD268" s="47"/>
      <c r="DXE268" s="47"/>
      <c r="DXF268" s="47"/>
      <c r="DXG268" s="47"/>
      <c r="DXH268" s="47"/>
      <c r="DXI268" s="47"/>
      <c r="DXJ268" s="47"/>
      <c r="DXK268" s="47"/>
      <c r="DXL268" s="47"/>
      <c r="DXM268" s="47"/>
      <c r="DXN268" s="47"/>
      <c r="DXO268" s="47"/>
      <c r="DXP268" s="47"/>
      <c r="DXQ268" s="47"/>
      <c r="DXR268" s="47"/>
      <c r="DXS268" s="47"/>
      <c r="DXT268" s="47"/>
      <c r="DXU268" s="47"/>
      <c r="DXV268" s="47"/>
      <c r="DXW268" s="47"/>
      <c r="DXX268" s="47"/>
      <c r="DXY268" s="47"/>
      <c r="DXZ268" s="47"/>
      <c r="DYA268" s="47"/>
      <c r="DYB268" s="47"/>
      <c r="DYC268" s="47"/>
      <c r="DYD268" s="47"/>
      <c r="DYE268" s="47"/>
      <c r="DYF268" s="47"/>
      <c r="DYG268" s="47"/>
      <c r="DYH268" s="47"/>
      <c r="DYI268" s="47"/>
      <c r="DYJ268" s="47"/>
      <c r="DYK268" s="47"/>
      <c r="DYL268" s="47"/>
      <c r="DYM268" s="47"/>
      <c r="DYN268" s="47"/>
      <c r="DYO268" s="47"/>
      <c r="DYP268" s="47"/>
      <c r="DYQ268" s="47"/>
      <c r="DYR268" s="47"/>
      <c r="DYS268" s="47"/>
      <c r="DYT268" s="47"/>
      <c r="DYU268" s="47"/>
      <c r="DYV268" s="47"/>
      <c r="DYW268" s="47"/>
      <c r="DYX268" s="47"/>
      <c r="DYY268" s="47"/>
      <c r="DYZ268" s="47"/>
      <c r="DZA268" s="47"/>
      <c r="DZB268" s="47"/>
      <c r="DZC268" s="47"/>
      <c r="DZD268" s="47"/>
      <c r="DZE268" s="47"/>
      <c r="DZF268" s="47"/>
      <c r="DZG268" s="47"/>
      <c r="DZH268" s="47"/>
      <c r="DZI268" s="47"/>
      <c r="DZJ268" s="47"/>
      <c r="DZK268" s="47"/>
      <c r="DZL268" s="47"/>
      <c r="DZM268" s="47"/>
      <c r="DZN268" s="47"/>
      <c r="DZO268" s="47"/>
      <c r="DZP268" s="47"/>
      <c r="DZQ268" s="47"/>
      <c r="DZR268" s="47"/>
      <c r="DZS268" s="47"/>
      <c r="DZT268" s="47"/>
      <c r="DZU268" s="47"/>
      <c r="DZV268" s="47"/>
      <c r="DZW268" s="47"/>
      <c r="DZX268" s="47"/>
      <c r="DZY268" s="47"/>
      <c r="DZZ268" s="47"/>
      <c r="EAA268" s="47"/>
      <c r="EAB268" s="47"/>
      <c r="EAC268" s="47"/>
      <c r="EAD268" s="47"/>
      <c r="EAE268" s="47"/>
      <c r="EAF268" s="47"/>
      <c r="EAG268" s="47"/>
      <c r="EAH268" s="47"/>
      <c r="EAI268" s="47"/>
      <c r="EAJ268" s="47"/>
      <c r="EAK268" s="47"/>
      <c r="EAL268" s="47"/>
      <c r="EAM268" s="47"/>
      <c r="EAN268" s="47"/>
      <c r="EAO268" s="47"/>
      <c r="EAP268" s="47"/>
      <c r="EAQ268" s="47"/>
      <c r="EAR268" s="47"/>
      <c r="EAS268" s="47"/>
      <c r="EAT268" s="47"/>
      <c r="EAU268" s="47"/>
      <c r="EAV268" s="47"/>
      <c r="EAW268" s="47"/>
      <c r="EAX268" s="47"/>
      <c r="EAY268" s="47"/>
      <c r="EAZ268" s="47"/>
      <c r="EBA268" s="47"/>
      <c r="EBB268" s="47"/>
      <c r="EBC268" s="47"/>
      <c r="EBD268" s="47"/>
      <c r="EBE268" s="47"/>
      <c r="EBF268" s="47"/>
      <c r="EBG268" s="47"/>
      <c r="EBH268" s="47"/>
      <c r="EBI268" s="47"/>
      <c r="EBJ268" s="47"/>
      <c r="EBK268" s="47"/>
      <c r="EBL268" s="47"/>
      <c r="EBM268" s="47"/>
      <c r="EBN268" s="47"/>
      <c r="EBO268" s="47"/>
      <c r="EBP268" s="47"/>
      <c r="EBQ268" s="47"/>
      <c r="EBR268" s="47"/>
      <c r="EBS268" s="47"/>
      <c r="EBT268" s="47"/>
      <c r="EBU268" s="47"/>
      <c r="EBV268" s="47"/>
      <c r="EBW268" s="47"/>
      <c r="EBX268" s="47"/>
      <c r="EBY268" s="47"/>
      <c r="EBZ268" s="47"/>
      <c r="ECA268" s="47"/>
      <c r="ECB268" s="47"/>
      <c r="ECC268" s="47"/>
      <c r="ECD268" s="47"/>
      <c r="ECE268" s="47"/>
      <c r="ECF268" s="47"/>
      <c r="ECG268" s="47"/>
      <c r="ECH268" s="47"/>
      <c r="ECI268" s="47"/>
      <c r="ECJ268" s="47"/>
      <c r="ECK268" s="47"/>
      <c r="ECL268" s="47"/>
      <c r="ECM268" s="47"/>
      <c r="ECN268" s="47"/>
      <c r="ECO268" s="47"/>
      <c r="ECP268" s="47"/>
      <c r="ECQ268" s="47"/>
      <c r="ECR268" s="47"/>
      <c r="ECS268" s="47"/>
      <c r="ECT268" s="47"/>
      <c r="ECU268" s="47"/>
      <c r="ECV268" s="47"/>
      <c r="ECW268" s="47"/>
      <c r="ECX268" s="47"/>
      <c r="ECY268" s="47"/>
      <c r="ECZ268" s="47"/>
      <c r="EDA268" s="47"/>
      <c r="EDB268" s="47"/>
      <c r="EDC268" s="47"/>
      <c r="EDD268" s="47"/>
      <c r="EDE268" s="47"/>
      <c r="EDF268" s="47"/>
      <c r="EDG268" s="47"/>
      <c r="EDH268" s="47"/>
      <c r="EDI268" s="47"/>
      <c r="EDJ268" s="47"/>
      <c r="EDK268" s="47"/>
      <c r="EDL268" s="47"/>
      <c r="EDM268" s="47"/>
      <c r="EDN268" s="47"/>
      <c r="EDO268" s="47"/>
      <c r="EDP268" s="47"/>
      <c r="EDQ268" s="47"/>
      <c r="EDR268" s="47"/>
      <c r="EDS268" s="47"/>
      <c r="EDT268" s="47"/>
      <c r="EDU268" s="47"/>
      <c r="EDV268" s="47"/>
      <c r="EDW268" s="47"/>
      <c r="EDX268" s="47"/>
      <c r="EDY268" s="47"/>
      <c r="EDZ268" s="47"/>
      <c r="EEA268" s="47"/>
      <c r="EEB268" s="47"/>
      <c r="EEC268" s="47"/>
      <c r="EED268" s="47"/>
      <c r="EEE268" s="47"/>
      <c r="EEF268" s="47"/>
      <c r="EEG268" s="47"/>
      <c r="EEH268" s="47"/>
      <c r="EEI268" s="47"/>
      <c r="EEJ268" s="47"/>
      <c r="EEK268" s="47"/>
      <c r="EEL268" s="47"/>
      <c r="EEM268" s="47"/>
      <c r="EEN268" s="47"/>
      <c r="EEO268" s="47"/>
      <c r="EEP268" s="47"/>
      <c r="EEQ268" s="47"/>
      <c r="EER268" s="47"/>
      <c r="EES268" s="47"/>
      <c r="EET268" s="47"/>
      <c r="EEU268" s="47"/>
      <c r="EEV268" s="47"/>
      <c r="EEW268" s="47"/>
      <c r="EEX268" s="47"/>
      <c r="EEY268" s="47"/>
      <c r="EEZ268" s="47"/>
      <c r="EFA268" s="47"/>
      <c r="EFB268" s="47"/>
      <c r="EFC268" s="47"/>
      <c r="EFD268" s="47"/>
      <c r="EFE268" s="47"/>
      <c r="EFF268" s="47"/>
      <c r="EFG268" s="47"/>
      <c r="EFH268" s="47"/>
      <c r="EFI268" s="47"/>
      <c r="EFJ268" s="47"/>
      <c r="EFK268" s="47"/>
      <c r="EFL268" s="47"/>
      <c r="EFM268" s="47"/>
      <c r="EFN268" s="47"/>
      <c r="EFO268" s="47"/>
      <c r="EFP268" s="47"/>
      <c r="EFQ268" s="47"/>
      <c r="EFR268" s="47"/>
      <c r="EFS268" s="47"/>
      <c r="EFT268" s="47"/>
      <c r="EFU268" s="47"/>
      <c r="EFV268" s="47"/>
      <c r="EFW268" s="47"/>
      <c r="EFX268" s="47"/>
      <c r="EFY268" s="47"/>
      <c r="EFZ268" s="47"/>
      <c r="EGA268" s="47"/>
      <c r="EGB268" s="47"/>
      <c r="EGC268" s="47"/>
      <c r="EGD268" s="47"/>
      <c r="EGE268" s="47"/>
      <c r="EGF268" s="47"/>
      <c r="EGG268" s="47"/>
      <c r="EGH268" s="47"/>
      <c r="EGI268" s="47"/>
      <c r="EGJ268" s="47"/>
      <c r="EGK268" s="47"/>
      <c r="EGL268" s="47"/>
      <c r="EGM268" s="47"/>
      <c r="EGN268" s="47"/>
      <c r="EGO268" s="47"/>
      <c r="EGP268" s="47"/>
      <c r="EGQ268" s="47"/>
      <c r="EGR268" s="47"/>
      <c r="EGS268" s="47"/>
      <c r="EGT268" s="47"/>
      <c r="EGU268" s="47"/>
      <c r="EGV268" s="47"/>
      <c r="EGW268" s="47"/>
      <c r="EGX268" s="47"/>
      <c r="EGY268" s="47"/>
      <c r="EGZ268" s="47"/>
      <c r="EHA268" s="47"/>
      <c r="EHB268" s="47"/>
      <c r="EHC268" s="47"/>
      <c r="EHD268" s="47"/>
      <c r="EHE268" s="47"/>
      <c r="EHF268" s="47"/>
      <c r="EHG268" s="47"/>
      <c r="EHH268" s="47"/>
      <c r="EHI268" s="47"/>
      <c r="EHJ268" s="47"/>
      <c r="EHK268" s="47"/>
      <c r="EHL268" s="47"/>
      <c r="EHM268" s="47"/>
      <c r="EHN268" s="47"/>
      <c r="EHO268" s="47"/>
      <c r="EHP268" s="47"/>
      <c r="EHQ268" s="47"/>
      <c r="EHR268" s="47"/>
      <c r="EHS268" s="47"/>
      <c r="EHT268" s="47"/>
      <c r="EHU268" s="47"/>
      <c r="EHV268" s="47"/>
      <c r="EHW268" s="47"/>
      <c r="EHX268" s="47"/>
      <c r="EHY268" s="47"/>
      <c r="EHZ268" s="47"/>
      <c r="EIA268" s="47"/>
      <c r="EIB268" s="47"/>
      <c r="EIC268" s="47"/>
      <c r="EID268" s="47"/>
      <c r="EIE268" s="47"/>
      <c r="EIF268" s="47"/>
      <c r="EIG268" s="47"/>
      <c r="EIH268" s="47"/>
      <c r="EII268" s="47"/>
      <c r="EIJ268" s="47"/>
      <c r="EIK268" s="47"/>
      <c r="EIL268" s="47"/>
      <c r="EIM268" s="47"/>
      <c r="EIN268" s="47"/>
      <c r="EIO268" s="47"/>
      <c r="EIP268" s="47"/>
      <c r="EIQ268" s="47"/>
      <c r="EIR268" s="47"/>
      <c r="EIS268" s="47"/>
      <c r="EIT268" s="47"/>
      <c r="EIU268" s="47"/>
      <c r="EIV268" s="47"/>
      <c r="EIW268" s="47"/>
      <c r="EIX268" s="47"/>
      <c r="EIY268" s="47"/>
      <c r="EIZ268" s="47"/>
      <c r="EJA268" s="47"/>
      <c r="EJB268" s="47"/>
      <c r="EJC268" s="47"/>
      <c r="EJD268" s="47"/>
      <c r="EJE268" s="47"/>
      <c r="EJF268" s="47"/>
      <c r="EJG268" s="47"/>
      <c r="EJH268" s="47"/>
      <c r="EJI268" s="47"/>
      <c r="EJJ268" s="47"/>
      <c r="EJK268" s="47"/>
      <c r="EJL268" s="47"/>
      <c r="EJM268" s="47"/>
      <c r="EJN268" s="47"/>
      <c r="EJO268" s="47"/>
      <c r="EJP268" s="47"/>
      <c r="EJQ268" s="47"/>
      <c r="EJR268" s="47"/>
      <c r="EJS268" s="47"/>
      <c r="EJT268" s="47"/>
      <c r="EJU268" s="47"/>
      <c r="EJV268" s="47"/>
      <c r="EJW268" s="47"/>
      <c r="EJX268" s="47"/>
      <c r="EJY268" s="47"/>
      <c r="EJZ268" s="47"/>
      <c r="EKA268" s="47"/>
      <c r="EKB268" s="47"/>
      <c r="EKC268" s="47"/>
      <c r="EKD268" s="47"/>
      <c r="EKE268" s="47"/>
      <c r="EKF268" s="47"/>
      <c r="EKG268" s="47"/>
      <c r="EKH268" s="47"/>
      <c r="EKI268" s="47"/>
      <c r="EKJ268" s="47"/>
      <c r="EKK268" s="47"/>
      <c r="EKL268" s="47"/>
      <c r="EKM268" s="47"/>
      <c r="EKN268" s="47"/>
      <c r="EKO268" s="47"/>
      <c r="EKP268" s="47"/>
      <c r="EKQ268" s="47"/>
      <c r="EKR268" s="47"/>
      <c r="EKS268" s="47"/>
      <c r="EKT268" s="47"/>
      <c r="EKU268" s="47"/>
      <c r="EKV268" s="47"/>
      <c r="EKW268" s="47"/>
      <c r="EKX268" s="47"/>
      <c r="EKY268" s="47"/>
      <c r="EKZ268" s="47"/>
      <c r="ELA268" s="47"/>
      <c r="ELB268" s="47"/>
      <c r="ELC268" s="47"/>
      <c r="ELD268" s="47"/>
      <c r="ELE268" s="47"/>
      <c r="ELF268" s="47"/>
      <c r="ELG268" s="47"/>
      <c r="ELH268" s="47"/>
      <c r="ELI268" s="47"/>
      <c r="ELJ268" s="47"/>
      <c r="ELK268" s="47"/>
      <c r="ELL268" s="47"/>
      <c r="ELM268" s="47"/>
      <c r="ELN268" s="47"/>
      <c r="ELO268" s="47"/>
      <c r="ELP268" s="47"/>
      <c r="ELQ268" s="47"/>
      <c r="ELR268" s="47"/>
      <c r="ELS268" s="47"/>
      <c r="ELT268" s="47"/>
      <c r="ELU268" s="47"/>
      <c r="ELV268" s="47"/>
      <c r="ELW268" s="47"/>
      <c r="ELX268" s="47"/>
      <c r="ELY268" s="47"/>
      <c r="ELZ268" s="47"/>
      <c r="EMA268" s="47"/>
      <c r="EMB268" s="47"/>
      <c r="EMC268" s="47"/>
      <c r="EMD268" s="47"/>
      <c r="EME268" s="47"/>
      <c r="EMF268" s="47"/>
      <c r="EMG268" s="47"/>
      <c r="EMH268" s="47"/>
      <c r="EMI268" s="47"/>
      <c r="EMJ268" s="47"/>
      <c r="EMK268" s="47"/>
      <c r="EML268" s="47"/>
      <c r="EMM268" s="47"/>
      <c r="EMN268" s="47"/>
      <c r="EMO268" s="47"/>
      <c r="EMP268" s="47"/>
      <c r="EMQ268" s="47"/>
      <c r="EMR268" s="47"/>
      <c r="EMS268" s="47"/>
      <c r="EMT268" s="47"/>
      <c r="EMU268" s="47"/>
      <c r="EMV268" s="47"/>
      <c r="EMW268" s="47"/>
      <c r="EMX268" s="47"/>
      <c r="EMY268" s="47"/>
      <c r="EMZ268" s="47"/>
      <c r="ENA268" s="47"/>
      <c r="ENB268" s="47"/>
      <c r="ENC268" s="47"/>
      <c r="END268" s="47"/>
      <c r="ENE268" s="47"/>
      <c r="ENF268" s="47"/>
      <c r="ENG268" s="47"/>
      <c r="ENH268" s="47"/>
      <c r="ENI268" s="47"/>
      <c r="ENJ268" s="47"/>
      <c r="ENK268" s="47"/>
      <c r="ENL268" s="47"/>
      <c r="ENM268" s="47"/>
      <c r="ENN268" s="47"/>
      <c r="ENO268" s="47"/>
      <c r="ENP268" s="47"/>
      <c r="ENQ268" s="47"/>
      <c r="ENR268" s="47"/>
      <c r="ENS268" s="47"/>
      <c r="ENT268" s="47"/>
      <c r="ENU268" s="47"/>
      <c r="ENV268" s="47"/>
      <c r="ENW268" s="47"/>
      <c r="ENX268" s="47"/>
      <c r="ENY268" s="47"/>
      <c r="ENZ268" s="47"/>
      <c r="EOA268" s="47"/>
      <c r="EOB268" s="47"/>
      <c r="EOC268" s="47"/>
      <c r="EOD268" s="47"/>
      <c r="EOE268" s="47"/>
      <c r="EOF268" s="47"/>
      <c r="EOG268" s="47"/>
      <c r="EOH268" s="47"/>
      <c r="EOI268" s="47"/>
      <c r="EOJ268" s="47"/>
      <c r="EOK268" s="47"/>
      <c r="EOL268" s="47"/>
      <c r="EOM268" s="47"/>
      <c r="EON268" s="47"/>
      <c r="EOO268" s="47"/>
      <c r="EOP268" s="47"/>
      <c r="EOQ268" s="47"/>
      <c r="EOR268" s="47"/>
      <c r="EOS268" s="47"/>
      <c r="EOT268" s="47"/>
      <c r="EOU268" s="47"/>
      <c r="EOV268" s="47"/>
      <c r="EOW268" s="47"/>
      <c r="EOX268" s="47"/>
      <c r="EOY268" s="47"/>
      <c r="EOZ268" s="47"/>
      <c r="EPA268" s="47"/>
      <c r="EPB268" s="47"/>
      <c r="EPC268" s="47"/>
      <c r="EPD268" s="47"/>
      <c r="EPE268" s="47"/>
      <c r="EPF268" s="47"/>
      <c r="EPG268" s="47"/>
      <c r="EPH268" s="47"/>
      <c r="EPI268" s="47"/>
      <c r="EPJ268" s="47"/>
      <c r="EPK268" s="47"/>
      <c r="EPL268" s="47"/>
      <c r="EPM268" s="47"/>
      <c r="EPN268" s="47"/>
      <c r="EPO268" s="47"/>
      <c r="EPP268" s="47"/>
      <c r="EPQ268" s="47"/>
      <c r="EPR268" s="47"/>
      <c r="EPS268" s="47"/>
      <c r="EPT268" s="47"/>
      <c r="EPU268" s="47"/>
      <c r="EPV268" s="47"/>
      <c r="EPW268" s="47"/>
      <c r="EPX268" s="47"/>
      <c r="EPY268" s="47"/>
      <c r="EPZ268" s="47"/>
      <c r="EQA268" s="47"/>
      <c r="EQB268" s="47"/>
      <c r="EQC268" s="47"/>
      <c r="EQD268" s="47"/>
      <c r="EQE268" s="47"/>
      <c r="EQF268" s="47"/>
      <c r="EQG268" s="47"/>
      <c r="EQH268" s="47"/>
      <c r="EQI268" s="47"/>
      <c r="EQJ268" s="47"/>
      <c r="EQK268" s="47"/>
      <c r="EQL268" s="47"/>
      <c r="EQM268" s="47"/>
      <c r="EQN268" s="47"/>
      <c r="EQO268" s="47"/>
      <c r="EQP268" s="47"/>
      <c r="EQQ268" s="47"/>
      <c r="EQR268" s="47"/>
      <c r="EQS268" s="47"/>
      <c r="EQT268" s="47"/>
      <c r="EQU268" s="47"/>
      <c r="EQV268" s="47"/>
      <c r="EQW268" s="47"/>
      <c r="EQX268" s="47"/>
      <c r="EQY268" s="47"/>
      <c r="EQZ268" s="47"/>
      <c r="ERA268" s="47"/>
      <c r="ERB268" s="47"/>
      <c r="ERC268" s="47"/>
      <c r="ERD268" s="47"/>
      <c r="ERE268" s="47"/>
      <c r="ERF268" s="47"/>
      <c r="ERG268" s="47"/>
      <c r="ERH268" s="47"/>
      <c r="ERI268" s="47"/>
      <c r="ERJ268" s="47"/>
      <c r="ERK268" s="47"/>
      <c r="ERL268" s="47"/>
      <c r="ERM268" s="47"/>
      <c r="ERN268" s="47"/>
      <c r="ERO268" s="47"/>
      <c r="ERP268" s="47"/>
      <c r="ERQ268" s="47"/>
      <c r="ERR268" s="47"/>
      <c r="ERS268" s="47"/>
      <c r="ERT268" s="47"/>
      <c r="ERU268" s="47"/>
      <c r="ERV268" s="47"/>
      <c r="ERW268" s="47"/>
      <c r="ERX268" s="47"/>
      <c r="ERY268" s="47"/>
      <c r="ERZ268" s="47"/>
      <c r="ESA268" s="47"/>
      <c r="ESB268" s="47"/>
      <c r="ESC268" s="47"/>
      <c r="ESD268" s="47"/>
      <c r="ESE268" s="47"/>
      <c r="ESF268" s="47"/>
      <c r="ESG268" s="47"/>
      <c r="ESH268" s="47"/>
      <c r="ESI268" s="47"/>
      <c r="ESJ268" s="47"/>
      <c r="ESK268" s="47"/>
      <c r="ESL268" s="47"/>
      <c r="ESM268" s="47"/>
      <c r="ESN268" s="47"/>
      <c r="ESO268" s="47"/>
      <c r="ESP268" s="47"/>
      <c r="ESQ268" s="47"/>
      <c r="ESR268" s="47"/>
      <c r="ESS268" s="47"/>
      <c r="EST268" s="47"/>
      <c r="ESU268" s="47"/>
      <c r="ESV268" s="47"/>
      <c r="ESW268" s="47"/>
      <c r="ESX268" s="47"/>
      <c r="ESY268" s="47"/>
      <c r="ESZ268" s="47"/>
      <c r="ETA268" s="47"/>
      <c r="ETB268" s="47"/>
      <c r="ETC268" s="47"/>
      <c r="ETD268" s="47"/>
      <c r="ETE268" s="47"/>
      <c r="ETF268" s="47"/>
      <c r="ETG268" s="47"/>
      <c r="ETH268" s="47"/>
      <c r="ETI268" s="47"/>
      <c r="ETJ268" s="47"/>
      <c r="ETK268" s="47"/>
      <c r="ETL268" s="47"/>
      <c r="ETM268" s="47"/>
      <c r="ETN268" s="47"/>
      <c r="ETO268" s="47"/>
      <c r="ETP268" s="47"/>
      <c r="ETQ268" s="47"/>
      <c r="ETR268" s="47"/>
      <c r="ETS268" s="47"/>
      <c r="ETT268" s="47"/>
      <c r="ETU268" s="47"/>
      <c r="ETV268" s="47"/>
      <c r="ETW268" s="47"/>
      <c r="ETX268" s="47"/>
      <c r="ETY268" s="47"/>
      <c r="ETZ268" s="47"/>
      <c r="EUA268" s="47"/>
      <c r="EUB268" s="47"/>
      <c r="EUC268" s="47"/>
      <c r="EUD268" s="47"/>
      <c r="EUE268" s="47"/>
      <c r="EUF268" s="47"/>
      <c r="EUG268" s="47"/>
      <c r="EUH268" s="47"/>
      <c r="EUI268" s="47"/>
      <c r="EUJ268" s="47"/>
      <c r="EUK268" s="47"/>
      <c r="EUL268" s="47"/>
      <c r="EUM268" s="47"/>
      <c r="EUN268" s="47"/>
      <c r="EUO268" s="47"/>
      <c r="EUP268" s="47"/>
      <c r="EUQ268" s="47"/>
      <c r="EUR268" s="47"/>
      <c r="EUS268" s="47"/>
      <c r="EUT268" s="47"/>
      <c r="EUU268" s="47"/>
      <c r="EUV268" s="47"/>
      <c r="EUW268" s="47"/>
      <c r="EUX268" s="47"/>
      <c r="EUY268" s="47"/>
      <c r="EUZ268" s="47"/>
      <c r="EVA268" s="47"/>
      <c r="EVB268" s="47"/>
      <c r="EVC268" s="47"/>
      <c r="EVD268" s="47"/>
      <c r="EVE268" s="47"/>
      <c r="EVF268" s="47"/>
      <c r="EVG268" s="47"/>
      <c r="EVH268" s="47"/>
      <c r="EVI268" s="47"/>
      <c r="EVJ268" s="47"/>
      <c r="EVK268" s="47"/>
      <c r="EVL268" s="47"/>
      <c r="EVM268" s="47"/>
      <c r="EVN268" s="47"/>
      <c r="EVO268" s="47"/>
      <c r="EVP268" s="47"/>
      <c r="EVQ268" s="47"/>
      <c r="EVR268" s="47"/>
      <c r="EVS268" s="47"/>
      <c r="EVT268" s="47"/>
      <c r="EVU268" s="47"/>
      <c r="EVV268" s="47"/>
      <c r="EVW268" s="47"/>
      <c r="EVX268" s="47"/>
      <c r="EVY268" s="47"/>
      <c r="EVZ268" s="47"/>
      <c r="EWA268" s="47"/>
      <c r="EWB268" s="47"/>
      <c r="EWC268" s="47"/>
      <c r="EWD268" s="47"/>
      <c r="EWE268" s="47"/>
      <c r="EWF268" s="47"/>
      <c r="EWG268" s="47"/>
      <c r="EWH268" s="47"/>
      <c r="EWI268" s="47"/>
      <c r="EWJ268" s="47"/>
      <c r="EWK268" s="47"/>
      <c r="EWL268" s="47"/>
      <c r="EWM268" s="47"/>
      <c r="EWN268" s="47"/>
      <c r="EWO268" s="47"/>
      <c r="EWP268" s="47"/>
      <c r="EWQ268" s="47"/>
      <c r="EWR268" s="47"/>
      <c r="EWS268" s="47"/>
      <c r="EWT268" s="47"/>
      <c r="EWU268" s="47"/>
      <c r="EWV268" s="47"/>
      <c r="EWW268" s="47"/>
      <c r="EWX268" s="47"/>
      <c r="EWY268" s="47"/>
      <c r="EWZ268" s="47"/>
      <c r="EXA268" s="47"/>
      <c r="EXB268" s="47"/>
      <c r="EXC268" s="47"/>
      <c r="EXD268" s="47"/>
      <c r="EXE268" s="47"/>
      <c r="EXF268" s="47"/>
      <c r="EXG268" s="47"/>
      <c r="EXH268" s="47"/>
      <c r="EXI268" s="47"/>
      <c r="EXJ268" s="47"/>
      <c r="EXK268" s="47"/>
      <c r="EXL268" s="47"/>
      <c r="EXM268" s="47"/>
      <c r="EXN268" s="47"/>
      <c r="EXO268" s="47"/>
      <c r="EXP268" s="47"/>
      <c r="EXQ268" s="47"/>
      <c r="EXR268" s="47"/>
      <c r="EXS268" s="47"/>
      <c r="EXT268" s="47"/>
      <c r="EXU268" s="47"/>
      <c r="EXV268" s="47"/>
      <c r="EXW268" s="47"/>
      <c r="EXX268" s="47"/>
      <c r="EXY268" s="47"/>
      <c r="EXZ268" s="47"/>
      <c r="EYA268" s="47"/>
      <c r="EYB268" s="47"/>
      <c r="EYC268" s="47"/>
      <c r="EYD268" s="47"/>
      <c r="EYE268" s="47"/>
      <c r="EYF268" s="47"/>
      <c r="EYG268" s="47"/>
      <c r="EYH268" s="47"/>
      <c r="EYI268" s="47"/>
      <c r="EYJ268" s="47"/>
      <c r="EYK268" s="47"/>
      <c r="EYL268" s="47"/>
      <c r="EYM268" s="47"/>
      <c r="EYN268" s="47"/>
      <c r="EYO268" s="47"/>
      <c r="EYP268" s="47"/>
      <c r="EYQ268" s="47"/>
      <c r="EYR268" s="47"/>
      <c r="EYS268" s="47"/>
      <c r="EYT268" s="47"/>
      <c r="EYU268" s="47"/>
      <c r="EYV268" s="47"/>
      <c r="EYW268" s="47"/>
      <c r="EYX268" s="47"/>
      <c r="EYY268" s="47"/>
      <c r="EYZ268" s="47"/>
      <c r="EZA268" s="47"/>
      <c r="EZB268" s="47"/>
      <c r="EZC268" s="47"/>
      <c r="EZD268" s="47"/>
      <c r="EZE268" s="47"/>
      <c r="EZF268" s="47"/>
      <c r="EZG268" s="47"/>
      <c r="EZH268" s="47"/>
      <c r="EZI268" s="47"/>
      <c r="EZJ268" s="47"/>
      <c r="EZK268" s="47"/>
      <c r="EZL268" s="47"/>
      <c r="EZM268" s="47"/>
      <c r="EZN268" s="47"/>
      <c r="EZO268" s="47"/>
      <c r="EZP268" s="47"/>
      <c r="EZQ268" s="47"/>
      <c r="EZR268" s="47"/>
      <c r="EZS268" s="47"/>
      <c r="EZT268" s="47"/>
      <c r="EZU268" s="47"/>
      <c r="EZV268" s="47"/>
      <c r="EZW268" s="47"/>
      <c r="EZX268" s="47"/>
      <c r="EZY268" s="47"/>
      <c r="EZZ268" s="47"/>
      <c r="FAA268" s="47"/>
      <c r="FAB268" s="47"/>
      <c r="FAC268" s="47"/>
      <c r="FAD268" s="47"/>
      <c r="FAE268" s="47"/>
      <c r="FAF268" s="47"/>
      <c r="FAG268" s="47"/>
      <c r="FAH268" s="47"/>
      <c r="FAI268" s="47"/>
      <c r="FAJ268" s="47"/>
      <c r="FAK268" s="47"/>
      <c r="FAL268" s="47"/>
      <c r="FAM268" s="47"/>
      <c r="FAN268" s="47"/>
      <c r="FAO268" s="47"/>
      <c r="FAP268" s="47"/>
      <c r="FAQ268" s="47"/>
      <c r="FAR268" s="47"/>
      <c r="FAS268" s="47"/>
      <c r="FAT268" s="47"/>
      <c r="FAU268" s="47"/>
      <c r="FAV268" s="47"/>
      <c r="FAW268" s="47"/>
      <c r="FAX268" s="47"/>
      <c r="FAY268" s="47"/>
      <c r="FAZ268" s="47"/>
      <c r="FBA268" s="47"/>
      <c r="FBB268" s="47"/>
      <c r="FBC268" s="47"/>
      <c r="FBD268" s="47"/>
      <c r="FBE268" s="47"/>
      <c r="FBF268" s="47"/>
      <c r="FBG268" s="47"/>
      <c r="FBH268" s="47"/>
      <c r="FBI268" s="47"/>
      <c r="FBJ268" s="47"/>
      <c r="FBK268" s="47"/>
      <c r="FBL268" s="47"/>
      <c r="FBM268" s="47"/>
      <c r="FBN268" s="47"/>
      <c r="FBO268" s="47"/>
      <c r="FBP268" s="47"/>
      <c r="FBQ268" s="47"/>
      <c r="FBR268" s="47"/>
      <c r="FBS268" s="47"/>
      <c r="FBT268" s="47"/>
      <c r="FBU268" s="47"/>
      <c r="FBV268" s="47"/>
      <c r="FBW268" s="47"/>
      <c r="FBX268" s="47"/>
      <c r="FBY268" s="47"/>
      <c r="FBZ268" s="47"/>
      <c r="FCA268" s="47"/>
      <c r="FCB268" s="47"/>
      <c r="FCC268" s="47"/>
      <c r="FCD268" s="47"/>
      <c r="FCE268" s="47"/>
      <c r="FCF268" s="47"/>
      <c r="FCG268" s="47"/>
      <c r="FCH268" s="47"/>
      <c r="FCI268" s="47"/>
      <c r="FCJ268" s="47"/>
      <c r="FCK268" s="47"/>
      <c r="FCL268" s="47"/>
      <c r="FCM268" s="47"/>
      <c r="FCN268" s="47"/>
      <c r="FCO268" s="47"/>
      <c r="FCP268" s="47"/>
      <c r="FCQ268" s="47"/>
      <c r="FCR268" s="47"/>
      <c r="FCS268" s="47"/>
      <c r="FCT268" s="47"/>
      <c r="FCU268" s="47"/>
      <c r="FCV268" s="47"/>
      <c r="FCW268" s="47"/>
      <c r="FCX268" s="47"/>
      <c r="FCY268" s="47"/>
      <c r="FCZ268" s="47"/>
      <c r="FDA268" s="47"/>
      <c r="FDB268" s="47"/>
      <c r="FDC268" s="47"/>
      <c r="FDD268" s="47"/>
      <c r="FDE268" s="47"/>
      <c r="FDF268" s="47"/>
      <c r="FDG268" s="47"/>
      <c r="FDH268" s="47"/>
      <c r="FDI268" s="47"/>
      <c r="FDJ268" s="47"/>
      <c r="FDK268" s="47"/>
      <c r="FDL268" s="47"/>
      <c r="FDM268" s="47"/>
      <c r="FDN268" s="47"/>
      <c r="FDO268" s="47"/>
      <c r="FDP268" s="47"/>
      <c r="FDQ268" s="47"/>
      <c r="FDR268" s="47"/>
      <c r="FDS268" s="47"/>
      <c r="FDT268" s="47"/>
      <c r="FDU268" s="47"/>
      <c r="FDV268" s="47"/>
      <c r="FDW268" s="47"/>
      <c r="FDX268" s="47"/>
      <c r="FDY268" s="47"/>
      <c r="FDZ268" s="47"/>
      <c r="FEA268" s="47"/>
      <c r="FEB268" s="47"/>
      <c r="FEC268" s="47"/>
      <c r="FED268" s="47"/>
      <c r="FEE268" s="47"/>
      <c r="FEF268" s="47"/>
      <c r="FEG268" s="47"/>
      <c r="FEH268" s="47"/>
      <c r="FEI268" s="47"/>
      <c r="FEJ268" s="47"/>
      <c r="FEK268" s="47"/>
      <c r="FEL268" s="47"/>
      <c r="FEM268" s="47"/>
      <c r="FEN268" s="47"/>
      <c r="FEO268" s="47"/>
      <c r="FEP268" s="47"/>
      <c r="FEQ268" s="47"/>
      <c r="FER268" s="47"/>
      <c r="FES268" s="47"/>
      <c r="FET268" s="47"/>
      <c r="FEU268" s="47"/>
      <c r="FEV268" s="47"/>
      <c r="FEW268" s="47"/>
      <c r="FEX268" s="47"/>
      <c r="FEY268" s="47"/>
      <c r="FEZ268" s="47"/>
      <c r="FFA268" s="47"/>
      <c r="FFB268" s="47"/>
      <c r="FFC268" s="47"/>
      <c r="FFD268" s="47"/>
      <c r="FFE268" s="47"/>
      <c r="FFF268" s="47"/>
      <c r="FFG268" s="47"/>
      <c r="FFH268" s="47"/>
      <c r="FFI268" s="47"/>
      <c r="FFJ268" s="47"/>
      <c r="FFK268" s="47"/>
      <c r="FFL268" s="47"/>
      <c r="FFM268" s="47"/>
      <c r="FFN268" s="47"/>
      <c r="FFO268" s="47"/>
      <c r="FFP268" s="47"/>
      <c r="FFQ268" s="47"/>
      <c r="FFR268" s="47"/>
      <c r="FFS268" s="47"/>
      <c r="FFT268" s="47"/>
      <c r="FFU268" s="47"/>
      <c r="FFV268" s="47"/>
      <c r="FFW268" s="47"/>
      <c r="FFX268" s="47"/>
      <c r="FFY268" s="47"/>
      <c r="FFZ268" s="47"/>
      <c r="FGA268" s="47"/>
      <c r="FGB268" s="47"/>
      <c r="FGC268" s="47"/>
      <c r="FGD268" s="47"/>
      <c r="FGE268" s="47"/>
      <c r="FGF268" s="47"/>
      <c r="FGG268" s="47"/>
      <c r="FGH268" s="47"/>
      <c r="FGI268" s="47"/>
      <c r="FGJ268" s="47"/>
      <c r="FGK268" s="47"/>
      <c r="FGL268" s="47"/>
      <c r="FGM268" s="47"/>
      <c r="FGN268" s="47"/>
      <c r="FGO268" s="47"/>
      <c r="FGP268" s="47"/>
      <c r="FGQ268" s="47"/>
      <c r="FGR268" s="47"/>
      <c r="FGS268" s="47"/>
      <c r="FGT268" s="47"/>
      <c r="FGU268" s="47"/>
      <c r="FGV268" s="47"/>
      <c r="FGW268" s="47"/>
      <c r="FGX268" s="47"/>
      <c r="FGY268" s="47"/>
      <c r="FGZ268" s="47"/>
      <c r="FHA268" s="47"/>
      <c r="FHB268" s="47"/>
      <c r="FHC268" s="47"/>
      <c r="FHD268" s="47"/>
      <c r="FHE268" s="47"/>
      <c r="FHF268" s="47"/>
      <c r="FHG268" s="47"/>
      <c r="FHH268" s="47"/>
      <c r="FHI268" s="47"/>
      <c r="FHJ268" s="47"/>
      <c r="FHK268" s="47"/>
      <c r="FHL268" s="47"/>
      <c r="FHM268" s="47"/>
      <c r="FHN268" s="47"/>
      <c r="FHO268" s="47"/>
      <c r="FHP268" s="47"/>
      <c r="FHQ268" s="47"/>
      <c r="FHR268" s="47"/>
      <c r="FHS268" s="47"/>
      <c r="FHT268" s="47"/>
      <c r="FHU268" s="47"/>
      <c r="FHV268" s="47"/>
      <c r="FHW268" s="47"/>
      <c r="FHX268" s="47"/>
      <c r="FHY268" s="47"/>
      <c r="FHZ268" s="47"/>
      <c r="FIA268" s="47"/>
      <c r="FIB268" s="47"/>
      <c r="FIC268" s="47"/>
      <c r="FID268" s="47"/>
      <c r="FIE268" s="47"/>
      <c r="FIF268" s="47"/>
      <c r="FIG268" s="47"/>
      <c r="FIH268" s="47"/>
      <c r="FII268" s="47"/>
      <c r="FIJ268" s="47"/>
      <c r="FIK268" s="47"/>
      <c r="FIL268" s="47"/>
      <c r="FIM268" s="47"/>
      <c r="FIN268" s="47"/>
      <c r="FIO268" s="47"/>
      <c r="FIP268" s="47"/>
      <c r="FIQ268" s="47"/>
      <c r="FIR268" s="47"/>
      <c r="FIS268" s="47"/>
      <c r="FIT268" s="47"/>
      <c r="FIU268" s="47"/>
      <c r="FIV268" s="47"/>
      <c r="FIW268" s="47"/>
      <c r="FIX268" s="47"/>
      <c r="FIY268" s="47"/>
      <c r="FIZ268" s="47"/>
      <c r="FJA268" s="47"/>
      <c r="FJB268" s="47"/>
      <c r="FJC268" s="47"/>
      <c r="FJD268" s="47"/>
      <c r="FJE268" s="47"/>
      <c r="FJF268" s="47"/>
      <c r="FJG268" s="47"/>
      <c r="FJH268" s="47"/>
      <c r="FJI268" s="47"/>
      <c r="FJJ268" s="47"/>
      <c r="FJK268" s="47"/>
      <c r="FJL268" s="47"/>
      <c r="FJM268" s="47"/>
      <c r="FJN268" s="47"/>
      <c r="FJO268" s="47"/>
      <c r="FJP268" s="47"/>
      <c r="FJQ268" s="47"/>
      <c r="FJR268" s="47"/>
      <c r="FJS268" s="47"/>
      <c r="FJT268" s="47"/>
      <c r="FJU268" s="47"/>
      <c r="FJV268" s="47"/>
      <c r="FJW268" s="47"/>
      <c r="FJX268" s="47"/>
      <c r="FJY268" s="47"/>
      <c r="FJZ268" s="47"/>
      <c r="FKA268" s="47"/>
      <c r="FKB268" s="47"/>
      <c r="FKC268" s="47"/>
      <c r="FKD268" s="47"/>
      <c r="FKE268" s="47"/>
      <c r="FKF268" s="47"/>
      <c r="FKG268" s="47"/>
      <c r="FKH268" s="47"/>
      <c r="FKI268" s="47"/>
      <c r="FKJ268" s="47"/>
      <c r="FKK268" s="47"/>
      <c r="FKL268" s="47"/>
      <c r="FKM268" s="47"/>
      <c r="FKN268" s="47"/>
      <c r="FKO268" s="47"/>
      <c r="FKP268" s="47"/>
      <c r="FKQ268" s="47"/>
      <c r="FKR268" s="47"/>
      <c r="FKS268" s="47"/>
      <c r="FKT268" s="47"/>
      <c r="FKU268" s="47"/>
      <c r="FKV268" s="47"/>
      <c r="FKW268" s="47"/>
      <c r="FKX268" s="47"/>
      <c r="FKY268" s="47"/>
      <c r="FKZ268" s="47"/>
      <c r="FLA268" s="47"/>
      <c r="FLB268" s="47"/>
      <c r="FLC268" s="47"/>
      <c r="FLD268" s="47"/>
      <c r="FLE268" s="47"/>
      <c r="FLF268" s="47"/>
      <c r="FLG268" s="47"/>
      <c r="FLH268" s="47"/>
      <c r="FLI268" s="47"/>
      <c r="FLJ268" s="47"/>
      <c r="FLK268" s="47"/>
      <c r="FLL268" s="47"/>
      <c r="FLM268" s="47"/>
      <c r="FLN268" s="47"/>
      <c r="FLO268" s="47"/>
      <c r="FLP268" s="47"/>
      <c r="FLQ268" s="47"/>
      <c r="FLR268" s="47"/>
      <c r="FLS268" s="47"/>
      <c r="FLT268" s="47"/>
      <c r="FLU268" s="47"/>
      <c r="FLV268" s="47"/>
      <c r="FLW268" s="47"/>
      <c r="FLX268" s="47"/>
      <c r="FLY268" s="47"/>
      <c r="FLZ268" s="47"/>
      <c r="FMA268" s="47"/>
      <c r="FMB268" s="47"/>
      <c r="FMC268" s="47"/>
      <c r="FMD268" s="47"/>
      <c r="FME268" s="47"/>
      <c r="FMF268" s="47"/>
      <c r="FMG268" s="47"/>
      <c r="FMH268" s="47"/>
      <c r="FMI268" s="47"/>
      <c r="FMJ268" s="47"/>
      <c r="FMK268" s="47"/>
      <c r="FML268" s="47"/>
      <c r="FMM268" s="47"/>
      <c r="FMN268" s="47"/>
      <c r="FMO268" s="47"/>
      <c r="FMP268" s="47"/>
      <c r="FMQ268" s="47"/>
      <c r="FMR268" s="47"/>
      <c r="FMS268" s="47"/>
      <c r="FMT268" s="47"/>
      <c r="FMU268" s="47"/>
      <c r="FMV268" s="47"/>
      <c r="FMW268" s="47"/>
      <c r="FMX268" s="47"/>
      <c r="FMY268" s="47"/>
      <c r="FMZ268" s="47"/>
      <c r="FNA268" s="47"/>
      <c r="FNB268" s="47"/>
      <c r="FNC268" s="47"/>
      <c r="FND268" s="47"/>
      <c r="FNE268" s="47"/>
      <c r="FNF268" s="47"/>
      <c r="FNG268" s="47"/>
      <c r="FNH268" s="47"/>
      <c r="FNI268" s="47"/>
      <c r="FNJ268" s="47"/>
      <c r="FNK268" s="47"/>
      <c r="FNL268" s="47"/>
      <c r="FNM268" s="47"/>
      <c r="FNN268" s="47"/>
      <c r="FNO268" s="47"/>
      <c r="FNP268" s="47"/>
      <c r="FNQ268" s="47"/>
      <c r="FNR268" s="47"/>
      <c r="FNS268" s="47"/>
      <c r="FNT268" s="47"/>
      <c r="FNU268" s="47"/>
      <c r="FNV268" s="47"/>
      <c r="FNW268" s="47"/>
      <c r="FNX268" s="47"/>
      <c r="FNY268" s="47"/>
      <c r="FNZ268" s="47"/>
      <c r="FOA268" s="47"/>
      <c r="FOB268" s="47"/>
      <c r="FOC268" s="47"/>
      <c r="FOD268" s="47"/>
      <c r="FOE268" s="47"/>
      <c r="FOF268" s="47"/>
      <c r="FOG268" s="47"/>
      <c r="FOH268" s="47"/>
      <c r="FOI268" s="47"/>
      <c r="FOJ268" s="47"/>
      <c r="FOK268" s="47"/>
      <c r="FOL268" s="47"/>
      <c r="FOM268" s="47"/>
      <c r="FON268" s="47"/>
      <c r="FOO268" s="47"/>
      <c r="FOP268" s="47"/>
      <c r="FOQ268" s="47"/>
      <c r="FOR268" s="47"/>
      <c r="FOS268" s="47"/>
      <c r="FOT268" s="47"/>
      <c r="FOU268" s="47"/>
      <c r="FOV268" s="47"/>
      <c r="FOW268" s="47"/>
      <c r="FOX268" s="47"/>
      <c r="FOY268" s="47"/>
      <c r="FOZ268" s="47"/>
      <c r="FPA268" s="47"/>
      <c r="FPB268" s="47"/>
      <c r="FPC268" s="47"/>
      <c r="FPD268" s="47"/>
      <c r="FPE268" s="47"/>
      <c r="FPF268" s="47"/>
      <c r="FPG268" s="47"/>
      <c r="FPH268" s="47"/>
      <c r="FPI268" s="47"/>
      <c r="FPJ268" s="47"/>
      <c r="FPK268" s="47"/>
      <c r="FPL268" s="47"/>
      <c r="FPM268" s="47"/>
      <c r="FPN268" s="47"/>
      <c r="FPO268" s="47"/>
      <c r="FPP268" s="47"/>
      <c r="FPQ268" s="47"/>
      <c r="FPR268" s="47"/>
      <c r="FPS268" s="47"/>
      <c r="FPT268" s="47"/>
      <c r="FPU268" s="47"/>
      <c r="FPV268" s="47"/>
      <c r="FPW268" s="47"/>
      <c r="FPX268" s="47"/>
      <c r="FPY268" s="47"/>
      <c r="FPZ268" s="47"/>
      <c r="FQA268" s="47"/>
      <c r="FQB268" s="47"/>
      <c r="FQC268" s="47"/>
      <c r="FQD268" s="47"/>
      <c r="FQE268" s="47"/>
      <c r="FQF268" s="47"/>
      <c r="FQG268" s="47"/>
      <c r="FQH268" s="47"/>
      <c r="FQI268" s="47"/>
      <c r="FQJ268" s="47"/>
      <c r="FQK268" s="47"/>
      <c r="FQL268" s="47"/>
      <c r="FQM268" s="47"/>
      <c r="FQN268" s="47"/>
      <c r="FQO268" s="47"/>
      <c r="FQP268" s="47"/>
      <c r="FQQ268" s="47"/>
      <c r="FQR268" s="47"/>
      <c r="FQS268" s="47"/>
      <c r="FQT268" s="47"/>
      <c r="FQU268" s="47"/>
      <c r="FQV268" s="47"/>
      <c r="FQW268" s="47"/>
      <c r="FQX268" s="47"/>
      <c r="FQY268" s="47"/>
      <c r="FQZ268" s="47"/>
      <c r="FRA268" s="47"/>
      <c r="FRB268" s="47"/>
      <c r="FRC268" s="47"/>
      <c r="FRD268" s="47"/>
      <c r="FRE268" s="47"/>
      <c r="FRF268" s="47"/>
      <c r="FRG268" s="47"/>
      <c r="FRH268" s="47"/>
      <c r="FRI268" s="47"/>
      <c r="FRJ268" s="47"/>
      <c r="FRK268" s="47"/>
      <c r="FRL268" s="47"/>
      <c r="FRM268" s="47"/>
      <c r="FRN268" s="47"/>
      <c r="FRO268" s="47"/>
      <c r="FRP268" s="47"/>
      <c r="FRQ268" s="47"/>
      <c r="FRR268" s="47"/>
      <c r="FRS268" s="47"/>
      <c r="FRT268" s="47"/>
      <c r="FRU268" s="47"/>
      <c r="FRV268" s="47"/>
      <c r="FRW268" s="47"/>
      <c r="FRX268" s="47"/>
      <c r="FRY268" s="47"/>
      <c r="FRZ268" s="47"/>
      <c r="FSA268" s="47"/>
      <c r="FSB268" s="47"/>
      <c r="FSC268" s="47"/>
      <c r="FSD268" s="47"/>
      <c r="FSE268" s="47"/>
      <c r="FSF268" s="47"/>
      <c r="FSG268" s="47"/>
      <c r="FSH268" s="47"/>
      <c r="FSI268" s="47"/>
      <c r="FSJ268" s="47"/>
      <c r="FSK268" s="47"/>
      <c r="FSL268" s="47"/>
      <c r="FSM268" s="47"/>
      <c r="FSN268" s="47"/>
      <c r="FSO268" s="47"/>
      <c r="FSP268" s="47"/>
      <c r="FSQ268" s="47"/>
      <c r="FSR268" s="47"/>
      <c r="FSS268" s="47"/>
      <c r="FST268" s="47"/>
      <c r="FSU268" s="47"/>
      <c r="FSV268" s="47"/>
      <c r="FSW268" s="47"/>
      <c r="FSX268" s="47"/>
      <c r="FSY268" s="47"/>
      <c r="FSZ268" s="47"/>
      <c r="FTA268" s="47"/>
      <c r="FTB268" s="47"/>
      <c r="FTC268" s="47"/>
      <c r="FTD268" s="47"/>
      <c r="FTE268" s="47"/>
      <c r="FTF268" s="47"/>
      <c r="FTG268" s="47"/>
      <c r="FTH268" s="47"/>
      <c r="FTI268" s="47"/>
      <c r="FTJ268" s="47"/>
      <c r="FTK268" s="47"/>
      <c r="FTL268" s="47"/>
      <c r="FTM268" s="47"/>
      <c r="FTN268" s="47"/>
      <c r="FTO268" s="47"/>
      <c r="FTP268" s="47"/>
      <c r="FTQ268" s="47"/>
      <c r="FTR268" s="47"/>
      <c r="FTS268" s="47"/>
      <c r="FTT268" s="47"/>
      <c r="FTU268" s="47"/>
      <c r="FTV268" s="47"/>
      <c r="FTW268" s="47"/>
      <c r="FTX268" s="47"/>
      <c r="FTY268" s="47"/>
      <c r="FTZ268" s="47"/>
      <c r="FUA268" s="47"/>
      <c r="FUB268" s="47"/>
      <c r="FUC268" s="47"/>
      <c r="FUD268" s="47"/>
      <c r="FUE268" s="47"/>
      <c r="FUF268" s="47"/>
      <c r="FUG268" s="47"/>
      <c r="FUH268" s="47"/>
      <c r="FUI268" s="47"/>
      <c r="FUJ268" s="47"/>
      <c r="FUK268" s="47"/>
      <c r="FUL268" s="47"/>
      <c r="FUM268" s="47"/>
      <c r="FUN268" s="47"/>
      <c r="FUO268" s="47"/>
      <c r="FUP268" s="47"/>
      <c r="FUQ268" s="47"/>
      <c r="FUR268" s="47"/>
      <c r="FUS268" s="47"/>
      <c r="FUT268" s="47"/>
      <c r="FUU268" s="47"/>
      <c r="FUV268" s="47"/>
      <c r="FUW268" s="47"/>
      <c r="FUX268" s="47"/>
      <c r="FUY268" s="47"/>
      <c r="FUZ268" s="47"/>
      <c r="FVA268" s="47"/>
      <c r="FVB268" s="47"/>
      <c r="FVC268" s="47"/>
      <c r="FVD268" s="47"/>
      <c r="FVE268" s="47"/>
      <c r="FVF268" s="47"/>
      <c r="FVG268" s="47"/>
      <c r="FVH268" s="47"/>
      <c r="FVI268" s="47"/>
      <c r="FVJ268" s="47"/>
      <c r="FVK268" s="47"/>
      <c r="FVL268" s="47"/>
      <c r="FVM268" s="47"/>
      <c r="FVN268" s="47"/>
      <c r="FVO268" s="47"/>
      <c r="FVP268" s="47"/>
      <c r="FVQ268" s="47"/>
      <c r="FVR268" s="47"/>
      <c r="FVS268" s="47"/>
      <c r="FVT268" s="47"/>
      <c r="FVU268" s="47"/>
      <c r="FVV268" s="47"/>
      <c r="FVW268" s="47"/>
      <c r="FVX268" s="47"/>
      <c r="FVY268" s="47"/>
      <c r="FVZ268" s="47"/>
      <c r="FWA268" s="47"/>
      <c r="FWB268" s="47"/>
      <c r="FWC268" s="47"/>
      <c r="FWD268" s="47"/>
      <c r="FWE268" s="47"/>
      <c r="FWF268" s="47"/>
      <c r="FWG268" s="47"/>
      <c r="FWH268" s="47"/>
      <c r="FWI268" s="47"/>
      <c r="FWJ268" s="47"/>
      <c r="FWK268" s="47"/>
      <c r="FWL268" s="47"/>
      <c r="FWM268" s="47"/>
      <c r="FWN268" s="47"/>
      <c r="FWO268" s="47"/>
      <c r="FWP268" s="47"/>
      <c r="FWQ268" s="47"/>
      <c r="FWR268" s="47"/>
      <c r="FWS268" s="47"/>
      <c r="FWT268" s="47"/>
      <c r="FWU268" s="47"/>
      <c r="FWV268" s="47"/>
      <c r="FWW268" s="47"/>
      <c r="FWX268" s="47"/>
      <c r="FWY268" s="47"/>
      <c r="FWZ268" s="47"/>
      <c r="FXA268" s="47"/>
      <c r="FXB268" s="47"/>
      <c r="FXC268" s="47"/>
      <c r="FXD268" s="47"/>
      <c r="FXE268" s="47"/>
      <c r="FXF268" s="47"/>
      <c r="FXG268" s="47"/>
      <c r="FXH268" s="47"/>
      <c r="FXI268" s="47"/>
      <c r="FXJ268" s="47"/>
      <c r="FXK268" s="47"/>
      <c r="FXL268" s="47"/>
      <c r="FXM268" s="47"/>
      <c r="FXN268" s="47"/>
      <c r="FXO268" s="47"/>
      <c r="FXP268" s="47"/>
      <c r="FXQ268" s="47"/>
      <c r="FXR268" s="47"/>
      <c r="FXS268" s="47"/>
      <c r="FXT268" s="47"/>
      <c r="FXU268" s="47"/>
      <c r="FXV268" s="47"/>
      <c r="FXW268" s="47"/>
      <c r="FXX268" s="47"/>
      <c r="FXY268" s="47"/>
      <c r="FXZ268" s="47"/>
      <c r="FYA268" s="47"/>
      <c r="FYB268" s="47"/>
      <c r="FYC268" s="47"/>
      <c r="FYD268" s="47"/>
      <c r="FYE268" s="47"/>
      <c r="FYF268" s="47"/>
      <c r="FYG268" s="47"/>
      <c r="FYH268" s="47"/>
      <c r="FYI268" s="47"/>
      <c r="FYJ268" s="47"/>
      <c r="FYK268" s="47"/>
      <c r="FYL268" s="47"/>
      <c r="FYM268" s="47"/>
      <c r="FYN268" s="47"/>
      <c r="FYO268" s="47"/>
      <c r="FYP268" s="47"/>
      <c r="FYQ268" s="47"/>
      <c r="FYR268" s="47"/>
      <c r="FYS268" s="47"/>
      <c r="FYT268" s="47"/>
      <c r="FYU268" s="47"/>
      <c r="FYV268" s="47"/>
      <c r="FYW268" s="47"/>
      <c r="FYX268" s="47"/>
      <c r="FYY268" s="47"/>
      <c r="FYZ268" s="47"/>
      <c r="FZA268" s="47"/>
      <c r="FZB268" s="47"/>
      <c r="FZC268" s="47"/>
      <c r="FZD268" s="47"/>
      <c r="FZE268" s="47"/>
      <c r="FZF268" s="47"/>
      <c r="FZG268" s="47"/>
      <c r="FZH268" s="47"/>
      <c r="FZI268" s="47"/>
      <c r="FZJ268" s="47"/>
      <c r="FZK268" s="47"/>
      <c r="FZL268" s="47"/>
      <c r="FZM268" s="47"/>
      <c r="FZN268" s="47"/>
      <c r="FZO268" s="47"/>
      <c r="FZP268" s="47"/>
      <c r="FZQ268" s="47"/>
      <c r="FZR268" s="47"/>
      <c r="FZS268" s="47"/>
      <c r="FZT268" s="47"/>
      <c r="FZU268" s="47"/>
      <c r="FZV268" s="47"/>
      <c r="FZW268" s="47"/>
      <c r="FZX268" s="47"/>
      <c r="FZY268" s="47"/>
      <c r="FZZ268" s="47"/>
      <c r="GAA268" s="47"/>
      <c r="GAB268" s="47"/>
      <c r="GAC268" s="47"/>
      <c r="GAD268" s="47"/>
      <c r="GAE268" s="47"/>
      <c r="GAF268" s="47"/>
      <c r="GAG268" s="47"/>
      <c r="GAH268" s="47"/>
      <c r="GAI268" s="47"/>
      <c r="GAJ268" s="47"/>
      <c r="GAK268" s="47"/>
      <c r="GAL268" s="47"/>
      <c r="GAM268" s="47"/>
      <c r="GAN268" s="47"/>
      <c r="GAO268" s="47"/>
      <c r="GAP268" s="47"/>
      <c r="GAQ268" s="47"/>
      <c r="GAR268" s="47"/>
      <c r="GAS268" s="47"/>
      <c r="GAT268" s="47"/>
      <c r="GAU268" s="47"/>
      <c r="GAV268" s="47"/>
      <c r="GAW268" s="47"/>
      <c r="GAX268" s="47"/>
      <c r="GAY268" s="47"/>
      <c r="GAZ268" s="47"/>
      <c r="GBA268" s="47"/>
      <c r="GBB268" s="47"/>
      <c r="GBC268" s="47"/>
      <c r="GBD268" s="47"/>
      <c r="GBE268" s="47"/>
      <c r="GBF268" s="47"/>
      <c r="GBG268" s="47"/>
      <c r="GBH268" s="47"/>
      <c r="GBI268" s="47"/>
      <c r="GBJ268" s="47"/>
      <c r="GBK268" s="47"/>
      <c r="GBL268" s="47"/>
      <c r="GBM268" s="47"/>
      <c r="GBN268" s="47"/>
      <c r="GBO268" s="47"/>
      <c r="GBP268" s="47"/>
      <c r="GBQ268" s="47"/>
      <c r="GBR268" s="47"/>
      <c r="GBS268" s="47"/>
      <c r="GBT268" s="47"/>
      <c r="GBU268" s="47"/>
      <c r="GBV268" s="47"/>
      <c r="GBW268" s="47"/>
      <c r="GBX268" s="47"/>
      <c r="GBY268" s="47"/>
      <c r="GBZ268" s="47"/>
      <c r="GCA268" s="47"/>
      <c r="GCB268" s="47"/>
      <c r="GCC268" s="47"/>
      <c r="GCD268" s="47"/>
      <c r="GCE268" s="47"/>
      <c r="GCF268" s="47"/>
      <c r="GCG268" s="47"/>
      <c r="GCH268" s="47"/>
      <c r="GCI268" s="47"/>
      <c r="GCJ268" s="47"/>
      <c r="GCK268" s="47"/>
      <c r="GCL268" s="47"/>
      <c r="GCM268" s="47"/>
      <c r="GCN268" s="47"/>
      <c r="GCO268" s="47"/>
      <c r="GCP268" s="47"/>
      <c r="GCQ268" s="47"/>
      <c r="GCR268" s="47"/>
      <c r="GCS268" s="47"/>
      <c r="GCT268" s="47"/>
      <c r="GCU268" s="47"/>
      <c r="GCV268" s="47"/>
      <c r="GCW268" s="47"/>
      <c r="GCX268" s="47"/>
      <c r="GCY268" s="47"/>
      <c r="GCZ268" s="47"/>
      <c r="GDA268" s="47"/>
      <c r="GDB268" s="47"/>
      <c r="GDC268" s="47"/>
      <c r="GDD268" s="47"/>
      <c r="GDE268" s="47"/>
      <c r="GDF268" s="47"/>
      <c r="GDG268" s="47"/>
      <c r="GDH268" s="47"/>
      <c r="GDI268" s="47"/>
      <c r="GDJ268" s="47"/>
      <c r="GDK268" s="47"/>
      <c r="GDL268" s="47"/>
      <c r="GDM268" s="47"/>
      <c r="GDN268" s="47"/>
      <c r="GDO268" s="47"/>
      <c r="GDP268" s="47"/>
      <c r="GDQ268" s="47"/>
      <c r="GDR268" s="47"/>
      <c r="GDS268" s="47"/>
      <c r="GDT268" s="47"/>
      <c r="GDU268" s="47"/>
      <c r="GDV268" s="47"/>
      <c r="GDW268" s="47"/>
      <c r="GDX268" s="47"/>
      <c r="GDY268" s="47"/>
      <c r="GDZ268" s="47"/>
      <c r="GEA268" s="47"/>
      <c r="GEB268" s="47"/>
      <c r="GEC268" s="47"/>
      <c r="GED268" s="47"/>
      <c r="GEE268" s="47"/>
      <c r="GEF268" s="47"/>
      <c r="GEG268" s="47"/>
      <c r="GEH268" s="47"/>
      <c r="GEI268" s="47"/>
      <c r="GEJ268" s="47"/>
      <c r="GEK268" s="47"/>
      <c r="GEL268" s="47"/>
      <c r="GEM268" s="47"/>
      <c r="GEN268" s="47"/>
      <c r="GEO268" s="47"/>
      <c r="GEP268" s="47"/>
      <c r="GEQ268" s="47"/>
      <c r="GER268" s="47"/>
      <c r="GES268" s="47"/>
      <c r="GET268" s="47"/>
      <c r="GEU268" s="47"/>
      <c r="GEV268" s="47"/>
      <c r="GEW268" s="47"/>
      <c r="GEX268" s="47"/>
      <c r="GEY268" s="47"/>
      <c r="GEZ268" s="47"/>
      <c r="GFA268" s="47"/>
      <c r="GFB268" s="47"/>
      <c r="GFC268" s="47"/>
      <c r="GFD268" s="47"/>
      <c r="GFE268" s="47"/>
      <c r="GFF268" s="47"/>
      <c r="GFG268" s="47"/>
      <c r="GFH268" s="47"/>
      <c r="GFI268" s="47"/>
      <c r="GFJ268" s="47"/>
      <c r="GFK268" s="47"/>
      <c r="GFL268" s="47"/>
      <c r="GFM268" s="47"/>
      <c r="GFN268" s="47"/>
      <c r="GFO268" s="47"/>
      <c r="GFP268" s="47"/>
      <c r="GFQ268" s="47"/>
      <c r="GFR268" s="47"/>
      <c r="GFS268" s="47"/>
      <c r="GFT268" s="47"/>
      <c r="GFU268" s="47"/>
      <c r="GFV268" s="47"/>
      <c r="GFW268" s="47"/>
      <c r="GFX268" s="47"/>
      <c r="GFY268" s="47"/>
      <c r="GFZ268" s="47"/>
      <c r="GGA268" s="47"/>
      <c r="GGB268" s="47"/>
      <c r="GGC268" s="47"/>
      <c r="GGD268" s="47"/>
      <c r="GGE268" s="47"/>
      <c r="GGF268" s="47"/>
      <c r="GGG268" s="47"/>
      <c r="GGH268" s="47"/>
      <c r="GGI268" s="47"/>
      <c r="GGJ268" s="47"/>
      <c r="GGK268" s="47"/>
      <c r="GGL268" s="47"/>
      <c r="GGM268" s="47"/>
      <c r="GGN268" s="47"/>
      <c r="GGO268" s="47"/>
      <c r="GGP268" s="47"/>
      <c r="GGQ268" s="47"/>
      <c r="GGR268" s="47"/>
      <c r="GGS268" s="47"/>
      <c r="GGT268" s="47"/>
      <c r="GGU268" s="47"/>
      <c r="GGV268" s="47"/>
      <c r="GGW268" s="47"/>
      <c r="GGX268" s="47"/>
      <c r="GGY268" s="47"/>
      <c r="GGZ268" s="47"/>
      <c r="GHA268" s="47"/>
      <c r="GHB268" s="47"/>
      <c r="GHC268" s="47"/>
      <c r="GHD268" s="47"/>
      <c r="GHE268" s="47"/>
      <c r="GHF268" s="47"/>
      <c r="GHG268" s="47"/>
      <c r="GHH268" s="47"/>
      <c r="GHI268" s="47"/>
      <c r="GHJ268" s="47"/>
      <c r="GHK268" s="47"/>
      <c r="GHL268" s="47"/>
      <c r="GHM268" s="47"/>
      <c r="GHN268" s="47"/>
      <c r="GHO268" s="47"/>
      <c r="GHP268" s="47"/>
      <c r="GHQ268" s="47"/>
      <c r="GHR268" s="47"/>
      <c r="GHS268" s="47"/>
      <c r="GHT268" s="47"/>
      <c r="GHU268" s="47"/>
      <c r="GHV268" s="47"/>
      <c r="GHW268" s="47"/>
      <c r="GHX268" s="47"/>
      <c r="GHY268" s="47"/>
      <c r="GHZ268" s="47"/>
      <c r="GIA268" s="47"/>
      <c r="GIB268" s="47"/>
      <c r="GIC268" s="47"/>
      <c r="GID268" s="47"/>
      <c r="GIE268" s="47"/>
      <c r="GIF268" s="47"/>
      <c r="GIG268" s="47"/>
      <c r="GIH268" s="47"/>
      <c r="GII268" s="47"/>
      <c r="GIJ268" s="47"/>
      <c r="GIK268" s="47"/>
      <c r="GIL268" s="47"/>
      <c r="GIM268" s="47"/>
      <c r="GIN268" s="47"/>
      <c r="GIO268" s="47"/>
      <c r="GIP268" s="47"/>
      <c r="GIQ268" s="47"/>
      <c r="GIR268" s="47"/>
      <c r="GIS268" s="47"/>
      <c r="GIT268" s="47"/>
      <c r="GIU268" s="47"/>
      <c r="GIV268" s="47"/>
      <c r="GIW268" s="47"/>
      <c r="GIX268" s="47"/>
      <c r="GIY268" s="47"/>
      <c r="GIZ268" s="47"/>
      <c r="GJA268" s="47"/>
      <c r="GJB268" s="47"/>
      <c r="GJC268" s="47"/>
      <c r="GJD268" s="47"/>
      <c r="GJE268" s="47"/>
      <c r="GJF268" s="47"/>
      <c r="GJG268" s="47"/>
      <c r="GJH268" s="47"/>
      <c r="GJI268" s="47"/>
      <c r="GJJ268" s="47"/>
      <c r="GJK268" s="47"/>
      <c r="GJL268" s="47"/>
      <c r="GJM268" s="47"/>
      <c r="GJN268" s="47"/>
      <c r="GJO268" s="47"/>
      <c r="GJP268" s="47"/>
      <c r="GJQ268" s="47"/>
      <c r="GJR268" s="47"/>
      <c r="GJS268" s="47"/>
      <c r="GJT268" s="47"/>
      <c r="GJU268" s="47"/>
      <c r="GJV268" s="47"/>
      <c r="GJW268" s="47"/>
      <c r="GJX268" s="47"/>
      <c r="GJY268" s="47"/>
      <c r="GJZ268" s="47"/>
      <c r="GKA268" s="47"/>
      <c r="GKB268" s="47"/>
      <c r="GKC268" s="47"/>
      <c r="GKD268" s="47"/>
      <c r="GKE268" s="47"/>
      <c r="GKF268" s="47"/>
      <c r="GKG268" s="47"/>
      <c r="GKH268" s="47"/>
      <c r="GKI268" s="47"/>
      <c r="GKJ268" s="47"/>
      <c r="GKK268" s="47"/>
      <c r="GKL268" s="47"/>
      <c r="GKM268" s="47"/>
      <c r="GKN268" s="47"/>
      <c r="GKO268" s="47"/>
      <c r="GKP268" s="47"/>
      <c r="GKQ268" s="47"/>
      <c r="GKR268" s="47"/>
      <c r="GKS268" s="47"/>
      <c r="GKT268" s="47"/>
      <c r="GKU268" s="47"/>
      <c r="GKV268" s="47"/>
      <c r="GKW268" s="47"/>
      <c r="GKX268" s="47"/>
      <c r="GKY268" s="47"/>
      <c r="GKZ268" s="47"/>
      <c r="GLA268" s="47"/>
      <c r="GLB268" s="47"/>
      <c r="GLC268" s="47"/>
      <c r="GLD268" s="47"/>
      <c r="GLE268" s="47"/>
      <c r="GLF268" s="47"/>
      <c r="GLG268" s="47"/>
      <c r="GLH268" s="47"/>
      <c r="GLI268" s="47"/>
      <c r="GLJ268" s="47"/>
      <c r="GLK268" s="47"/>
      <c r="GLL268" s="47"/>
      <c r="GLM268" s="47"/>
      <c r="GLN268" s="47"/>
      <c r="GLO268" s="47"/>
      <c r="GLP268" s="47"/>
      <c r="GLQ268" s="47"/>
      <c r="GLR268" s="47"/>
      <c r="GLS268" s="47"/>
      <c r="GLT268" s="47"/>
      <c r="GLU268" s="47"/>
      <c r="GLV268" s="47"/>
      <c r="GLW268" s="47"/>
      <c r="GLX268" s="47"/>
      <c r="GLY268" s="47"/>
      <c r="GLZ268" s="47"/>
      <c r="GMA268" s="47"/>
      <c r="GMB268" s="47"/>
      <c r="GMC268" s="47"/>
      <c r="GMD268" s="47"/>
      <c r="GME268" s="47"/>
      <c r="GMF268" s="47"/>
      <c r="GMG268" s="47"/>
      <c r="GMH268" s="47"/>
      <c r="GMI268" s="47"/>
      <c r="GMJ268" s="47"/>
      <c r="GMK268" s="47"/>
      <c r="GML268" s="47"/>
      <c r="GMM268" s="47"/>
      <c r="GMN268" s="47"/>
      <c r="GMO268" s="47"/>
      <c r="GMP268" s="47"/>
      <c r="GMQ268" s="47"/>
      <c r="GMR268" s="47"/>
      <c r="GMS268" s="47"/>
      <c r="GMT268" s="47"/>
      <c r="GMU268" s="47"/>
      <c r="GMV268" s="47"/>
      <c r="GMW268" s="47"/>
      <c r="GMX268" s="47"/>
      <c r="GMY268" s="47"/>
      <c r="GMZ268" s="47"/>
      <c r="GNA268" s="47"/>
      <c r="GNB268" s="47"/>
      <c r="GNC268" s="47"/>
      <c r="GND268" s="47"/>
      <c r="GNE268" s="47"/>
      <c r="GNF268" s="47"/>
      <c r="GNG268" s="47"/>
      <c r="GNH268" s="47"/>
      <c r="GNI268" s="47"/>
      <c r="GNJ268" s="47"/>
      <c r="GNK268" s="47"/>
      <c r="GNL268" s="47"/>
      <c r="GNM268" s="47"/>
      <c r="GNN268" s="47"/>
      <c r="GNO268" s="47"/>
      <c r="GNP268" s="47"/>
      <c r="GNQ268" s="47"/>
      <c r="GNR268" s="47"/>
      <c r="GNS268" s="47"/>
      <c r="GNT268" s="47"/>
      <c r="GNU268" s="47"/>
      <c r="GNV268" s="47"/>
      <c r="GNW268" s="47"/>
      <c r="GNX268" s="47"/>
      <c r="GNY268" s="47"/>
      <c r="GNZ268" s="47"/>
      <c r="GOA268" s="47"/>
      <c r="GOB268" s="47"/>
      <c r="GOC268" s="47"/>
      <c r="GOD268" s="47"/>
      <c r="GOE268" s="47"/>
      <c r="GOF268" s="47"/>
      <c r="GOG268" s="47"/>
      <c r="GOH268" s="47"/>
      <c r="GOI268" s="47"/>
      <c r="GOJ268" s="47"/>
      <c r="GOK268" s="47"/>
      <c r="GOL268" s="47"/>
      <c r="GOM268" s="47"/>
      <c r="GON268" s="47"/>
      <c r="GOO268" s="47"/>
      <c r="GOP268" s="47"/>
      <c r="GOQ268" s="47"/>
      <c r="GOR268" s="47"/>
      <c r="GOS268" s="47"/>
      <c r="GOT268" s="47"/>
      <c r="GOU268" s="47"/>
      <c r="GOV268" s="47"/>
      <c r="GOW268" s="47"/>
      <c r="GOX268" s="47"/>
      <c r="GOY268" s="47"/>
      <c r="GOZ268" s="47"/>
      <c r="GPA268" s="47"/>
      <c r="GPB268" s="47"/>
      <c r="GPC268" s="47"/>
      <c r="GPD268" s="47"/>
      <c r="GPE268" s="47"/>
      <c r="GPF268" s="47"/>
      <c r="GPG268" s="47"/>
      <c r="GPH268" s="47"/>
      <c r="GPI268" s="47"/>
      <c r="GPJ268" s="47"/>
      <c r="GPK268" s="47"/>
      <c r="GPL268" s="47"/>
      <c r="GPM268" s="47"/>
      <c r="GPN268" s="47"/>
      <c r="GPO268" s="47"/>
      <c r="GPP268" s="47"/>
      <c r="GPQ268" s="47"/>
      <c r="GPR268" s="47"/>
      <c r="GPS268" s="47"/>
      <c r="GPT268" s="47"/>
      <c r="GPU268" s="47"/>
      <c r="GPV268" s="47"/>
      <c r="GPW268" s="47"/>
      <c r="GPX268" s="47"/>
      <c r="GPY268" s="47"/>
      <c r="GPZ268" s="47"/>
      <c r="GQA268" s="47"/>
      <c r="GQB268" s="47"/>
      <c r="GQC268" s="47"/>
      <c r="GQD268" s="47"/>
      <c r="GQE268" s="47"/>
      <c r="GQF268" s="47"/>
      <c r="GQG268" s="47"/>
      <c r="GQH268" s="47"/>
      <c r="GQI268" s="47"/>
      <c r="GQJ268" s="47"/>
      <c r="GQK268" s="47"/>
      <c r="GQL268" s="47"/>
      <c r="GQM268" s="47"/>
      <c r="GQN268" s="47"/>
      <c r="GQO268" s="47"/>
      <c r="GQP268" s="47"/>
      <c r="GQQ268" s="47"/>
      <c r="GQR268" s="47"/>
      <c r="GQS268" s="47"/>
      <c r="GQT268" s="47"/>
      <c r="GQU268" s="47"/>
      <c r="GQV268" s="47"/>
      <c r="GQW268" s="47"/>
      <c r="GQX268" s="47"/>
      <c r="GQY268" s="47"/>
      <c r="GQZ268" s="47"/>
      <c r="GRA268" s="47"/>
      <c r="GRB268" s="47"/>
      <c r="GRC268" s="47"/>
      <c r="GRD268" s="47"/>
      <c r="GRE268" s="47"/>
      <c r="GRF268" s="47"/>
      <c r="GRG268" s="47"/>
      <c r="GRH268" s="47"/>
      <c r="GRI268" s="47"/>
      <c r="GRJ268" s="47"/>
      <c r="GRK268" s="47"/>
      <c r="GRL268" s="47"/>
      <c r="GRM268" s="47"/>
      <c r="GRN268" s="47"/>
      <c r="GRO268" s="47"/>
      <c r="GRP268" s="47"/>
      <c r="GRQ268" s="47"/>
      <c r="GRR268" s="47"/>
      <c r="GRS268" s="47"/>
      <c r="GRT268" s="47"/>
      <c r="GRU268" s="47"/>
      <c r="GRV268" s="47"/>
      <c r="GRW268" s="47"/>
      <c r="GRX268" s="47"/>
      <c r="GRY268" s="47"/>
      <c r="GRZ268" s="47"/>
      <c r="GSA268" s="47"/>
      <c r="GSB268" s="47"/>
      <c r="GSC268" s="47"/>
      <c r="GSD268" s="47"/>
      <c r="GSE268" s="47"/>
      <c r="GSF268" s="47"/>
      <c r="GSG268" s="47"/>
      <c r="GSH268" s="47"/>
      <c r="GSI268" s="47"/>
      <c r="GSJ268" s="47"/>
      <c r="GSK268" s="47"/>
      <c r="GSL268" s="47"/>
      <c r="GSM268" s="47"/>
      <c r="GSN268" s="47"/>
      <c r="GSO268" s="47"/>
      <c r="GSP268" s="47"/>
      <c r="GSQ268" s="47"/>
      <c r="GSR268" s="47"/>
      <c r="GSS268" s="47"/>
      <c r="GST268" s="47"/>
      <c r="GSU268" s="47"/>
      <c r="GSV268" s="47"/>
      <c r="GSW268" s="47"/>
      <c r="GSX268" s="47"/>
      <c r="GSY268" s="47"/>
      <c r="GSZ268" s="47"/>
      <c r="GTA268" s="47"/>
      <c r="GTB268" s="47"/>
      <c r="GTC268" s="47"/>
      <c r="GTD268" s="47"/>
      <c r="GTE268" s="47"/>
      <c r="GTF268" s="47"/>
      <c r="GTG268" s="47"/>
      <c r="GTH268" s="47"/>
      <c r="GTI268" s="47"/>
      <c r="GTJ268" s="47"/>
      <c r="GTK268" s="47"/>
      <c r="GTL268" s="47"/>
      <c r="GTM268" s="47"/>
      <c r="GTN268" s="47"/>
      <c r="GTO268" s="47"/>
      <c r="GTP268" s="47"/>
      <c r="GTQ268" s="47"/>
      <c r="GTR268" s="47"/>
      <c r="GTS268" s="47"/>
      <c r="GTT268" s="47"/>
      <c r="GTU268" s="47"/>
      <c r="GTV268" s="47"/>
      <c r="GTW268" s="47"/>
      <c r="GTX268" s="47"/>
      <c r="GTY268" s="47"/>
      <c r="GTZ268" s="47"/>
      <c r="GUA268" s="47"/>
      <c r="GUB268" s="47"/>
      <c r="GUC268" s="47"/>
      <c r="GUD268" s="47"/>
      <c r="GUE268" s="47"/>
      <c r="GUF268" s="47"/>
      <c r="GUG268" s="47"/>
      <c r="GUH268" s="47"/>
      <c r="GUI268" s="47"/>
      <c r="GUJ268" s="47"/>
      <c r="GUK268" s="47"/>
      <c r="GUL268" s="47"/>
      <c r="GUM268" s="47"/>
      <c r="GUN268" s="47"/>
      <c r="GUO268" s="47"/>
      <c r="GUP268" s="47"/>
      <c r="GUQ268" s="47"/>
      <c r="GUR268" s="47"/>
      <c r="GUS268" s="47"/>
      <c r="GUT268" s="47"/>
      <c r="GUU268" s="47"/>
      <c r="GUV268" s="47"/>
      <c r="GUW268" s="47"/>
      <c r="GUX268" s="47"/>
      <c r="GUY268" s="47"/>
      <c r="GUZ268" s="47"/>
      <c r="GVA268" s="47"/>
      <c r="GVB268" s="47"/>
      <c r="GVC268" s="47"/>
      <c r="GVD268" s="47"/>
      <c r="GVE268" s="47"/>
      <c r="GVF268" s="47"/>
      <c r="GVG268" s="47"/>
      <c r="GVH268" s="47"/>
      <c r="GVI268" s="47"/>
      <c r="GVJ268" s="47"/>
      <c r="GVK268" s="47"/>
      <c r="GVL268" s="47"/>
      <c r="GVM268" s="47"/>
      <c r="GVN268" s="47"/>
      <c r="GVO268" s="47"/>
      <c r="GVP268" s="47"/>
      <c r="GVQ268" s="47"/>
      <c r="GVR268" s="47"/>
      <c r="GVS268" s="47"/>
      <c r="GVT268" s="47"/>
      <c r="GVU268" s="47"/>
      <c r="GVV268" s="47"/>
      <c r="GVW268" s="47"/>
      <c r="GVX268" s="47"/>
      <c r="GVY268" s="47"/>
      <c r="GVZ268" s="47"/>
      <c r="GWA268" s="47"/>
      <c r="GWB268" s="47"/>
      <c r="GWC268" s="47"/>
      <c r="GWD268" s="47"/>
      <c r="GWE268" s="47"/>
      <c r="GWF268" s="47"/>
      <c r="GWG268" s="47"/>
      <c r="GWH268" s="47"/>
      <c r="GWI268" s="47"/>
      <c r="GWJ268" s="47"/>
      <c r="GWK268" s="47"/>
      <c r="GWL268" s="47"/>
      <c r="GWM268" s="47"/>
      <c r="GWN268" s="47"/>
      <c r="GWO268" s="47"/>
      <c r="GWP268" s="47"/>
      <c r="GWQ268" s="47"/>
      <c r="GWR268" s="47"/>
      <c r="GWS268" s="47"/>
      <c r="GWT268" s="47"/>
      <c r="GWU268" s="47"/>
      <c r="GWV268" s="47"/>
      <c r="GWW268" s="47"/>
      <c r="GWX268" s="47"/>
      <c r="GWY268" s="47"/>
      <c r="GWZ268" s="47"/>
      <c r="GXA268" s="47"/>
      <c r="GXB268" s="47"/>
      <c r="GXC268" s="47"/>
      <c r="GXD268" s="47"/>
      <c r="GXE268" s="47"/>
      <c r="GXF268" s="47"/>
      <c r="GXG268" s="47"/>
      <c r="GXH268" s="47"/>
      <c r="GXI268" s="47"/>
      <c r="GXJ268" s="47"/>
      <c r="GXK268" s="47"/>
      <c r="GXL268" s="47"/>
      <c r="GXM268" s="47"/>
      <c r="GXN268" s="47"/>
      <c r="GXO268" s="47"/>
      <c r="GXP268" s="47"/>
      <c r="GXQ268" s="47"/>
      <c r="GXR268" s="47"/>
      <c r="GXS268" s="47"/>
      <c r="GXT268" s="47"/>
      <c r="GXU268" s="47"/>
      <c r="GXV268" s="47"/>
      <c r="GXW268" s="47"/>
      <c r="GXX268" s="47"/>
      <c r="GXY268" s="47"/>
      <c r="GXZ268" s="47"/>
      <c r="GYA268" s="47"/>
      <c r="GYB268" s="47"/>
      <c r="GYC268" s="47"/>
      <c r="GYD268" s="47"/>
      <c r="GYE268" s="47"/>
      <c r="GYF268" s="47"/>
      <c r="GYG268" s="47"/>
      <c r="GYH268" s="47"/>
      <c r="GYI268" s="47"/>
      <c r="GYJ268" s="47"/>
      <c r="GYK268" s="47"/>
      <c r="GYL268" s="47"/>
      <c r="GYM268" s="47"/>
      <c r="GYN268" s="47"/>
      <c r="GYO268" s="47"/>
      <c r="GYP268" s="47"/>
      <c r="GYQ268" s="47"/>
      <c r="GYR268" s="47"/>
      <c r="GYS268" s="47"/>
      <c r="GYT268" s="47"/>
      <c r="GYU268" s="47"/>
      <c r="GYV268" s="47"/>
      <c r="GYW268" s="47"/>
      <c r="GYX268" s="47"/>
      <c r="GYY268" s="47"/>
      <c r="GYZ268" s="47"/>
      <c r="GZA268" s="47"/>
      <c r="GZB268" s="47"/>
      <c r="GZC268" s="47"/>
      <c r="GZD268" s="47"/>
      <c r="GZE268" s="47"/>
      <c r="GZF268" s="47"/>
      <c r="GZG268" s="47"/>
      <c r="GZH268" s="47"/>
      <c r="GZI268" s="47"/>
      <c r="GZJ268" s="47"/>
      <c r="GZK268" s="47"/>
      <c r="GZL268" s="47"/>
      <c r="GZM268" s="47"/>
      <c r="GZN268" s="47"/>
      <c r="GZO268" s="47"/>
      <c r="GZP268" s="47"/>
      <c r="GZQ268" s="47"/>
      <c r="GZR268" s="47"/>
      <c r="GZS268" s="47"/>
      <c r="GZT268" s="47"/>
      <c r="GZU268" s="47"/>
      <c r="GZV268" s="47"/>
      <c r="GZW268" s="47"/>
      <c r="GZX268" s="47"/>
      <c r="GZY268" s="47"/>
      <c r="GZZ268" s="47"/>
      <c r="HAA268" s="47"/>
      <c r="HAB268" s="47"/>
      <c r="HAC268" s="47"/>
      <c r="HAD268" s="47"/>
      <c r="HAE268" s="47"/>
      <c r="HAF268" s="47"/>
      <c r="HAG268" s="47"/>
      <c r="HAH268" s="47"/>
      <c r="HAI268" s="47"/>
      <c r="HAJ268" s="47"/>
      <c r="HAK268" s="47"/>
      <c r="HAL268" s="47"/>
      <c r="HAM268" s="47"/>
      <c r="HAN268" s="47"/>
      <c r="HAO268" s="47"/>
      <c r="HAP268" s="47"/>
      <c r="HAQ268" s="47"/>
      <c r="HAR268" s="47"/>
      <c r="HAS268" s="47"/>
      <c r="HAT268" s="47"/>
      <c r="HAU268" s="47"/>
      <c r="HAV268" s="47"/>
      <c r="HAW268" s="47"/>
      <c r="HAX268" s="47"/>
      <c r="HAY268" s="47"/>
      <c r="HAZ268" s="47"/>
      <c r="HBA268" s="47"/>
      <c r="HBB268" s="47"/>
      <c r="HBC268" s="47"/>
      <c r="HBD268" s="47"/>
      <c r="HBE268" s="47"/>
      <c r="HBF268" s="47"/>
      <c r="HBG268" s="47"/>
      <c r="HBH268" s="47"/>
      <c r="HBI268" s="47"/>
      <c r="HBJ268" s="47"/>
      <c r="HBK268" s="47"/>
      <c r="HBL268" s="47"/>
      <c r="HBM268" s="47"/>
      <c r="HBN268" s="47"/>
      <c r="HBO268" s="47"/>
      <c r="HBP268" s="47"/>
      <c r="HBQ268" s="47"/>
      <c r="HBR268" s="47"/>
      <c r="HBS268" s="47"/>
      <c r="HBT268" s="47"/>
      <c r="HBU268" s="47"/>
      <c r="HBV268" s="47"/>
      <c r="HBW268" s="47"/>
      <c r="HBX268" s="47"/>
      <c r="HBY268" s="47"/>
      <c r="HBZ268" s="47"/>
      <c r="HCA268" s="47"/>
      <c r="HCB268" s="47"/>
      <c r="HCC268" s="47"/>
      <c r="HCD268" s="47"/>
      <c r="HCE268" s="47"/>
      <c r="HCF268" s="47"/>
      <c r="HCG268" s="47"/>
      <c r="HCH268" s="47"/>
      <c r="HCI268" s="47"/>
      <c r="HCJ268" s="47"/>
      <c r="HCK268" s="47"/>
      <c r="HCL268" s="47"/>
      <c r="HCM268" s="47"/>
      <c r="HCN268" s="47"/>
      <c r="HCO268" s="47"/>
      <c r="HCP268" s="47"/>
      <c r="HCQ268" s="47"/>
      <c r="HCR268" s="47"/>
      <c r="HCS268" s="47"/>
      <c r="HCT268" s="47"/>
      <c r="HCU268" s="47"/>
      <c r="HCV268" s="47"/>
      <c r="HCW268" s="47"/>
      <c r="HCX268" s="47"/>
      <c r="HCY268" s="47"/>
      <c r="HCZ268" s="47"/>
      <c r="HDA268" s="47"/>
      <c r="HDB268" s="47"/>
      <c r="HDC268" s="47"/>
      <c r="HDD268" s="47"/>
      <c r="HDE268" s="47"/>
      <c r="HDF268" s="47"/>
      <c r="HDG268" s="47"/>
      <c r="HDH268" s="47"/>
      <c r="HDI268" s="47"/>
      <c r="HDJ268" s="47"/>
      <c r="HDK268" s="47"/>
      <c r="HDL268" s="47"/>
      <c r="HDM268" s="47"/>
      <c r="HDN268" s="47"/>
      <c r="HDO268" s="47"/>
      <c r="HDP268" s="47"/>
      <c r="HDQ268" s="47"/>
      <c r="HDR268" s="47"/>
      <c r="HDS268" s="47"/>
      <c r="HDT268" s="47"/>
      <c r="HDU268" s="47"/>
      <c r="HDV268" s="47"/>
      <c r="HDW268" s="47"/>
      <c r="HDX268" s="47"/>
      <c r="HDY268" s="47"/>
      <c r="HDZ268" s="47"/>
      <c r="HEA268" s="47"/>
      <c r="HEB268" s="47"/>
      <c r="HEC268" s="47"/>
      <c r="HED268" s="47"/>
      <c r="HEE268" s="47"/>
      <c r="HEF268" s="47"/>
      <c r="HEG268" s="47"/>
      <c r="HEH268" s="47"/>
      <c r="HEI268" s="47"/>
      <c r="HEJ268" s="47"/>
      <c r="HEK268" s="47"/>
      <c r="HEL268" s="47"/>
      <c r="HEM268" s="47"/>
      <c r="HEN268" s="47"/>
      <c r="HEO268" s="47"/>
      <c r="HEP268" s="47"/>
      <c r="HEQ268" s="47"/>
      <c r="HER268" s="47"/>
      <c r="HES268" s="47"/>
      <c r="HET268" s="47"/>
      <c r="HEU268" s="47"/>
      <c r="HEV268" s="47"/>
      <c r="HEW268" s="47"/>
      <c r="HEX268" s="47"/>
      <c r="HEY268" s="47"/>
      <c r="HEZ268" s="47"/>
      <c r="HFA268" s="47"/>
      <c r="HFB268" s="47"/>
      <c r="HFC268" s="47"/>
      <c r="HFD268" s="47"/>
      <c r="HFE268" s="47"/>
      <c r="HFF268" s="47"/>
      <c r="HFG268" s="47"/>
      <c r="HFH268" s="47"/>
      <c r="HFI268" s="47"/>
      <c r="HFJ268" s="47"/>
      <c r="HFK268" s="47"/>
      <c r="HFL268" s="47"/>
      <c r="HFM268" s="47"/>
      <c r="HFN268" s="47"/>
      <c r="HFO268" s="47"/>
      <c r="HFP268" s="47"/>
      <c r="HFQ268" s="47"/>
      <c r="HFR268" s="47"/>
      <c r="HFS268" s="47"/>
      <c r="HFT268" s="47"/>
      <c r="HFU268" s="47"/>
      <c r="HFV268" s="47"/>
      <c r="HFW268" s="47"/>
      <c r="HFX268" s="47"/>
      <c r="HFY268" s="47"/>
      <c r="HFZ268" s="47"/>
      <c r="HGA268" s="47"/>
      <c r="HGB268" s="47"/>
      <c r="HGC268" s="47"/>
      <c r="HGD268" s="47"/>
      <c r="HGE268" s="47"/>
      <c r="HGF268" s="47"/>
      <c r="HGG268" s="47"/>
      <c r="HGH268" s="47"/>
      <c r="HGI268" s="47"/>
      <c r="HGJ268" s="47"/>
      <c r="HGK268" s="47"/>
      <c r="HGL268" s="47"/>
      <c r="HGM268" s="47"/>
      <c r="HGN268" s="47"/>
      <c r="HGO268" s="47"/>
      <c r="HGP268" s="47"/>
      <c r="HGQ268" s="47"/>
      <c r="HGR268" s="47"/>
      <c r="HGS268" s="47"/>
      <c r="HGT268" s="47"/>
      <c r="HGU268" s="47"/>
      <c r="HGV268" s="47"/>
      <c r="HGW268" s="47"/>
      <c r="HGX268" s="47"/>
      <c r="HGY268" s="47"/>
      <c r="HGZ268" s="47"/>
      <c r="HHA268" s="47"/>
      <c r="HHB268" s="47"/>
      <c r="HHC268" s="47"/>
      <c r="HHD268" s="47"/>
      <c r="HHE268" s="47"/>
      <c r="HHF268" s="47"/>
      <c r="HHG268" s="47"/>
      <c r="HHH268" s="47"/>
      <c r="HHI268" s="47"/>
      <c r="HHJ268" s="47"/>
      <c r="HHK268" s="47"/>
      <c r="HHL268" s="47"/>
      <c r="HHM268" s="47"/>
      <c r="HHN268" s="47"/>
      <c r="HHO268" s="47"/>
      <c r="HHP268" s="47"/>
      <c r="HHQ268" s="47"/>
      <c r="HHR268" s="47"/>
      <c r="HHS268" s="47"/>
      <c r="HHT268" s="47"/>
      <c r="HHU268" s="47"/>
      <c r="HHV268" s="47"/>
      <c r="HHW268" s="47"/>
      <c r="HHX268" s="47"/>
      <c r="HHY268" s="47"/>
      <c r="HHZ268" s="47"/>
      <c r="HIA268" s="47"/>
      <c r="HIB268" s="47"/>
      <c r="HIC268" s="47"/>
      <c r="HID268" s="47"/>
      <c r="HIE268" s="47"/>
      <c r="HIF268" s="47"/>
      <c r="HIG268" s="47"/>
      <c r="HIH268" s="47"/>
      <c r="HII268" s="47"/>
      <c r="HIJ268" s="47"/>
      <c r="HIK268" s="47"/>
      <c r="HIL268" s="47"/>
      <c r="HIM268" s="47"/>
      <c r="HIN268" s="47"/>
      <c r="HIO268" s="47"/>
      <c r="HIP268" s="47"/>
      <c r="HIQ268" s="47"/>
      <c r="HIR268" s="47"/>
      <c r="HIS268" s="47"/>
      <c r="HIT268" s="47"/>
      <c r="HIU268" s="47"/>
      <c r="HIV268" s="47"/>
      <c r="HIW268" s="47"/>
      <c r="HIX268" s="47"/>
      <c r="HIY268" s="47"/>
      <c r="HIZ268" s="47"/>
      <c r="HJA268" s="47"/>
      <c r="HJB268" s="47"/>
      <c r="HJC268" s="47"/>
      <c r="HJD268" s="47"/>
      <c r="HJE268" s="47"/>
      <c r="HJF268" s="47"/>
      <c r="HJG268" s="47"/>
      <c r="HJH268" s="47"/>
      <c r="HJI268" s="47"/>
      <c r="HJJ268" s="47"/>
      <c r="HJK268" s="47"/>
      <c r="HJL268" s="47"/>
      <c r="HJM268" s="47"/>
      <c r="HJN268" s="47"/>
      <c r="HJO268" s="47"/>
      <c r="HJP268" s="47"/>
      <c r="HJQ268" s="47"/>
      <c r="HJR268" s="47"/>
      <c r="HJS268" s="47"/>
      <c r="HJT268" s="47"/>
      <c r="HJU268" s="47"/>
      <c r="HJV268" s="47"/>
      <c r="HJW268" s="47"/>
      <c r="HJX268" s="47"/>
      <c r="HJY268" s="47"/>
      <c r="HJZ268" s="47"/>
      <c r="HKA268" s="47"/>
      <c r="HKB268" s="47"/>
      <c r="HKC268" s="47"/>
      <c r="HKD268" s="47"/>
      <c r="HKE268" s="47"/>
      <c r="HKF268" s="47"/>
      <c r="HKG268" s="47"/>
      <c r="HKH268" s="47"/>
      <c r="HKI268" s="47"/>
      <c r="HKJ268" s="47"/>
      <c r="HKK268" s="47"/>
      <c r="HKL268" s="47"/>
      <c r="HKM268" s="47"/>
      <c r="HKN268" s="47"/>
      <c r="HKO268" s="47"/>
      <c r="HKP268" s="47"/>
      <c r="HKQ268" s="47"/>
      <c r="HKR268" s="47"/>
      <c r="HKS268" s="47"/>
      <c r="HKT268" s="47"/>
      <c r="HKU268" s="47"/>
      <c r="HKV268" s="47"/>
      <c r="HKW268" s="47"/>
      <c r="HKX268" s="47"/>
      <c r="HKY268" s="47"/>
      <c r="HKZ268" s="47"/>
      <c r="HLA268" s="47"/>
      <c r="HLB268" s="47"/>
      <c r="HLC268" s="47"/>
      <c r="HLD268" s="47"/>
      <c r="HLE268" s="47"/>
      <c r="HLF268" s="47"/>
      <c r="HLG268" s="47"/>
      <c r="HLH268" s="47"/>
      <c r="HLI268" s="47"/>
      <c r="HLJ268" s="47"/>
      <c r="HLK268" s="47"/>
      <c r="HLL268" s="47"/>
      <c r="HLM268" s="47"/>
      <c r="HLN268" s="47"/>
      <c r="HLO268" s="47"/>
      <c r="HLP268" s="47"/>
      <c r="HLQ268" s="47"/>
      <c r="HLR268" s="47"/>
      <c r="HLS268" s="47"/>
      <c r="HLT268" s="47"/>
      <c r="HLU268" s="47"/>
      <c r="HLV268" s="47"/>
      <c r="HLW268" s="47"/>
      <c r="HLX268" s="47"/>
      <c r="HLY268" s="47"/>
      <c r="HLZ268" s="47"/>
      <c r="HMA268" s="47"/>
      <c r="HMB268" s="47"/>
      <c r="HMC268" s="47"/>
      <c r="HMD268" s="47"/>
      <c r="HME268" s="47"/>
      <c r="HMF268" s="47"/>
      <c r="HMG268" s="47"/>
      <c r="HMH268" s="47"/>
      <c r="HMI268" s="47"/>
      <c r="HMJ268" s="47"/>
      <c r="HMK268" s="47"/>
      <c r="HML268" s="47"/>
      <c r="HMM268" s="47"/>
      <c r="HMN268" s="47"/>
      <c r="HMO268" s="47"/>
      <c r="HMP268" s="47"/>
      <c r="HMQ268" s="47"/>
      <c r="HMR268" s="47"/>
      <c r="HMS268" s="47"/>
      <c r="HMT268" s="47"/>
      <c r="HMU268" s="47"/>
      <c r="HMV268" s="47"/>
      <c r="HMW268" s="47"/>
      <c r="HMX268" s="47"/>
      <c r="HMY268" s="47"/>
      <c r="HMZ268" s="47"/>
      <c r="HNA268" s="47"/>
      <c r="HNB268" s="47"/>
      <c r="HNC268" s="47"/>
      <c r="HND268" s="47"/>
      <c r="HNE268" s="47"/>
      <c r="HNF268" s="47"/>
      <c r="HNG268" s="47"/>
      <c r="HNH268" s="47"/>
      <c r="HNI268" s="47"/>
      <c r="HNJ268" s="47"/>
      <c r="HNK268" s="47"/>
      <c r="HNL268" s="47"/>
      <c r="HNM268" s="47"/>
      <c r="HNN268" s="47"/>
      <c r="HNO268" s="47"/>
      <c r="HNP268" s="47"/>
      <c r="HNQ268" s="47"/>
      <c r="HNR268" s="47"/>
      <c r="HNS268" s="47"/>
      <c r="HNT268" s="47"/>
      <c r="HNU268" s="47"/>
      <c r="HNV268" s="47"/>
      <c r="HNW268" s="47"/>
      <c r="HNX268" s="47"/>
      <c r="HNY268" s="47"/>
      <c r="HNZ268" s="47"/>
      <c r="HOA268" s="47"/>
      <c r="HOB268" s="47"/>
      <c r="HOC268" s="47"/>
      <c r="HOD268" s="47"/>
      <c r="HOE268" s="47"/>
      <c r="HOF268" s="47"/>
      <c r="HOG268" s="47"/>
      <c r="HOH268" s="47"/>
      <c r="HOI268" s="47"/>
      <c r="HOJ268" s="47"/>
      <c r="HOK268" s="47"/>
      <c r="HOL268" s="47"/>
      <c r="HOM268" s="47"/>
      <c r="HON268" s="47"/>
      <c r="HOO268" s="47"/>
      <c r="HOP268" s="47"/>
      <c r="HOQ268" s="47"/>
      <c r="HOR268" s="47"/>
      <c r="HOS268" s="47"/>
      <c r="HOT268" s="47"/>
      <c r="HOU268" s="47"/>
      <c r="HOV268" s="47"/>
      <c r="HOW268" s="47"/>
      <c r="HOX268" s="47"/>
      <c r="HOY268" s="47"/>
      <c r="HOZ268" s="47"/>
      <c r="HPA268" s="47"/>
      <c r="HPB268" s="47"/>
      <c r="HPC268" s="47"/>
      <c r="HPD268" s="47"/>
      <c r="HPE268" s="47"/>
      <c r="HPF268" s="47"/>
      <c r="HPG268" s="47"/>
      <c r="HPH268" s="47"/>
      <c r="HPI268" s="47"/>
      <c r="HPJ268" s="47"/>
      <c r="HPK268" s="47"/>
      <c r="HPL268" s="47"/>
      <c r="HPM268" s="47"/>
      <c r="HPN268" s="47"/>
      <c r="HPO268" s="47"/>
      <c r="HPP268" s="47"/>
      <c r="HPQ268" s="47"/>
      <c r="HPR268" s="47"/>
      <c r="HPS268" s="47"/>
      <c r="HPT268" s="47"/>
      <c r="HPU268" s="47"/>
      <c r="HPV268" s="47"/>
      <c r="HPW268" s="47"/>
      <c r="HPX268" s="47"/>
      <c r="HPY268" s="47"/>
      <c r="HPZ268" s="47"/>
      <c r="HQA268" s="47"/>
      <c r="HQB268" s="47"/>
      <c r="HQC268" s="47"/>
      <c r="HQD268" s="47"/>
      <c r="HQE268" s="47"/>
      <c r="HQF268" s="47"/>
      <c r="HQG268" s="47"/>
      <c r="HQH268" s="47"/>
      <c r="HQI268" s="47"/>
      <c r="HQJ268" s="47"/>
      <c r="HQK268" s="47"/>
      <c r="HQL268" s="47"/>
      <c r="HQM268" s="47"/>
      <c r="HQN268" s="47"/>
      <c r="HQO268" s="47"/>
      <c r="HQP268" s="47"/>
      <c r="HQQ268" s="47"/>
      <c r="HQR268" s="47"/>
      <c r="HQS268" s="47"/>
      <c r="HQT268" s="47"/>
      <c r="HQU268" s="47"/>
      <c r="HQV268" s="47"/>
      <c r="HQW268" s="47"/>
      <c r="HQX268" s="47"/>
      <c r="HQY268" s="47"/>
      <c r="HQZ268" s="47"/>
      <c r="HRA268" s="47"/>
      <c r="HRB268" s="47"/>
      <c r="HRC268" s="47"/>
      <c r="HRD268" s="47"/>
      <c r="HRE268" s="47"/>
      <c r="HRF268" s="47"/>
      <c r="HRG268" s="47"/>
      <c r="HRH268" s="47"/>
      <c r="HRI268" s="47"/>
      <c r="HRJ268" s="47"/>
      <c r="HRK268" s="47"/>
      <c r="HRL268" s="47"/>
      <c r="HRM268" s="47"/>
      <c r="HRN268" s="47"/>
      <c r="HRO268" s="47"/>
      <c r="HRP268" s="47"/>
      <c r="HRQ268" s="47"/>
      <c r="HRR268" s="47"/>
      <c r="HRS268" s="47"/>
      <c r="HRT268" s="47"/>
      <c r="HRU268" s="47"/>
      <c r="HRV268" s="47"/>
      <c r="HRW268" s="47"/>
      <c r="HRX268" s="47"/>
      <c r="HRY268" s="47"/>
      <c r="HRZ268" s="47"/>
      <c r="HSA268" s="47"/>
      <c r="HSB268" s="47"/>
      <c r="HSC268" s="47"/>
      <c r="HSD268" s="47"/>
      <c r="HSE268" s="47"/>
      <c r="HSF268" s="47"/>
      <c r="HSG268" s="47"/>
      <c r="HSH268" s="47"/>
      <c r="HSI268" s="47"/>
      <c r="HSJ268" s="47"/>
      <c r="HSK268" s="47"/>
      <c r="HSL268" s="47"/>
      <c r="HSM268" s="47"/>
      <c r="HSN268" s="47"/>
      <c r="HSO268" s="47"/>
      <c r="HSP268" s="47"/>
      <c r="HSQ268" s="47"/>
      <c r="HSR268" s="47"/>
      <c r="HSS268" s="47"/>
      <c r="HST268" s="47"/>
      <c r="HSU268" s="47"/>
      <c r="HSV268" s="47"/>
      <c r="HSW268" s="47"/>
      <c r="HSX268" s="47"/>
      <c r="HSY268" s="47"/>
      <c r="HSZ268" s="47"/>
      <c r="HTA268" s="47"/>
      <c r="HTB268" s="47"/>
      <c r="HTC268" s="47"/>
      <c r="HTD268" s="47"/>
      <c r="HTE268" s="47"/>
      <c r="HTF268" s="47"/>
      <c r="HTG268" s="47"/>
      <c r="HTH268" s="47"/>
      <c r="HTI268" s="47"/>
      <c r="HTJ268" s="47"/>
      <c r="HTK268" s="47"/>
      <c r="HTL268" s="47"/>
      <c r="HTM268" s="47"/>
      <c r="HTN268" s="47"/>
      <c r="HTO268" s="47"/>
      <c r="HTP268" s="47"/>
      <c r="HTQ268" s="47"/>
      <c r="HTR268" s="47"/>
      <c r="HTS268" s="47"/>
      <c r="HTT268" s="47"/>
      <c r="HTU268" s="47"/>
      <c r="HTV268" s="47"/>
      <c r="HTW268" s="47"/>
      <c r="HTX268" s="47"/>
      <c r="HTY268" s="47"/>
      <c r="HTZ268" s="47"/>
      <c r="HUA268" s="47"/>
      <c r="HUB268" s="47"/>
      <c r="HUC268" s="47"/>
      <c r="HUD268" s="47"/>
      <c r="HUE268" s="47"/>
      <c r="HUF268" s="47"/>
      <c r="HUG268" s="47"/>
      <c r="HUH268" s="47"/>
      <c r="HUI268" s="47"/>
      <c r="HUJ268" s="47"/>
      <c r="HUK268" s="47"/>
      <c r="HUL268" s="47"/>
      <c r="HUM268" s="47"/>
      <c r="HUN268" s="47"/>
      <c r="HUO268" s="47"/>
      <c r="HUP268" s="47"/>
      <c r="HUQ268" s="47"/>
      <c r="HUR268" s="47"/>
      <c r="HUS268" s="47"/>
      <c r="HUT268" s="47"/>
      <c r="HUU268" s="47"/>
      <c r="HUV268" s="47"/>
      <c r="HUW268" s="47"/>
      <c r="HUX268" s="47"/>
      <c r="HUY268" s="47"/>
      <c r="HUZ268" s="47"/>
      <c r="HVA268" s="47"/>
      <c r="HVB268" s="47"/>
      <c r="HVC268" s="47"/>
      <c r="HVD268" s="47"/>
      <c r="HVE268" s="47"/>
      <c r="HVF268" s="47"/>
      <c r="HVG268" s="47"/>
      <c r="HVH268" s="47"/>
      <c r="HVI268" s="47"/>
      <c r="HVJ268" s="47"/>
      <c r="HVK268" s="47"/>
      <c r="HVL268" s="47"/>
      <c r="HVM268" s="47"/>
      <c r="HVN268" s="47"/>
      <c r="HVO268" s="47"/>
      <c r="HVP268" s="47"/>
      <c r="HVQ268" s="47"/>
      <c r="HVR268" s="47"/>
      <c r="HVS268" s="47"/>
      <c r="HVT268" s="47"/>
      <c r="HVU268" s="47"/>
      <c r="HVV268" s="47"/>
      <c r="HVW268" s="47"/>
      <c r="HVX268" s="47"/>
      <c r="HVY268" s="47"/>
      <c r="HVZ268" s="47"/>
      <c r="HWA268" s="47"/>
      <c r="HWB268" s="47"/>
      <c r="HWC268" s="47"/>
      <c r="HWD268" s="47"/>
      <c r="HWE268" s="47"/>
      <c r="HWF268" s="47"/>
      <c r="HWG268" s="47"/>
      <c r="HWH268" s="47"/>
      <c r="HWI268" s="47"/>
      <c r="HWJ268" s="47"/>
      <c r="HWK268" s="47"/>
      <c r="HWL268" s="47"/>
      <c r="HWM268" s="47"/>
      <c r="HWN268" s="47"/>
      <c r="HWO268" s="47"/>
      <c r="HWP268" s="47"/>
      <c r="HWQ268" s="47"/>
      <c r="HWR268" s="47"/>
      <c r="HWS268" s="47"/>
      <c r="HWT268" s="47"/>
      <c r="HWU268" s="47"/>
      <c r="HWV268" s="47"/>
      <c r="HWW268" s="47"/>
      <c r="HWX268" s="47"/>
      <c r="HWY268" s="47"/>
      <c r="HWZ268" s="47"/>
      <c r="HXA268" s="47"/>
      <c r="HXB268" s="47"/>
      <c r="HXC268" s="47"/>
      <c r="HXD268" s="47"/>
      <c r="HXE268" s="47"/>
      <c r="HXF268" s="47"/>
      <c r="HXG268" s="47"/>
      <c r="HXH268" s="47"/>
      <c r="HXI268" s="47"/>
      <c r="HXJ268" s="47"/>
      <c r="HXK268" s="47"/>
      <c r="HXL268" s="47"/>
      <c r="HXM268" s="47"/>
      <c r="HXN268" s="47"/>
      <c r="HXO268" s="47"/>
      <c r="HXP268" s="47"/>
      <c r="HXQ268" s="47"/>
      <c r="HXR268" s="47"/>
      <c r="HXS268" s="47"/>
      <c r="HXT268" s="47"/>
      <c r="HXU268" s="47"/>
      <c r="HXV268" s="47"/>
      <c r="HXW268" s="47"/>
      <c r="HXX268" s="47"/>
      <c r="HXY268" s="47"/>
      <c r="HXZ268" s="47"/>
      <c r="HYA268" s="47"/>
      <c r="HYB268" s="47"/>
      <c r="HYC268" s="47"/>
      <c r="HYD268" s="47"/>
      <c r="HYE268" s="47"/>
      <c r="HYF268" s="47"/>
      <c r="HYG268" s="47"/>
      <c r="HYH268" s="47"/>
      <c r="HYI268" s="47"/>
      <c r="HYJ268" s="47"/>
      <c r="HYK268" s="47"/>
      <c r="HYL268" s="47"/>
      <c r="HYM268" s="47"/>
      <c r="HYN268" s="47"/>
      <c r="HYO268" s="47"/>
      <c r="HYP268" s="47"/>
      <c r="HYQ268" s="47"/>
      <c r="HYR268" s="47"/>
      <c r="HYS268" s="47"/>
      <c r="HYT268" s="47"/>
      <c r="HYU268" s="47"/>
      <c r="HYV268" s="47"/>
      <c r="HYW268" s="47"/>
      <c r="HYX268" s="47"/>
      <c r="HYY268" s="47"/>
      <c r="HYZ268" s="47"/>
      <c r="HZA268" s="47"/>
      <c r="HZB268" s="47"/>
      <c r="HZC268" s="47"/>
      <c r="HZD268" s="47"/>
      <c r="HZE268" s="47"/>
      <c r="HZF268" s="47"/>
      <c r="HZG268" s="47"/>
      <c r="HZH268" s="47"/>
      <c r="HZI268" s="47"/>
      <c r="HZJ268" s="47"/>
      <c r="HZK268" s="47"/>
      <c r="HZL268" s="47"/>
      <c r="HZM268" s="47"/>
      <c r="HZN268" s="47"/>
      <c r="HZO268" s="47"/>
      <c r="HZP268" s="47"/>
      <c r="HZQ268" s="47"/>
      <c r="HZR268" s="47"/>
      <c r="HZS268" s="47"/>
      <c r="HZT268" s="47"/>
      <c r="HZU268" s="47"/>
      <c r="HZV268" s="47"/>
      <c r="HZW268" s="47"/>
      <c r="HZX268" s="47"/>
      <c r="HZY268" s="47"/>
      <c r="HZZ268" s="47"/>
      <c r="IAA268" s="47"/>
      <c r="IAB268" s="47"/>
      <c r="IAC268" s="47"/>
      <c r="IAD268" s="47"/>
      <c r="IAE268" s="47"/>
      <c r="IAF268" s="47"/>
      <c r="IAG268" s="47"/>
      <c r="IAH268" s="47"/>
      <c r="IAI268" s="47"/>
      <c r="IAJ268" s="47"/>
      <c r="IAK268" s="47"/>
      <c r="IAL268" s="47"/>
      <c r="IAM268" s="47"/>
      <c r="IAN268" s="47"/>
      <c r="IAO268" s="47"/>
      <c r="IAP268" s="47"/>
      <c r="IAQ268" s="47"/>
      <c r="IAR268" s="47"/>
      <c r="IAS268" s="47"/>
      <c r="IAT268" s="47"/>
      <c r="IAU268" s="47"/>
      <c r="IAV268" s="47"/>
      <c r="IAW268" s="47"/>
      <c r="IAX268" s="47"/>
      <c r="IAY268" s="47"/>
      <c r="IAZ268" s="47"/>
      <c r="IBA268" s="47"/>
      <c r="IBB268" s="47"/>
      <c r="IBC268" s="47"/>
      <c r="IBD268" s="47"/>
      <c r="IBE268" s="47"/>
      <c r="IBF268" s="47"/>
      <c r="IBG268" s="47"/>
      <c r="IBH268" s="47"/>
      <c r="IBI268" s="47"/>
      <c r="IBJ268" s="47"/>
      <c r="IBK268" s="47"/>
      <c r="IBL268" s="47"/>
      <c r="IBM268" s="47"/>
      <c r="IBN268" s="47"/>
      <c r="IBO268" s="47"/>
      <c r="IBP268" s="47"/>
      <c r="IBQ268" s="47"/>
      <c r="IBR268" s="47"/>
      <c r="IBS268" s="47"/>
      <c r="IBT268" s="47"/>
      <c r="IBU268" s="47"/>
      <c r="IBV268" s="47"/>
      <c r="IBW268" s="47"/>
      <c r="IBX268" s="47"/>
      <c r="IBY268" s="47"/>
      <c r="IBZ268" s="47"/>
      <c r="ICA268" s="47"/>
      <c r="ICB268" s="47"/>
      <c r="ICC268" s="47"/>
      <c r="ICD268" s="47"/>
      <c r="ICE268" s="47"/>
      <c r="ICF268" s="47"/>
      <c r="ICG268" s="47"/>
      <c r="ICH268" s="47"/>
      <c r="ICI268" s="47"/>
      <c r="ICJ268" s="47"/>
      <c r="ICK268" s="47"/>
      <c r="ICL268" s="47"/>
      <c r="ICM268" s="47"/>
      <c r="ICN268" s="47"/>
      <c r="ICO268" s="47"/>
      <c r="ICP268" s="47"/>
      <c r="ICQ268" s="47"/>
      <c r="ICR268" s="47"/>
      <c r="ICS268" s="47"/>
      <c r="ICT268" s="47"/>
      <c r="ICU268" s="47"/>
      <c r="ICV268" s="47"/>
      <c r="ICW268" s="47"/>
      <c r="ICX268" s="47"/>
      <c r="ICY268" s="47"/>
      <c r="ICZ268" s="47"/>
      <c r="IDA268" s="47"/>
      <c r="IDB268" s="47"/>
      <c r="IDC268" s="47"/>
      <c r="IDD268" s="47"/>
      <c r="IDE268" s="47"/>
      <c r="IDF268" s="47"/>
      <c r="IDG268" s="47"/>
      <c r="IDH268" s="47"/>
      <c r="IDI268" s="47"/>
      <c r="IDJ268" s="47"/>
      <c r="IDK268" s="47"/>
      <c r="IDL268" s="47"/>
      <c r="IDM268" s="47"/>
      <c r="IDN268" s="47"/>
      <c r="IDO268" s="47"/>
      <c r="IDP268" s="47"/>
      <c r="IDQ268" s="47"/>
      <c r="IDR268" s="47"/>
      <c r="IDS268" s="47"/>
      <c r="IDT268" s="47"/>
      <c r="IDU268" s="47"/>
      <c r="IDV268" s="47"/>
      <c r="IDW268" s="47"/>
      <c r="IDX268" s="47"/>
      <c r="IDY268" s="47"/>
      <c r="IDZ268" s="47"/>
      <c r="IEA268" s="47"/>
      <c r="IEB268" s="47"/>
      <c r="IEC268" s="47"/>
      <c r="IED268" s="47"/>
      <c r="IEE268" s="47"/>
      <c r="IEF268" s="47"/>
      <c r="IEG268" s="47"/>
      <c r="IEH268" s="47"/>
      <c r="IEI268" s="47"/>
      <c r="IEJ268" s="47"/>
      <c r="IEK268" s="47"/>
      <c r="IEL268" s="47"/>
      <c r="IEM268" s="47"/>
      <c r="IEN268" s="47"/>
      <c r="IEO268" s="47"/>
      <c r="IEP268" s="47"/>
      <c r="IEQ268" s="47"/>
      <c r="IER268" s="47"/>
      <c r="IES268" s="47"/>
      <c r="IET268" s="47"/>
      <c r="IEU268" s="47"/>
      <c r="IEV268" s="47"/>
      <c r="IEW268" s="47"/>
      <c r="IEX268" s="47"/>
      <c r="IEY268" s="47"/>
      <c r="IEZ268" s="47"/>
      <c r="IFA268" s="47"/>
      <c r="IFB268" s="47"/>
      <c r="IFC268" s="47"/>
      <c r="IFD268" s="47"/>
      <c r="IFE268" s="47"/>
      <c r="IFF268" s="47"/>
      <c r="IFG268" s="47"/>
      <c r="IFH268" s="47"/>
      <c r="IFI268" s="47"/>
      <c r="IFJ268" s="47"/>
      <c r="IFK268" s="47"/>
      <c r="IFL268" s="47"/>
      <c r="IFM268" s="47"/>
      <c r="IFN268" s="47"/>
      <c r="IFO268" s="47"/>
      <c r="IFP268" s="47"/>
      <c r="IFQ268" s="47"/>
      <c r="IFR268" s="47"/>
      <c r="IFS268" s="47"/>
      <c r="IFT268" s="47"/>
      <c r="IFU268" s="47"/>
      <c r="IFV268" s="47"/>
      <c r="IFW268" s="47"/>
      <c r="IFX268" s="47"/>
      <c r="IFY268" s="47"/>
      <c r="IFZ268" s="47"/>
      <c r="IGA268" s="47"/>
      <c r="IGB268" s="47"/>
      <c r="IGC268" s="47"/>
      <c r="IGD268" s="47"/>
      <c r="IGE268" s="47"/>
      <c r="IGF268" s="47"/>
      <c r="IGG268" s="47"/>
      <c r="IGH268" s="47"/>
      <c r="IGI268" s="47"/>
      <c r="IGJ268" s="47"/>
      <c r="IGK268" s="47"/>
      <c r="IGL268" s="47"/>
      <c r="IGM268" s="47"/>
      <c r="IGN268" s="47"/>
      <c r="IGO268" s="47"/>
      <c r="IGP268" s="47"/>
      <c r="IGQ268" s="47"/>
      <c r="IGR268" s="47"/>
      <c r="IGS268" s="47"/>
      <c r="IGT268" s="47"/>
      <c r="IGU268" s="47"/>
      <c r="IGV268" s="47"/>
      <c r="IGW268" s="47"/>
      <c r="IGX268" s="47"/>
      <c r="IGY268" s="47"/>
      <c r="IGZ268" s="47"/>
      <c r="IHA268" s="47"/>
      <c r="IHB268" s="47"/>
      <c r="IHC268" s="47"/>
      <c r="IHD268" s="47"/>
      <c r="IHE268" s="47"/>
      <c r="IHF268" s="47"/>
      <c r="IHG268" s="47"/>
      <c r="IHH268" s="47"/>
      <c r="IHI268" s="47"/>
      <c r="IHJ268" s="47"/>
      <c r="IHK268" s="47"/>
      <c r="IHL268" s="47"/>
      <c r="IHM268" s="47"/>
      <c r="IHN268" s="47"/>
      <c r="IHO268" s="47"/>
      <c r="IHP268" s="47"/>
      <c r="IHQ268" s="47"/>
      <c r="IHR268" s="47"/>
      <c r="IHS268" s="47"/>
      <c r="IHT268" s="47"/>
      <c r="IHU268" s="47"/>
      <c r="IHV268" s="47"/>
      <c r="IHW268" s="47"/>
      <c r="IHX268" s="47"/>
      <c r="IHY268" s="47"/>
      <c r="IHZ268" s="47"/>
      <c r="IIA268" s="47"/>
      <c r="IIB268" s="47"/>
      <c r="IIC268" s="47"/>
      <c r="IID268" s="47"/>
      <c r="IIE268" s="47"/>
      <c r="IIF268" s="47"/>
      <c r="IIG268" s="47"/>
      <c r="IIH268" s="47"/>
      <c r="III268" s="47"/>
      <c r="IIJ268" s="47"/>
      <c r="IIK268" s="47"/>
      <c r="IIL268" s="47"/>
      <c r="IIM268" s="47"/>
      <c r="IIN268" s="47"/>
      <c r="IIO268" s="47"/>
      <c r="IIP268" s="47"/>
      <c r="IIQ268" s="47"/>
      <c r="IIR268" s="47"/>
      <c r="IIS268" s="47"/>
      <c r="IIT268" s="47"/>
      <c r="IIU268" s="47"/>
      <c r="IIV268" s="47"/>
      <c r="IIW268" s="47"/>
      <c r="IIX268" s="47"/>
      <c r="IIY268" s="47"/>
      <c r="IIZ268" s="47"/>
      <c r="IJA268" s="47"/>
      <c r="IJB268" s="47"/>
      <c r="IJC268" s="47"/>
      <c r="IJD268" s="47"/>
      <c r="IJE268" s="47"/>
      <c r="IJF268" s="47"/>
      <c r="IJG268" s="47"/>
      <c r="IJH268" s="47"/>
      <c r="IJI268" s="47"/>
      <c r="IJJ268" s="47"/>
      <c r="IJK268" s="47"/>
      <c r="IJL268" s="47"/>
      <c r="IJM268" s="47"/>
      <c r="IJN268" s="47"/>
      <c r="IJO268" s="47"/>
      <c r="IJP268" s="47"/>
      <c r="IJQ268" s="47"/>
      <c r="IJR268" s="47"/>
      <c r="IJS268" s="47"/>
      <c r="IJT268" s="47"/>
      <c r="IJU268" s="47"/>
      <c r="IJV268" s="47"/>
      <c r="IJW268" s="47"/>
      <c r="IJX268" s="47"/>
      <c r="IJY268" s="47"/>
      <c r="IJZ268" s="47"/>
      <c r="IKA268" s="47"/>
      <c r="IKB268" s="47"/>
      <c r="IKC268" s="47"/>
      <c r="IKD268" s="47"/>
      <c r="IKE268" s="47"/>
      <c r="IKF268" s="47"/>
      <c r="IKG268" s="47"/>
      <c r="IKH268" s="47"/>
      <c r="IKI268" s="47"/>
      <c r="IKJ268" s="47"/>
      <c r="IKK268" s="47"/>
      <c r="IKL268" s="47"/>
      <c r="IKM268" s="47"/>
      <c r="IKN268" s="47"/>
      <c r="IKO268" s="47"/>
      <c r="IKP268" s="47"/>
      <c r="IKQ268" s="47"/>
      <c r="IKR268" s="47"/>
      <c r="IKS268" s="47"/>
      <c r="IKT268" s="47"/>
      <c r="IKU268" s="47"/>
      <c r="IKV268" s="47"/>
      <c r="IKW268" s="47"/>
      <c r="IKX268" s="47"/>
      <c r="IKY268" s="47"/>
      <c r="IKZ268" s="47"/>
      <c r="ILA268" s="47"/>
      <c r="ILB268" s="47"/>
      <c r="ILC268" s="47"/>
      <c r="ILD268" s="47"/>
      <c r="ILE268" s="47"/>
      <c r="ILF268" s="47"/>
      <c r="ILG268" s="47"/>
      <c r="ILH268" s="47"/>
      <c r="ILI268" s="47"/>
      <c r="ILJ268" s="47"/>
      <c r="ILK268" s="47"/>
      <c r="ILL268" s="47"/>
      <c r="ILM268" s="47"/>
      <c r="ILN268" s="47"/>
      <c r="ILO268" s="47"/>
      <c r="ILP268" s="47"/>
      <c r="ILQ268" s="47"/>
      <c r="ILR268" s="47"/>
      <c r="ILS268" s="47"/>
      <c r="ILT268" s="47"/>
      <c r="ILU268" s="47"/>
      <c r="ILV268" s="47"/>
      <c r="ILW268" s="47"/>
      <c r="ILX268" s="47"/>
      <c r="ILY268" s="47"/>
      <c r="ILZ268" s="47"/>
      <c r="IMA268" s="47"/>
      <c r="IMB268" s="47"/>
      <c r="IMC268" s="47"/>
      <c r="IMD268" s="47"/>
      <c r="IME268" s="47"/>
      <c r="IMF268" s="47"/>
      <c r="IMG268" s="47"/>
      <c r="IMH268" s="47"/>
      <c r="IMI268" s="47"/>
      <c r="IMJ268" s="47"/>
      <c r="IMK268" s="47"/>
      <c r="IML268" s="47"/>
      <c r="IMM268" s="47"/>
      <c r="IMN268" s="47"/>
      <c r="IMO268" s="47"/>
      <c r="IMP268" s="47"/>
      <c r="IMQ268" s="47"/>
      <c r="IMR268" s="47"/>
      <c r="IMS268" s="47"/>
      <c r="IMT268" s="47"/>
      <c r="IMU268" s="47"/>
      <c r="IMV268" s="47"/>
      <c r="IMW268" s="47"/>
      <c r="IMX268" s="47"/>
      <c r="IMY268" s="47"/>
      <c r="IMZ268" s="47"/>
      <c r="INA268" s="47"/>
      <c r="INB268" s="47"/>
      <c r="INC268" s="47"/>
      <c r="IND268" s="47"/>
      <c r="INE268" s="47"/>
      <c r="INF268" s="47"/>
      <c r="ING268" s="47"/>
      <c r="INH268" s="47"/>
      <c r="INI268" s="47"/>
      <c r="INJ268" s="47"/>
      <c r="INK268" s="47"/>
      <c r="INL268" s="47"/>
      <c r="INM268" s="47"/>
      <c r="INN268" s="47"/>
      <c r="INO268" s="47"/>
      <c r="INP268" s="47"/>
      <c r="INQ268" s="47"/>
      <c r="INR268" s="47"/>
      <c r="INS268" s="47"/>
      <c r="INT268" s="47"/>
      <c r="INU268" s="47"/>
      <c r="INV268" s="47"/>
      <c r="INW268" s="47"/>
      <c r="INX268" s="47"/>
      <c r="INY268" s="47"/>
      <c r="INZ268" s="47"/>
      <c r="IOA268" s="47"/>
      <c r="IOB268" s="47"/>
      <c r="IOC268" s="47"/>
      <c r="IOD268" s="47"/>
      <c r="IOE268" s="47"/>
      <c r="IOF268" s="47"/>
      <c r="IOG268" s="47"/>
      <c r="IOH268" s="47"/>
      <c r="IOI268" s="47"/>
      <c r="IOJ268" s="47"/>
      <c r="IOK268" s="47"/>
      <c r="IOL268" s="47"/>
      <c r="IOM268" s="47"/>
      <c r="ION268" s="47"/>
      <c r="IOO268" s="47"/>
      <c r="IOP268" s="47"/>
      <c r="IOQ268" s="47"/>
      <c r="IOR268" s="47"/>
      <c r="IOS268" s="47"/>
      <c r="IOT268" s="47"/>
      <c r="IOU268" s="47"/>
      <c r="IOV268" s="47"/>
      <c r="IOW268" s="47"/>
      <c r="IOX268" s="47"/>
      <c r="IOY268" s="47"/>
      <c r="IOZ268" s="47"/>
      <c r="IPA268" s="47"/>
      <c r="IPB268" s="47"/>
      <c r="IPC268" s="47"/>
      <c r="IPD268" s="47"/>
      <c r="IPE268" s="47"/>
      <c r="IPF268" s="47"/>
      <c r="IPG268" s="47"/>
      <c r="IPH268" s="47"/>
      <c r="IPI268" s="47"/>
      <c r="IPJ268" s="47"/>
      <c r="IPK268" s="47"/>
      <c r="IPL268" s="47"/>
      <c r="IPM268" s="47"/>
      <c r="IPN268" s="47"/>
      <c r="IPO268" s="47"/>
      <c r="IPP268" s="47"/>
      <c r="IPQ268" s="47"/>
      <c r="IPR268" s="47"/>
      <c r="IPS268" s="47"/>
      <c r="IPT268" s="47"/>
      <c r="IPU268" s="47"/>
      <c r="IPV268" s="47"/>
      <c r="IPW268" s="47"/>
      <c r="IPX268" s="47"/>
      <c r="IPY268" s="47"/>
      <c r="IPZ268" s="47"/>
      <c r="IQA268" s="47"/>
      <c r="IQB268" s="47"/>
      <c r="IQC268" s="47"/>
      <c r="IQD268" s="47"/>
      <c r="IQE268" s="47"/>
      <c r="IQF268" s="47"/>
      <c r="IQG268" s="47"/>
      <c r="IQH268" s="47"/>
      <c r="IQI268" s="47"/>
      <c r="IQJ268" s="47"/>
      <c r="IQK268" s="47"/>
      <c r="IQL268" s="47"/>
      <c r="IQM268" s="47"/>
      <c r="IQN268" s="47"/>
      <c r="IQO268" s="47"/>
      <c r="IQP268" s="47"/>
      <c r="IQQ268" s="47"/>
      <c r="IQR268" s="47"/>
      <c r="IQS268" s="47"/>
      <c r="IQT268" s="47"/>
      <c r="IQU268" s="47"/>
      <c r="IQV268" s="47"/>
      <c r="IQW268" s="47"/>
      <c r="IQX268" s="47"/>
      <c r="IQY268" s="47"/>
      <c r="IQZ268" s="47"/>
      <c r="IRA268" s="47"/>
      <c r="IRB268" s="47"/>
      <c r="IRC268" s="47"/>
      <c r="IRD268" s="47"/>
      <c r="IRE268" s="47"/>
      <c r="IRF268" s="47"/>
      <c r="IRG268" s="47"/>
      <c r="IRH268" s="47"/>
      <c r="IRI268" s="47"/>
      <c r="IRJ268" s="47"/>
      <c r="IRK268" s="47"/>
      <c r="IRL268" s="47"/>
      <c r="IRM268" s="47"/>
      <c r="IRN268" s="47"/>
      <c r="IRO268" s="47"/>
      <c r="IRP268" s="47"/>
      <c r="IRQ268" s="47"/>
      <c r="IRR268" s="47"/>
      <c r="IRS268" s="47"/>
      <c r="IRT268" s="47"/>
      <c r="IRU268" s="47"/>
      <c r="IRV268" s="47"/>
      <c r="IRW268" s="47"/>
      <c r="IRX268" s="47"/>
      <c r="IRY268" s="47"/>
      <c r="IRZ268" s="47"/>
      <c r="ISA268" s="47"/>
      <c r="ISB268" s="47"/>
      <c r="ISC268" s="47"/>
      <c r="ISD268" s="47"/>
      <c r="ISE268" s="47"/>
      <c r="ISF268" s="47"/>
      <c r="ISG268" s="47"/>
      <c r="ISH268" s="47"/>
      <c r="ISI268" s="47"/>
      <c r="ISJ268" s="47"/>
      <c r="ISK268" s="47"/>
      <c r="ISL268" s="47"/>
      <c r="ISM268" s="47"/>
      <c r="ISN268" s="47"/>
      <c r="ISO268" s="47"/>
      <c r="ISP268" s="47"/>
      <c r="ISQ268" s="47"/>
      <c r="ISR268" s="47"/>
      <c r="ISS268" s="47"/>
      <c r="IST268" s="47"/>
      <c r="ISU268" s="47"/>
      <c r="ISV268" s="47"/>
      <c r="ISW268" s="47"/>
      <c r="ISX268" s="47"/>
      <c r="ISY268" s="47"/>
      <c r="ISZ268" s="47"/>
      <c r="ITA268" s="47"/>
      <c r="ITB268" s="47"/>
      <c r="ITC268" s="47"/>
      <c r="ITD268" s="47"/>
      <c r="ITE268" s="47"/>
      <c r="ITF268" s="47"/>
      <c r="ITG268" s="47"/>
      <c r="ITH268" s="47"/>
      <c r="ITI268" s="47"/>
      <c r="ITJ268" s="47"/>
      <c r="ITK268" s="47"/>
      <c r="ITL268" s="47"/>
      <c r="ITM268" s="47"/>
      <c r="ITN268" s="47"/>
      <c r="ITO268" s="47"/>
      <c r="ITP268" s="47"/>
      <c r="ITQ268" s="47"/>
      <c r="ITR268" s="47"/>
      <c r="ITS268" s="47"/>
      <c r="ITT268" s="47"/>
      <c r="ITU268" s="47"/>
      <c r="ITV268" s="47"/>
      <c r="ITW268" s="47"/>
      <c r="ITX268" s="47"/>
      <c r="ITY268" s="47"/>
      <c r="ITZ268" s="47"/>
      <c r="IUA268" s="47"/>
      <c r="IUB268" s="47"/>
      <c r="IUC268" s="47"/>
      <c r="IUD268" s="47"/>
      <c r="IUE268" s="47"/>
      <c r="IUF268" s="47"/>
      <c r="IUG268" s="47"/>
      <c r="IUH268" s="47"/>
      <c r="IUI268" s="47"/>
      <c r="IUJ268" s="47"/>
      <c r="IUK268" s="47"/>
      <c r="IUL268" s="47"/>
      <c r="IUM268" s="47"/>
      <c r="IUN268" s="47"/>
      <c r="IUO268" s="47"/>
      <c r="IUP268" s="47"/>
      <c r="IUQ268" s="47"/>
      <c r="IUR268" s="47"/>
      <c r="IUS268" s="47"/>
      <c r="IUT268" s="47"/>
      <c r="IUU268" s="47"/>
      <c r="IUV268" s="47"/>
      <c r="IUW268" s="47"/>
      <c r="IUX268" s="47"/>
      <c r="IUY268" s="47"/>
      <c r="IUZ268" s="47"/>
      <c r="IVA268" s="47"/>
      <c r="IVB268" s="47"/>
      <c r="IVC268" s="47"/>
      <c r="IVD268" s="47"/>
      <c r="IVE268" s="47"/>
      <c r="IVF268" s="47"/>
      <c r="IVG268" s="47"/>
      <c r="IVH268" s="47"/>
      <c r="IVI268" s="47"/>
      <c r="IVJ268" s="47"/>
      <c r="IVK268" s="47"/>
      <c r="IVL268" s="47"/>
      <c r="IVM268" s="47"/>
      <c r="IVN268" s="47"/>
      <c r="IVO268" s="47"/>
      <c r="IVP268" s="47"/>
      <c r="IVQ268" s="47"/>
      <c r="IVR268" s="47"/>
      <c r="IVS268" s="47"/>
      <c r="IVT268" s="47"/>
      <c r="IVU268" s="47"/>
      <c r="IVV268" s="47"/>
      <c r="IVW268" s="47"/>
      <c r="IVX268" s="47"/>
      <c r="IVY268" s="47"/>
      <c r="IVZ268" s="47"/>
      <c r="IWA268" s="47"/>
      <c r="IWB268" s="47"/>
      <c r="IWC268" s="47"/>
      <c r="IWD268" s="47"/>
      <c r="IWE268" s="47"/>
      <c r="IWF268" s="47"/>
      <c r="IWG268" s="47"/>
      <c r="IWH268" s="47"/>
      <c r="IWI268" s="47"/>
      <c r="IWJ268" s="47"/>
      <c r="IWK268" s="47"/>
      <c r="IWL268" s="47"/>
      <c r="IWM268" s="47"/>
      <c r="IWN268" s="47"/>
      <c r="IWO268" s="47"/>
      <c r="IWP268" s="47"/>
      <c r="IWQ268" s="47"/>
      <c r="IWR268" s="47"/>
      <c r="IWS268" s="47"/>
      <c r="IWT268" s="47"/>
      <c r="IWU268" s="47"/>
      <c r="IWV268" s="47"/>
      <c r="IWW268" s="47"/>
      <c r="IWX268" s="47"/>
      <c r="IWY268" s="47"/>
      <c r="IWZ268" s="47"/>
      <c r="IXA268" s="47"/>
      <c r="IXB268" s="47"/>
      <c r="IXC268" s="47"/>
      <c r="IXD268" s="47"/>
      <c r="IXE268" s="47"/>
      <c r="IXF268" s="47"/>
      <c r="IXG268" s="47"/>
      <c r="IXH268" s="47"/>
      <c r="IXI268" s="47"/>
      <c r="IXJ268" s="47"/>
      <c r="IXK268" s="47"/>
      <c r="IXL268" s="47"/>
      <c r="IXM268" s="47"/>
      <c r="IXN268" s="47"/>
      <c r="IXO268" s="47"/>
      <c r="IXP268" s="47"/>
      <c r="IXQ268" s="47"/>
      <c r="IXR268" s="47"/>
      <c r="IXS268" s="47"/>
      <c r="IXT268" s="47"/>
      <c r="IXU268" s="47"/>
      <c r="IXV268" s="47"/>
      <c r="IXW268" s="47"/>
      <c r="IXX268" s="47"/>
      <c r="IXY268" s="47"/>
      <c r="IXZ268" s="47"/>
      <c r="IYA268" s="47"/>
      <c r="IYB268" s="47"/>
      <c r="IYC268" s="47"/>
      <c r="IYD268" s="47"/>
      <c r="IYE268" s="47"/>
      <c r="IYF268" s="47"/>
      <c r="IYG268" s="47"/>
      <c r="IYH268" s="47"/>
      <c r="IYI268" s="47"/>
      <c r="IYJ268" s="47"/>
      <c r="IYK268" s="47"/>
      <c r="IYL268" s="47"/>
      <c r="IYM268" s="47"/>
      <c r="IYN268" s="47"/>
      <c r="IYO268" s="47"/>
      <c r="IYP268" s="47"/>
      <c r="IYQ268" s="47"/>
      <c r="IYR268" s="47"/>
      <c r="IYS268" s="47"/>
      <c r="IYT268" s="47"/>
      <c r="IYU268" s="47"/>
      <c r="IYV268" s="47"/>
      <c r="IYW268" s="47"/>
      <c r="IYX268" s="47"/>
      <c r="IYY268" s="47"/>
      <c r="IYZ268" s="47"/>
      <c r="IZA268" s="47"/>
      <c r="IZB268" s="47"/>
      <c r="IZC268" s="47"/>
      <c r="IZD268" s="47"/>
      <c r="IZE268" s="47"/>
      <c r="IZF268" s="47"/>
      <c r="IZG268" s="47"/>
      <c r="IZH268" s="47"/>
      <c r="IZI268" s="47"/>
      <c r="IZJ268" s="47"/>
      <c r="IZK268" s="47"/>
      <c r="IZL268" s="47"/>
      <c r="IZM268" s="47"/>
      <c r="IZN268" s="47"/>
      <c r="IZO268" s="47"/>
      <c r="IZP268" s="47"/>
      <c r="IZQ268" s="47"/>
      <c r="IZR268" s="47"/>
      <c r="IZS268" s="47"/>
      <c r="IZT268" s="47"/>
      <c r="IZU268" s="47"/>
      <c r="IZV268" s="47"/>
      <c r="IZW268" s="47"/>
      <c r="IZX268" s="47"/>
      <c r="IZY268" s="47"/>
      <c r="IZZ268" s="47"/>
      <c r="JAA268" s="47"/>
      <c r="JAB268" s="47"/>
      <c r="JAC268" s="47"/>
      <c r="JAD268" s="47"/>
      <c r="JAE268" s="47"/>
      <c r="JAF268" s="47"/>
      <c r="JAG268" s="47"/>
      <c r="JAH268" s="47"/>
      <c r="JAI268" s="47"/>
      <c r="JAJ268" s="47"/>
      <c r="JAK268" s="47"/>
      <c r="JAL268" s="47"/>
      <c r="JAM268" s="47"/>
      <c r="JAN268" s="47"/>
      <c r="JAO268" s="47"/>
      <c r="JAP268" s="47"/>
      <c r="JAQ268" s="47"/>
      <c r="JAR268" s="47"/>
      <c r="JAS268" s="47"/>
      <c r="JAT268" s="47"/>
      <c r="JAU268" s="47"/>
      <c r="JAV268" s="47"/>
      <c r="JAW268" s="47"/>
      <c r="JAX268" s="47"/>
      <c r="JAY268" s="47"/>
      <c r="JAZ268" s="47"/>
      <c r="JBA268" s="47"/>
      <c r="JBB268" s="47"/>
      <c r="JBC268" s="47"/>
      <c r="JBD268" s="47"/>
      <c r="JBE268" s="47"/>
      <c r="JBF268" s="47"/>
      <c r="JBG268" s="47"/>
      <c r="JBH268" s="47"/>
      <c r="JBI268" s="47"/>
      <c r="JBJ268" s="47"/>
      <c r="JBK268" s="47"/>
      <c r="JBL268" s="47"/>
      <c r="JBM268" s="47"/>
      <c r="JBN268" s="47"/>
      <c r="JBO268" s="47"/>
      <c r="JBP268" s="47"/>
      <c r="JBQ268" s="47"/>
      <c r="JBR268" s="47"/>
      <c r="JBS268" s="47"/>
      <c r="JBT268" s="47"/>
      <c r="JBU268" s="47"/>
      <c r="JBV268" s="47"/>
      <c r="JBW268" s="47"/>
      <c r="JBX268" s="47"/>
      <c r="JBY268" s="47"/>
      <c r="JBZ268" s="47"/>
      <c r="JCA268" s="47"/>
      <c r="JCB268" s="47"/>
      <c r="JCC268" s="47"/>
      <c r="JCD268" s="47"/>
      <c r="JCE268" s="47"/>
      <c r="JCF268" s="47"/>
      <c r="JCG268" s="47"/>
      <c r="JCH268" s="47"/>
      <c r="JCI268" s="47"/>
      <c r="JCJ268" s="47"/>
      <c r="JCK268" s="47"/>
      <c r="JCL268" s="47"/>
      <c r="JCM268" s="47"/>
      <c r="JCN268" s="47"/>
      <c r="JCO268" s="47"/>
      <c r="JCP268" s="47"/>
      <c r="JCQ268" s="47"/>
      <c r="JCR268" s="47"/>
      <c r="JCS268" s="47"/>
      <c r="JCT268" s="47"/>
      <c r="JCU268" s="47"/>
      <c r="JCV268" s="47"/>
      <c r="JCW268" s="47"/>
      <c r="JCX268" s="47"/>
      <c r="JCY268" s="47"/>
      <c r="JCZ268" s="47"/>
      <c r="JDA268" s="47"/>
      <c r="JDB268" s="47"/>
      <c r="JDC268" s="47"/>
      <c r="JDD268" s="47"/>
      <c r="JDE268" s="47"/>
      <c r="JDF268" s="47"/>
      <c r="JDG268" s="47"/>
      <c r="JDH268" s="47"/>
      <c r="JDI268" s="47"/>
      <c r="JDJ268" s="47"/>
      <c r="JDK268" s="47"/>
      <c r="JDL268" s="47"/>
      <c r="JDM268" s="47"/>
      <c r="JDN268" s="47"/>
      <c r="JDO268" s="47"/>
      <c r="JDP268" s="47"/>
      <c r="JDQ268" s="47"/>
      <c r="JDR268" s="47"/>
      <c r="JDS268" s="47"/>
      <c r="JDT268" s="47"/>
      <c r="JDU268" s="47"/>
      <c r="JDV268" s="47"/>
      <c r="JDW268" s="47"/>
      <c r="JDX268" s="47"/>
      <c r="JDY268" s="47"/>
      <c r="JDZ268" s="47"/>
      <c r="JEA268" s="47"/>
      <c r="JEB268" s="47"/>
      <c r="JEC268" s="47"/>
      <c r="JED268" s="47"/>
      <c r="JEE268" s="47"/>
      <c r="JEF268" s="47"/>
      <c r="JEG268" s="47"/>
      <c r="JEH268" s="47"/>
      <c r="JEI268" s="47"/>
      <c r="JEJ268" s="47"/>
      <c r="JEK268" s="47"/>
      <c r="JEL268" s="47"/>
      <c r="JEM268" s="47"/>
      <c r="JEN268" s="47"/>
      <c r="JEO268" s="47"/>
      <c r="JEP268" s="47"/>
      <c r="JEQ268" s="47"/>
      <c r="JER268" s="47"/>
      <c r="JES268" s="47"/>
      <c r="JET268" s="47"/>
      <c r="JEU268" s="47"/>
      <c r="JEV268" s="47"/>
      <c r="JEW268" s="47"/>
      <c r="JEX268" s="47"/>
      <c r="JEY268" s="47"/>
      <c r="JEZ268" s="47"/>
      <c r="JFA268" s="47"/>
      <c r="JFB268" s="47"/>
      <c r="JFC268" s="47"/>
      <c r="JFD268" s="47"/>
      <c r="JFE268" s="47"/>
      <c r="JFF268" s="47"/>
      <c r="JFG268" s="47"/>
      <c r="JFH268" s="47"/>
      <c r="JFI268" s="47"/>
      <c r="JFJ268" s="47"/>
      <c r="JFK268" s="47"/>
      <c r="JFL268" s="47"/>
      <c r="JFM268" s="47"/>
      <c r="JFN268" s="47"/>
      <c r="JFO268" s="47"/>
      <c r="JFP268" s="47"/>
      <c r="JFQ268" s="47"/>
      <c r="JFR268" s="47"/>
      <c r="JFS268" s="47"/>
      <c r="JFT268" s="47"/>
      <c r="JFU268" s="47"/>
      <c r="JFV268" s="47"/>
      <c r="JFW268" s="47"/>
      <c r="JFX268" s="47"/>
      <c r="JFY268" s="47"/>
      <c r="JFZ268" s="47"/>
      <c r="JGA268" s="47"/>
      <c r="JGB268" s="47"/>
      <c r="JGC268" s="47"/>
      <c r="JGD268" s="47"/>
      <c r="JGE268" s="47"/>
      <c r="JGF268" s="47"/>
      <c r="JGG268" s="47"/>
      <c r="JGH268" s="47"/>
      <c r="JGI268" s="47"/>
      <c r="JGJ268" s="47"/>
      <c r="JGK268" s="47"/>
      <c r="JGL268" s="47"/>
      <c r="JGM268" s="47"/>
      <c r="JGN268" s="47"/>
      <c r="JGO268" s="47"/>
      <c r="JGP268" s="47"/>
      <c r="JGQ268" s="47"/>
      <c r="JGR268" s="47"/>
      <c r="JGS268" s="47"/>
      <c r="JGT268" s="47"/>
      <c r="JGU268" s="47"/>
      <c r="JGV268" s="47"/>
      <c r="JGW268" s="47"/>
      <c r="JGX268" s="47"/>
      <c r="JGY268" s="47"/>
      <c r="JGZ268" s="47"/>
      <c r="JHA268" s="47"/>
      <c r="JHB268" s="47"/>
      <c r="JHC268" s="47"/>
      <c r="JHD268" s="47"/>
      <c r="JHE268" s="47"/>
      <c r="JHF268" s="47"/>
      <c r="JHG268" s="47"/>
      <c r="JHH268" s="47"/>
      <c r="JHI268" s="47"/>
      <c r="JHJ268" s="47"/>
      <c r="JHK268" s="47"/>
      <c r="JHL268" s="47"/>
      <c r="JHM268" s="47"/>
      <c r="JHN268" s="47"/>
      <c r="JHO268" s="47"/>
      <c r="JHP268" s="47"/>
      <c r="JHQ268" s="47"/>
      <c r="JHR268" s="47"/>
      <c r="JHS268" s="47"/>
      <c r="JHT268" s="47"/>
      <c r="JHU268" s="47"/>
      <c r="JHV268" s="47"/>
      <c r="JHW268" s="47"/>
      <c r="JHX268" s="47"/>
      <c r="JHY268" s="47"/>
      <c r="JHZ268" s="47"/>
      <c r="JIA268" s="47"/>
      <c r="JIB268" s="47"/>
      <c r="JIC268" s="47"/>
      <c r="JID268" s="47"/>
      <c r="JIE268" s="47"/>
      <c r="JIF268" s="47"/>
      <c r="JIG268" s="47"/>
      <c r="JIH268" s="47"/>
      <c r="JII268" s="47"/>
      <c r="JIJ268" s="47"/>
      <c r="JIK268" s="47"/>
      <c r="JIL268" s="47"/>
      <c r="JIM268" s="47"/>
      <c r="JIN268" s="47"/>
      <c r="JIO268" s="47"/>
      <c r="JIP268" s="47"/>
      <c r="JIQ268" s="47"/>
      <c r="JIR268" s="47"/>
      <c r="JIS268" s="47"/>
      <c r="JIT268" s="47"/>
      <c r="JIU268" s="47"/>
      <c r="JIV268" s="47"/>
      <c r="JIW268" s="47"/>
      <c r="JIX268" s="47"/>
      <c r="JIY268" s="47"/>
      <c r="JIZ268" s="47"/>
      <c r="JJA268" s="47"/>
      <c r="JJB268" s="47"/>
      <c r="JJC268" s="47"/>
      <c r="JJD268" s="47"/>
      <c r="JJE268" s="47"/>
      <c r="JJF268" s="47"/>
      <c r="JJG268" s="47"/>
      <c r="JJH268" s="47"/>
      <c r="JJI268" s="47"/>
      <c r="JJJ268" s="47"/>
      <c r="JJK268" s="47"/>
      <c r="JJL268" s="47"/>
      <c r="JJM268" s="47"/>
      <c r="JJN268" s="47"/>
      <c r="JJO268" s="47"/>
      <c r="JJP268" s="47"/>
      <c r="JJQ268" s="47"/>
      <c r="JJR268" s="47"/>
      <c r="JJS268" s="47"/>
      <c r="JJT268" s="47"/>
      <c r="JJU268" s="47"/>
      <c r="JJV268" s="47"/>
      <c r="JJW268" s="47"/>
      <c r="JJX268" s="47"/>
      <c r="JJY268" s="47"/>
      <c r="JJZ268" s="47"/>
      <c r="JKA268" s="47"/>
      <c r="JKB268" s="47"/>
      <c r="JKC268" s="47"/>
      <c r="JKD268" s="47"/>
      <c r="JKE268" s="47"/>
      <c r="JKF268" s="47"/>
      <c r="JKG268" s="47"/>
      <c r="JKH268" s="47"/>
      <c r="JKI268" s="47"/>
      <c r="JKJ268" s="47"/>
      <c r="JKK268" s="47"/>
      <c r="JKL268" s="47"/>
      <c r="JKM268" s="47"/>
      <c r="JKN268" s="47"/>
      <c r="JKO268" s="47"/>
      <c r="JKP268" s="47"/>
      <c r="JKQ268" s="47"/>
      <c r="JKR268" s="47"/>
      <c r="JKS268" s="47"/>
      <c r="JKT268" s="47"/>
      <c r="JKU268" s="47"/>
      <c r="JKV268" s="47"/>
      <c r="JKW268" s="47"/>
      <c r="JKX268" s="47"/>
      <c r="JKY268" s="47"/>
      <c r="JKZ268" s="47"/>
      <c r="JLA268" s="47"/>
      <c r="JLB268" s="47"/>
      <c r="JLC268" s="47"/>
      <c r="JLD268" s="47"/>
      <c r="JLE268" s="47"/>
      <c r="JLF268" s="47"/>
      <c r="JLG268" s="47"/>
      <c r="JLH268" s="47"/>
      <c r="JLI268" s="47"/>
      <c r="JLJ268" s="47"/>
      <c r="JLK268" s="47"/>
      <c r="JLL268" s="47"/>
      <c r="JLM268" s="47"/>
      <c r="JLN268" s="47"/>
      <c r="JLO268" s="47"/>
      <c r="JLP268" s="47"/>
      <c r="JLQ268" s="47"/>
      <c r="JLR268" s="47"/>
      <c r="JLS268" s="47"/>
      <c r="JLT268" s="47"/>
      <c r="JLU268" s="47"/>
      <c r="JLV268" s="47"/>
      <c r="JLW268" s="47"/>
      <c r="JLX268" s="47"/>
      <c r="JLY268" s="47"/>
      <c r="JLZ268" s="47"/>
      <c r="JMA268" s="47"/>
      <c r="JMB268" s="47"/>
      <c r="JMC268" s="47"/>
      <c r="JMD268" s="47"/>
      <c r="JME268" s="47"/>
      <c r="JMF268" s="47"/>
      <c r="JMG268" s="47"/>
      <c r="JMH268" s="47"/>
      <c r="JMI268" s="47"/>
      <c r="JMJ268" s="47"/>
      <c r="JMK268" s="47"/>
      <c r="JML268" s="47"/>
      <c r="JMM268" s="47"/>
      <c r="JMN268" s="47"/>
      <c r="JMO268" s="47"/>
      <c r="JMP268" s="47"/>
      <c r="JMQ268" s="47"/>
      <c r="JMR268" s="47"/>
      <c r="JMS268" s="47"/>
      <c r="JMT268" s="47"/>
      <c r="JMU268" s="47"/>
      <c r="JMV268" s="47"/>
      <c r="JMW268" s="47"/>
      <c r="JMX268" s="47"/>
      <c r="JMY268" s="47"/>
      <c r="JMZ268" s="47"/>
      <c r="JNA268" s="47"/>
      <c r="JNB268" s="47"/>
      <c r="JNC268" s="47"/>
      <c r="JND268" s="47"/>
      <c r="JNE268" s="47"/>
      <c r="JNF268" s="47"/>
      <c r="JNG268" s="47"/>
      <c r="JNH268" s="47"/>
      <c r="JNI268" s="47"/>
      <c r="JNJ268" s="47"/>
      <c r="JNK268" s="47"/>
      <c r="JNL268" s="47"/>
      <c r="JNM268" s="47"/>
      <c r="JNN268" s="47"/>
      <c r="JNO268" s="47"/>
      <c r="JNP268" s="47"/>
      <c r="JNQ268" s="47"/>
      <c r="JNR268" s="47"/>
      <c r="JNS268" s="47"/>
      <c r="JNT268" s="47"/>
      <c r="JNU268" s="47"/>
      <c r="JNV268" s="47"/>
      <c r="JNW268" s="47"/>
      <c r="JNX268" s="47"/>
      <c r="JNY268" s="47"/>
      <c r="JNZ268" s="47"/>
      <c r="JOA268" s="47"/>
      <c r="JOB268" s="47"/>
      <c r="JOC268" s="47"/>
      <c r="JOD268" s="47"/>
      <c r="JOE268" s="47"/>
      <c r="JOF268" s="47"/>
      <c r="JOG268" s="47"/>
      <c r="JOH268" s="47"/>
      <c r="JOI268" s="47"/>
      <c r="JOJ268" s="47"/>
      <c r="JOK268" s="47"/>
      <c r="JOL268" s="47"/>
      <c r="JOM268" s="47"/>
      <c r="JON268" s="47"/>
      <c r="JOO268" s="47"/>
      <c r="JOP268" s="47"/>
      <c r="JOQ268" s="47"/>
      <c r="JOR268" s="47"/>
      <c r="JOS268" s="47"/>
      <c r="JOT268" s="47"/>
      <c r="JOU268" s="47"/>
      <c r="JOV268" s="47"/>
      <c r="JOW268" s="47"/>
      <c r="JOX268" s="47"/>
      <c r="JOY268" s="47"/>
      <c r="JOZ268" s="47"/>
      <c r="JPA268" s="47"/>
      <c r="JPB268" s="47"/>
      <c r="JPC268" s="47"/>
      <c r="JPD268" s="47"/>
      <c r="JPE268" s="47"/>
      <c r="JPF268" s="47"/>
      <c r="JPG268" s="47"/>
      <c r="JPH268" s="47"/>
      <c r="JPI268" s="47"/>
      <c r="JPJ268" s="47"/>
      <c r="JPK268" s="47"/>
      <c r="JPL268" s="47"/>
      <c r="JPM268" s="47"/>
      <c r="JPN268" s="47"/>
      <c r="JPO268" s="47"/>
      <c r="JPP268" s="47"/>
      <c r="JPQ268" s="47"/>
      <c r="JPR268" s="47"/>
      <c r="JPS268" s="47"/>
      <c r="JPT268" s="47"/>
      <c r="JPU268" s="47"/>
      <c r="JPV268" s="47"/>
      <c r="JPW268" s="47"/>
      <c r="JPX268" s="47"/>
      <c r="JPY268" s="47"/>
      <c r="JPZ268" s="47"/>
      <c r="JQA268" s="47"/>
      <c r="JQB268" s="47"/>
      <c r="JQC268" s="47"/>
      <c r="JQD268" s="47"/>
      <c r="JQE268" s="47"/>
      <c r="JQF268" s="47"/>
      <c r="JQG268" s="47"/>
      <c r="JQH268" s="47"/>
      <c r="JQI268" s="47"/>
      <c r="JQJ268" s="47"/>
      <c r="JQK268" s="47"/>
      <c r="JQL268" s="47"/>
      <c r="JQM268" s="47"/>
      <c r="JQN268" s="47"/>
      <c r="JQO268" s="47"/>
      <c r="JQP268" s="47"/>
      <c r="JQQ268" s="47"/>
      <c r="JQR268" s="47"/>
      <c r="JQS268" s="47"/>
      <c r="JQT268" s="47"/>
      <c r="JQU268" s="47"/>
      <c r="JQV268" s="47"/>
      <c r="JQW268" s="47"/>
      <c r="JQX268" s="47"/>
      <c r="JQY268" s="47"/>
      <c r="JQZ268" s="47"/>
      <c r="JRA268" s="47"/>
      <c r="JRB268" s="47"/>
      <c r="JRC268" s="47"/>
      <c r="JRD268" s="47"/>
      <c r="JRE268" s="47"/>
      <c r="JRF268" s="47"/>
      <c r="JRG268" s="47"/>
      <c r="JRH268" s="47"/>
      <c r="JRI268" s="47"/>
      <c r="JRJ268" s="47"/>
      <c r="JRK268" s="47"/>
      <c r="JRL268" s="47"/>
      <c r="JRM268" s="47"/>
      <c r="JRN268" s="47"/>
      <c r="JRO268" s="47"/>
      <c r="JRP268" s="47"/>
      <c r="JRQ268" s="47"/>
      <c r="JRR268" s="47"/>
      <c r="JRS268" s="47"/>
      <c r="JRT268" s="47"/>
      <c r="JRU268" s="47"/>
      <c r="JRV268" s="47"/>
      <c r="JRW268" s="47"/>
      <c r="JRX268" s="47"/>
      <c r="JRY268" s="47"/>
      <c r="JRZ268" s="47"/>
      <c r="JSA268" s="47"/>
      <c r="JSB268" s="47"/>
      <c r="JSC268" s="47"/>
      <c r="JSD268" s="47"/>
      <c r="JSE268" s="47"/>
      <c r="JSF268" s="47"/>
      <c r="JSG268" s="47"/>
      <c r="JSH268" s="47"/>
      <c r="JSI268" s="47"/>
      <c r="JSJ268" s="47"/>
      <c r="JSK268" s="47"/>
      <c r="JSL268" s="47"/>
      <c r="JSM268" s="47"/>
      <c r="JSN268" s="47"/>
      <c r="JSO268" s="47"/>
      <c r="JSP268" s="47"/>
      <c r="JSQ268" s="47"/>
      <c r="JSR268" s="47"/>
      <c r="JSS268" s="47"/>
      <c r="JST268" s="47"/>
      <c r="JSU268" s="47"/>
      <c r="JSV268" s="47"/>
      <c r="JSW268" s="47"/>
      <c r="JSX268" s="47"/>
      <c r="JSY268" s="47"/>
      <c r="JSZ268" s="47"/>
      <c r="JTA268" s="47"/>
      <c r="JTB268" s="47"/>
      <c r="JTC268" s="47"/>
      <c r="JTD268" s="47"/>
      <c r="JTE268" s="47"/>
      <c r="JTF268" s="47"/>
      <c r="JTG268" s="47"/>
      <c r="JTH268" s="47"/>
      <c r="JTI268" s="47"/>
      <c r="JTJ268" s="47"/>
      <c r="JTK268" s="47"/>
      <c r="JTL268" s="47"/>
      <c r="JTM268" s="47"/>
      <c r="JTN268" s="47"/>
      <c r="JTO268" s="47"/>
      <c r="JTP268" s="47"/>
      <c r="JTQ268" s="47"/>
      <c r="JTR268" s="47"/>
      <c r="JTS268" s="47"/>
      <c r="JTT268" s="47"/>
      <c r="JTU268" s="47"/>
      <c r="JTV268" s="47"/>
      <c r="JTW268" s="47"/>
      <c r="JTX268" s="47"/>
      <c r="JTY268" s="47"/>
      <c r="JTZ268" s="47"/>
      <c r="JUA268" s="47"/>
      <c r="JUB268" s="47"/>
      <c r="JUC268" s="47"/>
      <c r="JUD268" s="47"/>
      <c r="JUE268" s="47"/>
      <c r="JUF268" s="47"/>
      <c r="JUG268" s="47"/>
      <c r="JUH268" s="47"/>
      <c r="JUI268" s="47"/>
      <c r="JUJ268" s="47"/>
      <c r="JUK268" s="47"/>
      <c r="JUL268" s="47"/>
      <c r="JUM268" s="47"/>
      <c r="JUN268" s="47"/>
      <c r="JUO268" s="47"/>
      <c r="JUP268" s="47"/>
      <c r="JUQ268" s="47"/>
      <c r="JUR268" s="47"/>
      <c r="JUS268" s="47"/>
      <c r="JUT268" s="47"/>
      <c r="JUU268" s="47"/>
      <c r="JUV268" s="47"/>
      <c r="JUW268" s="47"/>
      <c r="JUX268" s="47"/>
      <c r="JUY268" s="47"/>
      <c r="JUZ268" s="47"/>
      <c r="JVA268" s="47"/>
      <c r="JVB268" s="47"/>
      <c r="JVC268" s="47"/>
      <c r="JVD268" s="47"/>
      <c r="JVE268" s="47"/>
      <c r="JVF268" s="47"/>
      <c r="JVG268" s="47"/>
      <c r="JVH268" s="47"/>
      <c r="JVI268" s="47"/>
      <c r="JVJ268" s="47"/>
      <c r="JVK268" s="47"/>
      <c r="JVL268" s="47"/>
      <c r="JVM268" s="47"/>
      <c r="JVN268" s="47"/>
      <c r="JVO268" s="47"/>
      <c r="JVP268" s="47"/>
      <c r="JVQ268" s="47"/>
      <c r="JVR268" s="47"/>
      <c r="JVS268" s="47"/>
      <c r="JVT268" s="47"/>
      <c r="JVU268" s="47"/>
      <c r="JVV268" s="47"/>
      <c r="JVW268" s="47"/>
      <c r="JVX268" s="47"/>
      <c r="JVY268" s="47"/>
      <c r="JVZ268" s="47"/>
      <c r="JWA268" s="47"/>
      <c r="JWB268" s="47"/>
      <c r="JWC268" s="47"/>
      <c r="JWD268" s="47"/>
      <c r="JWE268" s="47"/>
      <c r="JWF268" s="47"/>
      <c r="JWG268" s="47"/>
      <c r="JWH268" s="47"/>
      <c r="JWI268" s="47"/>
      <c r="JWJ268" s="47"/>
      <c r="JWK268" s="47"/>
      <c r="JWL268" s="47"/>
      <c r="JWM268" s="47"/>
      <c r="JWN268" s="47"/>
      <c r="JWO268" s="47"/>
      <c r="JWP268" s="47"/>
      <c r="JWQ268" s="47"/>
      <c r="JWR268" s="47"/>
      <c r="JWS268" s="47"/>
      <c r="JWT268" s="47"/>
      <c r="JWU268" s="47"/>
      <c r="JWV268" s="47"/>
      <c r="JWW268" s="47"/>
      <c r="JWX268" s="47"/>
      <c r="JWY268" s="47"/>
      <c r="JWZ268" s="47"/>
      <c r="JXA268" s="47"/>
      <c r="JXB268" s="47"/>
      <c r="JXC268" s="47"/>
      <c r="JXD268" s="47"/>
      <c r="JXE268" s="47"/>
      <c r="JXF268" s="47"/>
      <c r="JXG268" s="47"/>
      <c r="JXH268" s="47"/>
      <c r="JXI268" s="47"/>
      <c r="JXJ268" s="47"/>
      <c r="JXK268" s="47"/>
      <c r="JXL268" s="47"/>
      <c r="JXM268" s="47"/>
      <c r="JXN268" s="47"/>
      <c r="JXO268" s="47"/>
      <c r="JXP268" s="47"/>
      <c r="JXQ268" s="47"/>
      <c r="JXR268" s="47"/>
      <c r="JXS268" s="47"/>
      <c r="JXT268" s="47"/>
      <c r="JXU268" s="47"/>
      <c r="JXV268" s="47"/>
      <c r="JXW268" s="47"/>
      <c r="JXX268" s="47"/>
      <c r="JXY268" s="47"/>
      <c r="JXZ268" s="47"/>
      <c r="JYA268" s="47"/>
      <c r="JYB268" s="47"/>
      <c r="JYC268" s="47"/>
      <c r="JYD268" s="47"/>
      <c r="JYE268" s="47"/>
      <c r="JYF268" s="47"/>
      <c r="JYG268" s="47"/>
      <c r="JYH268" s="47"/>
      <c r="JYI268" s="47"/>
      <c r="JYJ268" s="47"/>
      <c r="JYK268" s="47"/>
      <c r="JYL268" s="47"/>
      <c r="JYM268" s="47"/>
      <c r="JYN268" s="47"/>
      <c r="JYO268" s="47"/>
      <c r="JYP268" s="47"/>
      <c r="JYQ268" s="47"/>
      <c r="JYR268" s="47"/>
      <c r="JYS268" s="47"/>
      <c r="JYT268" s="47"/>
      <c r="JYU268" s="47"/>
      <c r="JYV268" s="47"/>
      <c r="JYW268" s="47"/>
      <c r="JYX268" s="47"/>
      <c r="JYY268" s="47"/>
      <c r="JYZ268" s="47"/>
      <c r="JZA268" s="47"/>
      <c r="JZB268" s="47"/>
      <c r="JZC268" s="47"/>
      <c r="JZD268" s="47"/>
      <c r="JZE268" s="47"/>
      <c r="JZF268" s="47"/>
      <c r="JZG268" s="47"/>
      <c r="JZH268" s="47"/>
      <c r="JZI268" s="47"/>
      <c r="JZJ268" s="47"/>
      <c r="JZK268" s="47"/>
      <c r="JZL268" s="47"/>
      <c r="JZM268" s="47"/>
      <c r="JZN268" s="47"/>
      <c r="JZO268" s="47"/>
      <c r="JZP268" s="47"/>
      <c r="JZQ268" s="47"/>
      <c r="JZR268" s="47"/>
      <c r="JZS268" s="47"/>
      <c r="JZT268" s="47"/>
      <c r="JZU268" s="47"/>
      <c r="JZV268" s="47"/>
      <c r="JZW268" s="47"/>
      <c r="JZX268" s="47"/>
      <c r="JZY268" s="47"/>
      <c r="JZZ268" s="47"/>
      <c r="KAA268" s="47"/>
      <c r="KAB268" s="47"/>
      <c r="KAC268" s="47"/>
      <c r="KAD268" s="47"/>
      <c r="KAE268" s="47"/>
      <c r="KAF268" s="47"/>
      <c r="KAG268" s="47"/>
      <c r="KAH268" s="47"/>
      <c r="KAI268" s="47"/>
      <c r="KAJ268" s="47"/>
      <c r="KAK268" s="47"/>
      <c r="KAL268" s="47"/>
      <c r="KAM268" s="47"/>
      <c r="KAN268" s="47"/>
      <c r="KAO268" s="47"/>
      <c r="KAP268" s="47"/>
      <c r="KAQ268" s="47"/>
      <c r="KAR268" s="47"/>
      <c r="KAS268" s="47"/>
      <c r="KAT268" s="47"/>
      <c r="KAU268" s="47"/>
      <c r="KAV268" s="47"/>
      <c r="KAW268" s="47"/>
      <c r="KAX268" s="47"/>
      <c r="KAY268" s="47"/>
      <c r="KAZ268" s="47"/>
      <c r="KBA268" s="47"/>
      <c r="KBB268" s="47"/>
      <c r="KBC268" s="47"/>
      <c r="KBD268" s="47"/>
      <c r="KBE268" s="47"/>
      <c r="KBF268" s="47"/>
      <c r="KBG268" s="47"/>
      <c r="KBH268" s="47"/>
      <c r="KBI268" s="47"/>
      <c r="KBJ268" s="47"/>
      <c r="KBK268" s="47"/>
      <c r="KBL268" s="47"/>
      <c r="KBM268" s="47"/>
      <c r="KBN268" s="47"/>
      <c r="KBO268" s="47"/>
      <c r="KBP268" s="47"/>
      <c r="KBQ268" s="47"/>
      <c r="KBR268" s="47"/>
      <c r="KBS268" s="47"/>
      <c r="KBT268" s="47"/>
      <c r="KBU268" s="47"/>
      <c r="KBV268" s="47"/>
      <c r="KBW268" s="47"/>
      <c r="KBX268" s="47"/>
      <c r="KBY268" s="47"/>
      <c r="KBZ268" s="47"/>
      <c r="KCA268" s="47"/>
      <c r="KCB268" s="47"/>
      <c r="KCC268" s="47"/>
      <c r="KCD268" s="47"/>
      <c r="KCE268" s="47"/>
      <c r="KCF268" s="47"/>
      <c r="KCG268" s="47"/>
      <c r="KCH268" s="47"/>
      <c r="KCI268" s="47"/>
      <c r="KCJ268" s="47"/>
      <c r="KCK268" s="47"/>
      <c r="KCL268" s="47"/>
      <c r="KCM268" s="47"/>
      <c r="KCN268" s="47"/>
      <c r="KCO268" s="47"/>
      <c r="KCP268" s="47"/>
      <c r="KCQ268" s="47"/>
      <c r="KCR268" s="47"/>
      <c r="KCS268" s="47"/>
      <c r="KCT268" s="47"/>
      <c r="KCU268" s="47"/>
      <c r="KCV268" s="47"/>
      <c r="KCW268" s="47"/>
      <c r="KCX268" s="47"/>
      <c r="KCY268" s="47"/>
      <c r="KCZ268" s="47"/>
      <c r="KDA268" s="47"/>
      <c r="KDB268" s="47"/>
      <c r="KDC268" s="47"/>
      <c r="KDD268" s="47"/>
      <c r="KDE268" s="47"/>
      <c r="KDF268" s="47"/>
      <c r="KDG268" s="47"/>
      <c r="KDH268" s="47"/>
      <c r="KDI268" s="47"/>
      <c r="KDJ268" s="47"/>
      <c r="KDK268" s="47"/>
      <c r="KDL268" s="47"/>
      <c r="KDM268" s="47"/>
      <c r="KDN268" s="47"/>
      <c r="KDO268" s="47"/>
      <c r="KDP268" s="47"/>
      <c r="KDQ268" s="47"/>
      <c r="KDR268" s="47"/>
      <c r="KDS268" s="47"/>
      <c r="KDT268" s="47"/>
      <c r="KDU268" s="47"/>
      <c r="KDV268" s="47"/>
      <c r="KDW268" s="47"/>
      <c r="KDX268" s="47"/>
      <c r="KDY268" s="47"/>
      <c r="KDZ268" s="47"/>
      <c r="KEA268" s="47"/>
      <c r="KEB268" s="47"/>
      <c r="KEC268" s="47"/>
      <c r="KED268" s="47"/>
      <c r="KEE268" s="47"/>
      <c r="KEF268" s="47"/>
      <c r="KEG268" s="47"/>
      <c r="KEH268" s="47"/>
      <c r="KEI268" s="47"/>
      <c r="KEJ268" s="47"/>
      <c r="KEK268" s="47"/>
      <c r="KEL268" s="47"/>
      <c r="KEM268" s="47"/>
      <c r="KEN268" s="47"/>
      <c r="KEO268" s="47"/>
      <c r="KEP268" s="47"/>
      <c r="KEQ268" s="47"/>
      <c r="KER268" s="47"/>
      <c r="KES268" s="47"/>
      <c r="KET268" s="47"/>
      <c r="KEU268" s="47"/>
      <c r="KEV268" s="47"/>
      <c r="KEW268" s="47"/>
      <c r="KEX268" s="47"/>
      <c r="KEY268" s="47"/>
      <c r="KEZ268" s="47"/>
      <c r="KFA268" s="47"/>
      <c r="KFB268" s="47"/>
      <c r="KFC268" s="47"/>
      <c r="KFD268" s="47"/>
      <c r="KFE268" s="47"/>
      <c r="KFF268" s="47"/>
      <c r="KFG268" s="47"/>
      <c r="KFH268" s="47"/>
      <c r="KFI268" s="47"/>
      <c r="KFJ268" s="47"/>
      <c r="KFK268" s="47"/>
      <c r="KFL268" s="47"/>
      <c r="KFM268" s="47"/>
      <c r="KFN268" s="47"/>
      <c r="KFO268" s="47"/>
      <c r="KFP268" s="47"/>
      <c r="KFQ268" s="47"/>
      <c r="KFR268" s="47"/>
      <c r="KFS268" s="47"/>
      <c r="KFT268" s="47"/>
      <c r="KFU268" s="47"/>
      <c r="KFV268" s="47"/>
      <c r="KFW268" s="47"/>
      <c r="KFX268" s="47"/>
      <c r="KFY268" s="47"/>
      <c r="KFZ268" s="47"/>
      <c r="KGA268" s="47"/>
      <c r="KGB268" s="47"/>
      <c r="KGC268" s="47"/>
      <c r="KGD268" s="47"/>
      <c r="KGE268" s="47"/>
      <c r="KGF268" s="47"/>
      <c r="KGG268" s="47"/>
      <c r="KGH268" s="47"/>
      <c r="KGI268" s="47"/>
      <c r="KGJ268" s="47"/>
      <c r="KGK268" s="47"/>
      <c r="KGL268" s="47"/>
      <c r="KGM268" s="47"/>
      <c r="KGN268" s="47"/>
      <c r="KGO268" s="47"/>
      <c r="KGP268" s="47"/>
      <c r="KGQ268" s="47"/>
      <c r="KGR268" s="47"/>
      <c r="KGS268" s="47"/>
      <c r="KGT268" s="47"/>
      <c r="KGU268" s="47"/>
      <c r="KGV268" s="47"/>
      <c r="KGW268" s="47"/>
      <c r="KGX268" s="47"/>
      <c r="KGY268" s="47"/>
      <c r="KGZ268" s="47"/>
      <c r="KHA268" s="47"/>
      <c r="KHB268" s="47"/>
      <c r="KHC268" s="47"/>
      <c r="KHD268" s="47"/>
      <c r="KHE268" s="47"/>
      <c r="KHF268" s="47"/>
      <c r="KHG268" s="47"/>
      <c r="KHH268" s="47"/>
      <c r="KHI268" s="47"/>
      <c r="KHJ268" s="47"/>
      <c r="KHK268" s="47"/>
      <c r="KHL268" s="47"/>
      <c r="KHM268" s="47"/>
      <c r="KHN268" s="47"/>
      <c r="KHO268" s="47"/>
      <c r="KHP268" s="47"/>
      <c r="KHQ268" s="47"/>
      <c r="KHR268" s="47"/>
      <c r="KHS268" s="47"/>
      <c r="KHT268" s="47"/>
      <c r="KHU268" s="47"/>
      <c r="KHV268" s="47"/>
      <c r="KHW268" s="47"/>
      <c r="KHX268" s="47"/>
      <c r="KHY268" s="47"/>
      <c r="KHZ268" s="47"/>
      <c r="KIA268" s="47"/>
      <c r="KIB268" s="47"/>
      <c r="KIC268" s="47"/>
      <c r="KID268" s="47"/>
      <c r="KIE268" s="47"/>
      <c r="KIF268" s="47"/>
      <c r="KIG268" s="47"/>
      <c r="KIH268" s="47"/>
      <c r="KII268" s="47"/>
      <c r="KIJ268" s="47"/>
      <c r="KIK268" s="47"/>
      <c r="KIL268" s="47"/>
      <c r="KIM268" s="47"/>
      <c r="KIN268" s="47"/>
      <c r="KIO268" s="47"/>
      <c r="KIP268" s="47"/>
      <c r="KIQ268" s="47"/>
      <c r="KIR268" s="47"/>
      <c r="KIS268" s="47"/>
      <c r="KIT268" s="47"/>
      <c r="KIU268" s="47"/>
      <c r="KIV268" s="47"/>
      <c r="KIW268" s="47"/>
      <c r="KIX268" s="47"/>
      <c r="KIY268" s="47"/>
      <c r="KIZ268" s="47"/>
      <c r="KJA268" s="47"/>
      <c r="KJB268" s="47"/>
      <c r="KJC268" s="47"/>
      <c r="KJD268" s="47"/>
      <c r="KJE268" s="47"/>
      <c r="KJF268" s="47"/>
      <c r="KJG268" s="47"/>
      <c r="KJH268" s="47"/>
      <c r="KJI268" s="47"/>
      <c r="KJJ268" s="47"/>
      <c r="KJK268" s="47"/>
      <c r="KJL268" s="47"/>
      <c r="KJM268" s="47"/>
      <c r="KJN268" s="47"/>
      <c r="KJO268" s="47"/>
      <c r="KJP268" s="47"/>
      <c r="KJQ268" s="47"/>
      <c r="KJR268" s="47"/>
      <c r="KJS268" s="47"/>
      <c r="KJT268" s="47"/>
      <c r="KJU268" s="47"/>
      <c r="KJV268" s="47"/>
      <c r="KJW268" s="47"/>
      <c r="KJX268" s="47"/>
      <c r="KJY268" s="47"/>
      <c r="KJZ268" s="47"/>
      <c r="KKA268" s="47"/>
      <c r="KKB268" s="47"/>
      <c r="KKC268" s="47"/>
      <c r="KKD268" s="47"/>
      <c r="KKE268" s="47"/>
      <c r="KKF268" s="47"/>
      <c r="KKG268" s="47"/>
      <c r="KKH268" s="47"/>
      <c r="KKI268" s="47"/>
      <c r="KKJ268" s="47"/>
      <c r="KKK268" s="47"/>
      <c r="KKL268" s="47"/>
      <c r="KKM268" s="47"/>
      <c r="KKN268" s="47"/>
      <c r="KKO268" s="47"/>
      <c r="KKP268" s="47"/>
      <c r="KKQ268" s="47"/>
      <c r="KKR268" s="47"/>
      <c r="KKS268" s="47"/>
      <c r="KKT268" s="47"/>
      <c r="KKU268" s="47"/>
      <c r="KKV268" s="47"/>
      <c r="KKW268" s="47"/>
      <c r="KKX268" s="47"/>
      <c r="KKY268" s="47"/>
      <c r="KKZ268" s="47"/>
      <c r="KLA268" s="47"/>
      <c r="KLB268" s="47"/>
      <c r="KLC268" s="47"/>
      <c r="KLD268" s="47"/>
      <c r="KLE268" s="47"/>
      <c r="KLF268" s="47"/>
      <c r="KLG268" s="47"/>
      <c r="KLH268" s="47"/>
      <c r="KLI268" s="47"/>
      <c r="KLJ268" s="47"/>
      <c r="KLK268" s="47"/>
      <c r="KLL268" s="47"/>
      <c r="KLM268" s="47"/>
      <c r="KLN268" s="47"/>
      <c r="KLO268" s="47"/>
      <c r="KLP268" s="47"/>
      <c r="KLQ268" s="47"/>
      <c r="KLR268" s="47"/>
      <c r="KLS268" s="47"/>
      <c r="KLT268" s="47"/>
      <c r="KLU268" s="47"/>
      <c r="KLV268" s="47"/>
      <c r="KLW268" s="47"/>
      <c r="KLX268" s="47"/>
      <c r="KLY268" s="47"/>
      <c r="KLZ268" s="47"/>
      <c r="KMA268" s="47"/>
      <c r="KMB268" s="47"/>
      <c r="KMC268" s="47"/>
      <c r="KMD268" s="47"/>
      <c r="KME268" s="47"/>
      <c r="KMF268" s="47"/>
      <c r="KMG268" s="47"/>
      <c r="KMH268" s="47"/>
      <c r="KMI268" s="47"/>
      <c r="KMJ268" s="47"/>
      <c r="KMK268" s="47"/>
      <c r="KML268" s="47"/>
      <c r="KMM268" s="47"/>
      <c r="KMN268" s="47"/>
      <c r="KMO268" s="47"/>
      <c r="KMP268" s="47"/>
      <c r="KMQ268" s="47"/>
      <c r="KMR268" s="47"/>
      <c r="KMS268" s="47"/>
      <c r="KMT268" s="47"/>
      <c r="KMU268" s="47"/>
      <c r="KMV268" s="47"/>
      <c r="KMW268" s="47"/>
      <c r="KMX268" s="47"/>
      <c r="KMY268" s="47"/>
      <c r="KMZ268" s="47"/>
      <c r="KNA268" s="47"/>
      <c r="KNB268" s="47"/>
      <c r="KNC268" s="47"/>
      <c r="KND268" s="47"/>
      <c r="KNE268" s="47"/>
      <c r="KNF268" s="47"/>
      <c r="KNG268" s="47"/>
      <c r="KNH268" s="47"/>
      <c r="KNI268" s="47"/>
      <c r="KNJ268" s="47"/>
      <c r="KNK268" s="47"/>
      <c r="KNL268" s="47"/>
      <c r="KNM268" s="47"/>
      <c r="KNN268" s="47"/>
      <c r="KNO268" s="47"/>
      <c r="KNP268" s="47"/>
      <c r="KNQ268" s="47"/>
      <c r="KNR268" s="47"/>
      <c r="KNS268" s="47"/>
      <c r="KNT268" s="47"/>
      <c r="KNU268" s="47"/>
      <c r="KNV268" s="47"/>
      <c r="KNW268" s="47"/>
      <c r="KNX268" s="47"/>
      <c r="KNY268" s="47"/>
      <c r="KNZ268" s="47"/>
      <c r="KOA268" s="47"/>
      <c r="KOB268" s="47"/>
      <c r="KOC268" s="47"/>
      <c r="KOD268" s="47"/>
      <c r="KOE268" s="47"/>
      <c r="KOF268" s="47"/>
      <c r="KOG268" s="47"/>
      <c r="KOH268" s="47"/>
      <c r="KOI268" s="47"/>
      <c r="KOJ268" s="47"/>
      <c r="KOK268" s="47"/>
      <c r="KOL268" s="47"/>
      <c r="KOM268" s="47"/>
      <c r="KON268" s="47"/>
      <c r="KOO268" s="47"/>
      <c r="KOP268" s="47"/>
      <c r="KOQ268" s="47"/>
      <c r="KOR268" s="47"/>
      <c r="KOS268" s="47"/>
      <c r="KOT268" s="47"/>
      <c r="KOU268" s="47"/>
      <c r="KOV268" s="47"/>
      <c r="KOW268" s="47"/>
      <c r="KOX268" s="47"/>
      <c r="KOY268" s="47"/>
      <c r="KOZ268" s="47"/>
      <c r="KPA268" s="47"/>
      <c r="KPB268" s="47"/>
      <c r="KPC268" s="47"/>
      <c r="KPD268" s="47"/>
      <c r="KPE268" s="47"/>
      <c r="KPF268" s="47"/>
      <c r="KPG268" s="47"/>
      <c r="KPH268" s="47"/>
      <c r="KPI268" s="47"/>
      <c r="KPJ268" s="47"/>
      <c r="KPK268" s="47"/>
      <c r="KPL268" s="47"/>
      <c r="KPM268" s="47"/>
      <c r="KPN268" s="47"/>
      <c r="KPO268" s="47"/>
      <c r="KPP268" s="47"/>
      <c r="KPQ268" s="47"/>
      <c r="KPR268" s="47"/>
      <c r="KPS268" s="47"/>
      <c r="KPT268" s="47"/>
      <c r="KPU268" s="47"/>
      <c r="KPV268" s="47"/>
      <c r="KPW268" s="47"/>
      <c r="KPX268" s="47"/>
      <c r="KPY268" s="47"/>
      <c r="KPZ268" s="47"/>
      <c r="KQA268" s="47"/>
      <c r="KQB268" s="47"/>
      <c r="KQC268" s="47"/>
      <c r="KQD268" s="47"/>
      <c r="KQE268" s="47"/>
      <c r="KQF268" s="47"/>
      <c r="KQG268" s="47"/>
      <c r="KQH268" s="47"/>
      <c r="KQI268" s="47"/>
      <c r="KQJ268" s="47"/>
      <c r="KQK268" s="47"/>
      <c r="KQL268" s="47"/>
      <c r="KQM268" s="47"/>
      <c r="KQN268" s="47"/>
      <c r="KQO268" s="47"/>
      <c r="KQP268" s="47"/>
      <c r="KQQ268" s="47"/>
      <c r="KQR268" s="47"/>
      <c r="KQS268" s="47"/>
      <c r="KQT268" s="47"/>
      <c r="KQU268" s="47"/>
      <c r="KQV268" s="47"/>
      <c r="KQW268" s="47"/>
      <c r="KQX268" s="47"/>
      <c r="KQY268" s="47"/>
      <c r="KQZ268" s="47"/>
      <c r="KRA268" s="47"/>
      <c r="KRB268" s="47"/>
      <c r="KRC268" s="47"/>
      <c r="KRD268" s="47"/>
      <c r="KRE268" s="47"/>
      <c r="KRF268" s="47"/>
      <c r="KRG268" s="47"/>
      <c r="KRH268" s="47"/>
      <c r="KRI268" s="47"/>
      <c r="KRJ268" s="47"/>
      <c r="KRK268" s="47"/>
      <c r="KRL268" s="47"/>
      <c r="KRM268" s="47"/>
      <c r="KRN268" s="47"/>
      <c r="KRO268" s="47"/>
      <c r="KRP268" s="47"/>
      <c r="KRQ268" s="47"/>
      <c r="KRR268" s="47"/>
      <c r="KRS268" s="47"/>
      <c r="KRT268" s="47"/>
      <c r="KRU268" s="47"/>
      <c r="KRV268" s="47"/>
      <c r="KRW268" s="47"/>
      <c r="KRX268" s="47"/>
      <c r="KRY268" s="47"/>
      <c r="KRZ268" s="47"/>
      <c r="KSA268" s="47"/>
      <c r="KSB268" s="47"/>
      <c r="KSC268" s="47"/>
      <c r="KSD268" s="47"/>
      <c r="KSE268" s="47"/>
      <c r="KSF268" s="47"/>
      <c r="KSG268" s="47"/>
      <c r="KSH268" s="47"/>
      <c r="KSI268" s="47"/>
      <c r="KSJ268" s="47"/>
      <c r="KSK268" s="47"/>
      <c r="KSL268" s="47"/>
      <c r="KSM268" s="47"/>
      <c r="KSN268" s="47"/>
      <c r="KSO268" s="47"/>
      <c r="KSP268" s="47"/>
      <c r="KSQ268" s="47"/>
      <c r="KSR268" s="47"/>
      <c r="KSS268" s="47"/>
      <c r="KST268" s="47"/>
      <c r="KSU268" s="47"/>
      <c r="KSV268" s="47"/>
      <c r="KSW268" s="47"/>
      <c r="KSX268" s="47"/>
      <c r="KSY268" s="47"/>
      <c r="KSZ268" s="47"/>
      <c r="KTA268" s="47"/>
      <c r="KTB268" s="47"/>
      <c r="KTC268" s="47"/>
      <c r="KTD268" s="47"/>
      <c r="KTE268" s="47"/>
      <c r="KTF268" s="47"/>
      <c r="KTG268" s="47"/>
      <c r="KTH268" s="47"/>
      <c r="KTI268" s="47"/>
      <c r="KTJ268" s="47"/>
      <c r="KTK268" s="47"/>
      <c r="KTL268" s="47"/>
      <c r="KTM268" s="47"/>
      <c r="KTN268" s="47"/>
      <c r="KTO268" s="47"/>
      <c r="KTP268" s="47"/>
      <c r="KTQ268" s="47"/>
      <c r="KTR268" s="47"/>
      <c r="KTS268" s="47"/>
      <c r="KTT268" s="47"/>
      <c r="KTU268" s="47"/>
      <c r="KTV268" s="47"/>
      <c r="KTW268" s="47"/>
      <c r="KTX268" s="47"/>
      <c r="KTY268" s="47"/>
      <c r="KTZ268" s="47"/>
      <c r="KUA268" s="47"/>
      <c r="KUB268" s="47"/>
      <c r="KUC268" s="47"/>
      <c r="KUD268" s="47"/>
      <c r="KUE268" s="47"/>
      <c r="KUF268" s="47"/>
      <c r="KUG268" s="47"/>
      <c r="KUH268" s="47"/>
      <c r="KUI268" s="47"/>
      <c r="KUJ268" s="47"/>
      <c r="KUK268" s="47"/>
      <c r="KUL268" s="47"/>
      <c r="KUM268" s="47"/>
      <c r="KUN268" s="47"/>
      <c r="KUO268" s="47"/>
      <c r="KUP268" s="47"/>
      <c r="KUQ268" s="47"/>
      <c r="KUR268" s="47"/>
      <c r="KUS268" s="47"/>
      <c r="KUT268" s="47"/>
      <c r="KUU268" s="47"/>
      <c r="KUV268" s="47"/>
      <c r="KUW268" s="47"/>
      <c r="KUX268" s="47"/>
      <c r="KUY268" s="47"/>
      <c r="KUZ268" s="47"/>
      <c r="KVA268" s="47"/>
      <c r="KVB268" s="47"/>
      <c r="KVC268" s="47"/>
      <c r="KVD268" s="47"/>
      <c r="KVE268" s="47"/>
      <c r="KVF268" s="47"/>
      <c r="KVG268" s="47"/>
      <c r="KVH268" s="47"/>
      <c r="KVI268" s="47"/>
      <c r="KVJ268" s="47"/>
      <c r="KVK268" s="47"/>
      <c r="KVL268" s="47"/>
      <c r="KVM268" s="47"/>
      <c r="KVN268" s="47"/>
      <c r="KVO268" s="47"/>
      <c r="KVP268" s="47"/>
      <c r="KVQ268" s="47"/>
      <c r="KVR268" s="47"/>
      <c r="KVS268" s="47"/>
      <c r="KVT268" s="47"/>
      <c r="KVU268" s="47"/>
      <c r="KVV268" s="47"/>
      <c r="KVW268" s="47"/>
      <c r="KVX268" s="47"/>
      <c r="KVY268" s="47"/>
      <c r="KVZ268" s="47"/>
      <c r="KWA268" s="47"/>
      <c r="KWB268" s="47"/>
      <c r="KWC268" s="47"/>
      <c r="KWD268" s="47"/>
      <c r="KWE268" s="47"/>
      <c r="KWF268" s="47"/>
      <c r="KWG268" s="47"/>
      <c r="KWH268" s="47"/>
      <c r="KWI268" s="47"/>
      <c r="KWJ268" s="47"/>
      <c r="KWK268" s="47"/>
      <c r="KWL268" s="47"/>
      <c r="KWM268" s="47"/>
      <c r="KWN268" s="47"/>
      <c r="KWO268" s="47"/>
      <c r="KWP268" s="47"/>
      <c r="KWQ268" s="47"/>
      <c r="KWR268" s="47"/>
      <c r="KWS268" s="47"/>
      <c r="KWT268" s="47"/>
      <c r="KWU268" s="47"/>
      <c r="KWV268" s="47"/>
      <c r="KWW268" s="47"/>
      <c r="KWX268" s="47"/>
      <c r="KWY268" s="47"/>
      <c r="KWZ268" s="47"/>
      <c r="KXA268" s="47"/>
      <c r="KXB268" s="47"/>
      <c r="KXC268" s="47"/>
      <c r="KXD268" s="47"/>
      <c r="KXE268" s="47"/>
      <c r="KXF268" s="47"/>
      <c r="KXG268" s="47"/>
      <c r="KXH268" s="47"/>
      <c r="KXI268" s="47"/>
      <c r="KXJ268" s="47"/>
      <c r="KXK268" s="47"/>
      <c r="KXL268" s="47"/>
      <c r="KXM268" s="47"/>
      <c r="KXN268" s="47"/>
      <c r="KXO268" s="47"/>
      <c r="KXP268" s="47"/>
      <c r="KXQ268" s="47"/>
      <c r="KXR268" s="47"/>
      <c r="KXS268" s="47"/>
      <c r="KXT268" s="47"/>
      <c r="KXU268" s="47"/>
      <c r="KXV268" s="47"/>
      <c r="KXW268" s="47"/>
      <c r="KXX268" s="47"/>
      <c r="KXY268" s="47"/>
      <c r="KXZ268" s="47"/>
      <c r="KYA268" s="47"/>
      <c r="KYB268" s="47"/>
      <c r="KYC268" s="47"/>
      <c r="KYD268" s="47"/>
      <c r="KYE268" s="47"/>
      <c r="KYF268" s="47"/>
      <c r="KYG268" s="47"/>
      <c r="KYH268" s="47"/>
      <c r="KYI268" s="47"/>
      <c r="KYJ268" s="47"/>
      <c r="KYK268" s="47"/>
      <c r="KYL268" s="47"/>
      <c r="KYM268" s="47"/>
      <c r="KYN268" s="47"/>
      <c r="KYO268" s="47"/>
      <c r="KYP268" s="47"/>
      <c r="KYQ268" s="47"/>
      <c r="KYR268" s="47"/>
      <c r="KYS268" s="47"/>
      <c r="KYT268" s="47"/>
      <c r="KYU268" s="47"/>
      <c r="KYV268" s="47"/>
      <c r="KYW268" s="47"/>
      <c r="KYX268" s="47"/>
      <c r="KYY268" s="47"/>
      <c r="KYZ268" s="47"/>
      <c r="KZA268" s="47"/>
      <c r="KZB268" s="47"/>
      <c r="KZC268" s="47"/>
      <c r="KZD268" s="47"/>
      <c r="KZE268" s="47"/>
      <c r="KZF268" s="47"/>
      <c r="KZG268" s="47"/>
      <c r="KZH268" s="47"/>
      <c r="KZI268" s="47"/>
      <c r="KZJ268" s="47"/>
      <c r="KZK268" s="47"/>
      <c r="KZL268" s="47"/>
      <c r="KZM268" s="47"/>
      <c r="KZN268" s="47"/>
      <c r="KZO268" s="47"/>
      <c r="KZP268" s="47"/>
      <c r="KZQ268" s="47"/>
      <c r="KZR268" s="47"/>
      <c r="KZS268" s="47"/>
      <c r="KZT268" s="47"/>
      <c r="KZU268" s="47"/>
      <c r="KZV268" s="47"/>
      <c r="KZW268" s="47"/>
      <c r="KZX268" s="47"/>
      <c r="KZY268" s="47"/>
      <c r="KZZ268" s="47"/>
      <c r="LAA268" s="47"/>
      <c r="LAB268" s="47"/>
      <c r="LAC268" s="47"/>
      <c r="LAD268" s="47"/>
      <c r="LAE268" s="47"/>
      <c r="LAF268" s="47"/>
      <c r="LAG268" s="47"/>
      <c r="LAH268" s="47"/>
      <c r="LAI268" s="47"/>
      <c r="LAJ268" s="47"/>
      <c r="LAK268" s="47"/>
      <c r="LAL268" s="47"/>
      <c r="LAM268" s="47"/>
      <c r="LAN268" s="47"/>
      <c r="LAO268" s="47"/>
      <c r="LAP268" s="47"/>
      <c r="LAQ268" s="47"/>
      <c r="LAR268" s="47"/>
      <c r="LAS268" s="47"/>
      <c r="LAT268" s="47"/>
      <c r="LAU268" s="47"/>
      <c r="LAV268" s="47"/>
      <c r="LAW268" s="47"/>
      <c r="LAX268" s="47"/>
      <c r="LAY268" s="47"/>
      <c r="LAZ268" s="47"/>
      <c r="LBA268" s="47"/>
      <c r="LBB268" s="47"/>
      <c r="LBC268" s="47"/>
      <c r="LBD268" s="47"/>
      <c r="LBE268" s="47"/>
      <c r="LBF268" s="47"/>
      <c r="LBG268" s="47"/>
      <c r="LBH268" s="47"/>
      <c r="LBI268" s="47"/>
      <c r="LBJ268" s="47"/>
      <c r="LBK268" s="47"/>
      <c r="LBL268" s="47"/>
      <c r="LBM268" s="47"/>
      <c r="LBN268" s="47"/>
      <c r="LBO268" s="47"/>
      <c r="LBP268" s="47"/>
      <c r="LBQ268" s="47"/>
      <c r="LBR268" s="47"/>
      <c r="LBS268" s="47"/>
      <c r="LBT268" s="47"/>
      <c r="LBU268" s="47"/>
      <c r="LBV268" s="47"/>
      <c r="LBW268" s="47"/>
      <c r="LBX268" s="47"/>
      <c r="LBY268" s="47"/>
      <c r="LBZ268" s="47"/>
      <c r="LCA268" s="47"/>
      <c r="LCB268" s="47"/>
      <c r="LCC268" s="47"/>
      <c r="LCD268" s="47"/>
      <c r="LCE268" s="47"/>
      <c r="LCF268" s="47"/>
      <c r="LCG268" s="47"/>
      <c r="LCH268" s="47"/>
      <c r="LCI268" s="47"/>
      <c r="LCJ268" s="47"/>
      <c r="LCK268" s="47"/>
      <c r="LCL268" s="47"/>
      <c r="LCM268" s="47"/>
      <c r="LCN268" s="47"/>
      <c r="LCO268" s="47"/>
      <c r="LCP268" s="47"/>
      <c r="LCQ268" s="47"/>
      <c r="LCR268" s="47"/>
      <c r="LCS268" s="47"/>
      <c r="LCT268" s="47"/>
      <c r="LCU268" s="47"/>
      <c r="LCV268" s="47"/>
      <c r="LCW268" s="47"/>
      <c r="LCX268" s="47"/>
      <c r="LCY268" s="47"/>
      <c r="LCZ268" s="47"/>
      <c r="LDA268" s="47"/>
      <c r="LDB268" s="47"/>
      <c r="LDC268" s="47"/>
      <c r="LDD268" s="47"/>
      <c r="LDE268" s="47"/>
      <c r="LDF268" s="47"/>
      <c r="LDG268" s="47"/>
      <c r="LDH268" s="47"/>
      <c r="LDI268" s="47"/>
      <c r="LDJ268" s="47"/>
      <c r="LDK268" s="47"/>
      <c r="LDL268" s="47"/>
      <c r="LDM268" s="47"/>
      <c r="LDN268" s="47"/>
      <c r="LDO268" s="47"/>
      <c r="LDP268" s="47"/>
      <c r="LDQ268" s="47"/>
      <c r="LDR268" s="47"/>
      <c r="LDS268" s="47"/>
      <c r="LDT268" s="47"/>
      <c r="LDU268" s="47"/>
      <c r="LDV268" s="47"/>
      <c r="LDW268" s="47"/>
      <c r="LDX268" s="47"/>
      <c r="LDY268" s="47"/>
      <c r="LDZ268" s="47"/>
      <c r="LEA268" s="47"/>
      <c r="LEB268" s="47"/>
      <c r="LEC268" s="47"/>
      <c r="LED268" s="47"/>
      <c r="LEE268" s="47"/>
      <c r="LEF268" s="47"/>
      <c r="LEG268" s="47"/>
      <c r="LEH268" s="47"/>
      <c r="LEI268" s="47"/>
      <c r="LEJ268" s="47"/>
      <c r="LEK268" s="47"/>
      <c r="LEL268" s="47"/>
      <c r="LEM268" s="47"/>
      <c r="LEN268" s="47"/>
      <c r="LEO268" s="47"/>
      <c r="LEP268" s="47"/>
      <c r="LEQ268" s="47"/>
      <c r="LER268" s="47"/>
      <c r="LES268" s="47"/>
      <c r="LET268" s="47"/>
      <c r="LEU268" s="47"/>
      <c r="LEV268" s="47"/>
      <c r="LEW268" s="47"/>
      <c r="LEX268" s="47"/>
      <c r="LEY268" s="47"/>
      <c r="LEZ268" s="47"/>
      <c r="LFA268" s="47"/>
      <c r="LFB268" s="47"/>
      <c r="LFC268" s="47"/>
      <c r="LFD268" s="47"/>
      <c r="LFE268" s="47"/>
      <c r="LFF268" s="47"/>
      <c r="LFG268" s="47"/>
      <c r="LFH268" s="47"/>
      <c r="LFI268" s="47"/>
      <c r="LFJ268" s="47"/>
      <c r="LFK268" s="47"/>
      <c r="LFL268" s="47"/>
      <c r="LFM268" s="47"/>
      <c r="LFN268" s="47"/>
      <c r="LFO268" s="47"/>
      <c r="LFP268" s="47"/>
      <c r="LFQ268" s="47"/>
      <c r="LFR268" s="47"/>
      <c r="LFS268" s="47"/>
      <c r="LFT268" s="47"/>
      <c r="LFU268" s="47"/>
      <c r="LFV268" s="47"/>
      <c r="LFW268" s="47"/>
      <c r="LFX268" s="47"/>
      <c r="LFY268" s="47"/>
      <c r="LFZ268" s="47"/>
      <c r="LGA268" s="47"/>
      <c r="LGB268" s="47"/>
      <c r="LGC268" s="47"/>
      <c r="LGD268" s="47"/>
      <c r="LGE268" s="47"/>
      <c r="LGF268" s="47"/>
      <c r="LGG268" s="47"/>
      <c r="LGH268" s="47"/>
      <c r="LGI268" s="47"/>
      <c r="LGJ268" s="47"/>
      <c r="LGK268" s="47"/>
      <c r="LGL268" s="47"/>
      <c r="LGM268" s="47"/>
      <c r="LGN268" s="47"/>
      <c r="LGO268" s="47"/>
      <c r="LGP268" s="47"/>
      <c r="LGQ268" s="47"/>
      <c r="LGR268" s="47"/>
      <c r="LGS268" s="47"/>
      <c r="LGT268" s="47"/>
      <c r="LGU268" s="47"/>
      <c r="LGV268" s="47"/>
      <c r="LGW268" s="47"/>
      <c r="LGX268" s="47"/>
      <c r="LGY268" s="47"/>
      <c r="LGZ268" s="47"/>
      <c r="LHA268" s="47"/>
      <c r="LHB268" s="47"/>
      <c r="LHC268" s="47"/>
      <c r="LHD268" s="47"/>
      <c r="LHE268" s="47"/>
      <c r="LHF268" s="47"/>
      <c r="LHG268" s="47"/>
      <c r="LHH268" s="47"/>
      <c r="LHI268" s="47"/>
      <c r="LHJ268" s="47"/>
      <c r="LHK268" s="47"/>
      <c r="LHL268" s="47"/>
      <c r="LHM268" s="47"/>
      <c r="LHN268" s="47"/>
      <c r="LHO268" s="47"/>
      <c r="LHP268" s="47"/>
      <c r="LHQ268" s="47"/>
      <c r="LHR268" s="47"/>
      <c r="LHS268" s="47"/>
      <c r="LHT268" s="47"/>
      <c r="LHU268" s="47"/>
      <c r="LHV268" s="47"/>
      <c r="LHW268" s="47"/>
      <c r="LHX268" s="47"/>
      <c r="LHY268" s="47"/>
      <c r="LHZ268" s="47"/>
      <c r="LIA268" s="47"/>
      <c r="LIB268" s="47"/>
      <c r="LIC268" s="47"/>
      <c r="LID268" s="47"/>
      <c r="LIE268" s="47"/>
      <c r="LIF268" s="47"/>
      <c r="LIG268" s="47"/>
      <c r="LIH268" s="47"/>
      <c r="LII268" s="47"/>
      <c r="LIJ268" s="47"/>
      <c r="LIK268" s="47"/>
      <c r="LIL268" s="47"/>
      <c r="LIM268" s="47"/>
      <c r="LIN268" s="47"/>
      <c r="LIO268" s="47"/>
      <c r="LIP268" s="47"/>
      <c r="LIQ268" s="47"/>
      <c r="LIR268" s="47"/>
      <c r="LIS268" s="47"/>
      <c r="LIT268" s="47"/>
      <c r="LIU268" s="47"/>
      <c r="LIV268" s="47"/>
      <c r="LIW268" s="47"/>
      <c r="LIX268" s="47"/>
      <c r="LIY268" s="47"/>
      <c r="LIZ268" s="47"/>
      <c r="LJA268" s="47"/>
      <c r="LJB268" s="47"/>
      <c r="LJC268" s="47"/>
      <c r="LJD268" s="47"/>
      <c r="LJE268" s="47"/>
      <c r="LJF268" s="47"/>
      <c r="LJG268" s="47"/>
      <c r="LJH268" s="47"/>
      <c r="LJI268" s="47"/>
      <c r="LJJ268" s="47"/>
      <c r="LJK268" s="47"/>
      <c r="LJL268" s="47"/>
      <c r="LJM268" s="47"/>
      <c r="LJN268" s="47"/>
      <c r="LJO268" s="47"/>
      <c r="LJP268" s="47"/>
      <c r="LJQ268" s="47"/>
      <c r="LJR268" s="47"/>
      <c r="LJS268" s="47"/>
      <c r="LJT268" s="47"/>
      <c r="LJU268" s="47"/>
      <c r="LJV268" s="47"/>
      <c r="LJW268" s="47"/>
      <c r="LJX268" s="47"/>
      <c r="LJY268" s="47"/>
      <c r="LJZ268" s="47"/>
      <c r="LKA268" s="47"/>
      <c r="LKB268" s="47"/>
      <c r="LKC268" s="47"/>
      <c r="LKD268" s="47"/>
      <c r="LKE268" s="47"/>
      <c r="LKF268" s="47"/>
      <c r="LKG268" s="47"/>
      <c r="LKH268" s="47"/>
      <c r="LKI268" s="47"/>
      <c r="LKJ268" s="47"/>
      <c r="LKK268" s="47"/>
      <c r="LKL268" s="47"/>
      <c r="LKM268" s="47"/>
      <c r="LKN268" s="47"/>
      <c r="LKO268" s="47"/>
      <c r="LKP268" s="47"/>
      <c r="LKQ268" s="47"/>
      <c r="LKR268" s="47"/>
      <c r="LKS268" s="47"/>
      <c r="LKT268" s="47"/>
      <c r="LKU268" s="47"/>
      <c r="LKV268" s="47"/>
      <c r="LKW268" s="47"/>
      <c r="LKX268" s="47"/>
      <c r="LKY268" s="47"/>
      <c r="LKZ268" s="47"/>
      <c r="LLA268" s="47"/>
      <c r="LLB268" s="47"/>
      <c r="LLC268" s="47"/>
      <c r="LLD268" s="47"/>
      <c r="LLE268" s="47"/>
      <c r="LLF268" s="47"/>
      <c r="LLG268" s="47"/>
      <c r="LLH268" s="47"/>
      <c r="LLI268" s="47"/>
      <c r="LLJ268" s="47"/>
      <c r="LLK268" s="47"/>
      <c r="LLL268" s="47"/>
      <c r="LLM268" s="47"/>
      <c r="LLN268" s="47"/>
      <c r="LLO268" s="47"/>
      <c r="LLP268" s="47"/>
      <c r="LLQ268" s="47"/>
      <c r="LLR268" s="47"/>
      <c r="LLS268" s="47"/>
      <c r="LLT268" s="47"/>
      <c r="LLU268" s="47"/>
      <c r="LLV268" s="47"/>
      <c r="LLW268" s="47"/>
      <c r="LLX268" s="47"/>
      <c r="LLY268" s="47"/>
      <c r="LLZ268" s="47"/>
      <c r="LMA268" s="47"/>
      <c r="LMB268" s="47"/>
      <c r="LMC268" s="47"/>
      <c r="LMD268" s="47"/>
      <c r="LME268" s="47"/>
      <c r="LMF268" s="47"/>
      <c r="LMG268" s="47"/>
      <c r="LMH268" s="47"/>
      <c r="LMI268" s="47"/>
      <c r="LMJ268" s="47"/>
      <c r="LMK268" s="47"/>
      <c r="LML268" s="47"/>
      <c r="LMM268" s="47"/>
      <c r="LMN268" s="47"/>
      <c r="LMO268" s="47"/>
      <c r="LMP268" s="47"/>
      <c r="LMQ268" s="47"/>
      <c r="LMR268" s="47"/>
      <c r="LMS268" s="47"/>
      <c r="LMT268" s="47"/>
      <c r="LMU268" s="47"/>
      <c r="LMV268" s="47"/>
      <c r="LMW268" s="47"/>
      <c r="LMX268" s="47"/>
      <c r="LMY268" s="47"/>
      <c r="LMZ268" s="47"/>
      <c r="LNA268" s="47"/>
      <c r="LNB268" s="47"/>
      <c r="LNC268" s="47"/>
      <c r="LND268" s="47"/>
      <c r="LNE268" s="47"/>
      <c r="LNF268" s="47"/>
      <c r="LNG268" s="47"/>
      <c r="LNH268" s="47"/>
      <c r="LNI268" s="47"/>
      <c r="LNJ268" s="47"/>
      <c r="LNK268" s="47"/>
      <c r="LNL268" s="47"/>
      <c r="LNM268" s="47"/>
      <c r="LNN268" s="47"/>
      <c r="LNO268" s="47"/>
      <c r="LNP268" s="47"/>
      <c r="LNQ268" s="47"/>
      <c r="LNR268" s="47"/>
      <c r="LNS268" s="47"/>
      <c r="LNT268" s="47"/>
      <c r="LNU268" s="47"/>
      <c r="LNV268" s="47"/>
      <c r="LNW268" s="47"/>
      <c r="LNX268" s="47"/>
      <c r="LNY268" s="47"/>
      <c r="LNZ268" s="47"/>
      <c r="LOA268" s="47"/>
      <c r="LOB268" s="47"/>
      <c r="LOC268" s="47"/>
      <c r="LOD268" s="47"/>
      <c r="LOE268" s="47"/>
      <c r="LOF268" s="47"/>
      <c r="LOG268" s="47"/>
      <c r="LOH268" s="47"/>
      <c r="LOI268" s="47"/>
      <c r="LOJ268" s="47"/>
      <c r="LOK268" s="47"/>
      <c r="LOL268" s="47"/>
      <c r="LOM268" s="47"/>
      <c r="LON268" s="47"/>
      <c r="LOO268" s="47"/>
      <c r="LOP268" s="47"/>
      <c r="LOQ268" s="47"/>
      <c r="LOR268" s="47"/>
      <c r="LOS268" s="47"/>
      <c r="LOT268" s="47"/>
      <c r="LOU268" s="47"/>
      <c r="LOV268" s="47"/>
      <c r="LOW268" s="47"/>
      <c r="LOX268" s="47"/>
      <c r="LOY268" s="47"/>
      <c r="LOZ268" s="47"/>
      <c r="LPA268" s="47"/>
      <c r="LPB268" s="47"/>
      <c r="LPC268" s="47"/>
      <c r="LPD268" s="47"/>
      <c r="LPE268" s="47"/>
      <c r="LPF268" s="47"/>
      <c r="LPG268" s="47"/>
      <c r="LPH268" s="47"/>
      <c r="LPI268" s="47"/>
      <c r="LPJ268" s="47"/>
      <c r="LPK268" s="47"/>
      <c r="LPL268" s="47"/>
      <c r="LPM268" s="47"/>
      <c r="LPN268" s="47"/>
      <c r="LPO268" s="47"/>
      <c r="LPP268" s="47"/>
      <c r="LPQ268" s="47"/>
      <c r="LPR268" s="47"/>
      <c r="LPS268" s="47"/>
      <c r="LPT268" s="47"/>
      <c r="LPU268" s="47"/>
      <c r="LPV268" s="47"/>
      <c r="LPW268" s="47"/>
      <c r="LPX268" s="47"/>
      <c r="LPY268" s="47"/>
      <c r="LPZ268" s="47"/>
      <c r="LQA268" s="47"/>
      <c r="LQB268" s="47"/>
      <c r="LQC268" s="47"/>
      <c r="LQD268" s="47"/>
      <c r="LQE268" s="47"/>
      <c r="LQF268" s="47"/>
      <c r="LQG268" s="47"/>
      <c r="LQH268" s="47"/>
      <c r="LQI268" s="47"/>
      <c r="LQJ268" s="47"/>
      <c r="LQK268" s="47"/>
      <c r="LQL268" s="47"/>
      <c r="LQM268" s="47"/>
      <c r="LQN268" s="47"/>
      <c r="LQO268" s="47"/>
      <c r="LQP268" s="47"/>
      <c r="LQQ268" s="47"/>
      <c r="LQR268" s="47"/>
      <c r="LQS268" s="47"/>
      <c r="LQT268" s="47"/>
      <c r="LQU268" s="47"/>
      <c r="LQV268" s="47"/>
      <c r="LQW268" s="47"/>
      <c r="LQX268" s="47"/>
      <c r="LQY268" s="47"/>
      <c r="LQZ268" s="47"/>
      <c r="LRA268" s="47"/>
      <c r="LRB268" s="47"/>
      <c r="LRC268" s="47"/>
      <c r="LRD268" s="47"/>
      <c r="LRE268" s="47"/>
      <c r="LRF268" s="47"/>
      <c r="LRG268" s="47"/>
      <c r="LRH268" s="47"/>
      <c r="LRI268" s="47"/>
      <c r="LRJ268" s="47"/>
      <c r="LRK268" s="47"/>
      <c r="LRL268" s="47"/>
      <c r="LRM268" s="47"/>
      <c r="LRN268" s="47"/>
      <c r="LRO268" s="47"/>
      <c r="LRP268" s="47"/>
      <c r="LRQ268" s="47"/>
      <c r="LRR268" s="47"/>
      <c r="LRS268" s="47"/>
      <c r="LRT268" s="47"/>
      <c r="LRU268" s="47"/>
      <c r="LRV268" s="47"/>
      <c r="LRW268" s="47"/>
      <c r="LRX268" s="47"/>
      <c r="LRY268" s="47"/>
      <c r="LRZ268" s="47"/>
      <c r="LSA268" s="47"/>
      <c r="LSB268" s="47"/>
      <c r="LSC268" s="47"/>
      <c r="LSD268" s="47"/>
      <c r="LSE268" s="47"/>
      <c r="LSF268" s="47"/>
      <c r="LSG268" s="47"/>
      <c r="LSH268" s="47"/>
      <c r="LSI268" s="47"/>
      <c r="LSJ268" s="47"/>
      <c r="LSK268" s="47"/>
      <c r="LSL268" s="47"/>
      <c r="LSM268" s="47"/>
      <c r="LSN268" s="47"/>
      <c r="LSO268" s="47"/>
      <c r="LSP268" s="47"/>
      <c r="LSQ268" s="47"/>
      <c r="LSR268" s="47"/>
      <c r="LSS268" s="47"/>
      <c r="LST268" s="47"/>
      <c r="LSU268" s="47"/>
      <c r="LSV268" s="47"/>
      <c r="LSW268" s="47"/>
      <c r="LSX268" s="47"/>
      <c r="LSY268" s="47"/>
      <c r="LSZ268" s="47"/>
      <c r="LTA268" s="47"/>
      <c r="LTB268" s="47"/>
      <c r="LTC268" s="47"/>
      <c r="LTD268" s="47"/>
      <c r="LTE268" s="47"/>
      <c r="LTF268" s="47"/>
      <c r="LTG268" s="47"/>
      <c r="LTH268" s="47"/>
      <c r="LTI268" s="47"/>
      <c r="LTJ268" s="47"/>
      <c r="LTK268" s="47"/>
      <c r="LTL268" s="47"/>
      <c r="LTM268" s="47"/>
      <c r="LTN268" s="47"/>
      <c r="LTO268" s="47"/>
      <c r="LTP268" s="47"/>
      <c r="LTQ268" s="47"/>
      <c r="LTR268" s="47"/>
      <c r="LTS268" s="47"/>
      <c r="LTT268" s="47"/>
      <c r="LTU268" s="47"/>
      <c r="LTV268" s="47"/>
      <c r="LTW268" s="47"/>
      <c r="LTX268" s="47"/>
      <c r="LTY268" s="47"/>
      <c r="LTZ268" s="47"/>
      <c r="LUA268" s="47"/>
      <c r="LUB268" s="47"/>
      <c r="LUC268" s="47"/>
      <c r="LUD268" s="47"/>
      <c r="LUE268" s="47"/>
      <c r="LUF268" s="47"/>
      <c r="LUG268" s="47"/>
      <c r="LUH268" s="47"/>
      <c r="LUI268" s="47"/>
      <c r="LUJ268" s="47"/>
      <c r="LUK268" s="47"/>
      <c r="LUL268" s="47"/>
      <c r="LUM268" s="47"/>
      <c r="LUN268" s="47"/>
      <c r="LUO268" s="47"/>
      <c r="LUP268" s="47"/>
      <c r="LUQ268" s="47"/>
      <c r="LUR268" s="47"/>
      <c r="LUS268" s="47"/>
      <c r="LUT268" s="47"/>
      <c r="LUU268" s="47"/>
      <c r="LUV268" s="47"/>
      <c r="LUW268" s="47"/>
      <c r="LUX268" s="47"/>
      <c r="LUY268" s="47"/>
      <c r="LUZ268" s="47"/>
      <c r="LVA268" s="47"/>
      <c r="LVB268" s="47"/>
      <c r="LVC268" s="47"/>
      <c r="LVD268" s="47"/>
      <c r="LVE268" s="47"/>
      <c r="LVF268" s="47"/>
      <c r="LVG268" s="47"/>
      <c r="LVH268" s="47"/>
      <c r="LVI268" s="47"/>
      <c r="LVJ268" s="47"/>
      <c r="LVK268" s="47"/>
      <c r="LVL268" s="47"/>
      <c r="LVM268" s="47"/>
      <c r="LVN268" s="47"/>
      <c r="LVO268" s="47"/>
      <c r="LVP268" s="47"/>
      <c r="LVQ268" s="47"/>
      <c r="LVR268" s="47"/>
      <c r="LVS268" s="47"/>
      <c r="LVT268" s="47"/>
      <c r="LVU268" s="47"/>
      <c r="LVV268" s="47"/>
      <c r="LVW268" s="47"/>
      <c r="LVX268" s="47"/>
      <c r="LVY268" s="47"/>
      <c r="LVZ268" s="47"/>
      <c r="LWA268" s="47"/>
      <c r="LWB268" s="47"/>
      <c r="LWC268" s="47"/>
      <c r="LWD268" s="47"/>
      <c r="LWE268" s="47"/>
      <c r="LWF268" s="47"/>
      <c r="LWG268" s="47"/>
      <c r="LWH268" s="47"/>
      <c r="LWI268" s="47"/>
      <c r="LWJ268" s="47"/>
      <c r="LWK268" s="47"/>
      <c r="LWL268" s="47"/>
      <c r="LWM268" s="47"/>
      <c r="LWN268" s="47"/>
      <c r="LWO268" s="47"/>
      <c r="LWP268" s="47"/>
      <c r="LWQ268" s="47"/>
      <c r="LWR268" s="47"/>
      <c r="LWS268" s="47"/>
      <c r="LWT268" s="47"/>
      <c r="LWU268" s="47"/>
      <c r="LWV268" s="47"/>
      <c r="LWW268" s="47"/>
      <c r="LWX268" s="47"/>
      <c r="LWY268" s="47"/>
      <c r="LWZ268" s="47"/>
      <c r="LXA268" s="47"/>
      <c r="LXB268" s="47"/>
      <c r="LXC268" s="47"/>
      <c r="LXD268" s="47"/>
      <c r="LXE268" s="47"/>
      <c r="LXF268" s="47"/>
      <c r="LXG268" s="47"/>
      <c r="LXH268" s="47"/>
      <c r="LXI268" s="47"/>
      <c r="LXJ268" s="47"/>
      <c r="LXK268" s="47"/>
      <c r="LXL268" s="47"/>
      <c r="LXM268" s="47"/>
      <c r="LXN268" s="47"/>
      <c r="LXO268" s="47"/>
      <c r="LXP268" s="47"/>
      <c r="LXQ268" s="47"/>
      <c r="LXR268" s="47"/>
      <c r="LXS268" s="47"/>
      <c r="LXT268" s="47"/>
      <c r="LXU268" s="47"/>
      <c r="LXV268" s="47"/>
      <c r="LXW268" s="47"/>
      <c r="LXX268" s="47"/>
      <c r="LXY268" s="47"/>
      <c r="LXZ268" s="47"/>
      <c r="LYA268" s="47"/>
      <c r="LYB268" s="47"/>
      <c r="LYC268" s="47"/>
      <c r="LYD268" s="47"/>
      <c r="LYE268" s="47"/>
      <c r="LYF268" s="47"/>
      <c r="LYG268" s="47"/>
      <c r="LYH268" s="47"/>
      <c r="LYI268" s="47"/>
      <c r="LYJ268" s="47"/>
      <c r="LYK268" s="47"/>
      <c r="LYL268" s="47"/>
      <c r="LYM268" s="47"/>
      <c r="LYN268" s="47"/>
      <c r="LYO268" s="47"/>
      <c r="LYP268" s="47"/>
      <c r="LYQ268" s="47"/>
      <c r="LYR268" s="47"/>
      <c r="LYS268" s="47"/>
      <c r="LYT268" s="47"/>
      <c r="LYU268" s="47"/>
      <c r="LYV268" s="47"/>
      <c r="LYW268" s="47"/>
      <c r="LYX268" s="47"/>
      <c r="LYY268" s="47"/>
      <c r="LYZ268" s="47"/>
      <c r="LZA268" s="47"/>
      <c r="LZB268" s="47"/>
      <c r="LZC268" s="47"/>
      <c r="LZD268" s="47"/>
      <c r="LZE268" s="47"/>
      <c r="LZF268" s="47"/>
      <c r="LZG268" s="47"/>
      <c r="LZH268" s="47"/>
      <c r="LZI268" s="47"/>
      <c r="LZJ268" s="47"/>
      <c r="LZK268" s="47"/>
      <c r="LZL268" s="47"/>
      <c r="LZM268" s="47"/>
      <c r="LZN268" s="47"/>
      <c r="LZO268" s="47"/>
      <c r="LZP268" s="47"/>
      <c r="LZQ268" s="47"/>
      <c r="LZR268" s="47"/>
      <c r="LZS268" s="47"/>
      <c r="LZT268" s="47"/>
      <c r="LZU268" s="47"/>
      <c r="LZV268" s="47"/>
      <c r="LZW268" s="47"/>
      <c r="LZX268" s="47"/>
      <c r="LZY268" s="47"/>
      <c r="LZZ268" s="47"/>
      <c r="MAA268" s="47"/>
      <c r="MAB268" s="47"/>
      <c r="MAC268" s="47"/>
      <c r="MAD268" s="47"/>
      <c r="MAE268" s="47"/>
      <c r="MAF268" s="47"/>
      <c r="MAG268" s="47"/>
      <c r="MAH268" s="47"/>
      <c r="MAI268" s="47"/>
      <c r="MAJ268" s="47"/>
      <c r="MAK268" s="47"/>
      <c r="MAL268" s="47"/>
      <c r="MAM268" s="47"/>
      <c r="MAN268" s="47"/>
      <c r="MAO268" s="47"/>
      <c r="MAP268" s="47"/>
      <c r="MAQ268" s="47"/>
      <c r="MAR268" s="47"/>
      <c r="MAS268" s="47"/>
      <c r="MAT268" s="47"/>
      <c r="MAU268" s="47"/>
      <c r="MAV268" s="47"/>
      <c r="MAW268" s="47"/>
      <c r="MAX268" s="47"/>
      <c r="MAY268" s="47"/>
      <c r="MAZ268" s="47"/>
      <c r="MBA268" s="47"/>
      <c r="MBB268" s="47"/>
      <c r="MBC268" s="47"/>
      <c r="MBD268" s="47"/>
      <c r="MBE268" s="47"/>
      <c r="MBF268" s="47"/>
      <c r="MBG268" s="47"/>
      <c r="MBH268" s="47"/>
      <c r="MBI268" s="47"/>
      <c r="MBJ268" s="47"/>
      <c r="MBK268" s="47"/>
      <c r="MBL268" s="47"/>
      <c r="MBM268" s="47"/>
      <c r="MBN268" s="47"/>
      <c r="MBO268" s="47"/>
      <c r="MBP268" s="47"/>
      <c r="MBQ268" s="47"/>
      <c r="MBR268" s="47"/>
      <c r="MBS268" s="47"/>
      <c r="MBT268" s="47"/>
      <c r="MBU268" s="47"/>
      <c r="MBV268" s="47"/>
      <c r="MBW268" s="47"/>
      <c r="MBX268" s="47"/>
      <c r="MBY268" s="47"/>
      <c r="MBZ268" s="47"/>
      <c r="MCA268" s="47"/>
      <c r="MCB268" s="47"/>
      <c r="MCC268" s="47"/>
      <c r="MCD268" s="47"/>
      <c r="MCE268" s="47"/>
      <c r="MCF268" s="47"/>
      <c r="MCG268" s="47"/>
      <c r="MCH268" s="47"/>
      <c r="MCI268" s="47"/>
      <c r="MCJ268" s="47"/>
      <c r="MCK268" s="47"/>
      <c r="MCL268" s="47"/>
      <c r="MCM268" s="47"/>
      <c r="MCN268" s="47"/>
      <c r="MCO268" s="47"/>
      <c r="MCP268" s="47"/>
      <c r="MCQ268" s="47"/>
      <c r="MCR268" s="47"/>
      <c r="MCS268" s="47"/>
      <c r="MCT268" s="47"/>
      <c r="MCU268" s="47"/>
      <c r="MCV268" s="47"/>
      <c r="MCW268" s="47"/>
      <c r="MCX268" s="47"/>
      <c r="MCY268" s="47"/>
      <c r="MCZ268" s="47"/>
      <c r="MDA268" s="47"/>
      <c r="MDB268" s="47"/>
      <c r="MDC268" s="47"/>
      <c r="MDD268" s="47"/>
      <c r="MDE268" s="47"/>
      <c r="MDF268" s="47"/>
      <c r="MDG268" s="47"/>
      <c r="MDH268" s="47"/>
      <c r="MDI268" s="47"/>
      <c r="MDJ268" s="47"/>
      <c r="MDK268" s="47"/>
      <c r="MDL268" s="47"/>
      <c r="MDM268" s="47"/>
      <c r="MDN268" s="47"/>
      <c r="MDO268" s="47"/>
      <c r="MDP268" s="47"/>
      <c r="MDQ268" s="47"/>
      <c r="MDR268" s="47"/>
      <c r="MDS268" s="47"/>
      <c r="MDT268" s="47"/>
      <c r="MDU268" s="47"/>
      <c r="MDV268" s="47"/>
      <c r="MDW268" s="47"/>
      <c r="MDX268" s="47"/>
      <c r="MDY268" s="47"/>
      <c r="MDZ268" s="47"/>
      <c r="MEA268" s="47"/>
      <c r="MEB268" s="47"/>
      <c r="MEC268" s="47"/>
      <c r="MED268" s="47"/>
      <c r="MEE268" s="47"/>
      <c r="MEF268" s="47"/>
      <c r="MEG268" s="47"/>
      <c r="MEH268" s="47"/>
      <c r="MEI268" s="47"/>
      <c r="MEJ268" s="47"/>
      <c r="MEK268" s="47"/>
      <c r="MEL268" s="47"/>
      <c r="MEM268" s="47"/>
      <c r="MEN268" s="47"/>
      <c r="MEO268" s="47"/>
      <c r="MEP268" s="47"/>
      <c r="MEQ268" s="47"/>
      <c r="MER268" s="47"/>
      <c r="MES268" s="47"/>
      <c r="MET268" s="47"/>
      <c r="MEU268" s="47"/>
      <c r="MEV268" s="47"/>
      <c r="MEW268" s="47"/>
      <c r="MEX268" s="47"/>
      <c r="MEY268" s="47"/>
      <c r="MEZ268" s="47"/>
      <c r="MFA268" s="47"/>
      <c r="MFB268" s="47"/>
      <c r="MFC268" s="47"/>
      <c r="MFD268" s="47"/>
      <c r="MFE268" s="47"/>
      <c r="MFF268" s="47"/>
      <c r="MFG268" s="47"/>
      <c r="MFH268" s="47"/>
      <c r="MFI268" s="47"/>
      <c r="MFJ268" s="47"/>
      <c r="MFK268" s="47"/>
      <c r="MFL268" s="47"/>
      <c r="MFM268" s="47"/>
      <c r="MFN268" s="47"/>
      <c r="MFO268" s="47"/>
      <c r="MFP268" s="47"/>
      <c r="MFQ268" s="47"/>
      <c r="MFR268" s="47"/>
      <c r="MFS268" s="47"/>
      <c r="MFT268" s="47"/>
      <c r="MFU268" s="47"/>
      <c r="MFV268" s="47"/>
      <c r="MFW268" s="47"/>
      <c r="MFX268" s="47"/>
      <c r="MFY268" s="47"/>
      <c r="MFZ268" s="47"/>
      <c r="MGA268" s="47"/>
      <c r="MGB268" s="47"/>
      <c r="MGC268" s="47"/>
      <c r="MGD268" s="47"/>
      <c r="MGE268" s="47"/>
      <c r="MGF268" s="47"/>
      <c r="MGG268" s="47"/>
      <c r="MGH268" s="47"/>
      <c r="MGI268" s="47"/>
      <c r="MGJ268" s="47"/>
      <c r="MGK268" s="47"/>
      <c r="MGL268" s="47"/>
      <c r="MGM268" s="47"/>
      <c r="MGN268" s="47"/>
      <c r="MGO268" s="47"/>
      <c r="MGP268" s="47"/>
      <c r="MGQ268" s="47"/>
      <c r="MGR268" s="47"/>
      <c r="MGS268" s="47"/>
      <c r="MGT268" s="47"/>
      <c r="MGU268" s="47"/>
      <c r="MGV268" s="47"/>
      <c r="MGW268" s="47"/>
      <c r="MGX268" s="47"/>
      <c r="MGY268" s="47"/>
      <c r="MGZ268" s="47"/>
      <c r="MHA268" s="47"/>
      <c r="MHB268" s="47"/>
      <c r="MHC268" s="47"/>
      <c r="MHD268" s="47"/>
      <c r="MHE268" s="47"/>
      <c r="MHF268" s="47"/>
      <c r="MHG268" s="47"/>
      <c r="MHH268" s="47"/>
      <c r="MHI268" s="47"/>
      <c r="MHJ268" s="47"/>
      <c r="MHK268" s="47"/>
      <c r="MHL268" s="47"/>
      <c r="MHM268" s="47"/>
      <c r="MHN268" s="47"/>
      <c r="MHO268" s="47"/>
      <c r="MHP268" s="47"/>
      <c r="MHQ268" s="47"/>
      <c r="MHR268" s="47"/>
      <c r="MHS268" s="47"/>
      <c r="MHT268" s="47"/>
      <c r="MHU268" s="47"/>
      <c r="MHV268" s="47"/>
      <c r="MHW268" s="47"/>
      <c r="MHX268" s="47"/>
      <c r="MHY268" s="47"/>
      <c r="MHZ268" s="47"/>
      <c r="MIA268" s="47"/>
      <c r="MIB268" s="47"/>
      <c r="MIC268" s="47"/>
      <c r="MID268" s="47"/>
      <c r="MIE268" s="47"/>
      <c r="MIF268" s="47"/>
      <c r="MIG268" s="47"/>
      <c r="MIH268" s="47"/>
      <c r="MII268" s="47"/>
      <c r="MIJ268" s="47"/>
      <c r="MIK268" s="47"/>
      <c r="MIL268" s="47"/>
      <c r="MIM268" s="47"/>
      <c r="MIN268" s="47"/>
      <c r="MIO268" s="47"/>
      <c r="MIP268" s="47"/>
      <c r="MIQ268" s="47"/>
      <c r="MIR268" s="47"/>
      <c r="MIS268" s="47"/>
      <c r="MIT268" s="47"/>
      <c r="MIU268" s="47"/>
      <c r="MIV268" s="47"/>
      <c r="MIW268" s="47"/>
      <c r="MIX268" s="47"/>
      <c r="MIY268" s="47"/>
      <c r="MIZ268" s="47"/>
      <c r="MJA268" s="47"/>
      <c r="MJB268" s="47"/>
      <c r="MJC268" s="47"/>
      <c r="MJD268" s="47"/>
      <c r="MJE268" s="47"/>
      <c r="MJF268" s="47"/>
      <c r="MJG268" s="47"/>
      <c r="MJH268" s="47"/>
      <c r="MJI268" s="47"/>
      <c r="MJJ268" s="47"/>
      <c r="MJK268" s="47"/>
      <c r="MJL268" s="47"/>
      <c r="MJM268" s="47"/>
      <c r="MJN268" s="47"/>
      <c r="MJO268" s="47"/>
      <c r="MJP268" s="47"/>
      <c r="MJQ268" s="47"/>
      <c r="MJR268" s="47"/>
      <c r="MJS268" s="47"/>
      <c r="MJT268" s="47"/>
      <c r="MJU268" s="47"/>
      <c r="MJV268" s="47"/>
      <c r="MJW268" s="47"/>
      <c r="MJX268" s="47"/>
      <c r="MJY268" s="47"/>
      <c r="MJZ268" s="47"/>
      <c r="MKA268" s="47"/>
      <c r="MKB268" s="47"/>
      <c r="MKC268" s="47"/>
      <c r="MKD268" s="47"/>
      <c r="MKE268" s="47"/>
      <c r="MKF268" s="47"/>
      <c r="MKG268" s="47"/>
      <c r="MKH268" s="47"/>
      <c r="MKI268" s="47"/>
      <c r="MKJ268" s="47"/>
      <c r="MKK268" s="47"/>
      <c r="MKL268" s="47"/>
      <c r="MKM268" s="47"/>
      <c r="MKN268" s="47"/>
      <c r="MKO268" s="47"/>
      <c r="MKP268" s="47"/>
      <c r="MKQ268" s="47"/>
      <c r="MKR268" s="47"/>
      <c r="MKS268" s="47"/>
      <c r="MKT268" s="47"/>
      <c r="MKU268" s="47"/>
      <c r="MKV268" s="47"/>
      <c r="MKW268" s="47"/>
      <c r="MKX268" s="47"/>
      <c r="MKY268" s="47"/>
      <c r="MKZ268" s="47"/>
      <c r="MLA268" s="47"/>
      <c r="MLB268" s="47"/>
      <c r="MLC268" s="47"/>
      <c r="MLD268" s="47"/>
      <c r="MLE268" s="47"/>
      <c r="MLF268" s="47"/>
      <c r="MLG268" s="47"/>
      <c r="MLH268" s="47"/>
      <c r="MLI268" s="47"/>
      <c r="MLJ268" s="47"/>
      <c r="MLK268" s="47"/>
      <c r="MLL268" s="47"/>
      <c r="MLM268" s="47"/>
      <c r="MLN268" s="47"/>
      <c r="MLO268" s="47"/>
      <c r="MLP268" s="47"/>
      <c r="MLQ268" s="47"/>
      <c r="MLR268" s="47"/>
      <c r="MLS268" s="47"/>
      <c r="MLT268" s="47"/>
      <c r="MLU268" s="47"/>
      <c r="MLV268" s="47"/>
      <c r="MLW268" s="47"/>
      <c r="MLX268" s="47"/>
      <c r="MLY268" s="47"/>
      <c r="MLZ268" s="47"/>
      <c r="MMA268" s="47"/>
      <c r="MMB268" s="47"/>
      <c r="MMC268" s="47"/>
      <c r="MMD268" s="47"/>
      <c r="MME268" s="47"/>
      <c r="MMF268" s="47"/>
      <c r="MMG268" s="47"/>
      <c r="MMH268" s="47"/>
      <c r="MMI268" s="47"/>
      <c r="MMJ268" s="47"/>
      <c r="MMK268" s="47"/>
      <c r="MML268" s="47"/>
      <c r="MMM268" s="47"/>
      <c r="MMN268" s="47"/>
      <c r="MMO268" s="47"/>
      <c r="MMP268" s="47"/>
      <c r="MMQ268" s="47"/>
      <c r="MMR268" s="47"/>
      <c r="MMS268" s="47"/>
      <c r="MMT268" s="47"/>
      <c r="MMU268" s="47"/>
      <c r="MMV268" s="47"/>
      <c r="MMW268" s="47"/>
      <c r="MMX268" s="47"/>
      <c r="MMY268" s="47"/>
      <c r="MMZ268" s="47"/>
      <c r="MNA268" s="47"/>
      <c r="MNB268" s="47"/>
      <c r="MNC268" s="47"/>
      <c r="MND268" s="47"/>
      <c r="MNE268" s="47"/>
      <c r="MNF268" s="47"/>
      <c r="MNG268" s="47"/>
      <c r="MNH268" s="47"/>
      <c r="MNI268" s="47"/>
      <c r="MNJ268" s="47"/>
      <c r="MNK268" s="47"/>
      <c r="MNL268" s="47"/>
      <c r="MNM268" s="47"/>
      <c r="MNN268" s="47"/>
      <c r="MNO268" s="47"/>
      <c r="MNP268" s="47"/>
      <c r="MNQ268" s="47"/>
      <c r="MNR268" s="47"/>
      <c r="MNS268" s="47"/>
      <c r="MNT268" s="47"/>
      <c r="MNU268" s="47"/>
      <c r="MNV268" s="47"/>
      <c r="MNW268" s="47"/>
      <c r="MNX268" s="47"/>
      <c r="MNY268" s="47"/>
      <c r="MNZ268" s="47"/>
      <c r="MOA268" s="47"/>
      <c r="MOB268" s="47"/>
      <c r="MOC268" s="47"/>
      <c r="MOD268" s="47"/>
      <c r="MOE268" s="47"/>
      <c r="MOF268" s="47"/>
      <c r="MOG268" s="47"/>
      <c r="MOH268" s="47"/>
      <c r="MOI268" s="47"/>
      <c r="MOJ268" s="47"/>
      <c r="MOK268" s="47"/>
      <c r="MOL268" s="47"/>
      <c r="MOM268" s="47"/>
      <c r="MON268" s="47"/>
      <c r="MOO268" s="47"/>
      <c r="MOP268" s="47"/>
      <c r="MOQ268" s="47"/>
      <c r="MOR268" s="47"/>
      <c r="MOS268" s="47"/>
      <c r="MOT268" s="47"/>
      <c r="MOU268" s="47"/>
      <c r="MOV268" s="47"/>
      <c r="MOW268" s="47"/>
      <c r="MOX268" s="47"/>
      <c r="MOY268" s="47"/>
      <c r="MOZ268" s="47"/>
      <c r="MPA268" s="47"/>
      <c r="MPB268" s="47"/>
      <c r="MPC268" s="47"/>
      <c r="MPD268" s="47"/>
      <c r="MPE268" s="47"/>
      <c r="MPF268" s="47"/>
      <c r="MPG268" s="47"/>
      <c r="MPH268" s="47"/>
      <c r="MPI268" s="47"/>
      <c r="MPJ268" s="47"/>
      <c r="MPK268" s="47"/>
      <c r="MPL268" s="47"/>
      <c r="MPM268" s="47"/>
      <c r="MPN268" s="47"/>
      <c r="MPO268" s="47"/>
      <c r="MPP268" s="47"/>
      <c r="MPQ268" s="47"/>
      <c r="MPR268" s="47"/>
      <c r="MPS268" s="47"/>
      <c r="MPT268" s="47"/>
      <c r="MPU268" s="47"/>
      <c r="MPV268" s="47"/>
      <c r="MPW268" s="47"/>
      <c r="MPX268" s="47"/>
      <c r="MPY268" s="47"/>
      <c r="MPZ268" s="47"/>
      <c r="MQA268" s="47"/>
      <c r="MQB268" s="47"/>
      <c r="MQC268" s="47"/>
      <c r="MQD268" s="47"/>
      <c r="MQE268" s="47"/>
      <c r="MQF268" s="47"/>
      <c r="MQG268" s="47"/>
      <c r="MQH268" s="47"/>
      <c r="MQI268" s="47"/>
      <c r="MQJ268" s="47"/>
      <c r="MQK268" s="47"/>
      <c r="MQL268" s="47"/>
      <c r="MQM268" s="47"/>
      <c r="MQN268" s="47"/>
      <c r="MQO268" s="47"/>
      <c r="MQP268" s="47"/>
      <c r="MQQ268" s="47"/>
      <c r="MQR268" s="47"/>
      <c r="MQS268" s="47"/>
      <c r="MQT268" s="47"/>
      <c r="MQU268" s="47"/>
      <c r="MQV268" s="47"/>
      <c r="MQW268" s="47"/>
      <c r="MQX268" s="47"/>
      <c r="MQY268" s="47"/>
      <c r="MQZ268" s="47"/>
      <c r="MRA268" s="47"/>
      <c r="MRB268" s="47"/>
      <c r="MRC268" s="47"/>
      <c r="MRD268" s="47"/>
      <c r="MRE268" s="47"/>
      <c r="MRF268" s="47"/>
      <c r="MRG268" s="47"/>
      <c r="MRH268" s="47"/>
      <c r="MRI268" s="47"/>
      <c r="MRJ268" s="47"/>
      <c r="MRK268" s="47"/>
      <c r="MRL268" s="47"/>
      <c r="MRM268" s="47"/>
      <c r="MRN268" s="47"/>
      <c r="MRO268" s="47"/>
      <c r="MRP268" s="47"/>
      <c r="MRQ268" s="47"/>
      <c r="MRR268" s="47"/>
      <c r="MRS268" s="47"/>
      <c r="MRT268" s="47"/>
      <c r="MRU268" s="47"/>
      <c r="MRV268" s="47"/>
      <c r="MRW268" s="47"/>
      <c r="MRX268" s="47"/>
      <c r="MRY268" s="47"/>
      <c r="MRZ268" s="47"/>
      <c r="MSA268" s="47"/>
      <c r="MSB268" s="47"/>
      <c r="MSC268" s="47"/>
      <c r="MSD268" s="47"/>
      <c r="MSE268" s="47"/>
      <c r="MSF268" s="47"/>
      <c r="MSG268" s="47"/>
      <c r="MSH268" s="47"/>
      <c r="MSI268" s="47"/>
      <c r="MSJ268" s="47"/>
      <c r="MSK268" s="47"/>
      <c r="MSL268" s="47"/>
      <c r="MSM268" s="47"/>
      <c r="MSN268" s="47"/>
      <c r="MSO268" s="47"/>
      <c r="MSP268" s="47"/>
      <c r="MSQ268" s="47"/>
      <c r="MSR268" s="47"/>
      <c r="MSS268" s="47"/>
      <c r="MST268" s="47"/>
      <c r="MSU268" s="47"/>
      <c r="MSV268" s="47"/>
      <c r="MSW268" s="47"/>
      <c r="MSX268" s="47"/>
      <c r="MSY268" s="47"/>
      <c r="MSZ268" s="47"/>
      <c r="MTA268" s="47"/>
      <c r="MTB268" s="47"/>
      <c r="MTC268" s="47"/>
      <c r="MTD268" s="47"/>
      <c r="MTE268" s="47"/>
      <c r="MTF268" s="47"/>
      <c r="MTG268" s="47"/>
      <c r="MTH268" s="47"/>
      <c r="MTI268" s="47"/>
      <c r="MTJ268" s="47"/>
      <c r="MTK268" s="47"/>
      <c r="MTL268" s="47"/>
      <c r="MTM268" s="47"/>
      <c r="MTN268" s="47"/>
      <c r="MTO268" s="47"/>
      <c r="MTP268" s="47"/>
      <c r="MTQ268" s="47"/>
      <c r="MTR268" s="47"/>
      <c r="MTS268" s="47"/>
      <c r="MTT268" s="47"/>
      <c r="MTU268" s="47"/>
      <c r="MTV268" s="47"/>
      <c r="MTW268" s="47"/>
      <c r="MTX268" s="47"/>
      <c r="MTY268" s="47"/>
      <c r="MTZ268" s="47"/>
      <c r="MUA268" s="47"/>
      <c r="MUB268" s="47"/>
      <c r="MUC268" s="47"/>
      <c r="MUD268" s="47"/>
      <c r="MUE268" s="47"/>
      <c r="MUF268" s="47"/>
      <c r="MUG268" s="47"/>
      <c r="MUH268" s="47"/>
      <c r="MUI268" s="47"/>
      <c r="MUJ268" s="47"/>
      <c r="MUK268" s="47"/>
      <c r="MUL268" s="47"/>
      <c r="MUM268" s="47"/>
      <c r="MUN268" s="47"/>
      <c r="MUO268" s="47"/>
      <c r="MUP268" s="47"/>
      <c r="MUQ268" s="47"/>
      <c r="MUR268" s="47"/>
      <c r="MUS268" s="47"/>
      <c r="MUT268" s="47"/>
      <c r="MUU268" s="47"/>
      <c r="MUV268" s="47"/>
      <c r="MUW268" s="47"/>
      <c r="MUX268" s="47"/>
      <c r="MUY268" s="47"/>
      <c r="MUZ268" s="47"/>
      <c r="MVA268" s="47"/>
      <c r="MVB268" s="47"/>
      <c r="MVC268" s="47"/>
      <c r="MVD268" s="47"/>
      <c r="MVE268" s="47"/>
      <c r="MVF268" s="47"/>
      <c r="MVG268" s="47"/>
      <c r="MVH268" s="47"/>
      <c r="MVI268" s="47"/>
      <c r="MVJ268" s="47"/>
      <c r="MVK268" s="47"/>
      <c r="MVL268" s="47"/>
      <c r="MVM268" s="47"/>
      <c r="MVN268" s="47"/>
      <c r="MVO268" s="47"/>
      <c r="MVP268" s="47"/>
      <c r="MVQ268" s="47"/>
      <c r="MVR268" s="47"/>
      <c r="MVS268" s="47"/>
      <c r="MVT268" s="47"/>
      <c r="MVU268" s="47"/>
      <c r="MVV268" s="47"/>
      <c r="MVW268" s="47"/>
      <c r="MVX268" s="47"/>
      <c r="MVY268" s="47"/>
      <c r="MVZ268" s="47"/>
      <c r="MWA268" s="47"/>
      <c r="MWB268" s="47"/>
      <c r="MWC268" s="47"/>
      <c r="MWD268" s="47"/>
      <c r="MWE268" s="47"/>
      <c r="MWF268" s="47"/>
      <c r="MWG268" s="47"/>
      <c r="MWH268" s="47"/>
      <c r="MWI268" s="47"/>
      <c r="MWJ268" s="47"/>
      <c r="MWK268" s="47"/>
      <c r="MWL268" s="47"/>
      <c r="MWM268" s="47"/>
      <c r="MWN268" s="47"/>
      <c r="MWO268" s="47"/>
      <c r="MWP268" s="47"/>
      <c r="MWQ268" s="47"/>
      <c r="MWR268" s="47"/>
      <c r="MWS268" s="47"/>
      <c r="MWT268" s="47"/>
      <c r="MWU268" s="47"/>
      <c r="MWV268" s="47"/>
      <c r="MWW268" s="47"/>
      <c r="MWX268" s="47"/>
      <c r="MWY268" s="47"/>
      <c r="MWZ268" s="47"/>
      <c r="MXA268" s="47"/>
      <c r="MXB268" s="47"/>
      <c r="MXC268" s="47"/>
      <c r="MXD268" s="47"/>
      <c r="MXE268" s="47"/>
      <c r="MXF268" s="47"/>
      <c r="MXG268" s="47"/>
      <c r="MXH268" s="47"/>
      <c r="MXI268" s="47"/>
      <c r="MXJ268" s="47"/>
      <c r="MXK268" s="47"/>
      <c r="MXL268" s="47"/>
      <c r="MXM268" s="47"/>
      <c r="MXN268" s="47"/>
      <c r="MXO268" s="47"/>
      <c r="MXP268" s="47"/>
      <c r="MXQ268" s="47"/>
      <c r="MXR268" s="47"/>
      <c r="MXS268" s="47"/>
      <c r="MXT268" s="47"/>
      <c r="MXU268" s="47"/>
      <c r="MXV268" s="47"/>
      <c r="MXW268" s="47"/>
      <c r="MXX268" s="47"/>
      <c r="MXY268" s="47"/>
      <c r="MXZ268" s="47"/>
      <c r="MYA268" s="47"/>
      <c r="MYB268" s="47"/>
      <c r="MYC268" s="47"/>
      <c r="MYD268" s="47"/>
      <c r="MYE268" s="47"/>
      <c r="MYF268" s="47"/>
      <c r="MYG268" s="47"/>
      <c r="MYH268" s="47"/>
      <c r="MYI268" s="47"/>
      <c r="MYJ268" s="47"/>
      <c r="MYK268" s="47"/>
      <c r="MYL268" s="47"/>
      <c r="MYM268" s="47"/>
      <c r="MYN268" s="47"/>
      <c r="MYO268" s="47"/>
      <c r="MYP268" s="47"/>
      <c r="MYQ268" s="47"/>
      <c r="MYR268" s="47"/>
      <c r="MYS268" s="47"/>
      <c r="MYT268" s="47"/>
      <c r="MYU268" s="47"/>
      <c r="MYV268" s="47"/>
      <c r="MYW268" s="47"/>
      <c r="MYX268" s="47"/>
      <c r="MYY268" s="47"/>
      <c r="MYZ268" s="47"/>
      <c r="MZA268" s="47"/>
      <c r="MZB268" s="47"/>
      <c r="MZC268" s="47"/>
      <c r="MZD268" s="47"/>
      <c r="MZE268" s="47"/>
      <c r="MZF268" s="47"/>
      <c r="MZG268" s="47"/>
      <c r="MZH268" s="47"/>
      <c r="MZI268" s="47"/>
      <c r="MZJ268" s="47"/>
      <c r="MZK268" s="47"/>
      <c r="MZL268" s="47"/>
      <c r="MZM268" s="47"/>
      <c r="MZN268" s="47"/>
      <c r="MZO268" s="47"/>
      <c r="MZP268" s="47"/>
      <c r="MZQ268" s="47"/>
      <c r="MZR268" s="47"/>
      <c r="MZS268" s="47"/>
      <c r="MZT268" s="47"/>
      <c r="MZU268" s="47"/>
      <c r="MZV268" s="47"/>
      <c r="MZW268" s="47"/>
      <c r="MZX268" s="47"/>
      <c r="MZY268" s="47"/>
      <c r="MZZ268" s="47"/>
      <c r="NAA268" s="47"/>
      <c r="NAB268" s="47"/>
      <c r="NAC268" s="47"/>
      <c r="NAD268" s="47"/>
      <c r="NAE268" s="47"/>
      <c r="NAF268" s="47"/>
      <c r="NAG268" s="47"/>
      <c r="NAH268" s="47"/>
      <c r="NAI268" s="47"/>
      <c r="NAJ268" s="47"/>
      <c r="NAK268" s="47"/>
      <c r="NAL268" s="47"/>
      <c r="NAM268" s="47"/>
      <c r="NAN268" s="47"/>
      <c r="NAO268" s="47"/>
      <c r="NAP268" s="47"/>
      <c r="NAQ268" s="47"/>
      <c r="NAR268" s="47"/>
      <c r="NAS268" s="47"/>
      <c r="NAT268" s="47"/>
      <c r="NAU268" s="47"/>
      <c r="NAV268" s="47"/>
      <c r="NAW268" s="47"/>
      <c r="NAX268" s="47"/>
      <c r="NAY268" s="47"/>
      <c r="NAZ268" s="47"/>
      <c r="NBA268" s="47"/>
      <c r="NBB268" s="47"/>
      <c r="NBC268" s="47"/>
      <c r="NBD268" s="47"/>
      <c r="NBE268" s="47"/>
      <c r="NBF268" s="47"/>
      <c r="NBG268" s="47"/>
      <c r="NBH268" s="47"/>
      <c r="NBI268" s="47"/>
      <c r="NBJ268" s="47"/>
      <c r="NBK268" s="47"/>
      <c r="NBL268" s="47"/>
      <c r="NBM268" s="47"/>
      <c r="NBN268" s="47"/>
      <c r="NBO268" s="47"/>
      <c r="NBP268" s="47"/>
      <c r="NBQ268" s="47"/>
      <c r="NBR268" s="47"/>
      <c r="NBS268" s="47"/>
      <c r="NBT268" s="47"/>
      <c r="NBU268" s="47"/>
      <c r="NBV268" s="47"/>
      <c r="NBW268" s="47"/>
      <c r="NBX268" s="47"/>
      <c r="NBY268" s="47"/>
      <c r="NBZ268" s="47"/>
      <c r="NCA268" s="47"/>
      <c r="NCB268" s="47"/>
      <c r="NCC268" s="47"/>
      <c r="NCD268" s="47"/>
      <c r="NCE268" s="47"/>
      <c r="NCF268" s="47"/>
      <c r="NCG268" s="47"/>
      <c r="NCH268" s="47"/>
      <c r="NCI268" s="47"/>
      <c r="NCJ268" s="47"/>
      <c r="NCK268" s="47"/>
      <c r="NCL268" s="47"/>
      <c r="NCM268" s="47"/>
      <c r="NCN268" s="47"/>
      <c r="NCO268" s="47"/>
      <c r="NCP268" s="47"/>
      <c r="NCQ268" s="47"/>
      <c r="NCR268" s="47"/>
      <c r="NCS268" s="47"/>
      <c r="NCT268" s="47"/>
      <c r="NCU268" s="47"/>
      <c r="NCV268" s="47"/>
      <c r="NCW268" s="47"/>
      <c r="NCX268" s="47"/>
      <c r="NCY268" s="47"/>
      <c r="NCZ268" s="47"/>
      <c r="NDA268" s="47"/>
      <c r="NDB268" s="47"/>
      <c r="NDC268" s="47"/>
      <c r="NDD268" s="47"/>
      <c r="NDE268" s="47"/>
      <c r="NDF268" s="47"/>
      <c r="NDG268" s="47"/>
      <c r="NDH268" s="47"/>
      <c r="NDI268" s="47"/>
      <c r="NDJ268" s="47"/>
      <c r="NDK268" s="47"/>
      <c r="NDL268" s="47"/>
      <c r="NDM268" s="47"/>
      <c r="NDN268" s="47"/>
      <c r="NDO268" s="47"/>
      <c r="NDP268" s="47"/>
      <c r="NDQ268" s="47"/>
      <c r="NDR268" s="47"/>
      <c r="NDS268" s="47"/>
      <c r="NDT268" s="47"/>
      <c r="NDU268" s="47"/>
      <c r="NDV268" s="47"/>
      <c r="NDW268" s="47"/>
      <c r="NDX268" s="47"/>
      <c r="NDY268" s="47"/>
      <c r="NDZ268" s="47"/>
      <c r="NEA268" s="47"/>
      <c r="NEB268" s="47"/>
      <c r="NEC268" s="47"/>
      <c r="NED268" s="47"/>
      <c r="NEE268" s="47"/>
      <c r="NEF268" s="47"/>
      <c r="NEG268" s="47"/>
      <c r="NEH268" s="47"/>
      <c r="NEI268" s="47"/>
      <c r="NEJ268" s="47"/>
      <c r="NEK268" s="47"/>
      <c r="NEL268" s="47"/>
      <c r="NEM268" s="47"/>
      <c r="NEN268" s="47"/>
      <c r="NEO268" s="47"/>
      <c r="NEP268" s="47"/>
      <c r="NEQ268" s="47"/>
      <c r="NER268" s="47"/>
      <c r="NES268" s="47"/>
      <c r="NET268" s="47"/>
      <c r="NEU268" s="47"/>
      <c r="NEV268" s="47"/>
      <c r="NEW268" s="47"/>
      <c r="NEX268" s="47"/>
      <c r="NEY268" s="47"/>
      <c r="NEZ268" s="47"/>
      <c r="NFA268" s="47"/>
      <c r="NFB268" s="47"/>
      <c r="NFC268" s="47"/>
      <c r="NFD268" s="47"/>
      <c r="NFE268" s="47"/>
      <c r="NFF268" s="47"/>
      <c r="NFG268" s="47"/>
      <c r="NFH268" s="47"/>
      <c r="NFI268" s="47"/>
      <c r="NFJ268" s="47"/>
      <c r="NFK268" s="47"/>
      <c r="NFL268" s="47"/>
      <c r="NFM268" s="47"/>
      <c r="NFN268" s="47"/>
      <c r="NFO268" s="47"/>
      <c r="NFP268" s="47"/>
      <c r="NFQ268" s="47"/>
      <c r="NFR268" s="47"/>
      <c r="NFS268" s="47"/>
      <c r="NFT268" s="47"/>
      <c r="NFU268" s="47"/>
      <c r="NFV268" s="47"/>
      <c r="NFW268" s="47"/>
      <c r="NFX268" s="47"/>
      <c r="NFY268" s="47"/>
      <c r="NFZ268" s="47"/>
      <c r="NGA268" s="47"/>
      <c r="NGB268" s="47"/>
      <c r="NGC268" s="47"/>
      <c r="NGD268" s="47"/>
      <c r="NGE268" s="47"/>
      <c r="NGF268" s="47"/>
      <c r="NGG268" s="47"/>
      <c r="NGH268" s="47"/>
      <c r="NGI268" s="47"/>
      <c r="NGJ268" s="47"/>
      <c r="NGK268" s="47"/>
      <c r="NGL268" s="47"/>
      <c r="NGM268" s="47"/>
      <c r="NGN268" s="47"/>
      <c r="NGO268" s="47"/>
      <c r="NGP268" s="47"/>
      <c r="NGQ268" s="47"/>
      <c r="NGR268" s="47"/>
      <c r="NGS268" s="47"/>
      <c r="NGT268" s="47"/>
      <c r="NGU268" s="47"/>
      <c r="NGV268" s="47"/>
      <c r="NGW268" s="47"/>
      <c r="NGX268" s="47"/>
      <c r="NGY268" s="47"/>
      <c r="NGZ268" s="47"/>
      <c r="NHA268" s="47"/>
      <c r="NHB268" s="47"/>
      <c r="NHC268" s="47"/>
      <c r="NHD268" s="47"/>
      <c r="NHE268" s="47"/>
      <c r="NHF268" s="47"/>
      <c r="NHG268" s="47"/>
      <c r="NHH268" s="47"/>
      <c r="NHI268" s="47"/>
      <c r="NHJ268" s="47"/>
      <c r="NHK268" s="47"/>
      <c r="NHL268" s="47"/>
      <c r="NHM268" s="47"/>
      <c r="NHN268" s="47"/>
      <c r="NHO268" s="47"/>
      <c r="NHP268" s="47"/>
      <c r="NHQ268" s="47"/>
      <c r="NHR268" s="47"/>
      <c r="NHS268" s="47"/>
      <c r="NHT268" s="47"/>
      <c r="NHU268" s="47"/>
      <c r="NHV268" s="47"/>
      <c r="NHW268" s="47"/>
      <c r="NHX268" s="47"/>
      <c r="NHY268" s="47"/>
      <c r="NHZ268" s="47"/>
      <c r="NIA268" s="47"/>
      <c r="NIB268" s="47"/>
      <c r="NIC268" s="47"/>
      <c r="NID268" s="47"/>
      <c r="NIE268" s="47"/>
      <c r="NIF268" s="47"/>
      <c r="NIG268" s="47"/>
      <c r="NIH268" s="47"/>
      <c r="NII268" s="47"/>
      <c r="NIJ268" s="47"/>
      <c r="NIK268" s="47"/>
      <c r="NIL268" s="47"/>
      <c r="NIM268" s="47"/>
      <c r="NIN268" s="47"/>
      <c r="NIO268" s="47"/>
      <c r="NIP268" s="47"/>
      <c r="NIQ268" s="47"/>
      <c r="NIR268" s="47"/>
      <c r="NIS268" s="47"/>
      <c r="NIT268" s="47"/>
      <c r="NIU268" s="47"/>
      <c r="NIV268" s="47"/>
      <c r="NIW268" s="47"/>
      <c r="NIX268" s="47"/>
      <c r="NIY268" s="47"/>
      <c r="NIZ268" s="47"/>
      <c r="NJA268" s="47"/>
      <c r="NJB268" s="47"/>
      <c r="NJC268" s="47"/>
      <c r="NJD268" s="47"/>
      <c r="NJE268" s="47"/>
      <c r="NJF268" s="47"/>
      <c r="NJG268" s="47"/>
      <c r="NJH268" s="47"/>
      <c r="NJI268" s="47"/>
      <c r="NJJ268" s="47"/>
      <c r="NJK268" s="47"/>
      <c r="NJL268" s="47"/>
      <c r="NJM268" s="47"/>
      <c r="NJN268" s="47"/>
      <c r="NJO268" s="47"/>
      <c r="NJP268" s="47"/>
      <c r="NJQ268" s="47"/>
      <c r="NJR268" s="47"/>
      <c r="NJS268" s="47"/>
      <c r="NJT268" s="47"/>
      <c r="NJU268" s="47"/>
      <c r="NJV268" s="47"/>
      <c r="NJW268" s="47"/>
      <c r="NJX268" s="47"/>
      <c r="NJY268" s="47"/>
      <c r="NJZ268" s="47"/>
      <c r="NKA268" s="47"/>
      <c r="NKB268" s="47"/>
      <c r="NKC268" s="47"/>
      <c r="NKD268" s="47"/>
      <c r="NKE268" s="47"/>
      <c r="NKF268" s="47"/>
      <c r="NKG268" s="47"/>
      <c r="NKH268" s="47"/>
      <c r="NKI268" s="47"/>
      <c r="NKJ268" s="47"/>
      <c r="NKK268" s="47"/>
      <c r="NKL268" s="47"/>
      <c r="NKM268" s="47"/>
      <c r="NKN268" s="47"/>
      <c r="NKO268" s="47"/>
      <c r="NKP268" s="47"/>
      <c r="NKQ268" s="47"/>
      <c r="NKR268" s="47"/>
      <c r="NKS268" s="47"/>
      <c r="NKT268" s="47"/>
      <c r="NKU268" s="47"/>
      <c r="NKV268" s="47"/>
      <c r="NKW268" s="47"/>
      <c r="NKX268" s="47"/>
      <c r="NKY268" s="47"/>
      <c r="NKZ268" s="47"/>
      <c r="NLA268" s="47"/>
      <c r="NLB268" s="47"/>
      <c r="NLC268" s="47"/>
      <c r="NLD268" s="47"/>
      <c r="NLE268" s="47"/>
      <c r="NLF268" s="47"/>
      <c r="NLG268" s="47"/>
      <c r="NLH268" s="47"/>
      <c r="NLI268" s="47"/>
      <c r="NLJ268" s="47"/>
      <c r="NLK268" s="47"/>
      <c r="NLL268" s="47"/>
      <c r="NLM268" s="47"/>
      <c r="NLN268" s="47"/>
      <c r="NLO268" s="47"/>
      <c r="NLP268" s="47"/>
      <c r="NLQ268" s="47"/>
      <c r="NLR268" s="47"/>
      <c r="NLS268" s="47"/>
      <c r="NLT268" s="47"/>
      <c r="NLU268" s="47"/>
      <c r="NLV268" s="47"/>
      <c r="NLW268" s="47"/>
      <c r="NLX268" s="47"/>
      <c r="NLY268" s="47"/>
      <c r="NLZ268" s="47"/>
      <c r="NMA268" s="47"/>
      <c r="NMB268" s="47"/>
      <c r="NMC268" s="47"/>
      <c r="NMD268" s="47"/>
      <c r="NME268" s="47"/>
      <c r="NMF268" s="47"/>
      <c r="NMG268" s="47"/>
      <c r="NMH268" s="47"/>
      <c r="NMI268" s="47"/>
      <c r="NMJ268" s="47"/>
      <c r="NMK268" s="47"/>
      <c r="NML268" s="47"/>
      <c r="NMM268" s="47"/>
      <c r="NMN268" s="47"/>
      <c r="NMO268" s="47"/>
      <c r="NMP268" s="47"/>
      <c r="NMQ268" s="47"/>
      <c r="NMR268" s="47"/>
      <c r="NMS268" s="47"/>
      <c r="NMT268" s="47"/>
      <c r="NMU268" s="47"/>
      <c r="NMV268" s="47"/>
      <c r="NMW268" s="47"/>
      <c r="NMX268" s="47"/>
      <c r="NMY268" s="47"/>
      <c r="NMZ268" s="47"/>
      <c r="NNA268" s="47"/>
      <c r="NNB268" s="47"/>
      <c r="NNC268" s="47"/>
      <c r="NND268" s="47"/>
      <c r="NNE268" s="47"/>
      <c r="NNF268" s="47"/>
      <c r="NNG268" s="47"/>
      <c r="NNH268" s="47"/>
      <c r="NNI268" s="47"/>
      <c r="NNJ268" s="47"/>
      <c r="NNK268" s="47"/>
      <c r="NNL268" s="47"/>
      <c r="NNM268" s="47"/>
      <c r="NNN268" s="47"/>
      <c r="NNO268" s="47"/>
      <c r="NNP268" s="47"/>
      <c r="NNQ268" s="47"/>
      <c r="NNR268" s="47"/>
      <c r="NNS268" s="47"/>
      <c r="NNT268" s="47"/>
      <c r="NNU268" s="47"/>
      <c r="NNV268" s="47"/>
      <c r="NNW268" s="47"/>
      <c r="NNX268" s="47"/>
      <c r="NNY268" s="47"/>
      <c r="NNZ268" s="47"/>
      <c r="NOA268" s="47"/>
      <c r="NOB268" s="47"/>
      <c r="NOC268" s="47"/>
      <c r="NOD268" s="47"/>
      <c r="NOE268" s="47"/>
      <c r="NOF268" s="47"/>
      <c r="NOG268" s="47"/>
      <c r="NOH268" s="47"/>
      <c r="NOI268" s="47"/>
      <c r="NOJ268" s="47"/>
      <c r="NOK268" s="47"/>
      <c r="NOL268" s="47"/>
      <c r="NOM268" s="47"/>
      <c r="NON268" s="47"/>
      <c r="NOO268" s="47"/>
      <c r="NOP268" s="47"/>
      <c r="NOQ268" s="47"/>
      <c r="NOR268" s="47"/>
      <c r="NOS268" s="47"/>
      <c r="NOT268" s="47"/>
      <c r="NOU268" s="47"/>
      <c r="NOV268" s="47"/>
      <c r="NOW268" s="47"/>
      <c r="NOX268" s="47"/>
      <c r="NOY268" s="47"/>
      <c r="NOZ268" s="47"/>
      <c r="NPA268" s="47"/>
      <c r="NPB268" s="47"/>
      <c r="NPC268" s="47"/>
      <c r="NPD268" s="47"/>
      <c r="NPE268" s="47"/>
      <c r="NPF268" s="47"/>
      <c r="NPG268" s="47"/>
      <c r="NPH268" s="47"/>
      <c r="NPI268" s="47"/>
      <c r="NPJ268" s="47"/>
      <c r="NPK268" s="47"/>
      <c r="NPL268" s="47"/>
      <c r="NPM268" s="47"/>
      <c r="NPN268" s="47"/>
      <c r="NPO268" s="47"/>
      <c r="NPP268" s="47"/>
      <c r="NPQ268" s="47"/>
      <c r="NPR268" s="47"/>
      <c r="NPS268" s="47"/>
      <c r="NPT268" s="47"/>
      <c r="NPU268" s="47"/>
      <c r="NPV268" s="47"/>
      <c r="NPW268" s="47"/>
      <c r="NPX268" s="47"/>
      <c r="NPY268" s="47"/>
      <c r="NPZ268" s="47"/>
      <c r="NQA268" s="47"/>
      <c r="NQB268" s="47"/>
      <c r="NQC268" s="47"/>
      <c r="NQD268" s="47"/>
      <c r="NQE268" s="47"/>
      <c r="NQF268" s="47"/>
      <c r="NQG268" s="47"/>
      <c r="NQH268" s="47"/>
      <c r="NQI268" s="47"/>
      <c r="NQJ268" s="47"/>
      <c r="NQK268" s="47"/>
      <c r="NQL268" s="47"/>
      <c r="NQM268" s="47"/>
      <c r="NQN268" s="47"/>
      <c r="NQO268" s="47"/>
      <c r="NQP268" s="47"/>
      <c r="NQQ268" s="47"/>
      <c r="NQR268" s="47"/>
      <c r="NQS268" s="47"/>
      <c r="NQT268" s="47"/>
      <c r="NQU268" s="47"/>
      <c r="NQV268" s="47"/>
      <c r="NQW268" s="47"/>
      <c r="NQX268" s="47"/>
      <c r="NQY268" s="47"/>
      <c r="NQZ268" s="47"/>
      <c r="NRA268" s="47"/>
      <c r="NRB268" s="47"/>
      <c r="NRC268" s="47"/>
      <c r="NRD268" s="47"/>
      <c r="NRE268" s="47"/>
      <c r="NRF268" s="47"/>
      <c r="NRG268" s="47"/>
      <c r="NRH268" s="47"/>
      <c r="NRI268" s="47"/>
      <c r="NRJ268" s="47"/>
      <c r="NRK268" s="47"/>
      <c r="NRL268" s="47"/>
      <c r="NRM268" s="47"/>
      <c r="NRN268" s="47"/>
      <c r="NRO268" s="47"/>
      <c r="NRP268" s="47"/>
      <c r="NRQ268" s="47"/>
      <c r="NRR268" s="47"/>
      <c r="NRS268" s="47"/>
      <c r="NRT268" s="47"/>
      <c r="NRU268" s="47"/>
      <c r="NRV268" s="47"/>
      <c r="NRW268" s="47"/>
      <c r="NRX268" s="47"/>
      <c r="NRY268" s="47"/>
      <c r="NRZ268" s="47"/>
      <c r="NSA268" s="47"/>
      <c r="NSB268" s="47"/>
      <c r="NSC268" s="47"/>
      <c r="NSD268" s="47"/>
      <c r="NSE268" s="47"/>
      <c r="NSF268" s="47"/>
      <c r="NSG268" s="47"/>
      <c r="NSH268" s="47"/>
      <c r="NSI268" s="47"/>
      <c r="NSJ268" s="47"/>
      <c r="NSK268" s="47"/>
      <c r="NSL268" s="47"/>
      <c r="NSM268" s="47"/>
      <c r="NSN268" s="47"/>
      <c r="NSO268" s="47"/>
      <c r="NSP268" s="47"/>
      <c r="NSQ268" s="47"/>
      <c r="NSR268" s="47"/>
      <c r="NSS268" s="47"/>
      <c r="NST268" s="47"/>
      <c r="NSU268" s="47"/>
      <c r="NSV268" s="47"/>
      <c r="NSW268" s="47"/>
      <c r="NSX268" s="47"/>
      <c r="NSY268" s="47"/>
      <c r="NSZ268" s="47"/>
      <c r="NTA268" s="47"/>
      <c r="NTB268" s="47"/>
      <c r="NTC268" s="47"/>
      <c r="NTD268" s="47"/>
      <c r="NTE268" s="47"/>
      <c r="NTF268" s="47"/>
      <c r="NTG268" s="47"/>
      <c r="NTH268" s="47"/>
      <c r="NTI268" s="47"/>
      <c r="NTJ268" s="47"/>
      <c r="NTK268" s="47"/>
      <c r="NTL268" s="47"/>
      <c r="NTM268" s="47"/>
      <c r="NTN268" s="47"/>
      <c r="NTO268" s="47"/>
      <c r="NTP268" s="47"/>
      <c r="NTQ268" s="47"/>
      <c r="NTR268" s="47"/>
      <c r="NTS268" s="47"/>
      <c r="NTT268" s="47"/>
      <c r="NTU268" s="47"/>
      <c r="NTV268" s="47"/>
      <c r="NTW268" s="47"/>
      <c r="NTX268" s="47"/>
      <c r="NTY268" s="47"/>
      <c r="NTZ268" s="47"/>
      <c r="NUA268" s="47"/>
      <c r="NUB268" s="47"/>
      <c r="NUC268" s="47"/>
      <c r="NUD268" s="47"/>
      <c r="NUE268" s="47"/>
      <c r="NUF268" s="47"/>
      <c r="NUG268" s="47"/>
      <c r="NUH268" s="47"/>
      <c r="NUI268" s="47"/>
      <c r="NUJ268" s="47"/>
      <c r="NUK268" s="47"/>
      <c r="NUL268" s="47"/>
      <c r="NUM268" s="47"/>
      <c r="NUN268" s="47"/>
      <c r="NUO268" s="47"/>
      <c r="NUP268" s="47"/>
      <c r="NUQ268" s="47"/>
      <c r="NUR268" s="47"/>
      <c r="NUS268" s="47"/>
      <c r="NUT268" s="47"/>
      <c r="NUU268" s="47"/>
      <c r="NUV268" s="47"/>
      <c r="NUW268" s="47"/>
      <c r="NUX268" s="47"/>
      <c r="NUY268" s="47"/>
      <c r="NUZ268" s="47"/>
      <c r="NVA268" s="47"/>
      <c r="NVB268" s="47"/>
      <c r="NVC268" s="47"/>
      <c r="NVD268" s="47"/>
      <c r="NVE268" s="47"/>
      <c r="NVF268" s="47"/>
      <c r="NVG268" s="47"/>
      <c r="NVH268" s="47"/>
      <c r="NVI268" s="47"/>
      <c r="NVJ268" s="47"/>
      <c r="NVK268" s="47"/>
      <c r="NVL268" s="47"/>
      <c r="NVM268" s="47"/>
      <c r="NVN268" s="47"/>
      <c r="NVO268" s="47"/>
      <c r="NVP268" s="47"/>
      <c r="NVQ268" s="47"/>
      <c r="NVR268" s="47"/>
      <c r="NVS268" s="47"/>
      <c r="NVT268" s="47"/>
      <c r="NVU268" s="47"/>
      <c r="NVV268" s="47"/>
      <c r="NVW268" s="47"/>
      <c r="NVX268" s="47"/>
      <c r="NVY268" s="47"/>
      <c r="NVZ268" s="47"/>
      <c r="NWA268" s="47"/>
      <c r="NWB268" s="47"/>
      <c r="NWC268" s="47"/>
      <c r="NWD268" s="47"/>
      <c r="NWE268" s="47"/>
      <c r="NWF268" s="47"/>
      <c r="NWG268" s="47"/>
      <c r="NWH268" s="47"/>
      <c r="NWI268" s="47"/>
      <c r="NWJ268" s="47"/>
      <c r="NWK268" s="47"/>
      <c r="NWL268" s="47"/>
      <c r="NWM268" s="47"/>
      <c r="NWN268" s="47"/>
      <c r="NWO268" s="47"/>
      <c r="NWP268" s="47"/>
      <c r="NWQ268" s="47"/>
      <c r="NWR268" s="47"/>
      <c r="NWS268" s="47"/>
      <c r="NWT268" s="47"/>
      <c r="NWU268" s="47"/>
      <c r="NWV268" s="47"/>
      <c r="NWW268" s="47"/>
      <c r="NWX268" s="47"/>
      <c r="NWY268" s="47"/>
      <c r="NWZ268" s="47"/>
      <c r="NXA268" s="47"/>
      <c r="NXB268" s="47"/>
      <c r="NXC268" s="47"/>
      <c r="NXD268" s="47"/>
      <c r="NXE268" s="47"/>
      <c r="NXF268" s="47"/>
      <c r="NXG268" s="47"/>
      <c r="NXH268" s="47"/>
      <c r="NXI268" s="47"/>
      <c r="NXJ268" s="47"/>
      <c r="NXK268" s="47"/>
      <c r="NXL268" s="47"/>
      <c r="NXM268" s="47"/>
      <c r="NXN268" s="47"/>
      <c r="NXO268" s="47"/>
      <c r="NXP268" s="47"/>
      <c r="NXQ268" s="47"/>
      <c r="NXR268" s="47"/>
      <c r="NXS268" s="47"/>
      <c r="NXT268" s="47"/>
      <c r="NXU268" s="47"/>
      <c r="NXV268" s="47"/>
      <c r="NXW268" s="47"/>
      <c r="NXX268" s="47"/>
      <c r="NXY268" s="47"/>
      <c r="NXZ268" s="47"/>
      <c r="NYA268" s="47"/>
      <c r="NYB268" s="47"/>
      <c r="NYC268" s="47"/>
      <c r="NYD268" s="47"/>
      <c r="NYE268" s="47"/>
      <c r="NYF268" s="47"/>
      <c r="NYG268" s="47"/>
      <c r="NYH268" s="47"/>
      <c r="NYI268" s="47"/>
      <c r="NYJ268" s="47"/>
      <c r="NYK268" s="47"/>
      <c r="NYL268" s="47"/>
      <c r="NYM268" s="47"/>
      <c r="NYN268" s="47"/>
      <c r="NYO268" s="47"/>
      <c r="NYP268" s="47"/>
      <c r="NYQ268" s="47"/>
      <c r="NYR268" s="47"/>
      <c r="NYS268" s="47"/>
      <c r="NYT268" s="47"/>
      <c r="NYU268" s="47"/>
      <c r="NYV268" s="47"/>
      <c r="NYW268" s="47"/>
      <c r="NYX268" s="47"/>
      <c r="NYY268" s="47"/>
      <c r="NYZ268" s="47"/>
      <c r="NZA268" s="47"/>
      <c r="NZB268" s="47"/>
      <c r="NZC268" s="47"/>
      <c r="NZD268" s="47"/>
      <c r="NZE268" s="47"/>
      <c r="NZF268" s="47"/>
      <c r="NZG268" s="47"/>
      <c r="NZH268" s="47"/>
      <c r="NZI268" s="47"/>
      <c r="NZJ268" s="47"/>
      <c r="NZK268" s="47"/>
      <c r="NZL268" s="47"/>
      <c r="NZM268" s="47"/>
      <c r="NZN268" s="47"/>
      <c r="NZO268" s="47"/>
      <c r="NZP268" s="47"/>
      <c r="NZQ268" s="47"/>
      <c r="NZR268" s="47"/>
      <c r="NZS268" s="47"/>
      <c r="NZT268" s="47"/>
      <c r="NZU268" s="47"/>
      <c r="NZV268" s="47"/>
      <c r="NZW268" s="47"/>
      <c r="NZX268" s="47"/>
      <c r="NZY268" s="47"/>
      <c r="NZZ268" s="47"/>
      <c r="OAA268" s="47"/>
      <c r="OAB268" s="47"/>
      <c r="OAC268" s="47"/>
      <c r="OAD268" s="47"/>
      <c r="OAE268" s="47"/>
      <c r="OAF268" s="47"/>
      <c r="OAG268" s="47"/>
      <c r="OAH268" s="47"/>
      <c r="OAI268" s="47"/>
      <c r="OAJ268" s="47"/>
      <c r="OAK268" s="47"/>
      <c r="OAL268" s="47"/>
      <c r="OAM268" s="47"/>
      <c r="OAN268" s="47"/>
      <c r="OAO268" s="47"/>
      <c r="OAP268" s="47"/>
      <c r="OAQ268" s="47"/>
      <c r="OAR268" s="47"/>
      <c r="OAS268" s="47"/>
      <c r="OAT268" s="47"/>
      <c r="OAU268" s="47"/>
      <c r="OAV268" s="47"/>
      <c r="OAW268" s="47"/>
      <c r="OAX268" s="47"/>
      <c r="OAY268" s="47"/>
      <c r="OAZ268" s="47"/>
      <c r="OBA268" s="47"/>
      <c r="OBB268" s="47"/>
      <c r="OBC268" s="47"/>
      <c r="OBD268" s="47"/>
      <c r="OBE268" s="47"/>
      <c r="OBF268" s="47"/>
      <c r="OBG268" s="47"/>
      <c r="OBH268" s="47"/>
      <c r="OBI268" s="47"/>
      <c r="OBJ268" s="47"/>
      <c r="OBK268" s="47"/>
      <c r="OBL268" s="47"/>
      <c r="OBM268" s="47"/>
      <c r="OBN268" s="47"/>
      <c r="OBO268" s="47"/>
      <c r="OBP268" s="47"/>
      <c r="OBQ268" s="47"/>
      <c r="OBR268" s="47"/>
      <c r="OBS268" s="47"/>
      <c r="OBT268" s="47"/>
      <c r="OBU268" s="47"/>
      <c r="OBV268" s="47"/>
      <c r="OBW268" s="47"/>
      <c r="OBX268" s="47"/>
      <c r="OBY268" s="47"/>
      <c r="OBZ268" s="47"/>
      <c r="OCA268" s="47"/>
      <c r="OCB268" s="47"/>
      <c r="OCC268" s="47"/>
      <c r="OCD268" s="47"/>
      <c r="OCE268" s="47"/>
      <c r="OCF268" s="47"/>
      <c r="OCG268" s="47"/>
      <c r="OCH268" s="47"/>
      <c r="OCI268" s="47"/>
      <c r="OCJ268" s="47"/>
      <c r="OCK268" s="47"/>
      <c r="OCL268" s="47"/>
      <c r="OCM268" s="47"/>
      <c r="OCN268" s="47"/>
      <c r="OCO268" s="47"/>
      <c r="OCP268" s="47"/>
      <c r="OCQ268" s="47"/>
      <c r="OCR268" s="47"/>
      <c r="OCS268" s="47"/>
      <c r="OCT268" s="47"/>
      <c r="OCU268" s="47"/>
      <c r="OCV268" s="47"/>
      <c r="OCW268" s="47"/>
      <c r="OCX268" s="47"/>
      <c r="OCY268" s="47"/>
      <c r="OCZ268" s="47"/>
      <c r="ODA268" s="47"/>
      <c r="ODB268" s="47"/>
      <c r="ODC268" s="47"/>
      <c r="ODD268" s="47"/>
      <c r="ODE268" s="47"/>
      <c r="ODF268" s="47"/>
      <c r="ODG268" s="47"/>
      <c r="ODH268" s="47"/>
      <c r="ODI268" s="47"/>
      <c r="ODJ268" s="47"/>
      <c r="ODK268" s="47"/>
      <c r="ODL268" s="47"/>
      <c r="ODM268" s="47"/>
      <c r="ODN268" s="47"/>
      <c r="ODO268" s="47"/>
      <c r="ODP268" s="47"/>
      <c r="ODQ268" s="47"/>
      <c r="ODR268" s="47"/>
      <c r="ODS268" s="47"/>
      <c r="ODT268" s="47"/>
      <c r="ODU268" s="47"/>
      <c r="ODV268" s="47"/>
      <c r="ODW268" s="47"/>
      <c r="ODX268" s="47"/>
      <c r="ODY268" s="47"/>
      <c r="ODZ268" s="47"/>
      <c r="OEA268" s="47"/>
      <c r="OEB268" s="47"/>
      <c r="OEC268" s="47"/>
      <c r="OED268" s="47"/>
      <c r="OEE268" s="47"/>
      <c r="OEF268" s="47"/>
      <c r="OEG268" s="47"/>
      <c r="OEH268" s="47"/>
      <c r="OEI268" s="47"/>
      <c r="OEJ268" s="47"/>
      <c r="OEK268" s="47"/>
      <c r="OEL268" s="47"/>
      <c r="OEM268" s="47"/>
      <c r="OEN268" s="47"/>
      <c r="OEO268" s="47"/>
      <c r="OEP268" s="47"/>
      <c r="OEQ268" s="47"/>
      <c r="OER268" s="47"/>
      <c r="OES268" s="47"/>
      <c r="OET268" s="47"/>
      <c r="OEU268" s="47"/>
      <c r="OEV268" s="47"/>
      <c r="OEW268" s="47"/>
      <c r="OEX268" s="47"/>
      <c r="OEY268" s="47"/>
      <c r="OEZ268" s="47"/>
      <c r="OFA268" s="47"/>
      <c r="OFB268" s="47"/>
      <c r="OFC268" s="47"/>
      <c r="OFD268" s="47"/>
      <c r="OFE268" s="47"/>
      <c r="OFF268" s="47"/>
      <c r="OFG268" s="47"/>
      <c r="OFH268" s="47"/>
      <c r="OFI268" s="47"/>
      <c r="OFJ268" s="47"/>
      <c r="OFK268" s="47"/>
      <c r="OFL268" s="47"/>
      <c r="OFM268" s="47"/>
      <c r="OFN268" s="47"/>
      <c r="OFO268" s="47"/>
      <c r="OFP268" s="47"/>
      <c r="OFQ268" s="47"/>
      <c r="OFR268" s="47"/>
      <c r="OFS268" s="47"/>
      <c r="OFT268" s="47"/>
      <c r="OFU268" s="47"/>
      <c r="OFV268" s="47"/>
      <c r="OFW268" s="47"/>
      <c r="OFX268" s="47"/>
      <c r="OFY268" s="47"/>
      <c r="OFZ268" s="47"/>
      <c r="OGA268" s="47"/>
      <c r="OGB268" s="47"/>
      <c r="OGC268" s="47"/>
      <c r="OGD268" s="47"/>
      <c r="OGE268" s="47"/>
      <c r="OGF268" s="47"/>
      <c r="OGG268" s="47"/>
      <c r="OGH268" s="47"/>
      <c r="OGI268" s="47"/>
      <c r="OGJ268" s="47"/>
      <c r="OGK268" s="47"/>
      <c r="OGL268" s="47"/>
      <c r="OGM268" s="47"/>
      <c r="OGN268" s="47"/>
      <c r="OGO268" s="47"/>
      <c r="OGP268" s="47"/>
      <c r="OGQ268" s="47"/>
      <c r="OGR268" s="47"/>
      <c r="OGS268" s="47"/>
      <c r="OGT268" s="47"/>
      <c r="OGU268" s="47"/>
      <c r="OGV268" s="47"/>
      <c r="OGW268" s="47"/>
      <c r="OGX268" s="47"/>
      <c r="OGY268" s="47"/>
      <c r="OGZ268" s="47"/>
      <c r="OHA268" s="47"/>
      <c r="OHB268" s="47"/>
      <c r="OHC268" s="47"/>
      <c r="OHD268" s="47"/>
      <c r="OHE268" s="47"/>
      <c r="OHF268" s="47"/>
      <c r="OHG268" s="47"/>
      <c r="OHH268" s="47"/>
      <c r="OHI268" s="47"/>
      <c r="OHJ268" s="47"/>
      <c r="OHK268" s="47"/>
      <c r="OHL268" s="47"/>
      <c r="OHM268" s="47"/>
      <c r="OHN268" s="47"/>
      <c r="OHO268" s="47"/>
      <c r="OHP268" s="47"/>
      <c r="OHQ268" s="47"/>
      <c r="OHR268" s="47"/>
      <c r="OHS268" s="47"/>
      <c r="OHT268" s="47"/>
      <c r="OHU268" s="47"/>
      <c r="OHV268" s="47"/>
      <c r="OHW268" s="47"/>
      <c r="OHX268" s="47"/>
      <c r="OHY268" s="47"/>
      <c r="OHZ268" s="47"/>
      <c r="OIA268" s="47"/>
      <c r="OIB268" s="47"/>
      <c r="OIC268" s="47"/>
      <c r="OID268" s="47"/>
      <c r="OIE268" s="47"/>
      <c r="OIF268" s="47"/>
      <c r="OIG268" s="47"/>
      <c r="OIH268" s="47"/>
      <c r="OII268" s="47"/>
      <c r="OIJ268" s="47"/>
      <c r="OIK268" s="47"/>
      <c r="OIL268" s="47"/>
      <c r="OIM268" s="47"/>
      <c r="OIN268" s="47"/>
      <c r="OIO268" s="47"/>
      <c r="OIP268" s="47"/>
      <c r="OIQ268" s="47"/>
      <c r="OIR268" s="47"/>
      <c r="OIS268" s="47"/>
      <c r="OIT268" s="47"/>
      <c r="OIU268" s="47"/>
      <c r="OIV268" s="47"/>
      <c r="OIW268" s="47"/>
      <c r="OIX268" s="47"/>
      <c r="OIY268" s="47"/>
      <c r="OIZ268" s="47"/>
      <c r="OJA268" s="47"/>
      <c r="OJB268" s="47"/>
      <c r="OJC268" s="47"/>
      <c r="OJD268" s="47"/>
      <c r="OJE268" s="47"/>
      <c r="OJF268" s="47"/>
      <c r="OJG268" s="47"/>
      <c r="OJH268" s="47"/>
      <c r="OJI268" s="47"/>
      <c r="OJJ268" s="47"/>
      <c r="OJK268" s="47"/>
      <c r="OJL268" s="47"/>
      <c r="OJM268" s="47"/>
      <c r="OJN268" s="47"/>
      <c r="OJO268" s="47"/>
      <c r="OJP268" s="47"/>
      <c r="OJQ268" s="47"/>
      <c r="OJR268" s="47"/>
      <c r="OJS268" s="47"/>
      <c r="OJT268" s="47"/>
      <c r="OJU268" s="47"/>
      <c r="OJV268" s="47"/>
      <c r="OJW268" s="47"/>
      <c r="OJX268" s="47"/>
      <c r="OJY268" s="47"/>
      <c r="OJZ268" s="47"/>
      <c r="OKA268" s="47"/>
      <c r="OKB268" s="47"/>
      <c r="OKC268" s="47"/>
      <c r="OKD268" s="47"/>
      <c r="OKE268" s="47"/>
      <c r="OKF268" s="47"/>
      <c r="OKG268" s="47"/>
      <c r="OKH268" s="47"/>
      <c r="OKI268" s="47"/>
      <c r="OKJ268" s="47"/>
      <c r="OKK268" s="47"/>
      <c r="OKL268" s="47"/>
      <c r="OKM268" s="47"/>
      <c r="OKN268" s="47"/>
      <c r="OKO268" s="47"/>
      <c r="OKP268" s="47"/>
      <c r="OKQ268" s="47"/>
      <c r="OKR268" s="47"/>
      <c r="OKS268" s="47"/>
      <c r="OKT268" s="47"/>
      <c r="OKU268" s="47"/>
      <c r="OKV268" s="47"/>
      <c r="OKW268" s="47"/>
      <c r="OKX268" s="47"/>
      <c r="OKY268" s="47"/>
      <c r="OKZ268" s="47"/>
      <c r="OLA268" s="47"/>
      <c r="OLB268" s="47"/>
      <c r="OLC268" s="47"/>
      <c r="OLD268" s="47"/>
      <c r="OLE268" s="47"/>
      <c r="OLF268" s="47"/>
      <c r="OLG268" s="47"/>
      <c r="OLH268" s="47"/>
      <c r="OLI268" s="47"/>
      <c r="OLJ268" s="47"/>
      <c r="OLK268" s="47"/>
      <c r="OLL268" s="47"/>
      <c r="OLM268" s="47"/>
      <c r="OLN268" s="47"/>
      <c r="OLO268" s="47"/>
      <c r="OLP268" s="47"/>
      <c r="OLQ268" s="47"/>
      <c r="OLR268" s="47"/>
      <c r="OLS268" s="47"/>
      <c r="OLT268" s="47"/>
      <c r="OLU268" s="47"/>
      <c r="OLV268" s="47"/>
      <c r="OLW268" s="47"/>
      <c r="OLX268" s="47"/>
      <c r="OLY268" s="47"/>
      <c r="OLZ268" s="47"/>
      <c r="OMA268" s="47"/>
      <c r="OMB268" s="47"/>
      <c r="OMC268" s="47"/>
      <c r="OMD268" s="47"/>
      <c r="OME268" s="47"/>
      <c r="OMF268" s="47"/>
      <c r="OMG268" s="47"/>
      <c r="OMH268" s="47"/>
      <c r="OMI268" s="47"/>
      <c r="OMJ268" s="47"/>
      <c r="OMK268" s="47"/>
      <c r="OML268" s="47"/>
      <c r="OMM268" s="47"/>
      <c r="OMN268" s="47"/>
      <c r="OMO268" s="47"/>
      <c r="OMP268" s="47"/>
      <c r="OMQ268" s="47"/>
      <c r="OMR268" s="47"/>
      <c r="OMS268" s="47"/>
      <c r="OMT268" s="47"/>
      <c r="OMU268" s="47"/>
      <c r="OMV268" s="47"/>
      <c r="OMW268" s="47"/>
      <c r="OMX268" s="47"/>
      <c r="OMY268" s="47"/>
      <c r="OMZ268" s="47"/>
      <c r="ONA268" s="47"/>
      <c r="ONB268" s="47"/>
      <c r="ONC268" s="47"/>
      <c r="OND268" s="47"/>
      <c r="ONE268" s="47"/>
      <c r="ONF268" s="47"/>
      <c r="ONG268" s="47"/>
      <c r="ONH268" s="47"/>
      <c r="ONI268" s="47"/>
      <c r="ONJ268" s="47"/>
      <c r="ONK268" s="47"/>
      <c r="ONL268" s="47"/>
      <c r="ONM268" s="47"/>
      <c r="ONN268" s="47"/>
      <c r="ONO268" s="47"/>
      <c r="ONP268" s="47"/>
      <c r="ONQ268" s="47"/>
      <c r="ONR268" s="47"/>
      <c r="ONS268" s="47"/>
      <c r="ONT268" s="47"/>
      <c r="ONU268" s="47"/>
      <c r="ONV268" s="47"/>
      <c r="ONW268" s="47"/>
      <c r="ONX268" s="47"/>
      <c r="ONY268" s="47"/>
      <c r="ONZ268" s="47"/>
      <c r="OOA268" s="47"/>
      <c r="OOB268" s="47"/>
      <c r="OOC268" s="47"/>
      <c r="OOD268" s="47"/>
      <c r="OOE268" s="47"/>
      <c r="OOF268" s="47"/>
      <c r="OOG268" s="47"/>
      <c r="OOH268" s="47"/>
      <c r="OOI268" s="47"/>
      <c r="OOJ268" s="47"/>
      <c r="OOK268" s="47"/>
      <c r="OOL268" s="47"/>
      <c r="OOM268" s="47"/>
      <c r="OON268" s="47"/>
      <c r="OOO268" s="47"/>
      <c r="OOP268" s="47"/>
      <c r="OOQ268" s="47"/>
      <c r="OOR268" s="47"/>
      <c r="OOS268" s="47"/>
      <c r="OOT268" s="47"/>
      <c r="OOU268" s="47"/>
      <c r="OOV268" s="47"/>
      <c r="OOW268" s="47"/>
      <c r="OOX268" s="47"/>
      <c r="OOY268" s="47"/>
      <c r="OOZ268" s="47"/>
      <c r="OPA268" s="47"/>
      <c r="OPB268" s="47"/>
      <c r="OPC268" s="47"/>
      <c r="OPD268" s="47"/>
      <c r="OPE268" s="47"/>
      <c r="OPF268" s="47"/>
      <c r="OPG268" s="47"/>
      <c r="OPH268" s="47"/>
      <c r="OPI268" s="47"/>
      <c r="OPJ268" s="47"/>
      <c r="OPK268" s="47"/>
      <c r="OPL268" s="47"/>
      <c r="OPM268" s="47"/>
      <c r="OPN268" s="47"/>
      <c r="OPO268" s="47"/>
      <c r="OPP268" s="47"/>
      <c r="OPQ268" s="47"/>
      <c r="OPR268" s="47"/>
      <c r="OPS268" s="47"/>
      <c r="OPT268" s="47"/>
      <c r="OPU268" s="47"/>
      <c r="OPV268" s="47"/>
      <c r="OPW268" s="47"/>
      <c r="OPX268" s="47"/>
      <c r="OPY268" s="47"/>
      <c r="OPZ268" s="47"/>
      <c r="OQA268" s="47"/>
      <c r="OQB268" s="47"/>
      <c r="OQC268" s="47"/>
      <c r="OQD268" s="47"/>
      <c r="OQE268" s="47"/>
      <c r="OQF268" s="47"/>
      <c r="OQG268" s="47"/>
      <c r="OQH268" s="47"/>
      <c r="OQI268" s="47"/>
      <c r="OQJ268" s="47"/>
      <c r="OQK268" s="47"/>
      <c r="OQL268" s="47"/>
      <c r="OQM268" s="47"/>
      <c r="OQN268" s="47"/>
      <c r="OQO268" s="47"/>
      <c r="OQP268" s="47"/>
      <c r="OQQ268" s="47"/>
      <c r="OQR268" s="47"/>
      <c r="OQS268" s="47"/>
      <c r="OQT268" s="47"/>
      <c r="OQU268" s="47"/>
      <c r="OQV268" s="47"/>
      <c r="OQW268" s="47"/>
      <c r="OQX268" s="47"/>
      <c r="OQY268" s="47"/>
      <c r="OQZ268" s="47"/>
      <c r="ORA268" s="47"/>
      <c r="ORB268" s="47"/>
      <c r="ORC268" s="47"/>
      <c r="ORD268" s="47"/>
      <c r="ORE268" s="47"/>
      <c r="ORF268" s="47"/>
      <c r="ORG268" s="47"/>
      <c r="ORH268" s="47"/>
      <c r="ORI268" s="47"/>
      <c r="ORJ268" s="47"/>
      <c r="ORK268" s="47"/>
      <c r="ORL268" s="47"/>
      <c r="ORM268" s="47"/>
      <c r="ORN268" s="47"/>
      <c r="ORO268" s="47"/>
      <c r="ORP268" s="47"/>
      <c r="ORQ268" s="47"/>
      <c r="ORR268" s="47"/>
      <c r="ORS268" s="47"/>
      <c r="ORT268" s="47"/>
      <c r="ORU268" s="47"/>
      <c r="ORV268" s="47"/>
      <c r="ORW268" s="47"/>
      <c r="ORX268" s="47"/>
      <c r="ORY268" s="47"/>
      <c r="ORZ268" s="47"/>
      <c r="OSA268" s="47"/>
      <c r="OSB268" s="47"/>
      <c r="OSC268" s="47"/>
      <c r="OSD268" s="47"/>
      <c r="OSE268" s="47"/>
      <c r="OSF268" s="47"/>
      <c r="OSG268" s="47"/>
      <c r="OSH268" s="47"/>
      <c r="OSI268" s="47"/>
      <c r="OSJ268" s="47"/>
      <c r="OSK268" s="47"/>
      <c r="OSL268" s="47"/>
      <c r="OSM268" s="47"/>
      <c r="OSN268" s="47"/>
      <c r="OSO268" s="47"/>
      <c r="OSP268" s="47"/>
      <c r="OSQ268" s="47"/>
      <c r="OSR268" s="47"/>
      <c r="OSS268" s="47"/>
      <c r="OST268" s="47"/>
      <c r="OSU268" s="47"/>
      <c r="OSV268" s="47"/>
      <c r="OSW268" s="47"/>
      <c r="OSX268" s="47"/>
      <c r="OSY268" s="47"/>
      <c r="OSZ268" s="47"/>
      <c r="OTA268" s="47"/>
      <c r="OTB268" s="47"/>
      <c r="OTC268" s="47"/>
      <c r="OTD268" s="47"/>
      <c r="OTE268" s="47"/>
      <c r="OTF268" s="47"/>
      <c r="OTG268" s="47"/>
      <c r="OTH268" s="47"/>
      <c r="OTI268" s="47"/>
      <c r="OTJ268" s="47"/>
      <c r="OTK268" s="47"/>
      <c r="OTL268" s="47"/>
      <c r="OTM268" s="47"/>
      <c r="OTN268" s="47"/>
      <c r="OTO268" s="47"/>
      <c r="OTP268" s="47"/>
      <c r="OTQ268" s="47"/>
      <c r="OTR268" s="47"/>
      <c r="OTS268" s="47"/>
      <c r="OTT268" s="47"/>
      <c r="OTU268" s="47"/>
      <c r="OTV268" s="47"/>
      <c r="OTW268" s="47"/>
      <c r="OTX268" s="47"/>
      <c r="OTY268" s="47"/>
      <c r="OTZ268" s="47"/>
      <c r="OUA268" s="47"/>
      <c r="OUB268" s="47"/>
      <c r="OUC268" s="47"/>
      <c r="OUD268" s="47"/>
      <c r="OUE268" s="47"/>
      <c r="OUF268" s="47"/>
      <c r="OUG268" s="47"/>
      <c r="OUH268" s="47"/>
      <c r="OUI268" s="47"/>
      <c r="OUJ268" s="47"/>
      <c r="OUK268" s="47"/>
      <c r="OUL268" s="47"/>
      <c r="OUM268" s="47"/>
      <c r="OUN268" s="47"/>
      <c r="OUO268" s="47"/>
      <c r="OUP268" s="47"/>
      <c r="OUQ268" s="47"/>
      <c r="OUR268" s="47"/>
      <c r="OUS268" s="47"/>
      <c r="OUT268" s="47"/>
      <c r="OUU268" s="47"/>
      <c r="OUV268" s="47"/>
      <c r="OUW268" s="47"/>
      <c r="OUX268" s="47"/>
      <c r="OUY268" s="47"/>
      <c r="OUZ268" s="47"/>
      <c r="OVA268" s="47"/>
      <c r="OVB268" s="47"/>
      <c r="OVC268" s="47"/>
      <c r="OVD268" s="47"/>
      <c r="OVE268" s="47"/>
      <c r="OVF268" s="47"/>
      <c r="OVG268" s="47"/>
      <c r="OVH268" s="47"/>
      <c r="OVI268" s="47"/>
      <c r="OVJ268" s="47"/>
      <c r="OVK268" s="47"/>
      <c r="OVL268" s="47"/>
      <c r="OVM268" s="47"/>
      <c r="OVN268" s="47"/>
      <c r="OVO268" s="47"/>
      <c r="OVP268" s="47"/>
      <c r="OVQ268" s="47"/>
      <c r="OVR268" s="47"/>
      <c r="OVS268" s="47"/>
      <c r="OVT268" s="47"/>
      <c r="OVU268" s="47"/>
      <c r="OVV268" s="47"/>
      <c r="OVW268" s="47"/>
      <c r="OVX268" s="47"/>
      <c r="OVY268" s="47"/>
      <c r="OVZ268" s="47"/>
      <c r="OWA268" s="47"/>
      <c r="OWB268" s="47"/>
      <c r="OWC268" s="47"/>
      <c r="OWD268" s="47"/>
      <c r="OWE268" s="47"/>
      <c r="OWF268" s="47"/>
      <c r="OWG268" s="47"/>
      <c r="OWH268" s="47"/>
      <c r="OWI268" s="47"/>
      <c r="OWJ268" s="47"/>
      <c r="OWK268" s="47"/>
      <c r="OWL268" s="47"/>
      <c r="OWM268" s="47"/>
      <c r="OWN268" s="47"/>
      <c r="OWO268" s="47"/>
      <c r="OWP268" s="47"/>
      <c r="OWQ268" s="47"/>
      <c r="OWR268" s="47"/>
      <c r="OWS268" s="47"/>
      <c r="OWT268" s="47"/>
      <c r="OWU268" s="47"/>
      <c r="OWV268" s="47"/>
      <c r="OWW268" s="47"/>
      <c r="OWX268" s="47"/>
      <c r="OWY268" s="47"/>
      <c r="OWZ268" s="47"/>
      <c r="OXA268" s="47"/>
      <c r="OXB268" s="47"/>
      <c r="OXC268" s="47"/>
      <c r="OXD268" s="47"/>
      <c r="OXE268" s="47"/>
      <c r="OXF268" s="47"/>
      <c r="OXG268" s="47"/>
      <c r="OXH268" s="47"/>
      <c r="OXI268" s="47"/>
      <c r="OXJ268" s="47"/>
      <c r="OXK268" s="47"/>
      <c r="OXL268" s="47"/>
      <c r="OXM268" s="47"/>
      <c r="OXN268" s="47"/>
      <c r="OXO268" s="47"/>
      <c r="OXP268" s="47"/>
      <c r="OXQ268" s="47"/>
      <c r="OXR268" s="47"/>
      <c r="OXS268" s="47"/>
      <c r="OXT268" s="47"/>
      <c r="OXU268" s="47"/>
      <c r="OXV268" s="47"/>
      <c r="OXW268" s="47"/>
      <c r="OXX268" s="47"/>
      <c r="OXY268" s="47"/>
      <c r="OXZ268" s="47"/>
      <c r="OYA268" s="47"/>
      <c r="OYB268" s="47"/>
      <c r="OYC268" s="47"/>
      <c r="OYD268" s="47"/>
      <c r="OYE268" s="47"/>
      <c r="OYF268" s="47"/>
      <c r="OYG268" s="47"/>
      <c r="OYH268" s="47"/>
      <c r="OYI268" s="47"/>
      <c r="OYJ268" s="47"/>
      <c r="OYK268" s="47"/>
      <c r="OYL268" s="47"/>
      <c r="OYM268" s="47"/>
      <c r="OYN268" s="47"/>
      <c r="OYO268" s="47"/>
      <c r="OYP268" s="47"/>
      <c r="OYQ268" s="47"/>
      <c r="OYR268" s="47"/>
      <c r="OYS268" s="47"/>
      <c r="OYT268" s="47"/>
      <c r="OYU268" s="47"/>
      <c r="OYV268" s="47"/>
      <c r="OYW268" s="47"/>
      <c r="OYX268" s="47"/>
      <c r="OYY268" s="47"/>
      <c r="OYZ268" s="47"/>
      <c r="OZA268" s="47"/>
      <c r="OZB268" s="47"/>
      <c r="OZC268" s="47"/>
      <c r="OZD268" s="47"/>
      <c r="OZE268" s="47"/>
      <c r="OZF268" s="47"/>
      <c r="OZG268" s="47"/>
      <c r="OZH268" s="47"/>
      <c r="OZI268" s="47"/>
      <c r="OZJ268" s="47"/>
      <c r="OZK268" s="47"/>
      <c r="OZL268" s="47"/>
      <c r="OZM268" s="47"/>
      <c r="OZN268" s="47"/>
      <c r="OZO268" s="47"/>
      <c r="OZP268" s="47"/>
      <c r="OZQ268" s="47"/>
      <c r="OZR268" s="47"/>
      <c r="OZS268" s="47"/>
      <c r="OZT268" s="47"/>
      <c r="OZU268" s="47"/>
      <c r="OZV268" s="47"/>
      <c r="OZW268" s="47"/>
      <c r="OZX268" s="47"/>
      <c r="OZY268" s="47"/>
      <c r="OZZ268" s="47"/>
      <c r="PAA268" s="47"/>
      <c r="PAB268" s="47"/>
      <c r="PAC268" s="47"/>
      <c r="PAD268" s="47"/>
      <c r="PAE268" s="47"/>
      <c r="PAF268" s="47"/>
      <c r="PAG268" s="47"/>
      <c r="PAH268" s="47"/>
      <c r="PAI268" s="47"/>
      <c r="PAJ268" s="47"/>
      <c r="PAK268" s="47"/>
      <c r="PAL268" s="47"/>
      <c r="PAM268" s="47"/>
      <c r="PAN268" s="47"/>
      <c r="PAO268" s="47"/>
      <c r="PAP268" s="47"/>
      <c r="PAQ268" s="47"/>
      <c r="PAR268" s="47"/>
      <c r="PAS268" s="47"/>
      <c r="PAT268" s="47"/>
      <c r="PAU268" s="47"/>
      <c r="PAV268" s="47"/>
      <c r="PAW268" s="47"/>
      <c r="PAX268" s="47"/>
      <c r="PAY268" s="47"/>
      <c r="PAZ268" s="47"/>
      <c r="PBA268" s="47"/>
      <c r="PBB268" s="47"/>
      <c r="PBC268" s="47"/>
      <c r="PBD268" s="47"/>
      <c r="PBE268" s="47"/>
      <c r="PBF268" s="47"/>
      <c r="PBG268" s="47"/>
      <c r="PBH268" s="47"/>
      <c r="PBI268" s="47"/>
      <c r="PBJ268" s="47"/>
      <c r="PBK268" s="47"/>
      <c r="PBL268" s="47"/>
      <c r="PBM268" s="47"/>
      <c r="PBN268" s="47"/>
      <c r="PBO268" s="47"/>
      <c r="PBP268" s="47"/>
      <c r="PBQ268" s="47"/>
      <c r="PBR268" s="47"/>
      <c r="PBS268" s="47"/>
      <c r="PBT268" s="47"/>
      <c r="PBU268" s="47"/>
      <c r="PBV268" s="47"/>
      <c r="PBW268" s="47"/>
      <c r="PBX268" s="47"/>
      <c r="PBY268" s="47"/>
      <c r="PBZ268" s="47"/>
      <c r="PCA268" s="47"/>
      <c r="PCB268" s="47"/>
      <c r="PCC268" s="47"/>
      <c r="PCD268" s="47"/>
      <c r="PCE268" s="47"/>
      <c r="PCF268" s="47"/>
      <c r="PCG268" s="47"/>
      <c r="PCH268" s="47"/>
      <c r="PCI268" s="47"/>
      <c r="PCJ268" s="47"/>
      <c r="PCK268" s="47"/>
      <c r="PCL268" s="47"/>
      <c r="PCM268" s="47"/>
      <c r="PCN268" s="47"/>
      <c r="PCO268" s="47"/>
      <c r="PCP268" s="47"/>
      <c r="PCQ268" s="47"/>
      <c r="PCR268" s="47"/>
      <c r="PCS268" s="47"/>
      <c r="PCT268" s="47"/>
      <c r="PCU268" s="47"/>
      <c r="PCV268" s="47"/>
      <c r="PCW268" s="47"/>
      <c r="PCX268" s="47"/>
      <c r="PCY268" s="47"/>
      <c r="PCZ268" s="47"/>
      <c r="PDA268" s="47"/>
      <c r="PDB268" s="47"/>
      <c r="PDC268" s="47"/>
      <c r="PDD268" s="47"/>
      <c r="PDE268" s="47"/>
      <c r="PDF268" s="47"/>
      <c r="PDG268" s="47"/>
      <c r="PDH268" s="47"/>
      <c r="PDI268" s="47"/>
      <c r="PDJ268" s="47"/>
      <c r="PDK268" s="47"/>
      <c r="PDL268" s="47"/>
      <c r="PDM268" s="47"/>
      <c r="PDN268" s="47"/>
      <c r="PDO268" s="47"/>
      <c r="PDP268" s="47"/>
      <c r="PDQ268" s="47"/>
      <c r="PDR268" s="47"/>
      <c r="PDS268" s="47"/>
      <c r="PDT268" s="47"/>
      <c r="PDU268" s="47"/>
      <c r="PDV268" s="47"/>
      <c r="PDW268" s="47"/>
      <c r="PDX268" s="47"/>
      <c r="PDY268" s="47"/>
      <c r="PDZ268" s="47"/>
      <c r="PEA268" s="47"/>
      <c r="PEB268" s="47"/>
      <c r="PEC268" s="47"/>
      <c r="PED268" s="47"/>
      <c r="PEE268" s="47"/>
      <c r="PEF268" s="47"/>
      <c r="PEG268" s="47"/>
      <c r="PEH268" s="47"/>
      <c r="PEI268" s="47"/>
      <c r="PEJ268" s="47"/>
      <c r="PEK268" s="47"/>
      <c r="PEL268" s="47"/>
      <c r="PEM268" s="47"/>
      <c r="PEN268" s="47"/>
      <c r="PEO268" s="47"/>
      <c r="PEP268" s="47"/>
      <c r="PEQ268" s="47"/>
      <c r="PER268" s="47"/>
      <c r="PES268" s="47"/>
      <c r="PET268" s="47"/>
      <c r="PEU268" s="47"/>
      <c r="PEV268" s="47"/>
      <c r="PEW268" s="47"/>
      <c r="PEX268" s="47"/>
      <c r="PEY268" s="47"/>
      <c r="PEZ268" s="47"/>
      <c r="PFA268" s="47"/>
      <c r="PFB268" s="47"/>
      <c r="PFC268" s="47"/>
      <c r="PFD268" s="47"/>
      <c r="PFE268" s="47"/>
      <c r="PFF268" s="47"/>
      <c r="PFG268" s="47"/>
      <c r="PFH268" s="47"/>
      <c r="PFI268" s="47"/>
      <c r="PFJ268" s="47"/>
      <c r="PFK268" s="47"/>
      <c r="PFL268" s="47"/>
      <c r="PFM268" s="47"/>
      <c r="PFN268" s="47"/>
      <c r="PFO268" s="47"/>
      <c r="PFP268" s="47"/>
      <c r="PFQ268" s="47"/>
      <c r="PFR268" s="47"/>
      <c r="PFS268" s="47"/>
      <c r="PFT268" s="47"/>
      <c r="PFU268" s="47"/>
      <c r="PFV268" s="47"/>
      <c r="PFW268" s="47"/>
      <c r="PFX268" s="47"/>
      <c r="PFY268" s="47"/>
      <c r="PFZ268" s="47"/>
      <c r="PGA268" s="47"/>
      <c r="PGB268" s="47"/>
      <c r="PGC268" s="47"/>
      <c r="PGD268" s="47"/>
      <c r="PGE268" s="47"/>
      <c r="PGF268" s="47"/>
      <c r="PGG268" s="47"/>
      <c r="PGH268" s="47"/>
      <c r="PGI268" s="47"/>
      <c r="PGJ268" s="47"/>
      <c r="PGK268" s="47"/>
      <c r="PGL268" s="47"/>
      <c r="PGM268" s="47"/>
      <c r="PGN268" s="47"/>
      <c r="PGO268" s="47"/>
      <c r="PGP268" s="47"/>
      <c r="PGQ268" s="47"/>
      <c r="PGR268" s="47"/>
      <c r="PGS268" s="47"/>
      <c r="PGT268" s="47"/>
      <c r="PGU268" s="47"/>
      <c r="PGV268" s="47"/>
      <c r="PGW268" s="47"/>
      <c r="PGX268" s="47"/>
      <c r="PGY268" s="47"/>
      <c r="PGZ268" s="47"/>
      <c r="PHA268" s="47"/>
      <c r="PHB268" s="47"/>
      <c r="PHC268" s="47"/>
      <c r="PHD268" s="47"/>
      <c r="PHE268" s="47"/>
      <c r="PHF268" s="47"/>
      <c r="PHG268" s="47"/>
      <c r="PHH268" s="47"/>
      <c r="PHI268" s="47"/>
      <c r="PHJ268" s="47"/>
      <c r="PHK268" s="47"/>
      <c r="PHL268" s="47"/>
      <c r="PHM268" s="47"/>
      <c r="PHN268" s="47"/>
      <c r="PHO268" s="47"/>
      <c r="PHP268" s="47"/>
      <c r="PHQ268" s="47"/>
      <c r="PHR268" s="47"/>
      <c r="PHS268" s="47"/>
      <c r="PHT268" s="47"/>
      <c r="PHU268" s="47"/>
      <c r="PHV268" s="47"/>
      <c r="PHW268" s="47"/>
      <c r="PHX268" s="47"/>
      <c r="PHY268" s="47"/>
      <c r="PHZ268" s="47"/>
      <c r="PIA268" s="47"/>
      <c r="PIB268" s="47"/>
      <c r="PIC268" s="47"/>
      <c r="PID268" s="47"/>
      <c r="PIE268" s="47"/>
      <c r="PIF268" s="47"/>
      <c r="PIG268" s="47"/>
      <c r="PIH268" s="47"/>
      <c r="PII268" s="47"/>
      <c r="PIJ268" s="47"/>
      <c r="PIK268" s="47"/>
      <c r="PIL268" s="47"/>
      <c r="PIM268" s="47"/>
      <c r="PIN268" s="47"/>
      <c r="PIO268" s="47"/>
      <c r="PIP268" s="47"/>
      <c r="PIQ268" s="47"/>
      <c r="PIR268" s="47"/>
      <c r="PIS268" s="47"/>
      <c r="PIT268" s="47"/>
      <c r="PIU268" s="47"/>
      <c r="PIV268" s="47"/>
      <c r="PIW268" s="47"/>
      <c r="PIX268" s="47"/>
      <c r="PIY268" s="47"/>
      <c r="PIZ268" s="47"/>
      <c r="PJA268" s="47"/>
      <c r="PJB268" s="47"/>
      <c r="PJC268" s="47"/>
      <c r="PJD268" s="47"/>
      <c r="PJE268" s="47"/>
      <c r="PJF268" s="47"/>
      <c r="PJG268" s="47"/>
      <c r="PJH268" s="47"/>
      <c r="PJI268" s="47"/>
      <c r="PJJ268" s="47"/>
      <c r="PJK268" s="47"/>
      <c r="PJL268" s="47"/>
      <c r="PJM268" s="47"/>
      <c r="PJN268" s="47"/>
      <c r="PJO268" s="47"/>
      <c r="PJP268" s="47"/>
      <c r="PJQ268" s="47"/>
      <c r="PJR268" s="47"/>
      <c r="PJS268" s="47"/>
      <c r="PJT268" s="47"/>
      <c r="PJU268" s="47"/>
      <c r="PJV268" s="47"/>
      <c r="PJW268" s="47"/>
      <c r="PJX268" s="47"/>
      <c r="PJY268" s="47"/>
      <c r="PJZ268" s="47"/>
      <c r="PKA268" s="47"/>
      <c r="PKB268" s="47"/>
      <c r="PKC268" s="47"/>
      <c r="PKD268" s="47"/>
      <c r="PKE268" s="47"/>
      <c r="PKF268" s="47"/>
      <c r="PKG268" s="47"/>
      <c r="PKH268" s="47"/>
      <c r="PKI268" s="47"/>
      <c r="PKJ268" s="47"/>
      <c r="PKK268" s="47"/>
      <c r="PKL268" s="47"/>
      <c r="PKM268" s="47"/>
      <c r="PKN268" s="47"/>
      <c r="PKO268" s="47"/>
      <c r="PKP268" s="47"/>
      <c r="PKQ268" s="47"/>
      <c r="PKR268" s="47"/>
      <c r="PKS268" s="47"/>
      <c r="PKT268" s="47"/>
      <c r="PKU268" s="47"/>
      <c r="PKV268" s="47"/>
      <c r="PKW268" s="47"/>
      <c r="PKX268" s="47"/>
      <c r="PKY268" s="47"/>
      <c r="PKZ268" s="47"/>
      <c r="PLA268" s="47"/>
      <c r="PLB268" s="47"/>
      <c r="PLC268" s="47"/>
      <c r="PLD268" s="47"/>
      <c r="PLE268" s="47"/>
      <c r="PLF268" s="47"/>
      <c r="PLG268" s="47"/>
      <c r="PLH268" s="47"/>
      <c r="PLI268" s="47"/>
      <c r="PLJ268" s="47"/>
      <c r="PLK268" s="47"/>
      <c r="PLL268" s="47"/>
      <c r="PLM268" s="47"/>
      <c r="PLN268" s="47"/>
      <c r="PLO268" s="47"/>
      <c r="PLP268" s="47"/>
      <c r="PLQ268" s="47"/>
      <c r="PLR268" s="47"/>
      <c r="PLS268" s="47"/>
      <c r="PLT268" s="47"/>
      <c r="PLU268" s="47"/>
      <c r="PLV268" s="47"/>
      <c r="PLW268" s="47"/>
      <c r="PLX268" s="47"/>
      <c r="PLY268" s="47"/>
      <c r="PLZ268" s="47"/>
      <c r="PMA268" s="47"/>
      <c r="PMB268" s="47"/>
      <c r="PMC268" s="47"/>
      <c r="PMD268" s="47"/>
      <c r="PME268" s="47"/>
      <c r="PMF268" s="47"/>
      <c r="PMG268" s="47"/>
      <c r="PMH268" s="47"/>
      <c r="PMI268" s="47"/>
      <c r="PMJ268" s="47"/>
      <c r="PMK268" s="47"/>
      <c r="PML268" s="47"/>
      <c r="PMM268" s="47"/>
      <c r="PMN268" s="47"/>
      <c r="PMO268" s="47"/>
      <c r="PMP268" s="47"/>
      <c r="PMQ268" s="47"/>
      <c r="PMR268" s="47"/>
      <c r="PMS268" s="47"/>
      <c r="PMT268" s="47"/>
      <c r="PMU268" s="47"/>
      <c r="PMV268" s="47"/>
      <c r="PMW268" s="47"/>
      <c r="PMX268" s="47"/>
      <c r="PMY268" s="47"/>
      <c r="PMZ268" s="47"/>
      <c r="PNA268" s="47"/>
      <c r="PNB268" s="47"/>
      <c r="PNC268" s="47"/>
      <c r="PND268" s="47"/>
      <c r="PNE268" s="47"/>
      <c r="PNF268" s="47"/>
      <c r="PNG268" s="47"/>
      <c r="PNH268" s="47"/>
      <c r="PNI268" s="47"/>
      <c r="PNJ268" s="47"/>
      <c r="PNK268" s="47"/>
      <c r="PNL268" s="47"/>
      <c r="PNM268" s="47"/>
      <c r="PNN268" s="47"/>
      <c r="PNO268" s="47"/>
      <c r="PNP268" s="47"/>
      <c r="PNQ268" s="47"/>
      <c r="PNR268" s="47"/>
      <c r="PNS268" s="47"/>
      <c r="PNT268" s="47"/>
      <c r="PNU268" s="47"/>
      <c r="PNV268" s="47"/>
      <c r="PNW268" s="47"/>
      <c r="PNX268" s="47"/>
      <c r="PNY268" s="47"/>
      <c r="PNZ268" s="47"/>
      <c r="POA268" s="47"/>
      <c r="POB268" s="47"/>
      <c r="POC268" s="47"/>
      <c r="POD268" s="47"/>
      <c r="POE268" s="47"/>
      <c r="POF268" s="47"/>
      <c r="POG268" s="47"/>
      <c r="POH268" s="47"/>
      <c r="POI268" s="47"/>
      <c r="POJ268" s="47"/>
      <c r="POK268" s="47"/>
      <c r="POL268" s="47"/>
      <c r="POM268" s="47"/>
      <c r="PON268" s="47"/>
      <c r="POO268" s="47"/>
      <c r="POP268" s="47"/>
      <c r="POQ268" s="47"/>
      <c r="POR268" s="47"/>
      <c r="POS268" s="47"/>
      <c r="POT268" s="47"/>
      <c r="POU268" s="47"/>
      <c r="POV268" s="47"/>
      <c r="POW268" s="47"/>
      <c r="POX268" s="47"/>
      <c r="POY268" s="47"/>
      <c r="POZ268" s="47"/>
      <c r="PPA268" s="47"/>
      <c r="PPB268" s="47"/>
      <c r="PPC268" s="47"/>
      <c r="PPD268" s="47"/>
      <c r="PPE268" s="47"/>
      <c r="PPF268" s="47"/>
      <c r="PPG268" s="47"/>
      <c r="PPH268" s="47"/>
      <c r="PPI268" s="47"/>
      <c r="PPJ268" s="47"/>
      <c r="PPK268" s="47"/>
      <c r="PPL268" s="47"/>
      <c r="PPM268" s="47"/>
      <c r="PPN268" s="47"/>
      <c r="PPO268" s="47"/>
      <c r="PPP268" s="47"/>
      <c r="PPQ268" s="47"/>
      <c r="PPR268" s="47"/>
      <c r="PPS268" s="47"/>
      <c r="PPT268" s="47"/>
      <c r="PPU268" s="47"/>
      <c r="PPV268" s="47"/>
      <c r="PPW268" s="47"/>
      <c r="PPX268" s="47"/>
      <c r="PPY268" s="47"/>
      <c r="PPZ268" s="47"/>
      <c r="PQA268" s="47"/>
      <c r="PQB268" s="47"/>
      <c r="PQC268" s="47"/>
      <c r="PQD268" s="47"/>
      <c r="PQE268" s="47"/>
      <c r="PQF268" s="47"/>
      <c r="PQG268" s="47"/>
      <c r="PQH268" s="47"/>
      <c r="PQI268" s="47"/>
      <c r="PQJ268" s="47"/>
      <c r="PQK268" s="47"/>
      <c r="PQL268" s="47"/>
      <c r="PQM268" s="47"/>
      <c r="PQN268" s="47"/>
      <c r="PQO268" s="47"/>
      <c r="PQP268" s="47"/>
      <c r="PQQ268" s="47"/>
      <c r="PQR268" s="47"/>
      <c r="PQS268" s="47"/>
      <c r="PQT268" s="47"/>
      <c r="PQU268" s="47"/>
      <c r="PQV268" s="47"/>
      <c r="PQW268" s="47"/>
      <c r="PQX268" s="47"/>
      <c r="PQY268" s="47"/>
      <c r="PQZ268" s="47"/>
      <c r="PRA268" s="47"/>
      <c r="PRB268" s="47"/>
      <c r="PRC268" s="47"/>
      <c r="PRD268" s="47"/>
      <c r="PRE268" s="47"/>
      <c r="PRF268" s="47"/>
      <c r="PRG268" s="47"/>
      <c r="PRH268" s="47"/>
      <c r="PRI268" s="47"/>
      <c r="PRJ268" s="47"/>
      <c r="PRK268" s="47"/>
      <c r="PRL268" s="47"/>
      <c r="PRM268" s="47"/>
      <c r="PRN268" s="47"/>
      <c r="PRO268" s="47"/>
      <c r="PRP268" s="47"/>
      <c r="PRQ268" s="47"/>
      <c r="PRR268" s="47"/>
      <c r="PRS268" s="47"/>
      <c r="PRT268" s="47"/>
      <c r="PRU268" s="47"/>
      <c r="PRV268" s="47"/>
      <c r="PRW268" s="47"/>
      <c r="PRX268" s="47"/>
      <c r="PRY268" s="47"/>
      <c r="PRZ268" s="47"/>
      <c r="PSA268" s="47"/>
      <c r="PSB268" s="47"/>
      <c r="PSC268" s="47"/>
      <c r="PSD268" s="47"/>
      <c r="PSE268" s="47"/>
      <c r="PSF268" s="47"/>
      <c r="PSG268" s="47"/>
      <c r="PSH268" s="47"/>
      <c r="PSI268" s="47"/>
      <c r="PSJ268" s="47"/>
      <c r="PSK268" s="47"/>
      <c r="PSL268" s="47"/>
      <c r="PSM268" s="47"/>
      <c r="PSN268" s="47"/>
      <c r="PSO268" s="47"/>
      <c r="PSP268" s="47"/>
      <c r="PSQ268" s="47"/>
      <c r="PSR268" s="47"/>
      <c r="PSS268" s="47"/>
      <c r="PST268" s="47"/>
      <c r="PSU268" s="47"/>
      <c r="PSV268" s="47"/>
      <c r="PSW268" s="47"/>
      <c r="PSX268" s="47"/>
      <c r="PSY268" s="47"/>
      <c r="PSZ268" s="47"/>
      <c r="PTA268" s="47"/>
      <c r="PTB268" s="47"/>
      <c r="PTC268" s="47"/>
      <c r="PTD268" s="47"/>
      <c r="PTE268" s="47"/>
      <c r="PTF268" s="47"/>
      <c r="PTG268" s="47"/>
      <c r="PTH268" s="47"/>
      <c r="PTI268" s="47"/>
      <c r="PTJ268" s="47"/>
      <c r="PTK268" s="47"/>
      <c r="PTL268" s="47"/>
      <c r="PTM268" s="47"/>
      <c r="PTN268" s="47"/>
      <c r="PTO268" s="47"/>
      <c r="PTP268" s="47"/>
      <c r="PTQ268" s="47"/>
      <c r="PTR268" s="47"/>
      <c r="PTS268" s="47"/>
      <c r="PTT268" s="47"/>
      <c r="PTU268" s="47"/>
      <c r="PTV268" s="47"/>
      <c r="PTW268" s="47"/>
      <c r="PTX268" s="47"/>
      <c r="PTY268" s="47"/>
      <c r="PTZ268" s="47"/>
      <c r="PUA268" s="47"/>
      <c r="PUB268" s="47"/>
      <c r="PUC268" s="47"/>
      <c r="PUD268" s="47"/>
      <c r="PUE268" s="47"/>
      <c r="PUF268" s="47"/>
      <c r="PUG268" s="47"/>
      <c r="PUH268" s="47"/>
      <c r="PUI268" s="47"/>
      <c r="PUJ268" s="47"/>
      <c r="PUK268" s="47"/>
      <c r="PUL268" s="47"/>
      <c r="PUM268" s="47"/>
      <c r="PUN268" s="47"/>
      <c r="PUO268" s="47"/>
      <c r="PUP268" s="47"/>
      <c r="PUQ268" s="47"/>
      <c r="PUR268" s="47"/>
      <c r="PUS268" s="47"/>
      <c r="PUT268" s="47"/>
      <c r="PUU268" s="47"/>
      <c r="PUV268" s="47"/>
      <c r="PUW268" s="47"/>
      <c r="PUX268" s="47"/>
      <c r="PUY268" s="47"/>
      <c r="PUZ268" s="47"/>
      <c r="PVA268" s="47"/>
      <c r="PVB268" s="47"/>
      <c r="PVC268" s="47"/>
      <c r="PVD268" s="47"/>
      <c r="PVE268" s="47"/>
      <c r="PVF268" s="47"/>
      <c r="PVG268" s="47"/>
      <c r="PVH268" s="47"/>
      <c r="PVI268" s="47"/>
      <c r="PVJ268" s="47"/>
      <c r="PVK268" s="47"/>
      <c r="PVL268" s="47"/>
      <c r="PVM268" s="47"/>
      <c r="PVN268" s="47"/>
      <c r="PVO268" s="47"/>
      <c r="PVP268" s="47"/>
      <c r="PVQ268" s="47"/>
      <c r="PVR268" s="47"/>
      <c r="PVS268" s="47"/>
      <c r="PVT268" s="47"/>
      <c r="PVU268" s="47"/>
      <c r="PVV268" s="47"/>
      <c r="PVW268" s="47"/>
      <c r="PVX268" s="47"/>
      <c r="PVY268" s="47"/>
      <c r="PVZ268" s="47"/>
      <c r="PWA268" s="47"/>
      <c r="PWB268" s="47"/>
      <c r="PWC268" s="47"/>
      <c r="PWD268" s="47"/>
      <c r="PWE268" s="47"/>
      <c r="PWF268" s="47"/>
      <c r="PWG268" s="47"/>
      <c r="PWH268" s="47"/>
      <c r="PWI268" s="47"/>
      <c r="PWJ268" s="47"/>
      <c r="PWK268" s="47"/>
      <c r="PWL268" s="47"/>
      <c r="PWM268" s="47"/>
      <c r="PWN268" s="47"/>
      <c r="PWO268" s="47"/>
      <c r="PWP268" s="47"/>
      <c r="PWQ268" s="47"/>
      <c r="PWR268" s="47"/>
      <c r="PWS268" s="47"/>
      <c r="PWT268" s="47"/>
      <c r="PWU268" s="47"/>
      <c r="PWV268" s="47"/>
      <c r="PWW268" s="47"/>
      <c r="PWX268" s="47"/>
      <c r="PWY268" s="47"/>
      <c r="PWZ268" s="47"/>
      <c r="PXA268" s="47"/>
      <c r="PXB268" s="47"/>
      <c r="PXC268" s="47"/>
      <c r="PXD268" s="47"/>
      <c r="PXE268" s="47"/>
      <c r="PXF268" s="47"/>
      <c r="PXG268" s="47"/>
      <c r="PXH268" s="47"/>
      <c r="PXI268" s="47"/>
      <c r="PXJ268" s="47"/>
      <c r="PXK268" s="47"/>
      <c r="PXL268" s="47"/>
      <c r="PXM268" s="47"/>
      <c r="PXN268" s="47"/>
      <c r="PXO268" s="47"/>
      <c r="PXP268" s="47"/>
      <c r="PXQ268" s="47"/>
      <c r="PXR268" s="47"/>
      <c r="PXS268" s="47"/>
      <c r="PXT268" s="47"/>
      <c r="PXU268" s="47"/>
      <c r="PXV268" s="47"/>
      <c r="PXW268" s="47"/>
      <c r="PXX268" s="47"/>
      <c r="PXY268" s="47"/>
      <c r="PXZ268" s="47"/>
      <c r="PYA268" s="47"/>
      <c r="PYB268" s="47"/>
      <c r="PYC268" s="47"/>
      <c r="PYD268" s="47"/>
      <c r="PYE268" s="47"/>
      <c r="PYF268" s="47"/>
      <c r="PYG268" s="47"/>
      <c r="PYH268" s="47"/>
      <c r="PYI268" s="47"/>
      <c r="PYJ268" s="47"/>
      <c r="PYK268" s="47"/>
      <c r="PYL268" s="47"/>
      <c r="PYM268" s="47"/>
      <c r="PYN268" s="47"/>
      <c r="PYO268" s="47"/>
      <c r="PYP268" s="47"/>
      <c r="PYQ268" s="47"/>
      <c r="PYR268" s="47"/>
      <c r="PYS268" s="47"/>
      <c r="PYT268" s="47"/>
      <c r="PYU268" s="47"/>
      <c r="PYV268" s="47"/>
      <c r="PYW268" s="47"/>
      <c r="PYX268" s="47"/>
      <c r="PYY268" s="47"/>
      <c r="PYZ268" s="47"/>
      <c r="PZA268" s="47"/>
      <c r="PZB268" s="47"/>
      <c r="PZC268" s="47"/>
      <c r="PZD268" s="47"/>
      <c r="PZE268" s="47"/>
      <c r="PZF268" s="47"/>
      <c r="PZG268" s="47"/>
      <c r="PZH268" s="47"/>
      <c r="PZI268" s="47"/>
      <c r="PZJ268" s="47"/>
      <c r="PZK268" s="47"/>
      <c r="PZL268" s="47"/>
      <c r="PZM268" s="47"/>
      <c r="PZN268" s="47"/>
      <c r="PZO268" s="47"/>
      <c r="PZP268" s="47"/>
      <c r="PZQ268" s="47"/>
      <c r="PZR268" s="47"/>
      <c r="PZS268" s="47"/>
      <c r="PZT268" s="47"/>
      <c r="PZU268" s="47"/>
      <c r="PZV268" s="47"/>
      <c r="PZW268" s="47"/>
      <c r="PZX268" s="47"/>
      <c r="PZY268" s="47"/>
      <c r="PZZ268" s="47"/>
      <c r="QAA268" s="47"/>
      <c r="QAB268" s="47"/>
      <c r="QAC268" s="47"/>
      <c r="QAD268" s="47"/>
      <c r="QAE268" s="47"/>
      <c r="QAF268" s="47"/>
      <c r="QAG268" s="47"/>
      <c r="QAH268" s="47"/>
      <c r="QAI268" s="47"/>
      <c r="QAJ268" s="47"/>
      <c r="QAK268" s="47"/>
      <c r="QAL268" s="47"/>
      <c r="QAM268" s="47"/>
      <c r="QAN268" s="47"/>
      <c r="QAO268" s="47"/>
      <c r="QAP268" s="47"/>
      <c r="QAQ268" s="47"/>
      <c r="QAR268" s="47"/>
      <c r="QAS268" s="47"/>
      <c r="QAT268" s="47"/>
      <c r="QAU268" s="47"/>
      <c r="QAV268" s="47"/>
      <c r="QAW268" s="47"/>
      <c r="QAX268" s="47"/>
      <c r="QAY268" s="47"/>
      <c r="QAZ268" s="47"/>
      <c r="QBA268" s="47"/>
      <c r="QBB268" s="47"/>
      <c r="QBC268" s="47"/>
      <c r="QBD268" s="47"/>
      <c r="QBE268" s="47"/>
      <c r="QBF268" s="47"/>
      <c r="QBG268" s="47"/>
      <c r="QBH268" s="47"/>
      <c r="QBI268" s="47"/>
      <c r="QBJ268" s="47"/>
      <c r="QBK268" s="47"/>
      <c r="QBL268" s="47"/>
      <c r="QBM268" s="47"/>
      <c r="QBN268" s="47"/>
      <c r="QBO268" s="47"/>
      <c r="QBP268" s="47"/>
      <c r="QBQ268" s="47"/>
      <c r="QBR268" s="47"/>
      <c r="QBS268" s="47"/>
      <c r="QBT268" s="47"/>
      <c r="QBU268" s="47"/>
      <c r="QBV268" s="47"/>
      <c r="QBW268" s="47"/>
      <c r="QBX268" s="47"/>
      <c r="QBY268" s="47"/>
      <c r="QBZ268" s="47"/>
      <c r="QCA268" s="47"/>
      <c r="QCB268" s="47"/>
      <c r="QCC268" s="47"/>
      <c r="QCD268" s="47"/>
      <c r="QCE268" s="47"/>
      <c r="QCF268" s="47"/>
      <c r="QCG268" s="47"/>
      <c r="QCH268" s="47"/>
      <c r="QCI268" s="47"/>
      <c r="QCJ268" s="47"/>
      <c r="QCK268" s="47"/>
      <c r="QCL268" s="47"/>
      <c r="QCM268" s="47"/>
      <c r="QCN268" s="47"/>
      <c r="QCO268" s="47"/>
      <c r="QCP268" s="47"/>
      <c r="QCQ268" s="47"/>
      <c r="QCR268" s="47"/>
      <c r="QCS268" s="47"/>
      <c r="QCT268" s="47"/>
      <c r="QCU268" s="47"/>
      <c r="QCV268" s="47"/>
      <c r="QCW268" s="47"/>
      <c r="QCX268" s="47"/>
      <c r="QCY268" s="47"/>
      <c r="QCZ268" s="47"/>
      <c r="QDA268" s="47"/>
      <c r="QDB268" s="47"/>
      <c r="QDC268" s="47"/>
      <c r="QDD268" s="47"/>
      <c r="QDE268" s="47"/>
      <c r="QDF268" s="47"/>
      <c r="QDG268" s="47"/>
      <c r="QDH268" s="47"/>
      <c r="QDI268" s="47"/>
      <c r="QDJ268" s="47"/>
      <c r="QDK268" s="47"/>
      <c r="QDL268" s="47"/>
      <c r="QDM268" s="47"/>
      <c r="QDN268" s="47"/>
      <c r="QDO268" s="47"/>
      <c r="QDP268" s="47"/>
      <c r="QDQ268" s="47"/>
      <c r="QDR268" s="47"/>
      <c r="QDS268" s="47"/>
      <c r="QDT268" s="47"/>
      <c r="QDU268" s="47"/>
      <c r="QDV268" s="47"/>
      <c r="QDW268" s="47"/>
      <c r="QDX268" s="47"/>
      <c r="QDY268" s="47"/>
      <c r="QDZ268" s="47"/>
      <c r="QEA268" s="47"/>
      <c r="QEB268" s="47"/>
      <c r="QEC268" s="47"/>
      <c r="QED268" s="47"/>
      <c r="QEE268" s="47"/>
      <c r="QEF268" s="47"/>
      <c r="QEG268" s="47"/>
      <c r="QEH268" s="47"/>
      <c r="QEI268" s="47"/>
      <c r="QEJ268" s="47"/>
      <c r="QEK268" s="47"/>
      <c r="QEL268" s="47"/>
      <c r="QEM268" s="47"/>
      <c r="QEN268" s="47"/>
      <c r="QEO268" s="47"/>
      <c r="QEP268" s="47"/>
      <c r="QEQ268" s="47"/>
      <c r="QER268" s="47"/>
      <c r="QES268" s="47"/>
      <c r="QET268" s="47"/>
      <c r="QEU268" s="47"/>
      <c r="QEV268" s="47"/>
      <c r="QEW268" s="47"/>
      <c r="QEX268" s="47"/>
      <c r="QEY268" s="47"/>
      <c r="QEZ268" s="47"/>
      <c r="QFA268" s="47"/>
      <c r="QFB268" s="47"/>
      <c r="QFC268" s="47"/>
      <c r="QFD268" s="47"/>
      <c r="QFE268" s="47"/>
      <c r="QFF268" s="47"/>
      <c r="QFG268" s="47"/>
      <c r="QFH268" s="47"/>
      <c r="QFI268" s="47"/>
      <c r="QFJ268" s="47"/>
      <c r="QFK268" s="47"/>
      <c r="QFL268" s="47"/>
      <c r="QFM268" s="47"/>
      <c r="QFN268" s="47"/>
      <c r="QFO268" s="47"/>
      <c r="QFP268" s="47"/>
      <c r="QFQ268" s="47"/>
      <c r="QFR268" s="47"/>
      <c r="QFS268" s="47"/>
      <c r="QFT268" s="47"/>
      <c r="QFU268" s="47"/>
      <c r="QFV268" s="47"/>
      <c r="QFW268" s="47"/>
      <c r="QFX268" s="47"/>
      <c r="QFY268" s="47"/>
      <c r="QFZ268" s="47"/>
      <c r="QGA268" s="47"/>
      <c r="QGB268" s="47"/>
      <c r="QGC268" s="47"/>
      <c r="QGD268" s="47"/>
      <c r="QGE268" s="47"/>
      <c r="QGF268" s="47"/>
      <c r="QGG268" s="47"/>
      <c r="QGH268" s="47"/>
      <c r="QGI268" s="47"/>
      <c r="QGJ268" s="47"/>
      <c r="QGK268" s="47"/>
      <c r="QGL268" s="47"/>
      <c r="QGM268" s="47"/>
      <c r="QGN268" s="47"/>
      <c r="QGO268" s="47"/>
      <c r="QGP268" s="47"/>
      <c r="QGQ268" s="47"/>
      <c r="QGR268" s="47"/>
      <c r="QGS268" s="47"/>
      <c r="QGT268" s="47"/>
      <c r="QGU268" s="47"/>
      <c r="QGV268" s="47"/>
      <c r="QGW268" s="47"/>
      <c r="QGX268" s="47"/>
      <c r="QGY268" s="47"/>
      <c r="QGZ268" s="47"/>
      <c r="QHA268" s="47"/>
      <c r="QHB268" s="47"/>
      <c r="QHC268" s="47"/>
      <c r="QHD268" s="47"/>
      <c r="QHE268" s="47"/>
      <c r="QHF268" s="47"/>
      <c r="QHG268" s="47"/>
      <c r="QHH268" s="47"/>
      <c r="QHI268" s="47"/>
      <c r="QHJ268" s="47"/>
      <c r="QHK268" s="47"/>
      <c r="QHL268" s="47"/>
      <c r="QHM268" s="47"/>
      <c r="QHN268" s="47"/>
      <c r="QHO268" s="47"/>
      <c r="QHP268" s="47"/>
      <c r="QHQ268" s="47"/>
      <c r="QHR268" s="47"/>
      <c r="QHS268" s="47"/>
      <c r="QHT268" s="47"/>
      <c r="QHU268" s="47"/>
      <c r="QHV268" s="47"/>
      <c r="QHW268" s="47"/>
      <c r="QHX268" s="47"/>
      <c r="QHY268" s="47"/>
      <c r="QHZ268" s="47"/>
      <c r="QIA268" s="47"/>
      <c r="QIB268" s="47"/>
      <c r="QIC268" s="47"/>
      <c r="QID268" s="47"/>
      <c r="QIE268" s="47"/>
      <c r="QIF268" s="47"/>
      <c r="QIG268" s="47"/>
      <c r="QIH268" s="47"/>
      <c r="QII268" s="47"/>
      <c r="QIJ268" s="47"/>
      <c r="QIK268" s="47"/>
      <c r="QIL268" s="47"/>
      <c r="QIM268" s="47"/>
      <c r="QIN268" s="47"/>
      <c r="QIO268" s="47"/>
      <c r="QIP268" s="47"/>
      <c r="QIQ268" s="47"/>
      <c r="QIR268" s="47"/>
      <c r="QIS268" s="47"/>
      <c r="QIT268" s="47"/>
      <c r="QIU268" s="47"/>
      <c r="QIV268" s="47"/>
      <c r="QIW268" s="47"/>
      <c r="QIX268" s="47"/>
      <c r="QIY268" s="47"/>
      <c r="QIZ268" s="47"/>
      <c r="QJA268" s="47"/>
      <c r="QJB268" s="47"/>
      <c r="QJC268" s="47"/>
      <c r="QJD268" s="47"/>
      <c r="QJE268" s="47"/>
      <c r="QJF268" s="47"/>
      <c r="QJG268" s="47"/>
      <c r="QJH268" s="47"/>
      <c r="QJI268" s="47"/>
      <c r="QJJ268" s="47"/>
      <c r="QJK268" s="47"/>
      <c r="QJL268" s="47"/>
      <c r="QJM268" s="47"/>
      <c r="QJN268" s="47"/>
      <c r="QJO268" s="47"/>
      <c r="QJP268" s="47"/>
      <c r="QJQ268" s="47"/>
      <c r="QJR268" s="47"/>
      <c r="QJS268" s="47"/>
      <c r="QJT268" s="47"/>
      <c r="QJU268" s="47"/>
      <c r="QJV268" s="47"/>
      <c r="QJW268" s="47"/>
      <c r="QJX268" s="47"/>
      <c r="QJY268" s="47"/>
      <c r="QJZ268" s="47"/>
      <c r="QKA268" s="47"/>
      <c r="QKB268" s="47"/>
      <c r="QKC268" s="47"/>
      <c r="QKD268" s="47"/>
      <c r="QKE268" s="47"/>
      <c r="QKF268" s="47"/>
      <c r="QKG268" s="47"/>
      <c r="QKH268" s="47"/>
      <c r="QKI268" s="47"/>
      <c r="QKJ268" s="47"/>
      <c r="QKK268" s="47"/>
      <c r="QKL268" s="47"/>
      <c r="QKM268" s="47"/>
      <c r="QKN268" s="47"/>
      <c r="QKO268" s="47"/>
      <c r="QKP268" s="47"/>
      <c r="QKQ268" s="47"/>
      <c r="QKR268" s="47"/>
      <c r="QKS268" s="47"/>
      <c r="QKT268" s="47"/>
      <c r="QKU268" s="47"/>
      <c r="QKV268" s="47"/>
      <c r="QKW268" s="47"/>
      <c r="QKX268" s="47"/>
      <c r="QKY268" s="47"/>
      <c r="QKZ268" s="47"/>
      <c r="QLA268" s="47"/>
      <c r="QLB268" s="47"/>
      <c r="QLC268" s="47"/>
      <c r="QLD268" s="47"/>
      <c r="QLE268" s="47"/>
      <c r="QLF268" s="47"/>
      <c r="QLG268" s="47"/>
      <c r="QLH268" s="47"/>
      <c r="QLI268" s="47"/>
      <c r="QLJ268" s="47"/>
      <c r="QLK268" s="47"/>
      <c r="QLL268" s="47"/>
      <c r="QLM268" s="47"/>
      <c r="QLN268" s="47"/>
      <c r="QLO268" s="47"/>
      <c r="QLP268" s="47"/>
      <c r="QLQ268" s="47"/>
      <c r="QLR268" s="47"/>
      <c r="QLS268" s="47"/>
      <c r="QLT268" s="47"/>
      <c r="QLU268" s="47"/>
      <c r="QLV268" s="47"/>
      <c r="QLW268" s="47"/>
      <c r="QLX268" s="47"/>
      <c r="QLY268" s="47"/>
      <c r="QLZ268" s="47"/>
      <c r="QMA268" s="47"/>
      <c r="QMB268" s="47"/>
      <c r="QMC268" s="47"/>
      <c r="QMD268" s="47"/>
      <c r="QME268" s="47"/>
      <c r="QMF268" s="47"/>
      <c r="QMG268" s="47"/>
      <c r="QMH268" s="47"/>
      <c r="QMI268" s="47"/>
      <c r="QMJ268" s="47"/>
      <c r="QMK268" s="47"/>
      <c r="QML268" s="47"/>
      <c r="QMM268" s="47"/>
      <c r="QMN268" s="47"/>
      <c r="QMO268" s="47"/>
      <c r="QMP268" s="47"/>
      <c r="QMQ268" s="47"/>
      <c r="QMR268" s="47"/>
      <c r="QMS268" s="47"/>
      <c r="QMT268" s="47"/>
      <c r="QMU268" s="47"/>
      <c r="QMV268" s="47"/>
      <c r="QMW268" s="47"/>
      <c r="QMX268" s="47"/>
      <c r="QMY268" s="47"/>
      <c r="QMZ268" s="47"/>
      <c r="QNA268" s="47"/>
      <c r="QNB268" s="47"/>
      <c r="QNC268" s="47"/>
      <c r="QND268" s="47"/>
      <c r="QNE268" s="47"/>
      <c r="QNF268" s="47"/>
      <c r="QNG268" s="47"/>
      <c r="QNH268" s="47"/>
      <c r="QNI268" s="47"/>
      <c r="QNJ268" s="47"/>
      <c r="QNK268" s="47"/>
      <c r="QNL268" s="47"/>
      <c r="QNM268" s="47"/>
      <c r="QNN268" s="47"/>
      <c r="QNO268" s="47"/>
      <c r="QNP268" s="47"/>
      <c r="QNQ268" s="47"/>
      <c r="QNR268" s="47"/>
      <c r="QNS268" s="47"/>
      <c r="QNT268" s="47"/>
      <c r="QNU268" s="47"/>
      <c r="QNV268" s="47"/>
      <c r="QNW268" s="47"/>
      <c r="QNX268" s="47"/>
      <c r="QNY268" s="47"/>
      <c r="QNZ268" s="47"/>
      <c r="QOA268" s="47"/>
      <c r="QOB268" s="47"/>
      <c r="QOC268" s="47"/>
      <c r="QOD268" s="47"/>
      <c r="QOE268" s="47"/>
      <c r="QOF268" s="47"/>
      <c r="QOG268" s="47"/>
      <c r="QOH268" s="47"/>
      <c r="QOI268" s="47"/>
      <c r="QOJ268" s="47"/>
      <c r="QOK268" s="47"/>
      <c r="QOL268" s="47"/>
      <c r="QOM268" s="47"/>
      <c r="QON268" s="47"/>
      <c r="QOO268" s="47"/>
      <c r="QOP268" s="47"/>
      <c r="QOQ268" s="47"/>
      <c r="QOR268" s="47"/>
      <c r="QOS268" s="47"/>
      <c r="QOT268" s="47"/>
      <c r="QOU268" s="47"/>
      <c r="QOV268" s="47"/>
      <c r="QOW268" s="47"/>
      <c r="QOX268" s="47"/>
      <c r="QOY268" s="47"/>
      <c r="QOZ268" s="47"/>
      <c r="QPA268" s="47"/>
      <c r="QPB268" s="47"/>
      <c r="QPC268" s="47"/>
      <c r="QPD268" s="47"/>
      <c r="QPE268" s="47"/>
      <c r="QPF268" s="47"/>
      <c r="QPG268" s="47"/>
      <c r="QPH268" s="47"/>
      <c r="QPI268" s="47"/>
      <c r="QPJ268" s="47"/>
      <c r="QPK268" s="47"/>
      <c r="QPL268" s="47"/>
      <c r="QPM268" s="47"/>
      <c r="QPN268" s="47"/>
      <c r="QPO268" s="47"/>
      <c r="QPP268" s="47"/>
      <c r="QPQ268" s="47"/>
      <c r="QPR268" s="47"/>
      <c r="QPS268" s="47"/>
      <c r="QPT268" s="47"/>
      <c r="QPU268" s="47"/>
      <c r="QPV268" s="47"/>
      <c r="QPW268" s="47"/>
      <c r="QPX268" s="47"/>
      <c r="QPY268" s="47"/>
      <c r="QPZ268" s="47"/>
      <c r="QQA268" s="47"/>
      <c r="QQB268" s="47"/>
      <c r="QQC268" s="47"/>
      <c r="QQD268" s="47"/>
      <c r="QQE268" s="47"/>
      <c r="QQF268" s="47"/>
      <c r="QQG268" s="47"/>
      <c r="QQH268" s="47"/>
      <c r="QQI268" s="47"/>
      <c r="QQJ268" s="47"/>
      <c r="QQK268" s="47"/>
      <c r="QQL268" s="47"/>
      <c r="QQM268" s="47"/>
      <c r="QQN268" s="47"/>
      <c r="QQO268" s="47"/>
      <c r="QQP268" s="47"/>
      <c r="QQQ268" s="47"/>
      <c r="QQR268" s="47"/>
      <c r="QQS268" s="47"/>
      <c r="QQT268" s="47"/>
      <c r="QQU268" s="47"/>
      <c r="QQV268" s="47"/>
      <c r="QQW268" s="47"/>
      <c r="QQX268" s="47"/>
      <c r="QQY268" s="47"/>
      <c r="QQZ268" s="47"/>
      <c r="QRA268" s="47"/>
      <c r="QRB268" s="47"/>
      <c r="QRC268" s="47"/>
      <c r="QRD268" s="47"/>
      <c r="QRE268" s="47"/>
      <c r="QRF268" s="47"/>
      <c r="QRG268" s="47"/>
      <c r="QRH268" s="47"/>
      <c r="QRI268" s="47"/>
      <c r="QRJ268" s="47"/>
      <c r="QRK268" s="47"/>
      <c r="QRL268" s="47"/>
      <c r="QRM268" s="47"/>
      <c r="QRN268" s="47"/>
      <c r="QRO268" s="47"/>
      <c r="QRP268" s="47"/>
      <c r="QRQ268" s="47"/>
      <c r="QRR268" s="47"/>
      <c r="QRS268" s="47"/>
      <c r="QRT268" s="47"/>
      <c r="QRU268" s="47"/>
      <c r="QRV268" s="47"/>
      <c r="QRW268" s="47"/>
      <c r="QRX268" s="47"/>
      <c r="QRY268" s="47"/>
      <c r="QRZ268" s="47"/>
      <c r="QSA268" s="47"/>
      <c r="QSB268" s="47"/>
      <c r="QSC268" s="47"/>
      <c r="QSD268" s="47"/>
      <c r="QSE268" s="47"/>
      <c r="QSF268" s="47"/>
      <c r="QSG268" s="47"/>
      <c r="QSH268" s="47"/>
      <c r="QSI268" s="47"/>
      <c r="QSJ268" s="47"/>
      <c r="QSK268" s="47"/>
      <c r="QSL268" s="47"/>
      <c r="QSM268" s="47"/>
      <c r="QSN268" s="47"/>
      <c r="QSO268" s="47"/>
      <c r="QSP268" s="47"/>
      <c r="QSQ268" s="47"/>
      <c r="QSR268" s="47"/>
      <c r="QSS268" s="47"/>
      <c r="QST268" s="47"/>
      <c r="QSU268" s="47"/>
      <c r="QSV268" s="47"/>
      <c r="QSW268" s="47"/>
      <c r="QSX268" s="47"/>
      <c r="QSY268" s="47"/>
      <c r="QSZ268" s="47"/>
      <c r="QTA268" s="47"/>
      <c r="QTB268" s="47"/>
      <c r="QTC268" s="47"/>
      <c r="QTD268" s="47"/>
      <c r="QTE268" s="47"/>
      <c r="QTF268" s="47"/>
      <c r="QTG268" s="47"/>
      <c r="QTH268" s="47"/>
      <c r="QTI268" s="47"/>
      <c r="QTJ268" s="47"/>
      <c r="QTK268" s="47"/>
      <c r="QTL268" s="47"/>
      <c r="QTM268" s="47"/>
      <c r="QTN268" s="47"/>
      <c r="QTO268" s="47"/>
      <c r="QTP268" s="47"/>
      <c r="QTQ268" s="47"/>
      <c r="QTR268" s="47"/>
      <c r="QTS268" s="47"/>
      <c r="QTT268" s="47"/>
      <c r="QTU268" s="47"/>
      <c r="QTV268" s="47"/>
      <c r="QTW268" s="47"/>
      <c r="QTX268" s="47"/>
      <c r="QTY268" s="47"/>
      <c r="QTZ268" s="47"/>
      <c r="QUA268" s="47"/>
      <c r="QUB268" s="47"/>
      <c r="QUC268" s="47"/>
      <c r="QUD268" s="47"/>
      <c r="QUE268" s="47"/>
      <c r="QUF268" s="47"/>
      <c r="QUG268" s="47"/>
      <c r="QUH268" s="47"/>
      <c r="QUI268" s="47"/>
      <c r="QUJ268" s="47"/>
      <c r="QUK268" s="47"/>
      <c r="QUL268" s="47"/>
      <c r="QUM268" s="47"/>
      <c r="QUN268" s="47"/>
      <c r="QUO268" s="47"/>
      <c r="QUP268" s="47"/>
      <c r="QUQ268" s="47"/>
      <c r="QUR268" s="47"/>
      <c r="QUS268" s="47"/>
      <c r="QUT268" s="47"/>
      <c r="QUU268" s="47"/>
      <c r="QUV268" s="47"/>
      <c r="QUW268" s="47"/>
      <c r="QUX268" s="47"/>
      <c r="QUY268" s="47"/>
      <c r="QUZ268" s="47"/>
      <c r="QVA268" s="47"/>
      <c r="QVB268" s="47"/>
      <c r="QVC268" s="47"/>
      <c r="QVD268" s="47"/>
      <c r="QVE268" s="47"/>
      <c r="QVF268" s="47"/>
      <c r="QVG268" s="47"/>
      <c r="QVH268" s="47"/>
      <c r="QVI268" s="47"/>
      <c r="QVJ268" s="47"/>
      <c r="QVK268" s="47"/>
      <c r="QVL268" s="47"/>
      <c r="QVM268" s="47"/>
      <c r="QVN268" s="47"/>
      <c r="QVO268" s="47"/>
      <c r="QVP268" s="47"/>
      <c r="QVQ268" s="47"/>
      <c r="QVR268" s="47"/>
      <c r="QVS268" s="47"/>
      <c r="QVT268" s="47"/>
      <c r="QVU268" s="47"/>
      <c r="QVV268" s="47"/>
      <c r="QVW268" s="47"/>
      <c r="QVX268" s="47"/>
      <c r="QVY268" s="47"/>
      <c r="QVZ268" s="47"/>
      <c r="QWA268" s="47"/>
      <c r="QWB268" s="47"/>
      <c r="QWC268" s="47"/>
      <c r="QWD268" s="47"/>
      <c r="QWE268" s="47"/>
      <c r="QWF268" s="47"/>
      <c r="QWG268" s="47"/>
      <c r="QWH268" s="47"/>
      <c r="QWI268" s="47"/>
      <c r="QWJ268" s="47"/>
      <c r="QWK268" s="47"/>
      <c r="QWL268" s="47"/>
      <c r="QWM268" s="47"/>
      <c r="QWN268" s="47"/>
      <c r="QWO268" s="47"/>
      <c r="QWP268" s="47"/>
      <c r="QWQ268" s="47"/>
      <c r="QWR268" s="47"/>
      <c r="QWS268" s="47"/>
      <c r="QWT268" s="47"/>
      <c r="QWU268" s="47"/>
      <c r="QWV268" s="47"/>
      <c r="QWW268" s="47"/>
      <c r="QWX268" s="47"/>
      <c r="QWY268" s="47"/>
      <c r="QWZ268" s="47"/>
      <c r="QXA268" s="47"/>
      <c r="QXB268" s="47"/>
      <c r="QXC268" s="47"/>
      <c r="QXD268" s="47"/>
      <c r="QXE268" s="47"/>
      <c r="QXF268" s="47"/>
      <c r="QXG268" s="47"/>
      <c r="QXH268" s="47"/>
      <c r="QXI268" s="47"/>
      <c r="QXJ268" s="47"/>
      <c r="QXK268" s="47"/>
      <c r="QXL268" s="47"/>
      <c r="QXM268" s="47"/>
      <c r="QXN268" s="47"/>
      <c r="QXO268" s="47"/>
      <c r="QXP268" s="47"/>
      <c r="QXQ268" s="47"/>
      <c r="QXR268" s="47"/>
      <c r="QXS268" s="47"/>
      <c r="QXT268" s="47"/>
      <c r="QXU268" s="47"/>
      <c r="QXV268" s="47"/>
      <c r="QXW268" s="47"/>
      <c r="QXX268" s="47"/>
      <c r="QXY268" s="47"/>
      <c r="QXZ268" s="47"/>
      <c r="QYA268" s="47"/>
      <c r="QYB268" s="47"/>
      <c r="QYC268" s="47"/>
      <c r="QYD268" s="47"/>
      <c r="QYE268" s="47"/>
      <c r="QYF268" s="47"/>
      <c r="QYG268" s="47"/>
      <c r="QYH268" s="47"/>
      <c r="QYI268" s="47"/>
      <c r="QYJ268" s="47"/>
      <c r="QYK268" s="47"/>
      <c r="QYL268" s="47"/>
      <c r="QYM268" s="47"/>
      <c r="QYN268" s="47"/>
      <c r="QYO268" s="47"/>
      <c r="QYP268" s="47"/>
      <c r="QYQ268" s="47"/>
      <c r="QYR268" s="47"/>
      <c r="QYS268" s="47"/>
      <c r="QYT268" s="47"/>
      <c r="QYU268" s="47"/>
      <c r="QYV268" s="47"/>
      <c r="QYW268" s="47"/>
      <c r="QYX268" s="47"/>
      <c r="QYY268" s="47"/>
      <c r="QYZ268" s="47"/>
      <c r="QZA268" s="47"/>
      <c r="QZB268" s="47"/>
      <c r="QZC268" s="47"/>
      <c r="QZD268" s="47"/>
      <c r="QZE268" s="47"/>
      <c r="QZF268" s="47"/>
      <c r="QZG268" s="47"/>
      <c r="QZH268" s="47"/>
      <c r="QZI268" s="47"/>
      <c r="QZJ268" s="47"/>
      <c r="QZK268" s="47"/>
      <c r="QZL268" s="47"/>
      <c r="QZM268" s="47"/>
      <c r="QZN268" s="47"/>
      <c r="QZO268" s="47"/>
      <c r="QZP268" s="47"/>
      <c r="QZQ268" s="47"/>
      <c r="QZR268" s="47"/>
      <c r="QZS268" s="47"/>
      <c r="QZT268" s="47"/>
      <c r="QZU268" s="47"/>
      <c r="QZV268" s="47"/>
      <c r="QZW268" s="47"/>
      <c r="QZX268" s="47"/>
      <c r="QZY268" s="47"/>
      <c r="QZZ268" s="47"/>
      <c r="RAA268" s="47"/>
      <c r="RAB268" s="47"/>
      <c r="RAC268" s="47"/>
      <c r="RAD268" s="47"/>
      <c r="RAE268" s="47"/>
      <c r="RAF268" s="47"/>
      <c r="RAG268" s="47"/>
      <c r="RAH268" s="47"/>
      <c r="RAI268" s="47"/>
      <c r="RAJ268" s="47"/>
      <c r="RAK268" s="47"/>
      <c r="RAL268" s="47"/>
      <c r="RAM268" s="47"/>
      <c r="RAN268" s="47"/>
      <c r="RAO268" s="47"/>
      <c r="RAP268" s="47"/>
      <c r="RAQ268" s="47"/>
      <c r="RAR268" s="47"/>
      <c r="RAS268" s="47"/>
      <c r="RAT268" s="47"/>
      <c r="RAU268" s="47"/>
      <c r="RAV268" s="47"/>
      <c r="RAW268" s="47"/>
      <c r="RAX268" s="47"/>
      <c r="RAY268" s="47"/>
      <c r="RAZ268" s="47"/>
      <c r="RBA268" s="47"/>
      <c r="RBB268" s="47"/>
      <c r="RBC268" s="47"/>
      <c r="RBD268" s="47"/>
      <c r="RBE268" s="47"/>
      <c r="RBF268" s="47"/>
      <c r="RBG268" s="47"/>
      <c r="RBH268" s="47"/>
      <c r="RBI268" s="47"/>
      <c r="RBJ268" s="47"/>
      <c r="RBK268" s="47"/>
      <c r="RBL268" s="47"/>
      <c r="RBM268" s="47"/>
      <c r="RBN268" s="47"/>
      <c r="RBO268" s="47"/>
      <c r="RBP268" s="47"/>
      <c r="RBQ268" s="47"/>
      <c r="RBR268" s="47"/>
      <c r="RBS268" s="47"/>
      <c r="RBT268" s="47"/>
      <c r="RBU268" s="47"/>
      <c r="RBV268" s="47"/>
      <c r="RBW268" s="47"/>
      <c r="RBX268" s="47"/>
      <c r="RBY268" s="47"/>
      <c r="RBZ268" s="47"/>
      <c r="RCA268" s="47"/>
      <c r="RCB268" s="47"/>
      <c r="RCC268" s="47"/>
      <c r="RCD268" s="47"/>
      <c r="RCE268" s="47"/>
      <c r="RCF268" s="47"/>
      <c r="RCG268" s="47"/>
      <c r="RCH268" s="47"/>
      <c r="RCI268" s="47"/>
      <c r="RCJ268" s="47"/>
      <c r="RCK268" s="47"/>
      <c r="RCL268" s="47"/>
      <c r="RCM268" s="47"/>
      <c r="RCN268" s="47"/>
      <c r="RCO268" s="47"/>
      <c r="RCP268" s="47"/>
      <c r="RCQ268" s="47"/>
      <c r="RCR268" s="47"/>
      <c r="RCS268" s="47"/>
      <c r="RCT268" s="47"/>
      <c r="RCU268" s="47"/>
      <c r="RCV268" s="47"/>
      <c r="RCW268" s="47"/>
      <c r="RCX268" s="47"/>
      <c r="RCY268" s="47"/>
      <c r="RCZ268" s="47"/>
      <c r="RDA268" s="47"/>
      <c r="RDB268" s="47"/>
      <c r="RDC268" s="47"/>
      <c r="RDD268" s="47"/>
      <c r="RDE268" s="47"/>
      <c r="RDF268" s="47"/>
      <c r="RDG268" s="47"/>
      <c r="RDH268" s="47"/>
      <c r="RDI268" s="47"/>
      <c r="RDJ268" s="47"/>
      <c r="RDK268" s="47"/>
      <c r="RDL268" s="47"/>
      <c r="RDM268" s="47"/>
      <c r="RDN268" s="47"/>
      <c r="RDO268" s="47"/>
      <c r="RDP268" s="47"/>
      <c r="RDQ268" s="47"/>
      <c r="RDR268" s="47"/>
      <c r="RDS268" s="47"/>
      <c r="RDT268" s="47"/>
      <c r="RDU268" s="47"/>
      <c r="RDV268" s="47"/>
      <c r="RDW268" s="47"/>
      <c r="RDX268" s="47"/>
      <c r="RDY268" s="47"/>
      <c r="RDZ268" s="47"/>
      <c r="REA268" s="47"/>
      <c r="REB268" s="47"/>
      <c r="REC268" s="47"/>
      <c r="RED268" s="47"/>
      <c r="REE268" s="47"/>
      <c r="REF268" s="47"/>
      <c r="REG268" s="47"/>
      <c r="REH268" s="47"/>
      <c r="REI268" s="47"/>
      <c r="REJ268" s="47"/>
      <c r="REK268" s="47"/>
      <c r="REL268" s="47"/>
      <c r="REM268" s="47"/>
      <c r="REN268" s="47"/>
      <c r="REO268" s="47"/>
      <c r="REP268" s="47"/>
      <c r="REQ268" s="47"/>
      <c r="RER268" s="47"/>
      <c r="RES268" s="47"/>
      <c r="RET268" s="47"/>
      <c r="REU268" s="47"/>
      <c r="REV268" s="47"/>
      <c r="REW268" s="47"/>
      <c r="REX268" s="47"/>
      <c r="REY268" s="47"/>
      <c r="REZ268" s="47"/>
      <c r="RFA268" s="47"/>
      <c r="RFB268" s="47"/>
      <c r="RFC268" s="47"/>
      <c r="RFD268" s="47"/>
      <c r="RFE268" s="47"/>
      <c r="RFF268" s="47"/>
      <c r="RFG268" s="47"/>
      <c r="RFH268" s="47"/>
      <c r="RFI268" s="47"/>
      <c r="RFJ268" s="47"/>
      <c r="RFK268" s="47"/>
      <c r="RFL268" s="47"/>
      <c r="RFM268" s="47"/>
      <c r="RFN268" s="47"/>
      <c r="RFO268" s="47"/>
      <c r="RFP268" s="47"/>
      <c r="RFQ268" s="47"/>
      <c r="RFR268" s="47"/>
      <c r="RFS268" s="47"/>
      <c r="RFT268" s="47"/>
      <c r="RFU268" s="47"/>
      <c r="RFV268" s="47"/>
      <c r="RFW268" s="47"/>
      <c r="RFX268" s="47"/>
      <c r="RFY268" s="47"/>
      <c r="RFZ268" s="47"/>
      <c r="RGA268" s="47"/>
      <c r="RGB268" s="47"/>
      <c r="RGC268" s="47"/>
      <c r="RGD268" s="47"/>
      <c r="RGE268" s="47"/>
      <c r="RGF268" s="47"/>
      <c r="RGG268" s="47"/>
      <c r="RGH268" s="47"/>
      <c r="RGI268" s="47"/>
      <c r="RGJ268" s="47"/>
      <c r="RGK268" s="47"/>
      <c r="RGL268" s="47"/>
      <c r="RGM268" s="47"/>
      <c r="RGN268" s="47"/>
      <c r="RGO268" s="47"/>
      <c r="RGP268" s="47"/>
      <c r="RGQ268" s="47"/>
      <c r="RGR268" s="47"/>
      <c r="RGS268" s="47"/>
      <c r="RGT268" s="47"/>
      <c r="RGU268" s="47"/>
      <c r="RGV268" s="47"/>
      <c r="RGW268" s="47"/>
      <c r="RGX268" s="47"/>
      <c r="RGY268" s="47"/>
      <c r="RGZ268" s="47"/>
      <c r="RHA268" s="47"/>
      <c r="RHB268" s="47"/>
      <c r="RHC268" s="47"/>
      <c r="RHD268" s="47"/>
      <c r="RHE268" s="47"/>
      <c r="RHF268" s="47"/>
      <c r="RHG268" s="47"/>
      <c r="RHH268" s="47"/>
      <c r="RHI268" s="47"/>
      <c r="RHJ268" s="47"/>
      <c r="RHK268" s="47"/>
      <c r="RHL268" s="47"/>
      <c r="RHM268" s="47"/>
      <c r="RHN268" s="47"/>
      <c r="RHO268" s="47"/>
      <c r="RHP268" s="47"/>
      <c r="RHQ268" s="47"/>
      <c r="RHR268" s="47"/>
      <c r="RHS268" s="47"/>
      <c r="RHT268" s="47"/>
      <c r="RHU268" s="47"/>
      <c r="RHV268" s="47"/>
      <c r="RHW268" s="47"/>
      <c r="RHX268" s="47"/>
      <c r="RHY268" s="47"/>
      <c r="RHZ268" s="47"/>
      <c r="RIA268" s="47"/>
      <c r="RIB268" s="47"/>
      <c r="RIC268" s="47"/>
      <c r="RID268" s="47"/>
      <c r="RIE268" s="47"/>
      <c r="RIF268" s="47"/>
      <c r="RIG268" s="47"/>
      <c r="RIH268" s="47"/>
      <c r="RII268" s="47"/>
      <c r="RIJ268" s="47"/>
      <c r="RIK268" s="47"/>
      <c r="RIL268" s="47"/>
      <c r="RIM268" s="47"/>
      <c r="RIN268" s="47"/>
      <c r="RIO268" s="47"/>
      <c r="RIP268" s="47"/>
      <c r="RIQ268" s="47"/>
      <c r="RIR268" s="47"/>
      <c r="RIS268" s="47"/>
      <c r="RIT268" s="47"/>
      <c r="RIU268" s="47"/>
      <c r="RIV268" s="47"/>
      <c r="RIW268" s="47"/>
      <c r="RIX268" s="47"/>
      <c r="RIY268" s="47"/>
      <c r="RIZ268" s="47"/>
      <c r="RJA268" s="47"/>
      <c r="RJB268" s="47"/>
      <c r="RJC268" s="47"/>
      <c r="RJD268" s="47"/>
      <c r="RJE268" s="47"/>
      <c r="RJF268" s="47"/>
      <c r="RJG268" s="47"/>
      <c r="RJH268" s="47"/>
      <c r="RJI268" s="47"/>
      <c r="RJJ268" s="47"/>
      <c r="RJK268" s="47"/>
      <c r="RJL268" s="47"/>
      <c r="RJM268" s="47"/>
      <c r="RJN268" s="47"/>
      <c r="RJO268" s="47"/>
      <c r="RJP268" s="47"/>
      <c r="RJQ268" s="47"/>
      <c r="RJR268" s="47"/>
      <c r="RJS268" s="47"/>
      <c r="RJT268" s="47"/>
      <c r="RJU268" s="47"/>
      <c r="RJV268" s="47"/>
      <c r="RJW268" s="47"/>
      <c r="RJX268" s="47"/>
      <c r="RJY268" s="47"/>
      <c r="RJZ268" s="47"/>
      <c r="RKA268" s="47"/>
      <c r="RKB268" s="47"/>
      <c r="RKC268" s="47"/>
      <c r="RKD268" s="47"/>
      <c r="RKE268" s="47"/>
      <c r="RKF268" s="47"/>
      <c r="RKG268" s="47"/>
      <c r="RKH268" s="47"/>
      <c r="RKI268" s="47"/>
      <c r="RKJ268" s="47"/>
      <c r="RKK268" s="47"/>
      <c r="RKL268" s="47"/>
      <c r="RKM268" s="47"/>
      <c r="RKN268" s="47"/>
      <c r="RKO268" s="47"/>
      <c r="RKP268" s="47"/>
      <c r="RKQ268" s="47"/>
      <c r="RKR268" s="47"/>
      <c r="RKS268" s="47"/>
      <c r="RKT268" s="47"/>
      <c r="RKU268" s="47"/>
      <c r="RKV268" s="47"/>
      <c r="RKW268" s="47"/>
      <c r="RKX268" s="47"/>
      <c r="RKY268" s="47"/>
      <c r="RKZ268" s="47"/>
      <c r="RLA268" s="47"/>
      <c r="RLB268" s="47"/>
      <c r="RLC268" s="47"/>
      <c r="RLD268" s="47"/>
      <c r="RLE268" s="47"/>
      <c r="RLF268" s="47"/>
      <c r="RLG268" s="47"/>
      <c r="RLH268" s="47"/>
      <c r="RLI268" s="47"/>
      <c r="RLJ268" s="47"/>
      <c r="RLK268" s="47"/>
      <c r="RLL268" s="47"/>
      <c r="RLM268" s="47"/>
      <c r="RLN268" s="47"/>
      <c r="RLO268" s="47"/>
      <c r="RLP268" s="47"/>
      <c r="RLQ268" s="47"/>
      <c r="RLR268" s="47"/>
      <c r="RLS268" s="47"/>
      <c r="RLT268" s="47"/>
      <c r="RLU268" s="47"/>
      <c r="RLV268" s="47"/>
      <c r="RLW268" s="47"/>
      <c r="RLX268" s="47"/>
      <c r="RLY268" s="47"/>
      <c r="RLZ268" s="47"/>
      <c r="RMA268" s="47"/>
      <c r="RMB268" s="47"/>
      <c r="RMC268" s="47"/>
      <c r="RMD268" s="47"/>
      <c r="RME268" s="47"/>
      <c r="RMF268" s="47"/>
      <c r="RMG268" s="47"/>
      <c r="RMH268" s="47"/>
      <c r="RMI268" s="47"/>
      <c r="RMJ268" s="47"/>
      <c r="RMK268" s="47"/>
      <c r="RML268" s="47"/>
      <c r="RMM268" s="47"/>
      <c r="RMN268" s="47"/>
      <c r="RMO268" s="47"/>
      <c r="RMP268" s="47"/>
      <c r="RMQ268" s="47"/>
      <c r="RMR268" s="47"/>
      <c r="RMS268" s="47"/>
      <c r="RMT268" s="47"/>
      <c r="RMU268" s="47"/>
      <c r="RMV268" s="47"/>
      <c r="RMW268" s="47"/>
      <c r="RMX268" s="47"/>
      <c r="RMY268" s="47"/>
      <c r="RMZ268" s="47"/>
      <c r="RNA268" s="47"/>
      <c r="RNB268" s="47"/>
      <c r="RNC268" s="47"/>
      <c r="RND268" s="47"/>
      <c r="RNE268" s="47"/>
      <c r="RNF268" s="47"/>
      <c r="RNG268" s="47"/>
      <c r="RNH268" s="47"/>
      <c r="RNI268" s="47"/>
      <c r="RNJ268" s="47"/>
      <c r="RNK268" s="47"/>
      <c r="RNL268" s="47"/>
      <c r="RNM268" s="47"/>
      <c r="RNN268" s="47"/>
      <c r="RNO268" s="47"/>
      <c r="RNP268" s="47"/>
      <c r="RNQ268" s="47"/>
      <c r="RNR268" s="47"/>
      <c r="RNS268" s="47"/>
      <c r="RNT268" s="47"/>
      <c r="RNU268" s="47"/>
      <c r="RNV268" s="47"/>
      <c r="RNW268" s="47"/>
      <c r="RNX268" s="47"/>
      <c r="RNY268" s="47"/>
      <c r="RNZ268" s="47"/>
      <c r="ROA268" s="47"/>
      <c r="ROB268" s="47"/>
      <c r="ROC268" s="47"/>
      <c r="ROD268" s="47"/>
      <c r="ROE268" s="47"/>
      <c r="ROF268" s="47"/>
      <c r="ROG268" s="47"/>
      <c r="ROH268" s="47"/>
      <c r="ROI268" s="47"/>
      <c r="ROJ268" s="47"/>
      <c r="ROK268" s="47"/>
      <c r="ROL268" s="47"/>
      <c r="ROM268" s="47"/>
      <c r="RON268" s="47"/>
      <c r="ROO268" s="47"/>
      <c r="ROP268" s="47"/>
      <c r="ROQ268" s="47"/>
      <c r="ROR268" s="47"/>
      <c r="ROS268" s="47"/>
      <c r="ROT268" s="47"/>
      <c r="ROU268" s="47"/>
      <c r="ROV268" s="47"/>
      <c r="ROW268" s="47"/>
      <c r="ROX268" s="47"/>
      <c r="ROY268" s="47"/>
      <c r="ROZ268" s="47"/>
      <c r="RPA268" s="47"/>
      <c r="RPB268" s="47"/>
      <c r="RPC268" s="47"/>
      <c r="RPD268" s="47"/>
      <c r="RPE268" s="47"/>
      <c r="RPF268" s="47"/>
      <c r="RPG268" s="47"/>
      <c r="RPH268" s="47"/>
      <c r="RPI268" s="47"/>
      <c r="RPJ268" s="47"/>
      <c r="RPK268" s="47"/>
      <c r="RPL268" s="47"/>
      <c r="RPM268" s="47"/>
      <c r="RPN268" s="47"/>
      <c r="RPO268" s="47"/>
      <c r="RPP268" s="47"/>
      <c r="RPQ268" s="47"/>
      <c r="RPR268" s="47"/>
      <c r="RPS268" s="47"/>
      <c r="RPT268" s="47"/>
      <c r="RPU268" s="47"/>
      <c r="RPV268" s="47"/>
      <c r="RPW268" s="47"/>
      <c r="RPX268" s="47"/>
      <c r="RPY268" s="47"/>
      <c r="RPZ268" s="47"/>
      <c r="RQA268" s="47"/>
      <c r="RQB268" s="47"/>
      <c r="RQC268" s="47"/>
      <c r="RQD268" s="47"/>
      <c r="RQE268" s="47"/>
      <c r="RQF268" s="47"/>
      <c r="RQG268" s="47"/>
      <c r="RQH268" s="47"/>
      <c r="RQI268" s="47"/>
      <c r="RQJ268" s="47"/>
      <c r="RQK268" s="47"/>
      <c r="RQL268" s="47"/>
      <c r="RQM268" s="47"/>
      <c r="RQN268" s="47"/>
      <c r="RQO268" s="47"/>
      <c r="RQP268" s="47"/>
      <c r="RQQ268" s="47"/>
      <c r="RQR268" s="47"/>
      <c r="RQS268" s="47"/>
      <c r="RQT268" s="47"/>
      <c r="RQU268" s="47"/>
      <c r="RQV268" s="47"/>
      <c r="RQW268" s="47"/>
      <c r="RQX268" s="47"/>
      <c r="RQY268" s="47"/>
      <c r="RQZ268" s="47"/>
      <c r="RRA268" s="47"/>
      <c r="RRB268" s="47"/>
      <c r="RRC268" s="47"/>
      <c r="RRD268" s="47"/>
      <c r="RRE268" s="47"/>
      <c r="RRF268" s="47"/>
      <c r="RRG268" s="47"/>
      <c r="RRH268" s="47"/>
      <c r="RRI268" s="47"/>
      <c r="RRJ268" s="47"/>
      <c r="RRK268" s="47"/>
      <c r="RRL268" s="47"/>
      <c r="RRM268" s="47"/>
      <c r="RRN268" s="47"/>
      <c r="RRO268" s="47"/>
      <c r="RRP268" s="47"/>
      <c r="RRQ268" s="47"/>
      <c r="RRR268" s="47"/>
      <c r="RRS268" s="47"/>
      <c r="RRT268" s="47"/>
      <c r="RRU268" s="47"/>
      <c r="RRV268" s="47"/>
      <c r="RRW268" s="47"/>
      <c r="RRX268" s="47"/>
      <c r="RRY268" s="47"/>
      <c r="RRZ268" s="47"/>
      <c r="RSA268" s="47"/>
      <c r="RSB268" s="47"/>
      <c r="RSC268" s="47"/>
      <c r="RSD268" s="47"/>
      <c r="RSE268" s="47"/>
      <c r="RSF268" s="47"/>
      <c r="RSG268" s="47"/>
      <c r="RSH268" s="47"/>
      <c r="RSI268" s="47"/>
      <c r="RSJ268" s="47"/>
      <c r="RSK268" s="47"/>
      <c r="RSL268" s="47"/>
      <c r="RSM268" s="47"/>
      <c r="RSN268" s="47"/>
      <c r="RSO268" s="47"/>
      <c r="RSP268" s="47"/>
      <c r="RSQ268" s="47"/>
      <c r="RSR268" s="47"/>
      <c r="RSS268" s="47"/>
      <c r="RST268" s="47"/>
      <c r="RSU268" s="47"/>
      <c r="RSV268" s="47"/>
      <c r="RSW268" s="47"/>
      <c r="RSX268" s="47"/>
      <c r="RSY268" s="47"/>
      <c r="RSZ268" s="47"/>
      <c r="RTA268" s="47"/>
      <c r="RTB268" s="47"/>
      <c r="RTC268" s="47"/>
      <c r="RTD268" s="47"/>
      <c r="RTE268" s="47"/>
      <c r="RTF268" s="47"/>
      <c r="RTG268" s="47"/>
      <c r="RTH268" s="47"/>
      <c r="RTI268" s="47"/>
      <c r="RTJ268" s="47"/>
      <c r="RTK268" s="47"/>
      <c r="RTL268" s="47"/>
      <c r="RTM268" s="47"/>
      <c r="RTN268" s="47"/>
      <c r="RTO268" s="47"/>
      <c r="RTP268" s="47"/>
      <c r="RTQ268" s="47"/>
      <c r="RTR268" s="47"/>
      <c r="RTS268" s="47"/>
      <c r="RTT268" s="47"/>
      <c r="RTU268" s="47"/>
      <c r="RTV268" s="47"/>
      <c r="RTW268" s="47"/>
      <c r="RTX268" s="47"/>
      <c r="RTY268" s="47"/>
      <c r="RTZ268" s="47"/>
      <c r="RUA268" s="47"/>
      <c r="RUB268" s="47"/>
      <c r="RUC268" s="47"/>
      <c r="RUD268" s="47"/>
      <c r="RUE268" s="47"/>
      <c r="RUF268" s="47"/>
      <c r="RUG268" s="47"/>
      <c r="RUH268" s="47"/>
      <c r="RUI268" s="47"/>
      <c r="RUJ268" s="47"/>
      <c r="RUK268" s="47"/>
      <c r="RUL268" s="47"/>
      <c r="RUM268" s="47"/>
      <c r="RUN268" s="47"/>
      <c r="RUO268" s="47"/>
      <c r="RUP268" s="47"/>
      <c r="RUQ268" s="47"/>
      <c r="RUR268" s="47"/>
      <c r="RUS268" s="47"/>
      <c r="RUT268" s="47"/>
      <c r="RUU268" s="47"/>
      <c r="RUV268" s="47"/>
      <c r="RUW268" s="47"/>
      <c r="RUX268" s="47"/>
      <c r="RUY268" s="47"/>
      <c r="RUZ268" s="47"/>
      <c r="RVA268" s="47"/>
      <c r="RVB268" s="47"/>
      <c r="RVC268" s="47"/>
      <c r="RVD268" s="47"/>
      <c r="RVE268" s="47"/>
      <c r="RVF268" s="47"/>
      <c r="RVG268" s="47"/>
      <c r="RVH268" s="47"/>
      <c r="RVI268" s="47"/>
      <c r="RVJ268" s="47"/>
      <c r="RVK268" s="47"/>
      <c r="RVL268" s="47"/>
      <c r="RVM268" s="47"/>
      <c r="RVN268" s="47"/>
      <c r="RVO268" s="47"/>
      <c r="RVP268" s="47"/>
      <c r="RVQ268" s="47"/>
      <c r="RVR268" s="47"/>
      <c r="RVS268" s="47"/>
      <c r="RVT268" s="47"/>
      <c r="RVU268" s="47"/>
      <c r="RVV268" s="47"/>
      <c r="RVW268" s="47"/>
      <c r="RVX268" s="47"/>
      <c r="RVY268" s="47"/>
      <c r="RVZ268" s="47"/>
      <c r="RWA268" s="47"/>
      <c r="RWB268" s="47"/>
      <c r="RWC268" s="47"/>
      <c r="RWD268" s="47"/>
      <c r="RWE268" s="47"/>
      <c r="RWF268" s="47"/>
      <c r="RWG268" s="47"/>
      <c r="RWH268" s="47"/>
      <c r="RWI268" s="47"/>
      <c r="RWJ268" s="47"/>
      <c r="RWK268" s="47"/>
      <c r="RWL268" s="47"/>
      <c r="RWM268" s="47"/>
      <c r="RWN268" s="47"/>
      <c r="RWO268" s="47"/>
      <c r="RWP268" s="47"/>
      <c r="RWQ268" s="47"/>
      <c r="RWR268" s="47"/>
      <c r="RWS268" s="47"/>
      <c r="RWT268" s="47"/>
      <c r="RWU268" s="47"/>
      <c r="RWV268" s="47"/>
      <c r="RWW268" s="47"/>
      <c r="RWX268" s="47"/>
      <c r="RWY268" s="47"/>
      <c r="RWZ268" s="47"/>
      <c r="RXA268" s="47"/>
      <c r="RXB268" s="47"/>
      <c r="RXC268" s="47"/>
      <c r="RXD268" s="47"/>
      <c r="RXE268" s="47"/>
      <c r="RXF268" s="47"/>
      <c r="RXG268" s="47"/>
      <c r="RXH268" s="47"/>
      <c r="RXI268" s="47"/>
      <c r="RXJ268" s="47"/>
      <c r="RXK268" s="47"/>
      <c r="RXL268" s="47"/>
      <c r="RXM268" s="47"/>
      <c r="RXN268" s="47"/>
      <c r="RXO268" s="47"/>
      <c r="RXP268" s="47"/>
      <c r="RXQ268" s="47"/>
      <c r="RXR268" s="47"/>
      <c r="RXS268" s="47"/>
      <c r="RXT268" s="47"/>
      <c r="RXU268" s="47"/>
      <c r="RXV268" s="47"/>
      <c r="RXW268" s="47"/>
      <c r="RXX268" s="47"/>
      <c r="RXY268" s="47"/>
      <c r="RXZ268" s="47"/>
      <c r="RYA268" s="47"/>
      <c r="RYB268" s="47"/>
      <c r="RYC268" s="47"/>
      <c r="RYD268" s="47"/>
      <c r="RYE268" s="47"/>
      <c r="RYF268" s="47"/>
      <c r="RYG268" s="47"/>
      <c r="RYH268" s="47"/>
      <c r="RYI268" s="47"/>
      <c r="RYJ268" s="47"/>
      <c r="RYK268" s="47"/>
      <c r="RYL268" s="47"/>
      <c r="RYM268" s="47"/>
      <c r="RYN268" s="47"/>
      <c r="RYO268" s="47"/>
      <c r="RYP268" s="47"/>
      <c r="RYQ268" s="47"/>
      <c r="RYR268" s="47"/>
      <c r="RYS268" s="47"/>
      <c r="RYT268" s="47"/>
      <c r="RYU268" s="47"/>
      <c r="RYV268" s="47"/>
      <c r="RYW268" s="47"/>
      <c r="RYX268" s="47"/>
      <c r="RYY268" s="47"/>
      <c r="RYZ268" s="47"/>
      <c r="RZA268" s="47"/>
      <c r="RZB268" s="47"/>
      <c r="RZC268" s="47"/>
      <c r="RZD268" s="47"/>
      <c r="RZE268" s="47"/>
      <c r="RZF268" s="47"/>
      <c r="RZG268" s="47"/>
      <c r="RZH268" s="47"/>
      <c r="RZI268" s="47"/>
      <c r="RZJ268" s="47"/>
      <c r="RZK268" s="47"/>
      <c r="RZL268" s="47"/>
      <c r="RZM268" s="47"/>
      <c r="RZN268" s="47"/>
      <c r="RZO268" s="47"/>
      <c r="RZP268" s="47"/>
      <c r="RZQ268" s="47"/>
      <c r="RZR268" s="47"/>
      <c r="RZS268" s="47"/>
      <c r="RZT268" s="47"/>
      <c r="RZU268" s="47"/>
      <c r="RZV268" s="47"/>
      <c r="RZW268" s="47"/>
      <c r="RZX268" s="47"/>
      <c r="RZY268" s="47"/>
      <c r="RZZ268" s="47"/>
      <c r="SAA268" s="47"/>
      <c r="SAB268" s="47"/>
      <c r="SAC268" s="47"/>
      <c r="SAD268" s="47"/>
      <c r="SAE268" s="47"/>
      <c r="SAF268" s="47"/>
      <c r="SAG268" s="47"/>
      <c r="SAH268" s="47"/>
      <c r="SAI268" s="47"/>
      <c r="SAJ268" s="47"/>
      <c r="SAK268" s="47"/>
      <c r="SAL268" s="47"/>
      <c r="SAM268" s="47"/>
      <c r="SAN268" s="47"/>
      <c r="SAO268" s="47"/>
      <c r="SAP268" s="47"/>
      <c r="SAQ268" s="47"/>
      <c r="SAR268" s="47"/>
      <c r="SAS268" s="47"/>
      <c r="SAT268" s="47"/>
      <c r="SAU268" s="47"/>
      <c r="SAV268" s="47"/>
      <c r="SAW268" s="47"/>
      <c r="SAX268" s="47"/>
      <c r="SAY268" s="47"/>
      <c r="SAZ268" s="47"/>
      <c r="SBA268" s="47"/>
      <c r="SBB268" s="47"/>
      <c r="SBC268" s="47"/>
      <c r="SBD268" s="47"/>
      <c r="SBE268" s="47"/>
      <c r="SBF268" s="47"/>
      <c r="SBG268" s="47"/>
      <c r="SBH268" s="47"/>
      <c r="SBI268" s="47"/>
      <c r="SBJ268" s="47"/>
      <c r="SBK268" s="47"/>
      <c r="SBL268" s="47"/>
      <c r="SBM268" s="47"/>
      <c r="SBN268" s="47"/>
      <c r="SBO268" s="47"/>
      <c r="SBP268" s="47"/>
      <c r="SBQ268" s="47"/>
      <c r="SBR268" s="47"/>
      <c r="SBS268" s="47"/>
      <c r="SBT268" s="47"/>
      <c r="SBU268" s="47"/>
      <c r="SBV268" s="47"/>
      <c r="SBW268" s="47"/>
      <c r="SBX268" s="47"/>
      <c r="SBY268" s="47"/>
      <c r="SBZ268" s="47"/>
      <c r="SCA268" s="47"/>
      <c r="SCB268" s="47"/>
      <c r="SCC268" s="47"/>
      <c r="SCD268" s="47"/>
      <c r="SCE268" s="47"/>
      <c r="SCF268" s="47"/>
      <c r="SCG268" s="47"/>
      <c r="SCH268" s="47"/>
      <c r="SCI268" s="47"/>
      <c r="SCJ268" s="47"/>
      <c r="SCK268" s="47"/>
      <c r="SCL268" s="47"/>
      <c r="SCM268" s="47"/>
      <c r="SCN268" s="47"/>
      <c r="SCO268" s="47"/>
      <c r="SCP268" s="47"/>
      <c r="SCQ268" s="47"/>
      <c r="SCR268" s="47"/>
      <c r="SCS268" s="47"/>
      <c r="SCT268" s="47"/>
      <c r="SCU268" s="47"/>
      <c r="SCV268" s="47"/>
      <c r="SCW268" s="47"/>
      <c r="SCX268" s="47"/>
      <c r="SCY268" s="47"/>
      <c r="SCZ268" s="47"/>
      <c r="SDA268" s="47"/>
      <c r="SDB268" s="47"/>
      <c r="SDC268" s="47"/>
      <c r="SDD268" s="47"/>
      <c r="SDE268" s="47"/>
      <c r="SDF268" s="47"/>
      <c r="SDG268" s="47"/>
      <c r="SDH268" s="47"/>
      <c r="SDI268" s="47"/>
      <c r="SDJ268" s="47"/>
      <c r="SDK268" s="47"/>
      <c r="SDL268" s="47"/>
      <c r="SDM268" s="47"/>
      <c r="SDN268" s="47"/>
      <c r="SDO268" s="47"/>
      <c r="SDP268" s="47"/>
      <c r="SDQ268" s="47"/>
      <c r="SDR268" s="47"/>
      <c r="SDS268" s="47"/>
      <c r="SDT268" s="47"/>
      <c r="SDU268" s="47"/>
      <c r="SDV268" s="47"/>
      <c r="SDW268" s="47"/>
      <c r="SDX268" s="47"/>
      <c r="SDY268" s="47"/>
      <c r="SDZ268" s="47"/>
      <c r="SEA268" s="47"/>
      <c r="SEB268" s="47"/>
      <c r="SEC268" s="47"/>
      <c r="SED268" s="47"/>
      <c r="SEE268" s="47"/>
      <c r="SEF268" s="47"/>
      <c r="SEG268" s="47"/>
      <c r="SEH268" s="47"/>
      <c r="SEI268" s="47"/>
      <c r="SEJ268" s="47"/>
      <c r="SEK268" s="47"/>
      <c r="SEL268" s="47"/>
      <c r="SEM268" s="47"/>
      <c r="SEN268" s="47"/>
      <c r="SEO268" s="47"/>
      <c r="SEP268" s="47"/>
      <c r="SEQ268" s="47"/>
      <c r="SER268" s="47"/>
      <c r="SES268" s="47"/>
      <c r="SET268" s="47"/>
      <c r="SEU268" s="47"/>
      <c r="SEV268" s="47"/>
      <c r="SEW268" s="47"/>
      <c r="SEX268" s="47"/>
      <c r="SEY268" s="47"/>
      <c r="SEZ268" s="47"/>
      <c r="SFA268" s="47"/>
      <c r="SFB268" s="47"/>
      <c r="SFC268" s="47"/>
      <c r="SFD268" s="47"/>
      <c r="SFE268" s="47"/>
      <c r="SFF268" s="47"/>
      <c r="SFG268" s="47"/>
      <c r="SFH268" s="47"/>
      <c r="SFI268" s="47"/>
      <c r="SFJ268" s="47"/>
      <c r="SFK268" s="47"/>
      <c r="SFL268" s="47"/>
      <c r="SFM268" s="47"/>
      <c r="SFN268" s="47"/>
      <c r="SFO268" s="47"/>
      <c r="SFP268" s="47"/>
      <c r="SFQ268" s="47"/>
      <c r="SFR268" s="47"/>
      <c r="SFS268" s="47"/>
      <c r="SFT268" s="47"/>
      <c r="SFU268" s="47"/>
      <c r="SFV268" s="47"/>
      <c r="SFW268" s="47"/>
      <c r="SFX268" s="47"/>
      <c r="SFY268" s="47"/>
      <c r="SFZ268" s="47"/>
      <c r="SGA268" s="47"/>
      <c r="SGB268" s="47"/>
      <c r="SGC268" s="47"/>
      <c r="SGD268" s="47"/>
      <c r="SGE268" s="47"/>
      <c r="SGF268" s="47"/>
      <c r="SGG268" s="47"/>
      <c r="SGH268" s="47"/>
      <c r="SGI268" s="47"/>
      <c r="SGJ268" s="47"/>
      <c r="SGK268" s="47"/>
      <c r="SGL268" s="47"/>
      <c r="SGM268" s="47"/>
      <c r="SGN268" s="47"/>
      <c r="SGO268" s="47"/>
      <c r="SGP268" s="47"/>
      <c r="SGQ268" s="47"/>
      <c r="SGR268" s="47"/>
      <c r="SGS268" s="47"/>
      <c r="SGT268" s="47"/>
      <c r="SGU268" s="47"/>
      <c r="SGV268" s="47"/>
      <c r="SGW268" s="47"/>
      <c r="SGX268" s="47"/>
      <c r="SGY268" s="47"/>
      <c r="SGZ268" s="47"/>
      <c r="SHA268" s="47"/>
      <c r="SHB268" s="47"/>
      <c r="SHC268" s="47"/>
      <c r="SHD268" s="47"/>
      <c r="SHE268" s="47"/>
      <c r="SHF268" s="47"/>
      <c r="SHG268" s="47"/>
      <c r="SHH268" s="47"/>
      <c r="SHI268" s="47"/>
      <c r="SHJ268" s="47"/>
      <c r="SHK268" s="47"/>
      <c r="SHL268" s="47"/>
      <c r="SHM268" s="47"/>
      <c r="SHN268" s="47"/>
      <c r="SHO268" s="47"/>
      <c r="SHP268" s="47"/>
      <c r="SHQ268" s="47"/>
      <c r="SHR268" s="47"/>
      <c r="SHS268" s="47"/>
      <c r="SHT268" s="47"/>
      <c r="SHU268" s="47"/>
      <c r="SHV268" s="47"/>
      <c r="SHW268" s="47"/>
      <c r="SHX268" s="47"/>
      <c r="SHY268" s="47"/>
      <c r="SHZ268" s="47"/>
      <c r="SIA268" s="47"/>
      <c r="SIB268" s="47"/>
      <c r="SIC268" s="47"/>
      <c r="SID268" s="47"/>
      <c r="SIE268" s="47"/>
      <c r="SIF268" s="47"/>
      <c r="SIG268" s="47"/>
      <c r="SIH268" s="47"/>
      <c r="SII268" s="47"/>
      <c r="SIJ268" s="47"/>
      <c r="SIK268" s="47"/>
      <c r="SIL268" s="47"/>
      <c r="SIM268" s="47"/>
      <c r="SIN268" s="47"/>
      <c r="SIO268" s="47"/>
      <c r="SIP268" s="47"/>
      <c r="SIQ268" s="47"/>
      <c r="SIR268" s="47"/>
      <c r="SIS268" s="47"/>
      <c r="SIT268" s="47"/>
      <c r="SIU268" s="47"/>
      <c r="SIV268" s="47"/>
      <c r="SIW268" s="47"/>
      <c r="SIX268" s="47"/>
      <c r="SIY268" s="47"/>
      <c r="SIZ268" s="47"/>
      <c r="SJA268" s="47"/>
      <c r="SJB268" s="47"/>
      <c r="SJC268" s="47"/>
      <c r="SJD268" s="47"/>
      <c r="SJE268" s="47"/>
      <c r="SJF268" s="47"/>
      <c r="SJG268" s="47"/>
      <c r="SJH268" s="47"/>
      <c r="SJI268" s="47"/>
      <c r="SJJ268" s="47"/>
      <c r="SJK268" s="47"/>
      <c r="SJL268" s="47"/>
      <c r="SJM268" s="47"/>
      <c r="SJN268" s="47"/>
      <c r="SJO268" s="47"/>
      <c r="SJP268" s="47"/>
      <c r="SJQ268" s="47"/>
      <c r="SJR268" s="47"/>
      <c r="SJS268" s="47"/>
      <c r="SJT268" s="47"/>
      <c r="SJU268" s="47"/>
      <c r="SJV268" s="47"/>
      <c r="SJW268" s="47"/>
      <c r="SJX268" s="47"/>
      <c r="SJY268" s="47"/>
      <c r="SJZ268" s="47"/>
      <c r="SKA268" s="47"/>
      <c r="SKB268" s="47"/>
      <c r="SKC268" s="47"/>
      <c r="SKD268" s="47"/>
      <c r="SKE268" s="47"/>
      <c r="SKF268" s="47"/>
      <c r="SKG268" s="47"/>
      <c r="SKH268" s="47"/>
      <c r="SKI268" s="47"/>
      <c r="SKJ268" s="47"/>
      <c r="SKK268" s="47"/>
      <c r="SKL268" s="47"/>
      <c r="SKM268" s="47"/>
      <c r="SKN268" s="47"/>
      <c r="SKO268" s="47"/>
      <c r="SKP268" s="47"/>
      <c r="SKQ268" s="47"/>
      <c r="SKR268" s="47"/>
      <c r="SKS268" s="47"/>
      <c r="SKT268" s="47"/>
      <c r="SKU268" s="47"/>
      <c r="SKV268" s="47"/>
      <c r="SKW268" s="47"/>
      <c r="SKX268" s="47"/>
      <c r="SKY268" s="47"/>
      <c r="SKZ268" s="47"/>
      <c r="SLA268" s="47"/>
      <c r="SLB268" s="47"/>
      <c r="SLC268" s="47"/>
      <c r="SLD268" s="47"/>
      <c r="SLE268" s="47"/>
      <c r="SLF268" s="47"/>
      <c r="SLG268" s="47"/>
      <c r="SLH268" s="47"/>
      <c r="SLI268" s="47"/>
      <c r="SLJ268" s="47"/>
      <c r="SLK268" s="47"/>
      <c r="SLL268" s="47"/>
      <c r="SLM268" s="47"/>
      <c r="SLN268" s="47"/>
      <c r="SLO268" s="47"/>
      <c r="SLP268" s="47"/>
      <c r="SLQ268" s="47"/>
      <c r="SLR268" s="47"/>
      <c r="SLS268" s="47"/>
      <c r="SLT268" s="47"/>
      <c r="SLU268" s="47"/>
      <c r="SLV268" s="47"/>
      <c r="SLW268" s="47"/>
      <c r="SLX268" s="47"/>
      <c r="SLY268" s="47"/>
      <c r="SLZ268" s="47"/>
      <c r="SMA268" s="47"/>
      <c r="SMB268" s="47"/>
      <c r="SMC268" s="47"/>
      <c r="SMD268" s="47"/>
      <c r="SME268" s="47"/>
      <c r="SMF268" s="47"/>
      <c r="SMG268" s="47"/>
      <c r="SMH268" s="47"/>
      <c r="SMI268" s="47"/>
      <c r="SMJ268" s="47"/>
      <c r="SMK268" s="47"/>
      <c r="SML268" s="47"/>
      <c r="SMM268" s="47"/>
      <c r="SMN268" s="47"/>
      <c r="SMO268" s="47"/>
      <c r="SMP268" s="47"/>
      <c r="SMQ268" s="47"/>
      <c r="SMR268" s="47"/>
      <c r="SMS268" s="47"/>
      <c r="SMT268" s="47"/>
      <c r="SMU268" s="47"/>
      <c r="SMV268" s="47"/>
      <c r="SMW268" s="47"/>
      <c r="SMX268" s="47"/>
      <c r="SMY268" s="47"/>
      <c r="SMZ268" s="47"/>
      <c r="SNA268" s="47"/>
      <c r="SNB268" s="47"/>
      <c r="SNC268" s="47"/>
      <c r="SND268" s="47"/>
      <c r="SNE268" s="47"/>
      <c r="SNF268" s="47"/>
      <c r="SNG268" s="47"/>
      <c r="SNH268" s="47"/>
      <c r="SNI268" s="47"/>
      <c r="SNJ268" s="47"/>
      <c r="SNK268" s="47"/>
      <c r="SNL268" s="47"/>
      <c r="SNM268" s="47"/>
      <c r="SNN268" s="47"/>
      <c r="SNO268" s="47"/>
      <c r="SNP268" s="47"/>
      <c r="SNQ268" s="47"/>
      <c r="SNR268" s="47"/>
      <c r="SNS268" s="47"/>
      <c r="SNT268" s="47"/>
      <c r="SNU268" s="47"/>
      <c r="SNV268" s="47"/>
      <c r="SNW268" s="47"/>
      <c r="SNX268" s="47"/>
      <c r="SNY268" s="47"/>
      <c r="SNZ268" s="47"/>
      <c r="SOA268" s="47"/>
      <c r="SOB268" s="47"/>
      <c r="SOC268" s="47"/>
      <c r="SOD268" s="47"/>
      <c r="SOE268" s="47"/>
      <c r="SOF268" s="47"/>
      <c r="SOG268" s="47"/>
      <c r="SOH268" s="47"/>
      <c r="SOI268" s="47"/>
      <c r="SOJ268" s="47"/>
      <c r="SOK268" s="47"/>
      <c r="SOL268" s="47"/>
      <c r="SOM268" s="47"/>
      <c r="SON268" s="47"/>
      <c r="SOO268" s="47"/>
      <c r="SOP268" s="47"/>
      <c r="SOQ268" s="47"/>
      <c r="SOR268" s="47"/>
      <c r="SOS268" s="47"/>
      <c r="SOT268" s="47"/>
      <c r="SOU268" s="47"/>
      <c r="SOV268" s="47"/>
      <c r="SOW268" s="47"/>
      <c r="SOX268" s="47"/>
      <c r="SOY268" s="47"/>
      <c r="SOZ268" s="47"/>
      <c r="SPA268" s="47"/>
      <c r="SPB268" s="47"/>
      <c r="SPC268" s="47"/>
      <c r="SPD268" s="47"/>
      <c r="SPE268" s="47"/>
      <c r="SPF268" s="47"/>
      <c r="SPG268" s="47"/>
      <c r="SPH268" s="47"/>
      <c r="SPI268" s="47"/>
      <c r="SPJ268" s="47"/>
      <c r="SPK268" s="47"/>
      <c r="SPL268" s="47"/>
      <c r="SPM268" s="47"/>
      <c r="SPN268" s="47"/>
      <c r="SPO268" s="47"/>
      <c r="SPP268" s="47"/>
      <c r="SPQ268" s="47"/>
      <c r="SPR268" s="47"/>
      <c r="SPS268" s="47"/>
      <c r="SPT268" s="47"/>
      <c r="SPU268" s="47"/>
      <c r="SPV268" s="47"/>
      <c r="SPW268" s="47"/>
      <c r="SPX268" s="47"/>
      <c r="SPY268" s="47"/>
      <c r="SPZ268" s="47"/>
      <c r="SQA268" s="47"/>
      <c r="SQB268" s="47"/>
      <c r="SQC268" s="47"/>
      <c r="SQD268" s="47"/>
      <c r="SQE268" s="47"/>
      <c r="SQF268" s="47"/>
      <c r="SQG268" s="47"/>
      <c r="SQH268" s="47"/>
      <c r="SQI268" s="47"/>
      <c r="SQJ268" s="47"/>
      <c r="SQK268" s="47"/>
      <c r="SQL268" s="47"/>
      <c r="SQM268" s="47"/>
      <c r="SQN268" s="47"/>
      <c r="SQO268" s="47"/>
      <c r="SQP268" s="47"/>
      <c r="SQQ268" s="47"/>
      <c r="SQR268" s="47"/>
      <c r="SQS268" s="47"/>
      <c r="SQT268" s="47"/>
      <c r="SQU268" s="47"/>
      <c r="SQV268" s="47"/>
      <c r="SQW268" s="47"/>
      <c r="SQX268" s="47"/>
      <c r="SQY268" s="47"/>
      <c r="SQZ268" s="47"/>
      <c r="SRA268" s="47"/>
      <c r="SRB268" s="47"/>
      <c r="SRC268" s="47"/>
      <c r="SRD268" s="47"/>
      <c r="SRE268" s="47"/>
      <c r="SRF268" s="47"/>
      <c r="SRG268" s="47"/>
      <c r="SRH268" s="47"/>
      <c r="SRI268" s="47"/>
      <c r="SRJ268" s="47"/>
      <c r="SRK268" s="47"/>
      <c r="SRL268" s="47"/>
      <c r="SRM268" s="47"/>
      <c r="SRN268" s="47"/>
      <c r="SRO268" s="47"/>
      <c r="SRP268" s="47"/>
      <c r="SRQ268" s="47"/>
      <c r="SRR268" s="47"/>
      <c r="SRS268" s="47"/>
      <c r="SRT268" s="47"/>
      <c r="SRU268" s="47"/>
      <c r="SRV268" s="47"/>
      <c r="SRW268" s="47"/>
      <c r="SRX268" s="47"/>
      <c r="SRY268" s="47"/>
      <c r="SRZ268" s="47"/>
      <c r="SSA268" s="47"/>
      <c r="SSB268" s="47"/>
      <c r="SSC268" s="47"/>
      <c r="SSD268" s="47"/>
      <c r="SSE268" s="47"/>
      <c r="SSF268" s="47"/>
      <c r="SSG268" s="47"/>
      <c r="SSH268" s="47"/>
      <c r="SSI268" s="47"/>
      <c r="SSJ268" s="47"/>
      <c r="SSK268" s="47"/>
      <c r="SSL268" s="47"/>
      <c r="SSM268" s="47"/>
      <c r="SSN268" s="47"/>
      <c r="SSO268" s="47"/>
      <c r="SSP268" s="47"/>
      <c r="SSQ268" s="47"/>
      <c r="SSR268" s="47"/>
      <c r="SSS268" s="47"/>
      <c r="SST268" s="47"/>
      <c r="SSU268" s="47"/>
      <c r="SSV268" s="47"/>
      <c r="SSW268" s="47"/>
      <c r="SSX268" s="47"/>
      <c r="SSY268" s="47"/>
      <c r="SSZ268" s="47"/>
      <c r="STA268" s="47"/>
      <c r="STB268" s="47"/>
      <c r="STC268" s="47"/>
      <c r="STD268" s="47"/>
      <c r="STE268" s="47"/>
      <c r="STF268" s="47"/>
      <c r="STG268" s="47"/>
      <c r="STH268" s="47"/>
      <c r="STI268" s="47"/>
      <c r="STJ268" s="47"/>
      <c r="STK268" s="47"/>
      <c r="STL268" s="47"/>
      <c r="STM268" s="47"/>
      <c r="STN268" s="47"/>
      <c r="STO268" s="47"/>
      <c r="STP268" s="47"/>
      <c r="STQ268" s="47"/>
      <c r="STR268" s="47"/>
      <c r="STS268" s="47"/>
      <c r="STT268" s="47"/>
      <c r="STU268" s="47"/>
      <c r="STV268" s="47"/>
      <c r="STW268" s="47"/>
      <c r="STX268" s="47"/>
      <c r="STY268" s="47"/>
      <c r="STZ268" s="47"/>
      <c r="SUA268" s="47"/>
      <c r="SUB268" s="47"/>
      <c r="SUC268" s="47"/>
      <c r="SUD268" s="47"/>
      <c r="SUE268" s="47"/>
      <c r="SUF268" s="47"/>
      <c r="SUG268" s="47"/>
      <c r="SUH268" s="47"/>
      <c r="SUI268" s="47"/>
      <c r="SUJ268" s="47"/>
      <c r="SUK268" s="47"/>
      <c r="SUL268" s="47"/>
      <c r="SUM268" s="47"/>
      <c r="SUN268" s="47"/>
      <c r="SUO268" s="47"/>
      <c r="SUP268" s="47"/>
      <c r="SUQ268" s="47"/>
      <c r="SUR268" s="47"/>
      <c r="SUS268" s="47"/>
      <c r="SUT268" s="47"/>
      <c r="SUU268" s="47"/>
      <c r="SUV268" s="47"/>
      <c r="SUW268" s="47"/>
      <c r="SUX268" s="47"/>
      <c r="SUY268" s="47"/>
      <c r="SUZ268" s="47"/>
      <c r="SVA268" s="47"/>
      <c r="SVB268" s="47"/>
      <c r="SVC268" s="47"/>
      <c r="SVD268" s="47"/>
      <c r="SVE268" s="47"/>
      <c r="SVF268" s="47"/>
      <c r="SVG268" s="47"/>
      <c r="SVH268" s="47"/>
      <c r="SVI268" s="47"/>
      <c r="SVJ268" s="47"/>
      <c r="SVK268" s="47"/>
      <c r="SVL268" s="47"/>
      <c r="SVM268" s="47"/>
      <c r="SVN268" s="47"/>
      <c r="SVO268" s="47"/>
      <c r="SVP268" s="47"/>
      <c r="SVQ268" s="47"/>
      <c r="SVR268" s="47"/>
      <c r="SVS268" s="47"/>
      <c r="SVT268" s="47"/>
      <c r="SVU268" s="47"/>
      <c r="SVV268" s="47"/>
      <c r="SVW268" s="47"/>
      <c r="SVX268" s="47"/>
      <c r="SVY268" s="47"/>
      <c r="SVZ268" s="47"/>
      <c r="SWA268" s="47"/>
      <c r="SWB268" s="47"/>
      <c r="SWC268" s="47"/>
      <c r="SWD268" s="47"/>
      <c r="SWE268" s="47"/>
      <c r="SWF268" s="47"/>
      <c r="SWG268" s="47"/>
      <c r="SWH268" s="47"/>
      <c r="SWI268" s="47"/>
      <c r="SWJ268" s="47"/>
      <c r="SWK268" s="47"/>
      <c r="SWL268" s="47"/>
      <c r="SWM268" s="47"/>
      <c r="SWN268" s="47"/>
      <c r="SWO268" s="47"/>
      <c r="SWP268" s="47"/>
      <c r="SWQ268" s="47"/>
      <c r="SWR268" s="47"/>
      <c r="SWS268" s="47"/>
      <c r="SWT268" s="47"/>
      <c r="SWU268" s="47"/>
      <c r="SWV268" s="47"/>
      <c r="SWW268" s="47"/>
      <c r="SWX268" s="47"/>
      <c r="SWY268" s="47"/>
      <c r="SWZ268" s="47"/>
      <c r="SXA268" s="47"/>
      <c r="SXB268" s="47"/>
      <c r="SXC268" s="47"/>
      <c r="SXD268" s="47"/>
      <c r="SXE268" s="47"/>
      <c r="SXF268" s="47"/>
      <c r="SXG268" s="47"/>
      <c r="SXH268" s="47"/>
      <c r="SXI268" s="47"/>
      <c r="SXJ268" s="47"/>
      <c r="SXK268" s="47"/>
      <c r="SXL268" s="47"/>
      <c r="SXM268" s="47"/>
      <c r="SXN268" s="47"/>
      <c r="SXO268" s="47"/>
      <c r="SXP268" s="47"/>
      <c r="SXQ268" s="47"/>
      <c r="SXR268" s="47"/>
      <c r="SXS268" s="47"/>
      <c r="SXT268" s="47"/>
      <c r="SXU268" s="47"/>
      <c r="SXV268" s="47"/>
      <c r="SXW268" s="47"/>
      <c r="SXX268" s="47"/>
      <c r="SXY268" s="47"/>
      <c r="SXZ268" s="47"/>
      <c r="SYA268" s="47"/>
      <c r="SYB268" s="47"/>
      <c r="SYC268" s="47"/>
      <c r="SYD268" s="47"/>
      <c r="SYE268" s="47"/>
      <c r="SYF268" s="47"/>
      <c r="SYG268" s="47"/>
      <c r="SYH268" s="47"/>
      <c r="SYI268" s="47"/>
      <c r="SYJ268" s="47"/>
      <c r="SYK268" s="47"/>
      <c r="SYL268" s="47"/>
      <c r="SYM268" s="47"/>
      <c r="SYN268" s="47"/>
      <c r="SYO268" s="47"/>
      <c r="SYP268" s="47"/>
      <c r="SYQ268" s="47"/>
      <c r="SYR268" s="47"/>
      <c r="SYS268" s="47"/>
      <c r="SYT268" s="47"/>
      <c r="SYU268" s="47"/>
      <c r="SYV268" s="47"/>
      <c r="SYW268" s="47"/>
      <c r="SYX268" s="47"/>
      <c r="SYY268" s="47"/>
      <c r="SYZ268" s="47"/>
      <c r="SZA268" s="47"/>
      <c r="SZB268" s="47"/>
      <c r="SZC268" s="47"/>
      <c r="SZD268" s="47"/>
      <c r="SZE268" s="47"/>
      <c r="SZF268" s="47"/>
      <c r="SZG268" s="47"/>
      <c r="SZH268" s="47"/>
      <c r="SZI268" s="47"/>
      <c r="SZJ268" s="47"/>
      <c r="SZK268" s="47"/>
      <c r="SZL268" s="47"/>
      <c r="SZM268" s="47"/>
      <c r="SZN268" s="47"/>
      <c r="SZO268" s="47"/>
      <c r="SZP268" s="47"/>
      <c r="SZQ268" s="47"/>
      <c r="SZR268" s="47"/>
      <c r="SZS268" s="47"/>
      <c r="SZT268" s="47"/>
      <c r="SZU268" s="47"/>
      <c r="SZV268" s="47"/>
      <c r="SZW268" s="47"/>
      <c r="SZX268" s="47"/>
      <c r="SZY268" s="47"/>
      <c r="SZZ268" s="47"/>
      <c r="TAA268" s="47"/>
      <c r="TAB268" s="47"/>
      <c r="TAC268" s="47"/>
      <c r="TAD268" s="47"/>
      <c r="TAE268" s="47"/>
      <c r="TAF268" s="47"/>
      <c r="TAG268" s="47"/>
      <c r="TAH268" s="47"/>
      <c r="TAI268" s="47"/>
      <c r="TAJ268" s="47"/>
      <c r="TAK268" s="47"/>
      <c r="TAL268" s="47"/>
      <c r="TAM268" s="47"/>
      <c r="TAN268" s="47"/>
      <c r="TAO268" s="47"/>
      <c r="TAP268" s="47"/>
      <c r="TAQ268" s="47"/>
      <c r="TAR268" s="47"/>
      <c r="TAS268" s="47"/>
      <c r="TAT268" s="47"/>
      <c r="TAU268" s="47"/>
      <c r="TAV268" s="47"/>
      <c r="TAW268" s="47"/>
      <c r="TAX268" s="47"/>
      <c r="TAY268" s="47"/>
      <c r="TAZ268" s="47"/>
      <c r="TBA268" s="47"/>
      <c r="TBB268" s="47"/>
      <c r="TBC268" s="47"/>
      <c r="TBD268" s="47"/>
      <c r="TBE268" s="47"/>
      <c r="TBF268" s="47"/>
      <c r="TBG268" s="47"/>
      <c r="TBH268" s="47"/>
      <c r="TBI268" s="47"/>
      <c r="TBJ268" s="47"/>
      <c r="TBK268" s="47"/>
      <c r="TBL268" s="47"/>
      <c r="TBM268" s="47"/>
      <c r="TBN268" s="47"/>
      <c r="TBO268" s="47"/>
      <c r="TBP268" s="47"/>
      <c r="TBQ268" s="47"/>
      <c r="TBR268" s="47"/>
      <c r="TBS268" s="47"/>
      <c r="TBT268" s="47"/>
      <c r="TBU268" s="47"/>
      <c r="TBV268" s="47"/>
      <c r="TBW268" s="47"/>
      <c r="TBX268" s="47"/>
      <c r="TBY268" s="47"/>
      <c r="TBZ268" s="47"/>
      <c r="TCA268" s="47"/>
      <c r="TCB268" s="47"/>
      <c r="TCC268" s="47"/>
      <c r="TCD268" s="47"/>
      <c r="TCE268" s="47"/>
      <c r="TCF268" s="47"/>
      <c r="TCG268" s="47"/>
      <c r="TCH268" s="47"/>
      <c r="TCI268" s="47"/>
      <c r="TCJ268" s="47"/>
      <c r="TCK268" s="47"/>
      <c r="TCL268" s="47"/>
      <c r="TCM268" s="47"/>
      <c r="TCN268" s="47"/>
      <c r="TCO268" s="47"/>
      <c r="TCP268" s="47"/>
      <c r="TCQ268" s="47"/>
      <c r="TCR268" s="47"/>
      <c r="TCS268" s="47"/>
      <c r="TCT268" s="47"/>
      <c r="TCU268" s="47"/>
      <c r="TCV268" s="47"/>
      <c r="TCW268" s="47"/>
      <c r="TCX268" s="47"/>
      <c r="TCY268" s="47"/>
      <c r="TCZ268" s="47"/>
      <c r="TDA268" s="47"/>
      <c r="TDB268" s="47"/>
      <c r="TDC268" s="47"/>
      <c r="TDD268" s="47"/>
      <c r="TDE268" s="47"/>
      <c r="TDF268" s="47"/>
      <c r="TDG268" s="47"/>
      <c r="TDH268" s="47"/>
      <c r="TDI268" s="47"/>
      <c r="TDJ268" s="47"/>
      <c r="TDK268" s="47"/>
      <c r="TDL268" s="47"/>
      <c r="TDM268" s="47"/>
      <c r="TDN268" s="47"/>
      <c r="TDO268" s="47"/>
      <c r="TDP268" s="47"/>
      <c r="TDQ268" s="47"/>
      <c r="TDR268" s="47"/>
      <c r="TDS268" s="47"/>
      <c r="TDT268" s="47"/>
      <c r="TDU268" s="47"/>
      <c r="TDV268" s="47"/>
      <c r="TDW268" s="47"/>
      <c r="TDX268" s="47"/>
      <c r="TDY268" s="47"/>
      <c r="TDZ268" s="47"/>
      <c r="TEA268" s="47"/>
      <c r="TEB268" s="47"/>
      <c r="TEC268" s="47"/>
      <c r="TED268" s="47"/>
      <c r="TEE268" s="47"/>
      <c r="TEF268" s="47"/>
      <c r="TEG268" s="47"/>
      <c r="TEH268" s="47"/>
      <c r="TEI268" s="47"/>
      <c r="TEJ268" s="47"/>
      <c r="TEK268" s="47"/>
      <c r="TEL268" s="47"/>
      <c r="TEM268" s="47"/>
      <c r="TEN268" s="47"/>
      <c r="TEO268" s="47"/>
      <c r="TEP268" s="47"/>
      <c r="TEQ268" s="47"/>
      <c r="TER268" s="47"/>
      <c r="TES268" s="47"/>
      <c r="TET268" s="47"/>
      <c r="TEU268" s="47"/>
      <c r="TEV268" s="47"/>
      <c r="TEW268" s="47"/>
      <c r="TEX268" s="47"/>
      <c r="TEY268" s="47"/>
      <c r="TEZ268" s="47"/>
      <c r="TFA268" s="47"/>
      <c r="TFB268" s="47"/>
      <c r="TFC268" s="47"/>
      <c r="TFD268" s="47"/>
      <c r="TFE268" s="47"/>
      <c r="TFF268" s="47"/>
      <c r="TFG268" s="47"/>
      <c r="TFH268" s="47"/>
      <c r="TFI268" s="47"/>
      <c r="TFJ268" s="47"/>
      <c r="TFK268" s="47"/>
      <c r="TFL268" s="47"/>
      <c r="TFM268" s="47"/>
      <c r="TFN268" s="47"/>
      <c r="TFO268" s="47"/>
      <c r="TFP268" s="47"/>
      <c r="TFQ268" s="47"/>
      <c r="TFR268" s="47"/>
      <c r="TFS268" s="47"/>
      <c r="TFT268" s="47"/>
      <c r="TFU268" s="47"/>
      <c r="TFV268" s="47"/>
      <c r="TFW268" s="47"/>
      <c r="TFX268" s="47"/>
      <c r="TFY268" s="47"/>
      <c r="TFZ268" s="47"/>
      <c r="TGA268" s="47"/>
      <c r="TGB268" s="47"/>
      <c r="TGC268" s="47"/>
      <c r="TGD268" s="47"/>
      <c r="TGE268" s="47"/>
      <c r="TGF268" s="47"/>
      <c r="TGG268" s="47"/>
      <c r="TGH268" s="47"/>
      <c r="TGI268" s="47"/>
      <c r="TGJ268" s="47"/>
      <c r="TGK268" s="47"/>
      <c r="TGL268" s="47"/>
      <c r="TGM268" s="47"/>
      <c r="TGN268" s="47"/>
      <c r="TGO268" s="47"/>
      <c r="TGP268" s="47"/>
      <c r="TGQ268" s="47"/>
      <c r="TGR268" s="47"/>
      <c r="TGS268" s="47"/>
      <c r="TGT268" s="47"/>
      <c r="TGU268" s="47"/>
      <c r="TGV268" s="47"/>
      <c r="TGW268" s="47"/>
      <c r="TGX268" s="47"/>
      <c r="TGY268" s="47"/>
      <c r="TGZ268" s="47"/>
      <c r="THA268" s="47"/>
      <c r="THB268" s="47"/>
      <c r="THC268" s="47"/>
      <c r="THD268" s="47"/>
      <c r="THE268" s="47"/>
      <c r="THF268" s="47"/>
      <c r="THG268" s="47"/>
      <c r="THH268" s="47"/>
      <c r="THI268" s="47"/>
      <c r="THJ268" s="47"/>
      <c r="THK268" s="47"/>
      <c r="THL268" s="47"/>
      <c r="THM268" s="47"/>
      <c r="THN268" s="47"/>
      <c r="THO268" s="47"/>
      <c r="THP268" s="47"/>
      <c r="THQ268" s="47"/>
      <c r="THR268" s="47"/>
      <c r="THS268" s="47"/>
      <c r="THT268" s="47"/>
      <c r="THU268" s="47"/>
      <c r="THV268" s="47"/>
      <c r="THW268" s="47"/>
      <c r="THX268" s="47"/>
      <c r="THY268" s="47"/>
      <c r="THZ268" s="47"/>
      <c r="TIA268" s="47"/>
      <c r="TIB268" s="47"/>
      <c r="TIC268" s="47"/>
      <c r="TID268" s="47"/>
      <c r="TIE268" s="47"/>
      <c r="TIF268" s="47"/>
      <c r="TIG268" s="47"/>
      <c r="TIH268" s="47"/>
      <c r="TII268" s="47"/>
      <c r="TIJ268" s="47"/>
      <c r="TIK268" s="47"/>
      <c r="TIL268" s="47"/>
      <c r="TIM268" s="47"/>
      <c r="TIN268" s="47"/>
      <c r="TIO268" s="47"/>
      <c r="TIP268" s="47"/>
      <c r="TIQ268" s="47"/>
      <c r="TIR268" s="47"/>
      <c r="TIS268" s="47"/>
      <c r="TIT268" s="47"/>
      <c r="TIU268" s="47"/>
      <c r="TIV268" s="47"/>
      <c r="TIW268" s="47"/>
      <c r="TIX268" s="47"/>
      <c r="TIY268" s="47"/>
      <c r="TIZ268" s="47"/>
      <c r="TJA268" s="47"/>
      <c r="TJB268" s="47"/>
      <c r="TJC268" s="47"/>
      <c r="TJD268" s="47"/>
      <c r="TJE268" s="47"/>
      <c r="TJF268" s="47"/>
      <c r="TJG268" s="47"/>
      <c r="TJH268" s="47"/>
      <c r="TJI268" s="47"/>
      <c r="TJJ268" s="47"/>
      <c r="TJK268" s="47"/>
      <c r="TJL268" s="47"/>
      <c r="TJM268" s="47"/>
      <c r="TJN268" s="47"/>
      <c r="TJO268" s="47"/>
      <c r="TJP268" s="47"/>
      <c r="TJQ268" s="47"/>
      <c r="TJR268" s="47"/>
      <c r="TJS268" s="47"/>
      <c r="TJT268" s="47"/>
      <c r="TJU268" s="47"/>
      <c r="TJV268" s="47"/>
      <c r="TJW268" s="47"/>
      <c r="TJX268" s="47"/>
      <c r="TJY268" s="47"/>
      <c r="TJZ268" s="47"/>
      <c r="TKA268" s="47"/>
      <c r="TKB268" s="47"/>
      <c r="TKC268" s="47"/>
      <c r="TKD268" s="47"/>
      <c r="TKE268" s="47"/>
      <c r="TKF268" s="47"/>
      <c r="TKG268" s="47"/>
      <c r="TKH268" s="47"/>
      <c r="TKI268" s="47"/>
      <c r="TKJ268" s="47"/>
      <c r="TKK268" s="47"/>
      <c r="TKL268" s="47"/>
      <c r="TKM268" s="47"/>
      <c r="TKN268" s="47"/>
      <c r="TKO268" s="47"/>
      <c r="TKP268" s="47"/>
      <c r="TKQ268" s="47"/>
      <c r="TKR268" s="47"/>
      <c r="TKS268" s="47"/>
      <c r="TKT268" s="47"/>
      <c r="TKU268" s="47"/>
      <c r="TKV268" s="47"/>
      <c r="TKW268" s="47"/>
      <c r="TKX268" s="47"/>
      <c r="TKY268" s="47"/>
      <c r="TKZ268" s="47"/>
      <c r="TLA268" s="47"/>
      <c r="TLB268" s="47"/>
      <c r="TLC268" s="47"/>
      <c r="TLD268" s="47"/>
      <c r="TLE268" s="47"/>
      <c r="TLF268" s="47"/>
      <c r="TLG268" s="47"/>
      <c r="TLH268" s="47"/>
      <c r="TLI268" s="47"/>
      <c r="TLJ268" s="47"/>
      <c r="TLK268" s="47"/>
      <c r="TLL268" s="47"/>
      <c r="TLM268" s="47"/>
      <c r="TLN268" s="47"/>
      <c r="TLO268" s="47"/>
      <c r="TLP268" s="47"/>
      <c r="TLQ268" s="47"/>
      <c r="TLR268" s="47"/>
      <c r="TLS268" s="47"/>
      <c r="TLT268" s="47"/>
      <c r="TLU268" s="47"/>
      <c r="TLV268" s="47"/>
      <c r="TLW268" s="47"/>
      <c r="TLX268" s="47"/>
      <c r="TLY268" s="47"/>
      <c r="TLZ268" s="47"/>
      <c r="TMA268" s="47"/>
      <c r="TMB268" s="47"/>
      <c r="TMC268" s="47"/>
      <c r="TMD268" s="47"/>
      <c r="TME268" s="47"/>
      <c r="TMF268" s="47"/>
      <c r="TMG268" s="47"/>
      <c r="TMH268" s="47"/>
      <c r="TMI268" s="47"/>
      <c r="TMJ268" s="47"/>
      <c r="TMK268" s="47"/>
      <c r="TML268" s="47"/>
      <c r="TMM268" s="47"/>
      <c r="TMN268" s="47"/>
      <c r="TMO268" s="47"/>
      <c r="TMP268" s="47"/>
      <c r="TMQ268" s="47"/>
      <c r="TMR268" s="47"/>
      <c r="TMS268" s="47"/>
      <c r="TMT268" s="47"/>
      <c r="TMU268" s="47"/>
      <c r="TMV268" s="47"/>
      <c r="TMW268" s="47"/>
      <c r="TMX268" s="47"/>
      <c r="TMY268" s="47"/>
      <c r="TMZ268" s="47"/>
      <c r="TNA268" s="47"/>
      <c r="TNB268" s="47"/>
      <c r="TNC268" s="47"/>
      <c r="TND268" s="47"/>
      <c r="TNE268" s="47"/>
      <c r="TNF268" s="47"/>
      <c r="TNG268" s="47"/>
      <c r="TNH268" s="47"/>
      <c r="TNI268" s="47"/>
      <c r="TNJ268" s="47"/>
      <c r="TNK268" s="47"/>
      <c r="TNL268" s="47"/>
      <c r="TNM268" s="47"/>
      <c r="TNN268" s="47"/>
      <c r="TNO268" s="47"/>
      <c r="TNP268" s="47"/>
      <c r="TNQ268" s="47"/>
      <c r="TNR268" s="47"/>
      <c r="TNS268" s="47"/>
      <c r="TNT268" s="47"/>
      <c r="TNU268" s="47"/>
      <c r="TNV268" s="47"/>
      <c r="TNW268" s="47"/>
      <c r="TNX268" s="47"/>
      <c r="TNY268" s="47"/>
      <c r="TNZ268" s="47"/>
      <c r="TOA268" s="47"/>
      <c r="TOB268" s="47"/>
      <c r="TOC268" s="47"/>
      <c r="TOD268" s="47"/>
      <c r="TOE268" s="47"/>
      <c r="TOF268" s="47"/>
      <c r="TOG268" s="47"/>
      <c r="TOH268" s="47"/>
      <c r="TOI268" s="47"/>
      <c r="TOJ268" s="47"/>
      <c r="TOK268" s="47"/>
      <c r="TOL268" s="47"/>
      <c r="TOM268" s="47"/>
      <c r="TON268" s="47"/>
      <c r="TOO268" s="47"/>
      <c r="TOP268" s="47"/>
      <c r="TOQ268" s="47"/>
      <c r="TOR268" s="47"/>
      <c r="TOS268" s="47"/>
      <c r="TOT268" s="47"/>
      <c r="TOU268" s="47"/>
      <c r="TOV268" s="47"/>
      <c r="TOW268" s="47"/>
      <c r="TOX268" s="47"/>
      <c r="TOY268" s="47"/>
      <c r="TOZ268" s="47"/>
      <c r="TPA268" s="47"/>
      <c r="TPB268" s="47"/>
      <c r="TPC268" s="47"/>
      <c r="TPD268" s="47"/>
      <c r="TPE268" s="47"/>
      <c r="TPF268" s="47"/>
      <c r="TPG268" s="47"/>
      <c r="TPH268" s="47"/>
      <c r="TPI268" s="47"/>
      <c r="TPJ268" s="47"/>
      <c r="TPK268" s="47"/>
      <c r="TPL268" s="47"/>
      <c r="TPM268" s="47"/>
      <c r="TPN268" s="47"/>
      <c r="TPO268" s="47"/>
      <c r="TPP268" s="47"/>
      <c r="TPQ268" s="47"/>
      <c r="TPR268" s="47"/>
      <c r="TPS268" s="47"/>
      <c r="TPT268" s="47"/>
      <c r="TPU268" s="47"/>
      <c r="TPV268" s="47"/>
      <c r="TPW268" s="47"/>
      <c r="TPX268" s="47"/>
      <c r="TPY268" s="47"/>
      <c r="TPZ268" s="47"/>
      <c r="TQA268" s="47"/>
      <c r="TQB268" s="47"/>
      <c r="TQC268" s="47"/>
      <c r="TQD268" s="47"/>
      <c r="TQE268" s="47"/>
      <c r="TQF268" s="47"/>
      <c r="TQG268" s="47"/>
      <c r="TQH268" s="47"/>
      <c r="TQI268" s="47"/>
      <c r="TQJ268" s="47"/>
      <c r="TQK268" s="47"/>
      <c r="TQL268" s="47"/>
      <c r="TQM268" s="47"/>
      <c r="TQN268" s="47"/>
      <c r="TQO268" s="47"/>
      <c r="TQP268" s="47"/>
      <c r="TQQ268" s="47"/>
      <c r="TQR268" s="47"/>
      <c r="TQS268" s="47"/>
      <c r="TQT268" s="47"/>
      <c r="TQU268" s="47"/>
      <c r="TQV268" s="47"/>
      <c r="TQW268" s="47"/>
      <c r="TQX268" s="47"/>
      <c r="TQY268" s="47"/>
      <c r="TQZ268" s="47"/>
      <c r="TRA268" s="47"/>
      <c r="TRB268" s="47"/>
      <c r="TRC268" s="47"/>
      <c r="TRD268" s="47"/>
      <c r="TRE268" s="47"/>
      <c r="TRF268" s="47"/>
      <c r="TRG268" s="47"/>
      <c r="TRH268" s="47"/>
      <c r="TRI268" s="47"/>
      <c r="TRJ268" s="47"/>
      <c r="TRK268" s="47"/>
      <c r="TRL268" s="47"/>
      <c r="TRM268" s="47"/>
      <c r="TRN268" s="47"/>
      <c r="TRO268" s="47"/>
      <c r="TRP268" s="47"/>
      <c r="TRQ268" s="47"/>
      <c r="TRR268" s="47"/>
      <c r="TRS268" s="47"/>
      <c r="TRT268" s="47"/>
      <c r="TRU268" s="47"/>
      <c r="TRV268" s="47"/>
      <c r="TRW268" s="47"/>
      <c r="TRX268" s="47"/>
      <c r="TRY268" s="47"/>
      <c r="TRZ268" s="47"/>
      <c r="TSA268" s="47"/>
      <c r="TSB268" s="47"/>
      <c r="TSC268" s="47"/>
      <c r="TSD268" s="47"/>
      <c r="TSE268" s="47"/>
      <c r="TSF268" s="47"/>
      <c r="TSG268" s="47"/>
      <c r="TSH268" s="47"/>
      <c r="TSI268" s="47"/>
      <c r="TSJ268" s="47"/>
      <c r="TSK268" s="47"/>
      <c r="TSL268" s="47"/>
      <c r="TSM268" s="47"/>
      <c r="TSN268" s="47"/>
      <c r="TSO268" s="47"/>
      <c r="TSP268" s="47"/>
      <c r="TSQ268" s="47"/>
      <c r="TSR268" s="47"/>
      <c r="TSS268" s="47"/>
      <c r="TST268" s="47"/>
      <c r="TSU268" s="47"/>
      <c r="TSV268" s="47"/>
      <c r="TSW268" s="47"/>
      <c r="TSX268" s="47"/>
      <c r="TSY268" s="47"/>
      <c r="TSZ268" s="47"/>
      <c r="TTA268" s="47"/>
      <c r="TTB268" s="47"/>
      <c r="TTC268" s="47"/>
      <c r="TTD268" s="47"/>
      <c r="TTE268" s="47"/>
      <c r="TTF268" s="47"/>
      <c r="TTG268" s="47"/>
      <c r="TTH268" s="47"/>
      <c r="TTI268" s="47"/>
      <c r="TTJ268" s="47"/>
      <c r="TTK268" s="47"/>
      <c r="TTL268" s="47"/>
      <c r="TTM268" s="47"/>
      <c r="TTN268" s="47"/>
      <c r="TTO268" s="47"/>
      <c r="TTP268" s="47"/>
      <c r="TTQ268" s="47"/>
      <c r="TTR268" s="47"/>
      <c r="TTS268" s="47"/>
      <c r="TTT268" s="47"/>
      <c r="TTU268" s="47"/>
      <c r="TTV268" s="47"/>
      <c r="TTW268" s="47"/>
      <c r="TTX268" s="47"/>
      <c r="TTY268" s="47"/>
      <c r="TTZ268" s="47"/>
      <c r="TUA268" s="47"/>
      <c r="TUB268" s="47"/>
      <c r="TUC268" s="47"/>
      <c r="TUD268" s="47"/>
      <c r="TUE268" s="47"/>
      <c r="TUF268" s="47"/>
      <c r="TUG268" s="47"/>
      <c r="TUH268" s="47"/>
      <c r="TUI268" s="47"/>
      <c r="TUJ268" s="47"/>
      <c r="TUK268" s="47"/>
      <c r="TUL268" s="47"/>
      <c r="TUM268" s="47"/>
      <c r="TUN268" s="47"/>
      <c r="TUO268" s="47"/>
      <c r="TUP268" s="47"/>
      <c r="TUQ268" s="47"/>
      <c r="TUR268" s="47"/>
      <c r="TUS268" s="47"/>
      <c r="TUT268" s="47"/>
      <c r="TUU268" s="47"/>
      <c r="TUV268" s="47"/>
      <c r="TUW268" s="47"/>
      <c r="TUX268" s="47"/>
      <c r="TUY268" s="47"/>
      <c r="TUZ268" s="47"/>
      <c r="TVA268" s="47"/>
      <c r="TVB268" s="47"/>
      <c r="TVC268" s="47"/>
      <c r="TVD268" s="47"/>
      <c r="TVE268" s="47"/>
      <c r="TVF268" s="47"/>
      <c r="TVG268" s="47"/>
      <c r="TVH268" s="47"/>
      <c r="TVI268" s="47"/>
      <c r="TVJ268" s="47"/>
      <c r="TVK268" s="47"/>
      <c r="TVL268" s="47"/>
      <c r="TVM268" s="47"/>
      <c r="TVN268" s="47"/>
      <c r="TVO268" s="47"/>
      <c r="TVP268" s="47"/>
      <c r="TVQ268" s="47"/>
      <c r="TVR268" s="47"/>
      <c r="TVS268" s="47"/>
      <c r="TVT268" s="47"/>
      <c r="TVU268" s="47"/>
      <c r="TVV268" s="47"/>
      <c r="TVW268" s="47"/>
      <c r="TVX268" s="47"/>
      <c r="TVY268" s="47"/>
      <c r="TVZ268" s="47"/>
      <c r="TWA268" s="47"/>
      <c r="TWB268" s="47"/>
      <c r="TWC268" s="47"/>
      <c r="TWD268" s="47"/>
      <c r="TWE268" s="47"/>
      <c r="TWF268" s="47"/>
      <c r="TWG268" s="47"/>
      <c r="TWH268" s="47"/>
      <c r="TWI268" s="47"/>
      <c r="TWJ268" s="47"/>
      <c r="TWK268" s="47"/>
      <c r="TWL268" s="47"/>
      <c r="TWM268" s="47"/>
      <c r="TWN268" s="47"/>
      <c r="TWO268" s="47"/>
      <c r="TWP268" s="47"/>
      <c r="TWQ268" s="47"/>
      <c r="TWR268" s="47"/>
      <c r="TWS268" s="47"/>
      <c r="TWT268" s="47"/>
      <c r="TWU268" s="47"/>
      <c r="TWV268" s="47"/>
      <c r="TWW268" s="47"/>
      <c r="TWX268" s="47"/>
      <c r="TWY268" s="47"/>
      <c r="TWZ268" s="47"/>
      <c r="TXA268" s="47"/>
      <c r="TXB268" s="47"/>
      <c r="TXC268" s="47"/>
      <c r="TXD268" s="47"/>
      <c r="TXE268" s="47"/>
      <c r="TXF268" s="47"/>
      <c r="TXG268" s="47"/>
      <c r="TXH268" s="47"/>
      <c r="TXI268" s="47"/>
      <c r="TXJ268" s="47"/>
      <c r="TXK268" s="47"/>
      <c r="TXL268" s="47"/>
      <c r="TXM268" s="47"/>
      <c r="TXN268" s="47"/>
      <c r="TXO268" s="47"/>
      <c r="TXP268" s="47"/>
      <c r="TXQ268" s="47"/>
      <c r="TXR268" s="47"/>
      <c r="TXS268" s="47"/>
      <c r="TXT268" s="47"/>
      <c r="TXU268" s="47"/>
      <c r="TXV268" s="47"/>
      <c r="TXW268" s="47"/>
      <c r="TXX268" s="47"/>
      <c r="TXY268" s="47"/>
      <c r="TXZ268" s="47"/>
      <c r="TYA268" s="47"/>
      <c r="TYB268" s="47"/>
      <c r="TYC268" s="47"/>
      <c r="TYD268" s="47"/>
      <c r="TYE268" s="47"/>
      <c r="TYF268" s="47"/>
      <c r="TYG268" s="47"/>
      <c r="TYH268" s="47"/>
      <c r="TYI268" s="47"/>
      <c r="TYJ268" s="47"/>
      <c r="TYK268" s="47"/>
      <c r="TYL268" s="47"/>
      <c r="TYM268" s="47"/>
      <c r="TYN268" s="47"/>
      <c r="TYO268" s="47"/>
      <c r="TYP268" s="47"/>
      <c r="TYQ268" s="47"/>
      <c r="TYR268" s="47"/>
      <c r="TYS268" s="47"/>
      <c r="TYT268" s="47"/>
      <c r="TYU268" s="47"/>
      <c r="TYV268" s="47"/>
      <c r="TYW268" s="47"/>
      <c r="TYX268" s="47"/>
      <c r="TYY268" s="47"/>
      <c r="TYZ268" s="47"/>
      <c r="TZA268" s="47"/>
      <c r="TZB268" s="47"/>
      <c r="TZC268" s="47"/>
      <c r="TZD268" s="47"/>
      <c r="TZE268" s="47"/>
      <c r="TZF268" s="47"/>
      <c r="TZG268" s="47"/>
      <c r="TZH268" s="47"/>
      <c r="TZI268" s="47"/>
      <c r="TZJ268" s="47"/>
      <c r="TZK268" s="47"/>
      <c r="TZL268" s="47"/>
      <c r="TZM268" s="47"/>
      <c r="TZN268" s="47"/>
      <c r="TZO268" s="47"/>
      <c r="TZP268" s="47"/>
      <c r="TZQ268" s="47"/>
      <c r="TZR268" s="47"/>
      <c r="TZS268" s="47"/>
      <c r="TZT268" s="47"/>
      <c r="TZU268" s="47"/>
      <c r="TZV268" s="47"/>
      <c r="TZW268" s="47"/>
      <c r="TZX268" s="47"/>
      <c r="TZY268" s="47"/>
      <c r="TZZ268" s="47"/>
      <c r="UAA268" s="47"/>
      <c r="UAB268" s="47"/>
      <c r="UAC268" s="47"/>
      <c r="UAD268" s="47"/>
      <c r="UAE268" s="47"/>
      <c r="UAF268" s="47"/>
      <c r="UAG268" s="47"/>
      <c r="UAH268" s="47"/>
      <c r="UAI268" s="47"/>
      <c r="UAJ268" s="47"/>
      <c r="UAK268" s="47"/>
      <c r="UAL268" s="47"/>
      <c r="UAM268" s="47"/>
      <c r="UAN268" s="47"/>
      <c r="UAO268" s="47"/>
      <c r="UAP268" s="47"/>
      <c r="UAQ268" s="47"/>
      <c r="UAR268" s="47"/>
      <c r="UAS268" s="47"/>
      <c r="UAT268" s="47"/>
      <c r="UAU268" s="47"/>
      <c r="UAV268" s="47"/>
      <c r="UAW268" s="47"/>
      <c r="UAX268" s="47"/>
      <c r="UAY268" s="47"/>
      <c r="UAZ268" s="47"/>
      <c r="UBA268" s="47"/>
      <c r="UBB268" s="47"/>
      <c r="UBC268" s="47"/>
      <c r="UBD268" s="47"/>
      <c r="UBE268" s="47"/>
      <c r="UBF268" s="47"/>
      <c r="UBG268" s="47"/>
      <c r="UBH268" s="47"/>
      <c r="UBI268" s="47"/>
      <c r="UBJ268" s="47"/>
      <c r="UBK268" s="47"/>
      <c r="UBL268" s="47"/>
      <c r="UBM268" s="47"/>
      <c r="UBN268" s="47"/>
      <c r="UBO268" s="47"/>
      <c r="UBP268" s="47"/>
      <c r="UBQ268" s="47"/>
      <c r="UBR268" s="47"/>
      <c r="UBS268" s="47"/>
      <c r="UBT268" s="47"/>
      <c r="UBU268" s="47"/>
      <c r="UBV268" s="47"/>
      <c r="UBW268" s="47"/>
      <c r="UBX268" s="47"/>
      <c r="UBY268" s="47"/>
      <c r="UBZ268" s="47"/>
      <c r="UCA268" s="47"/>
      <c r="UCB268" s="47"/>
      <c r="UCC268" s="47"/>
      <c r="UCD268" s="47"/>
      <c r="UCE268" s="47"/>
      <c r="UCF268" s="47"/>
      <c r="UCG268" s="47"/>
      <c r="UCH268" s="47"/>
      <c r="UCI268" s="47"/>
      <c r="UCJ268" s="47"/>
      <c r="UCK268" s="47"/>
      <c r="UCL268" s="47"/>
      <c r="UCM268" s="47"/>
      <c r="UCN268" s="47"/>
      <c r="UCO268" s="47"/>
      <c r="UCP268" s="47"/>
      <c r="UCQ268" s="47"/>
      <c r="UCR268" s="47"/>
      <c r="UCS268" s="47"/>
      <c r="UCT268" s="47"/>
      <c r="UCU268" s="47"/>
      <c r="UCV268" s="47"/>
      <c r="UCW268" s="47"/>
      <c r="UCX268" s="47"/>
      <c r="UCY268" s="47"/>
      <c r="UCZ268" s="47"/>
      <c r="UDA268" s="47"/>
      <c r="UDB268" s="47"/>
      <c r="UDC268" s="47"/>
      <c r="UDD268" s="47"/>
      <c r="UDE268" s="47"/>
      <c r="UDF268" s="47"/>
      <c r="UDG268" s="47"/>
      <c r="UDH268" s="47"/>
      <c r="UDI268" s="47"/>
      <c r="UDJ268" s="47"/>
      <c r="UDK268" s="47"/>
      <c r="UDL268" s="47"/>
      <c r="UDM268" s="47"/>
      <c r="UDN268" s="47"/>
      <c r="UDO268" s="47"/>
      <c r="UDP268" s="47"/>
      <c r="UDQ268" s="47"/>
      <c r="UDR268" s="47"/>
      <c r="UDS268" s="47"/>
      <c r="UDT268" s="47"/>
      <c r="UDU268" s="47"/>
      <c r="UDV268" s="47"/>
      <c r="UDW268" s="47"/>
      <c r="UDX268" s="47"/>
      <c r="UDY268" s="47"/>
      <c r="UDZ268" s="47"/>
      <c r="UEA268" s="47"/>
      <c r="UEB268" s="47"/>
      <c r="UEC268" s="47"/>
      <c r="UED268" s="47"/>
      <c r="UEE268" s="47"/>
      <c r="UEF268" s="47"/>
      <c r="UEG268" s="47"/>
      <c r="UEH268" s="47"/>
      <c r="UEI268" s="47"/>
      <c r="UEJ268" s="47"/>
      <c r="UEK268" s="47"/>
      <c r="UEL268" s="47"/>
      <c r="UEM268" s="47"/>
      <c r="UEN268" s="47"/>
      <c r="UEO268" s="47"/>
      <c r="UEP268" s="47"/>
      <c r="UEQ268" s="47"/>
      <c r="UER268" s="47"/>
      <c r="UES268" s="47"/>
      <c r="UET268" s="47"/>
      <c r="UEU268" s="47"/>
      <c r="UEV268" s="47"/>
      <c r="UEW268" s="47"/>
      <c r="UEX268" s="47"/>
      <c r="UEY268" s="47"/>
      <c r="UEZ268" s="47"/>
      <c r="UFA268" s="47"/>
      <c r="UFB268" s="47"/>
      <c r="UFC268" s="47"/>
      <c r="UFD268" s="47"/>
      <c r="UFE268" s="47"/>
      <c r="UFF268" s="47"/>
      <c r="UFG268" s="47"/>
      <c r="UFH268" s="47"/>
      <c r="UFI268" s="47"/>
      <c r="UFJ268" s="47"/>
      <c r="UFK268" s="47"/>
      <c r="UFL268" s="47"/>
      <c r="UFM268" s="47"/>
      <c r="UFN268" s="47"/>
      <c r="UFO268" s="47"/>
      <c r="UFP268" s="47"/>
      <c r="UFQ268" s="47"/>
      <c r="UFR268" s="47"/>
      <c r="UFS268" s="47"/>
      <c r="UFT268" s="47"/>
      <c r="UFU268" s="47"/>
      <c r="UFV268" s="47"/>
      <c r="UFW268" s="47"/>
      <c r="UFX268" s="47"/>
      <c r="UFY268" s="47"/>
      <c r="UFZ268" s="47"/>
      <c r="UGA268" s="47"/>
      <c r="UGB268" s="47"/>
      <c r="UGC268" s="47"/>
      <c r="UGD268" s="47"/>
      <c r="UGE268" s="47"/>
      <c r="UGF268" s="47"/>
      <c r="UGG268" s="47"/>
      <c r="UGH268" s="47"/>
      <c r="UGI268" s="47"/>
      <c r="UGJ268" s="47"/>
      <c r="UGK268" s="47"/>
      <c r="UGL268" s="47"/>
      <c r="UGM268" s="47"/>
      <c r="UGN268" s="47"/>
      <c r="UGO268" s="47"/>
      <c r="UGP268" s="47"/>
      <c r="UGQ268" s="47"/>
      <c r="UGR268" s="47"/>
      <c r="UGS268" s="47"/>
      <c r="UGT268" s="47"/>
      <c r="UGU268" s="47"/>
      <c r="UGV268" s="47"/>
      <c r="UGW268" s="47"/>
      <c r="UGX268" s="47"/>
      <c r="UGY268" s="47"/>
      <c r="UGZ268" s="47"/>
      <c r="UHA268" s="47"/>
      <c r="UHB268" s="47"/>
      <c r="UHC268" s="47"/>
      <c r="UHD268" s="47"/>
      <c r="UHE268" s="47"/>
      <c r="UHF268" s="47"/>
      <c r="UHG268" s="47"/>
      <c r="UHH268" s="47"/>
      <c r="UHI268" s="47"/>
      <c r="UHJ268" s="47"/>
      <c r="UHK268" s="47"/>
      <c r="UHL268" s="47"/>
      <c r="UHM268" s="47"/>
      <c r="UHN268" s="47"/>
      <c r="UHO268" s="47"/>
      <c r="UHP268" s="47"/>
      <c r="UHQ268" s="47"/>
      <c r="UHR268" s="47"/>
      <c r="UHS268" s="47"/>
      <c r="UHT268" s="47"/>
      <c r="UHU268" s="47"/>
      <c r="UHV268" s="47"/>
      <c r="UHW268" s="47"/>
      <c r="UHX268" s="47"/>
      <c r="UHY268" s="47"/>
      <c r="UHZ268" s="47"/>
      <c r="UIA268" s="47"/>
      <c r="UIB268" s="47"/>
      <c r="UIC268" s="47"/>
      <c r="UID268" s="47"/>
      <c r="UIE268" s="47"/>
      <c r="UIF268" s="47"/>
      <c r="UIG268" s="47"/>
      <c r="UIH268" s="47"/>
      <c r="UII268" s="47"/>
      <c r="UIJ268" s="47"/>
      <c r="UIK268" s="47"/>
      <c r="UIL268" s="47"/>
      <c r="UIM268" s="47"/>
      <c r="UIN268" s="47"/>
      <c r="UIO268" s="47"/>
      <c r="UIP268" s="47"/>
      <c r="UIQ268" s="47"/>
      <c r="UIR268" s="47"/>
      <c r="UIS268" s="47"/>
      <c r="UIT268" s="47"/>
      <c r="UIU268" s="47"/>
      <c r="UIV268" s="47"/>
      <c r="UIW268" s="47"/>
      <c r="UIX268" s="47"/>
      <c r="UIY268" s="47"/>
      <c r="UIZ268" s="47"/>
      <c r="UJA268" s="47"/>
      <c r="UJB268" s="47"/>
      <c r="UJC268" s="47"/>
      <c r="UJD268" s="47"/>
      <c r="UJE268" s="47"/>
      <c r="UJF268" s="47"/>
      <c r="UJG268" s="47"/>
      <c r="UJH268" s="47"/>
      <c r="UJI268" s="47"/>
      <c r="UJJ268" s="47"/>
      <c r="UJK268" s="47"/>
      <c r="UJL268" s="47"/>
      <c r="UJM268" s="47"/>
      <c r="UJN268" s="47"/>
      <c r="UJO268" s="47"/>
      <c r="UJP268" s="47"/>
      <c r="UJQ268" s="47"/>
      <c r="UJR268" s="47"/>
      <c r="UJS268" s="47"/>
      <c r="UJT268" s="47"/>
      <c r="UJU268" s="47"/>
      <c r="UJV268" s="47"/>
      <c r="UJW268" s="47"/>
      <c r="UJX268" s="47"/>
      <c r="UJY268" s="47"/>
      <c r="UJZ268" s="47"/>
      <c r="UKA268" s="47"/>
      <c r="UKB268" s="47"/>
      <c r="UKC268" s="47"/>
      <c r="UKD268" s="47"/>
      <c r="UKE268" s="47"/>
      <c r="UKF268" s="47"/>
      <c r="UKG268" s="47"/>
      <c r="UKH268" s="47"/>
      <c r="UKI268" s="47"/>
      <c r="UKJ268" s="47"/>
      <c r="UKK268" s="47"/>
      <c r="UKL268" s="47"/>
      <c r="UKM268" s="47"/>
      <c r="UKN268" s="47"/>
      <c r="UKO268" s="47"/>
      <c r="UKP268" s="47"/>
      <c r="UKQ268" s="47"/>
      <c r="UKR268" s="47"/>
      <c r="UKS268" s="47"/>
      <c r="UKT268" s="47"/>
      <c r="UKU268" s="47"/>
      <c r="UKV268" s="47"/>
      <c r="UKW268" s="47"/>
      <c r="UKX268" s="47"/>
      <c r="UKY268" s="47"/>
      <c r="UKZ268" s="47"/>
      <c r="ULA268" s="47"/>
      <c r="ULB268" s="47"/>
      <c r="ULC268" s="47"/>
      <c r="ULD268" s="47"/>
      <c r="ULE268" s="47"/>
      <c r="ULF268" s="47"/>
      <c r="ULG268" s="47"/>
      <c r="ULH268" s="47"/>
      <c r="ULI268" s="47"/>
      <c r="ULJ268" s="47"/>
      <c r="ULK268" s="47"/>
      <c r="ULL268" s="47"/>
      <c r="ULM268" s="47"/>
      <c r="ULN268" s="47"/>
      <c r="ULO268" s="47"/>
      <c r="ULP268" s="47"/>
      <c r="ULQ268" s="47"/>
      <c r="ULR268" s="47"/>
      <c r="ULS268" s="47"/>
      <c r="ULT268" s="47"/>
      <c r="ULU268" s="47"/>
      <c r="ULV268" s="47"/>
      <c r="ULW268" s="47"/>
      <c r="ULX268" s="47"/>
      <c r="ULY268" s="47"/>
      <c r="ULZ268" s="47"/>
      <c r="UMA268" s="47"/>
      <c r="UMB268" s="47"/>
      <c r="UMC268" s="47"/>
      <c r="UMD268" s="47"/>
      <c r="UME268" s="47"/>
      <c r="UMF268" s="47"/>
      <c r="UMG268" s="47"/>
      <c r="UMH268" s="47"/>
      <c r="UMI268" s="47"/>
      <c r="UMJ268" s="47"/>
      <c r="UMK268" s="47"/>
      <c r="UML268" s="47"/>
      <c r="UMM268" s="47"/>
      <c r="UMN268" s="47"/>
      <c r="UMO268" s="47"/>
      <c r="UMP268" s="47"/>
      <c r="UMQ268" s="47"/>
      <c r="UMR268" s="47"/>
      <c r="UMS268" s="47"/>
      <c r="UMT268" s="47"/>
      <c r="UMU268" s="47"/>
      <c r="UMV268" s="47"/>
      <c r="UMW268" s="47"/>
      <c r="UMX268" s="47"/>
      <c r="UMY268" s="47"/>
      <c r="UMZ268" s="47"/>
      <c r="UNA268" s="47"/>
      <c r="UNB268" s="47"/>
      <c r="UNC268" s="47"/>
      <c r="UND268" s="47"/>
      <c r="UNE268" s="47"/>
      <c r="UNF268" s="47"/>
      <c r="UNG268" s="47"/>
      <c r="UNH268" s="47"/>
      <c r="UNI268" s="47"/>
      <c r="UNJ268" s="47"/>
      <c r="UNK268" s="47"/>
      <c r="UNL268" s="47"/>
      <c r="UNM268" s="47"/>
      <c r="UNN268" s="47"/>
      <c r="UNO268" s="47"/>
      <c r="UNP268" s="47"/>
      <c r="UNQ268" s="47"/>
      <c r="UNR268" s="47"/>
      <c r="UNS268" s="47"/>
      <c r="UNT268" s="47"/>
      <c r="UNU268" s="47"/>
      <c r="UNV268" s="47"/>
      <c r="UNW268" s="47"/>
      <c r="UNX268" s="47"/>
      <c r="UNY268" s="47"/>
      <c r="UNZ268" s="47"/>
      <c r="UOA268" s="47"/>
      <c r="UOB268" s="47"/>
      <c r="UOC268" s="47"/>
      <c r="UOD268" s="47"/>
      <c r="UOE268" s="47"/>
      <c r="UOF268" s="47"/>
      <c r="UOG268" s="47"/>
      <c r="UOH268" s="47"/>
      <c r="UOI268" s="47"/>
      <c r="UOJ268" s="47"/>
      <c r="UOK268" s="47"/>
      <c r="UOL268" s="47"/>
      <c r="UOM268" s="47"/>
      <c r="UON268" s="47"/>
      <c r="UOO268" s="47"/>
      <c r="UOP268" s="47"/>
      <c r="UOQ268" s="47"/>
      <c r="UOR268" s="47"/>
      <c r="UOS268" s="47"/>
      <c r="UOT268" s="47"/>
      <c r="UOU268" s="47"/>
      <c r="UOV268" s="47"/>
      <c r="UOW268" s="47"/>
      <c r="UOX268" s="47"/>
      <c r="UOY268" s="47"/>
      <c r="UOZ268" s="47"/>
      <c r="UPA268" s="47"/>
      <c r="UPB268" s="47"/>
      <c r="UPC268" s="47"/>
      <c r="UPD268" s="47"/>
      <c r="UPE268" s="47"/>
      <c r="UPF268" s="47"/>
      <c r="UPG268" s="47"/>
      <c r="UPH268" s="47"/>
      <c r="UPI268" s="47"/>
      <c r="UPJ268" s="47"/>
      <c r="UPK268" s="47"/>
      <c r="UPL268" s="47"/>
      <c r="UPM268" s="47"/>
      <c r="UPN268" s="47"/>
      <c r="UPO268" s="47"/>
      <c r="UPP268" s="47"/>
      <c r="UPQ268" s="47"/>
      <c r="UPR268" s="47"/>
      <c r="UPS268" s="47"/>
      <c r="UPT268" s="47"/>
      <c r="UPU268" s="47"/>
      <c r="UPV268" s="47"/>
      <c r="UPW268" s="47"/>
      <c r="UPX268" s="47"/>
      <c r="UPY268" s="47"/>
      <c r="UPZ268" s="47"/>
      <c r="UQA268" s="47"/>
      <c r="UQB268" s="47"/>
      <c r="UQC268" s="47"/>
      <c r="UQD268" s="47"/>
      <c r="UQE268" s="47"/>
      <c r="UQF268" s="47"/>
      <c r="UQG268" s="47"/>
      <c r="UQH268" s="47"/>
      <c r="UQI268" s="47"/>
      <c r="UQJ268" s="47"/>
      <c r="UQK268" s="47"/>
      <c r="UQL268" s="47"/>
      <c r="UQM268" s="47"/>
      <c r="UQN268" s="47"/>
      <c r="UQO268" s="47"/>
      <c r="UQP268" s="47"/>
      <c r="UQQ268" s="47"/>
      <c r="UQR268" s="47"/>
      <c r="UQS268" s="47"/>
      <c r="UQT268" s="47"/>
      <c r="UQU268" s="47"/>
      <c r="UQV268" s="47"/>
      <c r="UQW268" s="47"/>
      <c r="UQX268" s="47"/>
      <c r="UQY268" s="47"/>
      <c r="UQZ268" s="47"/>
      <c r="URA268" s="47"/>
      <c r="URB268" s="47"/>
      <c r="URC268" s="47"/>
      <c r="URD268" s="47"/>
      <c r="URE268" s="47"/>
      <c r="URF268" s="47"/>
      <c r="URG268" s="47"/>
      <c r="URH268" s="47"/>
      <c r="URI268" s="47"/>
      <c r="URJ268" s="47"/>
      <c r="URK268" s="47"/>
      <c r="URL268" s="47"/>
      <c r="URM268" s="47"/>
      <c r="URN268" s="47"/>
      <c r="URO268" s="47"/>
      <c r="URP268" s="47"/>
      <c r="URQ268" s="47"/>
      <c r="URR268" s="47"/>
      <c r="URS268" s="47"/>
      <c r="URT268" s="47"/>
      <c r="URU268" s="47"/>
      <c r="URV268" s="47"/>
      <c r="URW268" s="47"/>
      <c r="URX268" s="47"/>
      <c r="URY268" s="47"/>
      <c r="URZ268" s="47"/>
      <c r="USA268" s="47"/>
      <c r="USB268" s="47"/>
      <c r="USC268" s="47"/>
      <c r="USD268" s="47"/>
      <c r="USE268" s="47"/>
      <c r="USF268" s="47"/>
      <c r="USG268" s="47"/>
      <c r="USH268" s="47"/>
      <c r="USI268" s="47"/>
      <c r="USJ268" s="47"/>
      <c r="USK268" s="47"/>
      <c r="USL268" s="47"/>
      <c r="USM268" s="47"/>
      <c r="USN268" s="47"/>
      <c r="USO268" s="47"/>
      <c r="USP268" s="47"/>
      <c r="USQ268" s="47"/>
      <c r="USR268" s="47"/>
      <c r="USS268" s="47"/>
      <c r="UST268" s="47"/>
      <c r="USU268" s="47"/>
      <c r="USV268" s="47"/>
      <c r="USW268" s="47"/>
      <c r="USX268" s="47"/>
      <c r="USY268" s="47"/>
      <c r="USZ268" s="47"/>
      <c r="UTA268" s="47"/>
      <c r="UTB268" s="47"/>
      <c r="UTC268" s="47"/>
      <c r="UTD268" s="47"/>
      <c r="UTE268" s="47"/>
      <c r="UTF268" s="47"/>
      <c r="UTG268" s="47"/>
      <c r="UTH268" s="47"/>
      <c r="UTI268" s="47"/>
      <c r="UTJ268" s="47"/>
      <c r="UTK268" s="47"/>
      <c r="UTL268" s="47"/>
      <c r="UTM268" s="47"/>
      <c r="UTN268" s="47"/>
      <c r="UTO268" s="47"/>
      <c r="UTP268" s="47"/>
      <c r="UTQ268" s="47"/>
      <c r="UTR268" s="47"/>
      <c r="UTS268" s="47"/>
      <c r="UTT268" s="47"/>
      <c r="UTU268" s="47"/>
      <c r="UTV268" s="47"/>
      <c r="UTW268" s="47"/>
      <c r="UTX268" s="47"/>
      <c r="UTY268" s="47"/>
      <c r="UTZ268" s="47"/>
      <c r="UUA268" s="47"/>
      <c r="UUB268" s="47"/>
      <c r="UUC268" s="47"/>
      <c r="UUD268" s="47"/>
      <c r="UUE268" s="47"/>
      <c r="UUF268" s="47"/>
      <c r="UUG268" s="47"/>
      <c r="UUH268" s="47"/>
      <c r="UUI268" s="47"/>
      <c r="UUJ268" s="47"/>
      <c r="UUK268" s="47"/>
      <c r="UUL268" s="47"/>
      <c r="UUM268" s="47"/>
      <c r="UUN268" s="47"/>
      <c r="UUO268" s="47"/>
      <c r="UUP268" s="47"/>
      <c r="UUQ268" s="47"/>
      <c r="UUR268" s="47"/>
      <c r="UUS268" s="47"/>
      <c r="UUT268" s="47"/>
      <c r="UUU268" s="47"/>
      <c r="UUV268" s="47"/>
      <c r="UUW268" s="47"/>
      <c r="UUX268" s="47"/>
      <c r="UUY268" s="47"/>
      <c r="UUZ268" s="47"/>
      <c r="UVA268" s="47"/>
      <c r="UVB268" s="47"/>
      <c r="UVC268" s="47"/>
      <c r="UVD268" s="47"/>
      <c r="UVE268" s="47"/>
      <c r="UVF268" s="47"/>
      <c r="UVG268" s="47"/>
      <c r="UVH268" s="47"/>
      <c r="UVI268" s="47"/>
      <c r="UVJ268" s="47"/>
      <c r="UVK268" s="47"/>
      <c r="UVL268" s="47"/>
      <c r="UVM268" s="47"/>
      <c r="UVN268" s="47"/>
      <c r="UVO268" s="47"/>
      <c r="UVP268" s="47"/>
      <c r="UVQ268" s="47"/>
      <c r="UVR268" s="47"/>
      <c r="UVS268" s="47"/>
      <c r="UVT268" s="47"/>
      <c r="UVU268" s="47"/>
      <c r="UVV268" s="47"/>
      <c r="UVW268" s="47"/>
      <c r="UVX268" s="47"/>
      <c r="UVY268" s="47"/>
      <c r="UVZ268" s="47"/>
      <c r="UWA268" s="47"/>
      <c r="UWB268" s="47"/>
      <c r="UWC268" s="47"/>
      <c r="UWD268" s="47"/>
      <c r="UWE268" s="47"/>
      <c r="UWF268" s="47"/>
      <c r="UWG268" s="47"/>
      <c r="UWH268" s="47"/>
      <c r="UWI268" s="47"/>
      <c r="UWJ268" s="47"/>
      <c r="UWK268" s="47"/>
      <c r="UWL268" s="47"/>
      <c r="UWM268" s="47"/>
      <c r="UWN268" s="47"/>
      <c r="UWO268" s="47"/>
      <c r="UWP268" s="47"/>
      <c r="UWQ268" s="47"/>
      <c r="UWR268" s="47"/>
      <c r="UWS268" s="47"/>
      <c r="UWT268" s="47"/>
      <c r="UWU268" s="47"/>
      <c r="UWV268" s="47"/>
      <c r="UWW268" s="47"/>
      <c r="UWX268" s="47"/>
      <c r="UWY268" s="47"/>
      <c r="UWZ268" s="47"/>
      <c r="UXA268" s="47"/>
      <c r="UXB268" s="47"/>
      <c r="UXC268" s="47"/>
      <c r="UXD268" s="47"/>
      <c r="UXE268" s="47"/>
      <c r="UXF268" s="47"/>
      <c r="UXG268" s="47"/>
      <c r="UXH268" s="47"/>
      <c r="UXI268" s="47"/>
      <c r="UXJ268" s="47"/>
      <c r="UXK268" s="47"/>
      <c r="UXL268" s="47"/>
      <c r="UXM268" s="47"/>
      <c r="UXN268" s="47"/>
      <c r="UXO268" s="47"/>
      <c r="UXP268" s="47"/>
      <c r="UXQ268" s="47"/>
      <c r="UXR268" s="47"/>
      <c r="UXS268" s="47"/>
      <c r="UXT268" s="47"/>
      <c r="UXU268" s="47"/>
      <c r="UXV268" s="47"/>
      <c r="UXW268" s="47"/>
      <c r="UXX268" s="47"/>
      <c r="UXY268" s="47"/>
      <c r="UXZ268" s="47"/>
      <c r="UYA268" s="47"/>
      <c r="UYB268" s="47"/>
      <c r="UYC268" s="47"/>
      <c r="UYD268" s="47"/>
      <c r="UYE268" s="47"/>
      <c r="UYF268" s="47"/>
      <c r="UYG268" s="47"/>
      <c r="UYH268" s="47"/>
      <c r="UYI268" s="47"/>
      <c r="UYJ268" s="47"/>
      <c r="UYK268" s="47"/>
      <c r="UYL268" s="47"/>
      <c r="UYM268" s="47"/>
      <c r="UYN268" s="47"/>
      <c r="UYO268" s="47"/>
      <c r="UYP268" s="47"/>
      <c r="UYQ268" s="47"/>
      <c r="UYR268" s="47"/>
      <c r="UYS268" s="47"/>
      <c r="UYT268" s="47"/>
      <c r="UYU268" s="47"/>
      <c r="UYV268" s="47"/>
      <c r="UYW268" s="47"/>
      <c r="UYX268" s="47"/>
      <c r="UYY268" s="47"/>
      <c r="UYZ268" s="47"/>
      <c r="UZA268" s="47"/>
      <c r="UZB268" s="47"/>
      <c r="UZC268" s="47"/>
      <c r="UZD268" s="47"/>
      <c r="UZE268" s="47"/>
      <c r="UZF268" s="47"/>
      <c r="UZG268" s="47"/>
      <c r="UZH268" s="47"/>
      <c r="UZI268" s="47"/>
      <c r="UZJ268" s="47"/>
      <c r="UZK268" s="47"/>
      <c r="UZL268" s="47"/>
      <c r="UZM268" s="47"/>
      <c r="UZN268" s="47"/>
      <c r="UZO268" s="47"/>
      <c r="UZP268" s="47"/>
      <c r="UZQ268" s="47"/>
      <c r="UZR268" s="47"/>
      <c r="UZS268" s="47"/>
      <c r="UZT268" s="47"/>
      <c r="UZU268" s="47"/>
      <c r="UZV268" s="47"/>
      <c r="UZW268" s="47"/>
      <c r="UZX268" s="47"/>
      <c r="UZY268" s="47"/>
      <c r="UZZ268" s="47"/>
      <c r="VAA268" s="47"/>
      <c r="VAB268" s="47"/>
      <c r="VAC268" s="47"/>
      <c r="VAD268" s="47"/>
      <c r="VAE268" s="47"/>
      <c r="VAF268" s="47"/>
      <c r="VAG268" s="47"/>
      <c r="VAH268" s="47"/>
      <c r="VAI268" s="47"/>
      <c r="VAJ268" s="47"/>
      <c r="VAK268" s="47"/>
      <c r="VAL268" s="47"/>
      <c r="VAM268" s="47"/>
      <c r="VAN268" s="47"/>
      <c r="VAO268" s="47"/>
      <c r="VAP268" s="47"/>
      <c r="VAQ268" s="47"/>
      <c r="VAR268" s="47"/>
      <c r="VAS268" s="47"/>
      <c r="VAT268" s="47"/>
      <c r="VAU268" s="47"/>
      <c r="VAV268" s="47"/>
      <c r="VAW268" s="47"/>
      <c r="VAX268" s="47"/>
      <c r="VAY268" s="47"/>
      <c r="VAZ268" s="47"/>
      <c r="VBA268" s="47"/>
      <c r="VBB268" s="47"/>
      <c r="VBC268" s="47"/>
      <c r="VBD268" s="47"/>
      <c r="VBE268" s="47"/>
      <c r="VBF268" s="47"/>
      <c r="VBG268" s="47"/>
      <c r="VBH268" s="47"/>
      <c r="VBI268" s="47"/>
      <c r="VBJ268" s="47"/>
      <c r="VBK268" s="47"/>
      <c r="VBL268" s="47"/>
      <c r="VBM268" s="47"/>
      <c r="VBN268" s="47"/>
      <c r="VBO268" s="47"/>
      <c r="VBP268" s="47"/>
      <c r="VBQ268" s="47"/>
      <c r="VBR268" s="47"/>
      <c r="VBS268" s="47"/>
      <c r="VBT268" s="47"/>
      <c r="VBU268" s="47"/>
      <c r="VBV268" s="47"/>
      <c r="VBW268" s="47"/>
      <c r="VBX268" s="47"/>
      <c r="VBY268" s="47"/>
      <c r="VBZ268" s="47"/>
      <c r="VCA268" s="47"/>
      <c r="VCB268" s="47"/>
      <c r="VCC268" s="47"/>
      <c r="VCD268" s="47"/>
      <c r="VCE268" s="47"/>
      <c r="VCF268" s="47"/>
      <c r="VCG268" s="47"/>
      <c r="VCH268" s="47"/>
      <c r="VCI268" s="47"/>
      <c r="VCJ268" s="47"/>
      <c r="VCK268" s="47"/>
      <c r="VCL268" s="47"/>
      <c r="VCM268" s="47"/>
      <c r="VCN268" s="47"/>
      <c r="VCO268" s="47"/>
      <c r="VCP268" s="47"/>
      <c r="VCQ268" s="47"/>
      <c r="VCR268" s="47"/>
      <c r="VCS268" s="47"/>
      <c r="VCT268" s="47"/>
      <c r="VCU268" s="47"/>
      <c r="VCV268" s="47"/>
      <c r="VCW268" s="47"/>
      <c r="VCX268" s="47"/>
      <c r="VCY268" s="47"/>
      <c r="VCZ268" s="47"/>
      <c r="VDA268" s="47"/>
      <c r="VDB268" s="47"/>
      <c r="VDC268" s="47"/>
      <c r="VDD268" s="47"/>
      <c r="VDE268" s="47"/>
      <c r="VDF268" s="47"/>
      <c r="VDG268" s="47"/>
      <c r="VDH268" s="47"/>
      <c r="VDI268" s="47"/>
      <c r="VDJ268" s="47"/>
      <c r="VDK268" s="47"/>
      <c r="VDL268" s="47"/>
      <c r="VDM268" s="47"/>
      <c r="VDN268" s="47"/>
      <c r="VDO268" s="47"/>
      <c r="VDP268" s="47"/>
      <c r="VDQ268" s="47"/>
      <c r="VDR268" s="47"/>
      <c r="VDS268" s="47"/>
      <c r="VDT268" s="47"/>
      <c r="VDU268" s="47"/>
      <c r="VDV268" s="47"/>
      <c r="VDW268" s="47"/>
      <c r="VDX268" s="47"/>
      <c r="VDY268" s="47"/>
      <c r="VDZ268" s="47"/>
      <c r="VEA268" s="47"/>
      <c r="VEB268" s="47"/>
      <c r="VEC268" s="47"/>
      <c r="VED268" s="47"/>
      <c r="VEE268" s="47"/>
      <c r="VEF268" s="47"/>
      <c r="VEG268" s="47"/>
      <c r="VEH268" s="47"/>
      <c r="VEI268" s="47"/>
      <c r="VEJ268" s="47"/>
      <c r="VEK268" s="47"/>
      <c r="VEL268" s="47"/>
      <c r="VEM268" s="47"/>
      <c r="VEN268" s="47"/>
      <c r="VEO268" s="47"/>
      <c r="VEP268" s="47"/>
      <c r="VEQ268" s="47"/>
      <c r="VER268" s="47"/>
      <c r="VES268" s="47"/>
      <c r="VET268" s="47"/>
      <c r="VEU268" s="47"/>
      <c r="VEV268" s="47"/>
      <c r="VEW268" s="47"/>
      <c r="VEX268" s="47"/>
      <c r="VEY268" s="47"/>
      <c r="VEZ268" s="47"/>
      <c r="VFA268" s="47"/>
      <c r="VFB268" s="47"/>
      <c r="VFC268" s="47"/>
      <c r="VFD268" s="47"/>
      <c r="VFE268" s="47"/>
      <c r="VFF268" s="47"/>
      <c r="VFG268" s="47"/>
      <c r="VFH268" s="47"/>
      <c r="VFI268" s="47"/>
      <c r="VFJ268" s="47"/>
      <c r="VFK268" s="47"/>
      <c r="VFL268" s="47"/>
      <c r="VFM268" s="47"/>
      <c r="VFN268" s="47"/>
      <c r="VFO268" s="47"/>
      <c r="VFP268" s="47"/>
      <c r="VFQ268" s="47"/>
      <c r="VFR268" s="47"/>
      <c r="VFS268" s="47"/>
      <c r="VFT268" s="47"/>
      <c r="VFU268" s="47"/>
      <c r="VFV268" s="47"/>
      <c r="VFW268" s="47"/>
      <c r="VFX268" s="47"/>
      <c r="VFY268" s="47"/>
      <c r="VFZ268" s="47"/>
      <c r="VGA268" s="47"/>
      <c r="VGB268" s="47"/>
      <c r="VGC268" s="47"/>
      <c r="VGD268" s="47"/>
      <c r="VGE268" s="47"/>
      <c r="VGF268" s="47"/>
      <c r="VGG268" s="47"/>
      <c r="VGH268" s="47"/>
      <c r="VGI268" s="47"/>
      <c r="VGJ268" s="47"/>
      <c r="VGK268" s="47"/>
      <c r="VGL268" s="47"/>
      <c r="VGM268" s="47"/>
      <c r="VGN268" s="47"/>
      <c r="VGO268" s="47"/>
      <c r="VGP268" s="47"/>
      <c r="VGQ268" s="47"/>
      <c r="VGR268" s="47"/>
      <c r="VGS268" s="47"/>
      <c r="VGT268" s="47"/>
      <c r="VGU268" s="47"/>
      <c r="VGV268" s="47"/>
      <c r="VGW268" s="47"/>
      <c r="VGX268" s="47"/>
      <c r="VGY268" s="47"/>
      <c r="VGZ268" s="47"/>
      <c r="VHA268" s="47"/>
      <c r="VHB268" s="47"/>
      <c r="VHC268" s="47"/>
      <c r="VHD268" s="47"/>
      <c r="VHE268" s="47"/>
      <c r="VHF268" s="47"/>
      <c r="VHG268" s="47"/>
      <c r="VHH268" s="47"/>
      <c r="VHI268" s="47"/>
      <c r="VHJ268" s="47"/>
      <c r="VHK268" s="47"/>
      <c r="VHL268" s="47"/>
      <c r="VHM268" s="47"/>
      <c r="VHN268" s="47"/>
      <c r="VHO268" s="47"/>
      <c r="VHP268" s="47"/>
      <c r="VHQ268" s="47"/>
      <c r="VHR268" s="47"/>
      <c r="VHS268" s="47"/>
      <c r="VHT268" s="47"/>
      <c r="VHU268" s="47"/>
      <c r="VHV268" s="47"/>
      <c r="VHW268" s="47"/>
      <c r="VHX268" s="47"/>
      <c r="VHY268" s="47"/>
      <c r="VHZ268" s="47"/>
      <c r="VIA268" s="47"/>
      <c r="VIB268" s="47"/>
      <c r="VIC268" s="47"/>
      <c r="VID268" s="47"/>
      <c r="VIE268" s="47"/>
      <c r="VIF268" s="47"/>
      <c r="VIG268" s="47"/>
      <c r="VIH268" s="47"/>
      <c r="VII268" s="47"/>
      <c r="VIJ268" s="47"/>
      <c r="VIK268" s="47"/>
      <c r="VIL268" s="47"/>
      <c r="VIM268" s="47"/>
      <c r="VIN268" s="47"/>
      <c r="VIO268" s="47"/>
      <c r="VIP268" s="47"/>
      <c r="VIQ268" s="47"/>
      <c r="VIR268" s="47"/>
      <c r="VIS268" s="47"/>
      <c r="VIT268" s="47"/>
      <c r="VIU268" s="47"/>
      <c r="VIV268" s="47"/>
      <c r="VIW268" s="47"/>
      <c r="VIX268" s="47"/>
      <c r="VIY268" s="47"/>
      <c r="VIZ268" s="47"/>
      <c r="VJA268" s="47"/>
      <c r="VJB268" s="47"/>
      <c r="VJC268" s="47"/>
      <c r="VJD268" s="47"/>
      <c r="VJE268" s="47"/>
      <c r="VJF268" s="47"/>
      <c r="VJG268" s="47"/>
      <c r="VJH268" s="47"/>
      <c r="VJI268" s="47"/>
      <c r="VJJ268" s="47"/>
      <c r="VJK268" s="47"/>
      <c r="VJL268" s="47"/>
      <c r="VJM268" s="47"/>
      <c r="VJN268" s="47"/>
      <c r="VJO268" s="47"/>
      <c r="VJP268" s="47"/>
      <c r="VJQ268" s="47"/>
      <c r="VJR268" s="47"/>
      <c r="VJS268" s="47"/>
      <c r="VJT268" s="47"/>
      <c r="VJU268" s="47"/>
      <c r="VJV268" s="47"/>
      <c r="VJW268" s="47"/>
      <c r="VJX268" s="47"/>
      <c r="VJY268" s="47"/>
      <c r="VJZ268" s="47"/>
      <c r="VKA268" s="47"/>
      <c r="VKB268" s="47"/>
      <c r="VKC268" s="47"/>
      <c r="VKD268" s="47"/>
      <c r="VKE268" s="47"/>
      <c r="VKF268" s="47"/>
      <c r="VKG268" s="47"/>
      <c r="VKH268" s="47"/>
      <c r="VKI268" s="47"/>
      <c r="VKJ268" s="47"/>
      <c r="VKK268" s="47"/>
      <c r="VKL268" s="47"/>
      <c r="VKM268" s="47"/>
      <c r="VKN268" s="47"/>
      <c r="VKO268" s="47"/>
      <c r="VKP268" s="47"/>
      <c r="VKQ268" s="47"/>
      <c r="VKR268" s="47"/>
      <c r="VKS268" s="47"/>
      <c r="VKT268" s="47"/>
      <c r="VKU268" s="47"/>
      <c r="VKV268" s="47"/>
      <c r="VKW268" s="47"/>
      <c r="VKX268" s="47"/>
      <c r="VKY268" s="47"/>
      <c r="VKZ268" s="47"/>
      <c r="VLA268" s="47"/>
      <c r="VLB268" s="47"/>
      <c r="VLC268" s="47"/>
      <c r="VLD268" s="47"/>
      <c r="VLE268" s="47"/>
      <c r="VLF268" s="47"/>
      <c r="VLG268" s="47"/>
      <c r="VLH268" s="47"/>
      <c r="VLI268" s="47"/>
      <c r="VLJ268" s="47"/>
      <c r="VLK268" s="47"/>
      <c r="VLL268" s="47"/>
      <c r="VLM268" s="47"/>
      <c r="VLN268" s="47"/>
      <c r="VLO268" s="47"/>
      <c r="VLP268" s="47"/>
      <c r="VLQ268" s="47"/>
      <c r="VLR268" s="47"/>
      <c r="VLS268" s="47"/>
      <c r="VLT268" s="47"/>
      <c r="VLU268" s="47"/>
      <c r="VLV268" s="47"/>
      <c r="VLW268" s="47"/>
      <c r="VLX268" s="47"/>
      <c r="VLY268" s="47"/>
      <c r="VLZ268" s="47"/>
      <c r="VMA268" s="47"/>
      <c r="VMB268" s="47"/>
      <c r="VMC268" s="47"/>
      <c r="VMD268" s="47"/>
      <c r="VME268" s="47"/>
      <c r="VMF268" s="47"/>
      <c r="VMG268" s="47"/>
      <c r="VMH268" s="47"/>
      <c r="VMI268" s="47"/>
      <c r="VMJ268" s="47"/>
      <c r="VMK268" s="47"/>
      <c r="VML268" s="47"/>
      <c r="VMM268" s="47"/>
      <c r="VMN268" s="47"/>
      <c r="VMO268" s="47"/>
      <c r="VMP268" s="47"/>
      <c r="VMQ268" s="47"/>
      <c r="VMR268" s="47"/>
      <c r="VMS268" s="47"/>
      <c r="VMT268" s="47"/>
      <c r="VMU268" s="47"/>
      <c r="VMV268" s="47"/>
      <c r="VMW268" s="47"/>
      <c r="VMX268" s="47"/>
      <c r="VMY268" s="47"/>
      <c r="VMZ268" s="47"/>
      <c r="VNA268" s="47"/>
      <c r="VNB268" s="47"/>
      <c r="VNC268" s="47"/>
      <c r="VND268" s="47"/>
      <c r="VNE268" s="47"/>
      <c r="VNF268" s="47"/>
      <c r="VNG268" s="47"/>
      <c r="VNH268" s="47"/>
      <c r="VNI268" s="47"/>
      <c r="VNJ268" s="47"/>
      <c r="VNK268" s="47"/>
      <c r="VNL268" s="47"/>
      <c r="VNM268" s="47"/>
      <c r="VNN268" s="47"/>
      <c r="VNO268" s="47"/>
      <c r="VNP268" s="47"/>
      <c r="VNQ268" s="47"/>
      <c r="VNR268" s="47"/>
      <c r="VNS268" s="47"/>
      <c r="VNT268" s="47"/>
      <c r="VNU268" s="47"/>
      <c r="VNV268" s="47"/>
      <c r="VNW268" s="47"/>
      <c r="VNX268" s="47"/>
      <c r="VNY268" s="47"/>
      <c r="VNZ268" s="47"/>
      <c r="VOA268" s="47"/>
      <c r="VOB268" s="47"/>
      <c r="VOC268" s="47"/>
      <c r="VOD268" s="47"/>
      <c r="VOE268" s="47"/>
      <c r="VOF268" s="47"/>
      <c r="VOG268" s="47"/>
      <c r="VOH268" s="47"/>
      <c r="VOI268" s="47"/>
      <c r="VOJ268" s="47"/>
      <c r="VOK268" s="47"/>
      <c r="VOL268" s="47"/>
      <c r="VOM268" s="47"/>
      <c r="VON268" s="47"/>
      <c r="VOO268" s="47"/>
      <c r="VOP268" s="47"/>
      <c r="VOQ268" s="47"/>
      <c r="VOR268" s="47"/>
      <c r="VOS268" s="47"/>
      <c r="VOT268" s="47"/>
      <c r="VOU268" s="47"/>
      <c r="VOV268" s="47"/>
      <c r="VOW268" s="47"/>
      <c r="VOX268" s="47"/>
      <c r="VOY268" s="47"/>
      <c r="VOZ268" s="47"/>
      <c r="VPA268" s="47"/>
      <c r="VPB268" s="47"/>
      <c r="VPC268" s="47"/>
      <c r="VPD268" s="47"/>
      <c r="VPE268" s="47"/>
      <c r="VPF268" s="47"/>
      <c r="VPG268" s="47"/>
      <c r="VPH268" s="47"/>
      <c r="VPI268" s="47"/>
      <c r="VPJ268" s="47"/>
      <c r="VPK268" s="47"/>
      <c r="VPL268" s="47"/>
      <c r="VPM268" s="47"/>
      <c r="VPN268" s="47"/>
      <c r="VPO268" s="47"/>
      <c r="VPP268" s="47"/>
      <c r="VPQ268" s="47"/>
      <c r="VPR268" s="47"/>
      <c r="VPS268" s="47"/>
      <c r="VPT268" s="47"/>
      <c r="VPU268" s="47"/>
      <c r="VPV268" s="47"/>
      <c r="VPW268" s="47"/>
      <c r="VPX268" s="47"/>
      <c r="VPY268" s="47"/>
      <c r="VPZ268" s="47"/>
      <c r="VQA268" s="47"/>
      <c r="VQB268" s="47"/>
      <c r="VQC268" s="47"/>
      <c r="VQD268" s="47"/>
      <c r="VQE268" s="47"/>
      <c r="VQF268" s="47"/>
      <c r="VQG268" s="47"/>
      <c r="VQH268" s="47"/>
      <c r="VQI268" s="47"/>
      <c r="VQJ268" s="47"/>
      <c r="VQK268" s="47"/>
      <c r="VQL268" s="47"/>
      <c r="VQM268" s="47"/>
      <c r="VQN268" s="47"/>
      <c r="VQO268" s="47"/>
      <c r="VQP268" s="47"/>
      <c r="VQQ268" s="47"/>
      <c r="VQR268" s="47"/>
      <c r="VQS268" s="47"/>
      <c r="VQT268" s="47"/>
      <c r="VQU268" s="47"/>
      <c r="VQV268" s="47"/>
      <c r="VQW268" s="47"/>
      <c r="VQX268" s="47"/>
      <c r="VQY268" s="47"/>
      <c r="VQZ268" s="47"/>
      <c r="VRA268" s="47"/>
      <c r="VRB268" s="47"/>
      <c r="VRC268" s="47"/>
      <c r="VRD268" s="47"/>
      <c r="VRE268" s="47"/>
      <c r="VRF268" s="47"/>
      <c r="VRG268" s="47"/>
      <c r="VRH268" s="47"/>
      <c r="VRI268" s="47"/>
      <c r="VRJ268" s="47"/>
      <c r="VRK268" s="47"/>
      <c r="VRL268" s="47"/>
      <c r="VRM268" s="47"/>
      <c r="VRN268" s="47"/>
      <c r="VRO268" s="47"/>
      <c r="VRP268" s="47"/>
      <c r="VRQ268" s="47"/>
      <c r="VRR268" s="47"/>
      <c r="VRS268" s="47"/>
      <c r="VRT268" s="47"/>
      <c r="VRU268" s="47"/>
      <c r="VRV268" s="47"/>
      <c r="VRW268" s="47"/>
      <c r="VRX268" s="47"/>
      <c r="VRY268" s="47"/>
      <c r="VRZ268" s="47"/>
      <c r="VSA268" s="47"/>
      <c r="VSB268" s="47"/>
      <c r="VSC268" s="47"/>
      <c r="VSD268" s="47"/>
      <c r="VSE268" s="47"/>
      <c r="VSF268" s="47"/>
      <c r="VSG268" s="47"/>
      <c r="VSH268" s="47"/>
      <c r="VSI268" s="47"/>
      <c r="VSJ268" s="47"/>
      <c r="VSK268" s="47"/>
      <c r="VSL268" s="47"/>
      <c r="VSM268" s="47"/>
      <c r="VSN268" s="47"/>
      <c r="VSO268" s="47"/>
      <c r="VSP268" s="47"/>
      <c r="VSQ268" s="47"/>
      <c r="VSR268" s="47"/>
      <c r="VSS268" s="47"/>
      <c r="VST268" s="47"/>
      <c r="VSU268" s="47"/>
      <c r="VSV268" s="47"/>
      <c r="VSW268" s="47"/>
      <c r="VSX268" s="47"/>
      <c r="VSY268" s="47"/>
      <c r="VSZ268" s="47"/>
      <c r="VTA268" s="47"/>
      <c r="VTB268" s="47"/>
      <c r="VTC268" s="47"/>
      <c r="VTD268" s="47"/>
      <c r="VTE268" s="47"/>
      <c r="VTF268" s="47"/>
      <c r="VTG268" s="47"/>
      <c r="VTH268" s="47"/>
      <c r="VTI268" s="47"/>
      <c r="VTJ268" s="47"/>
      <c r="VTK268" s="47"/>
      <c r="VTL268" s="47"/>
      <c r="VTM268" s="47"/>
      <c r="VTN268" s="47"/>
      <c r="VTO268" s="47"/>
      <c r="VTP268" s="47"/>
      <c r="VTQ268" s="47"/>
      <c r="VTR268" s="47"/>
      <c r="VTS268" s="47"/>
      <c r="VTT268" s="47"/>
      <c r="VTU268" s="47"/>
      <c r="VTV268" s="47"/>
      <c r="VTW268" s="47"/>
      <c r="VTX268" s="47"/>
      <c r="VTY268" s="47"/>
      <c r="VTZ268" s="47"/>
      <c r="VUA268" s="47"/>
      <c r="VUB268" s="47"/>
      <c r="VUC268" s="47"/>
      <c r="VUD268" s="47"/>
      <c r="VUE268" s="47"/>
      <c r="VUF268" s="47"/>
      <c r="VUG268" s="47"/>
      <c r="VUH268" s="47"/>
      <c r="VUI268" s="47"/>
      <c r="VUJ268" s="47"/>
      <c r="VUK268" s="47"/>
      <c r="VUL268" s="47"/>
      <c r="VUM268" s="47"/>
      <c r="VUN268" s="47"/>
      <c r="VUO268" s="47"/>
      <c r="VUP268" s="47"/>
      <c r="VUQ268" s="47"/>
      <c r="VUR268" s="47"/>
      <c r="VUS268" s="47"/>
      <c r="VUT268" s="47"/>
      <c r="VUU268" s="47"/>
      <c r="VUV268" s="47"/>
      <c r="VUW268" s="47"/>
      <c r="VUX268" s="47"/>
      <c r="VUY268" s="47"/>
      <c r="VUZ268" s="47"/>
      <c r="VVA268" s="47"/>
      <c r="VVB268" s="47"/>
      <c r="VVC268" s="47"/>
      <c r="VVD268" s="47"/>
      <c r="VVE268" s="47"/>
      <c r="VVF268" s="47"/>
      <c r="VVG268" s="47"/>
      <c r="VVH268" s="47"/>
      <c r="VVI268" s="47"/>
      <c r="VVJ268" s="47"/>
      <c r="VVK268" s="47"/>
      <c r="VVL268" s="47"/>
      <c r="VVM268" s="47"/>
      <c r="VVN268" s="47"/>
      <c r="VVO268" s="47"/>
      <c r="VVP268" s="47"/>
      <c r="VVQ268" s="47"/>
      <c r="VVR268" s="47"/>
      <c r="VVS268" s="47"/>
      <c r="VVT268" s="47"/>
      <c r="VVU268" s="47"/>
      <c r="VVV268" s="47"/>
      <c r="VVW268" s="47"/>
      <c r="VVX268" s="47"/>
      <c r="VVY268" s="47"/>
      <c r="VVZ268" s="47"/>
      <c r="VWA268" s="47"/>
      <c r="VWB268" s="47"/>
      <c r="VWC268" s="47"/>
      <c r="VWD268" s="47"/>
      <c r="VWE268" s="47"/>
      <c r="VWF268" s="47"/>
      <c r="VWG268" s="47"/>
      <c r="VWH268" s="47"/>
      <c r="VWI268" s="47"/>
      <c r="VWJ268" s="47"/>
      <c r="VWK268" s="47"/>
      <c r="VWL268" s="47"/>
      <c r="VWM268" s="47"/>
      <c r="VWN268" s="47"/>
      <c r="VWO268" s="47"/>
      <c r="VWP268" s="47"/>
      <c r="VWQ268" s="47"/>
      <c r="VWR268" s="47"/>
      <c r="VWS268" s="47"/>
      <c r="VWT268" s="47"/>
      <c r="VWU268" s="47"/>
      <c r="VWV268" s="47"/>
      <c r="VWW268" s="47"/>
      <c r="VWX268" s="47"/>
      <c r="VWY268" s="47"/>
      <c r="VWZ268" s="47"/>
      <c r="VXA268" s="47"/>
      <c r="VXB268" s="47"/>
      <c r="VXC268" s="47"/>
      <c r="VXD268" s="47"/>
      <c r="VXE268" s="47"/>
      <c r="VXF268" s="47"/>
      <c r="VXG268" s="47"/>
      <c r="VXH268" s="47"/>
      <c r="VXI268" s="47"/>
      <c r="VXJ268" s="47"/>
      <c r="VXK268" s="47"/>
      <c r="VXL268" s="47"/>
      <c r="VXM268" s="47"/>
      <c r="VXN268" s="47"/>
      <c r="VXO268" s="47"/>
      <c r="VXP268" s="47"/>
      <c r="VXQ268" s="47"/>
      <c r="VXR268" s="47"/>
      <c r="VXS268" s="47"/>
      <c r="VXT268" s="47"/>
      <c r="VXU268" s="47"/>
      <c r="VXV268" s="47"/>
      <c r="VXW268" s="47"/>
      <c r="VXX268" s="47"/>
      <c r="VXY268" s="47"/>
      <c r="VXZ268" s="47"/>
      <c r="VYA268" s="47"/>
      <c r="VYB268" s="47"/>
      <c r="VYC268" s="47"/>
      <c r="VYD268" s="47"/>
      <c r="VYE268" s="47"/>
      <c r="VYF268" s="47"/>
      <c r="VYG268" s="47"/>
      <c r="VYH268" s="47"/>
      <c r="VYI268" s="47"/>
      <c r="VYJ268" s="47"/>
      <c r="VYK268" s="47"/>
      <c r="VYL268" s="47"/>
      <c r="VYM268" s="47"/>
      <c r="VYN268" s="47"/>
      <c r="VYO268" s="47"/>
      <c r="VYP268" s="47"/>
      <c r="VYQ268" s="47"/>
      <c r="VYR268" s="47"/>
      <c r="VYS268" s="47"/>
      <c r="VYT268" s="47"/>
      <c r="VYU268" s="47"/>
      <c r="VYV268" s="47"/>
      <c r="VYW268" s="47"/>
      <c r="VYX268" s="47"/>
      <c r="VYY268" s="47"/>
      <c r="VYZ268" s="47"/>
      <c r="VZA268" s="47"/>
      <c r="VZB268" s="47"/>
      <c r="VZC268" s="47"/>
      <c r="VZD268" s="47"/>
      <c r="VZE268" s="47"/>
      <c r="VZF268" s="47"/>
      <c r="VZG268" s="47"/>
      <c r="VZH268" s="47"/>
      <c r="VZI268" s="47"/>
      <c r="VZJ268" s="47"/>
      <c r="VZK268" s="47"/>
      <c r="VZL268" s="47"/>
      <c r="VZM268" s="47"/>
      <c r="VZN268" s="47"/>
      <c r="VZO268" s="47"/>
      <c r="VZP268" s="47"/>
      <c r="VZQ268" s="47"/>
      <c r="VZR268" s="47"/>
      <c r="VZS268" s="47"/>
      <c r="VZT268" s="47"/>
      <c r="VZU268" s="47"/>
      <c r="VZV268" s="47"/>
      <c r="VZW268" s="47"/>
      <c r="VZX268" s="47"/>
      <c r="VZY268" s="47"/>
      <c r="VZZ268" s="47"/>
      <c r="WAA268" s="47"/>
      <c r="WAB268" s="47"/>
      <c r="WAC268" s="47"/>
      <c r="WAD268" s="47"/>
      <c r="WAE268" s="47"/>
      <c r="WAF268" s="47"/>
      <c r="WAG268" s="47"/>
      <c r="WAH268" s="47"/>
      <c r="WAI268" s="47"/>
      <c r="WAJ268" s="47"/>
      <c r="WAK268" s="47"/>
      <c r="WAL268" s="47"/>
      <c r="WAM268" s="47"/>
      <c r="WAN268" s="47"/>
      <c r="WAO268" s="47"/>
      <c r="WAP268" s="47"/>
      <c r="WAQ268" s="47"/>
      <c r="WAR268" s="47"/>
      <c r="WAS268" s="47"/>
      <c r="WAT268" s="47"/>
      <c r="WAU268" s="47"/>
      <c r="WAV268" s="47"/>
      <c r="WAW268" s="47"/>
      <c r="WAX268" s="47"/>
      <c r="WAY268" s="47"/>
      <c r="WAZ268" s="47"/>
      <c r="WBA268" s="47"/>
      <c r="WBB268" s="47"/>
      <c r="WBC268" s="47"/>
      <c r="WBD268" s="47"/>
      <c r="WBE268" s="47"/>
      <c r="WBF268" s="47"/>
      <c r="WBG268" s="47"/>
      <c r="WBH268" s="47"/>
      <c r="WBI268" s="47"/>
      <c r="WBJ268" s="47"/>
      <c r="WBK268" s="47"/>
      <c r="WBL268" s="47"/>
      <c r="WBM268" s="47"/>
      <c r="WBN268" s="47"/>
      <c r="WBO268" s="47"/>
      <c r="WBP268" s="47"/>
      <c r="WBQ268" s="47"/>
      <c r="WBR268" s="47"/>
      <c r="WBS268" s="47"/>
      <c r="WBT268" s="47"/>
      <c r="WBU268" s="47"/>
      <c r="WBV268" s="47"/>
      <c r="WBW268" s="47"/>
      <c r="WBX268" s="47"/>
      <c r="WBY268" s="47"/>
      <c r="WBZ268" s="47"/>
      <c r="WCA268" s="47"/>
      <c r="WCB268" s="47"/>
      <c r="WCC268" s="47"/>
      <c r="WCD268" s="47"/>
      <c r="WCE268" s="47"/>
      <c r="WCF268" s="47"/>
      <c r="WCG268" s="47"/>
      <c r="WCH268" s="47"/>
      <c r="WCI268" s="47"/>
      <c r="WCJ268" s="47"/>
      <c r="WCK268" s="47"/>
      <c r="WCL268" s="47"/>
      <c r="WCM268" s="47"/>
      <c r="WCN268" s="47"/>
      <c r="WCO268" s="47"/>
      <c r="WCP268" s="47"/>
      <c r="WCQ268" s="47"/>
      <c r="WCR268" s="47"/>
      <c r="WCS268" s="47"/>
      <c r="WCT268" s="47"/>
      <c r="WCU268" s="47"/>
      <c r="WCV268" s="47"/>
      <c r="WCW268" s="47"/>
      <c r="WCX268" s="47"/>
      <c r="WCY268" s="47"/>
      <c r="WCZ268" s="47"/>
      <c r="WDA268" s="47"/>
      <c r="WDB268" s="47"/>
      <c r="WDC268" s="47"/>
      <c r="WDD268" s="47"/>
      <c r="WDE268" s="47"/>
      <c r="WDF268" s="47"/>
      <c r="WDG268" s="47"/>
      <c r="WDH268" s="47"/>
      <c r="WDI268" s="47"/>
      <c r="WDJ268" s="47"/>
      <c r="WDK268" s="47"/>
      <c r="WDL268" s="47"/>
      <c r="WDM268" s="47"/>
      <c r="WDN268" s="47"/>
      <c r="WDO268" s="47"/>
      <c r="WDP268" s="47"/>
      <c r="WDQ268" s="47"/>
      <c r="WDR268" s="47"/>
      <c r="WDS268" s="47"/>
      <c r="WDT268" s="47"/>
      <c r="WDU268" s="47"/>
      <c r="WDV268" s="47"/>
      <c r="WDW268" s="47"/>
      <c r="WDX268" s="47"/>
      <c r="WDY268" s="47"/>
      <c r="WDZ268" s="47"/>
      <c r="WEA268" s="47"/>
      <c r="WEB268" s="47"/>
      <c r="WEC268" s="47"/>
      <c r="WED268" s="47"/>
      <c r="WEE268" s="47"/>
      <c r="WEF268" s="47"/>
      <c r="WEG268" s="47"/>
      <c r="WEH268" s="47"/>
      <c r="WEI268" s="47"/>
      <c r="WEJ268" s="47"/>
      <c r="WEK268" s="47"/>
      <c r="WEL268" s="47"/>
      <c r="WEM268" s="47"/>
      <c r="WEN268" s="47"/>
      <c r="WEO268" s="47"/>
      <c r="WEP268" s="47"/>
      <c r="WEQ268" s="47"/>
      <c r="WER268" s="47"/>
      <c r="WES268" s="47"/>
      <c r="WET268" s="47"/>
      <c r="WEU268" s="47"/>
      <c r="WEV268" s="47"/>
      <c r="WEW268" s="47"/>
      <c r="WEX268" s="47"/>
      <c r="WEY268" s="47"/>
      <c r="WEZ268" s="47"/>
      <c r="WFA268" s="47"/>
      <c r="WFB268" s="47"/>
      <c r="WFC268" s="47"/>
      <c r="WFD268" s="47"/>
      <c r="WFE268" s="47"/>
      <c r="WFF268" s="47"/>
      <c r="WFG268" s="47"/>
      <c r="WFH268" s="47"/>
      <c r="WFI268" s="47"/>
      <c r="WFJ268" s="47"/>
      <c r="WFK268" s="47"/>
      <c r="WFL268" s="47"/>
      <c r="WFM268" s="47"/>
      <c r="WFN268" s="47"/>
      <c r="WFO268" s="47"/>
      <c r="WFP268" s="47"/>
      <c r="WFQ268" s="47"/>
      <c r="WFR268" s="47"/>
      <c r="WFS268" s="47"/>
      <c r="WFT268" s="47"/>
      <c r="WFU268" s="47"/>
      <c r="WFV268" s="47"/>
      <c r="WFW268" s="47"/>
      <c r="WFX268" s="47"/>
      <c r="WFY268" s="47"/>
      <c r="WFZ268" s="47"/>
      <c r="WGA268" s="47"/>
      <c r="WGB268" s="47"/>
      <c r="WGC268" s="47"/>
      <c r="WGD268" s="47"/>
      <c r="WGE268" s="47"/>
      <c r="WGF268" s="47"/>
      <c r="WGG268" s="47"/>
      <c r="WGH268" s="47"/>
      <c r="WGI268" s="47"/>
      <c r="WGJ268" s="47"/>
      <c r="WGK268" s="47"/>
      <c r="WGL268" s="47"/>
      <c r="WGM268" s="47"/>
      <c r="WGN268" s="47"/>
      <c r="WGO268" s="47"/>
      <c r="WGP268" s="47"/>
      <c r="WGQ268" s="47"/>
      <c r="WGR268" s="47"/>
      <c r="WGS268" s="47"/>
      <c r="WGT268" s="47"/>
      <c r="WGU268" s="47"/>
      <c r="WGV268" s="47"/>
      <c r="WGW268" s="47"/>
      <c r="WGX268" s="47"/>
      <c r="WGY268" s="47"/>
      <c r="WGZ268" s="47"/>
      <c r="WHA268" s="47"/>
      <c r="WHB268" s="47"/>
      <c r="WHC268" s="47"/>
      <c r="WHD268" s="47"/>
      <c r="WHE268" s="47"/>
      <c r="WHF268" s="47"/>
      <c r="WHG268" s="47"/>
      <c r="WHH268" s="47"/>
      <c r="WHI268" s="47"/>
      <c r="WHJ268" s="47"/>
      <c r="WHK268" s="47"/>
      <c r="WHL268" s="47"/>
      <c r="WHM268" s="47"/>
      <c r="WHN268" s="47"/>
      <c r="WHO268" s="47"/>
      <c r="WHP268" s="47"/>
      <c r="WHQ268" s="47"/>
      <c r="WHR268" s="47"/>
      <c r="WHS268" s="47"/>
      <c r="WHT268" s="47"/>
      <c r="WHU268" s="47"/>
      <c r="WHV268" s="47"/>
      <c r="WHW268" s="47"/>
      <c r="WHX268" s="47"/>
      <c r="WHY268" s="47"/>
      <c r="WHZ268" s="47"/>
      <c r="WIA268" s="47"/>
      <c r="WIB268" s="47"/>
      <c r="WIC268" s="47"/>
      <c r="WID268" s="47"/>
      <c r="WIE268" s="47"/>
      <c r="WIF268" s="47"/>
      <c r="WIG268" s="47"/>
      <c r="WIH268" s="47"/>
      <c r="WII268" s="47"/>
      <c r="WIJ268" s="47"/>
      <c r="WIK268" s="47"/>
      <c r="WIL268" s="47"/>
      <c r="WIM268" s="47"/>
      <c r="WIN268" s="47"/>
      <c r="WIO268" s="47"/>
      <c r="WIP268" s="47"/>
      <c r="WIQ268" s="47"/>
      <c r="WIR268" s="47"/>
      <c r="WIS268" s="47"/>
      <c r="WIT268" s="47"/>
      <c r="WIU268" s="47"/>
      <c r="WIV268" s="47"/>
      <c r="WIW268" s="47"/>
      <c r="WIX268" s="47"/>
      <c r="WIY268" s="47"/>
      <c r="WIZ268" s="47"/>
      <c r="WJA268" s="47"/>
      <c r="WJB268" s="47"/>
      <c r="WJC268" s="47"/>
      <c r="WJD268" s="47"/>
      <c r="WJE268" s="47"/>
      <c r="WJF268" s="47"/>
      <c r="WJG268" s="47"/>
      <c r="WJH268" s="47"/>
      <c r="WJI268" s="47"/>
      <c r="WJJ268" s="47"/>
      <c r="WJK268" s="47"/>
      <c r="WJL268" s="47"/>
      <c r="WJM268" s="47"/>
      <c r="WJN268" s="47"/>
      <c r="WJO268" s="47"/>
      <c r="WJP268" s="47"/>
      <c r="WJQ268" s="47"/>
      <c r="WJR268" s="47"/>
      <c r="WJS268" s="47"/>
      <c r="WJT268" s="47"/>
      <c r="WJU268" s="47"/>
      <c r="WJV268" s="47"/>
      <c r="WJW268" s="47"/>
      <c r="WJX268" s="47"/>
      <c r="WJY268" s="47"/>
      <c r="WJZ268" s="47"/>
      <c r="WKA268" s="47"/>
      <c r="WKB268" s="47"/>
      <c r="WKC268" s="47"/>
      <c r="WKD268" s="47"/>
      <c r="WKE268" s="47"/>
      <c r="WKF268" s="47"/>
      <c r="WKG268" s="47"/>
      <c r="WKH268" s="47"/>
      <c r="WKI268" s="47"/>
      <c r="WKJ268" s="47"/>
      <c r="WKK268" s="47"/>
      <c r="WKL268" s="47"/>
      <c r="WKM268" s="47"/>
      <c r="WKN268" s="47"/>
      <c r="WKO268" s="47"/>
      <c r="WKP268" s="47"/>
      <c r="WKQ268" s="47"/>
      <c r="WKR268" s="47"/>
      <c r="WKS268" s="47"/>
      <c r="WKT268" s="47"/>
      <c r="WKU268" s="47"/>
      <c r="WKV268" s="47"/>
      <c r="WKW268" s="47"/>
      <c r="WKX268" s="47"/>
      <c r="WKY268" s="47"/>
      <c r="WKZ268" s="47"/>
      <c r="WLA268" s="47"/>
      <c r="WLB268" s="47"/>
      <c r="WLC268" s="47"/>
      <c r="WLD268" s="47"/>
      <c r="WLE268" s="47"/>
      <c r="WLF268" s="47"/>
      <c r="WLG268" s="47"/>
      <c r="WLH268" s="47"/>
      <c r="WLI268" s="47"/>
      <c r="WLJ268" s="47"/>
      <c r="WLK268" s="47"/>
      <c r="WLL268" s="47"/>
      <c r="WLM268" s="47"/>
      <c r="WLN268" s="47"/>
      <c r="WLO268" s="47"/>
      <c r="WLP268" s="47"/>
      <c r="WLQ268" s="47"/>
      <c r="WLR268" s="47"/>
      <c r="WLS268" s="47"/>
      <c r="WLT268" s="47"/>
      <c r="WLU268" s="47"/>
      <c r="WLV268" s="47"/>
      <c r="WLW268" s="47"/>
      <c r="WLX268" s="47"/>
      <c r="WLY268" s="47"/>
      <c r="WLZ268" s="47"/>
      <c r="WMA268" s="47"/>
      <c r="WMB268" s="47"/>
      <c r="WMC268" s="47"/>
      <c r="WMD268" s="47"/>
      <c r="WME268" s="47"/>
      <c r="WMF268" s="47"/>
      <c r="WMG268" s="47"/>
      <c r="WMH268" s="47"/>
      <c r="WMI268" s="47"/>
      <c r="WMJ268" s="47"/>
      <c r="WMK268" s="47"/>
      <c r="WML268" s="47"/>
      <c r="WMM268" s="47"/>
      <c r="WMN268" s="47"/>
      <c r="WMO268" s="47"/>
      <c r="WMP268" s="47"/>
      <c r="WMQ268" s="47"/>
      <c r="WMR268" s="47"/>
      <c r="WMS268" s="47"/>
      <c r="WMT268" s="47"/>
      <c r="WMU268" s="47"/>
      <c r="WMV268" s="47"/>
      <c r="WMW268" s="47"/>
      <c r="WMX268" s="47"/>
      <c r="WMY268" s="47"/>
      <c r="WMZ268" s="47"/>
      <c r="WNA268" s="47"/>
      <c r="WNB268" s="47"/>
      <c r="WNC268" s="47"/>
      <c r="WND268" s="47"/>
      <c r="WNE268" s="47"/>
      <c r="WNF268" s="47"/>
      <c r="WNG268" s="47"/>
      <c r="WNH268" s="47"/>
      <c r="WNI268" s="47"/>
      <c r="WNJ268" s="47"/>
      <c r="WNK268" s="47"/>
      <c r="WNL268" s="47"/>
      <c r="WNM268" s="47"/>
      <c r="WNN268" s="47"/>
      <c r="WNO268" s="47"/>
      <c r="WNP268" s="47"/>
      <c r="WNQ268" s="47"/>
      <c r="WNR268" s="47"/>
      <c r="WNS268" s="47"/>
      <c r="WNT268" s="47"/>
      <c r="WNU268" s="47"/>
      <c r="WNV268" s="47"/>
      <c r="WNW268" s="47"/>
      <c r="WNX268" s="47"/>
      <c r="WNY268" s="47"/>
      <c r="WNZ268" s="47"/>
      <c r="WOA268" s="47"/>
      <c r="WOB268" s="47"/>
      <c r="WOC268" s="47"/>
      <c r="WOD268" s="47"/>
      <c r="WOE268" s="47"/>
      <c r="WOF268" s="47"/>
      <c r="WOG268" s="47"/>
      <c r="WOH268" s="47"/>
      <c r="WOI268" s="47"/>
      <c r="WOJ268" s="47"/>
      <c r="WOK268" s="47"/>
      <c r="WOL268" s="47"/>
      <c r="WOM268" s="47"/>
      <c r="WON268" s="47"/>
      <c r="WOO268" s="47"/>
      <c r="WOP268" s="47"/>
      <c r="WOQ268" s="47"/>
      <c r="WOR268" s="47"/>
      <c r="WOS268" s="47"/>
      <c r="WOT268" s="47"/>
      <c r="WOU268" s="47"/>
      <c r="WOV268" s="47"/>
      <c r="WOW268" s="47"/>
      <c r="WOX268" s="47"/>
      <c r="WOY268" s="47"/>
      <c r="WOZ268" s="47"/>
      <c r="WPA268" s="47"/>
      <c r="WPB268" s="47"/>
      <c r="WPC268" s="47"/>
      <c r="WPD268" s="47"/>
      <c r="WPE268" s="47"/>
      <c r="WPF268" s="47"/>
      <c r="WPG268" s="47"/>
      <c r="WPH268" s="47"/>
      <c r="WPI268" s="47"/>
      <c r="WPJ268" s="47"/>
      <c r="WPK268" s="47"/>
      <c r="WPL268" s="47"/>
      <c r="WPM268" s="47"/>
      <c r="WPN268" s="47"/>
      <c r="WPO268" s="47"/>
      <c r="WPP268" s="47"/>
      <c r="WPQ268" s="47"/>
      <c r="WPR268" s="47"/>
      <c r="WPS268" s="47"/>
      <c r="WPT268" s="47"/>
      <c r="WPU268" s="47"/>
      <c r="WPV268" s="47"/>
      <c r="WPW268" s="47"/>
      <c r="WPX268" s="47"/>
      <c r="WPY268" s="47"/>
      <c r="WPZ268" s="47"/>
      <c r="WQA268" s="47"/>
      <c r="WQB268" s="47"/>
      <c r="WQC268" s="47"/>
      <c r="WQD268" s="47"/>
      <c r="WQE268" s="47"/>
      <c r="WQF268" s="47"/>
      <c r="WQG268" s="47"/>
      <c r="WQH268" s="47"/>
      <c r="WQI268" s="47"/>
      <c r="WQJ268" s="47"/>
      <c r="WQK268" s="47"/>
      <c r="WQL268" s="47"/>
      <c r="WQM268" s="47"/>
      <c r="WQN268" s="47"/>
      <c r="WQO268" s="47"/>
      <c r="WQP268" s="47"/>
      <c r="WQQ268" s="47"/>
      <c r="WQR268" s="47"/>
      <c r="WQS268" s="47"/>
      <c r="WQT268" s="47"/>
      <c r="WQU268" s="47"/>
      <c r="WQV268" s="47"/>
      <c r="WQW268" s="47"/>
      <c r="WQX268" s="47"/>
      <c r="WQY268" s="47"/>
      <c r="WQZ268" s="47"/>
      <c r="WRA268" s="47"/>
      <c r="WRB268" s="47"/>
      <c r="WRC268" s="47"/>
      <c r="WRD268" s="47"/>
      <c r="WRE268" s="47"/>
      <c r="WRF268" s="47"/>
      <c r="WRG268" s="47"/>
      <c r="WRH268" s="47"/>
      <c r="WRI268" s="47"/>
      <c r="WRJ268" s="47"/>
      <c r="WRK268" s="47"/>
      <c r="WRL268" s="47"/>
      <c r="WRM268" s="47"/>
      <c r="WRN268" s="47"/>
      <c r="WRO268" s="47"/>
      <c r="WRP268" s="47"/>
      <c r="WRQ268" s="47"/>
      <c r="WRR268" s="47"/>
      <c r="WRS268" s="47"/>
      <c r="WRT268" s="47"/>
      <c r="WRU268" s="47"/>
      <c r="WRV268" s="47"/>
      <c r="WRW268" s="47"/>
      <c r="WRX268" s="47"/>
      <c r="WRY268" s="47"/>
      <c r="WRZ268" s="47"/>
      <c r="WSA268" s="47"/>
      <c r="WSB268" s="47"/>
      <c r="WSC268" s="47"/>
      <c r="WSD268" s="47"/>
      <c r="WSE268" s="47"/>
      <c r="WSF268" s="47"/>
      <c r="WSG268" s="47"/>
      <c r="WSH268" s="47"/>
      <c r="WSI268" s="47"/>
      <c r="WSJ268" s="47"/>
      <c r="WSK268" s="47"/>
      <c r="WSL268" s="47"/>
      <c r="WSM268" s="47"/>
      <c r="WSN268" s="47"/>
      <c r="WSO268" s="47"/>
      <c r="WSP268" s="47"/>
      <c r="WSQ268" s="47"/>
      <c r="WSR268" s="47"/>
      <c r="WSS268" s="47"/>
      <c r="WST268" s="47"/>
      <c r="WSU268" s="47"/>
      <c r="WSV268" s="47"/>
      <c r="WSW268" s="47"/>
      <c r="WSX268" s="47"/>
      <c r="WSY268" s="47"/>
      <c r="WSZ268" s="47"/>
      <c r="WTA268" s="47"/>
      <c r="WTB268" s="47"/>
      <c r="WTC268" s="47"/>
      <c r="WTD268" s="47"/>
      <c r="WTE268" s="47"/>
      <c r="WTF268" s="47"/>
      <c r="WTG268" s="47"/>
      <c r="WTH268" s="47"/>
      <c r="WTI268" s="47"/>
      <c r="WTJ268" s="47"/>
      <c r="WTK268" s="47"/>
      <c r="WTL268" s="47"/>
      <c r="WTM268" s="47"/>
      <c r="WTN268" s="47"/>
      <c r="WTO268" s="47"/>
      <c r="WTP268" s="47"/>
      <c r="WTQ268" s="47"/>
      <c r="WTR268" s="47"/>
      <c r="WTS268" s="47"/>
      <c r="WTT268" s="47"/>
      <c r="WTU268" s="47"/>
      <c r="WTV268" s="47"/>
      <c r="WTW268" s="47"/>
      <c r="WTX268" s="47"/>
      <c r="WTY268" s="47"/>
      <c r="WTZ268" s="47"/>
      <c r="WUA268" s="47"/>
      <c r="WUB268" s="47"/>
      <c r="WUC268" s="47"/>
      <c r="WUD268" s="47"/>
      <c r="WUE268" s="47"/>
      <c r="WUF268" s="47"/>
      <c r="WUG268" s="47"/>
      <c r="WUH268" s="47"/>
      <c r="WUI268" s="47"/>
      <c r="WUJ268" s="47"/>
      <c r="WUK268" s="47"/>
      <c r="WUL268" s="47"/>
      <c r="WUM268" s="47"/>
      <c r="WUN268" s="47"/>
      <c r="WUO268" s="47"/>
      <c r="WUP268" s="47"/>
      <c r="WUQ268" s="47"/>
      <c r="WUR268" s="47"/>
      <c r="WUS268" s="47"/>
      <c r="WUT268" s="47"/>
      <c r="WUU268" s="47"/>
      <c r="WUV268" s="47"/>
      <c r="WUW268" s="47"/>
      <c r="WUX268" s="47"/>
      <c r="WUY268" s="47"/>
      <c r="WUZ268" s="47"/>
      <c r="WVA268" s="47"/>
      <c r="WVB268" s="47"/>
      <c r="WVC268" s="47"/>
      <c r="WVD268" s="47"/>
      <c r="WVE268" s="47"/>
      <c r="WVF268" s="47"/>
      <c r="WVG268" s="47"/>
      <c r="WVH268" s="47"/>
      <c r="WVI268" s="47"/>
      <c r="WVJ268" s="47"/>
      <c r="WVK268" s="47"/>
      <c r="WVL268" s="47"/>
      <c r="WVM268" s="47"/>
      <c r="WVN268" s="47"/>
      <c r="WVO268" s="47"/>
      <c r="WVP268" s="47"/>
      <c r="WVQ268" s="47"/>
      <c r="WVR268" s="47"/>
      <c r="WVS268" s="47"/>
      <c r="WVT268" s="47"/>
      <c r="WVU268" s="47"/>
      <c r="WVV268" s="47"/>
      <c r="WVW268" s="47"/>
      <c r="WVX268" s="47"/>
      <c r="WVY268" s="47"/>
      <c r="WVZ268" s="47"/>
      <c r="WWA268" s="47"/>
      <c r="WWB268" s="47"/>
      <c r="WWC268" s="47"/>
      <c r="WWD268" s="47"/>
      <c r="WWE268" s="47"/>
      <c r="WWF268" s="47"/>
      <c r="WWG268" s="47"/>
      <c r="WWH268" s="47"/>
      <c r="WWI268" s="47"/>
      <c r="WWJ268" s="47"/>
      <c r="WWK268" s="47"/>
      <c r="WWL268" s="47"/>
      <c r="WWM268" s="47"/>
      <c r="WWN268" s="47"/>
      <c r="WWO268" s="47"/>
      <c r="WWP268" s="47"/>
      <c r="WWQ268" s="47"/>
      <c r="WWR268" s="47"/>
      <c r="WWS268" s="47"/>
      <c r="WWT268" s="47"/>
      <c r="WWU268" s="47"/>
      <c r="WWV268" s="47"/>
      <c r="WWW268" s="47"/>
      <c r="WWX268" s="47"/>
      <c r="WWY268" s="47"/>
      <c r="WWZ268" s="47"/>
      <c r="WXA268" s="47"/>
      <c r="WXB268" s="47"/>
      <c r="WXC268" s="47"/>
      <c r="WXD268" s="47"/>
      <c r="WXE268" s="47"/>
      <c r="WXF268" s="47"/>
      <c r="WXG268" s="47"/>
      <c r="WXH268" s="47"/>
      <c r="WXI268" s="47"/>
      <c r="WXJ268" s="47"/>
      <c r="WXK268" s="47"/>
      <c r="WXL268" s="47"/>
      <c r="WXM268" s="47"/>
      <c r="WXN268" s="47"/>
      <c r="WXO268" s="47"/>
      <c r="WXP268" s="47"/>
      <c r="WXQ268" s="47"/>
      <c r="WXR268" s="47"/>
      <c r="WXS268" s="47"/>
      <c r="WXT268" s="47"/>
      <c r="WXU268" s="47"/>
      <c r="WXV268" s="47"/>
      <c r="WXW268" s="47"/>
      <c r="WXX268" s="47"/>
      <c r="WXY268" s="47"/>
      <c r="WXZ268" s="47"/>
      <c r="WYA268" s="47"/>
      <c r="WYB268" s="47"/>
      <c r="WYC268" s="47"/>
      <c r="WYD268" s="47"/>
      <c r="WYE268" s="47"/>
      <c r="WYF268" s="47"/>
      <c r="WYG268" s="47"/>
      <c r="WYH268" s="47"/>
      <c r="WYI268" s="47"/>
      <c r="WYJ268" s="47"/>
      <c r="WYK268" s="47"/>
      <c r="WYL268" s="47"/>
      <c r="WYM268" s="47"/>
      <c r="WYN268" s="47"/>
      <c r="WYO268" s="47"/>
      <c r="WYP268" s="47"/>
      <c r="WYQ268" s="47"/>
      <c r="WYR268" s="47"/>
      <c r="WYS268" s="47"/>
      <c r="WYT268" s="47"/>
      <c r="WYU268" s="47"/>
      <c r="WYV268" s="47"/>
      <c r="WYW268" s="47"/>
      <c r="WYX268" s="47"/>
      <c r="WYY268" s="47"/>
      <c r="WYZ268" s="47"/>
      <c r="WZA268" s="47"/>
      <c r="WZB268" s="47"/>
      <c r="WZC268" s="47"/>
      <c r="WZD268" s="47"/>
      <c r="WZE268" s="47"/>
      <c r="WZF268" s="47"/>
      <c r="WZG268" s="47"/>
      <c r="WZH268" s="47"/>
      <c r="WZI268" s="47"/>
      <c r="WZJ268" s="47"/>
      <c r="WZK268" s="47"/>
      <c r="WZL268" s="47"/>
      <c r="WZM268" s="47"/>
      <c r="WZN268" s="47"/>
      <c r="WZO268" s="47"/>
      <c r="WZP268" s="47"/>
      <c r="WZQ268" s="47"/>
      <c r="WZR268" s="47"/>
      <c r="WZS268" s="47"/>
      <c r="WZT268" s="47"/>
      <c r="WZU268" s="47"/>
      <c r="WZV268" s="47"/>
      <c r="WZW268" s="47"/>
      <c r="WZX268" s="47"/>
      <c r="WZY268" s="47"/>
      <c r="WZZ268" s="47"/>
      <c r="XAA268" s="47"/>
      <c r="XAB268" s="47"/>
      <c r="XAC268" s="47"/>
      <c r="XAD268" s="47"/>
      <c r="XAE268" s="47"/>
      <c r="XAF268" s="47"/>
      <c r="XAG268" s="47"/>
      <c r="XAH268" s="47"/>
      <c r="XAI268" s="47"/>
      <c r="XAJ268" s="47"/>
      <c r="XAK268" s="47"/>
      <c r="XAL268" s="47"/>
      <c r="XAM268" s="47"/>
      <c r="XAN268" s="47"/>
      <c r="XAO268" s="47"/>
      <c r="XAP268" s="47"/>
      <c r="XAQ268" s="47"/>
      <c r="XAR268" s="47"/>
      <c r="XAS268" s="47"/>
      <c r="XAT268" s="47"/>
      <c r="XAU268" s="47"/>
      <c r="XAV268" s="47"/>
      <c r="XAW268" s="47"/>
      <c r="XAX268" s="47"/>
      <c r="XAY268" s="47"/>
      <c r="XAZ268" s="47"/>
      <c r="XBA268" s="47"/>
      <c r="XBB268" s="47"/>
      <c r="XBC268" s="47"/>
      <c r="XBD268" s="47"/>
      <c r="XBE268" s="47"/>
      <c r="XBF268" s="47"/>
      <c r="XBG268" s="47"/>
      <c r="XBH268" s="47"/>
      <c r="XBI268" s="47"/>
      <c r="XBJ268" s="47"/>
      <c r="XBK268" s="47"/>
      <c r="XBL268" s="47"/>
      <c r="XBM268" s="47"/>
      <c r="XBN268" s="47"/>
      <c r="XBO268" s="47"/>
      <c r="XBP268" s="47"/>
      <c r="XBQ268" s="47"/>
      <c r="XBR268" s="47"/>
      <c r="XBS268" s="47"/>
      <c r="XBT268" s="47"/>
      <c r="XBU268" s="47"/>
      <c r="XBV268" s="47"/>
      <c r="XBW268" s="47"/>
      <c r="XBX268" s="47"/>
    </row>
    <row r="269" spans="1:16300" s="138" customFormat="1" ht="30">
      <c r="A269" s="166"/>
      <c r="B269" s="52" t="s">
        <v>319</v>
      </c>
      <c r="C269" s="52"/>
      <c r="D269" s="196" t="s">
        <v>3051</v>
      </c>
      <c r="E269" s="196" t="s">
        <v>1983</v>
      </c>
      <c r="F269" s="196" t="s">
        <v>1983</v>
      </c>
      <c r="G269" s="52" t="s">
        <v>358</v>
      </c>
      <c r="H269" s="52" t="s">
        <v>347</v>
      </c>
      <c r="I269" s="52" t="s">
        <v>360</v>
      </c>
      <c r="J269" s="286" t="s">
        <v>576</v>
      </c>
      <c r="K269" s="52" t="s">
        <v>2863</v>
      </c>
      <c r="L269" s="52"/>
      <c r="M269" s="52" t="s">
        <v>333</v>
      </c>
      <c r="N269" s="46">
        <v>44104</v>
      </c>
      <c r="O269" s="46">
        <v>44118</v>
      </c>
      <c r="P269" s="46">
        <v>44053</v>
      </c>
      <c r="Q269" s="108">
        <f t="shared" si="0"/>
        <v>44046</v>
      </c>
      <c r="R269" s="109" t="s">
        <v>334</v>
      </c>
      <c r="S269" s="52"/>
      <c r="T269" s="144"/>
      <c r="U269" s="52" t="s">
        <v>362</v>
      </c>
      <c r="V269" s="72" t="s">
        <v>557</v>
      </c>
      <c r="W269" s="44" t="s">
        <v>1037</v>
      </c>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7"/>
      <c r="DP269" s="47"/>
      <c r="DQ269" s="47"/>
      <c r="DR269" s="47"/>
      <c r="DS269" s="47"/>
      <c r="DT269" s="47"/>
      <c r="DU269" s="47"/>
      <c r="DV269" s="47"/>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7"/>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G269" s="47"/>
      <c r="HH269" s="47"/>
      <c r="HI269" s="47"/>
      <c r="HJ269" s="47"/>
      <c r="HK269" s="47"/>
      <c r="HL269" s="47"/>
      <c r="HM269" s="47"/>
      <c r="HN269" s="47"/>
      <c r="HO269" s="47"/>
      <c r="HP269" s="47"/>
      <c r="HQ269" s="47"/>
      <c r="HR269" s="47"/>
      <c r="HS269" s="47"/>
      <c r="HT269" s="47"/>
      <c r="HU269" s="47"/>
      <c r="HV269" s="47"/>
      <c r="HW269" s="47"/>
      <c r="HX269" s="47"/>
      <c r="HY269" s="47"/>
      <c r="HZ269" s="47"/>
      <c r="IA269" s="47"/>
      <c r="IB269" s="47"/>
      <c r="IC269" s="47"/>
      <c r="ID269" s="47"/>
      <c r="IE269" s="47"/>
      <c r="IF269" s="47"/>
      <c r="IG269" s="47"/>
      <c r="IH269" s="47"/>
      <c r="II269" s="47"/>
      <c r="IJ269" s="47"/>
      <c r="IK269" s="47"/>
      <c r="IL269" s="47"/>
      <c r="IM269" s="47"/>
      <c r="IN269" s="47"/>
      <c r="IO269" s="47"/>
      <c r="IP269" s="47"/>
      <c r="IQ269" s="47"/>
      <c r="IR269" s="47"/>
      <c r="IS269" s="47"/>
      <c r="IT269" s="47"/>
      <c r="IU269" s="47"/>
      <c r="IV269" s="47"/>
      <c r="IW269" s="47"/>
      <c r="IX269" s="47"/>
      <c r="IY269" s="47"/>
      <c r="IZ269" s="47"/>
      <c r="JA269" s="47"/>
      <c r="JB269" s="47"/>
      <c r="JC269" s="47"/>
      <c r="JD269" s="47"/>
      <c r="JE269" s="47"/>
      <c r="JF269" s="47"/>
      <c r="JG269" s="47"/>
      <c r="JH269" s="47"/>
      <c r="JI269" s="47"/>
      <c r="JJ269" s="47"/>
      <c r="JK269" s="47"/>
      <c r="JL269" s="47"/>
      <c r="JM269" s="47"/>
      <c r="JN269" s="47"/>
      <c r="JO269" s="47"/>
      <c r="JP269" s="47"/>
      <c r="JQ269" s="47"/>
      <c r="JR269" s="47"/>
      <c r="JS269" s="47"/>
      <c r="JT269" s="47"/>
      <c r="JU269" s="47"/>
      <c r="JV269" s="47"/>
      <c r="JW269" s="47"/>
      <c r="JX269" s="47"/>
      <c r="JY269" s="47"/>
      <c r="JZ269" s="47"/>
      <c r="KA269" s="47"/>
      <c r="KB269" s="47"/>
      <c r="KC269" s="47"/>
      <c r="KD269" s="47"/>
      <c r="KE269" s="47"/>
      <c r="KF269" s="47"/>
      <c r="KG269" s="47"/>
      <c r="KH269" s="47"/>
      <c r="KI269" s="47"/>
      <c r="KJ269" s="47"/>
      <c r="KK269" s="47"/>
      <c r="KL269" s="47"/>
      <c r="KM269" s="47"/>
      <c r="KN269" s="47"/>
      <c r="KO269" s="47"/>
      <c r="KP269" s="47"/>
      <c r="KQ269" s="47"/>
      <c r="KR269" s="47"/>
      <c r="KS269" s="47"/>
      <c r="KT269" s="47"/>
      <c r="KU269" s="47"/>
      <c r="KV269" s="47"/>
      <c r="KW269" s="47"/>
      <c r="KX269" s="47"/>
      <c r="KY269" s="47"/>
      <c r="KZ269" s="47"/>
      <c r="LA269" s="47"/>
      <c r="LB269" s="47"/>
      <c r="LC269" s="47"/>
      <c r="LD269" s="47"/>
      <c r="LE269" s="47"/>
      <c r="LF269" s="47"/>
      <c r="LG269" s="47"/>
      <c r="LH269" s="47"/>
      <c r="LI269" s="47"/>
      <c r="LJ269" s="47"/>
      <c r="LK269" s="47"/>
      <c r="LL269" s="47"/>
      <c r="LM269" s="47"/>
      <c r="LN269" s="47"/>
      <c r="LO269" s="47"/>
      <c r="LP269" s="47"/>
      <c r="LQ269" s="47"/>
      <c r="LR269" s="47"/>
      <c r="LS269" s="47"/>
      <c r="LT269" s="47"/>
      <c r="LU269" s="47"/>
      <c r="LV269" s="47"/>
      <c r="LW269" s="47"/>
      <c r="LX269" s="47"/>
      <c r="LY269" s="47"/>
      <c r="LZ269" s="47"/>
      <c r="MA269" s="47"/>
      <c r="MB269" s="47"/>
      <c r="MC269" s="47"/>
      <c r="MD269" s="47"/>
      <c r="ME269" s="47"/>
      <c r="MF269" s="47"/>
      <c r="MG269" s="47"/>
      <c r="MH269" s="47"/>
      <c r="MI269" s="47"/>
      <c r="MJ269" s="47"/>
      <c r="MK269" s="47"/>
      <c r="ML269" s="47"/>
      <c r="MM269" s="47"/>
      <c r="MN269" s="47"/>
      <c r="MO269" s="47"/>
      <c r="MP269" s="47"/>
      <c r="MQ269" s="47"/>
      <c r="MR269" s="47"/>
      <c r="MS269" s="47"/>
      <c r="MT269" s="47"/>
      <c r="MU269" s="47"/>
      <c r="MV269" s="47"/>
      <c r="MW269" s="47"/>
      <c r="MX269" s="47"/>
      <c r="MY269" s="47"/>
      <c r="MZ269" s="47"/>
      <c r="NA269" s="47"/>
      <c r="NB269" s="47"/>
      <c r="NC269" s="47"/>
      <c r="ND269" s="47"/>
      <c r="NE269" s="47"/>
      <c r="NF269" s="47"/>
      <c r="NG269" s="47"/>
      <c r="NH269" s="47"/>
      <c r="NI269" s="47"/>
      <c r="NJ269" s="47"/>
      <c r="NK269" s="47"/>
      <c r="NL269" s="47"/>
      <c r="NM269" s="47"/>
      <c r="NN269" s="47"/>
      <c r="NO269" s="47"/>
      <c r="NP269" s="47"/>
      <c r="NQ269" s="47"/>
      <c r="NR269" s="47"/>
      <c r="NS269" s="47"/>
      <c r="NT269" s="47"/>
      <c r="NU269" s="47"/>
      <c r="NV269" s="47"/>
      <c r="NW269" s="47"/>
      <c r="NX269" s="47"/>
      <c r="NY269" s="47"/>
      <c r="NZ269" s="47"/>
      <c r="OA269" s="47"/>
      <c r="OB269" s="47"/>
      <c r="OC269" s="47"/>
      <c r="OD269" s="47"/>
      <c r="OE269" s="47"/>
      <c r="OF269" s="47"/>
      <c r="OG269" s="47"/>
      <c r="OH269" s="47"/>
      <c r="OI269" s="47"/>
      <c r="OJ269" s="47"/>
      <c r="OK269" s="47"/>
      <c r="OL269" s="47"/>
      <c r="OM269" s="47"/>
      <c r="ON269" s="47"/>
      <c r="OO269" s="47"/>
      <c r="OP269" s="47"/>
      <c r="OQ269" s="47"/>
      <c r="OR269" s="47"/>
      <c r="OS269" s="47"/>
      <c r="OT269" s="47"/>
      <c r="OU269" s="47"/>
      <c r="OV269" s="47"/>
      <c r="OW269" s="47"/>
      <c r="OX269" s="47"/>
      <c r="OY269" s="47"/>
      <c r="OZ269" s="47"/>
      <c r="PA269" s="47"/>
      <c r="PB269" s="47"/>
      <c r="PC269" s="47"/>
      <c r="PD269" s="47"/>
      <c r="PE269" s="47"/>
      <c r="PF269" s="47"/>
      <c r="PG269" s="47"/>
      <c r="PH269" s="47"/>
      <c r="PI269" s="47"/>
      <c r="PJ269" s="47"/>
      <c r="PK269" s="47"/>
      <c r="PL269" s="47"/>
      <c r="PM269" s="47"/>
      <c r="PN269" s="47"/>
      <c r="PO269" s="47"/>
      <c r="PP269" s="47"/>
      <c r="PQ269" s="47"/>
      <c r="PR269" s="47"/>
      <c r="PS269" s="47"/>
      <c r="PT269" s="47"/>
      <c r="PU269" s="47"/>
      <c r="PV269" s="47"/>
      <c r="PW269" s="47"/>
      <c r="PX269" s="47"/>
      <c r="PY269" s="47"/>
      <c r="PZ269" s="47"/>
      <c r="QA269" s="47"/>
      <c r="QB269" s="47"/>
      <c r="QC269" s="47"/>
      <c r="QD269" s="47"/>
      <c r="QE269" s="47"/>
      <c r="QF269" s="47"/>
      <c r="QG269" s="47"/>
      <c r="QH269" s="47"/>
      <c r="QI269" s="47"/>
      <c r="QJ269" s="47"/>
      <c r="QK269" s="47"/>
      <c r="QL269" s="47"/>
      <c r="QM269" s="47"/>
      <c r="QN269" s="47"/>
      <c r="QO269" s="47"/>
      <c r="QP269" s="47"/>
      <c r="QQ269" s="47"/>
      <c r="QR269" s="47"/>
      <c r="QS269" s="47"/>
      <c r="QT269" s="47"/>
      <c r="QU269" s="47"/>
      <c r="QV269" s="47"/>
      <c r="QW269" s="47"/>
      <c r="QX269" s="47"/>
      <c r="QY269" s="47"/>
      <c r="QZ269" s="47"/>
      <c r="RA269" s="47"/>
      <c r="RB269" s="47"/>
      <c r="RC269" s="47"/>
      <c r="RD269" s="47"/>
      <c r="RE269" s="47"/>
      <c r="RF269" s="47"/>
      <c r="RG269" s="47"/>
      <c r="RH269" s="47"/>
      <c r="RI269" s="47"/>
      <c r="RJ269" s="47"/>
      <c r="RK269" s="47"/>
      <c r="RL269" s="47"/>
      <c r="RM269" s="47"/>
      <c r="RN269" s="47"/>
      <c r="RO269" s="47"/>
      <c r="RP269" s="47"/>
      <c r="RQ269" s="47"/>
      <c r="RR269" s="47"/>
      <c r="RS269" s="47"/>
      <c r="RT269" s="47"/>
      <c r="RU269" s="47"/>
      <c r="RV269" s="47"/>
      <c r="RW269" s="47"/>
      <c r="RX269" s="47"/>
      <c r="RY269" s="47"/>
      <c r="RZ269" s="47"/>
      <c r="SA269" s="47"/>
      <c r="SB269" s="47"/>
      <c r="SC269" s="47"/>
      <c r="SD269" s="47"/>
      <c r="SE269" s="47"/>
      <c r="SF269" s="47"/>
      <c r="SG269" s="47"/>
      <c r="SH269" s="47"/>
      <c r="SI269" s="47"/>
      <c r="SJ269" s="47"/>
      <c r="SK269" s="47"/>
      <c r="SL269" s="47"/>
      <c r="SM269" s="47"/>
      <c r="SN269" s="47"/>
      <c r="SO269" s="47"/>
      <c r="SP269" s="47"/>
      <c r="SQ269" s="47"/>
      <c r="SR269" s="47"/>
      <c r="SS269" s="47"/>
      <c r="ST269" s="47"/>
      <c r="SU269" s="47"/>
      <c r="SV269" s="47"/>
      <c r="SW269" s="47"/>
      <c r="SX269" s="47"/>
      <c r="SY269" s="47"/>
      <c r="SZ269" s="47"/>
      <c r="TA269" s="47"/>
      <c r="TB269" s="47"/>
      <c r="TC269" s="47"/>
      <c r="TD269" s="47"/>
      <c r="TE269" s="47"/>
      <c r="TF269" s="47"/>
      <c r="TG269" s="47"/>
      <c r="TH269" s="47"/>
      <c r="TI269" s="47"/>
      <c r="TJ269" s="47"/>
      <c r="TK269" s="47"/>
      <c r="TL269" s="47"/>
      <c r="TM269" s="47"/>
      <c r="TN269" s="47"/>
      <c r="TO269" s="47"/>
      <c r="TP269" s="47"/>
      <c r="TQ269" s="47"/>
      <c r="TR269" s="47"/>
      <c r="TS269" s="47"/>
      <c r="TT269" s="47"/>
      <c r="TU269" s="47"/>
      <c r="TV269" s="47"/>
      <c r="TW269" s="47"/>
      <c r="TX269" s="47"/>
      <c r="TY269" s="47"/>
      <c r="TZ269" s="47"/>
      <c r="UA269" s="47"/>
      <c r="UB269" s="47"/>
      <c r="UC269" s="47"/>
      <c r="UD269" s="47"/>
      <c r="UE269" s="47"/>
      <c r="UF269" s="47"/>
      <c r="UG269" s="47"/>
      <c r="UH269" s="47"/>
      <c r="UI269" s="47"/>
      <c r="UJ269" s="47"/>
      <c r="UK269" s="47"/>
      <c r="UL269" s="47"/>
      <c r="UM269" s="47"/>
      <c r="UN269" s="47"/>
      <c r="UO269" s="47"/>
      <c r="UP269" s="47"/>
      <c r="UQ269" s="47"/>
      <c r="UR269" s="47"/>
      <c r="US269" s="47"/>
      <c r="UT269" s="47"/>
      <c r="UU269" s="47"/>
      <c r="UV269" s="47"/>
      <c r="UW269" s="47"/>
      <c r="UX269" s="47"/>
      <c r="UY269" s="47"/>
      <c r="UZ269" s="47"/>
      <c r="VA269" s="47"/>
      <c r="VB269" s="47"/>
      <c r="VC269" s="47"/>
      <c r="VD269" s="47"/>
      <c r="VE269" s="47"/>
      <c r="VF269" s="47"/>
      <c r="VG269" s="47"/>
      <c r="VH269" s="47"/>
      <c r="VI269" s="47"/>
      <c r="VJ269" s="47"/>
      <c r="VK269" s="47"/>
      <c r="VL269" s="47"/>
      <c r="VM269" s="47"/>
      <c r="VN269" s="47"/>
      <c r="VO269" s="47"/>
      <c r="VP269" s="47"/>
      <c r="VQ269" s="47"/>
      <c r="VR269" s="47"/>
      <c r="VS269" s="47"/>
      <c r="VT269" s="47"/>
      <c r="VU269" s="47"/>
      <c r="VV269" s="47"/>
      <c r="VW269" s="47"/>
      <c r="VX269" s="47"/>
      <c r="VY269" s="47"/>
      <c r="VZ269" s="47"/>
      <c r="WA269" s="47"/>
      <c r="WB269" s="47"/>
      <c r="WC269" s="47"/>
      <c r="WD269" s="47"/>
      <c r="WE269" s="47"/>
      <c r="WF269" s="47"/>
      <c r="WG269" s="47"/>
      <c r="WH269" s="47"/>
      <c r="WI269" s="47"/>
      <c r="WJ269" s="47"/>
      <c r="WK269" s="47"/>
      <c r="WL269" s="47"/>
      <c r="WM269" s="47"/>
      <c r="WN269" s="47"/>
      <c r="WO269" s="47"/>
      <c r="WP269" s="47"/>
      <c r="WQ269" s="47"/>
      <c r="WR269" s="47"/>
      <c r="WS269" s="47"/>
      <c r="WT269" s="47"/>
      <c r="WU269" s="47"/>
      <c r="WV269" s="47"/>
      <c r="WW269" s="47"/>
      <c r="WX269" s="47"/>
      <c r="WY269" s="47"/>
      <c r="WZ269" s="47"/>
      <c r="XA269" s="47"/>
      <c r="XB269" s="47"/>
      <c r="XC269" s="47"/>
      <c r="XD269" s="47"/>
      <c r="XE269" s="47"/>
      <c r="XF269" s="47"/>
      <c r="XG269" s="47"/>
      <c r="XH269" s="47"/>
      <c r="XI269" s="47"/>
      <c r="XJ269" s="47"/>
      <c r="XK269" s="47"/>
      <c r="XL269" s="47"/>
      <c r="XM269" s="47"/>
      <c r="XN269" s="47"/>
      <c r="XO269" s="47"/>
      <c r="XP269" s="47"/>
      <c r="XQ269" s="47"/>
      <c r="XR269" s="47"/>
      <c r="XS269" s="47"/>
      <c r="XT269" s="47"/>
      <c r="XU269" s="47"/>
      <c r="XV269" s="47"/>
      <c r="XW269" s="47"/>
      <c r="XX269" s="47"/>
      <c r="XY269" s="47"/>
      <c r="XZ269" s="47"/>
      <c r="YA269" s="47"/>
      <c r="YB269" s="47"/>
      <c r="YC269" s="47"/>
      <c r="YD269" s="47"/>
      <c r="YE269" s="47"/>
      <c r="YF269" s="47"/>
      <c r="YG269" s="47"/>
      <c r="YH269" s="47"/>
      <c r="YI269" s="47"/>
      <c r="YJ269" s="47"/>
      <c r="YK269" s="47"/>
      <c r="YL269" s="47"/>
      <c r="YM269" s="47"/>
      <c r="YN269" s="47"/>
      <c r="YO269" s="47"/>
      <c r="YP269" s="47"/>
      <c r="YQ269" s="47"/>
      <c r="YR269" s="47"/>
      <c r="YS269" s="47"/>
      <c r="YT269" s="47"/>
      <c r="YU269" s="47"/>
      <c r="YV269" s="47"/>
      <c r="YW269" s="47"/>
      <c r="YX269" s="47"/>
      <c r="YY269" s="47"/>
      <c r="YZ269" s="47"/>
      <c r="ZA269" s="47"/>
      <c r="ZB269" s="47"/>
      <c r="ZC269" s="47"/>
      <c r="ZD269" s="47"/>
      <c r="ZE269" s="47"/>
      <c r="ZF269" s="47"/>
      <c r="ZG269" s="47"/>
      <c r="ZH269" s="47"/>
      <c r="ZI269" s="47"/>
      <c r="ZJ269" s="47"/>
      <c r="ZK269" s="47"/>
      <c r="ZL269" s="47"/>
      <c r="ZM269" s="47"/>
      <c r="ZN269" s="47"/>
      <c r="ZO269" s="47"/>
      <c r="ZP269" s="47"/>
      <c r="ZQ269" s="47"/>
      <c r="ZR269" s="47"/>
      <c r="ZS269" s="47"/>
      <c r="ZT269" s="47"/>
      <c r="ZU269" s="47"/>
      <c r="ZV269" s="47"/>
      <c r="ZW269" s="47"/>
      <c r="ZX269" s="47"/>
      <c r="ZY269" s="47"/>
      <c r="ZZ269" s="47"/>
      <c r="AAA269" s="47"/>
      <c r="AAB269" s="47"/>
      <c r="AAC269" s="47"/>
      <c r="AAD269" s="47"/>
      <c r="AAE269" s="47"/>
      <c r="AAF269" s="47"/>
      <c r="AAG269" s="47"/>
      <c r="AAH269" s="47"/>
      <c r="AAI269" s="47"/>
      <c r="AAJ269" s="47"/>
      <c r="AAK269" s="47"/>
      <c r="AAL269" s="47"/>
      <c r="AAM269" s="47"/>
      <c r="AAN269" s="47"/>
      <c r="AAO269" s="47"/>
      <c r="AAP269" s="47"/>
      <c r="AAQ269" s="47"/>
      <c r="AAR269" s="47"/>
      <c r="AAS269" s="47"/>
      <c r="AAT269" s="47"/>
      <c r="AAU269" s="47"/>
      <c r="AAV269" s="47"/>
      <c r="AAW269" s="47"/>
      <c r="AAX269" s="47"/>
      <c r="AAY269" s="47"/>
      <c r="AAZ269" s="47"/>
      <c r="ABA269" s="47"/>
      <c r="ABB269" s="47"/>
      <c r="ABC269" s="47"/>
      <c r="ABD269" s="47"/>
      <c r="ABE269" s="47"/>
      <c r="ABF269" s="47"/>
      <c r="ABG269" s="47"/>
      <c r="ABH269" s="47"/>
      <c r="ABI269" s="47"/>
      <c r="ABJ269" s="47"/>
      <c r="ABK269" s="47"/>
      <c r="ABL269" s="47"/>
      <c r="ABM269" s="47"/>
      <c r="ABN269" s="47"/>
      <c r="ABO269" s="47"/>
      <c r="ABP269" s="47"/>
      <c r="ABQ269" s="47"/>
      <c r="ABR269" s="47"/>
      <c r="ABS269" s="47"/>
      <c r="ABT269" s="47"/>
      <c r="ABU269" s="47"/>
      <c r="ABV269" s="47"/>
      <c r="ABW269" s="47"/>
      <c r="ABX269" s="47"/>
      <c r="ABY269" s="47"/>
      <c r="ABZ269" s="47"/>
      <c r="ACA269" s="47"/>
      <c r="ACB269" s="47"/>
      <c r="ACC269" s="47"/>
      <c r="ACD269" s="47"/>
      <c r="ACE269" s="47"/>
      <c r="ACF269" s="47"/>
      <c r="ACG269" s="47"/>
      <c r="ACH269" s="47"/>
      <c r="ACI269" s="47"/>
      <c r="ACJ269" s="47"/>
      <c r="ACK269" s="47"/>
      <c r="ACL269" s="47"/>
      <c r="ACM269" s="47"/>
      <c r="ACN269" s="47"/>
      <c r="ACO269" s="47"/>
      <c r="ACP269" s="47"/>
      <c r="ACQ269" s="47"/>
      <c r="ACR269" s="47"/>
      <c r="ACS269" s="47"/>
      <c r="ACT269" s="47"/>
      <c r="ACU269" s="47"/>
      <c r="ACV269" s="47"/>
      <c r="ACW269" s="47"/>
      <c r="ACX269" s="47"/>
      <c r="ACY269" s="47"/>
      <c r="ACZ269" s="47"/>
      <c r="ADA269" s="47"/>
      <c r="ADB269" s="47"/>
      <c r="ADC269" s="47"/>
      <c r="ADD269" s="47"/>
      <c r="ADE269" s="47"/>
      <c r="ADF269" s="47"/>
      <c r="ADG269" s="47"/>
      <c r="ADH269" s="47"/>
      <c r="ADI269" s="47"/>
      <c r="ADJ269" s="47"/>
      <c r="ADK269" s="47"/>
      <c r="ADL269" s="47"/>
      <c r="ADM269" s="47"/>
      <c r="ADN269" s="47"/>
      <c r="ADO269" s="47"/>
      <c r="ADP269" s="47"/>
      <c r="ADQ269" s="47"/>
      <c r="ADR269" s="47"/>
      <c r="ADS269" s="47"/>
      <c r="ADT269" s="47"/>
      <c r="ADU269" s="47"/>
      <c r="ADV269" s="47"/>
      <c r="ADW269" s="47"/>
      <c r="ADX269" s="47"/>
      <c r="ADY269" s="47"/>
      <c r="ADZ269" s="47"/>
      <c r="AEA269" s="47"/>
      <c r="AEB269" s="47"/>
      <c r="AEC269" s="47"/>
      <c r="AED269" s="47"/>
      <c r="AEE269" s="47"/>
      <c r="AEF269" s="47"/>
      <c r="AEG269" s="47"/>
      <c r="AEH269" s="47"/>
      <c r="AEI269" s="47"/>
      <c r="AEJ269" s="47"/>
      <c r="AEK269" s="47"/>
      <c r="AEL269" s="47"/>
      <c r="AEM269" s="47"/>
      <c r="AEN269" s="47"/>
      <c r="AEO269" s="47"/>
      <c r="AEP269" s="47"/>
      <c r="AEQ269" s="47"/>
      <c r="AER269" s="47"/>
      <c r="AES269" s="47"/>
      <c r="AET269" s="47"/>
      <c r="AEU269" s="47"/>
      <c r="AEV269" s="47"/>
      <c r="AEW269" s="47"/>
      <c r="AEX269" s="47"/>
      <c r="AEY269" s="47"/>
      <c r="AEZ269" s="47"/>
      <c r="AFA269" s="47"/>
      <c r="AFB269" s="47"/>
      <c r="AFC269" s="47"/>
      <c r="AFD269" s="47"/>
      <c r="AFE269" s="47"/>
      <c r="AFF269" s="47"/>
      <c r="AFG269" s="47"/>
      <c r="AFH269" s="47"/>
      <c r="AFI269" s="47"/>
      <c r="AFJ269" s="47"/>
      <c r="AFK269" s="47"/>
      <c r="AFL269" s="47"/>
      <c r="AFM269" s="47"/>
      <c r="AFN269" s="47"/>
      <c r="AFO269" s="47"/>
      <c r="AFP269" s="47"/>
      <c r="AFQ269" s="47"/>
      <c r="AFR269" s="47"/>
      <c r="AFS269" s="47"/>
      <c r="AFT269" s="47"/>
      <c r="AFU269" s="47"/>
      <c r="AFV269" s="47"/>
      <c r="AFW269" s="47"/>
      <c r="AFX269" s="47"/>
      <c r="AFY269" s="47"/>
      <c r="AFZ269" s="47"/>
      <c r="AGA269" s="47"/>
      <c r="AGB269" s="47"/>
      <c r="AGC269" s="47"/>
      <c r="AGD269" s="47"/>
      <c r="AGE269" s="47"/>
      <c r="AGF269" s="47"/>
      <c r="AGG269" s="47"/>
      <c r="AGH269" s="47"/>
      <c r="AGI269" s="47"/>
      <c r="AGJ269" s="47"/>
      <c r="AGK269" s="47"/>
      <c r="AGL269" s="47"/>
      <c r="AGM269" s="47"/>
      <c r="AGN269" s="47"/>
      <c r="AGO269" s="47"/>
      <c r="AGP269" s="47"/>
      <c r="AGQ269" s="47"/>
      <c r="AGR269" s="47"/>
      <c r="AGS269" s="47"/>
      <c r="AGT269" s="47"/>
      <c r="AGU269" s="47"/>
      <c r="AGV269" s="47"/>
      <c r="AGW269" s="47"/>
      <c r="AGX269" s="47"/>
      <c r="AGY269" s="47"/>
      <c r="AGZ269" s="47"/>
      <c r="AHA269" s="47"/>
      <c r="AHB269" s="47"/>
      <c r="AHC269" s="47"/>
      <c r="AHD269" s="47"/>
      <c r="AHE269" s="47"/>
      <c r="AHF269" s="47"/>
      <c r="AHG269" s="47"/>
      <c r="AHH269" s="47"/>
      <c r="AHI269" s="47"/>
      <c r="AHJ269" s="47"/>
      <c r="AHK269" s="47"/>
      <c r="AHL269" s="47"/>
      <c r="AHM269" s="47"/>
      <c r="AHN269" s="47"/>
      <c r="AHO269" s="47"/>
      <c r="AHP269" s="47"/>
      <c r="AHQ269" s="47"/>
      <c r="AHR269" s="47"/>
      <c r="AHS269" s="47"/>
      <c r="AHT269" s="47"/>
      <c r="AHU269" s="47"/>
      <c r="AHV269" s="47"/>
      <c r="AHW269" s="47"/>
      <c r="AHX269" s="47"/>
      <c r="AHY269" s="47"/>
      <c r="AHZ269" s="47"/>
      <c r="AIA269" s="47"/>
      <c r="AIB269" s="47"/>
      <c r="AIC269" s="47"/>
      <c r="AID269" s="47"/>
      <c r="AIE269" s="47"/>
      <c r="AIF269" s="47"/>
      <c r="AIG269" s="47"/>
      <c r="AIH269" s="47"/>
      <c r="AII269" s="47"/>
      <c r="AIJ269" s="47"/>
      <c r="AIK269" s="47"/>
      <c r="AIL269" s="47"/>
      <c r="AIM269" s="47"/>
      <c r="AIN269" s="47"/>
      <c r="AIO269" s="47"/>
      <c r="AIP269" s="47"/>
      <c r="AIQ269" s="47"/>
      <c r="AIR269" s="47"/>
      <c r="AIS269" s="47"/>
      <c r="AIT269" s="47"/>
      <c r="AIU269" s="47"/>
      <c r="AIV269" s="47"/>
      <c r="AIW269" s="47"/>
      <c r="AIX269" s="47"/>
      <c r="AIY269" s="47"/>
      <c r="AIZ269" s="47"/>
      <c r="AJA269" s="47"/>
      <c r="AJB269" s="47"/>
      <c r="AJC269" s="47"/>
      <c r="AJD269" s="47"/>
      <c r="AJE269" s="47"/>
      <c r="AJF269" s="47"/>
      <c r="AJG269" s="47"/>
      <c r="AJH269" s="47"/>
      <c r="AJI269" s="47"/>
      <c r="AJJ269" s="47"/>
      <c r="AJK269" s="47"/>
      <c r="AJL269" s="47"/>
      <c r="AJM269" s="47"/>
      <c r="AJN269" s="47"/>
      <c r="AJO269" s="47"/>
      <c r="AJP269" s="47"/>
      <c r="AJQ269" s="47"/>
      <c r="AJR269" s="47"/>
      <c r="AJS269" s="47"/>
      <c r="AJT269" s="47"/>
      <c r="AJU269" s="47"/>
      <c r="AJV269" s="47"/>
      <c r="AJW269" s="47"/>
      <c r="AJX269" s="47"/>
      <c r="AJY269" s="47"/>
      <c r="AJZ269" s="47"/>
      <c r="AKA269" s="47"/>
      <c r="AKB269" s="47"/>
      <c r="AKC269" s="47"/>
      <c r="AKD269" s="47"/>
      <c r="AKE269" s="47"/>
      <c r="AKF269" s="47"/>
      <c r="AKG269" s="47"/>
      <c r="AKH269" s="47"/>
      <c r="AKI269" s="47"/>
      <c r="AKJ269" s="47"/>
      <c r="AKK269" s="47"/>
      <c r="AKL269" s="47"/>
      <c r="AKM269" s="47"/>
      <c r="AKN269" s="47"/>
      <c r="AKO269" s="47"/>
      <c r="AKP269" s="47"/>
      <c r="AKQ269" s="47"/>
      <c r="AKR269" s="47"/>
      <c r="AKS269" s="47"/>
      <c r="AKT269" s="47"/>
      <c r="AKU269" s="47"/>
      <c r="AKV269" s="47"/>
      <c r="AKW269" s="47"/>
      <c r="AKX269" s="47"/>
      <c r="AKY269" s="47"/>
      <c r="AKZ269" s="47"/>
      <c r="ALA269" s="47"/>
      <c r="ALB269" s="47"/>
      <c r="ALC269" s="47"/>
      <c r="ALD269" s="47"/>
      <c r="ALE269" s="47"/>
      <c r="ALF269" s="47"/>
      <c r="ALG269" s="47"/>
      <c r="ALH269" s="47"/>
      <c r="ALI269" s="47"/>
      <c r="ALJ269" s="47"/>
      <c r="ALK269" s="47"/>
      <c r="ALL269" s="47"/>
      <c r="ALM269" s="47"/>
      <c r="ALN269" s="47"/>
      <c r="ALO269" s="47"/>
      <c r="ALP269" s="47"/>
      <c r="ALQ269" s="47"/>
      <c r="ALR269" s="47"/>
      <c r="ALS269" s="47"/>
      <c r="ALT269" s="47"/>
      <c r="ALU269" s="47"/>
      <c r="ALV269" s="47"/>
      <c r="ALW269" s="47"/>
      <c r="ALX269" s="47"/>
      <c r="ALY269" s="47"/>
      <c r="ALZ269" s="47"/>
      <c r="AMA269" s="47"/>
      <c r="AMB269" s="47"/>
      <c r="AMC269" s="47"/>
      <c r="AMD269" s="47"/>
      <c r="AME269" s="47"/>
      <c r="AMF269" s="47"/>
      <c r="AMG269" s="47"/>
      <c r="AMH269" s="47"/>
      <c r="AMI269" s="47"/>
      <c r="AMJ269" s="47"/>
      <c r="AMK269" s="47"/>
      <c r="AML269" s="47"/>
      <c r="AMM269" s="47"/>
      <c r="AMN269" s="47"/>
      <c r="AMO269" s="47"/>
      <c r="AMP269" s="47"/>
      <c r="AMQ269" s="47"/>
      <c r="AMR269" s="47"/>
      <c r="AMS269" s="47"/>
      <c r="AMT269" s="47"/>
      <c r="AMU269" s="47"/>
      <c r="AMV269" s="47"/>
      <c r="AMW269" s="47"/>
      <c r="AMX269" s="47"/>
      <c r="AMY269" s="47"/>
      <c r="AMZ269" s="47"/>
      <c r="ANA269" s="47"/>
      <c r="ANB269" s="47"/>
      <c r="ANC269" s="47"/>
      <c r="AND269" s="47"/>
      <c r="ANE269" s="47"/>
      <c r="ANF269" s="47"/>
      <c r="ANG269" s="47"/>
      <c r="ANH269" s="47"/>
      <c r="ANI269" s="47"/>
      <c r="ANJ269" s="47"/>
      <c r="ANK269" s="47"/>
      <c r="ANL269" s="47"/>
      <c r="ANM269" s="47"/>
      <c r="ANN269" s="47"/>
      <c r="ANO269" s="47"/>
      <c r="ANP269" s="47"/>
      <c r="ANQ269" s="47"/>
      <c r="ANR269" s="47"/>
      <c r="ANS269" s="47"/>
      <c r="ANT269" s="47"/>
      <c r="ANU269" s="47"/>
      <c r="ANV269" s="47"/>
      <c r="ANW269" s="47"/>
      <c r="ANX269" s="47"/>
      <c r="ANY269" s="47"/>
      <c r="ANZ269" s="47"/>
      <c r="AOA269" s="47"/>
      <c r="AOB269" s="47"/>
      <c r="AOC269" s="47"/>
      <c r="AOD269" s="47"/>
      <c r="AOE269" s="47"/>
      <c r="AOF269" s="47"/>
      <c r="AOG269" s="47"/>
      <c r="AOH269" s="47"/>
      <c r="AOI269" s="47"/>
      <c r="AOJ269" s="47"/>
      <c r="AOK269" s="47"/>
      <c r="AOL269" s="47"/>
      <c r="AOM269" s="47"/>
      <c r="AON269" s="47"/>
      <c r="AOO269" s="47"/>
      <c r="AOP269" s="47"/>
      <c r="AOQ269" s="47"/>
      <c r="AOR269" s="47"/>
      <c r="AOS269" s="47"/>
      <c r="AOT269" s="47"/>
      <c r="AOU269" s="47"/>
      <c r="AOV269" s="47"/>
      <c r="AOW269" s="47"/>
      <c r="AOX269" s="47"/>
      <c r="AOY269" s="47"/>
      <c r="AOZ269" s="47"/>
      <c r="APA269" s="47"/>
      <c r="APB269" s="47"/>
      <c r="APC269" s="47"/>
      <c r="APD269" s="47"/>
      <c r="APE269" s="47"/>
      <c r="APF269" s="47"/>
      <c r="APG269" s="47"/>
      <c r="APH269" s="47"/>
      <c r="API269" s="47"/>
      <c r="APJ269" s="47"/>
      <c r="APK269" s="47"/>
      <c r="APL269" s="47"/>
      <c r="APM269" s="47"/>
      <c r="APN269" s="47"/>
      <c r="APO269" s="47"/>
      <c r="APP269" s="47"/>
      <c r="APQ269" s="47"/>
      <c r="APR269" s="47"/>
      <c r="APS269" s="47"/>
      <c r="APT269" s="47"/>
      <c r="APU269" s="47"/>
      <c r="APV269" s="47"/>
      <c r="APW269" s="47"/>
      <c r="APX269" s="47"/>
      <c r="APY269" s="47"/>
      <c r="APZ269" s="47"/>
      <c r="AQA269" s="47"/>
      <c r="AQB269" s="47"/>
      <c r="AQC269" s="47"/>
      <c r="AQD269" s="47"/>
      <c r="AQE269" s="47"/>
      <c r="AQF269" s="47"/>
      <c r="AQG269" s="47"/>
      <c r="AQH269" s="47"/>
      <c r="AQI269" s="47"/>
      <c r="AQJ269" s="47"/>
      <c r="AQK269" s="47"/>
      <c r="AQL269" s="47"/>
      <c r="AQM269" s="47"/>
      <c r="AQN269" s="47"/>
      <c r="AQO269" s="47"/>
      <c r="AQP269" s="47"/>
      <c r="AQQ269" s="47"/>
      <c r="AQR269" s="47"/>
      <c r="AQS269" s="47"/>
      <c r="AQT269" s="47"/>
      <c r="AQU269" s="47"/>
      <c r="AQV269" s="47"/>
      <c r="AQW269" s="47"/>
      <c r="AQX269" s="47"/>
      <c r="AQY269" s="47"/>
      <c r="AQZ269" s="47"/>
      <c r="ARA269" s="47"/>
      <c r="ARB269" s="47"/>
      <c r="ARC269" s="47"/>
      <c r="ARD269" s="47"/>
      <c r="ARE269" s="47"/>
      <c r="ARF269" s="47"/>
      <c r="ARG269" s="47"/>
      <c r="ARH269" s="47"/>
      <c r="ARI269" s="47"/>
      <c r="ARJ269" s="47"/>
      <c r="ARK269" s="47"/>
      <c r="ARL269" s="47"/>
      <c r="ARM269" s="47"/>
      <c r="ARN269" s="47"/>
      <c r="ARO269" s="47"/>
      <c r="ARP269" s="47"/>
      <c r="ARQ269" s="47"/>
      <c r="ARR269" s="47"/>
      <c r="ARS269" s="47"/>
      <c r="ART269" s="47"/>
      <c r="ARU269" s="47"/>
      <c r="ARV269" s="47"/>
      <c r="ARW269" s="47"/>
      <c r="ARX269" s="47"/>
      <c r="ARY269" s="47"/>
      <c r="ARZ269" s="47"/>
      <c r="ASA269" s="47"/>
      <c r="ASB269" s="47"/>
      <c r="ASC269" s="47"/>
      <c r="ASD269" s="47"/>
      <c r="ASE269" s="47"/>
      <c r="ASF269" s="47"/>
      <c r="ASG269" s="47"/>
      <c r="ASH269" s="47"/>
      <c r="ASI269" s="47"/>
      <c r="ASJ269" s="47"/>
      <c r="ASK269" s="47"/>
      <c r="ASL269" s="47"/>
      <c r="ASM269" s="47"/>
      <c r="ASN269" s="47"/>
      <c r="ASO269" s="47"/>
      <c r="ASP269" s="47"/>
      <c r="ASQ269" s="47"/>
      <c r="ASR269" s="47"/>
      <c r="ASS269" s="47"/>
      <c r="AST269" s="47"/>
      <c r="ASU269" s="47"/>
      <c r="ASV269" s="47"/>
      <c r="ASW269" s="47"/>
      <c r="ASX269" s="47"/>
      <c r="ASY269" s="47"/>
      <c r="ASZ269" s="47"/>
      <c r="ATA269" s="47"/>
      <c r="ATB269" s="47"/>
      <c r="ATC269" s="47"/>
      <c r="ATD269" s="47"/>
      <c r="ATE269" s="47"/>
      <c r="ATF269" s="47"/>
      <c r="ATG269" s="47"/>
      <c r="ATH269" s="47"/>
      <c r="ATI269" s="47"/>
      <c r="ATJ269" s="47"/>
      <c r="ATK269" s="47"/>
      <c r="ATL269" s="47"/>
      <c r="ATM269" s="47"/>
      <c r="ATN269" s="47"/>
      <c r="ATO269" s="47"/>
      <c r="ATP269" s="47"/>
      <c r="ATQ269" s="47"/>
      <c r="ATR269" s="47"/>
      <c r="ATS269" s="47"/>
      <c r="ATT269" s="47"/>
      <c r="ATU269" s="47"/>
      <c r="ATV269" s="47"/>
      <c r="ATW269" s="47"/>
      <c r="ATX269" s="47"/>
      <c r="ATY269" s="47"/>
      <c r="ATZ269" s="47"/>
      <c r="AUA269" s="47"/>
      <c r="AUB269" s="47"/>
      <c r="AUC269" s="47"/>
      <c r="AUD269" s="47"/>
      <c r="AUE269" s="47"/>
      <c r="AUF269" s="47"/>
      <c r="AUG269" s="47"/>
      <c r="AUH269" s="47"/>
      <c r="AUI269" s="47"/>
      <c r="AUJ269" s="47"/>
      <c r="AUK269" s="47"/>
      <c r="AUL269" s="47"/>
      <c r="AUM269" s="47"/>
      <c r="AUN269" s="47"/>
      <c r="AUO269" s="47"/>
      <c r="AUP269" s="47"/>
      <c r="AUQ269" s="47"/>
      <c r="AUR269" s="47"/>
      <c r="AUS269" s="47"/>
      <c r="AUT269" s="47"/>
      <c r="AUU269" s="47"/>
      <c r="AUV269" s="47"/>
      <c r="AUW269" s="47"/>
      <c r="AUX269" s="47"/>
      <c r="AUY269" s="47"/>
      <c r="AUZ269" s="47"/>
      <c r="AVA269" s="47"/>
      <c r="AVB269" s="47"/>
      <c r="AVC269" s="47"/>
      <c r="AVD269" s="47"/>
      <c r="AVE269" s="47"/>
      <c r="AVF269" s="47"/>
      <c r="AVG269" s="47"/>
      <c r="AVH269" s="47"/>
      <c r="AVI269" s="47"/>
      <c r="AVJ269" s="47"/>
      <c r="AVK269" s="47"/>
      <c r="AVL269" s="47"/>
      <c r="AVM269" s="47"/>
      <c r="AVN269" s="47"/>
      <c r="AVO269" s="47"/>
      <c r="AVP269" s="47"/>
      <c r="AVQ269" s="47"/>
      <c r="AVR269" s="47"/>
      <c r="AVS269" s="47"/>
      <c r="AVT269" s="47"/>
      <c r="AVU269" s="47"/>
      <c r="AVV269" s="47"/>
      <c r="AVW269" s="47"/>
      <c r="AVX269" s="47"/>
      <c r="AVY269" s="47"/>
      <c r="AVZ269" s="47"/>
      <c r="AWA269" s="47"/>
      <c r="AWB269" s="47"/>
      <c r="AWC269" s="47"/>
      <c r="AWD269" s="47"/>
      <c r="AWE269" s="47"/>
      <c r="AWF269" s="47"/>
      <c r="AWG269" s="47"/>
      <c r="AWH269" s="47"/>
      <c r="AWI269" s="47"/>
      <c r="AWJ269" s="47"/>
      <c r="AWK269" s="47"/>
      <c r="AWL269" s="47"/>
      <c r="AWM269" s="47"/>
      <c r="AWN269" s="47"/>
      <c r="AWO269" s="47"/>
      <c r="AWP269" s="47"/>
      <c r="AWQ269" s="47"/>
      <c r="AWR269" s="47"/>
      <c r="AWS269" s="47"/>
      <c r="AWT269" s="47"/>
      <c r="AWU269" s="47"/>
      <c r="AWV269" s="47"/>
      <c r="AWW269" s="47"/>
      <c r="AWX269" s="47"/>
      <c r="AWY269" s="47"/>
      <c r="AWZ269" s="47"/>
      <c r="AXA269" s="47"/>
      <c r="AXB269" s="47"/>
      <c r="AXC269" s="47"/>
      <c r="AXD269" s="47"/>
      <c r="AXE269" s="47"/>
      <c r="AXF269" s="47"/>
      <c r="AXG269" s="47"/>
      <c r="AXH269" s="47"/>
      <c r="AXI269" s="47"/>
      <c r="AXJ269" s="47"/>
      <c r="AXK269" s="47"/>
      <c r="AXL269" s="47"/>
      <c r="AXM269" s="47"/>
      <c r="AXN269" s="47"/>
      <c r="AXO269" s="47"/>
      <c r="AXP269" s="47"/>
      <c r="AXQ269" s="47"/>
      <c r="AXR269" s="47"/>
      <c r="AXS269" s="47"/>
      <c r="AXT269" s="47"/>
      <c r="AXU269" s="47"/>
      <c r="AXV269" s="47"/>
      <c r="AXW269" s="47"/>
      <c r="AXX269" s="47"/>
      <c r="AXY269" s="47"/>
      <c r="AXZ269" s="47"/>
      <c r="AYA269" s="47"/>
      <c r="AYB269" s="47"/>
      <c r="AYC269" s="47"/>
      <c r="AYD269" s="47"/>
      <c r="AYE269" s="47"/>
      <c r="AYF269" s="47"/>
      <c r="AYG269" s="47"/>
      <c r="AYH269" s="47"/>
      <c r="AYI269" s="47"/>
      <c r="AYJ269" s="47"/>
      <c r="AYK269" s="47"/>
      <c r="AYL269" s="47"/>
      <c r="AYM269" s="47"/>
      <c r="AYN269" s="47"/>
      <c r="AYO269" s="47"/>
      <c r="AYP269" s="47"/>
      <c r="AYQ269" s="47"/>
      <c r="AYR269" s="47"/>
      <c r="AYS269" s="47"/>
      <c r="AYT269" s="47"/>
      <c r="AYU269" s="47"/>
      <c r="AYV269" s="47"/>
      <c r="AYW269" s="47"/>
      <c r="AYX269" s="47"/>
      <c r="AYY269" s="47"/>
      <c r="AYZ269" s="47"/>
      <c r="AZA269" s="47"/>
      <c r="AZB269" s="47"/>
      <c r="AZC269" s="47"/>
      <c r="AZD269" s="47"/>
      <c r="AZE269" s="47"/>
      <c r="AZF269" s="47"/>
      <c r="AZG269" s="47"/>
      <c r="AZH269" s="47"/>
      <c r="AZI269" s="47"/>
      <c r="AZJ269" s="47"/>
      <c r="AZK269" s="47"/>
      <c r="AZL269" s="47"/>
      <c r="AZM269" s="47"/>
      <c r="AZN269" s="47"/>
      <c r="AZO269" s="47"/>
      <c r="AZP269" s="47"/>
      <c r="AZQ269" s="47"/>
      <c r="AZR269" s="47"/>
      <c r="AZS269" s="47"/>
      <c r="AZT269" s="47"/>
      <c r="AZU269" s="47"/>
      <c r="AZV269" s="47"/>
      <c r="AZW269" s="47"/>
      <c r="AZX269" s="47"/>
      <c r="AZY269" s="47"/>
      <c r="AZZ269" s="47"/>
      <c r="BAA269" s="47"/>
      <c r="BAB269" s="47"/>
      <c r="BAC269" s="47"/>
      <c r="BAD269" s="47"/>
      <c r="BAE269" s="47"/>
      <c r="BAF269" s="47"/>
      <c r="BAG269" s="47"/>
      <c r="BAH269" s="47"/>
      <c r="BAI269" s="47"/>
      <c r="BAJ269" s="47"/>
      <c r="BAK269" s="47"/>
      <c r="BAL269" s="47"/>
      <c r="BAM269" s="47"/>
      <c r="BAN269" s="47"/>
      <c r="BAO269" s="47"/>
      <c r="BAP269" s="47"/>
      <c r="BAQ269" s="47"/>
      <c r="BAR269" s="47"/>
      <c r="BAS269" s="47"/>
      <c r="BAT269" s="47"/>
      <c r="BAU269" s="47"/>
      <c r="BAV269" s="47"/>
      <c r="BAW269" s="47"/>
      <c r="BAX269" s="47"/>
      <c r="BAY269" s="47"/>
      <c r="BAZ269" s="47"/>
      <c r="BBA269" s="47"/>
      <c r="BBB269" s="47"/>
      <c r="BBC269" s="47"/>
      <c r="BBD269" s="47"/>
      <c r="BBE269" s="47"/>
      <c r="BBF269" s="47"/>
      <c r="BBG269" s="47"/>
      <c r="BBH269" s="47"/>
      <c r="BBI269" s="47"/>
      <c r="BBJ269" s="47"/>
      <c r="BBK269" s="47"/>
      <c r="BBL269" s="47"/>
      <c r="BBM269" s="47"/>
      <c r="BBN269" s="47"/>
      <c r="BBO269" s="47"/>
      <c r="BBP269" s="47"/>
      <c r="BBQ269" s="47"/>
      <c r="BBR269" s="47"/>
      <c r="BBS269" s="47"/>
      <c r="BBT269" s="47"/>
      <c r="BBU269" s="47"/>
      <c r="BBV269" s="47"/>
      <c r="BBW269" s="47"/>
      <c r="BBX269" s="47"/>
      <c r="BBY269" s="47"/>
      <c r="BBZ269" s="47"/>
      <c r="BCA269" s="47"/>
      <c r="BCB269" s="47"/>
      <c r="BCC269" s="47"/>
      <c r="BCD269" s="47"/>
      <c r="BCE269" s="47"/>
      <c r="BCF269" s="47"/>
      <c r="BCG269" s="47"/>
      <c r="BCH269" s="47"/>
      <c r="BCI269" s="47"/>
      <c r="BCJ269" s="47"/>
      <c r="BCK269" s="47"/>
      <c r="BCL269" s="47"/>
      <c r="BCM269" s="47"/>
      <c r="BCN269" s="47"/>
      <c r="BCO269" s="47"/>
      <c r="BCP269" s="47"/>
      <c r="BCQ269" s="47"/>
      <c r="BCR269" s="47"/>
      <c r="BCS269" s="47"/>
      <c r="BCT269" s="47"/>
      <c r="BCU269" s="47"/>
      <c r="BCV269" s="47"/>
      <c r="BCW269" s="47"/>
      <c r="BCX269" s="47"/>
      <c r="BCY269" s="47"/>
      <c r="BCZ269" s="47"/>
      <c r="BDA269" s="47"/>
      <c r="BDB269" s="47"/>
      <c r="BDC269" s="47"/>
      <c r="BDD269" s="47"/>
      <c r="BDE269" s="47"/>
      <c r="BDF269" s="47"/>
      <c r="BDG269" s="47"/>
      <c r="BDH269" s="47"/>
      <c r="BDI269" s="47"/>
      <c r="BDJ269" s="47"/>
      <c r="BDK269" s="47"/>
      <c r="BDL269" s="47"/>
      <c r="BDM269" s="47"/>
      <c r="BDN269" s="47"/>
      <c r="BDO269" s="47"/>
      <c r="BDP269" s="47"/>
      <c r="BDQ269" s="47"/>
      <c r="BDR269" s="47"/>
      <c r="BDS269" s="47"/>
      <c r="BDT269" s="47"/>
      <c r="BDU269" s="47"/>
      <c r="BDV269" s="47"/>
      <c r="BDW269" s="47"/>
      <c r="BDX269" s="47"/>
      <c r="BDY269" s="47"/>
      <c r="BDZ269" s="47"/>
      <c r="BEA269" s="47"/>
      <c r="BEB269" s="47"/>
      <c r="BEC269" s="47"/>
      <c r="BED269" s="47"/>
      <c r="BEE269" s="47"/>
      <c r="BEF269" s="47"/>
      <c r="BEG269" s="47"/>
      <c r="BEH269" s="47"/>
      <c r="BEI269" s="47"/>
      <c r="BEJ269" s="47"/>
      <c r="BEK269" s="47"/>
      <c r="BEL269" s="47"/>
      <c r="BEM269" s="47"/>
      <c r="BEN269" s="47"/>
      <c r="BEO269" s="47"/>
      <c r="BEP269" s="47"/>
      <c r="BEQ269" s="47"/>
      <c r="BER269" s="47"/>
      <c r="BES269" s="47"/>
      <c r="BET269" s="47"/>
      <c r="BEU269" s="47"/>
      <c r="BEV269" s="47"/>
      <c r="BEW269" s="47"/>
      <c r="BEX269" s="47"/>
      <c r="BEY269" s="47"/>
      <c r="BEZ269" s="47"/>
      <c r="BFA269" s="47"/>
      <c r="BFB269" s="47"/>
      <c r="BFC269" s="47"/>
      <c r="BFD269" s="47"/>
      <c r="BFE269" s="47"/>
      <c r="BFF269" s="47"/>
      <c r="BFG269" s="47"/>
      <c r="BFH269" s="47"/>
      <c r="BFI269" s="47"/>
      <c r="BFJ269" s="47"/>
      <c r="BFK269" s="47"/>
      <c r="BFL269" s="47"/>
      <c r="BFM269" s="47"/>
      <c r="BFN269" s="47"/>
      <c r="BFO269" s="47"/>
      <c r="BFP269" s="47"/>
      <c r="BFQ269" s="47"/>
      <c r="BFR269" s="47"/>
      <c r="BFS269" s="47"/>
      <c r="BFT269" s="47"/>
      <c r="BFU269" s="47"/>
      <c r="BFV269" s="47"/>
      <c r="BFW269" s="47"/>
      <c r="BFX269" s="47"/>
      <c r="BFY269" s="47"/>
      <c r="BFZ269" s="47"/>
      <c r="BGA269" s="47"/>
      <c r="BGB269" s="47"/>
      <c r="BGC269" s="47"/>
      <c r="BGD269" s="47"/>
      <c r="BGE269" s="47"/>
      <c r="BGF269" s="47"/>
      <c r="BGG269" s="47"/>
      <c r="BGH269" s="47"/>
      <c r="BGI269" s="47"/>
      <c r="BGJ269" s="47"/>
      <c r="BGK269" s="47"/>
      <c r="BGL269" s="47"/>
      <c r="BGM269" s="47"/>
      <c r="BGN269" s="47"/>
      <c r="BGO269" s="47"/>
      <c r="BGP269" s="47"/>
      <c r="BGQ269" s="47"/>
      <c r="BGR269" s="47"/>
      <c r="BGS269" s="47"/>
      <c r="BGT269" s="47"/>
      <c r="BGU269" s="47"/>
      <c r="BGV269" s="47"/>
      <c r="BGW269" s="47"/>
      <c r="BGX269" s="47"/>
      <c r="BGY269" s="47"/>
      <c r="BGZ269" s="47"/>
      <c r="BHA269" s="47"/>
      <c r="BHB269" s="47"/>
      <c r="BHC269" s="47"/>
      <c r="BHD269" s="47"/>
      <c r="BHE269" s="47"/>
      <c r="BHF269" s="47"/>
      <c r="BHG269" s="47"/>
      <c r="BHH269" s="47"/>
      <c r="BHI269" s="47"/>
      <c r="BHJ269" s="47"/>
      <c r="BHK269" s="47"/>
      <c r="BHL269" s="47"/>
      <c r="BHM269" s="47"/>
      <c r="BHN269" s="47"/>
      <c r="BHO269" s="47"/>
      <c r="BHP269" s="47"/>
      <c r="BHQ269" s="47"/>
      <c r="BHR269" s="47"/>
      <c r="BHS269" s="47"/>
      <c r="BHT269" s="47"/>
      <c r="BHU269" s="47"/>
      <c r="BHV269" s="47"/>
      <c r="BHW269" s="47"/>
      <c r="BHX269" s="47"/>
      <c r="BHY269" s="47"/>
      <c r="BHZ269" s="47"/>
      <c r="BIA269" s="47"/>
      <c r="BIB269" s="47"/>
      <c r="BIC269" s="47"/>
      <c r="BID269" s="47"/>
      <c r="BIE269" s="47"/>
      <c r="BIF269" s="47"/>
      <c r="BIG269" s="47"/>
      <c r="BIH269" s="47"/>
      <c r="BII269" s="47"/>
      <c r="BIJ269" s="47"/>
      <c r="BIK269" s="47"/>
      <c r="BIL269" s="47"/>
      <c r="BIM269" s="47"/>
      <c r="BIN269" s="47"/>
      <c r="BIO269" s="47"/>
      <c r="BIP269" s="47"/>
      <c r="BIQ269" s="47"/>
      <c r="BIR269" s="47"/>
      <c r="BIS269" s="47"/>
      <c r="BIT269" s="47"/>
      <c r="BIU269" s="47"/>
      <c r="BIV269" s="47"/>
      <c r="BIW269" s="47"/>
      <c r="BIX269" s="47"/>
      <c r="BIY269" s="47"/>
      <c r="BIZ269" s="47"/>
      <c r="BJA269" s="47"/>
      <c r="BJB269" s="47"/>
      <c r="BJC269" s="47"/>
      <c r="BJD269" s="47"/>
      <c r="BJE269" s="47"/>
      <c r="BJF269" s="47"/>
      <c r="BJG269" s="47"/>
      <c r="BJH269" s="47"/>
      <c r="BJI269" s="47"/>
      <c r="BJJ269" s="47"/>
      <c r="BJK269" s="47"/>
      <c r="BJL269" s="47"/>
      <c r="BJM269" s="47"/>
      <c r="BJN269" s="47"/>
      <c r="BJO269" s="47"/>
      <c r="BJP269" s="47"/>
      <c r="BJQ269" s="47"/>
      <c r="BJR269" s="47"/>
      <c r="BJS269" s="47"/>
      <c r="BJT269" s="47"/>
      <c r="BJU269" s="47"/>
      <c r="BJV269" s="47"/>
      <c r="BJW269" s="47"/>
      <c r="BJX269" s="47"/>
      <c r="BJY269" s="47"/>
      <c r="BJZ269" s="47"/>
      <c r="BKA269" s="47"/>
      <c r="BKB269" s="47"/>
      <c r="BKC269" s="47"/>
      <c r="BKD269" s="47"/>
      <c r="BKE269" s="47"/>
      <c r="BKF269" s="47"/>
      <c r="BKG269" s="47"/>
      <c r="BKH269" s="47"/>
      <c r="BKI269" s="47"/>
      <c r="BKJ269" s="47"/>
      <c r="BKK269" s="47"/>
      <c r="BKL269" s="47"/>
      <c r="BKM269" s="47"/>
      <c r="BKN269" s="47"/>
      <c r="BKO269" s="47"/>
      <c r="BKP269" s="47"/>
      <c r="BKQ269" s="47"/>
      <c r="BKR269" s="47"/>
      <c r="BKS269" s="47"/>
      <c r="BKT269" s="47"/>
      <c r="BKU269" s="47"/>
      <c r="BKV269" s="47"/>
      <c r="BKW269" s="47"/>
      <c r="BKX269" s="47"/>
      <c r="BKY269" s="47"/>
      <c r="BKZ269" s="47"/>
      <c r="BLA269" s="47"/>
      <c r="BLB269" s="47"/>
      <c r="BLC269" s="47"/>
      <c r="BLD269" s="47"/>
      <c r="BLE269" s="47"/>
      <c r="BLF269" s="47"/>
      <c r="BLG269" s="47"/>
      <c r="BLH269" s="47"/>
      <c r="BLI269" s="47"/>
      <c r="BLJ269" s="47"/>
      <c r="BLK269" s="47"/>
      <c r="BLL269" s="47"/>
      <c r="BLM269" s="47"/>
      <c r="BLN269" s="47"/>
      <c r="BLO269" s="47"/>
      <c r="BLP269" s="47"/>
      <c r="BLQ269" s="47"/>
      <c r="BLR269" s="47"/>
      <c r="BLS269" s="47"/>
      <c r="BLT269" s="47"/>
      <c r="BLU269" s="47"/>
      <c r="BLV269" s="47"/>
      <c r="BLW269" s="47"/>
      <c r="BLX269" s="47"/>
      <c r="BLY269" s="47"/>
      <c r="BLZ269" s="47"/>
      <c r="BMA269" s="47"/>
      <c r="BMB269" s="47"/>
      <c r="BMC269" s="47"/>
      <c r="BMD269" s="47"/>
      <c r="BME269" s="47"/>
      <c r="BMF269" s="47"/>
      <c r="BMG269" s="47"/>
      <c r="BMH269" s="47"/>
      <c r="BMI269" s="47"/>
      <c r="BMJ269" s="47"/>
      <c r="BMK269" s="47"/>
      <c r="BML269" s="47"/>
      <c r="BMM269" s="47"/>
      <c r="BMN269" s="47"/>
      <c r="BMO269" s="47"/>
      <c r="BMP269" s="47"/>
      <c r="BMQ269" s="47"/>
      <c r="BMR269" s="47"/>
      <c r="BMS269" s="47"/>
      <c r="BMT269" s="47"/>
      <c r="BMU269" s="47"/>
      <c r="BMV269" s="47"/>
      <c r="BMW269" s="47"/>
      <c r="BMX269" s="47"/>
      <c r="BMY269" s="47"/>
      <c r="BMZ269" s="47"/>
      <c r="BNA269" s="47"/>
      <c r="BNB269" s="47"/>
      <c r="BNC269" s="47"/>
      <c r="BND269" s="47"/>
      <c r="BNE269" s="47"/>
      <c r="BNF269" s="47"/>
      <c r="BNG269" s="47"/>
      <c r="BNH269" s="47"/>
      <c r="BNI269" s="47"/>
      <c r="BNJ269" s="47"/>
      <c r="BNK269" s="47"/>
      <c r="BNL269" s="47"/>
      <c r="BNM269" s="47"/>
      <c r="BNN269" s="47"/>
      <c r="BNO269" s="47"/>
      <c r="BNP269" s="47"/>
      <c r="BNQ269" s="47"/>
      <c r="BNR269" s="47"/>
      <c r="BNS269" s="47"/>
      <c r="BNT269" s="47"/>
      <c r="BNU269" s="47"/>
      <c r="BNV269" s="47"/>
      <c r="BNW269" s="47"/>
      <c r="BNX269" s="47"/>
      <c r="BNY269" s="47"/>
      <c r="BNZ269" s="47"/>
      <c r="BOA269" s="47"/>
      <c r="BOB269" s="47"/>
      <c r="BOC269" s="47"/>
      <c r="BOD269" s="47"/>
      <c r="BOE269" s="47"/>
      <c r="BOF269" s="47"/>
      <c r="BOG269" s="47"/>
      <c r="BOH269" s="47"/>
      <c r="BOI269" s="47"/>
      <c r="BOJ269" s="47"/>
      <c r="BOK269" s="47"/>
      <c r="BOL269" s="47"/>
      <c r="BOM269" s="47"/>
      <c r="BON269" s="47"/>
      <c r="BOO269" s="47"/>
      <c r="BOP269" s="47"/>
      <c r="BOQ269" s="47"/>
      <c r="BOR269" s="47"/>
      <c r="BOS269" s="47"/>
      <c r="BOT269" s="47"/>
      <c r="BOU269" s="47"/>
      <c r="BOV269" s="47"/>
      <c r="BOW269" s="47"/>
      <c r="BOX269" s="47"/>
      <c r="BOY269" s="47"/>
      <c r="BOZ269" s="47"/>
      <c r="BPA269" s="47"/>
      <c r="BPB269" s="47"/>
      <c r="BPC269" s="47"/>
      <c r="BPD269" s="47"/>
      <c r="BPE269" s="47"/>
      <c r="BPF269" s="47"/>
      <c r="BPG269" s="47"/>
      <c r="BPH269" s="47"/>
      <c r="BPI269" s="47"/>
      <c r="BPJ269" s="47"/>
      <c r="BPK269" s="47"/>
      <c r="BPL269" s="47"/>
      <c r="BPM269" s="47"/>
      <c r="BPN269" s="47"/>
      <c r="BPO269" s="47"/>
      <c r="BPP269" s="47"/>
      <c r="BPQ269" s="47"/>
      <c r="BPR269" s="47"/>
      <c r="BPS269" s="47"/>
      <c r="BPT269" s="47"/>
      <c r="BPU269" s="47"/>
      <c r="BPV269" s="47"/>
      <c r="BPW269" s="47"/>
      <c r="BPX269" s="47"/>
      <c r="BPY269" s="47"/>
      <c r="BPZ269" s="47"/>
      <c r="BQA269" s="47"/>
      <c r="BQB269" s="47"/>
      <c r="BQC269" s="47"/>
      <c r="BQD269" s="47"/>
      <c r="BQE269" s="47"/>
      <c r="BQF269" s="47"/>
      <c r="BQG269" s="47"/>
      <c r="BQH269" s="47"/>
      <c r="BQI269" s="47"/>
      <c r="BQJ269" s="47"/>
      <c r="BQK269" s="47"/>
      <c r="BQL269" s="47"/>
      <c r="BQM269" s="47"/>
      <c r="BQN269" s="47"/>
      <c r="BQO269" s="47"/>
      <c r="BQP269" s="47"/>
      <c r="BQQ269" s="47"/>
      <c r="BQR269" s="47"/>
      <c r="BQS269" s="47"/>
      <c r="BQT269" s="47"/>
      <c r="BQU269" s="47"/>
      <c r="BQV269" s="47"/>
      <c r="BQW269" s="47"/>
      <c r="BQX269" s="47"/>
      <c r="BQY269" s="47"/>
      <c r="BQZ269" s="47"/>
      <c r="BRA269" s="47"/>
      <c r="BRB269" s="47"/>
      <c r="BRC269" s="47"/>
      <c r="BRD269" s="47"/>
      <c r="BRE269" s="47"/>
      <c r="BRF269" s="47"/>
      <c r="BRG269" s="47"/>
      <c r="BRH269" s="47"/>
      <c r="BRI269" s="47"/>
      <c r="BRJ269" s="47"/>
      <c r="BRK269" s="47"/>
      <c r="BRL269" s="47"/>
      <c r="BRM269" s="47"/>
      <c r="BRN269" s="47"/>
      <c r="BRO269" s="47"/>
      <c r="BRP269" s="47"/>
      <c r="BRQ269" s="47"/>
      <c r="BRR269" s="47"/>
      <c r="BRS269" s="47"/>
      <c r="BRT269" s="47"/>
      <c r="BRU269" s="47"/>
      <c r="BRV269" s="47"/>
      <c r="BRW269" s="47"/>
      <c r="BRX269" s="47"/>
      <c r="BRY269" s="47"/>
      <c r="BRZ269" s="47"/>
      <c r="BSA269" s="47"/>
      <c r="BSB269" s="47"/>
      <c r="BSC269" s="47"/>
      <c r="BSD269" s="47"/>
      <c r="BSE269" s="47"/>
      <c r="BSF269" s="47"/>
      <c r="BSG269" s="47"/>
      <c r="BSH269" s="47"/>
      <c r="BSI269" s="47"/>
      <c r="BSJ269" s="47"/>
      <c r="BSK269" s="47"/>
      <c r="BSL269" s="47"/>
      <c r="BSM269" s="47"/>
      <c r="BSN269" s="47"/>
      <c r="BSO269" s="47"/>
      <c r="BSP269" s="47"/>
      <c r="BSQ269" s="47"/>
      <c r="BSR269" s="47"/>
      <c r="BSS269" s="47"/>
      <c r="BST269" s="47"/>
      <c r="BSU269" s="47"/>
      <c r="BSV269" s="47"/>
      <c r="BSW269" s="47"/>
      <c r="BSX269" s="47"/>
      <c r="BSY269" s="47"/>
      <c r="BSZ269" s="47"/>
      <c r="BTA269" s="47"/>
      <c r="BTB269" s="47"/>
      <c r="BTC269" s="47"/>
      <c r="BTD269" s="47"/>
      <c r="BTE269" s="47"/>
      <c r="BTF269" s="47"/>
      <c r="BTG269" s="47"/>
      <c r="BTH269" s="47"/>
      <c r="BTI269" s="47"/>
      <c r="BTJ269" s="47"/>
      <c r="BTK269" s="47"/>
      <c r="BTL269" s="47"/>
      <c r="BTM269" s="47"/>
      <c r="BTN269" s="47"/>
      <c r="BTO269" s="47"/>
      <c r="BTP269" s="47"/>
      <c r="BTQ269" s="47"/>
      <c r="BTR269" s="47"/>
      <c r="BTS269" s="47"/>
      <c r="BTT269" s="47"/>
      <c r="BTU269" s="47"/>
      <c r="BTV269" s="47"/>
      <c r="BTW269" s="47"/>
      <c r="BTX269" s="47"/>
      <c r="BTY269" s="47"/>
      <c r="BTZ269" s="47"/>
      <c r="BUA269" s="47"/>
      <c r="BUB269" s="47"/>
      <c r="BUC269" s="47"/>
      <c r="BUD269" s="47"/>
      <c r="BUE269" s="47"/>
      <c r="BUF269" s="47"/>
      <c r="BUG269" s="47"/>
      <c r="BUH269" s="47"/>
      <c r="BUI269" s="47"/>
      <c r="BUJ269" s="47"/>
      <c r="BUK269" s="47"/>
      <c r="BUL269" s="47"/>
      <c r="BUM269" s="47"/>
      <c r="BUN269" s="47"/>
      <c r="BUO269" s="47"/>
      <c r="BUP269" s="47"/>
      <c r="BUQ269" s="47"/>
      <c r="BUR269" s="47"/>
      <c r="BUS269" s="47"/>
      <c r="BUT269" s="47"/>
      <c r="BUU269" s="47"/>
      <c r="BUV269" s="47"/>
      <c r="BUW269" s="47"/>
      <c r="BUX269" s="47"/>
      <c r="BUY269" s="47"/>
      <c r="BUZ269" s="47"/>
      <c r="BVA269" s="47"/>
      <c r="BVB269" s="47"/>
      <c r="BVC269" s="47"/>
      <c r="BVD269" s="47"/>
      <c r="BVE269" s="47"/>
      <c r="BVF269" s="47"/>
      <c r="BVG269" s="47"/>
      <c r="BVH269" s="47"/>
      <c r="BVI269" s="47"/>
      <c r="BVJ269" s="47"/>
      <c r="BVK269" s="47"/>
      <c r="BVL269" s="47"/>
      <c r="BVM269" s="47"/>
      <c r="BVN269" s="47"/>
      <c r="BVO269" s="47"/>
      <c r="BVP269" s="47"/>
      <c r="BVQ269" s="47"/>
      <c r="BVR269" s="47"/>
      <c r="BVS269" s="47"/>
      <c r="BVT269" s="47"/>
      <c r="BVU269" s="47"/>
      <c r="BVV269" s="47"/>
      <c r="BVW269" s="47"/>
      <c r="BVX269" s="47"/>
      <c r="BVY269" s="47"/>
      <c r="BVZ269" s="47"/>
      <c r="BWA269" s="47"/>
      <c r="BWB269" s="47"/>
      <c r="BWC269" s="47"/>
      <c r="BWD269" s="47"/>
      <c r="BWE269" s="47"/>
      <c r="BWF269" s="47"/>
      <c r="BWG269" s="47"/>
      <c r="BWH269" s="47"/>
      <c r="BWI269" s="47"/>
      <c r="BWJ269" s="47"/>
      <c r="BWK269" s="47"/>
      <c r="BWL269" s="47"/>
      <c r="BWM269" s="47"/>
      <c r="BWN269" s="47"/>
      <c r="BWO269" s="47"/>
      <c r="BWP269" s="47"/>
      <c r="BWQ269" s="47"/>
      <c r="BWR269" s="47"/>
      <c r="BWS269" s="47"/>
      <c r="BWT269" s="47"/>
      <c r="BWU269" s="47"/>
      <c r="BWV269" s="47"/>
      <c r="BWW269" s="47"/>
      <c r="BWX269" s="47"/>
      <c r="BWY269" s="47"/>
      <c r="BWZ269" s="47"/>
      <c r="BXA269" s="47"/>
      <c r="BXB269" s="47"/>
      <c r="BXC269" s="47"/>
      <c r="BXD269" s="47"/>
      <c r="BXE269" s="47"/>
      <c r="BXF269" s="47"/>
      <c r="BXG269" s="47"/>
      <c r="BXH269" s="47"/>
      <c r="BXI269" s="47"/>
      <c r="BXJ269" s="47"/>
      <c r="BXK269" s="47"/>
      <c r="BXL269" s="47"/>
      <c r="BXM269" s="47"/>
      <c r="BXN269" s="47"/>
      <c r="BXO269" s="47"/>
      <c r="BXP269" s="47"/>
      <c r="BXQ269" s="47"/>
      <c r="BXR269" s="47"/>
      <c r="BXS269" s="47"/>
      <c r="BXT269" s="47"/>
      <c r="BXU269" s="47"/>
      <c r="BXV269" s="47"/>
      <c r="BXW269" s="47"/>
      <c r="BXX269" s="47"/>
      <c r="BXY269" s="47"/>
      <c r="BXZ269" s="47"/>
      <c r="BYA269" s="47"/>
      <c r="BYB269" s="47"/>
      <c r="BYC269" s="47"/>
      <c r="BYD269" s="47"/>
      <c r="BYE269" s="47"/>
      <c r="BYF269" s="47"/>
      <c r="BYG269" s="47"/>
      <c r="BYH269" s="47"/>
      <c r="BYI269" s="47"/>
      <c r="BYJ269" s="47"/>
      <c r="BYK269" s="47"/>
      <c r="BYL269" s="47"/>
      <c r="BYM269" s="47"/>
      <c r="BYN269" s="47"/>
      <c r="BYO269" s="47"/>
      <c r="BYP269" s="47"/>
      <c r="BYQ269" s="47"/>
      <c r="BYR269" s="47"/>
      <c r="BYS269" s="47"/>
      <c r="BYT269" s="47"/>
      <c r="BYU269" s="47"/>
      <c r="BYV269" s="47"/>
      <c r="BYW269" s="47"/>
      <c r="BYX269" s="47"/>
      <c r="BYY269" s="47"/>
      <c r="BYZ269" s="47"/>
      <c r="BZA269" s="47"/>
      <c r="BZB269" s="47"/>
      <c r="BZC269" s="47"/>
      <c r="BZD269" s="47"/>
      <c r="BZE269" s="47"/>
      <c r="BZF269" s="47"/>
      <c r="BZG269" s="47"/>
      <c r="BZH269" s="47"/>
      <c r="BZI269" s="47"/>
      <c r="BZJ269" s="47"/>
      <c r="BZK269" s="47"/>
      <c r="BZL269" s="47"/>
      <c r="BZM269" s="47"/>
      <c r="BZN269" s="47"/>
      <c r="BZO269" s="47"/>
      <c r="BZP269" s="47"/>
      <c r="BZQ269" s="47"/>
      <c r="BZR269" s="47"/>
      <c r="BZS269" s="47"/>
      <c r="BZT269" s="47"/>
      <c r="BZU269" s="47"/>
      <c r="BZV269" s="47"/>
      <c r="BZW269" s="47"/>
      <c r="BZX269" s="47"/>
      <c r="BZY269" s="47"/>
      <c r="BZZ269" s="47"/>
      <c r="CAA269" s="47"/>
      <c r="CAB269" s="47"/>
      <c r="CAC269" s="47"/>
      <c r="CAD269" s="47"/>
      <c r="CAE269" s="47"/>
      <c r="CAF269" s="47"/>
      <c r="CAG269" s="47"/>
      <c r="CAH269" s="47"/>
      <c r="CAI269" s="47"/>
      <c r="CAJ269" s="47"/>
      <c r="CAK269" s="47"/>
      <c r="CAL269" s="47"/>
      <c r="CAM269" s="47"/>
      <c r="CAN269" s="47"/>
      <c r="CAO269" s="47"/>
      <c r="CAP269" s="47"/>
      <c r="CAQ269" s="47"/>
      <c r="CAR269" s="47"/>
      <c r="CAS269" s="47"/>
      <c r="CAT269" s="47"/>
      <c r="CAU269" s="47"/>
      <c r="CAV269" s="47"/>
      <c r="CAW269" s="47"/>
      <c r="CAX269" s="47"/>
      <c r="CAY269" s="47"/>
      <c r="CAZ269" s="47"/>
      <c r="CBA269" s="47"/>
      <c r="CBB269" s="47"/>
      <c r="CBC269" s="47"/>
      <c r="CBD269" s="47"/>
      <c r="CBE269" s="47"/>
      <c r="CBF269" s="47"/>
      <c r="CBG269" s="47"/>
      <c r="CBH269" s="47"/>
      <c r="CBI269" s="47"/>
      <c r="CBJ269" s="47"/>
      <c r="CBK269" s="47"/>
      <c r="CBL269" s="47"/>
      <c r="CBM269" s="47"/>
      <c r="CBN269" s="47"/>
      <c r="CBO269" s="47"/>
      <c r="CBP269" s="47"/>
      <c r="CBQ269" s="47"/>
      <c r="CBR269" s="47"/>
      <c r="CBS269" s="47"/>
      <c r="CBT269" s="47"/>
      <c r="CBU269" s="47"/>
      <c r="CBV269" s="47"/>
      <c r="CBW269" s="47"/>
      <c r="CBX269" s="47"/>
      <c r="CBY269" s="47"/>
      <c r="CBZ269" s="47"/>
      <c r="CCA269" s="47"/>
      <c r="CCB269" s="47"/>
      <c r="CCC269" s="47"/>
      <c r="CCD269" s="47"/>
      <c r="CCE269" s="47"/>
      <c r="CCF269" s="47"/>
      <c r="CCG269" s="47"/>
      <c r="CCH269" s="47"/>
      <c r="CCI269" s="47"/>
      <c r="CCJ269" s="47"/>
      <c r="CCK269" s="47"/>
      <c r="CCL269" s="47"/>
      <c r="CCM269" s="47"/>
      <c r="CCN269" s="47"/>
      <c r="CCO269" s="47"/>
      <c r="CCP269" s="47"/>
      <c r="CCQ269" s="47"/>
      <c r="CCR269" s="47"/>
      <c r="CCS269" s="47"/>
      <c r="CCT269" s="47"/>
      <c r="CCU269" s="47"/>
      <c r="CCV269" s="47"/>
      <c r="CCW269" s="47"/>
      <c r="CCX269" s="47"/>
      <c r="CCY269" s="47"/>
      <c r="CCZ269" s="47"/>
      <c r="CDA269" s="47"/>
      <c r="CDB269" s="47"/>
      <c r="CDC269" s="47"/>
      <c r="CDD269" s="47"/>
      <c r="CDE269" s="47"/>
      <c r="CDF269" s="47"/>
      <c r="CDG269" s="47"/>
      <c r="CDH269" s="47"/>
      <c r="CDI269" s="47"/>
      <c r="CDJ269" s="47"/>
      <c r="CDK269" s="47"/>
      <c r="CDL269" s="47"/>
      <c r="CDM269" s="47"/>
      <c r="CDN269" s="47"/>
      <c r="CDO269" s="47"/>
      <c r="CDP269" s="47"/>
      <c r="CDQ269" s="47"/>
      <c r="CDR269" s="47"/>
      <c r="CDS269" s="47"/>
      <c r="CDT269" s="47"/>
      <c r="CDU269" s="47"/>
      <c r="CDV269" s="47"/>
      <c r="CDW269" s="47"/>
      <c r="CDX269" s="47"/>
      <c r="CDY269" s="47"/>
      <c r="CDZ269" s="47"/>
      <c r="CEA269" s="47"/>
      <c r="CEB269" s="47"/>
      <c r="CEC269" s="47"/>
      <c r="CED269" s="47"/>
      <c r="CEE269" s="47"/>
      <c r="CEF269" s="47"/>
      <c r="CEG269" s="47"/>
      <c r="CEH269" s="47"/>
      <c r="CEI269" s="47"/>
      <c r="CEJ269" s="47"/>
      <c r="CEK269" s="47"/>
      <c r="CEL269" s="47"/>
      <c r="CEM269" s="47"/>
      <c r="CEN269" s="47"/>
      <c r="CEO269" s="47"/>
      <c r="CEP269" s="47"/>
      <c r="CEQ269" s="47"/>
      <c r="CER269" s="47"/>
      <c r="CES269" s="47"/>
      <c r="CET269" s="47"/>
      <c r="CEU269" s="47"/>
      <c r="CEV269" s="47"/>
      <c r="CEW269" s="47"/>
      <c r="CEX269" s="47"/>
      <c r="CEY269" s="47"/>
      <c r="CEZ269" s="47"/>
      <c r="CFA269" s="47"/>
      <c r="CFB269" s="47"/>
      <c r="CFC269" s="47"/>
      <c r="CFD269" s="47"/>
      <c r="CFE269" s="47"/>
      <c r="CFF269" s="47"/>
      <c r="CFG269" s="47"/>
      <c r="CFH269" s="47"/>
      <c r="CFI269" s="47"/>
      <c r="CFJ269" s="47"/>
      <c r="CFK269" s="47"/>
      <c r="CFL269" s="47"/>
      <c r="CFM269" s="47"/>
      <c r="CFN269" s="47"/>
      <c r="CFO269" s="47"/>
      <c r="CFP269" s="47"/>
      <c r="CFQ269" s="47"/>
      <c r="CFR269" s="47"/>
      <c r="CFS269" s="47"/>
      <c r="CFT269" s="47"/>
      <c r="CFU269" s="47"/>
      <c r="CFV269" s="47"/>
      <c r="CFW269" s="47"/>
      <c r="CFX269" s="47"/>
      <c r="CFY269" s="47"/>
      <c r="CFZ269" s="47"/>
      <c r="CGA269" s="47"/>
      <c r="CGB269" s="47"/>
      <c r="CGC269" s="47"/>
      <c r="CGD269" s="47"/>
      <c r="CGE269" s="47"/>
      <c r="CGF269" s="47"/>
      <c r="CGG269" s="47"/>
      <c r="CGH269" s="47"/>
      <c r="CGI269" s="47"/>
      <c r="CGJ269" s="47"/>
      <c r="CGK269" s="47"/>
      <c r="CGL269" s="47"/>
      <c r="CGM269" s="47"/>
      <c r="CGN269" s="47"/>
      <c r="CGO269" s="47"/>
      <c r="CGP269" s="47"/>
      <c r="CGQ269" s="47"/>
      <c r="CGR269" s="47"/>
      <c r="CGS269" s="47"/>
      <c r="CGT269" s="47"/>
      <c r="CGU269" s="47"/>
      <c r="CGV269" s="47"/>
      <c r="CGW269" s="47"/>
      <c r="CGX269" s="47"/>
      <c r="CGY269" s="47"/>
      <c r="CGZ269" s="47"/>
      <c r="CHA269" s="47"/>
      <c r="CHB269" s="47"/>
      <c r="CHC269" s="47"/>
      <c r="CHD269" s="47"/>
      <c r="CHE269" s="47"/>
      <c r="CHF269" s="47"/>
      <c r="CHG269" s="47"/>
      <c r="CHH269" s="47"/>
      <c r="CHI269" s="47"/>
      <c r="CHJ269" s="47"/>
      <c r="CHK269" s="47"/>
      <c r="CHL269" s="47"/>
      <c r="CHM269" s="47"/>
      <c r="CHN269" s="47"/>
      <c r="CHO269" s="47"/>
      <c r="CHP269" s="47"/>
      <c r="CHQ269" s="47"/>
      <c r="CHR269" s="47"/>
      <c r="CHS269" s="47"/>
      <c r="CHT269" s="47"/>
      <c r="CHU269" s="47"/>
      <c r="CHV269" s="47"/>
      <c r="CHW269" s="47"/>
      <c r="CHX269" s="47"/>
      <c r="CHY269" s="47"/>
      <c r="CHZ269" s="47"/>
      <c r="CIA269" s="47"/>
      <c r="CIB269" s="47"/>
      <c r="CIC269" s="47"/>
      <c r="CID269" s="47"/>
      <c r="CIE269" s="47"/>
      <c r="CIF269" s="47"/>
      <c r="CIG269" s="47"/>
      <c r="CIH269" s="47"/>
      <c r="CII269" s="47"/>
      <c r="CIJ269" s="47"/>
      <c r="CIK269" s="47"/>
      <c r="CIL269" s="47"/>
      <c r="CIM269" s="47"/>
      <c r="CIN269" s="47"/>
      <c r="CIO269" s="47"/>
      <c r="CIP269" s="47"/>
      <c r="CIQ269" s="47"/>
      <c r="CIR269" s="47"/>
      <c r="CIS269" s="47"/>
      <c r="CIT269" s="47"/>
      <c r="CIU269" s="47"/>
      <c r="CIV269" s="47"/>
      <c r="CIW269" s="47"/>
      <c r="CIX269" s="47"/>
      <c r="CIY269" s="47"/>
      <c r="CIZ269" s="47"/>
      <c r="CJA269" s="47"/>
      <c r="CJB269" s="47"/>
      <c r="CJC269" s="47"/>
      <c r="CJD269" s="47"/>
      <c r="CJE269" s="47"/>
      <c r="CJF269" s="47"/>
      <c r="CJG269" s="47"/>
      <c r="CJH269" s="47"/>
      <c r="CJI269" s="47"/>
      <c r="CJJ269" s="47"/>
      <c r="CJK269" s="47"/>
      <c r="CJL269" s="47"/>
      <c r="CJM269" s="47"/>
      <c r="CJN269" s="47"/>
      <c r="CJO269" s="47"/>
      <c r="CJP269" s="47"/>
      <c r="CJQ269" s="47"/>
      <c r="CJR269" s="47"/>
      <c r="CJS269" s="47"/>
      <c r="CJT269" s="47"/>
      <c r="CJU269" s="47"/>
      <c r="CJV269" s="47"/>
      <c r="CJW269" s="47"/>
      <c r="CJX269" s="47"/>
      <c r="CJY269" s="47"/>
      <c r="CJZ269" s="47"/>
      <c r="CKA269" s="47"/>
      <c r="CKB269" s="47"/>
      <c r="CKC269" s="47"/>
      <c r="CKD269" s="47"/>
      <c r="CKE269" s="47"/>
      <c r="CKF269" s="47"/>
      <c r="CKG269" s="47"/>
      <c r="CKH269" s="47"/>
      <c r="CKI269" s="47"/>
      <c r="CKJ269" s="47"/>
      <c r="CKK269" s="47"/>
      <c r="CKL269" s="47"/>
      <c r="CKM269" s="47"/>
      <c r="CKN269" s="47"/>
      <c r="CKO269" s="47"/>
      <c r="CKP269" s="47"/>
      <c r="CKQ269" s="47"/>
      <c r="CKR269" s="47"/>
      <c r="CKS269" s="47"/>
      <c r="CKT269" s="47"/>
      <c r="CKU269" s="47"/>
      <c r="CKV269" s="47"/>
      <c r="CKW269" s="47"/>
      <c r="CKX269" s="47"/>
      <c r="CKY269" s="47"/>
      <c r="CKZ269" s="47"/>
      <c r="CLA269" s="47"/>
      <c r="CLB269" s="47"/>
      <c r="CLC269" s="47"/>
      <c r="CLD269" s="47"/>
      <c r="CLE269" s="47"/>
      <c r="CLF269" s="47"/>
      <c r="CLG269" s="47"/>
      <c r="CLH269" s="47"/>
      <c r="CLI269" s="47"/>
      <c r="CLJ269" s="47"/>
      <c r="CLK269" s="47"/>
      <c r="CLL269" s="47"/>
      <c r="CLM269" s="47"/>
      <c r="CLN269" s="47"/>
      <c r="CLO269" s="47"/>
      <c r="CLP269" s="47"/>
      <c r="CLQ269" s="47"/>
      <c r="CLR269" s="47"/>
      <c r="CLS269" s="47"/>
      <c r="CLT269" s="47"/>
      <c r="CLU269" s="47"/>
      <c r="CLV269" s="47"/>
      <c r="CLW269" s="47"/>
      <c r="CLX269" s="47"/>
      <c r="CLY269" s="47"/>
      <c r="CLZ269" s="47"/>
      <c r="CMA269" s="47"/>
      <c r="CMB269" s="47"/>
      <c r="CMC269" s="47"/>
      <c r="CMD269" s="47"/>
      <c r="CME269" s="47"/>
      <c r="CMF269" s="47"/>
      <c r="CMG269" s="47"/>
      <c r="CMH269" s="47"/>
      <c r="CMI269" s="47"/>
      <c r="CMJ269" s="47"/>
      <c r="CMK269" s="47"/>
      <c r="CML269" s="47"/>
      <c r="CMM269" s="47"/>
      <c r="CMN269" s="47"/>
      <c r="CMO269" s="47"/>
      <c r="CMP269" s="47"/>
      <c r="CMQ269" s="47"/>
      <c r="CMR269" s="47"/>
      <c r="CMS269" s="47"/>
      <c r="CMT269" s="47"/>
      <c r="CMU269" s="47"/>
      <c r="CMV269" s="47"/>
      <c r="CMW269" s="47"/>
      <c r="CMX269" s="47"/>
      <c r="CMY269" s="47"/>
      <c r="CMZ269" s="47"/>
      <c r="CNA269" s="47"/>
      <c r="CNB269" s="47"/>
      <c r="CNC269" s="47"/>
      <c r="CND269" s="47"/>
      <c r="CNE269" s="47"/>
      <c r="CNF269" s="47"/>
      <c r="CNG269" s="47"/>
      <c r="CNH269" s="47"/>
      <c r="CNI269" s="47"/>
      <c r="CNJ269" s="47"/>
      <c r="CNK269" s="47"/>
      <c r="CNL269" s="47"/>
      <c r="CNM269" s="47"/>
      <c r="CNN269" s="47"/>
      <c r="CNO269" s="47"/>
      <c r="CNP269" s="47"/>
      <c r="CNQ269" s="47"/>
      <c r="CNR269" s="47"/>
      <c r="CNS269" s="47"/>
      <c r="CNT269" s="47"/>
      <c r="CNU269" s="47"/>
      <c r="CNV269" s="47"/>
      <c r="CNW269" s="47"/>
      <c r="CNX269" s="47"/>
      <c r="CNY269" s="47"/>
      <c r="CNZ269" s="47"/>
      <c r="COA269" s="47"/>
      <c r="COB269" s="47"/>
      <c r="COC269" s="47"/>
      <c r="COD269" s="47"/>
      <c r="COE269" s="47"/>
      <c r="COF269" s="47"/>
      <c r="COG269" s="47"/>
      <c r="COH269" s="47"/>
      <c r="COI269" s="47"/>
      <c r="COJ269" s="47"/>
      <c r="COK269" s="47"/>
      <c r="COL269" s="47"/>
      <c r="COM269" s="47"/>
      <c r="CON269" s="47"/>
      <c r="COO269" s="47"/>
      <c r="COP269" s="47"/>
      <c r="COQ269" s="47"/>
      <c r="COR269" s="47"/>
      <c r="COS269" s="47"/>
      <c r="COT269" s="47"/>
      <c r="COU269" s="47"/>
      <c r="COV269" s="47"/>
      <c r="COW269" s="47"/>
      <c r="COX269" s="47"/>
      <c r="COY269" s="47"/>
      <c r="COZ269" s="47"/>
      <c r="CPA269" s="47"/>
      <c r="CPB269" s="47"/>
      <c r="CPC269" s="47"/>
      <c r="CPD269" s="47"/>
      <c r="CPE269" s="47"/>
      <c r="CPF269" s="47"/>
      <c r="CPG269" s="47"/>
      <c r="CPH269" s="47"/>
      <c r="CPI269" s="47"/>
      <c r="CPJ269" s="47"/>
      <c r="CPK269" s="47"/>
      <c r="CPL269" s="47"/>
      <c r="CPM269" s="47"/>
      <c r="CPN269" s="47"/>
      <c r="CPO269" s="47"/>
      <c r="CPP269" s="47"/>
      <c r="CPQ269" s="47"/>
      <c r="CPR269" s="47"/>
      <c r="CPS269" s="47"/>
      <c r="CPT269" s="47"/>
      <c r="CPU269" s="47"/>
      <c r="CPV269" s="47"/>
      <c r="CPW269" s="47"/>
      <c r="CPX269" s="47"/>
      <c r="CPY269" s="47"/>
      <c r="CPZ269" s="47"/>
      <c r="CQA269" s="47"/>
      <c r="CQB269" s="47"/>
      <c r="CQC269" s="47"/>
      <c r="CQD269" s="47"/>
      <c r="CQE269" s="47"/>
      <c r="CQF269" s="47"/>
      <c r="CQG269" s="47"/>
      <c r="CQH269" s="47"/>
      <c r="CQI269" s="47"/>
      <c r="CQJ269" s="47"/>
      <c r="CQK269" s="47"/>
      <c r="CQL269" s="47"/>
      <c r="CQM269" s="47"/>
      <c r="CQN269" s="47"/>
      <c r="CQO269" s="47"/>
      <c r="CQP269" s="47"/>
      <c r="CQQ269" s="47"/>
      <c r="CQR269" s="47"/>
      <c r="CQS269" s="47"/>
      <c r="CQT269" s="47"/>
      <c r="CQU269" s="47"/>
      <c r="CQV269" s="47"/>
      <c r="CQW269" s="47"/>
      <c r="CQX269" s="47"/>
      <c r="CQY269" s="47"/>
      <c r="CQZ269" s="47"/>
      <c r="CRA269" s="47"/>
      <c r="CRB269" s="47"/>
      <c r="CRC269" s="47"/>
      <c r="CRD269" s="47"/>
      <c r="CRE269" s="47"/>
      <c r="CRF269" s="47"/>
      <c r="CRG269" s="47"/>
      <c r="CRH269" s="47"/>
      <c r="CRI269" s="47"/>
      <c r="CRJ269" s="47"/>
      <c r="CRK269" s="47"/>
      <c r="CRL269" s="47"/>
      <c r="CRM269" s="47"/>
      <c r="CRN269" s="47"/>
      <c r="CRO269" s="47"/>
      <c r="CRP269" s="47"/>
      <c r="CRQ269" s="47"/>
      <c r="CRR269" s="47"/>
      <c r="CRS269" s="47"/>
      <c r="CRT269" s="47"/>
      <c r="CRU269" s="47"/>
      <c r="CRV269" s="47"/>
      <c r="CRW269" s="47"/>
      <c r="CRX269" s="47"/>
      <c r="CRY269" s="47"/>
      <c r="CRZ269" s="47"/>
      <c r="CSA269" s="47"/>
      <c r="CSB269" s="47"/>
      <c r="CSC269" s="47"/>
      <c r="CSD269" s="47"/>
      <c r="CSE269" s="47"/>
      <c r="CSF269" s="47"/>
      <c r="CSG269" s="47"/>
      <c r="CSH269" s="47"/>
      <c r="CSI269" s="47"/>
      <c r="CSJ269" s="47"/>
      <c r="CSK269" s="47"/>
      <c r="CSL269" s="47"/>
      <c r="CSM269" s="47"/>
      <c r="CSN269" s="47"/>
      <c r="CSO269" s="47"/>
      <c r="CSP269" s="47"/>
      <c r="CSQ269" s="47"/>
      <c r="CSR269" s="47"/>
      <c r="CSS269" s="47"/>
      <c r="CST269" s="47"/>
      <c r="CSU269" s="47"/>
      <c r="CSV269" s="47"/>
      <c r="CSW269" s="47"/>
      <c r="CSX269" s="47"/>
      <c r="CSY269" s="47"/>
      <c r="CSZ269" s="47"/>
      <c r="CTA269" s="47"/>
      <c r="CTB269" s="47"/>
      <c r="CTC269" s="47"/>
      <c r="CTD269" s="47"/>
      <c r="CTE269" s="47"/>
      <c r="CTF269" s="47"/>
      <c r="CTG269" s="47"/>
      <c r="CTH269" s="47"/>
      <c r="CTI269" s="47"/>
      <c r="CTJ269" s="47"/>
      <c r="CTK269" s="47"/>
      <c r="CTL269" s="47"/>
      <c r="CTM269" s="47"/>
      <c r="CTN269" s="47"/>
      <c r="CTO269" s="47"/>
      <c r="CTP269" s="47"/>
      <c r="CTQ269" s="47"/>
      <c r="CTR269" s="47"/>
      <c r="CTS269" s="47"/>
      <c r="CTT269" s="47"/>
      <c r="CTU269" s="47"/>
      <c r="CTV269" s="47"/>
      <c r="CTW269" s="47"/>
      <c r="CTX269" s="47"/>
      <c r="CTY269" s="47"/>
      <c r="CTZ269" s="47"/>
      <c r="CUA269" s="47"/>
      <c r="CUB269" s="47"/>
      <c r="CUC269" s="47"/>
      <c r="CUD269" s="47"/>
      <c r="CUE269" s="47"/>
      <c r="CUF269" s="47"/>
      <c r="CUG269" s="47"/>
      <c r="CUH269" s="47"/>
      <c r="CUI269" s="47"/>
      <c r="CUJ269" s="47"/>
      <c r="CUK269" s="47"/>
      <c r="CUL269" s="47"/>
      <c r="CUM269" s="47"/>
      <c r="CUN269" s="47"/>
      <c r="CUO269" s="47"/>
      <c r="CUP269" s="47"/>
      <c r="CUQ269" s="47"/>
      <c r="CUR269" s="47"/>
      <c r="CUS269" s="47"/>
      <c r="CUT269" s="47"/>
      <c r="CUU269" s="47"/>
      <c r="CUV269" s="47"/>
      <c r="CUW269" s="47"/>
      <c r="CUX269" s="47"/>
      <c r="CUY269" s="47"/>
      <c r="CUZ269" s="47"/>
      <c r="CVA269" s="47"/>
      <c r="CVB269" s="47"/>
      <c r="CVC269" s="47"/>
      <c r="CVD269" s="47"/>
      <c r="CVE269" s="47"/>
      <c r="CVF269" s="47"/>
      <c r="CVG269" s="47"/>
      <c r="CVH269" s="47"/>
      <c r="CVI269" s="47"/>
      <c r="CVJ269" s="47"/>
      <c r="CVK269" s="47"/>
      <c r="CVL269" s="47"/>
      <c r="CVM269" s="47"/>
      <c r="CVN269" s="47"/>
      <c r="CVO269" s="47"/>
      <c r="CVP269" s="47"/>
      <c r="CVQ269" s="47"/>
      <c r="CVR269" s="47"/>
      <c r="CVS269" s="47"/>
      <c r="CVT269" s="47"/>
      <c r="CVU269" s="47"/>
      <c r="CVV269" s="47"/>
      <c r="CVW269" s="47"/>
      <c r="CVX269" s="47"/>
      <c r="CVY269" s="47"/>
      <c r="CVZ269" s="47"/>
      <c r="CWA269" s="47"/>
      <c r="CWB269" s="47"/>
      <c r="CWC269" s="47"/>
      <c r="CWD269" s="47"/>
      <c r="CWE269" s="47"/>
      <c r="CWF269" s="47"/>
      <c r="CWG269" s="47"/>
      <c r="CWH269" s="47"/>
      <c r="CWI269" s="47"/>
      <c r="CWJ269" s="47"/>
      <c r="CWK269" s="47"/>
      <c r="CWL269" s="47"/>
      <c r="CWM269" s="47"/>
      <c r="CWN269" s="47"/>
      <c r="CWO269" s="47"/>
      <c r="CWP269" s="47"/>
      <c r="CWQ269" s="47"/>
      <c r="CWR269" s="47"/>
      <c r="CWS269" s="47"/>
      <c r="CWT269" s="47"/>
      <c r="CWU269" s="47"/>
      <c r="CWV269" s="47"/>
      <c r="CWW269" s="47"/>
      <c r="CWX269" s="47"/>
      <c r="CWY269" s="47"/>
      <c r="CWZ269" s="47"/>
      <c r="CXA269" s="47"/>
      <c r="CXB269" s="47"/>
      <c r="CXC269" s="47"/>
      <c r="CXD269" s="47"/>
      <c r="CXE269" s="47"/>
      <c r="CXF269" s="47"/>
      <c r="CXG269" s="47"/>
      <c r="CXH269" s="47"/>
      <c r="CXI269" s="47"/>
      <c r="CXJ269" s="47"/>
      <c r="CXK269" s="47"/>
      <c r="CXL269" s="47"/>
      <c r="CXM269" s="47"/>
      <c r="CXN269" s="47"/>
      <c r="CXO269" s="47"/>
      <c r="CXP269" s="47"/>
      <c r="CXQ269" s="47"/>
      <c r="CXR269" s="47"/>
      <c r="CXS269" s="47"/>
      <c r="CXT269" s="47"/>
      <c r="CXU269" s="47"/>
      <c r="CXV269" s="47"/>
      <c r="CXW269" s="47"/>
      <c r="CXX269" s="47"/>
      <c r="CXY269" s="47"/>
      <c r="CXZ269" s="47"/>
      <c r="CYA269" s="47"/>
      <c r="CYB269" s="47"/>
      <c r="CYC269" s="47"/>
      <c r="CYD269" s="47"/>
      <c r="CYE269" s="47"/>
      <c r="CYF269" s="47"/>
      <c r="CYG269" s="47"/>
      <c r="CYH269" s="47"/>
      <c r="CYI269" s="47"/>
      <c r="CYJ269" s="47"/>
      <c r="CYK269" s="47"/>
      <c r="CYL269" s="47"/>
      <c r="CYM269" s="47"/>
      <c r="CYN269" s="47"/>
      <c r="CYO269" s="47"/>
      <c r="CYP269" s="47"/>
      <c r="CYQ269" s="47"/>
      <c r="CYR269" s="47"/>
      <c r="CYS269" s="47"/>
      <c r="CYT269" s="47"/>
      <c r="CYU269" s="47"/>
      <c r="CYV269" s="47"/>
      <c r="CYW269" s="47"/>
      <c r="CYX269" s="47"/>
      <c r="CYY269" s="47"/>
      <c r="CYZ269" s="47"/>
      <c r="CZA269" s="47"/>
      <c r="CZB269" s="47"/>
      <c r="CZC269" s="47"/>
      <c r="CZD269" s="47"/>
      <c r="CZE269" s="47"/>
      <c r="CZF269" s="47"/>
      <c r="CZG269" s="47"/>
      <c r="CZH269" s="47"/>
      <c r="CZI269" s="47"/>
      <c r="CZJ269" s="47"/>
      <c r="CZK269" s="47"/>
      <c r="CZL269" s="47"/>
      <c r="CZM269" s="47"/>
      <c r="CZN269" s="47"/>
      <c r="CZO269" s="47"/>
      <c r="CZP269" s="47"/>
      <c r="CZQ269" s="47"/>
      <c r="CZR269" s="47"/>
      <c r="CZS269" s="47"/>
      <c r="CZT269" s="47"/>
      <c r="CZU269" s="47"/>
      <c r="CZV269" s="47"/>
      <c r="CZW269" s="47"/>
      <c r="CZX269" s="47"/>
      <c r="CZY269" s="47"/>
      <c r="CZZ269" s="47"/>
      <c r="DAA269" s="47"/>
      <c r="DAB269" s="47"/>
      <c r="DAC269" s="47"/>
      <c r="DAD269" s="47"/>
      <c r="DAE269" s="47"/>
      <c r="DAF269" s="47"/>
      <c r="DAG269" s="47"/>
      <c r="DAH269" s="47"/>
      <c r="DAI269" s="47"/>
      <c r="DAJ269" s="47"/>
      <c r="DAK269" s="47"/>
      <c r="DAL269" s="47"/>
      <c r="DAM269" s="47"/>
      <c r="DAN269" s="47"/>
      <c r="DAO269" s="47"/>
      <c r="DAP269" s="47"/>
      <c r="DAQ269" s="47"/>
      <c r="DAR269" s="47"/>
      <c r="DAS269" s="47"/>
      <c r="DAT269" s="47"/>
      <c r="DAU269" s="47"/>
      <c r="DAV269" s="47"/>
      <c r="DAW269" s="47"/>
      <c r="DAX269" s="47"/>
      <c r="DAY269" s="47"/>
      <c r="DAZ269" s="47"/>
      <c r="DBA269" s="47"/>
      <c r="DBB269" s="47"/>
      <c r="DBC269" s="47"/>
      <c r="DBD269" s="47"/>
      <c r="DBE269" s="47"/>
      <c r="DBF269" s="47"/>
      <c r="DBG269" s="47"/>
      <c r="DBH269" s="47"/>
      <c r="DBI269" s="47"/>
      <c r="DBJ269" s="47"/>
      <c r="DBK269" s="47"/>
      <c r="DBL269" s="47"/>
      <c r="DBM269" s="47"/>
      <c r="DBN269" s="47"/>
      <c r="DBO269" s="47"/>
      <c r="DBP269" s="47"/>
      <c r="DBQ269" s="47"/>
      <c r="DBR269" s="47"/>
      <c r="DBS269" s="47"/>
      <c r="DBT269" s="47"/>
      <c r="DBU269" s="47"/>
      <c r="DBV269" s="47"/>
      <c r="DBW269" s="47"/>
      <c r="DBX269" s="47"/>
      <c r="DBY269" s="47"/>
      <c r="DBZ269" s="47"/>
      <c r="DCA269" s="47"/>
      <c r="DCB269" s="47"/>
      <c r="DCC269" s="47"/>
      <c r="DCD269" s="47"/>
      <c r="DCE269" s="47"/>
      <c r="DCF269" s="47"/>
      <c r="DCG269" s="47"/>
      <c r="DCH269" s="47"/>
      <c r="DCI269" s="47"/>
      <c r="DCJ269" s="47"/>
      <c r="DCK269" s="47"/>
      <c r="DCL269" s="47"/>
      <c r="DCM269" s="47"/>
      <c r="DCN269" s="47"/>
      <c r="DCO269" s="47"/>
      <c r="DCP269" s="47"/>
      <c r="DCQ269" s="47"/>
      <c r="DCR269" s="47"/>
      <c r="DCS269" s="47"/>
      <c r="DCT269" s="47"/>
      <c r="DCU269" s="47"/>
      <c r="DCV269" s="47"/>
      <c r="DCW269" s="47"/>
      <c r="DCX269" s="47"/>
      <c r="DCY269" s="47"/>
      <c r="DCZ269" s="47"/>
      <c r="DDA269" s="47"/>
      <c r="DDB269" s="47"/>
      <c r="DDC269" s="47"/>
      <c r="DDD269" s="47"/>
      <c r="DDE269" s="47"/>
      <c r="DDF269" s="47"/>
      <c r="DDG269" s="47"/>
      <c r="DDH269" s="47"/>
      <c r="DDI269" s="47"/>
      <c r="DDJ269" s="47"/>
      <c r="DDK269" s="47"/>
      <c r="DDL269" s="47"/>
      <c r="DDM269" s="47"/>
      <c r="DDN269" s="47"/>
      <c r="DDO269" s="47"/>
      <c r="DDP269" s="47"/>
      <c r="DDQ269" s="47"/>
      <c r="DDR269" s="47"/>
      <c r="DDS269" s="47"/>
      <c r="DDT269" s="47"/>
      <c r="DDU269" s="47"/>
      <c r="DDV269" s="47"/>
      <c r="DDW269" s="47"/>
      <c r="DDX269" s="47"/>
      <c r="DDY269" s="47"/>
      <c r="DDZ269" s="47"/>
      <c r="DEA269" s="47"/>
      <c r="DEB269" s="47"/>
      <c r="DEC269" s="47"/>
      <c r="DED269" s="47"/>
      <c r="DEE269" s="47"/>
      <c r="DEF269" s="47"/>
      <c r="DEG269" s="47"/>
      <c r="DEH269" s="47"/>
      <c r="DEI269" s="47"/>
      <c r="DEJ269" s="47"/>
      <c r="DEK269" s="47"/>
      <c r="DEL269" s="47"/>
      <c r="DEM269" s="47"/>
      <c r="DEN269" s="47"/>
      <c r="DEO269" s="47"/>
      <c r="DEP269" s="47"/>
      <c r="DEQ269" s="47"/>
      <c r="DER269" s="47"/>
      <c r="DES269" s="47"/>
      <c r="DET269" s="47"/>
      <c r="DEU269" s="47"/>
      <c r="DEV269" s="47"/>
      <c r="DEW269" s="47"/>
      <c r="DEX269" s="47"/>
      <c r="DEY269" s="47"/>
      <c r="DEZ269" s="47"/>
      <c r="DFA269" s="47"/>
      <c r="DFB269" s="47"/>
      <c r="DFC269" s="47"/>
      <c r="DFD269" s="47"/>
      <c r="DFE269" s="47"/>
      <c r="DFF269" s="47"/>
      <c r="DFG269" s="47"/>
      <c r="DFH269" s="47"/>
      <c r="DFI269" s="47"/>
      <c r="DFJ269" s="47"/>
      <c r="DFK269" s="47"/>
      <c r="DFL269" s="47"/>
      <c r="DFM269" s="47"/>
      <c r="DFN269" s="47"/>
      <c r="DFO269" s="47"/>
      <c r="DFP269" s="47"/>
      <c r="DFQ269" s="47"/>
      <c r="DFR269" s="47"/>
      <c r="DFS269" s="47"/>
      <c r="DFT269" s="47"/>
      <c r="DFU269" s="47"/>
      <c r="DFV269" s="47"/>
      <c r="DFW269" s="47"/>
      <c r="DFX269" s="47"/>
      <c r="DFY269" s="47"/>
      <c r="DFZ269" s="47"/>
      <c r="DGA269" s="47"/>
      <c r="DGB269" s="47"/>
      <c r="DGC269" s="47"/>
      <c r="DGD269" s="47"/>
      <c r="DGE269" s="47"/>
      <c r="DGF269" s="47"/>
      <c r="DGG269" s="47"/>
      <c r="DGH269" s="47"/>
      <c r="DGI269" s="47"/>
      <c r="DGJ269" s="47"/>
      <c r="DGK269" s="47"/>
      <c r="DGL269" s="47"/>
      <c r="DGM269" s="47"/>
      <c r="DGN269" s="47"/>
      <c r="DGO269" s="47"/>
      <c r="DGP269" s="47"/>
      <c r="DGQ269" s="47"/>
      <c r="DGR269" s="47"/>
      <c r="DGS269" s="47"/>
      <c r="DGT269" s="47"/>
      <c r="DGU269" s="47"/>
      <c r="DGV269" s="47"/>
      <c r="DGW269" s="47"/>
      <c r="DGX269" s="47"/>
      <c r="DGY269" s="47"/>
      <c r="DGZ269" s="47"/>
      <c r="DHA269" s="47"/>
      <c r="DHB269" s="47"/>
      <c r="DHC269" s="47"/>
      <c r="DHD269" s="47"/>
      <c r="DHE269" s="47"/>
      <c r="DHF269" s="47"/>
      <c r="DHG269" s="47"/>
      <c r="DHH269" s="47"/>
      <c r="DHI269" s="47"/>
      <c r="DHJ269" s="47"/>
      <c r="DHK269" s="47"/>
      <c r="DHL269" s="47"/>
      <c r="DHM269" s="47"/>
      <c r="DHN269" s="47"/>
      <c r="DHO269" s="47"/>
      <c r="DHP269" s="47"/>
      <c r="DHQ269" s="47"/>
      <c r="DHR269" s="47"/>
      <c r="DHS269" s="47"/>
      <c r="DHT269" s="47"/>
      <c r="DHU269" s="47"/>
      <c r="DHV269" s="47"/>
      <c r="DHW269" s="47"/>
      <c r="DHX269" s="47"/>
      <c r="DHY269" s="47"/>
      <c r="DHZ269" s="47"/>
      <c r="DIA269" s="47"/>
      <c r="DIB269" s="47"/>
      <c r="DIC269" s="47"/>
      <c r="DID269" s="47"/>
      <c r="DIE269" s="47"/>
      <c r="DIF269" s="47"/>
      <c r="DIG269" s="47"/>
      <c r="DIH269" s="47"/>
      <c r="DII269" s="47"/>
      <c r="DIJ269" s="47"/>
      <c r="DIK269" s="47"/>
      <c r="DIL269" s="47"/>
      <c r="DIM269" s="47"/>
      <c r="DIN269" s="47"/>
      <c r="DIO269" s="47"/>
      <c r="DIP269" s="47"/>
      <c r="DIQ269" s="47"/>
      <c r="DIR269" s="47"/>
      <c r="DIS269" s="47"/>
      <c r="DIT269" s="47"/>
      <c r="DIU269" s="47"/>
      <c r="DIV269" s="47"/>
      <c r="DIW269" s="47"/>
      <c r="DIX269" s="47"/>
      <c r="DIY269" s="47"/>
      <c r="DIZ269" s="47"/>
      <c r="DJA269" s="47"/>
      <c r="DJB269" s="47"/>
      <c r="DJC269" s="47"/>
      <c r="DJD269" s="47"/>
      <c r="DJE269" s="47"/>
      <c r="DJF269" s="47"/>
      <c r="DJG269" s="47"/>
      <c r="DJH269" s="47"/>
      <c r="DJI269" s="47"/>
      <c r="DJJ269" s="47"/>
      <c r="DJK269" s="47"/>
      <c r="DJL269" s="47"/>
      <c r="DJM269" s="47"/>
      <c r="DJN269" s="47"/>
      <c r="DJO269" s="47"/>
      <c r="DJP269" s="47"/>
      <c r="DJQ269" s="47"/>
      <c r="DJR269" s="47"/>
      <c r="DJS269" s="47"/>
      <c r="DJT269" s="47"/>
      <c r="DJU269" s="47"/>
      <c r="DJV269" s="47"/>
      <c r="DJW269" s="47"/>
      <c r="DJX269" s="47"/>
      <c r="DJY269" s="47"/>
      <c r="DJZ269" s="47"/>
      <c r="DKA269" s="47"/>
      <c r="DKB269" s="47"/>
      <c r="DKC269" s="47"/>
      <c r="DKD269" s="47"/>
      <c r="DKE269" s="47"/>
      <c r="DKF269" s="47"/>
      <c r="DKG269" s="47"/>
      <c r="DKH269" s="47"/>
      <c r="DKI269" s="47"/>
      <c r="DKJ269" s="47"/>
      <c r="DKK269" s="47"/>
      <c r="DKL269" s="47"/>
      <c r="DKM269" s="47"/>
      <c r="DKN269" s="47"/>
      <c r="DKO269" s="47"/>
      <c r="DKP269" s="47"/>
      <c r="DKQ269" s="47"/>
      <c r="DKR269" s="47"/>
      <c r="DKS269" s="47"/>
      <c r="DKT269" s="47"/>
      <c r="DKU269" s="47"/>
      <c r="DKV269" s="47"/>
      <c r="DKW269" s="47"/>
      <c r="DKX269" s="47"/>
      <c r="DKY269" s="47"/>
      <c r="DKZ269" s="47"/>
      <c r="DLA269" s="47"/>
      <c r="DLB269" s="47"/>
      <c r="DLC269" s="47"/>
      <c r="DLD269" s="47"/>
      <c r="DLE269" s="47"/>
      <c r="DLF269" s="47"/>
      <c r="DLG269" s="47"/>
      <c r="DLH269" s="47"/>
      <c r="DLI269" s="47"/>
      <c r="DLJ269" s="47"/>
      <c r="DLK269" s="47"/>
      <c r="DLL269" s="47"/>
      <c r="DLM269" s="47"/>
      <c r="DLN269" s="47"/>
      <c r="DLO269" s="47"/>
      <c r="DLP269" s="47"/>
      <c r="DLQ269" s="47"/>
      <c r="DLR269" s="47"/>
      <c r="DLS269" s="47"/>
      <c r="DLT269" s="47"/>
      <c r="DLU269" s="47"/>
      <c r="DLV269" s="47"/>
      <c r="DLW269" s="47"/>
      <c r="DLX269" s="47"/>
      <c r="DLY269" s="47"/>
      <c r="DLZ269" s="47"/>
      <c r="DMA269" s="47"/>
      <c r="DMB269" s="47"/>
      <c r="DMC269" s="47"/>
      <c r="DMD269" s="47"/>
      <c r="DME269" s="47"/>
      <c r="DMF269" s="47"/>
      <c r="DMG269" s="47"/>
      <c r="DMH269" s="47"/>
      <c r="DMI269" s="47"/>
      <c r="DMJ269" s="47"/>
      <c r="DMK269" s="47"/>
      <c r="DML269" s="47"/>
      <c r="DMM269" s="47"/>
      <c r="DMN269" s="47"/>
      <c r="DMO269" s="47"/>
      <c r="DMP269" s="47"/>
      <c r="DMQ269" s="47"/>
      <c r="DMR269" s="47"/>
      <c r="DMS269" s="47"/>
      <c r="DMT269" s="47"/>
      <c r="DMU269" s="47"/>
      <c r="DMV269" s="47"/>
      <c r="DMW269" s="47"/>
      <c r="DMX269" s="47"/>
      <c r="DMY269" s="47"/>
      <c r="DMZ269" s="47"/>
      <c r="DNA269" s="47"/>
      <c r="DNB269" s="47"/>
      <c r="DNC269" s="47"/>
      <c r="DND269" s="47"/>
      <c r="DNE269" s="47"/>
      <c r="DNF269" s="47"/>
      <c r="DNG269" s="47"/>
      <c r="DNH269" s="47"/>
      <c r="DNI269" s="47"/>
      <c r="DNJ269" s="47"/>
      <c r="DNK269" s="47"/>
      <c r="DNL269" s="47"/>
      <c r="DNM269" s="47"/>
      <c r="DNN269" s="47"/>
      <c r="DNO269" s="47"/>
      <c r="DNP269" s="47"/>
      <c r="DNQ269" s="47"/>
      <c r="DNR269" s="47"/>
      <c r="DNS269" s="47"/>
      <c r="DNT269" s="47"/>
      <c r="DNU269" s="47"/>
      <c r="DNV269" s="47"/>
      <c r="DNW269" s="47"/>
      <c r="DNX269" s="47"/>
      <c r="DNY269" s="47"/>
      <c r="DNZ269" s="47"/>
      <c r="DOA269" s="47"/>
      <c r="DOB269" s="47"/>
      <c r="DOC269" s="47"/>
      <c r="DOD269" s="47"/>
      <c r="DOE269" s="47"/>
      <c r="DOF269" s="47"/>
      <c r="DOG269" s="47"/>
      <c r="DOH269" s="47"/>
      <c r="DOI269" s="47"/>
      <c r="DOJ269" s="47"/>
      <c r="DOK269" s="47"/>
      <c r="DOL269" s="47"/>
      <c r="DOM269" s="47"/>
      <c r="DON269" s="47"/>
      <c r="DOO269" s="47"/>
      <c r="DOP269" s="47"/>
      <c r="DOQ269" s="47"/>
      <c r="DOR269" s="47"/>
      <c r="DOS269" s="47"/>
      <c r="DOT269" s="47"/>
      <c r="DOU269" s="47"/>
      <c r="DOV269" s="47"/>
      <c r="DOW269" s="47"/>
      <c r="DOX269" s="47"/>
      <c r="DOY269" s="47"/>
      <c r="DOZ269" s="47"/>
      <c r="DPA269" s="47"/>
      <c r="DPB269" s="47"/>
      <c r="DPC269" s="47"/>
      <c r="DPD269" s="47"/>
      <c r="DPE269" s="47"/>
      <c r="DPF269" s="47"/>
      <c r="DPG269" s="47"/>
      <c r="DPH269" s="47"/>
      <c r="DPI269" s="47"/>
      <c r="DPJ269" s="47"/>
      <c r="DPK269" s="47"/>
      <c r="DPL269" s="47"/>
      <c r="DPM269" s="47"/>
      <c r="DPN269" s="47"/>
      <c r="DPO269" s="47"/>
      <c r="DPP269" s="47"/>
      <c r="DPQ269" s="47"/>
      <c r="DPR269" s="47"/>
      <c r="DPS269" s="47"/>
      <c r="DPT269" s="47"/>
      <c r="DPU269" s="47"/>
      <c r="DPV269" s="47"/>
      <c r="DPW269" s="47"/>
      <c r="DPX269" s="47"/>
      <c r="DPY269" s="47"/>
      <c r="DPZ269" s="47"/>
      <c r="DQA269" s="47"/>
      <c r="DQB269" s="47"/>
      <c r="DQC269" s="47"/>
      <c r="DQD269" s="47"/>
      <c r="DQE269" s="47"/>
      <c r="DQF269" s="47"/>
      <c r="DQG269" s="47"/>
      <c r="DQH269" s="47"/>
      <c r="DQI269" s="47"/>
      <c r="DQJ269" s="47"/>
      <c r="DQK269" s="47"/>
      <c r="DQL269" s="47"/>
      <c r="DQM269" s="47"/>
      <c r="DQN269" s="47"/>
      <c r="DQO269" s="47"/>
      <c r="DQP269" s="47"/>
      <c r="DQQ269" s="47"/>
      <c r="DQR269" s="47"/>
      <c r="DQS269" s="47"/>
      <c r="DQT269" s="47"/>
      <c r="DQU269" s="47"/>
      <c r="DQV269" s="47"/>
      <c r="DQW269" s="47"/>
      <c r="DQX269" s="47"/>
      <c r="DQY269" s="47"/>
      <c r="DQZ269" s="47"/>
      <c r="DRA269" s="47"/>
      <c r="DRB269" s="47"/>
      <c r="DRC269" s="47"/>
      <c r="DRD269" s="47"/>
      <c r="DRE269" s="47"/>
      <c r="DRF269" s="47"/>
      <c r="DRG269" s="47"/>
      <c r="DRH269" s="47"/>
      <c r="DRI269" s="47"/>
      <c r="DRJ269" s="47"/>
      <c r="DRK269" s="47"/>
      <c r="DRL269" s="47"/>
      <c r="DRM269" s="47"/>
      <c r="DRN269" s="47"/>
      <c r="DRO269" s="47"/>
      <c r="DRP269" s="47"/>
      <c r="DRQ269" s="47"/>
      <c r="DRR269" s="47"/>
      <c r="DRS269" s="47"/>
      <c r="DRT269" s="47"/>
      <c r="DRU269" s="47"/>
      <c r="DRV269" s="47"/>
      <c r="DRW269" s="47"/>
      <c r="DRX269" s="47"/>
      <c r="DRY269" s="47"/>
      <c r="DRZ269" s="47"/>
      <c r="DSA269" s="47"/>
      <c r="DSB269" s="47"/>
      <c r="DSC269" s="47"/>
      <c r="DSD269" s="47"/>
      <c r="DSE269" s="47"/>
      <c r="DSF269" s="47"/>
      <c r="DSG269" s="47"/>
      <c r="DSH269" s="47"/>
      <c r="DSI269" s="47"/>
      <c r="DSJ269" s="47"/>
      <c r="DSK269" s="47"/>
      <c r="DSL269" s="47"/>
      <c r="DSM269" s="47"/>
      <c r="DSN269" s="47"/>
      <c r="DSO269" s="47"/>
      <c r="DSP269" s="47"/>
      <c r="DSQ269" s="47"/>
      <c r="DSR269" s="47"/>
      <c r="DSS269" s="47"/>
      <c r="DST269" s="47"/>
      <c r="DSU269" s="47"/>
      <c r="DSV269" s="47"/>
      <c r="DSW269" s="47"/>
      <c r="DSX269" s="47"/>
      <c r="DSY269" s="47"/>
      <c r="DSZ269" s="47"/>
      <c r="DTA269" s="47"/>
      <c r="DTB269" s="47"/>
      <c r="DTC269" s="47"/>
      <c r="DTD269" s="47"/>
      <c r="DTE269" s="47"/>
      <c r="DTF269" s="47"/>
      <c r="DTG269" s="47"/>
      <c r="DTH269" s="47"/>
      <c r="DTI269" s="47"/>
      <c r="DTJ269" s="47"/>
      <c r="DTK269" s="47"/>
      <c r="DTL269" s="47"/>
      <c r="DTM269" s="47"/>
      <c r="DTN269" s="47"/>
      <c r="DTO269" s="47"/>
      <c r="DTP269" s="47"/>
      <c r="DTQ269" s="47"/>
      <c r="DTR269" s="47"/>
      <c r="DTS269" s="47"/>
      <c r="DTT269" s="47"/>
      <c r="DTU269" s="47"/>
      <c r="DTV269" s="47"/>
      <c r="DTW269" s="47"/>
      <c r="DTX269" s="47"/>
      <c r="DTY269" s="47"/>
      <c r="DTZ269" s="47"/>
      <c r="DUA269" s="47"/>
      <c r="DUB269" s="47"/>
      <c r="DUC269" s="47"/>
      <c r="DUD269" s="47"/>
      <c r="DUE269" s="47"/>
      <c r="DUF269" s="47"/>
      <c r="DUG269" s="47"/>
      <c r="DUH269" s="47"/>
      <c r="DUI269" s="47"/>
      <c r="DUJ269" s="47"/>
      <c r="DUK269" s="47"/>
      <c r="DUL269" s="47"/>
      <c r="DUM269" s="47"/>
      <c r="DUN269" s="47"/>
      <c r="DUO269" s="47"/>
      <c r="DUP269" s="47"/>
      <c r="DUQ269" s="47"/>
      <c r="DUR269" s="47"/>
      <c r="DUS269" s="47"/>
      <c r="DUT269" s="47"/>
      <c r="DUU269" s="47"/>
      <c r="DUV269" s="47"/>
      <c r="DUW269" s="47"/>
      <c r="DUX269" s="47"/>
      <c r="DUY269" s="47"/>
      <c r="DUZ269" s="47"/>
      <c r="DVA269" s="47"/>
      <c r="DVB269" s="47"/>
      <c r="DVC269" s="47"/>
      <c r="DVD269" s="47"/>
      <c r="DVE269" s="47"/>
      <c r="DVF269" s="47"/>
      <c r="DVG269" s="47"/>
      <c r="DVH269" s="47"/>
      <c r="DVI269" s="47"/>
      <c r="DVJ269" s="47"/>
      <c r="DVK269" s="47"/>
      <c r="DVL269" s="47"/>
      <c r="DVM269" s="47"/>
      <c r="DVN269" s="47"/>
      <c r="DVO269" s="47"/>
      <c r="DVP269" s="47"/>
      <c r="DVQ269" s="47"/>
      <c r="DVR269" s="47"/>
      <c r="DVS269" s="47"/>
      <c r="DVT269" s="47"/>
      <c r="DVU269" s="47"/>
      <c r="DVV269" s="47"/>
      <c r="DVW269" s="47"/>
      <c r="DVX269" s="47"/>
      <c r="DVY269" s="47"/>
      <c r="DVZ269" s="47"/>
      <c r="DWA269" s="47"/>
      <c r="DWB269" s="47"/>
      <c r="DWC269" s="47"/>
      <c r="DWD269" s="47"/>
      <c r="DWE269" s="47"/>
      <c r="DWF269" s="47"/>
      <c r="DWG269" s="47"/>
      <c r="DWH269" s="47"/>
      <c r="DWI269" s="47"/>
      <c r="DWJ269" s="47"/>
      <c r="DWK269" s="47"/>
      <c r="DWL269" s="47"/>
      <c r="DWM269" s="47"/>
      <c r="DWN269" s="47"/>
      <c r="DWO269" s="47"/>
      <c r="DWP269" s="47"/>
      <c r="DWQ269" s="47"/>
      <c r="DWR269" s="47"/>
      <c r="DWS269" s="47"/>
      <c r="DWT269" s="47"/>
      <c r="DWU269" s="47"/>
      <c r="DWV269" s="47"/>
      <c r="DWW269" s="47"/>
      <c r="DWX269" s="47"/>
      <c r="DWY269" s="47"/>
      <c r="DWZ269" s="47"/>
      <c r="DXA269" s="47"/>
      <c r="DXB269" s="47"/>
      <c r="DXC269" s="47"/>
      <c r="DXD269" s="47"/>
      <c r="DXE269" s="47"/>
      <c r="DXF269" s="47"/>
      <c r="DXG269" s="47"/>
      <c r="DXH269" s="47"/>
      <c r="DXI269" s="47"/>
      <c r="DXJ269" s="47"/>
      <c r="DXK269" s="47"/>
      <c r="DXL269" s="47"/>
      <c r="DXM269" s="47"/>
      <c r="DXN269" s="47"/>
      <c r="DXO269" s="47"/>
      <c r="DXP269" s="47"/>
      <c r="DXQ269" s="47"/>
      <c r="DXR269" s="47"/>
      <c r="DXS269" s="47"/>
      <c r="DXT269" s="47"/>
      <c r="DXU269" s="47"/>
      <c r="DXV269" s="47"/>
      <c r="DXW269" s="47"/>
      <c r="DXX269" s="47"/>
      <c r="DXY269" s="47"/>
      <c r="DXZ269" s="47"/>
      <c r="DYA269" s="47"/>
      <c r="DYB269" s="47"/>
      <c r="DYC269" s="47"/>
      <c r="DYD269" s="47"/>
      <c r="DYE269" s="47"/>
      <c r="DYF269" s="47"/>
      <c r="DYG269" s="47"/>
      <c r="DYH269" s="47"/>
      <c r="DYI269" s="47"/>
      <c r="DYJ269" s="47"/>
      <c r="DYK269" s="47"/>
      <c r="DYL269" s="47"/>
      <c r="DYM269" s="47"/>
      <c r="DYN269" s="47"/>
      <c r="DYO269" s="47"/>
      <c r="DYP269" s="47"/>
      <c r="DYQ269" s="47"/>
      <c r="DYR269" s="47"/>
      <c r="DYS269" s="47"/>
      <c r="DYT269" s="47"/>
      <c r="DYU269" s="47"/>
      <c r="DYV269" s="47"/>
      <c r="DYW269" s="47"/>
      <c r="DYX269" s="47"/>
      <c r="DYY269" s="47"/>
      <c r="DYZ269" s="47"/>
      <c r="DZA269" s="47"/>
      <c r="DZB269" s="47"/>
      <c r="DZC269" s="47"/>
      <c r="DZD269" s="47"/>
      <c r="DZE269" s="47"/>
      <c r="DZF269" s="47"/>
      <c r="DZG269" s="47"/>
      <c r="DZH269" s="47"/>
      <c r="DZI269" s="47"/>
      <c r="DZJ269" s="47"/>
      <c r="DZK269" s="47"/>
      <c r="DZL269" s="47"/>
      <c r="DZM269" s="47"/>
      <c r="DZN269" s="47"/>
      <c r="DZO269" s="47"/>
      <c r="DZP269" s="47"/>
      <c r="DZQ269" s="47"/>
      <c r="DZR269" s="47"/>
      <c r="DZS269" s="47"/>
      <c r="DZT269" s="47"/>
      <c r="DZU269" s="47"/>
      <c r="DZV269" s="47"/>
      <c r="DZW269" s="47"/>
      <c r="DZX269" s="47"/>
      <c r="DZY269" s="47"/>
      <c r="DZZ269" s="47"/>
      <c r="EAA269" s="47"/>
      <c r="EAB269" s="47"/>
      <c r="EAC269" s="47"/>
      <c r="EAD269" s="47"/>
      <c r="EAE269" s="47"/>
      <c r="EAF269" s="47"/>
      <c r="EAG269" s="47"/>
      <c r="EAH269" s="47"/>
      <c r="EAI269" s="47"/>
      <c r="EAJ269" s="47"/>
      <c r="EAK269" s="47"/>
      <c r="EAL269" s="47"/>
      <c r="EAM269" s="47"/>
      <c r="EAN269" s="47"/>
      <c r="EAO269" s="47"/>
      <c r="EAP269" s="47"/>
      <c r="EAQ269" s="47"/>
      <c r="EAR269" s="47"/>
      <c r="EAS269" s="47"/>
      <c r="EAT269" s="47"/>
      <c r="EAU269" s="47"/>
      <c r="EAV269" s="47"/>
      <c r="EAW269" s="47"/>
      <c r="EAX269" s="47"/>
      <c r="EAY269" s="47"/>
      <c r="EAZ269" s="47"/>
      <c r="EBA269" s="47"/>
      <c r="EBB269" s="47"/>
      <c r="EBC269" s="47"/>
      <c r="EBD269" s="47"/>
      <c r="EBE269" s="47"/>
      <c r="EBF269" s="47"/>
      <c r="EBG269" s="47"/>
      <c r="EBH269" s="47"/>
      <c r="EBI269" s="47"/>
      <c r="EBJ269" s="47"/>
      <c r="EBK269" s="47"/>
      <c r="EBL269" s="47"/>
      <c r="EBM269" s="47"/>
      <c r="EBN269" s="47"/>
      <c r="EBO269" s="47"/>
      <c r="EBP269" s="47"/>
      <c r="EBQ269" s="47"/>
      <c r="EBR269" s="47"/>
      <c r="EBS269" s="47"/>
      <c r="EBT269" s="47"/>
      <c r="EBU269" s="47"/>
      <c r="EBV269" s="47"/>
      <c r="EBW269" s="47"/>
      <c r="EBX269" s="47"/>
      <c r="EBY269" s="47"/>
      <c r="EBZ269" s="47"/>
      <c r="ECA269" s="47"/>
      <c r="ECB269" s="47"/>
      <c r="ECC269" s="47"/>
      <c r="ECD269" s="47"/>
      <c r="ECE269" s="47"/>
      <c r="ECF269" s="47"/>
      <c r="ECG269" s="47"/>
      <c r="ECH269" s="47"/>
      <c r="ECI269" s="47"/>
      <c r="ECJ269" s="47"/>
      <c r="ECK269" s="47"/>
      <c r="ECL269" s="47"/>
      <c r="ECM269" s="47"/>
      <c r="ECN269" s="47"/>
      <c r="ECO269" s="47"/>
      <c r="ECP269" s="47"/>
      <c r="ECQ269" s="47"/>
      <c r="ECR269" s="47"/>
      <c r="ECS269" s="47"/>
      <c r="ECT269" s="47"/>
      <c r="ECU269" s="47"/>
      <c r="ECV269" s="47"/>
      <c r="ECW269" s="47"/>
      <c r="ECX269" s="47"/>
      <c r="ECY269" s="47"/>
      <c r="ECZ269" s="47"/>
      <c r="EDA269" s="47"/>
      <c r="EDB269" s="47"/>
      <c r="EDC269" s="47"/>
      <c r="EDD269" s="47"/>
      <c r="EDE269" s="47"/>
      <c r="EDF269" s="47"/>
      <c r="EDG269" s="47"/>
      <c r="EDH269" s="47"/>
      <c r="EDI269" s="47"/>
      <c r="EDJ269" s="47"/>
      <c r="EDK269" s="47"/>
      <c r="EDL269" s="47"/>
      <c r="EDM269" s="47"/>
      <c r="EDN269" s="47"/>
      <c r="EDO269" s="47"/>
      <c r="EDP269" s="47"/>
      <c r="EDQ269" s="47"/>
      <c r="EDR269" s="47"/>
      <c r="EDS269" s="47"/>
      <c r="EDT269" s="47"/>
      <c r="EDU269" s="47"/>
      <c r="EDV269" s="47"/>
      <c r="EDW269" s="47"/>
      <c r="EDX269" s="47"/>
      <c r="EDY269" s="47"/>
      <c r="EDZ269" s="47"/>
      <c r="EEA269" s="47"/>
      <c r="EEB269" s="47"/>
      <c r="EEC269" s="47"/>
      <c r="EED269" s="47"/>
      <c r="EEE269" s="47"/>
      <c r="EEF269" s="47"/>
      <c r="EEG269" s="47"/>
      <c r="EEH269" s="47"/>
      <c r="EEI269" s="47"/>
      <c r="EEJ269" s="47"/>
      <c r="EEK269" s="47"/>
      <c r="EEL269" s="47"/>
      <c r="EEM269" s="47"/>
      <c r="EEN269" s="47"/>
      <c r="EEO269" s="47"/>
      <c r="EEP269" s="47"/>
      <c r="EEQ269" s="47"/>
      <c r="EER269" s="47"/>
      <c r="EES269" s="47"/>
      <c r="EET269" s="47"/>
      <c r="EEU269" s="47"/>
      <c r="EEV269" s="47"/>
      <c r="EEW269" s="47"/>
      <c r="EEX269" s="47"/>
      <c r="EEY269" s="47"/>
      <c r="EEZ269" s="47"/>
      <c r="EFA269" s="47"/>
      <c r="EFB269" s="47"/>
      <c r="EFC269" s="47"/>
      <c r="EFD269" s="47"/>
      <c r="EFE269" s="47"/>
      <c r="EFF269" s="47"/>
      <c r="EFG269" s="47"/>
      <c r="EFH269" s="47"/>
      <c r="EFI269" s="47"/>
      <c r="EFJ269" s="47"/>
      <c r="EFK269" s="47"/>
      <c r="EFL269" s="47"/>
      <c r="EFM269" s="47"/>
      <c r="EFN269" s="47"/>
      <c r="EFO269" s="47"/>
      <c r="EFP269" s="47"/>
      <c r="EFQ269" s="47"/>
      <c r="EFR269" s="47"/>
      <c r="EFS269" s="47"/>
      <c r="EFT269" s="47"/>
      <c r="EFU269" s="47"/>
      <c r="EFV269" s="47"/>
      <c r="EFW269" s="47"/>
      <c r="EFX269" s="47"/>
      <c r="EFY269" s="47"/>
      <c r="EFZ269" s="47"/>
      <c r="EGA269" s="47"/>
      <c r="EGB269" s="47"/>
      <c r="EGC269" s="47"/>
      <c r="EGD269" s="47"/>
      <c r="EGE269" s="47"/>
      <c r="EGF269" s="47"/>
      <c r="EGG269" s="47"/>
      <c r="EGH269" s="47"/>
      <c r="EGI269" s="47"/>
      <c r="EGJ269" s="47"/>
      <c r="EGK269" s="47"/>
      <c r="EGL269" s="47"/>
      <c r="EGM269" s="47"/>
      <c r="EGN269" s="47"/>
      <c r="EGO269" s="47"/>
      <c r="EGP269" s="47"/>
      <c r="EGQ269" s="47"/>
      <c r="EGR269" s="47"/>
      <c r="EGS269" s="47"/>
      <c r="EGT269" s="47"/>
      <c r="EGU269" s="47"/>
      <c r="EGV269" s="47"/>
      <c r="EGW269" s="47"/>
      <c r="EGX269" s="47"/>
      <c r="EGY269" s="47"/>
      <c r="EGZ269" s="47"/>
      <c r="EHA269" s="47"/>
      <c r="EHB269" s="47"/>
      <c r="EHC269" s="47"/>
      <c r="EHD269" s="47"/>
      <c r="EHE269" s="47"/>
      <c r="EHF269" s="47"/>
      <c r="EHG269" s="47"/>
      <c r="EHH269" s="47"/>
      <c r="EHI269" s="47"/>
      <c r="EHJ269" s="47"/>
      <c r="EHK269" s="47"/>
      <c r="EHL269" s="47"/>
      <c r="EHM269" s="47"/>
      <c r="EHN269" s="47"/>
      <c r="EHO269" s="47"/>
      <c r="EHP269" s="47"/>
      <c r="EHQ269" s="47"/>
      <c r="EHR269" s="47"/>
      <c r="EHS269" s="47"/>
      <c r="EHT269" s="47"/>
      <c r="EHU269" s="47"/>
      <c r="EHV269" s="47"/>
      <c r="EHW269" s="47"/>
      <c r="EHX269" s="47"/>
      <c r="EHY269" s="47"/>
      <c r="EHZ269" s="47"/>
      <c r="EIA269" s="47"/>
      <c r="EIB269" s="47"/>
      <c r="EIC269" s="47"/>
      <c r="EID269" s="47"/>
      <c r="EIE269" s="47"/>
      <c r="EIF269" s="47"/>
      <c r="EIG269" s="47"/>
      <c r="EIH269" s="47"/>
      <c r="EII269" s="47"/>
      <c r="EIJ269" s="47"/>
      <c r="EIK269" s="47"/>
      <c r="EIL269" s="47"/>
      <c r="EIM269" s="47"/>
      <c r="EIN269" s="47"/>
      <c r="EIO269" s="47"/>
      <c r="EIP269" s="47"/>
      <c r="EIQ269" s="47"/>
      <c r="EIR269" s="47"/>
      <c r="EIS269" s="47"/>
      <c r="EIT269" s="47"/>
      <c r="EIU269" s="47"/>
      <c r="EIV269" s="47"/>
      <c r="EIW269" s="47"/>
      <c r="EIX269" s="47"/>
      <c r="EIY269" s="47"/>
      <c r="EIZ269" s="47"/>
      <c r="EJA269" s="47"/>
      <c r="EJB269" s="47"/>
      <c r="EJC269" s="47"/>
      <c r="EJD269" s="47"/>
      <c r="EJE269" s="47"/>
      <c r="EJF269" s="47"/>
      <c r="EJG269" s="47"/>
      <c r="EJH269" s="47"/>
      <c r="EJI269" s="47"/>
      <c r="EJJ269" s="47"/>
      <c r="EJK269" s="47"/>
      <c r="EJL269" s="47"/>
      <c r="EJM269" s="47"/>
      <c r="EJN269" s="47"/>
      <c r="EJO269" s="47"/>
      <c r="EJP269" s="47"/>
      <c r="EJQ269" s="47"/>
      <c r="EJR269" s="47"/>
      <c r="EJS269" s="47"/>
      <c r="EJT269" s="47"/>
      <c r="EJU269" s="47"/>
      <c r="EJV269" s="47"/>
      <c r="EJW269" s="47"/>
      <c r="EJX269" s="47"/>
      <c r="EJY269" s="47"/>
      <c r="EJZ269" s="47"/>
      <c r="EKA269" s="47"/>
      <c r="EKB269" s="47"/>
      <c r="EKC269" s="47"/>
      <c r="EKD269" s="47"/>
      <c r="EKE269" s="47"/>
      <c r="EKF269" s="47"/>
      <c r="EKG269" s="47"/>
      <c r="EKH269" s="47"/>
      <c r="EKI269" s="47"/>
      <c r="EKJ269" s="47"/>
      <c r="EKK269" s="47"/>
      <c r="EKL269" s="47"/>
      <c r="EKM269" s="47"/>
      <c r="EKN269" s="47"/>
      <c r="EKO269" s="47"/>
      <c r="EKP269" s="47"/>
      <c r="EKQ269" s="47"/>
      <c r="EKR269" s="47"/>
      <c r="EKS269" s="47"/>
      <c r="EKT269" s="47"/>
      <c r="EKU269" s="47"/>
      <c r="EKV269" s="47"/>
      <c r="EKW269" s="47"/>
      <c r="EKX269" s="47"/>
      <c r="EKY269" s="47"/>
      <c r="EKZ269" s="47"/>
      <c r="ELA269" s="47"/>
      <c r="ELB269" s="47"/>
      <c r="ELC269" s="47"/>
      <c r="ELD269" s="47"/>
      <c r="ELE269" s="47"/>
      <c r="ELF269" s="47"/>
      <c r="ELG269" s="47"/>
      <c r="ELH269" s="47"/>
      <c r="ELI269" s="47"/>
      <c r="ELJ269" s="47"/>
      <c r="ELK269" s="47"/>
      <c r="ELL269" s="47"/>
      <c r="ELM269" s="47"/>
      <c r="ELN269" s="47"/>
      <c r="ELO269" s="47"/>
      <c r="ELP269" s="47"/>
      <c r="ELQ269" s="47"/>
      <c r="ELR269" s="47"/>
      <c r="ELS269" s="47"/>
      <c r="ELT269" s="47"/>
      <c r="ELU269" s="47"/>
      <c r="ELV269" s="47"/>
      <c r="ELW269" s="47"/>
      <c r="ELX269" s="47"/>
      <c r="ELY269" s="47"/>
      <c r="ELZ269" s="47"/>
      <c r="EMA269" s="47"/>
      <c r="EMB269" s="47"/>
      <c r="EMC269" s="47"/>
      <c r="EMD269" s="47"/>
      <c r="EME269" s="47"/>
      <c r="EMF269" s="47"/>
      <c r="EMG269" s="47"/>
      <c r="EMH269" s="47"/>
      <c r="EMI269" s="47"/>
      <c r="EMJ269" s="47"/>
      <c r="EMK269" s="47"/>
      <c r="EML269" s="47"/>
      <c r="EMM269" s="47"/>
      <c r="EMN269" s="47"/>
      <c r="EMO269" s="47"/>
      <c r="EMP269" s="47"/>
      <c r="EMQ269" s="47"/>
      <c r="EMR269" s="47"/>
      <c r="EMS269" s="47"/>
      <c r="EMT269" s="47"/>
      <c r="EMU269" s="47"/>
      <c r="EMV269" s="47"/>
      <c r="EMW269" s="47"/>
      <c r="EMX269" s="47"/>
      <c r="EMY269" s="47"/>
      <c r="EMZ269" s="47"/>
      <c r="ENA269" s="47"/>
      <c r="ENB269" s="47"/>
      <c r="ENC269" s="47"/>
      <c r="END269" s="47"/>
      <c r="ENE269" s="47"/>
      <c r="ENF269" s="47"/>
      <c r="ENG269" s="47"/>
      <c r="ENH269" s="47"/>
      <c r="ENI269" s="47"/>
      <c r="ENJ269" s="47"/>
      <c r="ENK269" s="47"/>
      <c r="ENL269" s="47"/>
      <c r="ENM269" s="47"/>
      <c r="ENN269" s="47"/>
      <c r="ENO269" s="47"/>
      <c r="ENP269" s="47"/>
      <c r="ENQ269" s="47"/>
      <c r="ENR269" s="47"/>
      <c r="ENS269" s="47"/>
      <c r="ENT269" s="47"/>
      <c r="ENU269" s="47"/>
      <c r="ENV269" s="47"/>
      <c r="ENW269" s="47"/>
      <c r="ENX269" s="47"/>
      <c r="ENY269" s="47"/>
      <c r="ENZ269" s="47"/>
      <c r="EOA269" s="47"/>
      <c r="EOB269" s="47"/>
      <c r="EOC269" s="47"/>
      <c r="EOD269" s="47"/>
      <c r="EOE269" s="47"/>
      <c r="EOF269" s="47"/>
      <c r="EOG269" s="47"/>
      <c r="EOH269" s="47"/>
      <c r="EOI269" s="47"/>
      <c r="EOJ269" s="47"/>
      <c r="EOK269" s="47"/>
      <c r="EOL269" s="47"/>
      <c r="EOM269" s="47"/>
      <c r="EON269" s="47"/>
      <c r="EOO269" s="47"/>
      <c r="EOP269" s="47"/>
      <c r="EOQ269" s="47"/>
      <c r="EOR269" s="47"/>
      <c r="EOS269" s="47"/>
      <c r="EOT269" s="47"/>
      <c r="EOU269" s="47"/>
      <c r="EOV269" s="47"/>
      <c r="EOW269" s="47"/>
      <c r="EOX269" s="47"/>
      <c r="EOY269" s="47"/>
      <c r="EOZ269" s="47"/>
      <c r="EPA269" s="47"/>
      <c r="EPB269" s="47"/>
      <c r="EPC269" s="47"/>
      <c r="EPD269" s="47"/>
      <c r="EPE269" s="47"/>
      <c r="EPF269" s="47"/>
      <c r="EPG269" s="47"/>
      <c r="EPH269" s="47"/>
      <c r="EPI269" s="47"/>
      <c r="EPJ269" s="47"/>
      <c r="EPK269" s="47"/>
      <c r="EPL269" s="47"/>
      <c r="EPM269" s="47"/>
      <c r="EPN269" s="47"/>
      <c r="EPO269" s="47"/>
      <c r="EPP269" s="47"/>
      <c r="EPQ269" s="47"/>
      <c r="EPR269" s="47"/>
      <c r="EPS269" s="47"/>
      <c r="EPT269" s="47"/>
      <c r="EPU269" s="47"/>
      <c r="EPV269" s="47"/>
      <c r="EPW269" s="47"/>
      <c r="EPX269" s="47"/>
      <c r="EPY269" s="47"/>
      <c r="EPZ269" s="47"/>
      <c r="EQA269" s="47"/>
      <c r="EQB269" s="47"/>
      <c r="EQC269" s="47"/>
      <c r="EQD269" s="47"/>
      <c r="EQE269" s="47"/>
      <c r="EQF269" s="47"/>
      <c r="EQG269" s="47"/>
      <c r="EQH269" s="47"/>
      <c r="EQI269" s="47"/>
      <c r="EQJ269" s="47"/>
      <c r="EQK269" s="47"/>
      <c r="EQL269" s="47"/>
      <c r="EQM269" s="47"/>
      <c r="EQN269" s="47"/>
      <c r="EQO269" s="47"/>
      <c r="EQP269" s="47"/>
      <c r="EQQ269" s="47"/>
      <c r="EQR269" s="47"/>
      <c r="EQS269" s="47"/>
      <c r="EQT269" s="47"/>
      <c r="EQU269" s="47"/>
      <c r="EQV269" s="47"/>
      <c r="EQW269" s="47"/>
      <c r="EQX269" s="47"/>
      <c r="EQY269" s="47"/>
      <c r="EQZ269" s="47"/>
      <c r="ERA269" s="47"/>
      <c r="ERB269" s="47"/>
      <c r="ERC269" s="47"/>
      <c r="ERD269" s="47"/>
      <c r="ERE269" s="47"/>
      <c r="ERF269" s="47"/>
      <c r="ERG269" s="47"/>
      <c r="ERH269" s="47"/>
      <c r="ERI269" s="47"/>
      <c r="ERJ269" s="47"/>
      <c r="ERK269" s="47"/>
      <c r="ERL269" s="47"/>
      <c r="ERM269" s="47"/>
      <c r="ERN269" s="47"/>
      <c r="ERO269" s="47"/>
      <c r="ERP269" s="47"/>
      <c r="ERQ269" s="47"/>
      <c r="ERR269" s="47"/>
      <c r="ERS269" s="47"/>
      <c r="ERT269" s="47"/>
      <c r="ERU269" s="47"/>
      <c r="ERV269" s="47"/>
      <c r="ERW269" s="47"/>
      <c r="ERX269" s="47"/>
      <c r="ERY269" s="47"/>
      <c r="ERZ269" s="47"/>
      <c r="ESA269" s="47"/>
      <c r="ESB269" s="47"/>
      <c r="ESC269" s="47"/>
      <c r="ESD269" s="47"/>
      <c r="ESE269" s="47"/>
      <c r="ESF269" s="47"/>
      <c r="ESG269" s="47"/>
      <c r="ESH269" s="47"/>
      <c r="ESI269" s="47"/>
      <c r="ESJ269" s="47"/>
      <c r="ESK269" s="47"/>
      <c r="ESL269" s="47"/>
      <c r="ESM269" s="47"/>
      <c r="ESN269" s="47"/>
      <c r="ESO269" s="47"/>
      <c r="ESP269" s="47"/>
      <c r="ESQ269" s="47"/>
      <c r="ESR269" s="47"/>
      <c r="ESS269" s="47"/>
      <c r="EST269" s="47"/>
      <c r="ESU269" s="47"/>
      <c r="ESV269" s="47"/>
      <c r="ESW269" s="47"/>
      <c r="ESX269" s="47"/>
      <c r="ESY269" s="47"/>
      <c r="ESZ269" s="47"/>
      <c r="ETA269" s="47"/>
      <c r="ETB269" s="47"/>
      <c r="ETC269" s="47"/>
      <c r="ETD269" s="47"/>
      <c r="ETE269" s="47"/>
      <c r="ETF269" s="47"/>
      <c r="ETG269" s="47"/>
      <c r="ETH269" s="47"/>
      <c r="ETI269" s="47"/>
      <c r="ETJ269" s="47"/>
      <c r="ETK269" s="47"/>
      <c r="ETL269" s="47"/>
      <c r="ETM269" s="47"/>
      <c r="ETN269" s="47"/>
      <c r="ETO269" s="47"/>
      <c r="ETP269" s="47"/>
      <c r="ETQ269" s="47"/>
      <c r="ETR269" s="47"/>
      <c r="ETS269" s="47"/>
      <c r="ETT269" s="47"/>
      <c r="ETU269" s="47"/>
      <c r="ETV269" s="47"/>
      <c r="ETW269" s="47"/>
      <c r="ETX269" s="47"/>
      <c r="ETY269" s="47"/>
      <c r="ETZ269" s="47"/>
      <c r="EUA269" s="47"/>
      <c r="EUB269" s="47"/>
      <c r="EUC269" s="47"/>
      <c r="EUD269" s="47"/>
      <c r="EUE269" s="47"/>
      <c r="EUF269" s="47"/>
      <c r="EUG269" s="47"/>
      <c r="EUH269" s="47"/>
      <c r="EUI269" s="47"/>
      <c r="EUJ269" s="47"/>
      <c r="EUK269" s="47"/>
      <c r="EUL269" s="47"/>
      <c r="EUM269" s="47"/>
      <c r="EUN269" s="47"/>
      <c r="EUO269" s="47"/>
      <c r="EUP269" s="47"/>
      <c r="EUQ269" s="47"/>
      <c r="EUR269" s="47"/>
      <c r="EUS269" s="47"/>
      <c r="EUT269" s="47"/>
      <c r="EUU269" s="47"/>
      <c r="EUV269" s="47"/>
      <c r="EUW269" s="47"/>
      <c r="EUX269" s="47"/>
      <c r="EUY269" s="47"/>
      <c r="EUZ269" s="47"/>
      <c r="EVA269" s="47"/>
      <c r="EVB269" s="47"/>
      <c r="EVC269" s="47"/>
      <c r="EVD269" s="47"/>
      <c r="EVE269" s="47"/>
      <c r="EVF269" s="47"/>
      <c r="EVG269" s="47"/>
      <c r="EVH269" s="47"/>
      <c r="EVI269" s="47"/>
      <c r="EVJ269" s="47"/>
      <c r="EVK269" s="47"/>
      <c r="EVL269" s="47"/>
      <c r="EVM269" s="47"/>
      <c r="EVN269" s="47"/>
      <c r="EVO269" s="47"/>
      <c r="EVP269" s="47"/>
      <c r="EVQ269" s="47"/>
      <c r="EVR269" s="47"/>
      <c r="EVS269" s="47"/>
      <c r="EVT269" s="47"/>
      <c r="EVU269" s="47"/>
      <c r="EVV269" s="47"/>
      <c r="EVW269" s="47"/>
      <c r="EVX269" s="47"/>
      <c r="EVY269" s="47"/>
      <c r="EVZ269" s="47"/>
      <c r="EWA269" s="47"/>
      <c r="EWB269" s="47"/>
      <c r="EWC269" s="47"/>
      <c r="EWD269" s="47"/>
      <c r="EWE269" s="47"/>
      <c r="EWF269" s="47"/>
      <c r="EWG269" s="47"/>
      <c r="EWH269" s="47"/>
      <c r="EWI269" s="47"/>
      <c r="EWJ269" s="47"/>
      <c r="EWK269" s="47"/>
      <c r="EWL269" s="47"/>
      <c r="EWM269" s="47"/>
      <c r="EWN269" s="47"/>
      <c r="EWO269" s="47"/>
      <c r="EWP269" s="47"/>
      <c r="EWQ269" s="47"/>
      <c r="EWR269" s="47"/>
      <c r="EWS269" s="47"/>
      <c r="EWT269" s="47"/>
      <c r="EWU269" s="47"/>
      <c r="EWV269" s="47"/>
      <c r="EWW269" s="47"/>
      <c r="EWX269" s="47"/>
      <c r="EWY269" s="47"/>
      <c r="EWZ269" s="47"/>
      <c r="EXA269" s="47"/>
      <c r="EXB269" s="47"/>
      <c r="EXC269" s="47"/>
      <c r="EXD269" s="47"/>
      <c r="EXE269" s="47"/>
      <c r="EXF269" s="47"/>
      <c r="EXG269" s="47"/>
      <c r="EXH269" s="47"/>
      <c r="EXI269" s="47"/>
      <c r="EXJ269" s="47"/>
      <c r="EXK269" s="47"/>
      <c r="EXL269" s="47"/>
      <c r="EXM269" s="47"/>
      <c r="EXN269" s="47"/>
      <c r="EXO269" s="47"/>
      <c r="EXP269" s="47"/>
      <c r="EXQ269" s="47"/>
      <c r="EXR269" s="47"/>
      <c r="EXS269" s="47"/>
      <c r="EXT269" s="47"/>
      <c r="EXU269" s="47"/>
      <c r="EXV269" s="47"/>
      <c r="EXW269" s="47"/>
      <c r="EXX269" s="47"/>
      <c r="EXY269" s="47"/>
      <c r="EXZ269" s="47"/>
      <c r="EYA269" s="47"/>
      <c r="EYB269" s="47"/>
      <c r="EYC269" s="47"/>
      <c r="EYD269" s="47"/>
      <c r="EYE269" s="47"/>
      <c r="EYF269" s="47"/>
      <c r="EYG269" s="47"/>
      <c r="EYH269" s="47"/>
      <c r="EYI269" s="47"/>
      <c r="EYJ269" s="47"/>
      <c r="EYK269" s="47"/>
      <c r="EYL269" s="47"/>
      <c r="EYM269" s="47"/>
      <c r="EYN269" s="47"/>
      <c r="EYO269" s="47"/>
      <c r="EYP269" s="47"/>
      <c r="EYQ269" s="47"/>
      <c r="EYR269" s="47"/>
      <c r="EYS269" s="47"/>
      <c r="EYT269" s="47"/>
      <c r="EYU269" s="47"/>
      <c r="EYV269" s="47"/>
      <c r="EYW269" s="47"/>
      <c r="EYX269" s="47"/>
      <c r="EYY269" s="47"/>
      <c r="EYZ269" s="47"/>
      <c r="EZA269" s="47"/>
      <c r="EZB269" s="47"/>
      <c r="EZC269" s="47"/>
      <c r="EZD269" s="47"/>
      <c r="EZE269" s="47"/>
      <c r="EZF269" s="47"/>
      <c r="EZG269" s="47"/>
      <c r="EZH269" s="47"/>
      <c r="EZI269" s="47"/>
      <c r="EZJ269" s="47"/>
      <c r="EZK269" s="47"/>
      <c r="EZL269" s="47"/>
      <c r="EZM269" s="47"/>
      <c r="EZN269" s="47"/>
      <c r="EZO269" s="47"/>
      <c r="EZP269" s="47"/>
      <c r="EZQ269" s="47"/>
      <c r="EZR269" s="47"/>
      <c r="EZS269" s="47"/>
      <c r="EZT269" s="47"/>
      <c r="EZU269" s="47"/>
      <c r="EZV269" s="47"/>
      <c r="EZW269" s="47"/>
      <c r="EZX269" s="47"/>
      <c r="EZY269" s="47"/>
      <c r="EZZ269" s="47"/>
      <c r="FAA269" s="47"/>
      <c r="FAB269" s="47"/>
      <c r="FAC269" s="47"/>
      <c r="FAD269" s="47"/>
      <c r="FAE269" s="47"/>
      <c r="FAF269" s="47"/>
      <c r="FAG269" s="47"/>
      <c r="FAH269" s="47"/>
      <c r="FAI269" s="47"/>
      <c r="FAJ269" s="47"/>
      <c r="FAK269" s="47"/>
      <c r="FAL269" s="47"/>
      <c r="FAM269" s="47"/>
      <c r="FAN269" s="47"/>
      <c r="FAO269" s="47"/>
      <c r="FAP269" s="47"/>
      <c r="FAQ269" s="47"/>
      <c r="FAR269" s="47"/>
      <c r="FAS269" s="47"/>
      <c r="FAT269" s="47"/>
      <c r="FAU269" s="47"/>
      <c r="FAV269" s="47"/>
      <c r="FAW269" s="47"/>
      <c r="FAX269" s="47"/>
      <c r="FAY269" s="47"/>
      <c r="FAZ269" s="47"/>
      <c r="FBA269" s="47"/>
      <c r="FBB269" s="47"/>
      <c r="FBC269" s="47"/>
      <c r="FBD269" s="47"/>
      <c r="FBE269" s="47"/>
      <c r="FBF269" s="47"/>
      <c r="FBG269" s="47"/>
      <c r="FBH269" s="47"/>
      <c r="FBI269" s="47"/>
      <c r="FBJ269" s="47"/>
      <c r="FBK269" s="47"/>
      <c r="FBL269" s="47"/>
      <c r="FBM269" s="47"/>
      <c r="FBN269" s="47"/>
      <c r="FBO269" s="47"/>
      <c r="FBP269" s="47"/>
      <c r="FBQ269" s="47"/>
      <c r="FBR269" s="47"/>
      <c r="FBS269" s="47"/>
      <c r="FBT269" s="47"/>
      <c r="FBU269" s="47"/>
      <c r="FBV269" s="47"/>
      <c r="FBW269" s="47"/>
      <c r="FBX269" s="47"/>
      <c r="FBY269" s="47"/>
      <c r="FBZ269" s="47"/>
      <c r="FCA269" s="47"/>
      <c r="FCB269" s="47"/>
      <c r="FCC269" s="47"/>
      <c r="FCD269" s="47"/>
      <c r="FCE269" s="47"/>
      <c r="FCF269" s="47"/>
      <c r="FCG269" s="47"/>
      <c r="FCH269" s="47"/>
      <c r="FCI269" s="47"/>
      <c r="FCJ269" s="47"/>
      <c r="FCK269" s="47"/>
      <c r="FCL269" s="47"/>
      <c r="FCM269" s="47"/>
      <c r="FCN269" s="47"/>
      <c r="FCO269" s="47"/>
      <c r="FCP269" s="47"/>
      <c r="FCQ269" s="47"/>
      <c r="FCR269" s="47"/>
      <c r="FCS269" s="47"/>
      <c r="FCT269" s="47"/>
      <c r="FCU269" s="47"/>
      <c r="FCV269" s="47"/>
      <c r="FCW269" s="47"/>
      <c r="FCX269" s="47"/>
      <c r="FCY269" s="47"/>
      <c r="FCZ269" s="47"/>
      <c r="FDA269" s="47"/>
      <c r="FDB269" s="47"/>
      <c r="FDC269" s="47"/>
      <c r="FDD269" s="47"/>
      <c r="FDE269" s="47"/>
      <c r="FDF269" s="47"/>
      <c r="FDG269" s="47"/>
      <c r="FDH269" s="47"/>
      <c r="FDI269" s="47"/>
      <c r="FDJ269" s="47"/>
      <c r="FDK269" s="47"/>
      <c r="FDL269" s="47"/>
      <c r="FDM269" s="47"/>
      <c r="FDN269" s="47"/>
      <c r="FDO269" s="47"/>
      <c r="FDP269" s="47"/>
      <c r="FDQ269" s="47"/>
      <c r="FDR269" s="47"/>
      <c r="FDS269" s="47"/>
      <c r="FDT269" s="47"/>
      <c r="FDU269" s="47"/>
      <c r="FDV269" s="47"/>
      <c r="FDW269" s="47"/>
      <c r="FDX269" s="47"/>
      <c r="FDY269" s="47"/>
      <c r="FDZ269" s="47"/>
      <c r="FEA269" s="47"/>
      <c r="FEB269" s="47"/>
      <c r="FEC269" s="47"/>
      <c r="FED269" s="47"/>
      <c r="FEE269" s="47"/>
      <c r="FEF269" s="47"/>
      <c r="FEG269" s="47"/>
      <c r="FEH269" s="47"/>
      <c r="FEI269" s="47"/>
      <c r="FEJ269" s="47"/>
      <c r="FEK269" s="47"/>
      <c r="FEL269" s="47"/>
      <c r="FEM269" s="47"/>
      <c r="FEN269" s="47"/>
      <c r="FEO269" s="47"/>
      <c r="FEP269" s="47"/>
      <c r="FEQ269" s="47"/>
      <c r="FER269" s="47"/>
      <c r="FES269" s="47"/>
      <c r="FET269" s="47"/>
      <c r="FEU269" s="47"/>
      <c r="FEV269" s="47"/>
      <c r="FEW269" s="47"/>
      <c r="FEX269" s="47"/>
      <c r="FEY269" s="47"/>
      <c r="FEZ269" s="47"/>
      <c r="FFA269" s="47"/>
      <c r="FFB269" s="47"/>
      <c r="FFC269" s="47"/>
      <c r="FFD269" s="47"/>
      <c r="FFE269" s="47"/>
      <c r="FFF269" s="47"/>
      <c r="FFG269" s="47"/>
      <c r="FFH269" s="47"/>
      <c r="FFI269" s="47"/>
      <c r="FFJ269" s="47"/>
      <c r="FFK269" s="47"/>
      <c r="FFL269" s="47"/>
      <c r="FFM269" s="47"/>
      <c r="FFN269" s="47"/>
      <c r="FFO269" s="47"/>
      <c r="FFP269" s="47"/>
      <c r="FFQ269" s="47"/>
      <c r="FFR269" s="47"/>
      <c r="FFS269" s="47"/>
      <c r="FFT269" s="47"/>
      <c r="FFU269" s="47"/>
      <c r="FFV269" s="47"/>
      <c r="FFW269" s="47"/>
      <c r="FFX269" s="47"/>
      <c r="FFY269" s="47"/>
      <c r="FFZ269" s="47"/>
      <c r="FGA269" s="47"/>
      <c r="FGB269" s="47"/>
      <c r="FGC269" s="47"/>
      <c r="FGD269" s="47"/>
      <c r="FGE269" s="47"/>
      <c r="FGF269" s="47"/>
      <c r="FGG269" s="47"/>
      <c r="FGH269" s="47"/>
      <c r="FGI269" s="47"/>
      <c r="FGJ269" s="47"/>
      <c r="FGK269" s="47"/>
      <c r="FGL269" s="47"/>
      <c r="FGM269" s="47"/>
      <c r="FGN269" s="47"/>
      <c r="FGO269" s="47"/>
      <c r="FGP269" s="47"/>
      <c r="FGQ269" s="47"/>
      <c r="FGR269" s="47"/>
      <c r="FGS269" s="47"/>
      <c r="FGT269" s="47"/>
      <c r="FGU269" s="47"/>
      <c r="FGV269" s="47"/>
      <c r="FGW269" s="47"/>
      <c r="FGX269" s="47"/>
      <c r="FGY269" s="47"/>
      <c r="FGZ269" s="47"/>
      <c r="FHA269" s="47"/>
      <c r="FHB269" s="47"/>
      <c r="FHC269" s="47"/>
      <c r="FHD269" s="47"/>
      <c r="FHE269" s="47"/>
      <c r="FHF269" s="47"/>
      <c r="FHG269" s="47"/>
      <c r="FHH269" s="47"/>
      <c r="FHI269" s="47"/>
      <c r="FHJ269" s="47"/>
      <c r="FHK269" s="47"/>
      <c r="FHL269" s="47"/>
      <c r="FHM269" s="47"/>
      <c r="FHN269" s="47"/>
      <c r="FHO269" s="47"/>
      <c r="FHP269" s="47"/>
      <c r="FHQ269" s="47"/>
      <c r="FHR269" s="47"/>
      <c r="FHS269" s="47"/>
      <c r="FHT269" s="47"/>
      <c r="FHU269" s="47"/>
      <c r="FHV269" s="47"/>
      <c r="FHW269" s="47"/>
      <c r="FHX269" s="47"/>
      <c r="FHY269" s="47"/>
      <c r="FHZ269" s="47"/>
      <c r="FIA269" s="47"/>
      <c r="FIB269" s="47"/>
      <c r="FIC269" s="47"/>
      <c r="FID269" s="47"/>
      <c r="FIE269" s="47"/>
      <c r="FIF269" s="47"/>
      <c r="FIG269" s="47"/>
      <c r="FIH269" s="47"/>
      <c r="FII269" s="47"/>
      <c r="FIJ269" s="47"/>
      <c r="FIK269" s="47"/>
      <c r="FIL269" s="47"/>
      <c r="FIM269" s="47"/>
      <c r="FIN269" s="47"/>
      <c r="FIO269" s="47"/>
      <c r="FIP269" s="47"/>
      <c r="FIQ269" s="47"/>
      <c r="FIR269" s="47"/>
      <c r="FIS269" s="47"/>
      <c r="FIT269" s="47"/>
      <c r="FIU269" s="47"/>
      <c r="FIV269" s="47"/>
      <c r="FIW269" s="47"/>
      <c r="FIX269" s="47"/>
      <c r="FIY269" s="47"/>
      <c r="FIZ269" s="47"/>
      <c r="FJA269" s="47"/>
      <c r="FJB269" s="47"/>
      <c r="FJC269" s="47"/>
      <c r="FJD269" s="47"/>
      <c r="FJE269" s="47"/>
      <c r="FJF269" s="47"/>
      <c r="FJG269" s="47"/>
      <c r="FJH269" s="47"/>
      <c r="FJI269" s="47"/>
      <c r="FJJ269" s="47"/>
      <c r="FJK269" s="47"/>
      <c r="FJL269" s="47"/>
      <c r="FJM269" s="47"/>
      <c r="FJN269" s="47"/>
      <c r="FJO269" s="47"/>
      <c r="FJP269" s="47"/>
      <c r="FJQ269" s="47"/>
      <c r="FJR269" s="47"/>
      <c r="FJS269" s="47"/>
      <c r="FJT269" s="47"/>
      <c r="FJU269" s="47"/>
      <c r="FJV269" s="47"/>
      <c r="FJW269" s="47"/>
      <c r="FJX269" s="47"/>
      <c r="FJY269" s="47"/>
      <c r="FJZ269" s="47"/>
      <c r="FKA269" s="47"/>
      <c r="FKB269" s="47"/>
      <c r="FKC269" s="47"/>
      <c r="FKD269" s="47"/>
      <c r="FKE269" s="47"/>
      <c r="FKF269" s="47"/>
      <c r="FKG269" s="47"/>
      <c r="FKH269" s="47"/>
      <c r="FKI269" s="47"/>
      <c r="FKJ269" s="47"/>
      <c r="FKK269" s="47"/>
      <c r="FKL269" s="47"/>
      <c r="FKM269" s="47"/>
      <c r="FKN269" s="47"/>
      <c r="FKO269" s="47"/>
      <c r="FKP269" s="47"/>
      <c r="FKQ269" s="47"/>
      <c r="FKR269" s="47"/>
      <c r="FKS269" s="47"/>
      <c r="FKT269" s="47"/>
      <c r="FKU269" s="47"/>
      <c r="FKV269" s="47"/>
      <c r="FKW269" s="47"/>
      <c r="FKX269" s="47"/>
      <c r="FKY269" s="47"/>
      <c r="FKZ269" s="47"/>
      <c r="FLA269" s="47"/>
      <c r="FLB269" s="47"/>
      <c r="FLC269" s="47"/>
      <c r="FLD269" s="47"/>
      <c r="FLE269" s="47"/>
      <c r="FLF269" s="47"/>
      <c r="FLG269" s="47"/>
      <c r="FLH269" s="47"/>
      <c r="FLI269" s="47"/>
      <c r="FLJ269" s="47"/>
      <c r="FLK269" s="47"/>
      <c r="FLL269" s="47"/>
      <c r="FLM269" s="47"/>
      <c r="FLN269" s="47"/>
      <c r="FLO269" s="47"/>
      <c r="FLP269" s="47"/>
      <c r="FLQ269" s="47"/>
      <c r="FLR269" s="47"/>
      <c r="FLS269" s="47"/>
      <c r="FLT269" s="47"/>
      <c r="FLU269" s="47"/>
      <c r="FLV269" s="47"/>
      <c r="FLW269" s="47"/>
      <c r="FLX269" s="47"/>
      <c r="FLY269" s="47"/>
      <c r="FLZ269" s="47"/>
      <c r="FMA269" s="47"/>
      <c r="FMB269" s="47"/>
      <c r="FMC269" s="47"/>
      <c r="FMD269" s="47"/>
      <c r="FME269" s="47"/>
      <c r="FMF269" s="47"/>
      <c r="FMG269" s="47"/>
      <c r="FMH269" s="47"/>
      <c r="FMI269" s="47"/>
      <c r="FMJ269" s="47"/>
      <c r="FMK269" s="47"/>
      <c r="FML269" s="47"/>
      <c r="FMM269" s="47"/>
      <c r="FMN269" s="47"/>
      <c r="FMO269" s="47"/>
      <c r="FMP269" s="47"/>
      <c r="FMQ269" s="47"/>
      <c r="FMR269" s="47"/>
      <c r="FMS269" s="47"/>
      <c r="FMT269" s="47"/>
      <c r="FMU269" s="47"/>
      <c r="FMV269" s="47"/>
      <c r="FMW269" s="47"/>
      <c r="FMX269" s="47"/>
      <c r="FMY269" s="47"/>
      <c r="FMZ269" s="47"/>
      <c r="FNA269" s="47"/>
      <c r="FNB269" s="47"/>
      <c r="FNC269" s="47"/>
      <c r="FND269" s="47"/>
      <c r="FNE269" s="47"/>
      <c r="FNF269" s="47"/>
      <c r="FNG269" s="47"/>
      <c r="FNH269" s="47"/>
      <c r="FNI269" s="47"/>
      <c r="FNJ269" s="47"/>
      <c r="FNK269" s="47"/>
      <c r="FNL269" s="47"/>
      <c r="FNM269" s="47"/>
      <c r="FNN269" s="47"/>
      <c r="FNO269" s="47"/>
      <c r="FNP269" s="47"/>
      <c r="FNQ269" s="47"/>
      <c r="FNR269" s="47"/>
      <c r="FNS269" s="47"/>
      <c r="FNT269" s="47"/>
      <c r="FNU269" s="47"/>
      <c r="FNV269" s="47"/>
      <c r="FNW269" s="47"/>
      <c r="FNX269" s="47"/>
      <c r="FNY269" s="47"/>
      <c r="FNZ269" s="47"/>
      <c r="FOA269" s="47"/>
      <c r="FOB269" s="47"/>
      <c r="FOC269" s="47"/>
      <c r="FOD269" s="47"/>
      <c r="FOE269" s="47"/>
      <c r="FOF269" s="47"/>
      <c r="FOG269" s="47"/>
      <c r="FOH269" s="47"/>
      <c r="FOI269" s="47"/>
      <c r="FOJ269" s="47"/>
      <c r="FOK269" s="47"/>
      <c r="FOL269" s="47"/>
      <c r="FOM269" s="47"/>
      <c r="FON269" s="47"/>
      <c r="FOO269" s="47"/>
      <c r="FOP269" s="47"/>
      <c r="FOQ269" s="47"/>
      <c r="FOR269" s="47"/>
      <c r="FOS269" s="47"/>
      <c r="FOT269" s="47"/>
      <c r="FOU269" s="47"/>
      <c r="FOV269" s="47"/>
      <c r="FOW269" s="47"/>
      <c r="FOX269" s="47"/>
      <c r="FOY269" s="47"/>
      <c r="FOZ269" s="47"/>
      <c r="FPA269" s="47"/>
      <c r="FPB269" s="47"/>
      <c r="FPC269" s="47"/>
      <c r="FPD269" s="47"/>
      <c r="FPE269" s="47"/>
      <c r="FPF269" s="47"/>
      <c r="FPG269" s="47"/>
      <c r="FPH269" s="47"/>
      <c r="FPI269" s="47"/>
      <c r="FPJ269" s="47"/>
      <c r="FPK269" s="47"/>
      <c r="FPL269" s="47"/>
      <c r="FPM269" s="47"/>
      <c r="FPN269" s="47"/>
      <c r="FPO269" s="47"/>
      <c r="FPP269" s="47"/>
      <c r="FPQ269" s="47"/>
      <c r="FPR269" s="47"/>
      <c r="FPS269" s="47"/>
      <c r="FPT269" s="47"/>
      <c r="FPU269" s="47"/>
      <c r="FPV269" s="47"/>
      <c r="FPW269" s="47"/>
      <c r="FPX269" s="47"/>
      <c r="FPY269" s="47"/>
      <c r="FPZ269" s="47"/>
      <c r="FQA269" s="47"/>
      <c r="FQB269" s="47"/>
      <c r="FQC269" s="47"/>
      <c r="FQD269" s="47"/>
      <c r="FQE269" s="47"/>
      <c r="FQF269" s="47"/>
      <c r="FQG269" s="47"/>
      <c r="FQH269" s="47"/>
      <c r="FQI269" s="47"/>
      <c r="FQJ269" s="47"/>
      <c r="FQK269" s="47"/>
      <c r="FQL269" s="47"/>
      <c r="FQM269" s="47"/>
      <c r="FQN269" s="47"/>
      <c r="FQO269" s="47"/>
      <c r="FQP269" s="47"/>
      <c r="FQQ269" s="47"/>
      <c r="FQR269" s="47"/>
      <c r="FQS269" s="47"/>
      <c r="FQT269" s="47"/>
      <c r="FQU269" s="47"/>
      <c r="FQV269" s="47"/>
      <c r="FQW269" s="47"/>
      <c r="FQX269" s="47"/>
      <c r="FQY269" s="47"/>
      <c r="FQZ269" s="47"/>
      <c r="FRA269" s="47"/>
      <c r="FRB269" s="47"/>
      <c r="FRC269" s="47"/>
      <c r="FRD269" s="47"/>
      <c r="FRE269" s="47"/>
      <c r="FRF269" s="47"/>
      <c r="FRG269" s="47"/>
      <c r="FRH269" s="47"/>
      <c r="FRI269" s="47"/>
      <c r="FRJ269" s="47"/>
      <c r="FRK269" s="47"/>
      <c r="FRL269" s="47"/>
      <c r="FRM269" s="47"/>
      <c r="FRN269" s="47"/>
      <c r="FRO269" s="47"/>
      <c r="FRP269" s="47"/>
      <c r="FRQ269" s="47"/>
      <c r="FRR269" s="47"/>
      <c r="FRS269" s="47"/>
      <c r="FRT269" s="47"/>
      <c r="FRU269" s="47"/>
      <c r="FRV269" s="47"/>
      <c r="FRW269" s="47"/>
      <c r="FRX269" s="47"/>
      <c r="FRY269" s="47"/>
      <c r="FRZ269" s="47"/>
      <c r="FSA269" s="47"/>
      <c r="FSB269" s="47"/>
      <c r="FSC269" s="47"/>
      <c r="FSD269" s="47"/>
      <c r="FSE269" s="47"/>
      <c r="FSF269" s="47"/>
      <c r="FSG269" s="47"/>
      <c r="FSH269" s="47"/>
      <c r="FSI269" s="47"/>
      <c r="FSJ269" s="47"/>
      <c r="FSK269" s="47"/>
      <c r="FSL269" s="47"/>
      <c r="FSM269" s="47"/>
      <c r="FSN269" s="47"/>
      <c r="FSO269" s="47"/>
      <c r="FSP269" s="47"/>
      <c r="FSQ269" s="47"/>
      <c r="FSR269" s="47"/>
      <c r="FSS269" s="47"/>
      <c r="FST269" s="47"/>
      <c r="FSU269" s="47"/>
      <c r="FSV269" s="47"/>
      <c r="FSW269" s="47"/>
      <c r="FSX269" s="47"/>
      <c r="FSY269" s="47"/>
      <c r="FSZ269" s="47"/>
      <c r="FTA269" s="47"/>
      <c r="FTB269" s="47"/>
      <c r="FTC269" s="47"/>
      <c r="FTD269" s="47"/>
      <c r="FTE269" s="47"/>
      <c r="FTF269" s="47"/>
      <c r="FTG269" s="47"/>
      <c r="FTH269" s="47"/>
      <c r="FTI269" s="47"/>
      <c r="FTJ269" s="47"/>
      <c r="FTK269" s="47"/>
      <c r="FTL269" s="47"/>
      <c r="FTM269" s="47"/>
      <c r="FTN269" s="47"/>
      <c r="FTO269" s="47"/>
      <c r="FTP269" s="47"/>
      <c r="FTQ269" s="47"/>
      <c r="FTR269" s="47"/>
      <c r="FTS269" s="47"/>
      <c r="FTT269" s="47"/>
      <c r="FTU269" s="47"/>
      <c r="FTV269" s="47"/>
      <c r="FTW269" s="47"/>
      <c r="FTX269" s="47"/>
      <c r="FTY269" s="47"/>
      <c r="FTZ269" s="47"/>
      <c r="FUA269" s="47"/>
      <c r="FUB269" s="47"/>
      <c r="FUC269" s="47"/>
      <c r="FUD269" s="47"/>
      <c r="FUE269" s="47"/>
      <c r="FUF269" s="47"/>
      <c r="FUG269" s="47"/>
      <c r="FUH269" s="47"/>
      <c r="FUI269" s="47"/>
      <c r="FUJ269" s="47"/>
      <c r="FUK269" s="47"/>
      <c r="FUL269" s="47"/>
      <c r="FUM269" s="47"/>
      <c r="FUN269" s="47"/>
      <c r="FUO269" s="47"/>
      <c r="FUP269" s="47"/>
      <c r="FUQ269" s="47"/>
      <c r="FUR269" s="47"/>
      <c r="FUS269" s="47"/>
      <c r="FUT269" s="47"/>
      <c r="FUU269" s="47"/>
      <c r="FUV269" s="47"/>
      <c r="FUW269" s="47"/>
      <c r="FUX269" s="47"/>
      <c r="FUY269" s="47"/>
      <c r="FUZ269" s="47"/>
      <c r="FVA269" s="47"/>
      <c r="FVB269" s="47"/>
      <c r="FVC269" s="47"/>
      <c r="FVD269" s="47"/>
      <c r="FVE269" s="47"/>
      <c r="FVF269" s="47"/>
      <c r="FVG269" s="47"/>
      <c r="FVH269" s="47"/>
      <c r="FVI269" s="47"/>
      <c r="FVJ269" s="47"/>
      <c r="FVK269" s="47"/>
      <c r="FVL269" s="47"/>
      <c r="FVM269" s="47"/>
      <c r="FVN269" s="47"/>
      <c r="FVO269" s="47"/>
      <c r="FVP269" s="47"/>
      <c r="FVQ269" s="47"/>
      <c r="FVR269" s="47"/>
      <c r="FVS269" s="47"/>
      <c r="FVT269" s="47"/>
      <c r="FVU269" s="47"/>
      <c r="FVV269" s="47"/>
      <c r="FVW269" s="47"/>
      <c r="FVX269" s="47"/>
      <c r="FVY269" s="47"/>
      <c r="FVZ269" s="47"/>
      <c r="FWA269" s="47"/>
      <c r="FWB269" s="47"/>
      <c r="FWC269" s="47"/>
      <c r="FWD269" s="47"/>
      <c r="FWE269" s="47"/>
      <c r="FWF269" s="47"/>
      <c r="FWG269" s="47"/>
      <c r="FWH269" s="47"/>
      <c r="FWI269" s="47"/>
      <c r="FWJ269" s="47"/>
      <c r="FWK269" s="47"/>
      <c r="FWL269" s="47"/>
      <c r="FWM269" s="47"/>
      <c r="FWN269" s="47"/>
      <c r="FWO269" s="47"/>
      <c r="FWP269" s="47"/>
      <c r="FWQ269" s="47"/>
      <c r="FWR269" s="47"/>
      <c r="FWS269" s="47"/>
      <c r="FWT269" s="47"/>
      <c r="FWU269" s="47"/>
      <c r="FWV269" s="47"/>
      <c r="FWW269" s="47"/>
      <c r="FWX269" s="47"/>
      <c r="FWY269" s="47"/>
      <c r="FWZ269" s="47"/>
      <c r="FXA269" s="47"/>
      <c r="FXB269" s="47"/>
      <c r="FXC269" s="47"/>
      <c r="FXD269" s="47"/>
      <c r="FXE269" s="47"/>
      <c r="FXF269" s="47"/>
      <c r="FXG269" s="47"/>
      <c r="FXH269" s="47"/>
      <c r="FXI269" s="47"/>
      <c r="FXJ269" s="47"/>
      <c r="FXK269" s="47"/>
      <c r="FXL269" s="47"/>
      <c r="FXM269" s="47"/>
      <c r="FXN269" s="47"/>
      <c r="FXO269" s="47"/>
      <c r="FXP269" s="47"/>
      <c r="FXQ269" s="47"/>
      <c r="FXR269" s="47"/>
      <c r="FXS269" s="47"/>
      <c r="FXT269" s="47"/>
      <c r="FXU269" s="47"/>
      <c r="FXV269" s="47"/>
      <c r="FXW269" s="47"/>
      <c r="FXX269" s="47"/>
      <c r="FXY269" s="47"/>
      <c r="FXZ269" s="47"/>
      <c r="FYA269" s="47"/>
      <c r="FYB269" s="47"/>
      <c r="FYC269" s="47"/>
      <c r="FYD269" s="47"/>
      <c r="FYE269" s="47"/>
      <c r="FYF269" s="47"/>
      <c r="FYG269" s="47"/>
      <c r="FYH269" s="47"/>
      <c r="FYI269" s="47"/>
      <c r="FYJ269" s="47"/>
      <c r="FYK269" s="47"/>
      <c r="FYL269" s="47"/>
      <c r="FYM269" s="47"/>
      <c r="FYN269" s="47"/>
      <c r="FYO269" s="47"/>
      <c r="FYP269" s="47"/>
      <c r="FYQ269" s="47"/>
      <c r="FYR269" s="47"/>
      <c r="FYS269" s="47"/>
      <c r="FYT269" s="47"/>
      <c r="FYU269" s="47"/>
      <c r="FYV269" s="47"/>
      <c r="FYW269" s="47"/>
      <c r="FYX269" s="47"/>
      <c r="FYY269" s="47"/>
      <c r="FYZ269" s="47"/>
      <c r="FZA269" s="47"/>
      <c r="FZB269" s="47"/>
      <c r="FZC269" s="47"/>
      <c r="FZD269" s="47"/>
      <c r="FZE269" s="47"/>
      <c r="FZF269" s="47"/>
      <c r="FZG269" s="47"/>
      <c r="FZH269" s="47"/>
      <c r="FZI269" s="47"/>
      <c r="FZJ269" s="47"/>
      <c r="FZK269" s="47"/>
      <c r="FZL269" s="47"/>
      <c r="FZM269" s="47"/>
      <c r="FZN269" s="47"/>
      <c r="FZO269" s="47"/>
      <c r="FZP269" s="47"/>
      <c r="FZQ269" s="47"/>
      <c r="FZR269" s="47"/>
      <c r="FZS269" s="47"/>
      <c r="FZT269" s="47"/>
      <c r="FZU269" s="47"/>
      <c r="FZV269" s="47"/>
      <c r="FZW269" s="47"/>
      <c r="FZX269" s="47"/>
      <c r="FZY269" s="47"/>
      <c r="FZZ269" s="47"/>
      <c r="GAA269" s="47"/>
      <c r="GAB269" s="47"/>
      <c r="GAC269" s="47"/>
      <c r="GAD269" s="47"/>
      <c r="GAE269" s="47"/>
      <c r="GAF269" s="47"/>
      <c r="GAG269" s="47"/>
      <c r="GAH269" s="47"/>
      <c r="GAI269" s="47"/>
      <c r="GAJ269" s="47"/>
      <c r="GAK269" s="47"/>
      <c r="GAL269" s="47"/>
      <c r="GAM269" s="47"/>
      <c r="GAN269" s="47"/>
      <c r="GAO269" s="47"/>
      <c r="GAP269" s="47"/>
      <c r="GAQ269" s="47"/>
      <c r="GAR269" s="47"/>
      <c r="GAS269" s="47"/>
      <c r="GAT269" s="47"/>
      <c r="GAU269" s="47"/>
      <c r="GAV269" s="47"/>
      <c r="GAW269" s="47"/>
      <c r="GAX269" s="47"/>
      <c r="GAY269" s="47"/>
      <c r="GAZ269" s="47"/>
      <c r="GBA269" s="47"/>
      <c r="GBB269" s="47"/>
      <c r="GBC269" s="47"/>
      <c r="GBD269" s="47"/>
      <c r="GBE269" s="47"/>
      <c r="GBF269" s="47"/>
      <c r="GBG269" s="47"/>
      <c r="GBH269" s="47"/>
      <c r="GBI269" s="47"/>
      <c r="GBJ269" s="47"/>
      <c r="GBK269" s="47"/>
      <c r="GBL269" s="47"/>
      <c r="GBM269" s="47"/>
      <c r="GBN269" s="47"/>
      <c r="GBO269" s="47"/>
      <c r="GBP269" s="47"/>
      <c r="GBQ269" s="47"/>
      <c r="GBR269" s="47"/>
      <c r="GBS269" s="47"/>
      <c r="GBT269" s="47"/>
      <c r="GBU269" s="47"/>
      <c r="GBV269" s="47"/>
      <c r="GBW269" s="47"/>
      <c r="GBX269" s="47"/>
      <c r="GBY269" s="47"/>
      <c r="GBZ269" s="47"/>
      <c r="GCA269" s="47"/>
      <c r="GCB269" s="47"/>
      <c r="GCC269" s="47"/>
      <c r="GCD269" s="47"/>
      <c r="GCE269" s="47"/>
      <c r="GCF269" s="47"/>
      <c r="GCG269" s="47"/>
      <c r="GCH269" s="47"/>
      <c r="GCI269" s="47"/>
      <c r="GCJ269" s="47"/>
      <c r="GCK269" s="47"/>
      <c r="GCL269" s="47"/>
      <c r="GCM269" s="47"/>
      <c r="GCN269" s="47"/>
      <c r="GCO269" s="47"/>
      <c r="GCP269" s="47"/>
      <c r="GCQ269" s="47"/>
      <c r="GCR269" s="47"/>
      <c r="GCS269" s="47"/>
      <c r="GCT269" s="47"/>
      <c r="GCU269" s="47"/>
      <c r="GCV269" s="47"/>
      <c r="GCW269" s="47"/>
      <c r="GCX269" s="47"/>
      <c r="GCY269" s="47"/>
      <c r="GCZ269" s="47"/>
      <c r="GDA269" s="47"/>
      <c r="GDB269" s="47"/>
      <c r="GDC269" s="47"/>
      <c r="GDD269" s="47"/>
      <c r="GDE269" s="47"/>
      <c r="GDF269" s="47"/>
      <c r="GDG269" s="47"/>
      <c r="GDH269" s="47"/>
      <c r="GDI269" s="47"/>
      <c r="GDJ269" s="47"/>
      <c r="GDK269" s="47"/>
      <c r="GDL269" s="47"/>
      <c r="GDM269" s="47"/>
      <c r="GDN269" s="47"/>
      <c r="GDO269" s="47"/>
      <c r="GDP269" s="47"/>
      <c r="GDQ269" s="47"/>
      <c r="GDR269" s="47"/>
      <c r="GDS269" s="47"/>
      <c r="GDT269" s="47"/>
      <c r="GDU269" s="47"/>
      <c r="GDV269" s="47"/>
      <c r="GDW269" s="47"/>
      <c r="GDX269" s="47"/>
      <c r="GDY269" s="47"/>
      <c r="GDZ269" s="47"/>
      <c r="GEA269" s="47"/>
      <c r="GEB269" s="47"/>
      <c r="GEC269" s="47"/>
      <c r="GED269" s="47"/>
      <c r="GEE269" s="47"/>
      <c r="GEF269" s="47"/>
      <c r="GEG269" s="47"/>
      <c r="GEH269" s="47"/>
      <c r="GEI269" s="47"/>
      <c r="GEJ269" s="47"/>
      <c r="GEK269" s="47"/>
      <c r="GEL269" s="47"/>
      <c r="GEM269" s="47"/>
      <c r="GEN269" s="47"/>
      <c r="GEO269" s="47"/>
      <c r="GEP269" s="47"/>
      <c r="GEQ269" s="47"/>
      <c r="GER269" s="47"/>
      <c r="GES269" s="47"/>
      <c r="GET269" s="47"/>
      <c r="GEU269" s="47"/>
      <c r="GEV269" s="47"/>
      <c r="GEW269" s="47"/>
      <c r="GEX269" s="47"/>
      <c r="GEY269" s="47"/>
      <c r="GEZ269" s="47"/>
      <c r="GFA269" s="47"/>
      <c r="GFB269" s="47"/>
      <c r="GFC269" s="47"/>
      <c r="GFD269" s="47"/>
      <c r="GFE269" s="47"/>
      <c r="GFF269" s="47"/>
      <c r="GFG269" s="47"/>
      <c r="GFH269" s="47"/>
      <c r="GFI269" s="47"/>
      <c r="GFJ269" s="47"/>
      <c r="GFK269" s="47"/>
      <c r="GFL269" s="47"/>
      <c r="GFM269" s="47"/>
      <c r="GFN269" s="47"/>
      <c r="GFO269" s="47"/>
      <c r="GFP269" s="47"/>
      <c r="GFQ269" s="47"/>
      <c r="GFR269" s="47"/>
      <c r="GFS269" s="47"/>
      <c r="GFT269" s="47"/>
      <c r="GFU269" s="47"/>
      <c r="GFV269" s="47"/>
      <c r="GFW269" s="47"/>
      <c r="GFX269" s="47"/>
      <c r="GFY269" s="47"/>
      <c r="GFZ269" s="47"/>
      <c r="GGA269" s="47"/>
      <c r="GGB269" s="47"/>
      <c r="GGC269" s="47"/>
      <c r="GGD269" s="47"/>
      <c r="GGE269" s="47"/>
      <c r="GGF269" s="47"/>
      <c r="GGG269" s="47"/>
      <c r="GGH269" s="47"/>
      <c r="GGI269" s="47"/>
      <c r="GGJ269" s="47"/>
      <c r="GGK269" s="47"/>
      <c r="GGL269" s="47"/>
      <c r="GGM269" s="47"/>
      <c r="GGN269" s="47"/>
      <c r="GGO269" s="47"/>
      <c r="GGP269" s="47"/>
      <c r="GGQ269" s="47"/>
      <c r="GGR269" s="47"/>
      <c r="GGS269" s="47"/>
      <c r="GGT269" s="47"/>
      <c r="GGU269" s="47"/>
      <c r="GGV269" s="47"/>
      <c r="GGW269" s="47"/>
      <c r="GGX269" s="47"/>
      <c r="GGY269" s="47"/>
      <c r="GGZ269" s="47"/>
      <c r="GHA269" s="47"/>
      <c r="GHB269" s="47"/>
      <c r="GHC269" s="47"/>
      <c r="GHD269" s="47"/>
      <c r="GHE269" s="47"/>
      <c r="GHF269" s="47"/>
      <c r="GHG269" s="47"/>
      <c r="GHH269" s="47"/>
      <c r="GHI269" s="47"/>
      <c r="GHJ269" s="47"/>
      <c r="GHK269" s="47"/>
      <c r="GHL269" s="47"/>
      <c r="GHM269" s="47"/>
      <c r="GHN269" s="47"/>
      <c r="GHO269" s="47"/>
      <c r="GHP269" s="47"/>
      <c r="GHQ269" s="47"/>
      <c r="GHR269" s="47"/>
      <c r="GHS269" s="47"/>
      <c r="GHT269" s="47"/>
      <c r="GHU269" s="47"/>
      <c r="GHV269" s="47"/>
      <c r="GHW269" s="47"/>
      <c r="GHX269" s="47"/>
      <c r="GHY269" s="47"/>
      <c r="GHZ269" s="47"/>
      <c r="GIA269" s="47"/>
      <c r="GIB269" s="47"/>
      <c r="GIC269" s="47"/>
      <c r="GID269" s="47"/>
      <c r="GIE269" s="47"/>
      <c r="GIF269" s="47"/>
      <c r="GIG269" s="47"/>
      <c r="GIH269" s="47"/>
      <c r="GII269" s="47"/>
      <c r="GIJ269" s="47"/>
      <c r="GIK269" s="47"/>
      <c r="GIL269" s="47"/>
      <c r="GIM269" s="47"/>
      <c r="GIN269" s="47"/>
      <c r="GIO269" s="47"/>
      <c r="GIP269" s="47"/>
      <c r="GIQ269" s="47"/>
      <c r="GIR269" s="47"/>
      <c r="GIS269" s="47"/>
      <c r="GIT269" s="47"/>
      <c r="GIU269" s="47"/>
      <c r="GIV269" s="47"/>
      <c r="GIW269" s="47"/>
      <c r="GIX269" s="47"/>
      <c r="GIY269" s="47"/>
      <c r="GIZ269" s="47"/>
      <c r="GJA269" s="47"/>
      <c r="GJB269" s="47"/>
      <c r="GJC269" s="47"/>
      <c r="GJD269" s="47"/>
      <c r="GJE269" s="47"/>
      <c r="GJF269" s="47"/>
      <c r="GJG269" s="47"/>
      <c r="GJH269" s="47"/>
      <c r="GJI269" s="47"/>
      <c r="GJJ269" s="47"/>
      <c r="GJK269" s="47"/>
      <c r="GJL269" s="47"/>
      <c r="GJM269" s="47"/>
      <c r="GJN269" s="47"/>
      <c r="GJO269" s="47"/>
      <c r="GJP269" s="47"/>
      <c r="GJQ269" s="47"/>
      <c r="GJR269" s="47"/>
      <c r="GJS269" s="47"/>
      <c r="GJT269" s="47"/>
      <c r="GJU269" s="47"/>
      <c r="GJV269" s="47"/>
      <c r="GJW269" s="47"/>
      <c r="GJX269" s="47"/>
      <c r="GJY269" s="47"/>
      <c r="GJZ269" s="47"/>
      <c r="GKA269" s="47"/>
      <c r="GKB269" s="47"/>
      <c r="GKC269" s="47"/>
      <c r="GKD269" s="47"/>
      <c r="GKE269" s="47"/>
      <c r="GKF269" s="47"/>
      <c r="GKG269" s="47"/>
      <c r="GKH269" s="47"/>
      <c r="GKI269" s="47"/>
      <c r="GKJ269" s="47"/>
      <c r="GKK269" s="47"/>
      <c r="GKL269" s="47"/>
      <c r="GKM269" s="47"/>
      <c r="GKN269" s="47"/>
      <c r="GKO269" s="47"/>
      <c r="GKP269" s="47"/>
      <c r="GKQ269" s="47"/>
      <c r="GKR269" s="47"/>
      <c r="GKS269" s="47"/>
      <c r="GKT269" s="47"/>
      <c r="GKU269" s="47"/>
      <c r="GKV269" s="47"/>
      <c r="GKW269" s="47"/>
      <c r="GKX269" s="47"/>
      <c r="GKY269" s="47"/>
      <c r="GKZ269" s="47"/>
      <c r="GLA269" s="47"/>
      <c r="GLB269" s="47"/>
      <c r="GLC269" s="47"/>
      <c r="GLD269" s="47"/>
      <c r="GLE269" s="47"/>
      <c r="GLF269" s="47"/>
      <c r="GLG269" s="47"/>
      <c r="GLH269" s="47"/>
      <c r="GLI269" s="47"/>
      <c r="GLJ269" s="47"/>
      <c r="GLK269" s="47"/>
      <c r="GLL269" s="47"/>
      <c r="GLM269" s="47"/>
      <c r="GLN269" s="47"/>
      <c r="GLO269" s="47"/>
      <c r="GLP269" s="47"/>
      <c r="GLQ269" s="47"/>
      <c r="GLR269" s="47"/>
      <c r="GLS269" s="47"/>
      <c r="GLT269" s="47"/>
      <c r="GLU269" s="47"/>
      <c r="GLV269" s="47"/>
      <c r="GLW269" s="47"/>
      <c r="GLX269" s="47"/>
      <c r="GLY269" s="47"/>
      <c r="GLZ269" s="47"/>
      <c r="GMA269" s="47"/>
      <c r="GMB269" s="47"/>
      <c r="GMC269" s="47"/>
      <c r="GMD269" s="47"/>
      <c r="GME269" s="47"/>
      <c r="GMF269" s="47"/>
      <c r="GMG269" s="47"/>
      <c r="GMH269" s="47"/>
      <c r="GMI269" s="47"/>
      <c r="GMJ269" s="47"/>
      <c r="GMK269" s="47"/>
      <c r="GML269" s="47"/>
      <c r="GMM269" s="47"/>
      <c r="GMN269" s="47"/>
      <c r="GMO269" s="47"/>
      <c r="GMP269" s="47"/>
      <c r="GMQ269" s="47"/>
      <c r="GMR269" s="47"/>
      <c r="GMS269" s="47"/>
      <c r="GMT269" s="47"/>
      <c r="GMU269" s="47"/>
      <c r="GMV269" s="47"/>
      <c r="GMW269" s="47"/>
      <c r="GMX269" s="47"/>
      <c r="GMY269" s="47"/>
      <c r="GMZ269" s="47"/>
      <c r="GNA269" s="47"/>
      <c r="GNB269" s="47"/>
      <c r="GNC269" s="47"/>
      <c r="GND269" s="47"/>
      <c r="GNE269" s="47"/>
      <c r="GNF269" s="47"/>
      <c r="GNG269" s="47"/>
      <c r="GNH269" s="47"/>
      <c r="GNI269" s="47"/>
      <c r="GNJ269" s="47"/>
      <c r="GNK269" s="47"/>
      <c r="GNL269" s="47"/>
      <c r="GNM269" s="47"/>
      <c r="GNN269" s="47"/>
      <c r="GNO269" s="47"/>
      <c r="GNP269" s="47"/>
      <c r="GNQ269" s="47"/>
      <c r="GNR269" s="47"/>
      <c r="GNS269" s="47"/>
      <c r="GNT269" s="47"/>
      <c r="GNU269" s="47"/>
      <c r="GNV269" s="47"/>
      <c r="GNW269" s="47"/>
      <c r="GNX269" s="47"/>
      <c r="GNY269" s="47"/>
      <c r="GNZ269" s="47"/>
      <c r="GOA269" s="47"/>
      <c r="GOB269" s="47"/>
      <c r="GOC269" s="47"/>
      <c r="GOD269" s="47"/>
      <c r="GOE269" s="47"/>
      <c r="GOF269" s="47"/>
      <c r="GOG269" s="47"/>
      <c r="GOH269" s="47"/>
      <c r="GOI269" s="47"/>
      <c r="GOJ269" s="47"/>
      <c r="GOK269" s="47"/>
      <c r="GOL269" s="47"/>
      <c r="GOM269" s="47"/>
      <c r="GON269" s="47"/>
      <c r="GOO269" s="47"/>
      <c r="GOP269" s="47"/>
      <c r="GOQ269" s="47"/>
      <c r="GOR269" s="47"/>
      <c r="GOS269" s="47"/>
      <c r="GOT269" s="47"/>
      <c r="GOU269" s="47"/>
      <c r="GOV269" s="47"/>
      <c r="GOW269" s="47"/>
      <c r="GOX269" s="47"/>
      <c r="GOY269" s="47"/>
      <c r="GOZ269" s="47"/>
      <c r="GPA269" s="47"/>
      <c r="GPB269" s="47"/>
      <c r="GPC269" s="47"/>
      <c r="GPD269" s="47"/>
      <c r="GPE269" s="47"/>
      <c r="GPF269" s="47"/>
      <c r="GPG269" s="47"/>
      <c r="GPH269" s="47"/>
      <c r="GPI269" s="47"/>
      <c r="GPJ269" s="47"/>
      <c r="GPK269" s="47"/>
      <c r="GPL269" s="47"/>
      <c r="GPM269" s="47"/>
      <c r="GPN269" s="47"/>
      <c r="GPO269" s="47"/>
      <c r="GPP269" s="47"/>
      <c r="GPQ269" s="47"/>
      <c r="GPR269" s="47"/>
      <c r="GPS269" s="47"/>
      <c r="GPT269" s="47"/>
      <c r="GPU269" s="47"/>
      <c r="GPV269" s="47"/>
      <c r="GPW269" s="47"/>
      <c r="GPX269" s="47"/>
      <c r="GPY269" s="47"/>
      <c r="GPZ269" s="47"/>
      <c r="GQA269" s="47"/>
      <c r="GQB269" s="47"/>
      <c r="GQC269" s="47"/>
      <c r="GQD269" s="47"/>
      <c r="GQE269" s="47"/>
      <c r="GQF269" s="47"/>
      <c r="GQG269" s="47"/>
      <c r="GQH269" s="47"/>
      <c r="GQI269" s="47"/>
      <c r="GQJ269" s="47"/>
      <c r="GQK269" s="47"/>
      <c r="GQL269" s="47"/>
      <c r="GQM269" s="47"/>
      <c r="GQN269" s="47"/>
      <c r="GQO269" s="47"/>
      <c r="GQP269" s="47"/>
      <c r="GQQ269" s="47"/>
      <c r="GQR269" s="47"/>
      <c r="GQS269" s="47"/>
      <c r="GQT269" s="47"/>
      <c r="GQU269" s="47"/>
      <c r="GQV269" s="47"/>
      <c r="GQW269" s="47"/>
      <c r="GQX269" s="47"/>
      <c r="GQY269" s="47"/>
      <c r="GQZ269" s="47"/>
      <c r="GRA269" s="47"/>
      <c r="GRB269" s="47"/>
      <c r="GRC269" s="47"/>
      <c r="GRD269" s="47"/>
      <c r="GRE269" s="47"/>
      <c r="GRF269" s="47"/>
      <c r="GRG269" s="47"/>
      <c r="GRH269" s="47"/>
      <c r="GRI269" s="47"/>
      <c r="GRJ269" s="47"/>
      <c r="GRK269" s="47"/>
      <c r="GRL269" s="47"/>
      <c r="GRM269" s="47"/>
      <c r="GRN269" s="47"/>
      <c r="GRO269" s="47"/>
      <c r="GRP269" s="47"/>
      <c r="GRQ269" s="47"/>
      <c r="GRR269" s="47"/>
      <c r="GRS269" s="47"/>
      <c r="GRT269" s="47"/>
      <c r="GRU269" s="47"/>
      <c r="GRV269" s="47"/>
      <c r="GRW269" s="47"/>
      <c r="GRX269" s="47"/>
      <c r="GRY269" s="47"/>
      <c r="GRZ269" s="47"/>
      <c r="GSA269" s="47"/>
      <c r="GSB269" s="47"/>
      <c r="GSC269" s="47"/>
      <c r="GSD269" s="47"/>
      <c r="GSE269" s="47"/>
      <c r="GSF269" s="47"/>
      <c r="GSG269" s="47"/>
      <c r="GSH269" s="47"/>
      <c r="GSI269" s="47"/>
      <c r="GSJ269" s="47"/>
      <c r="GSK269" s="47"/>
      <c r="GSL269" s="47"/>
      <c r="GSM269" s="47"/>
      <c r="GSN269" s="47"/>
      <c r="GSO269" s="47"/>
      <c r="GSP269" s="47"/>
      <c r="GSQ269" s="47"/>
      <c r="GSR269" s="47"/>
      <c r="GSS269" s="47"/>
      <c r="GST269" s="47"/>
      <c r="GSU269" s="47"/>
      <c r="GSV269" s="47"/>
      <c r="GSW269" s="47"/>
      <c r="GSX269" s="47"/>
      <c r="GSY269" s="47"/>
      <c r="GSZ269" s="47"/>
      <c r="GTA269" s="47"/>
      <c r="GTB269" s="47"/>
      <c r="GTC269" s="47"/>
      <c r="GTD269" s="47"/>
      <c r="GTE269" s="47"/>
      <c r="GTF269" s="47"/>
      <c r="GTG269" s="47"/>
      <c r="GTH269" s="47"/>
      <c r="GTI269" s="47"/>
      <c r="GTJ269" s="47"/>
      <c r="GTK269" s="47"/>
      <c r="GTL269" s="47"/>
      <c r="GTM269" s="47"/>
      <c r="GTN269" s="47"/>
      <c r="GTO269" s="47"/>
      <c r="GTP269" s="47"/>
      <c r="GTQ269" s="47"/>
      <c r="GTR269" s="47"/>
      <c r="GTS269" s="47"/>
      <c r="GTT269" s="47"/>
      <c r="GTU269" s="47"/>
      <c r="GTV269" s="47"/>
      <c r="GTW269" s="47"/>
      <c r="GTX269" s="47"/>
      <c r="GTY269" s="47"/>
      <c r="GTZ269" s="47"/>
      <c r="GUA269" s="47"/>
      <c r="GUB269" s="47"/>
      <c r="GUC269" s="47"/>
      <c r="GUD269" s="47"/>
      <c r="GUE269" s="47"/>
      <c r="GUF269" s="47"/>
      <c r="GUG269" s="47"/>
      <c r="GUH269" s="47"/>
      <c r="GUI269" s="47"/>
      <c r="GUJ269" s="47"/>
      <c r="GUK269" s="47"/>
      <c r="GUL269" s="47"/>
      <c r="GUM269" s="47"/>
      <c r="GUN269" s="47"/>
      <c r="GUO269" s="47"/>
      <c r="GUP269" s="47"/>
      <c r="GUQ269" s="47"/>
      <c r="GUR269" s="47"/>
      <c r="GUS269" s="47"/>
      <c r="GUT269" s="47"/>
      <c r="GUU269" s="47"/>
      <c r="GUV269" s="47"/>
      <c r="GUW269" s="47"/>
      <c r="GUX269" s="47"/>
      <c r="GUY269" s="47"/>
      <c r="GUZ269" s="47"/>
      <c r="GVA269" s="47"/>
      <c r="GVB269" s="47"/>
      <c r="GVC269" s="47"/>
      <c r="GVD269" s="47"/>
      <c r="GVE269" s="47"/>
      <c r="GVF269" s="47"/>
      <c r="GVG269" s="47"/>
      <c r="GVH269" s="47"/>
      <c r="GVI269" s="47"/>
      <c r="GVJ269" s="47"/>
      <c r="GVK269" s="47"/>
      <c r="GVL269" s="47"/>
      <c r="GVM269" s="47"/>
      <c r="GVN269" s="47"/>
      <c r="GVO269" s="47"/>
      <c r="GVP269" s="47"/>
      <c r="GVQ269" s="47"/>
      <c r="GVR269" s="47"/>
      <c r="GVS269" s="47"/>
      <c r="GVT269" s="47"/>
      <c r="GVU269" s="47"/>
      <c r="GVV269" s="47"/>
      <c r="GVW269" s="47"/>
      <c r="GVX269" s="47"/>
      <c r="GVY269" s="47"/>
      <c r="GVZ269" s="47"/>
      <c r="GWA269" s="47"/>
      <c r="GWB269" s="47"/>
      <c r="GWC269" s="47"/>
      <c r="GWD269" s="47"/>
      <c r="GWE269" s="47"/>
      <c r="GWF269" s="47"/>
      <c r="GWG269" s="47"/>
      <c r="GWH269" s="47"/>
      <c r="GWI269" s="47"/>
      <c r="GWJ269" s="47"/>
      <c r="GWK269" s="47"/>
      <c r="GWL269" s="47"/>
      <c r="GWM269" s="47"/>
      <c r="GWN269" s="47"/>
      <c r="GWO269" s="47"/>
      <c r="GWP269" s="47"/>
      <c r="GWQ269" s="47"/>
      <c r="GWR269" s="47"/>
      <c r="GWS269" s="47"/>
      <c r="GWT269" s="47"/>
      <c r="GWU269" s="47"/>
      <c r="GWV269" s="47"/>
      <c r="GWW269" s="47"/>
      <c r="GWX269" s="47"/>
      <c r="GWY269" s="47"/>
      <c r="GWZ269" s="47"/>
      <c r="GXA269" s="47"/>
      <c r="GXB269" s="47"/>
      <c r="GXC269" s="47"/>
      <c r="GXD269" s="47"/>
      <c r="GXE269" s="47"/>
      <c r="GXF269" s="47"/>
      <c r="GXG269" s="47"/>
      <c r="GXH269" s="47"/>
      <c r="GXI269" s="47"/>
      <c r="GXJ269" s="47"/>
      <c r="GXK269" s="47"/>
      <c r="GXL269" s="47"/>
      <c r="GXM269" s="47"/>
      <c r="GXN269" s="47"/>
      <c r="GXO269" s="47"/>
      <c r="GXP269" s="47"/>
      <c r="GXQ269" s="47"/>
      <c r="GXR269" s="47"/>
      <c r="GXS269" s="47"/>
      <c r="GXT269" s="47"/>
      <c r="GXU269" s="47"/>
      <c r="GXV269" s="47"/>
      <c r="GXW269" s="47"/>
      <c r="GXX269" s="47"/>
      <c r="GXY269" s="47"/>
      <c r="GXZ269" s="47"/>
      <c r="GYA269" s="47"/>
      <c r="GYB269" s="47"/>
      <c r="GYC269" s="47"/>
      <c r="GYD269" s="47"/>
      <c r="GYE269" s="47"/>
      <c r="GYF269" s="47"/>
      <c r="GYG269" s="47"/>
      <c r="GYH269" s="47"/>
      <c r="GYI269" s="47"/>
      <c r="GYJ269" s="47"/>
      <c r="GYK269" s="47"/>
      <c r="GYL269" s="47"/>
      <c r="GYM269" s="47"/>
      <c r="GYN269" s="47"/>
      <c r="GYO269" s="47"/>
      <c r="GYP269" s="47"/>
      <c r="GYQ269" s="47"/>
      <c r="GYR269" s="47"/>
      <c r="GYS269" s="47"/>
      <c r="GYT269" s="47"/>
      <c r="GYU269" s="47"/>
      <c r="GYV269" s="47"/>
      <c r="GYW269" s="47"/>
      <c r="GYX269" s="47"/>
      <c r="GYY269" s="47"/>
      <c r="GYZ269" s="47"/>
      <c r="GZA269" s="47"/>
      <c r="GZB269" s="47"/>
      <c r="GZC269" s="47"/>
      <c r="GZD269" s="47"/>
      <c r="GZE269" s="47"/>
      <c r="GZF269" s="47"/>
      <c r="GZG269" s="47"/>
      <c r="GZH269" s="47"/>
      <c r="GZI269" s="47"/>
      <c r="GZJ269" s="47"/>
      <c r="GZK269" s="47"/>
      <c r="GZL269" s="47"/>
      <c r="GZM269" s="47"/>
      <c r="GZN269" s="47"/>
      <c r="GZO269" s="47"/>
      <c r="GZP269" s="47"/>
      <c r="GZQ269" s="47"/>
      <c r="GZR269" s="47"/>
      <c r="GZS269" s="47"/>
      <c r="GZT269" s="47"/>
      <c r="GZU269" s="47"/>
      <c r="GZV269" s="47"/>
      <c r="GZW269" s="47"/>
      <c r="GZX269" s="47"/>
      <c r="GZY269" s="47"/>
      <c r="GZZ269" s="47"/>
      <c r="HAA269" s="47"/>
      <c r="HAB269" s="47"/>
      <c r="HAC269" s="47"/>
      <c r="HAD269" s="47"/>
      <c r="HAE269" s="47"/>
      <c r="HAF269" s="47"/>
      <c r="HAG269" s="47"/>
      <c r="HAH269" s="47"/>
      <c r="HAI269" s="47"/>
      <c r="HAJ269" s="47"/>
      <c r="HAK269" s="47"/>
      <c r="HAL269" s="47"/>
      <c r="HAM269" s="47"/>
      <c r="HAN269" s="47"/>
      <c r="HAO269" s="47"/>
      <c r="HAP269" s="47"/>
      <c r="HAQ269" s="47"/>
      <c r="HAR269" s="47"/>
      <c r="HAS269" s="47"/>
      <c r="HAT269" s="47"/>
      <c r="HAU269" s="47"/>
      <c r="HAV269" s="47"/>
      <c r="HAW269" s="47"/>
      <c r="HAX269" s="47"/>
      <c r="HAY269" s="47"/>
      <c r="HAZ269" s="47"/>
      <c r="HBA269" s="47"/>
      <c r="HBB269" s="47"/>
      <c r="HBC269" s="47"/>
      <c r="HBD269" s="47"/>
      <c r="HBE269" s="47"/>
      <c r="HBF269" s="47"/>
      <c r="HBG269" s="47"/>
      <c r="HBH269" s="47"/>
      <c r="HBI269" s="47"/>
      <c r="HBJ269" s="47"/>
      <c r="HBK269" s="47"/>
      <c r="HBL269" s="47"/>
      <c r="HBM269" s="47"/>
      <c r="HBN269" s="47"/>
      <c r="HBO269" s="47"/>
      <c r="HBP269" s="47"/>
      <c r="HBQ269" s="47"/>
      <c r="HBR269" s="47"/>
      <c r="HBS269" s="47"/>
      <c r="HBT269" s="47"/>
      <c r="HBU269" s="47"/>
      <c r="HBV269" s="47"/>
      <c r="HBW269" s="47"/>
      <c r="HBX269" s="47"/>
      <c r="HBY269" s="47"/>
      <c r="HBZ269" s="47"/>
      <c r="HCA269" s="47"/>
      <c r="HCB269" s="47"/>
      <c r="HCC269" s="47"/>
      <c r="HCD269" s="47"/>
      <c r="HCE269" s="47"/>
      <c r="HCF269" s="47"/>
      <c r="HCG269" s="47"/>
      <c r="HCH269" s="47"/>
      <c r="HCI269" s="47"/>
      <c r="HCJ269" s="47"/>
      <c r="HCK269" s="47"/>
      <c r="HCL269" s="47"/>
      <c r="HCM269" s="47"/>
      <c r="HCN269" s="47"/>
      <c r="HCO269" s="47"/>
      <c r="HCP269" s="47"/>
      <c r="HCQ269" s="47"/>
      <c r="HCR269" s="47"/>
      <c r="HCS269" s="47"/>
      <c r="HCT269" s="47"/>
      <c r="HCU269" s="47"/>
      <c r="HCV269" s="47"/>
      <c r="HCW269" s="47"/>
      <c r="HCX269" s="47"/>
      <c r="HCY269" s="47"/>
      <c r="HCZ269" s="47"/>
      <c r="HDA269" s="47"/>
      <c r="HDB269" s="47"/>
      <c r="HDC269" s="47"/>
      <c r="HDD269" s="47"/>
      <c r="HDE269" s="47"/>
      <c r="HDF269" s="47"/>
      <c r="HDG269" s="47"/>
      <c r="HDH269" s="47"/>
      <c r="HDI269" s="47"/>
      <c r="HDJ269" s="47"/>
      <c r="HDK269" s="47"/>
      <c r="HDL269" s="47"/>
      <c r="HDM269" s="47"/>
      <c r="HDN269" s="47"/>
      <c r="HDO269" s="47"/>
      <c r="HDP269" s="47"/>
      <c r="HDQ269" s="47"/>
      <c r="HDR269" s="47"/>
      <c r="HDS269" s="47"/>
      <c r="HDT269" s="47"/>
      <c r="HDU269" s="47"/>
      <c r="HDV269" s="47"/>
      <c r="HDW269" s="47"/>
      <c r="HDX269" s="47"/>
      <c r="HDY269" s="47"/>
      <c r="HDZ269" s="47"/>
      <c r="HEA269" s="47"/>
      <c r="HEB269" s="47"/>
      <c r="HEC269" s="47"/>
      <c r="HED269" s="47"/>
      <c r="HEE269" s="47"/>
      <c r="HEF269" s="47"/>
      <c r="HEG269" s="47"/>
      <c r="HEH269" s="47"/>
      <c r="HEI269" s="47"/>
      <c r="HEJ269" s="47"/>
      <c r="HEK269" s="47"/>
      <c r="HEL269" s="47"/>
      <c r="HEM269" s="47"/>
      <c r="HEN269" s="47"/>
      <c r="HEO269" s="47"/>
      <c r="HEP269" s="47"/>
      <c r="HEQ269" s="47"/>
      <c r="HER269" s="47"/>
      <c r="HES269" s="47"/>
      <c r="HET269" s="47"/>
      <c r="HEU269" s="47"/>
      <c r="HEV269" s="47"/>
      <c r="HEW269" s="47"/>
      <c r="HEX269" s="47"/>
      <c r="HEY269" s="47"/>
      <c r="HEZ269" s="47"/>
      <c r="HFA269" s="47"/>
      <c r="HFB269" s="47"/>
      <c r="HFC269" s="47"/>
      <c r="HFD269" s="47"/>
      <c r="HFE269" s="47"/>
      <c r="HFF269" s="47"/>
      <c r="HFG269" s="47"/>
      <c r="HFH269" s="47"/>
      <c r="HFI269" s="47"/>
      <c r="HFJ269" s="47"/>
      <c r="HFK269" s="47"/>
      <c r="HFL269" s="47"/>
      <c r="HFM269" s="47"/>
      <c r="HFN269" s="47"/>
      <c r="HFO269" s="47"/>
      <c r="HFP269" s="47"/>
      <c r="HFQ269" s="47"/>
      <c r="HFR269" s="47"/>
      <c r="HFS269" s="47"/>
      <c r="HFT269" s="47"/>
      <c r="HFU269" s="47"/>
      <c r="HFV269" s="47"/>
      <c r="HFW269" s="47"/>
      <c r="HFX269" s="47"/>
      <c r="HFY269" s="47"/>
      <c r="HFZ269" s="47"/>
      <c r="HGA269" s="47"/>
      <c r="HGB269" s="47"/>
      <c r="HGC269" s="47"/>
      <c r="HGD269" s="47"/>
      <c r="HGE269" s="47"/>
      <c r="HGF269" s="47"/>
      <c r="HGG269" s="47"/>
      <c r="HGH269" s="47"/>
      <c r="HGI269" s="47"/>
      <c r="HGJ269" s="47"/>
      <c r="HGK269" s="47"/>
      <c r="HGL269" s="47"/>
      <c r="HGM269" s="47"/>
      <c r="HGN269" s="47"/>
      <c r="HGO269" s="47"/>
      <c r="HGP269" s="47"/>
      <c r="HGQ269" s="47"/>
      <c r="HGR269" s="47"/>
      <c r="HGS269" s="47"/>
      <c r="HGT269" s="47"/>
      <c r="HGU269" s="47"/>
      <c r="HGV269" s="47"/>
      <c r="HGW269" s="47"/>
      <c r="HGX269" s="47"/>
      <c r="HGY269" s="47"/>
      <c r="HGZ269" s="47"/>
      <c r="HHA269" s="47"/>
      <c r="HHB269" s="47"/>
      <c r="HHC269" s="47"/>
      <c r="HHD269" s="47"/>
      <c r="HHE269" s="47"/>
      <c r="HHF269" s="47"/>
      <c r="HHG269" s="47"/>
      <c r="HHH269" s="47"/>
      <c r="HHI269" s="47"/>
      <c r="HHJ269" s="47"/>
      <c r="HHK269" s="47"/>
      <c r="HHL269" s="47"/>
      <c r="HHM269" s="47"/>
      <c r="HHN269" s="47"/>
      <c r="HHO269" s="47"/>
      <c r="HHP269" s="47"/>
      <c r="HHQ269" s="47"/>
      <c r="HHR269" s="47"/>
      <c r="HHS269" s="47"/>
      <c r="HHT269" s="47"/>
      <c r="HHU269" s="47"/>
      <c r="HHV269" s="47"/>
      <c r="HHW269" s="47"/>
      <c r="HHX269" s="47"/>
      <c r="HHY269" s="47"/>
      <c r="HHZ269" s="47"/>
      <c r="HIA269" s="47"/>
      <c r="HIB269" s="47"/>
      <c r="HIC269" s="47"/>
      <c r="HID269" s="47"/>
      <c r="HIE269" s="47"/>
      <c r="HIF269" s="47"/>
      <c r="HIG269" s="47"/>
      <c r="HIH269" s="47"/>
      <c r="HII269" s="47"/>
      <c r="HIJ269" s="47"/>
      <c r="HIK269" s="47"/>
      <c r="HIL269" s="47"/>
      <c r="HIM269" s="47"/>
      <c r="HIN269" s="47"/>
      <c r="HIO269" s="47"/>
      <c r="HIP269" s="47"/>
      <c r="HIQ269" s="47"/>
      <c r="HIR269" s="47"/>
      <c r="HIS269" s="47"/>
      <c r="HIT269" s="47"/>
      <c r="HIU269" s="47"/>
      <c r="HIV269" s="47"/>
      <c r="HIW269" s="47"/>
      <c r="HIX269" s="47"/>
      <c r="HIY269" s="47"/>
      <c r="HIZ269" s="47"/>
      <c r="HJA269" s="47"/>
      <c r="HJB269" s="47"/>
      <c r="HJC269" s="47"/>
      <c r="HJD269" s="47"/>
      <c r="HJE269" s="47"/>
      <c r="HJF269" s="47"/>
      <c r="HJG269" s="47"/>
      <c r="HJH269" s="47"/>
      <c r="HJI269" s="47"/>
      <c r="HJJ269" s="47"/>
      <c r="HJK269" s="47"/>
      <c r="HJL269" s="47"/>
      <c r="HJM269" s="47"/>
      <c r="HJN269" s="47"/>
      <c r="HJO269" s="47"/>
      <c r="HJP269" s="47"/>
      <c r="HJQ269" s="47"/>
      <c r="HJR269" s="47"/>
      <c r="HJS269" s="47"/>
      <c r="HJT269" s="47"/>
      <c r="HJU269" s="47"/>
      <c r="HJV269" s="47"/>
      <c r="HJW269" s="47"/>
      <c r="HJX269" s="47"/>
      <c r="HJY269" s="47"/>
      <c r="HJZ269" s="47"/>
      <c r="HKA269" s="47"/>
      <c r="HKB269" s="47"/>
      <c r="HKC269" s="47"/>
      <c r="HKD269" s="47"/>
      <c r="HKE269" s="47"/>
      <c r="HKF269" s="47"/>
      <c r="HKG269" s="47"/>
      <c r="HKH269" s="47"/>
      <c r="HKI269" s="47"/>
      <c r="HKJ269" s="47"/>
      <c r="HKK269" s="47"/>
      <c r="HKL269" s="47"/>
      <c r="HKM269" s="47"/>
      <c r="HKN269" s="47"/>
      <c r="HKO269" s="47"/>
      <c r="HKP269" s="47"/>
      <c r="HKQ269" s="47"/>
      <c r="HKR269" s="47"/>
      <c r="HKS269" s="47"/>
      <c r="HKT269" s="47"/>
      <c r="HKU269" s="47"/>
      <c r="HKV269" s="47"/>
      <c r="HKW269" s="47"/>
      <c r="HKX269" s="47"/>
      <c r="HKY269" s="47"/>
      <c r="HKZ269" s="47"/>
      <c r="HLA269" s="47"/>
      <c r="HLB269" s="47"/>
      <c r="HLC269" s="47"/>
      <c r="HLD269" s="47"/>
      <c r="HLE269" s="47"/>
      <c r="HLF269" s="47"/>
      <c r="HLG269" s="47"/>
      <c r="HLH269" s="47"/>
      <c r="HLI269" s="47"/>
      <c r="HLJ269" s="47"/>
      <c r="HLK269" s="47"/>
      <c r="HLL269" s="47"/>
      <c r="HLM269" s="47"/>
      <c r="HLN269" s="47"/>
      <c r="HLO269" s="47"/>
      <c r="HLP269" s="47"/>
      <c r="HLQ269" s="47"/>
      <c r="HLR269" s="47"/>
      <c r="HLS269" s="47"/>
      <c r="HLT269" s="47"/>
      <c r="HLU269" s="47"/>
      <c r="HLV269" s="47"/>
      <c r="HLW269" s="47"/>
      <c r="HLX269" s="47"/>
      <c r="HLY269" s="47"/>
      <c r="HLZ269" s="47"/>
      <c r="HMA269" s="47"/>
      <c r="HMB269" s="47"/>
      <c r="HMC269" s="47"/>
      <c r="HMD269" s="47"/>
      <c r="HME269" s="47"/>
      <c r="HMF269" s="47"/>
      <c r="HMG269" s="47"/>
      <c r="HMH269" s="47"/>
      <c r="HMI269" s="47"/>
      <c r="HMJ269" s="47"/>
      <c r="HMK269" s="47"/>
      <c r="HML269" s="47"/>
      <c r="HMM269" s="47"/>
      <c r="HMN269" s="47"/>
      <c r="HMO269" s="47"/>
      <c r="HMP269" s="47"/>
      <c r="HMQ269" s="47"/>
      <c r="HMR269" s="47"/>
      <c r="HMS269" s="47"/>
      <c r="HMT269" s="47"/>
      <c r="HMU269" s="47"/>
      <c r="HMV269" s="47"/>
      <c r="HMW269" s="47"/>
      <c r="HMX269" s="47"/>
      <c r="HMY269" s="47"/>
      <c r="HMZ269" s="47"/>
      <c r="HNA269" s="47"/>
      <c r="HNB269" s="47"/>
      <c r="HNC269" s="47"/>
      <c r="HND269" s="47"/>
      <c r="HNE269" s="47"/>
      <c r="HNF269" s="47"/>
      <c r="HNG269" s="47"/>
      <c r="HNH269" s="47"/>
      <c r="HNI269" s="47"/>
      <c r="HNJ269" s="47"/>
      <c r="HNK269" s="47"/>
      <c r="HNL269" s="47"/>
      <c r="HNM269" s="47"/>
      <c r="HNN269" s="47"/>
      <c r="HNO269" s="47"/>
      <c r="HNP269" s="47"/>
      <c r="HNQ269" s="47"/>
      <c r="HNR269" s="47"/>
      <c r="HNS269" s="47"/>
      <c r="HNT269" s="47"/>
      <c r="HNU269" s="47"/>
      <c r="HNV269" s="47"/>
      <c r="HNW269" s="47"/>
      <c r="HNX269" s="47"/>
      <c r="HNY269" s="47"/>
      <c r="HNZ269" s="47"/>
      <c r="HOA269" s="47"/>
      <c r="HOB269" s="47"/>
      <c r="HOC269" s="47"/>
      <c r="HOD269" s="47"/>
      <c r="HOE269" s="47"/>
      <c r="HOF269" s="47"/>
      <c r="HOG269" s="47"/>
      <c r="HOH269" s="47"/>
      <c r="HOI269" s="47"/>
      <c r="HOJ269" s="47"/>
      <c r="HOK269" s="47"/>
      <c r="HOL269" s="47"/>
      <c r="HOM269" s="47"/>
      <c r="HON269" s="47"/>
      <c r="HOO269" s="47"/>
      <c r="HOP269" s="47"/>
      <c r="HOQ269" s="47"/>
      <c r="HOR269" s="47"/>
      <c r="HOS269" s="47"/>
      <c r="HOT269" s="47"/>
      <c r="HOU269" s="47"/>
      <c r="HOV269" s="47"/>
      <c r="HOW269" s="47"/>
      <c r="HOX269" s="47"/>
      <c r="HOY269" s="47"/>
      <c r="HOZ269" s="47"/>
      <c r="HPA269" s="47"/>
      <c r="HPB269" s="47"/>
      <c r="HPC269" s="47"/>
      <c r="HPD269" s="47"/>
      <c r="HPE269" s="47"/>
      <c r="HPF269" s="47"/>
      <c r="HPG269" s="47"/>
      <c r="HPH269" s="47"/>
      <c r="HPI269" s="47"/>
      <c r="HPJ269" s="47"/>
      <c r="HPK269" s="47"/>
      <c r="HPL269" s="47"/>
      <c r="HPM269" s="47"/>
      <c r="HPN269" s="47"/>
      <c r="HPO269" s="47"/>
      <c r="HPP269" s="47"/>
      <c r="HPQ269" s="47"/>
      <c r="HPR269" s="47"/>
      <c r="HPS269" s="47"/>
      <c r="HPT269" s="47"/>
      <c r="HPU269" s="47"/>
      <c r="HPV269" s="47"/>
      <c r="HPW269" s="47"/>
      <c r="HPX269" s="47"/>
      <c r="HPY269" s="47"/>
      <c r="HPZ269" s="47"/>
      <c r="HQA269" s="47"/>
      <c r="HQB269" s="47"/>
      <c r="HQC269" s="47"/>
      <c r="HQD269" s="47"/>
      <c r="HQE269" s="47"/>
      <c r="HQF269" s="47"/>
      <c r="HQG269" s="47"/>
      <c r="HQH269" s="47"/>
      <c r="HQI269" s="47"/>
      <c r="HQJ269" s="47"/>
      <c r="HQK269" s="47"/>
      <c r="HQL269" s="47"/>
      <c r="HQM269" s="47"/>
      <c r="HQN269" s="47"/>
      <c r="HQO269" s="47"/>
      <c r="HQP269" s="47"/>
      <c r="HQQ269" s="47"/>
      <c r="HQR269" s="47"/>
      <c r="HQS269" s="47"/>
      <c r="HQT269" s="47"/>
      <c r="HQU269" s="47"/>
      <c r="HQV269" s="47"/>
      <c r="HQW269" s="47"/>
      <c r="HQX269" s="47"/>
      <c r="HQY269" s="47"/>
      <c r="HQZ269" s="47"/>
      <c r="HRA269" s="47"/>
      <c r="HRB269" s="47"/>
      <c r="HRC269" s="47"/>
      <c r="HRD269" s="47"/>
      <c r="HRE269" s="47"/>
      <c r="HRF269" s="47"/>
      <c r="HRG269" s="47"/>
      <c r="HRH269" s="47"/>
      <c r="HRI269" s="47"/>
      <c r="HRJ269" s="47"/>
      <c r="HRK269" s="47"/>
      <c r="HRL269" s="47"/>
      <c r="HRM269" s="47"/>
      <c r="HRN269" s="47"/>
      <c r="HRO269" s="47"/>
      <c r="HRP269" s="47"/>
      <c r="HRQ269" s="47"/>
      <c r="HRR269" s="47"/>
      <c r="HRS269" s="47"/>
      <c r="HRT269" s="47"/>
      <c r="HRU269" s="47"/>
      <c r="HRV269" s="47"/>
      <c r="HRW269" s="47"/>
      <c r="HRX269" s="47"/>
      <c r="HRY269" s="47"/>
      <c r="HRZ269" s="47"/>
      <c r="HSA269" s="47"/>
      <c r="HSB269" s="47"/>
      <c r="HSC269" s="47"/>
      <c r="HSD269" s="47"/>
      <c r="HSE269" s="47"/>
      <c r="HSF269" s="47"/>
      <c r="HSG269" s="47"/>
      <c r="HSH269" s="47"/>
      <c r="HSI269" s="47"/>
      <c r="HSJ269" s="47"/>
      <c r="HSK269" s="47"/>
      <c r="HSL269" s="47"/>
      <c r="HSM269" s="47"/>
      <c r="HSN269" s="47"/>
      <c r="HSO269" s="47"/>
      <c r="HSP269" s="47"/>
      <c r="HSQ269" s="47"/>
      <c r="HSR269" s="47"/>
      <c r="HSS269" s="47"/>
      <c r="HST269" s="47"/>
      <c r="HSU269" s="47"/>
      <c r="HSV269" s="47"/>
      <c r="HSW269" s="47"/>
      <c r="HSX269" s="47"/>
      <c r="HSY269" s="47"/>
      <c r="HSZ269" s="47"/>
      <c r="HTA269" s="47"/>
      <c r="HTB269" s="47"/>
      <c r="HTC269" s="47"/>
      <c r="HTD269" s="47"/>
      <c r="HTE269" s="47"/>
      <c r="HTF269" s="47"/>
      <c r="HTG269" s="47"/>
      <c r="HTH269" s="47"/>
      <c r="HTI269" s="47"/>
      <c r="HTJ269" s="47"/>
      <c r="HTK269" s="47"/>
      <c r="HTL269" s="47"/>
      <c r="HTM269" s="47"/>
      <c r="HTN269" s="47"/>
      <c r="HTO269" s="47"/>
      <c r="HTP269" s="47"/>
      <c r="HTQ269" s="47"/>
      <c r="HTR269" s="47"/>
      <c r="HTS269" s="47"/>
      <c r="HTT269" s="47"/>
      <c r="HTU269" s="47"/>
      <c r="HTV269" s="47"/>
      <c r="HTW269" s="47"/>
      <c r="HTX269" s="47"/>
      <c r="HTY269" s="47"/>
      <c r="HTZ269" s="47"/>
      <c r="HUA269" s="47"/>
      <c r="HUB269" s="47"/>
      <c r="HUC269" s="47"/>
      <c r="HUD269" s="47"/>
      <c r="HUE269" s="47"/>
      <c r="HUF269" s="47"/>
      <c r="HUG269" s="47"/>
      <c r="HUH269" s="47"/>
      <c r="HUI269" s="47"/>
      <c r="HUJ269" s="47"/>
      <c r="HUK269" s="47"/>
      <c r="HUL269" s="47"/>
      <c r="HUM269" s="47"/>
      <c r="HUN269" s="47"/>
      <c r="HUO269" s="47"/>
      <c r="HUP269" s="47"/>
      <c r="HUQ269" s="47"/>
      <c r="HUR269" s="47"/>
      <c r="HUS269" s="47"/>
      <c r="HUT269" s="47"/>
      <c r="HUU269" s="47"/>
      <c r="HUV269" s="47"/>
      <c r="HUW269" s="47"/>
      <c r="HUX269" s="47"/>
      <c r="HUY269" s="47"/>
      <c r="HUZ269" s="47"/>
      <c r="HVA269" s="47"/>
      <c r="HVB269" s="47"/>
      <c r="HVC269" s="47"/>
      <c r="HVD269" s="47"/>
      <c r="HVE269" s="47"/>
      <c r="HVF269" s="47"/>
      <c r="HVG269" s="47"/>
      <c r="HVH269" s="47"/>
      <c r="HVI269" s="47"/>
      <c r="HVJ269" s="47"/>
      <c r="HVK269" s="47"/>
      <c r="HVL269" s="47"/>
      <c r="HVM269" s="47"/>
      <c r="HVN269" s="47"/>
      <c r="HVO269" s="47"/>
      <c r="HVP269" s="47"/>
      <c r="HVQ269" s="47"/>
      <c r="HVR269" s="47"/>
      <c r="HVS269" s="47"/>
      <c r="HVT269" s="47"/>
      <c r="HVU269" s="47"/>
      <c r="HVV269" s="47"/>
      <c r="HVW269" s="47"/>
      <c r="HVX269" s="47"/>
      <c r="HVY269" s="47"/>
      <c r="HVZ269" s="47"/>
      <c r="HWA269" s="47"/>
      <c r="HWB269" s="47"/>
      <c r="HWC269" s="47"/>
      <c r="HWD269" s="47"/>
      <c r="HWE269" s="47"/>
      <c r="HWF269" s="47"/>
      <c r="HWG269" s="47"/>
      <c r="HWH269" s="47"/>
      <c r="HWI269" s="47"/>
      <c r="HWJ269" s="47"/>
      <c r="HWK269" s="47"/>
      <c r="HWL269" s="47"/>
      <c r="HWM269" s="47"/>
      <c r="HWN269" s="47"/>
      <c r="HWO269" s="47"/>
      <c r="HWP269" s="47"/>
      <c r="HWQ269" s="47"/>
      <c r="HWR269" s="47"/>
      <c r="HWS269" s="47"/>
      <c r="HWT269" s="47"/>
      <c r="HWU269" s="47"/>
      <c r="HWV269" s="47"/>
      <c r="HWW269" s="47"/>
      <c r="HWX269" s="47"/>
      <c r="HWY269" s="47"/>
      <c r="HWZ269" s="47"/>
      <c r="HXA269" s="47"/>
      <c r="HXB269" s="47"/>
      <c r="HXC269" s="47"/>
      <c r="HXD269" s="47"/>
      <c r="HXE269" s="47"/>
      <c r="HXF269" s="47"/>
      <c r="HXG269" s="47"/>
      <c r="HXH269" s="47"/>
      <c r="HXI269" s="47"/>
      <c r="HXJ269" s="47"/>
      <c r="HXK269" s="47"/>
      <c r="HXL269" s="47"/>
      <c r="HXM269" s="47"/>
      <c r="HXN269" s="47"/>
      <c r="HXO269" s="47"/>
      <c r="HXP269" s="47"/>
      <c r="HXQ269" s="47"/>
      <c r="HXR269" s="47"/>
      <c r="HXS269" s="47"/>
      <c r="HXT269" s="47"/>
      <c r="HXU269" s="47"/>
      <c r="HXV269" s="47"/>
      <c r="HXW269" s="47"/>
      <c r="HXX269" s="47"/>
      <c r="HXY269" s="47"/>
      <c r="HXZ269" s="47"/>
      <c r="HYA269" s="47"/>
      <c r="HYB269" s="47"/>
      <c r="HYC269" s="47"/>
      <c r="HYD269" s="47"/>
      <c r="HYE269" s="47"/>
      <c r="HYF269" s="47"/>
      <c r="HYG269" s="47"/>
      <c r="HYH269" s="47"/>
      <c r="HYI269" s="47"/>
      <c r="HYJ269" s="47"/>
      <c r="HYK269" s="47"/>
      <c r="HYL269" s="47"/>
      <c r="HYM269" s="47"/>
      <c r="HYN269" s="47"/>
      <c r="HYO269" s="47"/>
      <c r="HYP269" s="47"/>
      <c r="HYQ269" s="47"/>
      <c r="HYR269" s="47"/>
      <c r="HYS269" s="47"/>
      <c r="HYT269" s="47"/>
      <c r="HYU269" s="47"/>
      <c r="HYV269" s="47"/>
      <c r="HYW269" s="47"/>
      <c r="HYX269" s="47"/>
      <c r="HYY269" s="47"/>
      <c r="HYZ269" s="47"/>
      <c r="HZA269" s="47"/>
      <c r="HZB269" s="47"/>
      <c r="HZC269" s="47"/>
      <c r="HZD269" s="47"/>
      <c r="HZE269" s="47"/>
      <c r="HZF269" s="47"/>
      <c r="HZG269" s="47"/>
      <c r="HZH269" s="47"/>
      <c r="HZI269" s="47"/>
      <c r="HZJ269" s="47"/>
      <c r="HZK269" s="47"/>
      <c r="HZL269" s="47"/>
      <c r="HZM269" s="47"/>
      <c r="HZN269" s="47"/>
      <c r="HZO269" s="47"/>
      <c r="HZP269" s="47"/>
      <c r="HZQ269" s="47"/>
      <c r="HZR269" s="47"/>
      <c r="HZS269" s="47"/>
      <c r="HZT269" s="47"/>
      <c r="HZU269" s="47"/>
      <c r="HZV269" s="47"/>
      <c r="HZW269" s="47"/>
      <c r="HZX269" s="47"/>
      <c r="HZY269" s="47"/>
      <c r="HZZ269" s="47"/>
      <c r="IAA269" s="47"/>
      <c r="IAB269" s="47"/>
      <c r="IAC269" s="47"/>
      <c r="IAD269" s="47"/>
      <c r="IAE269" s="47"/>
      <c r="IAF269" s="47"/>
      <c r="IAG269" s="47"/>
      <c r="IAH269" s="47"/>
      <c r="IAI269" s="47"/>
      <c r="IAJ269" s="47"/>
      <c r="IAK269" s="47"/>
      <c r="IAL269" s="47"/>
      <c r="IAM269" s="47"/>
      <c r="IAN269" s="47"/>
      <c r="IAO269" s="47"/>
      <c r="IAP269" s="47"/>
      <c r="IAQ269" s="47"/>
      <c r="IAR269" s="47"/>
      <c r="IAS269" s="47"/>
      <c r="IAT269" s="47"/>
      <c r="IAU269" s="47"/>
      <c r="IAV269" s="47"/>
      <c r="IAW269" s="47"/>
      <c r="IAX269" s="47"/>
      <c r="IAY269" s="47"/>
      <c r="IAZ269" s="47"/>
      <c r="IBA269" s="47"/>
      <c r="IBB269" s="47"/>
      <c r="IBC269" s="47"/>
      <c r="IBD269" s="47"/>
      <c r="IBE269" s="47"/>
      <c r="IBF269" s="47"/>
      <c r="IBG269" s="47"/>
      <c r="IBH269" s="47"/>
      <c r="IBI269" s="47"/>
      <c r="IBJ269" s="47"/>
      <c r="IBK269" s="47"/>
      <c r="IBL269" s="47"/>
      <c r="IBM269" s="47"/>
      <c r="IBN269" s="47"/>
      <c r="IBO269" s="47"/>
      <c r="IBP269" s="47"/>
      <c r="IBQ269" s="47"/>
      <c r="IBR269" s="47"/>
      <c r="IBS269" s="47"/>
      <c r="IBT269" s="47"/>
      <c r="IBU269" s="47"/>
      <c r="IBV269" s="47"/>
      <c r="IBW269" s="47"/>
      <c r="IBX269" s="47"/>
      <c r="IBY269" s="47"/>
      <c r="IBZ269" s="47"/>
      <c r="ICA269" s="47"/>
      <c r="ICB269" s="47"/>
      <c r="ICC269" s="47"/>
      <c r="ICD269" s="47"/>
      <c r="ICE269" s="47"/>
      <c r="ICF269" s="47"/>
      <c r="ICG269" s="47"/>
      <c r="ICH269" s="47"/>
      <c r="ICI269" s="47"/>
      <c r="ICJ269" s="47"/>
      <c r="ICK269" s="47"/>
      <c r="ICL269" s="47"/>
      <c r="ICM269" s="47"/>
      <c r="ICN269" s="47"/>
      <c r="ICO269" s="47"/>
      <c r="ICP269" s="47"/>
      <c r="ICQ269" s="47"/>
      <c r="ICR269" s="47"/>
      <c r="ICS269" s="47"/>
      <c r="ICT269" s="47"/>
      <c r="ICU269" s="47"/>
      <c r="ICV269" s="47"/>
      <c r="ICW269" s="47"/>
      <c r="ICX269" s="47"/>
      <c r="ICY269" s="47"/>
      <c r="ICZ269" s="47"/>
      <c r="IDA269" s="47"/>
      <c r="IDB269" s="47"/>
      <c r="IDC269" s="47"/>
      <c r="IDD269" s="47"/>
      <c r="IDE269" s="47"/>
      <c r="IDF269" s="47"/>
      <c r="IDG269" s="47"/>
      <c r="IDH269" s="47"/>
      <c r="IDI269" s="47"/>
      <c r="IDJ269" s="47"/>
      <c r="IDK269" s="47"/>
      <c r="IDL269" s="47"/>
      <c r="IDM269" s="47"/>
      <c r="IDN269" s="47"/>
      <c r="IDO269" s="47"/>
      <c r="IDP269" s="47"/>
      <c r="IDQ269" s="47"/>
      <c r="IDR269" s="47"/>
      <c r="IDS269" s="47"/>
      <c r="IDT269" s="47"/>
      <c r="IDU269" s="47"/>
      <c r="IDV269" s="47"/>
      <c r="IDW269" s="47"/>
      <c r="IDX269" s="47"/>
      <c r="IDY269" s="47"/>
      <c r="IDZ269" s="47"/>
      <c r="IEA269" s="47"/>
      <c r="IEB269" s="47"/>
      <c r="IEC269" s="47"/>
      <c r="IED269" s="47"/>
      <c r="IEE269" s="47"/>
      <c r="IEF269" s="47"/>
      <c r="IEG269" s="47"/>
      <c r="IEH269" s="47"/>
      <c r="IEI269" s="47"/>
      <c r="IEJ269" s="47"/>
      <c r="IEK269" s="47"/>
      <c r="IEL269" s="47"/>
      <c r="IEM269" s="47"/>
      <c r="IEN269" s="47"/>
      <c r="IEO269" s="47"/>
      <c r="IEP269" s="47"/>
      <c r="IEQ269" s="47"/>
      <c r="IER269" s="47"/>
      <c r="IES269" s="47"/>
      <c r="IET269" s="47"/>
      <c r="IEU269" s="47"/>
      <c r="IEV269" s="47"/>
      <c r="IEW269" s="47"/>
      <c r="IEX269" s="47"/>
      <c r="IEY269" s="47"/>
      <c r="IEZ269" s="47"/>
      <c r="IFA269" s="47"/>
      <c r="IFB269" s="47"/>
      <c r="IFC269" s="47"/>
      <c r="IFD269" s="47"/>
      <c r="IFE269" s="47"/>
      <c r="IFF269" s="47"/>
      <c r="IFG269" s="47"/>
      <c r="IFH269" s="47"/>
      <c r="IFI269" s="47"/>
      <c r="IFJ269" s="47"/>
      <c r="IFK269" s="47"/>
      <c r="IFL269" s="47"/>
      <c r="IFM269" s="47"/>
      <c r="IFN269" s="47"/>
      <c r="IFO269" s="47"/>
      <c r="IFP269" s="47"/>
      <c r="IFQ269" s="47"/>
      <c r="IFR269" s="47"/>
      <c r="IFS269" s="47"/>
      <c r="IFT269" s="47"/>
      <c r="IFU269" s="47"/>
      <c r="IFV269" s="47"/>
      <c r="IFW269" s="47"/>
      <c r="IFX269" s="47"/>
      <c r="IFY269" s="47"/>
      <c r="IFZ269" s="47"/>
      <c r="IGA269" s="47"/>
      <c r="IGB269" s="47"/>
      <c r="IGC269" s="47"/>
      <c r="IGD269" s="47"/>
      <c r="IGE269" s="47"/>
      <c r="IGF269" s="47"/>
      <c r="IGG269" s="47"/>
      <c r="IGH269" s="47"/>
      <c r="IGI269" s="47"/>
      <c r="IGJ269" s="47"/>
      <c r="IGK269" s="47"/>
      <c r="IGL269" s="47"/>
      <c r="IGM269" s="47"/>
      <c r="IGN269" s="47"/>
      <c r="IGO269" s="47"/>
      <c r="IGP269" s="47"/>
      <c r="IGQ269" s="47"/>
      <c r="IGR269" s="47"/>
      <c r="IGS269" s="47"/>
      <c r="IGT269" s="47"/>
      <c r="IGU269" s="47"/>
      <c r="IGV269" s="47"/>
      <c r="IGW269" s="47"/>
      <c r="IGX269" s="47"/>
      <c r="IGY269" s="47"/>
      <c r="IGZ269" s="47"/>
      <c r="IHA269" s="47"/>
      <c r="IHB269" s="47"/>
      <c r="IHC269" s="47"/>
      <c r="IHD269" s="47"/>
      <c r="IHE269" s="47"/>
      <c r="IHF269" s="47"/>
      <c r="IHG269" s="47"/>
      <c r="IHH269" s="47"/>
      <c r="IHI269" s="47"/>
      <c r="IHJ269" s="47"/>
      <c r="IHK269" s="47"/>
      <c r="IHL269" s="47"/>
      <c r="IHM269" s="47"/>
      <c r="IHN269" s="47"/>
      <c r="IHO269" s="47"/>
      <c r="IHP269" s="47"/>
      <c r="IHQ269" s="47"/>
      <c r="IHR269" s="47"/>
      <c r="IHS269" s="47"/>
      <c r="IHT269" s="47"/>
      <c r="IHU269" s="47"/>
      <c r="IHV269" s="47"/>
      <c r="IHW269" s="47"/>
      <c r="IHX269" s="47"/>
      <c r="IHY269" s="47"/>
      <c r="IHZ269" s="47"/>
      <c r="IIA269" s="47"/>
      <c r="IIB269" s="47"/>
      <c r="IIC269" s="47"/>
      <c r="IID269" s="47"/>
      <c r="IIE269" s="47"/>
      <c r="IIF269" s="47"/>
      <c r="IIG269" s="47"/>
      <c r="IIH269" s="47"/>
      <c r="III269" s="47"/>
      <c r="IIJ269" s="47"/>
      <c r="IIK269" s="47"/>
      <c r="IIL269" s="47"/>
      <c r="IIM269" s="47"/>
      <c r="IIN269" s="47"/>
      <c r="IIO269" s="47"/>
      <c r="IIP269" s="47"/>
      <c r="IIQ269" s="47"/>
      <c r="IIR269" s="47"/>
      <c r="IIS269" s="47"/>
      <c r="IIT269" s="47"/>
      <c r="IIU269" s="47"/>
      <c r="IIV269" s="47"/>
      <c r="IIW269" s="47"/>
      <c r="IIX269" s="47"/>
      <c r="IIY269" s="47"/>
      <c r="IIZ269" s="47"/>
      <c r="IJA269" s="47"/>
      <c r="IJB269" s="47"/>
      <c r="IJC269" s="47"/>
      <c r="IJD269" s="47"/>
      <c r="IJE269" s="47"/>
      <c r="IJF269" s="47"/>
      <c r="IJG269" s="47"/>
      <c r="IJH269" s="47"/>
      <c r="IJI269" s="47"/>
      <c r="IJJ269" s="47"/>
      <c r="IJK269" s="47"/>
      <c r="IJL269" s="47"/>
      <c r="IJM269" s="47"/>
      <c r="IJN269" s="47"/>
      <c r="IJO269" s="47"/>
      <c r="IJP269" s="47"/>
      <c r="IJQ269" s="47"/>
      <c r="IJR269" s="47"/>
      <c r="IJS269" s="47"/>
      <c r="IJT269" s="47"/>
      <c r="IJU269" s="47"/>
      <c r="IJV269" s="47"/>
      <c r="IJW269" s="47"/>
      <c r="IJX269" s="47"/>
      <c r="IJY269" s="47"/>
      <c r="IJZ269" s="47"/>
      <c r="IKA269" s="47"/>
      <c r="IKB269" s="47"/>
      <c r="IKC269" s="47"/>
      <c r="IKD269" s="47"/>
      <c r="IKE269" s="47"/>
      <c r="IKF269" s="47"/>
      <c r="IKG269" s="47"/>
      <c r="IKH269" s="47"/>
      <c r="IKI269" s="47"/>
      <c r="IKJ269" s="47"/>
      <c r="IKK269" s="47"/>
      <c r="IKL269" s="47"/>
      <c r="IKM269" s="47"/>
      <c r="IKN269" s="47"/>
      <c r="IKO269" s="47"/>
      <c r="IKP269" s="47"/>
      <c r="IKQ269" s="47"/>
      <c r="IKR269" s="47"/>
      <c r="IKS269" s="47"/>
      <c r="IKT269" s="47"/>
      <c r="IKU269" s="47"/>
      <c r="IKV269" s="47"/>
      <c r="IKW269" s="47"/>
      <c r="IKX269" s="47"/>
      <c r="IKY269" s="47"/>
      <c r="IKZ269" s="47"/>
      <c r="ILA269" s="47"/>
      <c r="ILB269" s="47"/>
      <c r="ILC269" s="47"/>
      <c r="ILD269" s="47"/>
      <c r="ILE269" s="47"/>
      <c r="ILF269" s="47"/>
      <c r="ILG269" s="47"/>
      <c r="ILH269" s="47"/>
      <c r="ILI269" s="47"/>
      <c r="ILJ269" s="47"/>
      <c r="ILK269" s="47"/>
      <c r="ILL269" s="47"/>
      <c r="ILM269" s="47"/>
      <c r="ILN269" s="47"/>
      <c r="ILO269" s="47"/>
      <c r="ILP269" s="47"/>
      <c r="ILQ269" s="47"/>
      <c r="ILR269" s="47"/>
      <c r="ILS269" s="47"/>
      <c r="ILT269" s="47"/>
      <c r="ILU269" s="47"/>
      <c r="ILV269" s="47"/>
      <c r="ILW269" s="47"/>
      <c r="ILX269" s="47"/>
      <c r="ILY269" s="47"/>
      <c r="ILZ269" s="47"/>
      <c r="IMA269" s="47"/>
      <c r="IMB269" s="47"/>
      <c r="IMC269" s="47"/>
      <c r="IMD269" s="47"/>
      <c r="IME269" s="47"/>
      <c r="IMF269" s="47"/>
      <c r="IMG269" s="47"/>
      <c r="IMH269" s="47"/>
      <c r="IMI269" s="47"/>
      <c r="IMJ269" s="47"/>
      <c r="IMK269" s="47"/>
      <c r="IML269" s="47"/>
      <c r="IMM269" s="47"/>
      <c r="IMN269" s="47"/>
      <c r="IMO269" s="47"/>
      <c r="IMP269" s="47"/>
      <c r="IMQ269" s="47"/>
      <c r="IMR269" s="47"/>
      <c r="IMS269" s="47"/>
      <c r="IMT269" s="47"/>
      <c r="IMU269" s="47"/>
      <c r="IMV269" s="47"/>
      <c r="IMW269" s="47"/>
      <c r="IMX269" s="47"/>
      <c r="IMY269" s="47"/>
      <c r="IMZ269" s="47"/>
      <c r="INA269" s="47"/>
      <c r="INB269" s="47"/>
      <c r="INC269" s="47"/>
      <c r="IND269" s="47"/>
      <c r="INE269" s="47"/>
      <c r="INF269" s="47"/>
      <c r="ING269" s="47"/>
      <c r="INH269" s="47"/>
      <c r="INI269" s="47"/>
      <c r="INJ269" s="47"/>
      <c r="INK269" s="47"/>
      <c r="INL269" s="47"/>
      <c r="INM269" s="47"/>
      <c r="INN269" s="47"/>
      <c r="INO269" s="47"/>
      <c r="INP269" s="47"/>
      <c r="INQ269" s="47"/>
      <c r="INR269" s="47"/>
      <c r="INS269" s="47"/>
      <c r="INT269" s="47"/>
      <c r="INU269" s="47"/>
      <c r="INV269" s="47"/>
      <c r="INW269" s="47"/>
      <c r="INX269" s="47"/>
      <c r="INY269" s="47"/>
      <c r="INZ269" s="47"/>
      <c r="IOA269" s="47"/>
      <c r="IOB269" s="47"/>
      <c r="IOC269" s="47"/>
      <c r="IOD269" s="47"/>
      <c r="IOE269" s="47"/>
      <c r="IOF269" s="47"/>
      <c r="IOG269" s="47"/>
      <c r="IOH269" s="47"/>
      <c r="IOI269" s="47"/>
      <c r="IOJ269" s="47"/>
      <c r="IOK269" s="47"/>
      <c r="IOL269" s="47"/>
      <c r="IOM269" s="47"/>
      <c r="ION269" s="47"/>
      <c r="IOO269" s="47"/>
      <c r="IOP269" s="47"/>
      <c r="IOQ269" s="47"/>
      <c r="IOR269" s="47"/>
      <c r="IOS269" s="47"/>
      <c r="IOT269" s="47"/>
      <c r="IOU269" s="47"/>
      <c r="IOV269" s="47"/>
      <c r="IOW269" s="47"/>
      <c r="IOX269" s="47"/>
      <c r="IOY269" s="47"/>
      <c r="IOZ269" s="47"/>
      <c r="IPA269" s="47"/>
      <c r="IPB269" s="47"/>
      <c r="IPC269" s="47"/>
      <c r="IPD269" s="47"/>
      <c r="IPE269" s="47"/>
      <c r="IPF269" s="47"/>
      <c r="IPG269" s="47"/>
      <c r="IPH269" s="47"/>
      <c r="IPI269" s="47"/>
      <c r="IPJ269" s="47"/>
      <c r="IPK269" s="47"/>
      <c r="IPL269" s="47"/>
      <c r="IPM269" s="47"/>
      <c r="IPN269" s="47"/>
      <c r="IPO269" s="47"/>
      <c r="IPP269" s="47"/>
      <c r="IPQ269" s="47"/>
      <c r="IPR269" s="47"/>
      <c r="IPS269" s="47"/>
      <c r="IPT269" s="47"/>
      <c r="IPU269" s="47"/>
      <c r="IPV269" s="47"/>
      <c r="IPW269" s="47"/>
      <c r="IPX269" s="47"/>
      <c r="IPY269" s="47"/>
      <c r="IPZ269" s="47"/>
      <c r="IQA269" s="47"/>
      <c r="IQB269" s="47"/>
      <c r="IQC269" s="47"/>
      <c r="IQD269" s="47"/>
      <c r="IQE269" s="47"/>
      <c r="IQF269" s="47"/>
      <c r="IQG269" s="47"/>
      <c r="IQH269" s="47"/>
      <c r="IQI269" s="47"/>
      <c r="IQJ269" s="47"/>
      <c r="IQK269" s="47"/>
      <c r="IQL269" s="47"/>
      <c r="IQM269" s="47"/>
      <c r="IQN269" s="47"/>
      <c r="IQO269" s="47"/>
      <c r="IQP269" s="47"/>
      <c r="IQQ269" s="47"/>
      <c r="IQR269" s="47"/>
      <c r="IQS269" s="47"/>
      <c r="IQT269" s="47"/>
      <c r="IQU269" s="47"/>
      <c r="IQV269" s="47"/>
      <c r="IQW269" s="47"/>
      <c r="IQX269" s="47"/>
      <c r="IQY269" s="47"/>
      <c r="IQZ269" s="47"/>
      <c r="IRA269" s="47"/>
      <c r="IRB269" s="47"/>
      <c r="IRC269" s="47"/>
      <c r="IRD269" s="47"/>
      <c r="IRE269" s="47"/>
      <c r="IRF269" s="47"/>
      <c r="IRG269" s="47"/>
      <c r="IRH269" s="47"/>
      <c r="IRI269" s="47"/>
      <c r="IRJ269" s="47"/>
      <c r="IRK269" s="47"/>
      <c r="IRL269" s="47"/>
      <c r="IRM269" s="47"/>
      <c r="IRN269" s="47"/>
      <c r="IRO269" s="47"/>
      <c r="IRP269" s="47"/>
      <c r="IRQ269" s="47"/>
      <c r="IRR269" s="47"/>
      <c r="IRS269" s="47"/>
      <c r="IRT269" s="47"/>
      <c r="IRU269" s="47"/>
      <c r="IRV269" s="47"/>
      <c r="IRW269" s="47"/>
      <c r="IRX269" s="47"/>
      <c r="IRY269" s="47"/>
      <c r="IRZ269" s="47"/>
      <c r="ISA269" s="47"/>
      <c r="ISB269" s="47"/>
      <c r="ISC269" s="47"/>
      <c r="ISD269" s="47"/>
      <c r="ISE269" s="47"/>
      <c r="ISF269" s="47"/>
      <c r="ISG269" s="47"/>
      <c r="ISH269" s="47"/>
      <c r="ISI269" s="47"/>
      <c r="ISJ269" s="47"/>
      <c r="ISK269" s="47"/>
      <c r="ISL269" s="47"/>
      <c r="ISM269" s="47"/>
      <c r="ISN269" s="47"/>
      <c r="ISO269" s="47"/>
      <c r="ISP269" s="47"/>
      <c r="ISQ269" s="47"/>
      <c r="ISR269" s="47"/>
      <c r="ISS269" s="47"/>
      <c r="IST269" s="47"/>
      <c r="ISU269" s="47"/>
      <c r="ISV269" s="47"/>
      <c r="ISW269" s="47"/>
      <c r="ISX269" s="47"/>
      <c r="ISY269" s="47"/>
      <c r="ISZ269" s="47"/>
      <c r="ITA269" s="47"/>
      <c r="ITB269" s="47"/>
      <c r="ITC269" s="47"/>
      <c r="ITD269" s="47"/>
      <c r="ITE269" s="47"/>
      <c r="ITF269" s="47"/>
      <c r="ITG269" s="47"/>
      <c r="ITH269" s="47"/>
      <c r="ITI269" s="47"/>
      <c r="ITJ269" s="47"/>
      <c r="ITK269" s="47"/>
      <c r="ITL269" s="47"/>
      <c r="ITM269" s="47"/>
      <c r="ITN269" s="47"/>
      <c r="ITO269" s="47"/>
      <c r="ITP269" s="47"/>
      <c r="ITQ269" s="47"/>
      <c r="ITR269" s="47"/>
      <c r="ITS269" s="47"/>
      <c r="ITT269" s="47"/>
      <c r="ITU269" s="47"/>
      <c r="ITV269" s="47"/>
      <c r="ITW269" s="47"/>
      <c r="ITX269" s="47"/>
      <c r="ITY269" s="47"/>
      <c r="ITZ269" s="47"/>
      <c r="IUA269" s="47"/>
      <c r="IUB269" s="47"/>
      <c r="IUC269" s="47"/>
      <c r="IUD269" s="47"/>
      <c r="IUE269" s="47"/>
      <c r="IUF269" s="47"/>
      <c r="IUG269" s="47"/>
      <c r="IUH269" s="47"/>
      <c r="IUI269" s="47"/>
      <c r="IUJ269" s="47"/>
      <c r="IUK269" s="47"/>
      <c r="IUL269" s="47"/>
      <c r="IUM269" s="47"/>
      <c r="IUN269" s="47"/>
      <c r="IUO269" s="47"/>
      <c r="IUP269" s="47"/>
      <c r="IUQ269" s="47"/>
      <c r="IUR269" s="47"/>
      <c r="IUS269" s="47"/>
      <c r="IUT269" s="47"/>
      <c r="IUU269" s="47"/>
      <c r="IUV269" s="47"/>
      <c r="IUW269" s="47"/>
      <c r="IUX269" s="47"/>
      <c r="IUY269" s="47"/>
      <c r="IUZ269" s="47"/>
      <c r="IVA269" s="47"/>
      <c r="IVB269" s="47"/>
      <c r="IVC269" s="47"/>
      <c r="IVD269" s="47"/>
      <c r="IVE269" s="47"/>
      <c r="IVF269" s="47"/>
      <c r="IVG269" s="47"/>
      <c r="IVH269" s="47"/>
      <c r="IVI269" s="47"/>
      <c r="IVJ269" s="47"/>
      <c r="IVK269" s="47"/>
      <c r="IVL269" s="47"/>
      <c r="IVM269" s="47"/>
      <c r="IVN269" s="47"/>
      <c r="IVO269" s="47"/>
      <c r="IVP269" s="47"/>
      <c r="IVQ269" s="47"/>
      <c r="IVR269" s="47"/>
      <c r="IVS269" s="47"/>
      <c r="IVT269" s="47"/>
      <c r="IVU269" s="47"/>
      <c r="IVV269" s="47"/>
      <c r="IVW269" s="47"/>
      <c r="IVX269" s="47"/>
      <c r="IVY269" s="47"/>
      <c r="IVZ269" s="47"/>
      <c r="IWA269" s="47"/>
      <c r="IWB269" s="47"/>
      <c r="IWC269" s="47"/>
      <c r="IWD269" s="47"/>
      <c r="IWE269" s="47"/>
      <c r="IWF269" s="47"/>
      <c r="IWG269" s="47"/>
      <c r="IWH269" s="47"/>
      <c r="IWI269" s="47"/>
      <c r="IWJ269" s="47"/>
      <c r="IWK269" s="47"/>
      <c r="IWL269" s="47"/>
      <c r="IWM269" s="47"/>
      <c r="IWN269" s="47"/>
      <c r="IWO269" s="47"/>
      <c r="IWP269" s="47"/>
      <c r="IWQ269" s="47"/>
      <c r="IWR269" s="47"/>
      <c r="IWS269" s="47"/>
      <c r="IWT269" s="47"/>
      <c r="IWU269" s="47"/>
      <c r="IWV269" s="47"/>
      <c r="IWW269" s="47"/>
      <c r="IWX269" s="47"/>
      <c r="IWY269" s="47"/>
      <c r="IWZ269" s="47"/>
      <c r="IXA269" s="47"/>
      <c r="IXB269" s="47"/>
      <c r="IXC269" s="47"/>
      <c r="IXD269" s="47"/>
      <c r="IXE269" s="47"/>
      <c r="IXF269" s="47"/>
      <c r="IXG269" s="47"/>
      <c r="IXH269" s="47"/>
      <c r="IXI269" s="47"/>
      <c r="IXJ269" s="47"/>
      <c r="IXK269" s="47"/>
      <c r="IXL269" s="47"/>
      <c r="IXM269" s="47"/>
      <c r="IXN269" s="47"/>
      <c r="IXO269" s="47"/>
      <c r="IXP269" s="47"/>
      <c r="IXQ269" s="47"/>
      <c r="IXR269" s="47"/>
      <c r="IXS269" s="47"/>
      <c r="IXT269" s="47"/>
      <c r="IXU269" s="47"/>
      <c r="IXV269" s="47"/>
      <c r="IXW269" s="47"/>
      <c r="IXX269" s="47"/>
      <c r="IXY269" s="47"/>
      <c r="IXZ269" s="47"/>
      <c r="IYA269" s="47"/>
      <c r="IYB269" s="47"/>
      <c r="IYC269" s="47"/>
      <c r="IYD269" s="47"/>
      <c r="IYE269" s="47"/>
      <c r="IYF269" s="47"/>
      <c r="IYG269" s="47"/>
      <c r="IYH269" s="47"/>
      <c r="IYI269" s="47"/>
      <c r="IYJ269" s="47"/>
      <c r="IYK269" s="47"/>
      <c r="IYL269" s="47"/>
      <c r="IYM269" s="47"/>
      <c r="IYN269" s="47"/>
      <c r="IYO269" s="47"/>
      <c r="IYP269" s="47"/>
      <c r="IYQ269" s="47"/>
      <c r="IYR269" s="47"/>
      <c r="IYS269" s="47"/>
      <c r="IYT269" s="47"/>
      <c r="IYU269" s="47"/>
      <c r="IYV269" s="47"/>
      <c r="IYW269" s="47"/>
      <c r="IYX269" s="47"/>
      <c r="IYY269" s="47"/>
      <c r="IYZ269" s="47"/>
      <c r="IZA269" s="47"/>
      <c r="IZB269" s="47"/>
      <c r="IZC269" s="47"/>
      <c r="IZD269" s="47"/>
      <c r="IZE269" s="47"/>
      <c r="IZF269" s="47"/>
      <c r="IZG269" s="47"/>
      <c r="IZH269" s="47"/>
      <c r="IZI269" s="47"/>
      <c r="IZJ269" s="47"/>
      <c r="IZK269" s="47"/>
      <c r="IZL269" s="47"/>
      <c r="IZM269" s="47"/>
      <c r="IZN269" s="47"/>
      <c r="IZO269" s="47"/>
      <c r="IZP269" s="47"/>
      <c r="IZQ269" s="47"/>
      <c r="IZR269" s="47"/>
      <c r="IZS269" s="47"/>
      <c r="IZT269" s="47"/>
      <c r="IZU269" s="47"/>
      <c r="IZV269" s="47"/>
      <c r="IZW269" s="47"/>
      <c r="IZX269" s="47"/>
      <c r="IZY269" s="47"/>
      <c r="IZZ269" s="47"/>
      <c r="JAA269" s="47"/>
      <c r="JAB269" s="47"/>
      <c r="JAC269" s="47"/>
      <c r="JAD269" s="47"/>
      <c r="JAE269" s="47"/>
      <c r="JAF269" s="47"/>
      <c r="JAG269" s="47"/>
      <c r="JAH269" s="47"/>
      <c r="JAI269" s="47"/>
      <c r="JAJ269" s="47"/>
      <c r="JAK269" s="47"/>
      <c r="JAL269" s="47"/>
      <c r="JAM269" s="47"/>
      <c r="JAN269" s="47"/>
      <c r="JAO269" s="47"/>
      <c r="JAP269" s="47"/>
      <c r="JAQ269" s="47"/>
      <c r="JAR269" s="47"/>
      <c r="JAS269" s="47"/>
      <c r="JAT269" s="47"/>
      <c r="JAU269" s="47"/>
      <c r="JAV269" s="47"/>
      <c r="JAW269" s="47"/>
      <c r="JAX269" s="47"/>
      <c r="JAY269" s="47"/>
      <c r="JAZ269" s="47"/>
      <c r="JBA269" s="47"/>
      <c r="JBB269" s="47"/>
      <c r="JBC269" s="47"/>
      <c r="JBD269" s="47"/>
      <c r="JBE269" s="47"/>
      <c r="JBF269" s="47"/>
      <c r="JBG269" s="47"/>
      <c r="JBH269" s="47"/>
      <c r="JBI269" s="47"/>
      <c r="JBJ269" s="47"/>
      <c r="JBK269" s="47"/>
      <c r="JBL269" s="47"/>
      <c r="JBM269" s="47"/>
      <c r="JBN269" s="47"/>
      <c r="JBO269" s="47"/>
      <c r="JBP269" s="47"/>
      <c r="JBQ269" s="47"/>
      <c r="JBR269" s="47"/>
      <c r="JBS269" s="47"/>
      <c r="JBT269" s="47"/>
      <c r="JBU269" s="47"/>
      <c r="JBV269" s="47"/>
      <c r="JBW269" s="47"/>
      <c r="JBX269" s="47"/>
      <c r="JBY269" s="47"/>
      <c r="JBZ269" s="47"/>
      <c r="JCA269" s="47"/>
      <c r="JCB269" s="47"/>
      <c r="JCC269" s="47"/>
      <c r="JCD269" s="47"/>
      <c r="JCE269" s="47"/>
      <c r="JCF269" s="47"/>
      <c r="JCG269" s="47"/>
      <c r="JCH269" s="47"/>
      <c r="JCI269" s="47"/>
      <c r="JCJ269" s="47"/>
      <c r="JCK269" s="47"/>
      <c r="JCL269" s="47"/>
      <c r="JCM269" s="47"/>
      <c r="JCN269" s="47"/>
      <c r="JCO269" s="47"/>
      <c r="JCP269" s="47"/>
      <c r="JCQ269" s="47"/>
      <c r="JCR269" s="47"/>
      <c r="JCS269" s="47"/>
      <c r="JCT269" s="47"/>
      <c r="JCU269" s="47"/>
      <c r="JCV269" s="47"/>
      <c r="JCW269" s="47"/>
      <c r="JCX269" s="47"/>
      <c r="JCY269" s="47"/>
      <c r="JCZ269" s="47"/>
      <c r="JDA269" s="47"/>
      <c r="JDB269" s="47"/>
      <c r="JDC269" s="47"/>
      <c r="JDD269" s="47"/>
      <c r="JDE269" s="47"/>
      <c r="JDF269" s="47"/>
      <c r="JDG269" s="47"/>
      <c r="JDH269" s="47"/>
      <c r="JDI269" s="47"/>
      <c r="JDJ269" s="47"/>
      <c r="JDK269" s="47"/>
      <c r="JDL269" s="47"/>
      <c r="JDM269" s="47"/>
      <c r="JDN269" s="47"/>
      <c r="JDO269" s="47"/>
      <c r="JDP269" s="47"/>
      <c r="JDQ269" s="47"/>
      <c r="JDR269" s="47"/>
      <c r="JDS269" s="47"/>
      <c r="JDT269" s="47"/>
      <c r="JDU269" s="47"/>
      <c r="JDV269" s="47"/>
      <c r="JDW269" s="47"/>
      <c r="JDX269" s="47"/>
      <c r="JDY269" s="47"/>
      <c r="JDZ269" s="47"/>
      <c r="JEA269" s="47"/>
      <c r="JEB269" s="47"/>
      <c r="JEC269" s="47"/>
      <c r="JED269" s="47"/>
      <c r="JEE269" s="47"/>
      <c r="JEF269" s="47"/>
      <c r="JEG269" s="47"/>
      <c r="JEH269" s="47"/>
      <c r="JEI269" s="47"/>
      <c r="JEJ269" s="47"/>
      <c r="JEK269" s="47"/>
      <c r="JEL269" s="47"/>
      <c r="JEM269" s="47"/>
      <c r="JEN269" s="47"/>
      <c r="JEO269" s="47"/>
      <c r="JEP269" s="47"/>
      <c r="JEQ269" s="47"/>
      <c r="JER269" s="47"/>
      <c r="JES269" s="47"/>
      <c r="JET269" s="47"/>
      <c r="JEU269" s="47"/>
      <c r="JEV269" s="47"/>
      <c r="JEW269" s="47"/>
      <c r="JEX269" s="47"/>
      <c r="JEY269" s="47"/>
      <c r="JEZ269" s="47"/>
      <c r="JFA269" s="47"/>
      <c r="JFB269" s="47"/>
      <c r="JFC269" s="47"/>
      <c r="JFD269" s="47"/>
      <c r="JFE269" s="47"/>
      <c r="JFF269" s="47"/>
      <c r="JFG269" s="47"/>
      <c r="JFH269" s="47"/>
      <c r="JFI269" s="47"/>
      <c r="JFJ269" s="47"/>
      <c r="JFK269" s="47"/>
      <c r="JFL269" s="47"/>
      <c r="JFM269" s="47"/>
      <c r="JFN269" s="47"/>
      <c r="JFO269" s="47"/>
      <c r="JFP269" s="47"/>
      <c r="JFQ269" s="47"/>
      <c r="JFR269" s="47"/>
      <c r="JFS269" s="47"/>
      <c r="JFT269" s="47"/>
      <c r="JFU269" s="47"/>
      <c r="JFV269" s="47"/>
      <c r="JFW269" s="47"/>
      <c r="JFX269" s="47"/>
      <c r="JFY269" s="47"/>
      <c r="JFZ269" s="47"/>
      <c r="JGA269" s="47"/>
      <c r="JGB269" s="47"/>
      <c r="JGC269" s="47"/>
      <c r="JGD269" s="47"/>
      <c r="JGE269" s="47"/>
      <c r="JGF269" s="47"/>
      <c r="JGG269" s="47"/>
      <c r="JGH269" s="47"/>
      <c r="JGI269" s="47"/>
      <c r="JGJ269" s="47"/>
      <c r="JGK269" s="47"/>
      <c r="JGL269" s="47"/>
      <c r="JGM269" s="47"/>
      <c r="JGN269" s="47"/>
      <c r="JGO269" s="47"/>
      <c r="JGP269" s="47"/>
      <c r="JGQ269" s="47"/>
      <c r="JGR269" s="47"/>
      <c r="JGS269" s="47"/>
      <c r="JGT269" s="47"/>
      <c r="JGU269" s="47"/>
      <c r="JGV269" s="47"/>
      <c r="JGW269" s="47"/>
      <c r="JGX269" s="47"/>
      <c r="JGY269" s="47"/>
      <c r="JGZ269" s="47"/>
      <c r="JHA269" s="47"/>
      <c r="JHB269" s="47"/>
      <c r="JHC269" s="47"/>
      <c r="JHD269" s="47"/>
      <c r="JHE269" s="47"/>
      <c r="JHF269" s="47"/>
      <c r="JHG269" s="47"/>
      <c r="JHH269" s="47"/>
      <c r="JHI269" s="47"/>
      <c r="JHJ269" s="47"/>
      <c r="JHK269" s="47"/>
      <c r="JHL269" s="47"/>
      <c r="JHM269" s="47"/>
      <c r="JHN269" s="47"/>
      <c r="JHO269" s="47"/>
      <c r="JHP269" s="47"/>
      <c r="JHQ269" s="47"/>
      <c r="JHR269" s="47"/>
      <c r="JHS269" s="47"/>
      <c r="JHT269" s="47"/>
      <c r="JHU269" s="47"/>
      <c r="JHV269" s="47"/>
      <c r="JHW269" s="47"/>
      <c r="JHX269" s="47"/>
      <c r="JHY269" s="47"/>
      <c r="JHZ269" s="47"/>
      <c r="JIA269" s="47"/>
      <c r="JIB269" s="47"/>
      <c r="JIC269" s="47"/>
      <c r="JID269" s="47"/>
      <c r="JIE269" s="47"/>
      <c r="JIF269" s="47"/>
      <c r="JIG269" s="47"/>
      <c r="JIH269" s="47"/>
      <c r="JII269" s="47"/>
      <c r="JIJ269" s="47"/>
      <c r="JIK269" s="47"/>
      <c r="JIL269" s="47"/>
      <c r="JIM269" s="47"/>
      <c r="JIN269" s="47"/>
      <c r="JIO269" s="47"/>
      <c r="JIP269" s="47"/>
      <c r="JIQ269" s="47"/>
      <c r="JIR269" s="47"/>
      <c r="JIS269" s="47"/>
      <c r="JIT269" s="47"/>
      <c r="JIU269" s="47"/>
      <c r="JIV269" s="47"/>
      <c r="JIW269" s="47"/>
      <c r="JIX269" s="47"/>
      <c r="JIY269" s="47"/>
      <c r="JIZ269" s="47"/>
      <c r="JJA269" s="47"/>
      <c r="JJB269" s="47"/>
      <c r="JJC269" s="47"/>
      <c r="JJD269" s="47"/>
      <c r="JJE269" s="47"/>
      <c r="JJF269" s="47"/>
      <c r="JJG269" s="47"/>
      <c r="JJH269" s="47"/>
      <c r="JJI269" s="47"/>
      <c r="JJJ269" s="47"/>
      <c r="JJK269" s="47"/>
      <c r="JJL269" s="47"/>
      <c r="JJM269" s="47"/>
      <c r="JJN269" s="47"/>
      <c r="JJO269" s="47"/>
      <c r="JJP269" s="47"/>
      <c r="JJQ269" s="47"/>
      <c r="JJR269" s="47"/>
      <c r="JJS269" s="47"/>
      <c r="JJT269" s="47"/>
      <c r="JJU269" s="47"/>
      <c r="JJV269" s="47"/>
      <c r="JJW269" s="47"/>
      <c r="JJX269" s="47"/>
      <c r="JJY269" s="47"/>
      <c r="JJZ269" s="47"/>
      <c r="JKA269" s="47"/>
      <c r="JKB269" s="47"/>
      <c r="JKC269" s="47"/>
      <c r="JKD269" s="47"/>
      <c r="JKE269" s="47"/>
      <c r="JKF269" s="47"/>
      <c r="JKG269" s="47"/>
      <c r="JKH269" s="47"/>
      <c r="JKI269" s="47"/>
      <c r="JKJ269" s="47"/>
      <c r="JKK269" s="47"/>
      <c r="JKL269" s="47"/>
      <c r="JKM269" s="47"/>
      <c r="JKN269" s="47"/>
      <c r="JKO269" s="47"/>
      <c r="JKP269" s="47"/>
      <c r="JKQ269" s="47"/>
      <c r="JKR269" s="47"/>
      <c r="JKS269" s="47"/>
      <c r="JKT269" s="47"/>
      <c r="JKU269" s="47"/>
      <c r="JKV269" s="47"/>
      <c r="JKW269" s="47"/>
      <c r="JKX269" s="47"/>
      <c r="JKY269" s="47"/>
      <c r="JKZ269" s="47"/>
      <c r="JLA269" s="47"/>
      <c r="JLB269" s="47"/>
      <c r="JLC269" s="47"/>
      <c r="JLD269" s="47"/>
      <c r="JLE269" s="47"/>
      <c r="JLF269" s="47"/>
      <c r="JLG269" s="47"/>
      <c r="JLH269" s="47"/>
      <c r="JLI269" s="47"/>
      <c r="JLJ269" s="47"/>
      <c r="JLK269" s="47"/>
      <c r="JLL269" s="47"/>
      <c r="JLM269" s="47"/>
      <c r="JLN269" s="47"/>
      <c r="JLO269" s="47"/>
      <c r="JLP269" s="47"/>
      <c r="JLQ269" s="47"/>
      <c r="JLR269" s="47"/>
      <c r="JLS269" s="47"/>
      <c r="JLT269" s="47"/>
      <c r="JLU269" s="47"/>
      <c r="JLV269" s="47"/>
      <c r="JLW269" s="47"/>
      <c r="JLX269" s="47"/>
      <c r="JLY269" s="47"/>
      <c r="JLZ269" s="47"/>
      <c r="JMA269" s="47"/>
      <c r="JMB269" s="47"/>
      <c r="JMC269" s="47"/>
      <c r="JMD269" s="47"/>
      <c r="JME269" s="47"/>
      <c r="JMF269" s="47"/>
      <c r="JMG269" s="47"/>
      <c r="JMH269" s="47"/>
      <c r="JMI269" s="47"/>
      <c r="JMJ269" s="47"/>
      <c r="JMK269" s="47"/>
      <c r="JML269" s="47"/>
      <c r="JMM269" s="47"/>
      <c r="JMN269" s="47"/>
      <c r="JMO269" s="47"/>
      <c r="JMP269" s="47"/>
      <c r="JMQ269" s="47"/>
      <c r="JMR269" s="47"/>
      <c r="JMS269" s="47"/>
      <c r="JMT269" s="47"/>
      <c r="JMU269" s="47"/>
      <c r="JMV269" s="47"/>
      <c r="JMW269" s="47"/>
      <c r="JMX269" s="47"/>
      <c r="JMY269" s="47"/>
      <c r="JMZ269" s="47"/>
      <c r="JNA269" s="47"/>
      <c r="JNB269" s="47"/>
      <c r="JNC269" s="47"/>
      <c r="JND269" s="47"/>
      <c r="JNE269" s="47"/>
      <c r="JNF269" s="47"/>
      <c r="JNG269" s="47"/>
      <c r="JNH269" s="47"/>
      <c r="JNI269" s="47"/>
      <c r="JNJ269" s="47"/>
      <c r="JNK269" s="47"/>
      <c r="JNL269" s="47"/>
      <c r="JNM269" s="47"/>
      <c r="JNN269" s="47"/>
      <c r="JNO269" s="47"/>
      <c r="JNP269" s="47"/>
      <c r="JNQ269" s="47"/>
      <c r="JNR269" s="47"/>
      <c r="JNS269" s="47"/>
      <c r="JNT269" s="47"/>
      <c r="JNU269" s="47"/>
      <c r="JNV269" s="47"/>
      <c r="JNW269" s="47"/>
      <c r="JNX269" s="47"/>
      <c r="JNY269" s="47"/>
      <c r="JNZ269" s="47"/>
      <c r="JOA269" s="47"/>
      <c r="JOB269" s="47"/>
      <c r="JOC269" s="47"/>
      <c r="JOD269" s="47"/>
      <c r="JOE269" s="47"/>
      <c r="JOF269" s="47"/>
      <c r="JOG269" s="47"/>
      <c r="JOH269" s="47"/>
      <c r="JOI269" s="47"/>
      <c r="JOJ269" s="47"/>
      <c r="JOK269" s="47"/>
      <c r="JOL269" s="47"/>
      <c r="JOM269" s="47"/>
      <c r="JON269" s="47"/>
      <c r="JOO269" s="47"/>
      <c r="JOP269" s="47"/>
      <c r="JOQ269" s="47"/>
      <c r="JOR269" s="47"/>
      <c r="JOS269" s="47"/>
      <c r="JOT269" s="47"/>
      <c r="JOU269" s="47"/>
      <c r="JOV269" s="47"/>
      <c r="JOW269" s="47"/>
      <c r="JOX269" s="47"/>
      <c r="JOY269" s="47"/>
      <c r="JOZ269" s="47"/>
      <c r="JPA269" s="47"/>
      <c r="JPB269" s="47"/>
      <c r="JPC269" s="47"/>
      <c r="JPD269" s="47"/>
      <c r="JPE269" s="47"/>
      <c r="JPF269" s="47"/>
      <c r="JPG269" s="47"/>
      <c r="JPH269" s="47"/>
      <c r="JPI269" s="47"/>
      <c r="JPJ269" s="47"/>
      <c r="JPK269" s="47"/>
      <c r="JPL269" s="47"/>
      <c r="JPM269" s="47"/>
      <c r="JPN269" s="47"/>
      <c r="JPO269" s="47"/>
      <c r="JPP269" s="47"/>
      <c r="JPQ269" s="47"/>
      <c r="JPR269" s="47"/>
      <c r="JPS269" s="47"/>
      <c r="JPT269" s="47"/>
      <c r="JPU269" s="47"/>
      <c r="JPV269" s="47"/>
      <c r="JPW269" s="47"/>
      <c r="JPX269" s="47"/>
      <c r="JPY269" s="47"/>
      <c r="JPZ269" s="47"/>
      <c r="JQA269" s="47"/>
      <c r="JQB269" s="47"/>
      <c r="JQC269" s="47"/>
      <c r="JQD269" s="47"/>
      <c r="JQE269" s="47"/>
      <c r="JQF269" s="47"/>
      <c r="JQG269" s="47"/>
      <c r="JQH269" s="47"/>
      <c r="JQI269" s="47"/>
      <c r="JQJ269" s="47"/>
      <c r="JQK269" s="47"/>
      <c r="JQL269" s="47"/>
      <c r="JQM269" s="47"/>
      <c r="JQN269" s="47"/>
      <c r="JQO269" s="47"/>
      <c r="JQP269" s="47"/>
      <c r="JQQ269" s="47"/>
      <c r="JQR269" s="47"/>
      <c r="JQS269" s="47"/>
      <c r="JQT269" s="47"/>
      <c r="JQU269" s="47"/>
      <c r="JQV269" s="47"/>
      <c r="JQW269" s="47"/>
      <c r="JQX269" s="47"/>
      <c r="JQY269" s="47"/>
      <c r="JQZ269" s="47"/>
      <c r="JRA269" s="47"/>
      <c r="JRB269" s="47"/>
      <c r="JRC269" s="47"/>
      <c r="JRD269" s="47"/>
      <c r="JRE269" s="47"/>
      <c r="JRF269" s="47"/>
      <c r="JRG269" s="47"/>
      <c r="JRH269" s="47"/>
      <c r="JRI269" s="47"/>
      <c r="JRJ269" s="47"/>
      <c r="JRK269" s="47"/>
      <c r="JRL269" s="47"/>
      <c r="JRM269" s="47"/>
      <c r="JRN269" s="47"/>
      <c r="JRO269" s="47"/>
      <c r="JRP269" s="47"/>
      <c r="JRQ269" s="47"/>
      <c r="JRR269" s="47"/>
      <c r="JRS269" s="47"/>
      <c r="JRT269" s="47"/>
      <c r="JRU269" s="47"/>
      <c r="JRV269" s="47"/>
      <c r="JRW269" s="47"/>
      <c r="JRX269" s="47"/>
      <c r="JRY269" s="47"/>
      <c r="JRZ269" s="47"/>
      <c r="JSA269" s="47"/>
      <c r="JSB269" s="47"/>
      <c r="JSC269" s="47"/>
      <c r="JSD269" s="47"/>
      <c r="JSE269" s="47"/>
      <c r="JSF269" s="47"/>
      <c r="JSG269" s="47"/>
      <c r="JSH269" s="47"/>
      <c r="JSI269" s="47"/>
      <c r="JSJ269" s="47"/>
      <c r="JSK269" s="47"/>
      <c r="JSL269" s="47"/>
      <c r="JSM269" s="47"/>
      <c r="JSN269" s="47"/>
      <c r="JSO269" s="47"/>
      <c r="JSP269" s="47"/>
      <c r="JSQ269" s="47"/>
      <c r="JSR269" s="47"/>
      <c r="JSS269" s="47"/>
      <c r="JST269" s="47"/>
      <c r="JSU269" s="47"/>
      <c r="JSV269" s="47"/>
      <c r="JSW269" s="47"/>
      <c r="JSX269" s="47"/>
      <c r="JSY269" s="47"/>
      <c r="JSZ269" s="47"/>
      <c r="JTA269" s="47"/>
      <c r="JTB269" s="47"/>
      <c r="JTC269" s="47"/>
      <c r="JTD269" s="47"/>
      <c r="JTE269" s="47"/>
      <c r="JTF269" s="47"/>
      <c r="JTG269" s="47"/>
      <c r="JTH269" s="47"/>
      <c r="JTI269" s="47"/>
      <c r="JTJ269" s="47"/>
      <c r="JTK269" s="47"/>
      <c r="JTL269" s="47"/>
      <c r="JTM269" s="47"/>
      <c r="JTN269" s="47"/>
      <c r="JTO269" s="47"/>
      <c r="JTP269" s="47"/>
      <c r="JTQ269" s="47"/>
      <c r="JTR269" s="47"/>
      <c r="JTS269" s="47"/>
      <c r="JTT269" s="47"/>
      <c r="JTU269" s="47"/>
      <c r="JTV269" s="47"/>
      <c r="JTW269" s="47"/>
      <c r="JTX269" s="47"/>
      <c r="JTY269" s="47"/>
      <c r="JTZ269" s="47"/>
      <c r="JUA269" s="47"/>
      <c r="JUB269" s="47"/>
      <c r="JUC269" s="47"/>
      <c r="JUD269" s="47"/>
      <c r="JUE269" s="47"/>
      <c r="JUF269" s="47"/>
      <c r="JUG269" s="47"/>
      <c r="JUH269" s="47"/>
      <c r="JUI269" s="47"/>
      <c r="JUJ269" s="47"/>
      <c r="JUK269" s="47"/>
      <c r="JUL269" s="47"/>
      <c r="JUM269" s="47"/>
      <c r="JUN269" s="47"/>
      <c r="JUO269" s="47"/>
      <c r="JUP269" s="47"/>
      <c r="JUQ269" s="47"/>
      <c r="JUR269" s="47"/>
      <c r="JUS269" s="47"/>
      <c r="JUT269" s="47"/>
      <c r="JUU269" s="47"/>
      <c r="JUV269" s="47"/>
      <c r="JUW269" s="47"/>
      <c r="JUX269" s="47"/>
      <c r="JUY269" s="47"/>
      <c r="JUZ269" s="47"/>
      <c r="JVA269" s="47"/>
      <c r="JVB269" s="47"/>
      <c r="JVC269" s="47"/>
      <c r="JVD269" s="47"/>
      <c r="JVE269" s="47"/>
      <c r="JVF269" s="47"/>
      <c r="JVG269" s="47"/>
      <c r="JVH269" s="47"/>
      <c r="JVI269" s="47"/>
      <c r="JVJ269" s="47"/>
      <c r="JVK269" s="47"/>
      <c r="JVL269" s="47"/>
      <c r="JVM269" s="47"/>
      <c r="JVN269" s="47"/>
      <c r="JVO269" s="47"/>
      <c r="JVP269" s="47"/>
      <c r="JVQ269" s="47"/>
      <c r="JVR269" s="47"/>
      <c r="JVS269" s="47"/>
      <c r="JVT269" s="47"/>
      <c r="JVU269" s="47"/>
      <c r="JVV269" s="47"/>
      <c r="JVW269" s="47"/>
      <c r="JVX269" s="47"/>
      <c r="JVY269" s="47"/>
      <c r="JVZ269" s="47"/>
      <c r="JWA269" s="47"/>
      <c r="JWB269" s="47"/>
      <c r="JWC269" s="47"/>
      <c r="JWD269" s="47"/>
      <c r="JWE269" s="47"/>
      <c r="JWF269" s="47"/>
      <c r="JWG269" s="47"/>
      <c r="JWH269" s="47"/>
      <c r="JWI269" s="47"/>
      <c r="JWJ269" s="47"/>
      <c r="JWK269" s="47"/>
      <c r="JWL269" s="47"/>
      <c r="JWM269" s="47"/>
      <c r="JWN269" s="47"/>
      <c r="JWO269" s="47"/>
      <c r="JWP269" s="47"/>
      <c r="JWQ269" s="47"/>
      <c r="JWR269" s="47"/>
      <c r="JWS269" s="47"/>
      <c r="JWT269" s="47"/>
      <c r="JWU269" s="47"/>
      <c r="JWV269" s="47"/>
      <c r="JWW269" s="47"/>
      <c r="JWX269" s="47"/>
      <c r="JWY269" s="47"/>
      <c r="JWZ269" s="47"/>
      <c r="JXA269" s="47"/>
      <c r="JXB269" s="47"/>
      <c r="JXC269" s="47"/>
      <c r="JXD269" s="47"/>
      <c r="JXE269" s="47"/>
      <c r="JXF269" s="47"/>
      <c r="JXG269" s="47"/>
      <c r="JXH269" s="47"/>
      <c r="JXI269" s="47"/>
      <c r="JXJ269" s="47"/>
      <c r="JXK269" s="47"/>
      <c r="JXL269" s="47"/>
      <c r="JXM269" s="47"/>
      <c r="JXN269" s="47"/>
      <c r="JXO269" s="47"/>
      <c r="JXP269" s="47"/>
      <c r="JXQ269" s="47"/>
      <c r="JXR269" s="47"/>
      <c r="JXS269" s="47"/>
      <c r="JXT269" s="47"/>
      <c r="JXU269" s="47"/>
      <c r="JXV269" s="47"/>
      <c r="JXW269" s="47"/>
      <c r="JXX269" s="47"/>
      <c r="JXY269" s="47"/>
      <c r="JXZ269" s="47"/>
      <c r="JYA269" s="47"/>
      <c r="JYB269" s="47"/>
      <c r="JYC269" s="47"/>
      <c r="JYD269" s="47"/>
      <c r="JYE269" s="47"/>
      <c r="JYF269" s="47"/>
      <c r="JYG269" s="47"/>
      <c r="JYH269" s="47"/>
      <c r="JYI269" s="47"/>
      <c r="JYJ269" s="47"/>
      <c r="JYK269" s="47"/>
      <c r="JYL269" s="47"/>
      <c r="JYM269" s="47"/>
      <c r="JYN269" s="47"/>
      <c r="JYO269" s="47"/>
      <c r="JYP269" s="47"/>
      <c r="JYQ269" s="47"/>
      <c r="JYR269" s="47"/>
      <c r="JYS269" s="47"/>
      <c r="JYT269" s="47"/>
      <c r="JYU269" s="47"/>
      <c r="JYV269" s="47"/>
      <c r="JYW269" s="47"/>
      <c r="JYX269" s="47"/>
      <c r="JYY269" s="47"/>
      <c r="JYZ269" s="47"/>
      <c r="JZA269" s="47"/>
      <c r="JZB269" s="47"/>
      <c r="JZC269" s="47"/>
      <c r="JZD269" s="47"/>
      <c r="JZE269" s="47"/>
      <c r="JZF269" s="47"/>
      <c r="JZG269" s="47"/>
      <c r="JZH269" s="47"/>
      <c r="JZI269" s="47"/>
      <c r="JZJ269" s="47"/>
      <c r="JZK269" s="47"/>
      <c r="JZL269" s="47"/>
      <c r="JZM269" s="47"/>
      <c r="JZN269" s="47"/>
      <c r="JZO269" s="47"/>
      <c r="JZP269" s="47"/>
      <c r="JZQ269" s="47"/>
      <c r="JZR269" s="47"/>
      <c r="JZS269" s="47"/>
      <c r="JZT269" s="47"/>
      <c r="JZU269" s="47"/>
      <c r="JZV269" s="47"/>
      <c r="JZW269" s="47"/>
      <c r="JZX269" s="47"/>
      <c r="JZY269" s="47"/>
      <c r="JZZ269" s="47"/>
      <c r="KAA269" s="47"/>
      <c r="KAB269" s="47"/>
      <c r="KAC269" s="47"/>
      <c r="KAD269" s="47"/>
      <c r="KAE269" s="47"/>
      <c r="KAF269" s="47"/>
      <c r="KAG269" s="47"/>
      <c r="KAH269" s="47"/>
      <c r="KAI269" s="47"/>
      <c r="KAJ269" s="47"/>
      <c r="KAK269" s="47"/>
      <c r="KAL269" s="47"/>
      <c r="KAM269" s="47"/>
      <c r="KAN269" s="47"/>
      <c r="KAO269" s="47"/>
      <c r="KAP269" s="47"/>
      <c r="KAQ269" s="47"/>
      <c r="KAR269" s="47"/>
      <c r="KAS269" s="47"/>
      <c r="KAT269" s="47"/>
      <c r="KAU269" s="47"/>
      <c r="KAV269" s="47"/>
      <c r="KAW269" s="47"/>
      <c r="KAX269" s="47"/>
      <c r="KAY269" s="47"/>
      <c r="KAZ269" s="47"/>
      <c r="KBA269" s="47"/>
      <c r="KBB269" s="47"/>
      <c r="KBC269" s="47"/>
      <c r="KBD269" s="47"/>
      <c r="KBE269" s="47"/>
      <c r="KBF269" s="47"/>
      <c r="KBG269" s="47"/>
      <c r="KBH269" s="47"/>
      <c r="KBI269" s="47"/>
      <c r="KBJ269" s="47"/>
      <c r="KBK269" s="47"/>
      <c r="KBL269" s="47"/>
      <c r="KBM269" s="47"/>
      <c r="KBN269" s="47"/>
      <c r="KBO269" s="47"/>
      <c r="KBP269" s="47"/>
      <c r="KBQ269" s="47"/>
      <c r="KBR269" s="47"/>
      <c r="KBS269" s="47"/>
      <c r="KBT269" s="47"/>
      <c r="KBU269" s="47"/>
      <c r="KBV269" s="47"/>
      <c r="KBW269" s="47"/>
      <c r="KBX269" s="47"/>
      <c r="KBY269" s="47"/>
      <c r="KBZ269" s="47"/>
      <c r="KCA269" s="47"/>
      <c r="KCB269" s="47"/>
      <c r="KCC269" s="47"/>
      <c r="KCD269" s="47"/>
      <c r="KCE269" s="47"/>
      <c r="KCF269" s="47"/>
      <c r="KCG269" s="47"/>
      <c r="KCH269" s="47"/>
      <c r="KCI269" s="47"/>
      <c r="KCJ269" s="47"/>
      <c r="KCK269" s="47"/>
      <c r="KCL269" s="47"/>
      <c r="KCM269" s="47"/>
      <c r="KCN269" s="47"/>
      <c r="KCO269" s="47"/>
      <c r="KCP269" s="47"/>
      <c r="KCQ269" s="47"/>
      <c r="KCR269" s="47"/>
      <c r="KCS269" s="47"/>
      <c r="KCT269" s="47"/>
      <c r="KCU269" s="47"/>
      <c r="KCV269" s="47"/>
      <c r="KCW269" s="47"/>
      <c r="KCX269" s="47"/>
      <c r="KCY269" s="47"/>
      <c r="KCZ269" s="47"/>
      <c r="KDA269" s="47"/>
      <c r="KDB269" s="47"/>
      <c r="KDC269" s="47"/>
      <c r="KDD269" s="47"/>
      <c r="KDE269" s="47"/>
      <c r="KDF269" s="47"/>
      <c r="KDG269" s="47"/>
      <c r="KDH269" s="47"/>
      <c r="KDI269" s="47"/>
      <c r="KDJ269" s="47"/>
      <c r="KDK269" s="47"/>
      <c r="KDL269" s="47"/>
      <c r="KDM269" s="47"/>
      <c r="KDN269" s="47"/>
      <c r="KDO269" s="47"/>
      <c r="KDP269" s="47"/>
      <c r="KDQ269" s="47"/>
      <c r="KDR269" s="47"/>
      <c r="KDS269" s="47"/>
      <c r="KDT269" s="47"/>
      <c r="KDU269" s="47"/>
      <c r="KDV269" s="47"/>
      <c r="KDW269" s="47"/>
      <c r="KDX269" s="47"/>
      <c r="KDY269" s="47"/>
      <c r="KDZ269" s="47"/>
      <c r="KEA269" s="47"/>
      <c r="KEB269" s="47"/>
      <c r="KEC269" s="47"/>
      <c r="KED269" s="47"/>
      <c r="KEE269" s="47"/>
      <c r="KEF269" s="47"/>
      <c r="KEG269" s="47"/>
      <c r="KEH269" s="47"/>
      <c r="KEI269" s="47"/>
      <c r="KEJ269" s="47"/>
      <c r="KEK269" s="47"/>
      <c r="KEL269" s="47"/>
      <c r="KEM269" s="47"/>
      <c r="KEN269" s="47"/>
      <c r="KEO269" s="47"/>
      <c r="KEP269" s="47"/>
      <c r="KEQ269" s="47"/>
      <c r="KER269" s="47"/>
      <c r="KES269" s="47"/>
      <c r="KET269" s="47"/>
      <c r="KEU269" s="47"/>
      <c r="KEV269" s="47"/>
      <c r="KEW269" s="47"/>
      <c r="KEX269" s="47"/>
      <c r="KEY269" s="47"/>
      <c r="KEZ269" s="47"/>
      <c r="KFA269" s="47"/>
      <c r="KFB269" s="47"/>
      <c r="KFC269" s="47"/>
      <c r="KFD269" s="47"/>
      <c r="KFE269" s="47"/>
      <c r="KFF269" s="47"/>
      <c r="KFG269" s="47"/>
      <c r="KFH269" s="47"/>
      <c r="KFI269" s="47"/>
      <c r="KFJ269" s="47"/>
      <c r="KFK269" s="47"/>
      <c r="KFL269" s="47"/>
      <c r="KFM269" s="47"/>
      <c r="KFN269" s="47"/>
      <c r="KFO269" s="47"/>
      <c r="KFP269" s="47"/>
      <c r="KFQ269" s="47"/>
      <c r="KFR269" s="47"/>
      <c r="KFS269" s="47"/>
      <c r="KFT269" s="47"/>
      <c r="KFU269" s="47"/>
      <c r="KFV269" s="47"/>
      <c r="KFW269" s="47"/>
      <c r="KFX269" s="47"/>
      <c r="KFY269" s="47"/>
      <c r="KFZ269" s="47"/>
      <c r="KGA269" s="47"/>
      <c r="KGB269" s="47"/>
      <c r="KGC269" s="47"/>
      <c r="KGD269" s="47"/>
      <c r="KGE269" s="47"/>
      <c r="KGF269" s="47"/>
      <c r="KGG269" s="47"/>
      <c r="KGH269" s="47"/>
      <c r="KGI269" s="47"/>
      <c r="KGJ269" s="47"/>
      <c r="KGK269" s="47"/>
      <c r="KGL269" s="47"/>
      <c r="KGM269" s="47"/>
      <c r="KGN269" s="47"/>
      <c r="KGO269" s="47"/>
      <c r="KGP269" s="47"/>
      <c r="KGQ269" s="47"/>
      <c r="KGR269" s="47"/>
      <c r="KGS269" s="47"/>
      <c r="KGT269" s="47"/>
      <c r="KGU269" s="47"/>
      <c r="KGV269" s="47"/>
      <c r="KGW269" s="47"/>
      <c r="KGX269" s="47"/>
      <c r="KGY269" s="47"/>
      <c r="KGZ269" s="47"/>
      <c r="KHA269" s="47"/>
      <c r="KHB269" s="47"/>
      <c r="KHC269" s="47"/>
      <c r="KHD269" s="47"/>
      <c r="KHE269" s="47"/>
      <c r="KHF269" s="47"/>
      <c r="KHG269" s="47"/>
      <c r="KHH269" s="47"/>
      <c r="KHI269" s="47"/>
      <c r="KHJ269" s="47"/>
      <c r="KHK269" s="47"/>
      <c r="KHL269" s="47"/>
      <c r="KHM269" s="47"/>
      <c r="KHN269" s="47"/>
      <c r="KHO269" s="47"/>
      <c r="KHP269" s="47"/>
      <c r="KHQ269" s="47"/>
      <c r="KHR269" s="47"/>
      <c r="KHS269" s="47"/>
      <c r="KHT269" s="47"/>
      <c r="KHU269" s="47"/>
      <c r="KHV269" s="47"/>
      <c r="KHW269" s="47"/>
      <c r="KHX269" s="47"/>
      <c r="KHY269" s="47"/>
      <c r="KHZ269" s="47"/>
      <c r="KIA269" s="47"/>
      <c r="KIB269" s="47"/>
      <c r="KIC269" s="47"/>
      <c r="KID269" s="47"/>
      <c r="KIE269" s="47"/>
      <c r="KIF269" s="47"/>
      <c r="KIG269" s="47"/>
      <c r="KIH269" s="47"/>
      <c r="KII269" s="47"/>
      <c r="KIJ269" s="47"/>
      <c r="KIK269" s="47"/>
      <c r="KIL269" s="47"/>
      <c r="KIM269" s="47"/>
      <c r="KIN269" s="47"/>
      <c r="KIO269" s="47"/>
      <c r="KIP269" s="47"/>
      <c r="KIQ269" s="47"/>
      <c r="KIR269" s="47"/>
      <c r="KIS269" s="47"/>
      <c r="KIT269" s="47"/>
      <c r="KIU269" s="47"/>
      <c r="KIV269" s="47"/>
      <c r="KIW269" s="47"/>
      <c r="KIX269" s="47"/>
      <c r="KIY269" s="47"/>
      <c r="KIZ269" s="47"/>
      <c r="KJA269" s="47"/>
      <c r="KJB269" s="47"/>
      <c r="KJC269" s="47"/>
      <c r="KJD269" s="47"/>
      <c r="KJE269" s="47"/>
      <c r="KJF269" s="47"/>
      <c r="KJG269" s="47"/>
      <c r="KJH269" s="47"/>
      <c r="KJI269" s="47"/>
      <c r="KJJ269" s="47"/>
      <c r="KJK269" s="47"/>
      <c r="KJL269" s="47"/>
      <c r="KJM269" s="47"/>
      <c r="KJN269" s="47"/>
      <c r="KJO269" s="47"/>
      <c r="KJP269" s="47"/>
      <c r="KJQ269" s="47"/>
      <c r="KJR269" s="47"/>
      <c r="KJS269" s="47"/>
      <c r="KJT269" s="47"/>
      <c r="KJU269" s="47"/>
      <c r="KJV269" s="47"/>
      <c r="KJW269" s="47"/>
      <c r="KJX269" s="47"/>
      <c r="KJY269" s="47"/>
      <c r="KJZ269" s="47"/>
      <c r="KKA269" s="47"/>
      <c r="KKB269" s="47"/>
      <c r="KKC269" s="47"/>
      <c r="KKD269" s="47"/>
      <c r="KKE269" s="47"/>
      <c r="KKF269" s="47"/>
      <c r="KKG269" s="47"/>
      <c r="KKH269" s="47"/>
      <c r="KKI269" s="47"/>
      <c r="KKJ269" s="47"/>
      <c r="KKK269" s="47"/>
      <c r="KKL269" s="47"/>
      <c r="KKM269" s="47"/>
      <c r="KKN269" s="47"/>
      <c r="KKO269" s="47"/>
      <c r="KKP269" s="47"/>
      <c r="KKQ269" s="47"/>
      <c r="KKR269" s="47"/>
      <c r="KKS269" s="47"/>
      <c r="KKT269" s="47"/>
      <c r="KKU269" s="47"/>
      <c r="KKV269" s="47"/>
      <c r="KKW269" s="47"/>
      <c r="KKX269" s="47"/>
      <c r="KKY269" s="47"/>
      <c r="KKZ269" s="47"/>
      <c r="KLA269" s="47"/>
      <c r="KLB269" s="47"/>
      <c r="KLC269" s="47"/>
      <c r="KLD269" s="47"/>
      <c r="KLE269" s="47"/>
      <c r="KLF269" s="47"/>
      <c r="KLG269" s="47"/>
      <c r="KLH269" s="47"/>
      <c r="KLI269" s="47"/>
      <c r="KLJ269" s="47"/>
      <c r="KLK269" s="47"/>
      <c r="KLL269" s="47"/>
      <c r="KLM269" s="47"/>
      <c r="KLN269" s="47"/>
      <c r="KLO269" s="47"/>
      <c r="KLP269" s="47"/>
      <c r="KLQ269" s="47"/>
      <c r="KLR269" s="47"/>
      <c r="KLS269" s="47"/>
      <c r="KLT269" s="47"/>
      <c r="KLU269" s="47"/>
      <c r="KLV269" s="47"/>
      <c r="KLW269" s="47"/>
      <c r="KLX269" s="47"/>
      <c r="KLY269" s="47"/>
      <c r="KLZ269" s="47"/>
      <c r="KMA269" s="47"/>
      <c r="KMB269" s="47"/>
      <c r="KMC269" s="47"/>
      <c r="KMD269" s="47"/>
      <c r="KME269" s="47"/>
      <c r="KMF269" s="47"/>
      <c r="KMG269" s="47"/>
      <c r="KMH269" s="47"/>
      <c r="KMI269" s="47"/>
      <c r="KMJ269" s="47"/>
      <c r="KMK269" s="47"/>
      <c r="KML269" s="47"/>
      <c r="KMM269" s="47"/>
      <c r="KMN269" s="47"/>
      <c r="KMO269" s="47"/>
      <c r="KMP269" s="47"/>
      <c r="KMQ269" s="47"/>
      <c r="KMR269" s="47"/>
      <c r="KMS269" s="47"/>
      <c r="KMT269" s="47"/>
      <c r="KMU269" s="47"/>
      <c r="KMV269" s="47"/>
      <c r="KMW269" s="47"/>
      <c r="KMX269" s="47"/>
      <c r="KMY269" s="47"/>
      <c r="KMZ269" s="47"/>
      <c r="KNA269" s="47"/>
      <c r="KNB269" s="47"/>
      <c r="KNC269" s="47"/>
      <c r="KND269" s="47"/>
      <c r="KNE269" s="47"/>
      <c r="KNF269" s="47"/>
      <c r="KNG269" s="47"/>
      <c r="KNH269" s="47"/>
      <c r="KNI269" s="47"/>
      <c r="KNJ269" s="47"/>
      <c r="KNK269" s="47"/>
      <c r="KNL269" s="47"/>
      <c r="KNM269" s="47"/>
      <c r="KNN269" s="47"/>
      <c r="KNO269" s="47"/>
      <c r="KNP269" s="47"/>
      <c r="KNQ269" s="47"/>
      <c r="KNR269" s="47"/>
      <c r="KNS269" s="47"/>
      <c r="KNT269" s="47"/>
      <c r="KNU269" s="47"/>
      <c r="KNV269" s="47"/>
      <c r="KNW269" s="47"/>
      <c r="KNX269" s="47"/>
      <c r="KNY269" s="47"/>
      <c r="KNZ269" s="47"/>
      <c r="KOA269" s="47"/>
      <c r="KOB269" s="47"/>
      <c r="KOC269" s="47"/>
      <c r="KOD269" s="47"/>
      <c r="KOE269" s="47"/>
      <c r="KOF269" s="47"/>
      <c r="KOG269" s="47"/>
      <c r="KOH269" s="47"/>
      <c r="KOI269" s="47"/>
      <c r="KOJ269" s="47"/>
      <c r="KOK269" s="47"/>
      <c r="KOL269" s="47"/>
      <c r="KOM269" s="47"/>
      <c r="KON269" s="47"/>
      <c r="KOO269" s="47"/>
      <c r="KOP269" s="47"/>
      <c r="KOQ269" s="47"/>
      <c r="KOR269" s="47"/>
      <c r="KOS269" s="47"/>
      <c r="KOT269" s="47"/>
      <c r="KOU269" s="47"/>
      <c r="KOV269" s="47"/>
      <c r="KOW269" s="47"/>
      <c r="KOX269" s="47"/>
      <c r="KOY269" s="47"/>
      <c r="KOZ269" s="47"/>
      <c r="KPA269" s="47"/>
      <c r="KPB269" s="47"/>
      <c r="KPC269" s="47"/>
      <c r="KPD269" s="47"/>
      <c r="KPE269" s="47"/>
      <c r="KPF269" s="47"/>
      <c r="KPG269" s="47"/>
      <c r="KPH269" s="47"/>
      <c r="KPI269" s="47"/>
      <c r="KPJ269" s="47"/>
      <c r="KPK269" s="47"/>
      <c r="KPL269" s="47"/>
      <c r="KPM269" s="47"/>
      <c r="KPN269" s="47"/>
      <c r="KPO269" s="47"/>
      <c r="KPP269" s="47"/>
      <c r="KPQ269" s="47"/>
      <c r="KPR269" s="47"/>
      <c r="KPS269" s="47"/>
      <c r="KPT269" s="47"/>
      <c r="KPU269" s="47"/>
      <c r="KPV269" s="47"/>
      <c r="KPW269" s="47"/>
      <c r="KPX269" s="47"/>
      <c r="KPY269" s="47"/>
      <c r="KPZ269" s="47"/>
      <c r="KQA269" s="47"/>
      <c r="KQB269" s="47"/>
      <c r="KQC269" s="47"/>
      <c r="KQD269" s="47"/>
      <c r="KQE269" s="47"/>
      <c r="KQF269" s="47"/>
      <c r="KQG269" s="47"/>
      <c r="KQH269" s="47"/>
      <c r="KQI269" s="47"/>
      <c r="KQJ269" s="47"/>
      <c r="KQK269" s="47"/>
      <c r="KQL269" s="47"/>
      <c r="KQM269" s="47"/>
      <c r="KQN269" s="47"/>
      <c r="KQO269" s="47"/>
      <c r="KQP269" s="47"/>
      <c r="KQQ269" s="47"/>
      <c r="KQR269" s="47"/>
      <c r="KQS269" s="47"/>
      <c r="KQT269" s="47"/>
      <c r="KQU269" s="47"/>
      <c r="KQV269" s="47"/>
      <c r="KQW269" s="47"/>
      <c r="KQX269" s="47"/>
      <c r="KQY269" s="47"/>
      <c r="KQZ269" s="47"/>
      <c r="KRA269" s="47"/>
      <c r="KRB269" s="47"/>
      <c r="KRC269" s="47"/>
      <c r="KRD269" s="47"/>
      <c r="KRE269" s="47"/>
      <c r="KRF269" s="47"/>
      <c r="KRG269" s="47"/>
      <c r="KRH269" s="47"/>
      <c r="KRI269" s="47"/>
      <c r="KRJ269" s="47"/>
      <c r="KRK269" s="47"/>
      <c r="KRL269" s="47"/>
      <c r="KRM269" s="47"/>
      <c r="KRN269" s="47"/>
      <c r="KRO269" s="47"/>
      <c r="KRP269" s="47"/>
      <c r="KRQ269" s="47"/>
      <c r="KRR269" s="47"/>
      <c r="KRS269" s="47"/>
      <c r="KRT269" s="47"/>
      <c r="KRU269" s="47"/>
      <c r="KRV269" s="47"/>
      <c r="KRW269" s="47"/>
      <c r="KRX269" s="47"/>
      <c r="KRY269" s="47"/>
      <c r="KRZ269" s="47"/>
      <c r="KSA269" s="47"/>
      <c r="KSB269" s="47"/>
      <c r="KSC269" s="47"/>
      <c r="KSD269" s="47"/>
      <c r="KSE269" s="47"/>
      <c r="KSF269" s="47"/>
      <c r="KSG269" s="47"/>
      <c r="KSH269" s="47"/>
      <c r="KSI269" s="47"/>
      <c r="KSJ269" s="47"/>
      <c r="KSK269" s="47"/>
      <c r="KSL269" s="47"/>
      <c r="KSM269" s="47"/>
      <c r="KSN269" s="47"/>
      <c r="KSO269" s="47"/>
      <c r="KSP269" s="47"/>
      <c r="KSQ269" s="47"/>
      <c r="KSR269" s="47"/>
      <c r="KSS269" s="47"/>
      <c r="KST269" s="47"/>
      <c r="KSU269" s="47"/>
      <c r="KSV269" s="47"/>
      <c r="KSW269" s="47"/>
      <c r="KSX269" s="47"/>
      <c r="KSY269" s="47"/>
      <c r="KSZ269" s="47"/>
      <c r="KTA269" s="47"/>
      <c r="KTB269" s="47"/>
      <c r="KTC269" s="47"/>
      <c r="KTD269" s="47"/>
      <c r="KTE269" s="47"/>
      <c r="KTF269" s="47"/>
      <c r="KTG269" s="47"/>
      <c r="KTH269" s="47"/>
      <c r="KTI269" s="47"/>
      <c r="KTJ269" s="47"/>
      <c r="KTK269" s="47"/>
      <c r="KTL269" s="47"/>
      <c r="KTM269" s="47"/>
      <c r="KTN269" s="47"/>
      <c r="KTO269" s="47"/>
      <c r="KTP269" s="47"/>
      <c r="KTQ269" s="47"/>
      <c r="KTR269" s="47"/>
      <c r="KTS269" s="47"/>
      <c r="KTT269" s="47"/>
      <c r="KTU269" s="47"/>
      <c r="KTV269" s="47"/>
      <c r="KTW269" s="47"/>
      <c r="KTX269" s="47"/>
      <c r="KTY269" s="47"/>
      <c r="KTZ269" s="47"/>
      <c r="KUA269" s="47"/>
      <c r="KUB269" s="47"/>
      <c r="KUC269" s="47"/>
      <c r="KUD269" s="47"/>
      <c r="KUE269" s="47"/>
      <c r="KUF269" s="47"/>
      <c r="KUG269" s="47"/>
      <c r="KUH269" s="47"/>
      <c r="KUI269" s="47"/>
      <c r="KUJ269" s="47"/>
      <c r="KUK269" s="47"/>
      <c r="KUL269" s="47"/>
      <c r="KUM269" s="47"/>
      <c r="KUN269" s="47"/>
      <c r="KUO269" s="47"/>
      <c r="KUP269" s="47"/>
      <c r="KUQ269" s="47"/>
      <c r="KUR269" s="47"/>
      <c r="KUS269" s="47"/>
      <c r="KUT269" s="47"/>
      <c r="KUU269" s="47"/>
      <c r="KUV269" s="47"/>
      <c r="KUW269" s="47"/>
      <c r="KUX269" s="47"/>
      <c r="KUY269" s="47"/>
      <c r="KUZ269" s="47"/>
      <c r="KVA269" s="47"/>
      <c r="KVB269" s="47"/>
      <c r="KVC269" s="47"/>
      <c r="KVD269" s="47"/>
      <c r="KVE269" s="47"/>
      <c r="KVF269" s="47"/>
      <c r="KVG269" s="47"/>
      <c r="KVH269" s="47"/>
      <c r="KVI269" s="47"/>
      <c r="KVJ269" s="47"/>
      <c r="KVK269" s="47"/>
      <c r="KVL269" s="47"/>
      <c r="KVM269" s="47"/>
      <c r="KVN269" s="47"/>
      <c r="KVO269" s="47"/>
      <c r="KVP269" s="47"/>
      <c r="KVQ269" s="47"/>
      <c r="KVR269" s="47"/>
      <c r="KVS269" s="47"/>
      <c r="KVT269" s="47"/>
      <c r="KVU269" s="47"/>
      <c r="KVV269" s="47"/>
      <c r="KVW269" s="47"/>
      <c r="KVX269" s="47"/>
      <c r="KVY269" s="47"/>
      <c r="KVZ269" s="47"/>
      <c r="KWA269" s="47"/>
      <c r="KWB269" s="47"/>
      <c r="KWC269" s="47"/>
      <c r="KWD269" s="47"/>
      <c r="KWE269" s="47"/>
      <c r="KWF269" s="47"/>
      <c r="KWG269" s="47"/>
      <c r="KWH269" s="47"/>
      <c r="KWI269" s="47"/>
      <c r="KWJ269" s="47"/>
      <c r="KWK269" s="47"/>
      <c r="KWL269" s="47"/>
      <c r="KWM269" s="47"/>
      <c r="KWN269" s="47"/>
      <c r="KWO269" s="47"/>
      <c r="KWP269" s="47"/>
      <c r="KWQ269" s="47"/>
      <c r="KWR269" s="47"/>
      <c r="KWS269" s="47"/>
      <c r="KWT269" s="47"/>
      <c r="KWU269" s="47"/>
      <c r="KWV269" s="47"/>
      <c r="KWW269" s="47"/>
      <c r="KWX269" s="47"/>
      <c r="KWY269" s="47"/>
      <c r="KWZ269" s="47"/>
      <c r="KXA269" s="47"/>
      <c r="KXB269" s="47"/>
      <c r="KXC269" s="47"/>
      <c r="KXD269" s="47"/>
      <c r="KXE269" s="47"/>
      <c r="KXF269" s="47"/>
      <c r="KXG269" s="47"/>
      <c r="KXH269" s="47"/>
      <c r="KXI269" s="47"/>
      <c r="KXJ269" s="47"/>
      <c r="KXK269" s="47"/>
      <c r="KXL269" s="47"/>
      <c r="KXM269" s="47"/>
      <c r="KXN269" s="47"/>
      <c r="KXO269" s="47"/>
      <c r="KXP269" s="47"/>
      <c r="KXQ269" s="47"/>
      <c r="KXR269" s="47"/>
      <c r="KXS269" s="47"/>
      <c r="KXT269" s="47"/>
      <c r="KXU269" s="47"/>
      <c r="KXV269" s="47"/>
      <c r="KXW269" s="47"/>
      <c r="KXX269" s="47"/>
      <c r="KXY269" s="47"/>
      <c r="KXZ269" s="47"/>
      <c r="KYA269" s="47"/>
      <c r="KYB269" s="47"/>
      <c r="KYC269" s="47"/>
      <c r="KYD269" s="47"/>
      <c r="KYE269" s="47"/>
      <c r="KYF269" s="47"/>
      <c r="KYG269" s="47"/>
      <c r="KYH269" s="47"/>
      <c r="KYI269" s="47"/>
      <c r="KYJ269" s="47"/>
      <c r="KYK269" s="47"/>
      <c r="KYL269" s="47"/>
      <c r="KYM269" s="47"/>
      <c r="KYN269" s="47"/>
      <c r="KYO269" s="47"/>
      <c r="KYP269" s="47"/>
      <c r="KYQ269" s="47"/>
      <c r="KYR269" s="47"/>
      <c r="KYS269" s="47"/>
      <c r="KYT269" s="47"/>
      <c r="KYU269" s="47"/>
      <c r="KYV269" s="47"/>
      <c r="KYW269" s="47"/>
      <c r="KYX269" s="47"/>
      <c r="KYY269" s="47"/>
      <c r="KYZ269" s="47"/>
      <c r="KZA269" s="47"/>
      <c r="KZB269" s="47"/>
      <c r="KZC269" s="47"/>
      <c r="KZD269" s="47"/>
      <c r="KZE269" s="47"/>
      <c r="KZF269" s="47"/>
      <c r="KZG269" s="47"/>
      <c r="KZH269" s="47"/>
      <c r="KZI269" s="47"/>
      <c r="KZJ269" s="47"/>
      <c r="KZK269" s="47"/>
      <c r="KZL269" s="47"/>
      <c r="KZM269" s="47"/>
      <c r="KZN269" s="47"/>
      <c r="KZO269" s="47"/>
      <c r="KZP269" s="47"/>
      <c r="KZQ269" s="47"/>
      <c r="KZR269" s="47"/>
      <c r="KZS269" s="47"/>
      <c r="KZT269" s="47"/>
      <c r="KZU269" s="47"/>
      <c r="KZV269" s="47"/>
      <c r="KZW269" s="47"/>
      <c r="KZX269" s="47"/>
      <c r="KZY269" s="47"/>
      <c r="KZZ269" s="47"/>
      <c r="LAA269" s="47"/>
      <c r="LAB269" s="47"/>
      <c r="LAC269" s="47"/>
      <c r="LAD269" s="47"/>
      <c r="LAE269" s="47"/>
      <c r="LAF269" s="47"/>
      <c r="LAG269" s="47"/>
      <c r="LAH269" s="47"/>
      <c r="LAI269" s="47"/>
      <c r="LAJ269" s="47"/>
      <c r="LAK269" s="47"/>
      <c r="LAL269" s="47"/>
      <c r="LAM269" s="47"/>
      <c r="LAN269" s="47"/>
      <c r="LAO269" s="47"/>
      <c r="LAP269" s="47"/>
      <c r="LAQ269" s="47"/>
      <c r="LAR269" s="47"/>
      <c r="LAS269" s="47"/>
      <c r="LAT269" s="47"/>
      <c r="LAU269" s="47"/>
      <c r="LAV269" s="47"/>
      <c r="LAW269" s="47"/>
      <c r="LAX269" s="47"/>
      <c r="LAY269" s="47"/>
      <c r="LAZ269" s="47"/>
      <c r="LBA269" s="47"/>
      <c r="LBB269" s="47"/>
      <c r="LBC269" s="47"/>
      <c r="LBD269" s="47"/>
      <c r="LBE269" s="47"/>
      <c r="LBF269" s="47"/>
      <c r="LBG269" s="47"/>
      <c r="LBH269" s="47"/>
      <c r="LBI269" s="47"/>
      <c r="LBJ269" s="47"/>
      <c r="LBK269" s="47"/>
      <c r="LBL269" s="47"/>
      <c r="LBM269" s="47"/>
      <c r="LBN269" s="47"/>
      <c r="LBO269" s="47"/>
      <c r="LBP269" s="47"/>
      <c r="LBQ269" s="47"/>
      <c r="LBR269" s="47"/>
      <c r="LBS269" s="47"/>
      <c r="LBT269" s="47"/>
      <c r="LBU269" s="47"/>
      <c r="LBV269" s="47"/>
      <c r="LBW269" s="47"/>
      <c r="LBX269" s="47"/>
      <c r="LBY269" s="47"/>
      <c r="LBZ269" s="47"/>
      <c r="LCA269" s="47"/>
      <c r="LCB269" s="47"/>
      <c r="LCC269" s="47"/>
      <c r="LCD269" s="47"/>
      <c r="LCE269" s="47"/>
      <c r="LCF269" s="47"/>
      <c r="LCG269" s="47"/>
      <c r="LCH269" s="47"/>
      <c r="LCI269" s="47"/>
      <c r="LCJ269" s="47"/>
      <c r="LCK269" s="47"/>
      <c r="LCL269" s="47"/>
      <c r="LCM269" s="47"/>
      <c r="LCN269" s="47"/>
      <c r="LCO269" s="47"/>
      <c r="LCP269" s="47"/>
      <c r="LCQ269" s="47"/>
      <c r="LCR269" s="47"/>
      <c r="LCS269" s="47"/>
      <c r="LCT269" s="47"/>
      <c r="LCU269" s="47"/>
      <c r="LCV269" s="47"/>
      <c r="LCW269" s="47"/>
      <c r="LCX269" s="47"/>
      <c r="LCY269" s="47"/>
      <c r="LCZ269" s="47"/>
      <c r="LDA269" s="47"/>
      <c r="LDB269" s="47"/>
      <c r="LDC269" s="47"/>
      <c r="LDD269" s="47"/>
      <c r="LDE269" s="47"/>
      <c r="LDF269" s="47"/>
      <c r="LDG269" s="47"/>
      <c r="LDH269" s="47"/>
      <c r="LDI269" s="47"/>
      <c r="LDJ269" s="47"/>
      <c r="LDK269" s="47"/>
      <c r="LDL269" s="47"/>
      <c r="LDM269" s="47"/>
      <c r="LDN269" s="47"/>
      <c r="LDO269" s="47"/>
      <c r="LDP269" s="47"/>
      <c r="LDQ269" s="47"/>
      <c r="LDR269" s="47"/>
      <c r="LDS269" s="47"/>
      <c r="LDT269" s="47"/>
      <c r="LDU269" s="47"/>
      <c r="LDV269" s="47"/>
      <c r="LDW269" s="47"/>
      <c r="LDX269" s="47"/>
      <c r="LDY269" s="47"/>
      <c r="LDZ269" s="47"/>
      <c r="LEA269" s="47"/>
      <c r="LEB269" s="47"/>
      <c r="LEC269" s="47"/>
      <c r="LED269" s="47"/>
      <c r="LEE269" s="47"/>
      <c r="LEF269" s="47"/>
      <c r="LEG269" s="47"/>
      <c r="LEH269" s="47"/>
      <c r="LEI269" s="47"/>
      <c r="LEJ269" s="47"/>
      <c r="LEK269" s="47"/>
      <c r="LEL269" s="47"/>
      <c r="LEM269" s="47"/>
      <c r="LEN269" s="47"/>
      <c r="LEO269" s="47"/>
      <c r="LEP269" s="47"/>
      <c r="LEQ269" s="47"/>
      <c r="LER269" s="47"/>
      <c r="LES269" s="47"/>
      <c r="LET269" s="47"/>
      <c r="LEU269" s="47"/>
      <c r="LEV269" s="47"/>
      <c r="LEW269" s="47"/>
      <c r="LEX269" s="47"/>
      <c r="LEY269" s="47"/>
      <c r="LEZ269" s="47"/>
      <c r="LFA269" s="47"/>
      <c r="LFB269" s="47"/>
      <c r="LFC269" s="47"/>
      <c r="LFD269" s="47"/>
      <c r="LFE269" s="47"/>
      <c r="LFF269" s="47"/>
      <c r="LFG269" s="47"/>
      <c r="LFH269" s="47"/>
      <c r="LFI269" s="47"/>
      <c r="LFJ269" s="47"/>
      <c r="LFK269" s="47"/>
      <c r="LFL269" s="47"/>
      <c r="LFM269" s="47"/>
      <c r="LFN269" s="47"/>
      <c r="LFO269" s="47"/>
      <c r="LFP269" s="47"/>
      <c r="LFQ269" s="47"/>
      <c r="LFR269" s="47"/>
      <c r="LFS269" s="47"/>
      <c r="LFT269" s="47"/>
      <c r="LFU269" s="47"/>
      <c r="LFV269" s="47"/>
      <c r="LFW269" s="47"/>
      <c r="LFX269" s="47"/>
      <c r="LFY269" s="47"/>
      <c r="LFZ269" s="47"/>
      <c r="LGA269" s="47"/>
      <c r="LGB269" s="47"/>
      <c r="LGC269" s="47"/>
      <c r="LGD269" s="47"/>
      <c r="LGE269" s="47"/>
      <c r="LGF269" s="47"/>
      <c r="LGG269" s="47"/>
      <c r="LGH269" s="47"/>
      <c r="LGI269" s="47"/>
      <c r="LGJ269" s="47"/>
      <c r="LGK269" s="47"/>
      <c r="LGL269" s="47"/>
      <c r="LGM269" s="47"/>
      <c r="LGN269" s="47"/>
      <c r="LGO269" s="47"/>
      <c r="LGP269" s="47"/>
      <c r="LGQ269" s="47"/>
      <c r="LGR269" s="47"/>
      <c r="LGS269" s="47"/>
      <c r="LGT269" s="47"/>
      <c r="LGU269" s="47"/>
      <c r="LGV269" s="47"/>
      <c r="LGW269" s="47"/>
      <c r="LGX269" s="47"/>
      <c r="LGY269" s="47"/>
      <c r="LGZ269" s="47"/>
      <c r="LHA269" s="47"/>
      <c r="LHB269" s="47"/>
      <c r="LHC269" s="47"/>
      <c r="LHD269" s="47"/>
      <c r="LHE269" s="47"/>
      <c r="LHF269" s="47"/>
      <c r="LHG269" s="47"/>
      <c r="LHH269" s="47"/>
      <c r="LHI269" s="47"/>
      <c r="LHJ269" s="47"/>
      <c r="LHK269" s="47"/>
      <c r="LHL269" s="47"/>
      <c r="LHM269" s="47"/>
      <c r="LHN269" s="47"/>
      <c r="LHO269" s="47"/>
      <c r="LHP269" s="47"/>
      <c r="LHQ269" s="47"/>
      <c r="LHR269" s="47"/>
      <c r="LHS269" s="47"/>
      <c r="LHT269" s="47"/>
      <c r="LHU269" s="47"/>
      <c r="LHV269" s="47"/>
      <c r="LHW269" s="47"/>
      <c r="LHX269" s="47"/>
      <c r="LHY269" s="47"/>
      <c r="LHZ269" s="47"/>
      <c r="LIA269" s="47"/>
      <c r="LIB269" s="47"/>
      <c r="LIC269" s="47"/>
      <c r="LID269" s="47"/>
      <c r="LIE269" s="47"/>
      <c r="LIF269" s="47"/>
      <c r="LIG269" s="47"/>
      <c r="LIH269" s="47"/>
      <c r="LII269" s="47"/>
      <c r="LIJ269" s="47"/>
      <c r="LIK269" s="47"/>
      <c r="LIL269" s="47"/>
      <c r="LIM269" s="47"/>
      <c r="LIN269" s="47"/>
      <c r="LIO269" s="47"/>
      <c r="LIP269" s="47"/>
      <c r="LIQ269" s="47"/>
      <c r="LIR269" s="47"/>
      <c r="LIS269" s="47"/>
      <c r="LIT269" s="47"/>
      <c r="LIU269" s="47"/>
      <c r="LIV269" s="47"/>
      <c r="LIW269" s="47"/>
      <c r="LIX269" s="47"/>
      <c r="LIY269" s="47"/>
      <c r="LIZ269" s="47"/>
      <c r="LJA269" s="47"/>
      <c r="LJB269" s="47"/>
      <c r="LJC269" s="47"/>
      <c r="LJD269" s="47"/>
      <c r="LJE269" s="47"/>
      <c r="LJF269" s="47"/>
      <c r="LJG269" s="47"/>
      <c r="LJH269" s="47"/>
      <c r="LJI269" s="47"/>
      <c r="LJJ269" s="47"/>
      <c r="LJK269" s="47"/>
      <c r="LJL269" s="47"/>
      <c r="LJM269" s="47"/>
      <c r="LJN269" s="47"/>
      <c r="LJO269" s="47"/>
      <c r="LJP269" s="47"/>
      <c r="LJQ269" s="47"/>
      <c r="LJR269" s="47"/>
      <c r="LJS269" s="47"/>
      <c r="LJT269" s="47"/>
      <c r="LJU269" s="47"/>
      <c r="LJV269" s="47"/>
      <c r="LJW269" s="47"/>
      <c r="LJX269" s="47"/>
      <c r="LJY269" s="47"/>
      <c r="LJZ269" s="47"/>
      <c r="LKA269" s="47"/>
      <c r="LKB269" s="47"/>
      <c r="LKC269" s="47"/>
      <c r="LKD269" s="47"/>
      <c r="LKE269" s="47"/>
      <c r="LKF269" s="47"/>
      <c r="LKG269" s="47"/>
      <c r="LKH269" s="47"/>
      <c r="LKI269" s="47"/>
      <c r="LKJ269" s="47"/>
      <c r="LKK269" s="47"/>
      <c r="LKL269" s="47"/>
      <c r="LKM269" s="47"/>
      <c r="LKN269" s="47"/>
      <c r="LKO269" s="47"/>
      <c r="LKP269" s="47"/>
      <c r="LKQ269" s="47"/>
      <c r="LKR269" s="47"/>
      <c r="LKS269" s="47"/>
      <c r="LKT269" s="47"/>
      <c r="LKU269" s="47"/>
      <c r="LKV269" s="47"/>
      <c r="LKW269" s="47"/>
      <c r="LKX269" s="47"/>
      <c r="LKY269" s="47"/>
      <c r="LKZ269" s="47"/>
      <c r="LLA269" s="47"/>
      <c r="LLB269" s="47"/>
      <c r="LLC269" s="47"/>
      <c r="LLD269" s="47"/>
      <c r="LLE269" s="47"/>
      <c r="LLF269" s="47"/>
      <c r="LLG269" s="47"/>
      <c r="LLH269" s="47"/>
      <c r="LLI269" s="47"/>
      <c r="LLJ269" s="47"/>
      <c r="LLK269" s="47"/>
      <c r="LLL269" s="47"/>
      <c r="LLM269" s="47"/>
      <c r="LLN269" s="47"/>
      <c r="LLO269" s="47"/>
      <c r="LLP269" s="47"/>
      <c r="LLQ269" s="47"/>
      <c r="LLR269" s="47"/>
      <c r="LLS269" s="47"/>
      <c r="LLT269" s="47"/>
      <c r="LLU269" s="47"/>
      <c r="LLV269" s="47"/>
      <c r="LLW269" s="47"/>
      <c r="LLX269" s="47"/>
      <c r="LLY269" s="47"/>
      <c r="LLZ269" s="47"/>
      <c r="LMA269" s="47"/>
      <c r="LMB269" s="47"/>
      <c r="LMC269" s="47"/>
      <c r="LMD269" s="47"/>
      <c r="LME269" s="47"/>
      <c r="LMF269" s="47"/>
      <c r="LMG269" s="47"/>
      <c r="LMH269" s="47"/>
      <c r="LMI269" s="47"/>
      <c r="LMJ269" s="47"/>
      <c r="LMK269" s="47"/>
      <c r="LML269" s="47"/>
      <c r="LMM269" s="47"/>
      <c r="LMN269" s="47"/>
      <c r="LMO269" s="47"/>
      <c r="LMP269" s="47"/>
      <c r="LMQ269" s="47"/>
      <c r="LMR269" s="47"/>
      <c r="LMS269" s="47"/>
      <c r="LMT269" s="47"/>
      <c r="LMU269" s="47"/>
      <c r="LMV269" s="47"/>
      <c r="LMW269" s="47"/>
      <c r="LMX269" s="47"/>
      <c r="LMY269" s="47"/>
      <c r="LMZ269" s="47"/>
      <c r="LNA269" s="47"/>
      <c r="LNB269" s="47"/>
      <c r="LNC269" s="47"/>
      <c r="LND269" s="47"/>
      <c r="LNE269" s="47"/>
      <c r="LNF269" s="47"/>
      <c r="LNG269" s="47"/>
      <c r="LNH269" s="47"/>
      <c r="LNI269" s="47"/>
      <c r="LNJ269" s="47"/>
      <c r="LNK269" s="47"/>
      <c r="LNL269" s="47"/>
      <c r="LNM269" s="47"/>
      <c r="LNN269" s="47"/>
      <c r="LNO269" s="47"/>
      <c r="LNP269" s="47"/>
      <c r="LNQ269" s="47"/>
      <c r="LNR269" s="47"/>
      <c r="LNS269" s="47"/>
      <c r="LNT269" s="47"/>
      <c r="LNU269" s="47"/>
      <c r="LNV269" s="47"/>
      <c r="LNW269" s="47"/>
      <c r="LNX269" s="47"/>
      <c r="LNY269" s="47"/>
      <c r="LNZ269" s="47"/>
      <c r="LOA269" s="47"/>
      <c r="LOB269" s="47"/>
      <c r="LOC269" s="47"/>
      <c r="LOD269" s="47"/>
      <c r="LOE269" s="47"/>
      <c r="LOF269" s="47"/>
      <c r="LOG269" s="47"/>
      <c r="LOH269" s="47"/>
      <c r="LOI269" s="47"/>
      <c r="LOJ269" s="47"/>
      <c r="LOK269" s="47"/>
      <c r="LOL269" s="47"/>
      <c r="LOM269" s="47"/>
      <c r="LON269" s="47"/>
      <c r="LOO269" s="47"/>
      <c r="LOP269" s="47"/>
      <c r="LOQ269" s="47"/>
      <c r="LOR269" s="47"/>
      <c r="LOS269" s="47"/>
      <c r="LOT269" s="47"/>
      <c r="LOU269" s="47"/>
      <c r="LOV269" s="47"/>
      <c r="LOW269" s="47"/>
      <c r="LOX269" s="47"/>
      <c r="LOY269" s="47"/>
      <c r="LOZ269" s="47"/>
      <c r="LPA269" s="47"/>
      <c r="LPB269" s="47"/>
      <c r="LPC269" s="47"/>
      <c r="LPD269" s="47"/>
      <c r="LPE269" s="47"/>
      <c r="LPF269" s="47"/>
      <c r="LPG269" s="47"/>
      <c r="LPH269" s="47"/>
      <c r="LPI269" s="47"/>
      <c r="LPJ269" s="47"/>
      <c r="LPK269" s="47"/>
      <c r="LPL269" s="47"/>
      <c r="LPM269" s="47"/>
      <c r="LPN269" s="47"/>
      <c r="LPO269" s="47"/>
      <c r="LPP269" s="47"/>
      <c r="LPQ269" s="47"/>
      <c r="LPR269" s="47"/>
      <c r="LPS269" s="47"/>
      <c r="LPT269" s="47"/>
      <c r="LPU269" s="47"/>
      <c r="LPV269" s="47"/>
      <c r="LPW269" s="47"/>
      <c r="LPX269" s="47"/>
      <c r="LPY269" s="47"/>
      <c r="LPZ269" s="47"/>
      <c r="LQA269" s="47"/>
      <c r="LQB269" s="47"/>
      <c r="LQC269" s="47"/>
      <c r="LQD269" s="47"/>
      <c r="LQE269" s="47"/>
      <c r="LQF269" s="47"/>
      <c r="LQG269" s="47"/>
      <c r="LQH269" s="47"/>
      <c r="LQI269" s="47"/>
      <c r="LQJ269" s="47"/>
      <c r="LQK269" s="47"/>
      <c r="LQL269" s="47"/>
      <c r="LQM269" s="47"/>
      <c r="LQN269" s="47"/>
      <c r="LQO269" s="47"/>
      <c r="LQP269" s="47"/>
      <c r="LQQ269" s="47"/>
      <c r="LQR269" s="47"/>
      <c r="LQS269" s="47"/>
      <c r="LQT269" s="47"/>
      <c r="LQU269" s="47"/>
      <c r="LQV269" s="47"/>
      <c r="LQW269" s="47"/>
      <c r="LQX269" s="47"/>
      <c r="LQY269" s="47"/>
      <c r="LQZ269" s="47"/>
      <c r="LRA269" s="47"/>
      <c r="LRB269" s="47"/>
      <c r="LRC269" s="47"/>
      <c r="LRD269" s="47"/>
      <c r="LRE269" s="47"/>
      <c r="LRF269" s="47"/>
      <c r="LRG269" s="47"/>
      <c r="LRH269" s="47"/>
      <c r="LRI269" s="47"/>
      <c r="LRJ269" s="47"/>
      <c r="LRK269" s="47"/>
      <c r="LRL269" s="47"/>
      <c r="LRM269" s="47"/>
      <c r="LRN269" s="47"/>
      <c r="LRO269" s="47"/>
      <c r="LRP269" s="47"/>
      <c r="LRQ269" s="47"/>
      <c r="LRR269" s="47"/>
      <c r="LRS269" s="47"/>
      <c r="LRT269" s="47"/>
      <c r="LRU269" s="47"/>
      <c r="LRV269" s="47"/>
      <c r="LRW269" s="47"/>
      <c r="LRX269" s="47"/>
      <c r="LRY269" s="47"/>
      <c r="LRZ269" s="47"/>
      <c r="LSA269" s="47"/>
      <c r="LSB269" s="47"/>
      <c r="LSC269" s="47"/>
      <c r="LSD269" s="47"/>
      <c r="LSE269" s="47"/>
      <c r="LSF269" s="47"/>
      <c r="LSG269" s="47"/>
      <c r="LSH269" s="47"/>
      <c r="LSI269" s="47"/>
      <c r="LSJ269" s="47"/>
      <c r="LSK269" s="47"/>
      <c r="LSL269" s="47"/>
      <c r="LSM269" s="47"/>
      <c r="LSN269" s="47"/>
      <c r="LSO269" s="47"/>
      <c r="LSP269" s="47"/>
      <c r="LSQ269" s="47"/>
      <c r="LSR269" s="47"/>
      <c r="LSS269" s="47"/>
      <c r="LST269" s="47"/>
      <c r="LSU269" s="47"/>
      <c r="LSV269" s="47"/>
      <c r="LSW269" s="47"/>
      <c r="LSX269" s="47"/>
      <c r="LSY269" s="47"/>
      <c r="LSZ269" s="47"/>
      <c r="LTA269" s="47"/>
      <c r="LTB269" s="47"/>
      <c r="LTC269" s="47"/>
      <c r="LTD269" s="47"/>
      <c r="LTE269" s="47"/>
      <c r="LTF269" s="47"/>
      <c r="LTG269" s="47"/>
      <c r="LTH269" s="47"/>
      <c r="LTI269" s="47"/>
      <c r="LTJ269" s="47"/>
      <c r="LTK269" s="47"/>
      <c r="LTL269" s="47"/>
      <c r="LTM269" s="47"/>
      <c r="LTN269" s="47"/>
      <c r="LTO269" s="47"/>
      <c r="LTP269" s="47"/>
      <c r="LTQ269" s="47"/>
      <c r="LTR269" s="47"/>
      <c r="LTS269" s="47"/>
      <c r="LTT269" s="47"/>
      <c r="LTU269" s="47"/>
      <c r="LTV269" s="47"/>
      <c r="LTW269" s="47"/>
      <c r="LTX269" s="47"/>
      <c r="LTY269" s="47"/>
      <c r="LTZ269" s="47"/>
      <c r="LUA269" s="47"/>
      <c r="LUB269" s="47"/>
      <c r="LUC269" s="47"/>
      <c r="LUD269" s="47"/>
      <c r="LUE269" s="47"/>
      <c r="LUF269" s="47"/>
      <c r="LUG269" s="47"/>
      <c r="LUH269" s="47"/>
      <c r="LUI269" s="47"/>
      <c r="LUJ269" s="47"/>
      <c r="LUK269" s="47"/>
      <c r="LUL269" s="47"/>
      <c r="LUM269" s="47"/>
      <c r="LUN269" s="47"/>
      <c r="LUO269" s="47"/>
      <c r="LUP269" s="47"/>
      <c r="LUQ269" s="47"/>
      <c r="LUR269" s="47"/>
      <c r="LUS269" s="47"/>
      <c r="LUT269" s="47"/>
      <c r="LUU269" s="47"/>
      <c r="LUV269" s="47"/>
      <c r="LUW269" s="47"/>
      <c r="LUX269" s="47"/>
      <c r="LUY269" s="47"/>
      <c r="LUZ269" s="47"/>
      <c r="LVA269" s="47"/>
      <c r="LVB269" s="47"/>
      <c r="LVC269" s="47"/>
      <c r="LVD269" s="47"/>
      <c r="LVE269" s="47"/>
      <c r="LVF269" s="47"/>
      <c r="LVG269" s="47"/>
      <c r="LVH269" s="47"/>
      <c r="LVI269" s="47"/>
      <c r="LVJ269" s="47"/>
      <c r="LVK269" s="47"/>
      <c r="LVL269" s="47"/>
      <c r="LVM269" s="47"/>
      <c r="LVN269" s="47"/>
      <c r="LVO269" s="47"/>
      <c r="LVP269" s="47"/>
      <c r="LVQ269" s="47"/>
      <c r="LVR269" s="47"/>
      <c r="LVS269" s="47"/>
      <c r="LVT269" s="47"/>
      <c r="LVU269" s="47"/>
      <c r="LVV269" s="47"/>
      <c r="LVW269" s="47"/>
      <c r="LVX269" s="47"/>
      <c r="LVY269" s="47"/>
      <c r="LVZ269" s="47"/>
      <c r="LWA269" s="47"/>
      <c r="LWB269" s="47"/>
      <c r="LWC269" s="47"/>
      <c r="LWD269" s="47"/>
      <c r="LWE269" s="47"/>
      <c r="LWF269" s="47"/>
      <c r="LWG269" s="47"/>
      <c r="LWH269" s="47"/>
      <c r="LWI269" s="47"/>
      <c r="LWJ269" s="47"/>
      <c r="LWK269" s="47"/>
      <c r="LWL269" s="47"/>
      <c r="LWM269" s="47"/>
      <c r="LWN269" s="47"/>
      <c r="LWO269" s="47"/>
      <c r="LWP269" s="47"/>
      <c r="LWQ269" s="47"/>
      <c r="LWR269" s="47"/>
      <c r="LWS269" s="47"/>
      <c r="LWT269" s="47"/>
      <c r="LWU269" s="47"/>
      <c r="LWV269" s="47"/>
      <c r="LWW269" s="47"/>
      <c r="LWX269" s="47"/>
      <c r="LWY269" s="47"/>
      <c r="LWZ269" s="47"/>
      <c r="LXA269" s="47"/>
      <c r="LXB269" s="47"/>
      <c r="LXC269" s="47"/>
      <c r="LXD269" s="47"/>
      <c r="LXE269" s="47"/>
      <c r="LXF269" s="47"/>
      <c r="LXG269" s="47"/>
      <c r="LXH269" s="47"/>
      <c r="LXI269" s="47"/>
      <c r="LXJ269" s="47"/>
      <c r="LXK269" s="47"/>
      <c r="LXL269" s="47"/>
      <c r="LXM269" s="47"/>
      <c r="LXN269" s="47"/>
      <c r="LXO269" s="47"/>
      <c r="LXP269" s="47"/>
      <c r="LXQ269" s="47"/>
      <c r="LXR269" s="47"/>
      <c r="LXS269" s="47"/>
      <c r="LXT269" s="47"/>
      <c r="LXU269" s="47"/>
      <c r="LXV269" s="47"/>
      <c r="LXW269" s="47"/>
      <c r="LXX269" s="47"/>
      <c r="LXY269" s="47"/>
      <c r="LXZ269" s="47"/>
      <c r="LYA269" s="47"/>
      <c r="LYB269" s="47"/>
      <c r="LYC269" s="47"/>
      <c r="LYD269" s="47"/>
      <c r="LYE269" s="47"/>
      <c r="LYF269" s="47"/>
      <c r="LYG269" s="47"/>
      <c r="LYH269" s="47"/>
      <c r="LYI269" s="47"/>
      <c r="LYJ269" s="47"/>
      <c r="LYK269" s="47"/>
      <c r="LYL269" s="47"/>
      <c r="LYM269" s="47"/>
      <c r="LYN269" s="47"/>
      <c r="LYO269" s="47"/>
      <c r="LYP269" s="47"/>
      <c r="LYQ269" s="47"/>
      <c r="LYR269" s="47"/>
      <c r="LYS269" s="47"/>
      <c r="LYT269" s="47"/>
      <c r="LYU269" s="47"/>
      <c r="LYV269" s="47"/>
      <c r="LYW269" s="47"/>
      <c r="LYX269" s="47"/>
      <c r="LYY269" s="47"/>
      <c r="LYZ269" s="47"/>
      <c r="LZA269" s="47"/>
      <c r="LZB269" s="47"/>
      <c r="LZC269" s="47"/>
      <c r="LZD269" s="47"/>
      <c r="LZE269" s="47"/>
      <c r="LZF269" s="47"/>
      <c r="LZG269" s="47"/>
      <c r="LZH269" s="47"/>
      <c r="LZI269" s="47"/>
      <c r="LZJ269" s="47"/>
      <c r="LZK269" s="47"/>
      <c r="LZL269" s="47"/>
      <c r="LZM269" s="47"/>
      <c r="LZN269" s="47"/>
      <c r="LZO269" s="47"/>
      <c r="LZP269" s="47"/>
      <c r="LZQ269" s="47"/>
      <c r="LZR269" s="47"/>
      <c r="LZS269" s="47"/>
      <c r="LZT269" s="47"/>
      <c r="LZU269" s="47"/>
      <c r="LZV269" s="47"/>
      <c r="LZW269" s="47"/>
      <c r="LZX269" s="47"/>
      <c r="LZY269" s="47"/>
      <c r="LZZ269" s="47"/>
      <c r="MAA269" s="47"/>
      <c r="MAB269" s="47"/>
      <c r="MAC269" s="47"/>
      <c r="MAD269" s="47"/>
      <c r="MAE269" s="47"/>
      <c r="MAF269" s="47"/>
      <c r="MAG269" s="47"/>
      <c r="MAH269" s="47"/>
      <c r="MAI269" s="47"/>
      <c r="MAJ269" s="47"/>
      <c r="MAK269" s="47"/>
      <c r="MAL269" s="47"/>
      <c r="MAM269" s="47"/>
      <c r="MAN269" s="47"/>
      <c r="MAO269" s="47"/>
      <c r="MAP269" s="47"/>
      <c r="MAQ269" s="47"/>
      <c r="MAR269" s="47"/>
      <c r="MAS269" s="47"/>
      <c r="MAT269" s="47"/>
      <c r="MAU269" s="47"/>
      <c r="MAV269" s="47"/>
      <c r="MAW269" s="47"/>
      <c r="MAX269" s="47"/>
      <c r="MAY269" s="47"/>
      <c r="MAZ269" s="47"/>
      <c r="MBA269" s="47"/>
      <c r="MBB269" s="47"/>
      <c r="MBC269" s="47"/>
      <c r="MBD269" s="47"/>
      <c r="MBE269" s="47"/>
      <c r="MBF269" s="47"/>
      <c r="MBG269" s="47"/>
      <c r="MBH269" s="47"/>
      <c r="MBI269" s="47"/>
      <c r="MBJ269" s="47"/>
      <c r="MBK269" s="47"/>
      <c r="MBL269" s="47"/>
      <c r="MBM269" s="47"/>
      <c r="MBN269" s="47"/>
      <c r="MBO269" s="47"/>
      <c r="MBP269" s="47"/>
      <c r="MBQ269" s="47"/>
      <c r="MBR269" s="47"/>
      <c r="MBS269" s="47"/>
      <c r="MBT269" s="47"/>
      <c r="MBU269" s="47"/>
      <c r="MBV269" s="47"/>
      <c r="MBW269" s="47"/>
      <c r="MBX269" s="47"/>
      <c r="MBY269" s="47"/>
      <c r="MBZ269" s="47"/>
      <c r="MCA269" s="47"/>
      <c r="MCB269" s="47"/>
      <c r="MCC269" s="47"/>
      <c r="MCD269" s="47"/>
      <c r="MCE269" s="47"/>
      <c r="MCF269" s="47"/>
      <c r="MCG269" s="47"/>
      <c r="MCH269" s="47"/>
      <c r="MCI269" s="47"/>
      <c r="MCJ269" s="47"/>
      <c r="MCK269" s="47"/>
      <c r="MCL269" s="47"/>
      <c r="MCM269" s="47"/>
      <c r="MCN269" s="47"/>
      <c r="MCO269" s="47"/>
      <c r="MCP269" s="47"/>
      <c r="MCQ269" s="47"/>
      <c r="MCR269" s="47"/>
      <c r="MCS269" s="47"/>
      <c r="MCT269" s="47"/>
      <c r="MCU269" s="47"/>
      <c r="MCV269" s="47"/>
      <c r="MCW269" s="47"/>
      <c r="MCX269" s="47"/>
      <c r="MCY269" s="47"/>
      <c r="MCZ269" s="47"/>
      <c r="MDA269" s="47"/>
      <c r="MDB269" s="47"/>
      <c r="MDC269" s="47"/>
      <c r="MDD269" s="47"/>
      <c r="MDE269" s="47"/>
      <c r="MDF269" s="47"/>
      <c r="MDG269" s="47"/>
      <c r="MDH269" s="47"/>
      <c r="MDI269" s="47"/>
      <c r="MDJ269" s="47"/>
      <c r="MDK269" s="47"/>
      <c r="MDL269" s="47"/>
      <c r="MDM269" s="47"/>
      <c r="MDN269" s="47"/>
      <c r="MDO269" s="47"/>
      <c r="MDP269" s="47"/>
      <c r="MDQ269" s="47"/>
      <c r="MDR269" s="47"/>
      <c r="MDS269" s="47"/>
      <c r="MDT269" s="47"/>
      <c r="MDU269" s="47"/>
      <c r="MDV269" s="47"/>
      <c r="MDW269" s="47"/>
      <c r="MDX269" s="47"/>
      <c r="MDY269" s="47"/>
      <c r="MDZ269" s="47"/>
      <c r="MEA269" s="47"/>
      <c r="MEB269" s="47"/>
      <c r="MEC269" s="47"/>
      <c r="MED269" s="47"/>
      <c r="MEE269" s="47"/>
      <c r="MEF269" s="47"/>
      <c r="MEG269" s="47"/>
      <c r="MEH269" s="47"/>
      <c r="MEI269" s="47"/>
      <c r="MEJ269" s="47"/>
      <c r="MEK269" s="47"/>
      <c r="MEL269" s="47"/>
      <c r="MEM269" s="47"/>
      <c r="MEN269" s="47"/>
      <c r="MEO269" s="47"/>
      <c r="MEP269" s="47"/>
      <c r="MEQ269" s="47"/>
      <c r="MER269" s="47"/>
      <c r="MES269" s="47"/>
      <c r="MET269" s="47"/>
      <c r="MEU269" s="47"/>
      <c r="MEV269" s="47"/>
      <c r="MEW269" s="47"/>
      <c r="MEX269" s="47"/>
      <c r="MEY269" s="47"/>
      <c r="MEZ269" s="47"/>
      <c r="MFA269" s="47"/>
      <c r="MFB269" s="47"/>
      <c r="MFC269" s="47"/>
      <c r="MFD269" s="47"/>
      <c r="MFE269" s="47"/>
      <c r="MFF269" s="47"/>
      <c r="MFG269" s="47"/>
      <c r="MFH269" s="47"/>
      <c r="MFI269" s="47"/>
      <c r="MFJ269" s="47"/>
      <c r="MFK269" s="47"/>
      <c r="MFL269" s="47"/>
      <c r="MFM269" s="47"/>
      <c r="MFN269" s="47"/>
      <c r="MFO269" s="47"/>
      <c r="MFP269" s="47"/>
      <c r="MFQ269" s="47"/>
      <c r="MFR269" s="47"/>
      <c r="MFS269" s="47"/>
      <c r="MFT269" s="47"/>
      <c r="MFU269" s="47"/>
      <c r="MFV269" s="47"/>
      <c r="MFW269" s="47"/>
      <c r="MFX269" s="47"/>
      <c r="MFY269" s="47"/>
      <c r="MFZ269" s="47"/>
      <c r="MGA269" s="47"/>
      <c r="MGB269" s="47"/>
      <c r="MGC269" s="47"/>
      <c r="MGD269" s="47"/>
      <c r="MGE269" s="47"/>
      <c r="MGF269" s="47"/>
      <c r="MGG269" s="47"/>
      <c r="MGH269" s="47"/>
      <c r="MGI269" s="47"/>
      <c r="MGJ269" s="47"/>
      <c r="MGK269" s="47"/>
      <c r="MGL269" s="47"/>
      <c r="MGM269" s="47"/>
      <c r="MGN269" s="47"/>
      <c r="MGO269" s="47"/>
      <c r="MGP269" s="47"/>
      <c r="MGQ269" s="47"/>
      <c r="MGR269" s="47"/>
      <c r="MGS269" s="47"/>
      <c r="MGT269" s="47"/>
      <c r="MGU269" s="47"/>
      <c r="MGV269" s="47"/>
      <c r="MGW269" s="47"/>
      <c r="MGX269" s="47"/>
      <c r="MGY269" s="47"/>
      <c r="MGZ269" s="47"/>
      <c r="MHA269" s="47"/>
      <c r="MHB269" s="47"/>
      <c r="MHC269" s="47"/>
      <c r="MHD269" s="47"/>
      <c r="MHE269" s="47"/>
      <c r="MHF269" s="47"/>
      <c r="MHG269" s="47"/>
      <c r="MHH269" s="47"/>
      <c r="MHI269" s="47"/>
      <c r="MHJ269" s="47"/>
      <c r="MHK269" s="47"/>
      <c r="MHL269" s="47"/>
      <c r="MHM269" s="47"/>
      <c r="MHN269" s="47"/>
      <c r="MHO269" s="47"/>
      <c r="MHP269" s="47"/>
      <c r="MHQ269" s="47"/>
      <c r="MHR269" s="47"/>
      <c r="MHS269" s="47"/>
      <c r="MHT269" s="47"/>
      <c r="MHU269" s="47"/>
      <c r="MHV269" s="47"/>
      <c r="MHW269" s="47"/>
      <c r="MHX269" s="47"/>
      <c r="MHY269" s="47"/>
      <c r="MHZ269" s="47"/>
      <c r="MIA269" s="47"/>
      <c r="MIB269" s="47"/>
      <c r="MIC269" s="47"/>
      <c r="MID269" s="47"/>
      <c r="MIE269" s="47"/>
      <c r="MIF269" s="47"/>
      <c r="MIG269" s="47"/>
      <c r="MIH269" s="47"/>
      <c r="MII269" s="47"/>
      <c r="MIJ269" s="47"/>
      <c r="MIK269" s="47"/>
      <c r="MIL269" s="47"/>
      <c r="MIM269" s="47"/>
      <c r="MIN269" s="47"/>
      <c r="MIO269" s="47"/>
      <c r="MIP269" s="47"/>
      <c r="MIQ269" s="47"/>
      <c r="MIR269" s="47"/>
      <c r="MIS269" s="47"/>
      <c r="MIT269" s="47"/>
      <c r="MIU269" s="47"/>
      <c r="MIV269" s="47"/>
      <c r="MIW269" s="47"/>
      <c r="MIX269" s="47"/>
      <c r="MIY269" s="47"/>
      <c r="MIZ269" s="47"/>
      <c r="MJA269" s="47"/>
      <c r="MJB269" s="47"/>
      <c r="MJC269" s="47"/>
      <c r="MJD269" s="47"/>
      <c r="MJE269" s="47"/>
      <c r="MJF269" s="47"/>
      <c r="MJG269" s="47"/>
      <c r="MJH269" s="47"/>
      <c r="MJI269" s="47"/>
      <c r="MJJ269" s="47"/>
      <c r="MJK269" s="47"/>
      <c r="MJL269" s="47"/>
      <c r="MJM269" s="47"/>
      <c r="MJN269" s="47"/>
      <c r="MJO269" s="47"/>
      <c r="MJP269" s="47"/>
      <c r="MJQ269" s="47"/>
      <c r="MJR269" s="47"/>
      <c r="MJS269" s="47"/>
      <c r="MJT269" s="47"/>
      <c r="MJU269" s="47"/>
      <c r="MJV269" s="47"/>
      <c r="MJW269" s="47"/>
      <c r="MJX269" s="47"/>
      <c r="MJY269" s="47"/>
      <c r="MJZ269" s="47"/>
      <c r="MKA269" s="47"/>
      <c r="MKB269" s="47"/>
      <c r="MKC269" s="47"/>
      <c r="MKD269" s="47"/>
      <c r="MKE269" s="47"/>
      <c r="MKF269" s="47"/>
      <c r="MKG269" s="47"/>
      <c r="MKH269" s="47"/>
      <c r="MKI269" s="47"/>
      <c r="MKJ269" s="47"/>
      <c r="MKK269" s="47"/>
      <c r="MKL269" s="47"/>
      <c r="MKM269" s="47"/>
      <c r="MKN269" s="47"/>
      <c r="MKO269" s="47"/>
      <c r="MKP269" s="47"/>
      <c r="MKQ269" s="47"/>
      <c r="MKR269" s="47"/>
      <c r="MKS269" s="47"/>
      <c r="MKT269" s="47"/>
      <c r="MKU269" s="47"/>
      <c r="MKV269" s="47"/>
      <c r="MKW269" s="47"/>
      <c r="MKX269" s="47"/>
      <c r="MKY269" s="47"/>
      <c r="MKZ269" s="47"/>
      <c r="MLA269" s="47"/>
      <c r="MLB269" s="47"/>
      <c r="MLC269" s="47"/>
      <c r="MLD269" s="47"/>
      <c r="MLE269" s="47"/>
      <c r="MLF269" s="47"/>
      <c r="MLG269" s="47"/>
      <c r="MLH269" s="47"/>
      <c r="MLI269" s="47"/>
      <c r="MLJ269" s="47"/>
      <c r="MLK269" s="47"/>
      <c r="MLL269" s="47"/>
      <c r="MLM269" s="47"/>
      <c r="MLN269" s="47"/>
      <c r="MLO269" s="47"/>
      <c r="MLP269" s="47"/>
      <c r="MLQ269" s="47"/>
      <c r="MLR269" s="47"/>
      <c r="MLS269" s="47"/>
      <c r="MLT269" s="47"/>
      <c r="MLU269" s="47"/>
      <c r="MLV269" s="47"/>
      <c r="MLW269" s="47"/>
      <c r="MLX269" s="47"/>
      <c r="MLY269" s="47"/>
      <c r="MLZ269" s="47"/>
      <c r="MMA269" s="47"/>
      <c r="MMB269" s="47"/>
      <c r="MMC269" s="47"/>
      <c r="MMD269" s="47"/>
      <c r="MME269" s="47"/>
      <c r="MMF269" s="47"/>
      <c r="MMG269" s="47"/>
      <c r="MMH269" s="47"/>
      <c r="MMI269" s="47"/>
      <c r="MMJ269" s="47"/>
      <c r="MMK269" s="47"/>
      <c r="MML269" s="47"/>
      <c r="MMM269" s="47"/>
      <c r="MMN269" s="47"/>
      <c r="MMO269" s="47"/>
      <c r="MMP269" s="47"/>
      <c r="MMQ269" s="47"/>
      <c r="MMR269" s="47"/>
      <c r="MMS269" s="47"/>
      <c r="MMT269" s="47"/>
      <c r="MMU269" s="47"/>
      <c r="MMV269" s="47"/>
      <c r="MMW269" s="47"/>
      <c r="MMX269" s="47"/>
      <c r="MMY269" s="47"/>
      <c r="MMZ269" s="47"/>
      <c r="MNA269" s="47"/>
      <c r="MNB269" s="47"/>
      <c r="MNC269" s="47"/>
      <c r="MND269" s="47"/>
      <c r="MNE269" s="47"/>
      <c r="MNF269" s="47"/>
      <c r="MNG269" s="47"/>
      <c r="MNH269" s="47"/>
      <c r="MNI269" s="47"/>
      <c r="MNJ269" s="47"/>
      <c r="MNK269" s="47"/>
      <c r="MNL269" s="47"/>
      <c r="MNM269" s="47"/>
      <c r="MNN269" s="47"/>
      <c r="MNO269" s="47"/>
      <c r="MNP269" s="47"/>
      <c r="MNQ269" s="47"/>
      <c r="MNR269" s="47"/>
      <c r="MNS269" s="47"/>
      <c r="MNT269" s="47"/>
      <c r="MNU269" s="47"/>
      <c r="MNV269" s="47"/>
      <c r="MNW269" s="47"/>
      <c r="MNX269" s="47"/>
      <c r="MNY269" s="47"/>
      <c r="MNZ269" s="47"/>
      <c r="MOA269" s="47"/>
      <c r="MOB269" s="47"/>
      <c r="MOC269" s="47"/>
      <c r="MOD269" s="47"/>
      <c r="MOE269" s="47"/>
      <c r="MOF269" s="47"/>
      <c r="MOG269" s="47"/>
      <c r="MOH269" s="47"/>
      <c r="MOI269" s="47"/>
      <c r="MOJ269" s="47"/>
      <c r="MOK269" s="47"/>
      <c r="MOL269" s="47"/>
      <c r="MOM269" s="47"/>
      <c r="MON269" s="47"/>
      <c r="MOO269" s="47"/>
      <c r="MOP269" s="47"/>
      <c r="MOQ269" s="47"/>
      <c r="MOR269" s="47"/>
      <c r="MOS269" s="47"/>
      <c r="MOT269" s="47"/>
      <c r="MOU269" s="47"/>
      <c r="MOV269" s="47"/>
      <c r="MOW269" s="47"/>
      <c r="MOX269" s="47"/>
      <c r="MOY269" s="47"/>
      <c r="MOZ269" s="47"/>
      <c r="MPA269" s="47"/>
      <c r="MPB269" s="47"/>
      <c r="MPC269" s="47"/>
      <c r="MPD269" s="47"/>
      <c r="MPE269" s="47"/>
      <c r="MPF269" s="47"/>
      <c r="MPG269" s="47"/>
      <c r="MPH269" s="47"/>
      <c r="MPI269" s="47"/>
      <c r="MPJ269" s="47"/>
      <c r="MPK269" s="47"/>
      <c r="MPL269" s="47"/>
      <c r="MPM269" s="47"/>
      <c r="MPN269" s="47"/>
      <c r="MPO269" s="47"/>
      <c r="MPP269" s="47"/>
      <c r="MPQ269" s="47"/>
      <c r="MPR269" s="47"/>
      <c r="MPS269" s="47"/>
      <c r="MPT269" s="47"/>
      <c r="MPU269" s="47"/>
      <c r="MPV269" s="47"/>
      <c r="MPW269" s="47"/>
      <c r="MPX269" s="47"/>
      <c r="MPY269" s="47"/>
      <c r="MPZ269" s="47"/>
      <c r="MQA269" s="47"/>
      <c r="MQB269" s="47"/>
      <c r="MQC269" s="47"/>
      <c r="MQD269" s="47"/>
      <c r="MQE269" s="47"/>
      <c r="MQF269" s="47"/>
      <c r="MQG269" s="47"/>
      <c r="MQH269" s="47"/>
      <c r="MQI269" s="47"/>
      <c r="MQJ269" s="47"/>
      <c r="MQK269" s="47"/>
      <c r="MQL269" s="47"/>
      <c r="MQM269" s="47"/>
      <c r="MQN269" s="47"/>
      <c r="MQO269" s="47"/>
      <c r="MQP269" s="47"/>
      <c r="MQQ269" s="47"/>
      <c r="MQR269" s="47"/>
      <c r="MQS269" s="47"/>
      <c r="MQT269" s="47"/>
      <c r="MQU269" s="47"/>
      <c r="MQV269" s="47"/>
      <c r="MQW269" s="47"/>
      <c r="MQX269" s="47"/>
      <c r="MQY269" s="47"/>
      <c r="MQZ269" s="47"/>
      <c r="MRA269" s="47"/>
      <c r="MRB269" s="47"/>
      <c r="MRC269" s="47"/>
      <c r="MRD269" s="47"/>
      <c r="MRE269" s="47"/>
      <c r="MRF269" s="47"/>
      <c r="MRG269" s="47"/>
      <c r="MRH269" s="47"/>
      <c r="MRI269" s="47"/>
      <c r="MRJ269" s="47"/>
      <c r="MRK269" s="47"/>
      <c r="MRL269" s="47"/>
      <c r="MRM269" s="47"/>
      <c r="MRN269" s="47"/>
      <c r="MRO269" s="47"/>
      <c r="MRP269" s="47"/>
      <c r="MRQ269" s="47"/>
      <c r="MRR269" s="47"/>
      <c r="MRS269" s="47"/>
      <c r="MRT269" s="47"/>
      <c r="MRU269" s="47"/>
      <c r="MRV269" s="47"/>
      <c r="MRW269" s="47"/>
      <c r="MRX269" s="47"/>
      <c r="MRY269" s="47"/>
      <c r="MRZ269" s="47"/>
      <c r="MSA269" s="47"/>
      <c r="MSB269" s="47"/>
      <c r="MSC269" s="47"/>
      <c r="MSD269" s="47"/>
      <c r="MSE269" s="47"/>
      <c r="MSF269" s="47"/>
      <c r="MSG269" s="47"/>
      <c r="MSH269" s="47"/>
      <c r="MSI269" s="47"/>
      <c r="MSJ269" s="47"/>
      <c r="MSK269" s="47"/>
      <c r="MSL269" s="47"/>
      <c r="MSM269" s="47"/>
      <c r="MSN269" s="47"/>
      <c r="MSO269" s="47"/>
      <c r="MSP269" s="47"/>
      <c r="MSQ269" s="47"/>
      <c r="MSR269" s="47"/>
      <c r="MSS269" s="47"/>
      <c r="MST269" s="47"/>
      <c r="MSU269" s="47"/>
      <c r="MSV269" s="47"/>
      <c r="MSW269" s="47"/>
      <c r="MSX269" s="47"/>
      <c r="MSY269" s="47"/>
      <c r="MSZ269" s="47"/>
      <c r="MTA269" s="47"/>
      <c r="MTB269" s="47"/>
      <c r="MTC269" s="47"/>
      <c r="MTD269" s="47"/>
      <c r="MTE269" s="47"/>
      <c r="MTF269" s="47"/>
      <c r="MTG269" s="47"/>
      <c r="MTH269" s="47"/>
      <c r="MTI269" s="47"/>
      <c r="MTJ269" s="47"/>
      <c r="MTK269" s="47"/>
      <c r="MTL269" s="47"/>
      <c r="MTM269" s="47"/>
      <c r="MTN269" s="47"/>
      <c r="MTO269" s="47"/>
      <c r="MTP269" s="47"/>
      <c r="MTQ269" s="47"/>
      <c r="MTR269" s="47"/>
      <c r="MTS269" s="47"/>
      <c r="MTT269" s="47"/>
      <c r="MTU269" s="47"/>
      <c r="MTV269" s="47"/>
      <c r="MTW269" s="47"/>
      <c r="MTX269" s="47"/>
      <c r="MTY269" s="47"/>
      <c r="MTZ269" s="47"/>
      <c r="MUA269" s="47"/>
      <c r="MUB269" s="47"/>
      <c r="MUC269" s="47"/>
      <c r="MUD269" s="47"/>
      <c r="MUE269" s="47"/>
      <c r="MUF269" s="47"/>
      <c r="MUG269" s="47"/>
      <c r="MUH269" s="47"/>
      <c r="MUI269" s="47"/>
      <c r="MUJ269" s="47"/>
      <c r="MUK269" s="47"/>
      <c r="MUL269" s="47"/>
      <c r="MUM269" s="47"/>
      <c r="MUN269" s="47"/>
      <c r="MUO269" s="47"/>
      <c r="MUP269" s="47"/>
      <c r="MUQ269" s="47"/>
      <c r="MUR269" s="47"/>
      <c r="MUS269" s="47"/>
      <c r="MUT269" s="47"/>
      <c r="MUU269" s="47"/>
      <c r="MUV269" s="47"/>
      <c r="MUW269" s="47"/>
      <c r="MUX269" s="47"/>
      <c r="MUY269" s="47"/>
      <c r="MUZ269" s="47"/>
      <c r="MVA269" s="47"/>
      <c r="MVB269" s="47"/>
      <c r="MVC269" s="47"/>
      <c r="MVD269" s="47"/>
      <c r="MVE269" s="47"/>
      <c r="MVF269" s="47"/>
      <c r="MVG269" s="47"/>
      <c r="MVH269" s="47"/>
      <c r="MVI269" s="47"/>
      <c r="MVJ269" s="47"/>
      <c r="MVK269" s="47"/>
      <c r="MVL269" s="47"/>
      <c r="MVM269" s="47"/>
      <c r="MVN269" s="47"/>
      <c r="MVO269" s="47"/>
      <c r="MVP269" s="47"/>
      <c r="MVQ269" s="47"/>
      <c r="MVR269" s="47"/>
      <c r="MVS269" s="47"/>
      <c r="MVT269" s="47"/>
      <c r="MVU269" s="47"/>
      <c r="MVV269" s="47"/>
      <c r="MVW269" s="47"/>
      <c r="MVX269" s="47"/>
      <c r="MVY269" s="47"/>
      <c r="MVZ269" s="47"/>
      <c r="MWA269" s="47"/>
      <c r="MWB269" s="47"/>
      <c r="MWC269" s="47"/>
      <c r="MWD269" s="47"/>
      <c r="MWE269" s="47"/>
      <c r="MWF269" s="47"/>
      <c r="MWG269" s="47"/>
      <c r="MWH269" s="47"/>
      <c r="MWI269" s="47"/>
      <c r="MWJ269" s="47"/>
      <c r="MWK269" s="47"/>
      <c r="MWL269" s="47"/>
      <c r="MWM269" s="47"/>
      <c r="MWN269" s="47"/>
      <c r="MWO269" s="47"/>
      <c r="MWP269" s="47"/>
      <c r="MWQ269" s="47"/>
      <c r="MWR269" s="47"/>
      <c r="MWS269" s="47"/>
      <c r="MWT269" s="47"/>
      <c r="MWU269" s="47"/>
      <c r="MWV269" s="47"/>
      <c r="MWW269" s="47"/>
      <c r="MWX269" s="47"/>
      <c r="MWY269" s="47"/>
      <c r="MWZ269" s="47"/>
      <c r="MXA269" s="47"/>
      <c r="MXB269" s="47"/>
      <c r="MXC269" s="47"/>
      <c r="MXD269" s="47"/>
      <c r="MXE269" s="47"/>
      <c r="MXF269" s="47"/>
      <c r="MXG269" s="47"/>
      <c r="MXH269" s="47"/>
      <c r="MXI269" s="47"/>
      <c r="MXJ269" s="47"/>
      <c r="MXK269" s="47"/>
      <c r="MXL269" s="47"/>
      <c r="MXM269" s="47"/>
      <c r="MXN269" s="47"/>
      <c r="MXO269" s="47"/>
      <c r="MXP269" s="47"/>
      <c r="MXQ269" s="47"/>
      <c r="MXR269" s="47"/>
      <c r="MXS269" s="47"/>
      <c r="MXT269" s="47"/>
      <c r="MXU269" s="47"/>
      <c r="MXV269" s="47"/>
      <c r="MXW269" s="47"/>
      <c r="MXX269" s="47"/>
      <c r="MXY269" s="47"/>
      <c r="MXZ269" s="47"/>
      <c r="MYA269" s="47"/>
      <c r="MYB269" s="47"/>
      <c r="MYC269" s="47"/>
      <c r="MYD269" s="47"/>
      <c r="MYE269" s="47"/>
      <c r="MYF269" s="47"/>
      <c r="MYG269" s="47"/>
      <c r="MYH269" s="47"/>
      <c r="MYI269" s="47"/>
      <c r="MYJ269" s="47"/>
      <c r="MYK269" s="47"/>
      <c r="MYL269" s="47"/>
      <c r="MYM269" s="47"/>
      <c r="MYN269" s="47"/>
      <c r="MYO269" s="47"/>
      <c r="MYP269" s="47"/>
      <c r="MYQ269" s="47"/>
      <c r="MYR269" s="47"/>
      <c r="MYS269" s="47"/>
      <c r="MYT269" s="47"/>
      <c r="MYU269" s="47"/>
      <c r="MYV269" s="47"/>
      <c r="MYW269" s="47"/>
      <c r="MYX269" s="47"/>
      <c r="MYY269" s="47"/>
      <c r="MYZ269" s="47"/>
      <c r="MZA269" s="47"/>
      <c r="MZB269" s="47"/>
      <c r="MZC269" s="47"/>
      <c r="MZD269" s="47"/>
      <c r="MZE269" s="47"/>
      <c r="MZF269" s="47"/>
      <c r="MZG269" s="47"/>
      <c r="MZH269" s="47"/>
      <c r="MZI269" s="47"/>
      <c r="MZJ269" s="47"/>
      <c r="MZK269" s="47"/>
      <c r="MZL269" s="47"/>
      <c r="MZM269" s="47"/>
      <c r="MZN269" s="47"/>
      <c r="MZO269" s="47"/>
      <c r="MZP269" s="47"/>
      <c r="MZQ269" s="47"/>
      <c r="MZR269" s="47"/>
      <c r="MZS269" s="47"/>
      <c r="MZT269" s="47"/>
      <c r="MZU269" s="47"/>
      <c r="MZV269" s="47"/>
      <c r="MZW269" s="47"/>
      <c r="MZX269" s="47"/>
      <c r="MZY269" s="47"/>
      <c r="MZZ269" s="47"/>
      <c r="NAA269" s="47"/>
      <c r="NAB269" s="47"/>
      <c r="NAC269" s="47"/>
      <c r="NAD269" s="47"/>
      <c r="NAE269" s="47"/>
      <c r="NAF269" s="47"/>
      <c r="NAG269" s="47"/>
      <c r="NAH269" s="47"/>
      <c r="NAI269" s="47"/>
      <c r="NAJ269" s="47"/>
      <c r="NAK269" s="47"/>
      <c r="NAL269" s="47"/>
      <c r="NAM269" s="47"/>
      <c r="NAN269" s="47"/>
      <c r="NAO269" s="47"/>
      <c r="NAP269" s="47"/>
      <c r="NAQ269" s="47"/>
      <c r="NAR269" s="47"/>
      <c r="NAS269" s="47"/>
      <c r="NAT269" s="47"/>
      <c r="NAU269" s="47"/>
      <c r="NAV269" s="47"/>
      <c r="NAW269" s="47"/>
      <c r="NAX269" s="47"/>
      <c r="NAY269" s="47"/>
      <c r="NAZ269" s="47"/>
      <c r="NBA269" s="47"/>
      <c r="NBB269" s="47"/>
      <c r="NBC269" s="47"/>
      <c r="NBD269" s="47"/>
      <c r="NBE269" s="47"/>
      <c r="NBF269" s="47"/>
      <c r="NBG269" s="47"/>
      <c r="NBH269" s="47"/>
      <c r="NBI269" s="47"/>
      <c r="NBJ269" s="47"/>
      <c r="NBK269" s="47"/>
      <c r="NBL269" s="47"/>
      <c r="NBM269" s="47"/>
      <c r="NBN269" s="47"/>
      <c r="NBO269" s="47"/>
      <c r="NBP269" s="47"/>
      <c r="NBQ269" s="47"/>
      <c r="NBR269" s="47"/>
      <c r="NBS269" s="47"/>
      <c r="NBT269" s="47"/>
      <c r="NBU269" s="47"/>
      <c r="NBV269" s="47"/>
      <c r="NBW269" s="47"/>
      <c r="NBX269" s="47"/>
      <c r="NBY269" s="47"/>
      <c r="NBZ269" s="47"/>
      <c r="NCA269" s="47"/>
      <c r="NCB269" s="47"/>
      <c r="NCC269" s="47"/>
      <c r="NCD269" s="47"/>
      <c r="NCE269" s="47"/>
      <c r="NCF269" s="47"/>
      <c r="NCG269" s="47"/>
      <c r="NCH269" s="47"/>
      <c r="NCI269" s="47"/>
      <c r="NCJ269" s="47"/>
      <c r="NCK269" s="47"/>
      <c r="NCL269" s="47"/>
      <c r="NCM269" s="47"/>
      <c r="NCN269" s="47"/>
      <c r="NCO269" s="47"/>
      <c r="NCP269" s="47"/>
      <c r="NCQ269" s="47"/>
      <c r="NCR269" s="47"/>
      <c r="NCS269" s="47"/>
      <c r="NCT269" s="47"/>
      <c r="NCU269" s="47"/>
      <c r="NCV269" s="47"/>
      <c r="NCW269" s="47"/>
      <c r="NCX269" s="47"/>
      <c r="NCY269" s="47"/>
      <c r="NCZ269" s="47"/>
      <c r="NDA269" s="47"/>
      <c r="NDB269" s="47"/>
      <c r="NDC269" s="47"/>
      <c r="NDD269" s="47"/>
      <c r="NDE269" s="47"/>
      <c r="NDF269" s="47"/>
      <c r="NDG269" s="47"/>
      <c r="NDH269" s="47"/>
      <c r="NDI269" s="47"/>
      <c r="NDJ269" s="47"/>
      <c r="NDK269" s="47"/>
      <c r="NDL269" s="47"/>
      <c r="NDM269" s="47"/>
      <c r="NDN269" s="47"/>
      <c r="NDO269" s="47"/>
      <c r="NDP269" s="47"/>
      <c r="NDQ269" s="47"/>
      <c r="NDR269" s="47"/>
      <c r="NDS269" s="47"/>
      <c r="NDT269" s="47"/>
      <c r="NDU269" s="47"/>
      <c r="NDV269" s="47"/>
      <c r="NDW269" s="47"/>
      <c r="NDX269" s="47"/>
      <c r="NDY269" s="47"/>
      <c r="NDZ269" s="47"/>
      <c r="NEA269" s="47"/>
      <c r="NEB269" s="47"/>
      <c r="NEC269" s="47"/>
      <c r="NED269" s="47"/>
      <c r="NEE269" s="47"/>
      <c r="NEF269" s="47"/>
      <c r="NEG269" s="47"/>
      <c r="NEH269" s="47"/>
      <c r="NEI269" s="47"/>
      <c r="NEJ269" s="47"/>
      <c r="NEK269" s="47"/>
      <c r="NEL269" s="47"/>
      <c r="NEM269" s="47"/>
      <c r="NEN269" s="47"/>
      <c r="NEO269" s="47"/>
      <c r="NEP269" s="47"/>
      <c r="NEQ269" s="47"/>
      <c r="NER269" s="47"/>
      <c r="NES269" s="47"/>
      <c r="NET269" s="47"/>
      <c r="NEU269" s="47"/>
      <c r="NEV269" s="47"/>
      <c r="NEW269" s="47"/>
      <c r="NEX269" s="47"/>
      <c r="NEY269" s="47"/>
      <c r="NEZ269" s="47"/>
      <c r="NFA269" s="47"/>
      <c r="NFB269" s="47"/>
      <c r="NFC269" s="47"/>
      <c r="NFD269" s="47"/>
      <c r="NFE269" s="47"/>
      <c r="NFF269" s="47"/>
      <c r="NFG269" s="47"/>
      <c r="NFH269" s="47"/>
      <c r="NFI269" s="47"/>
      <c r="NFJ269" s="47"/>
      <c r="NFK269" s="47"/>
      <c r="NFL269" s="47"/>
      <c r="NFM269" s="47"/>
      <c r="NFN269" s="47"/>
      <c r="NFO269" s="47"/>
      <c r="NFP269" s="47"/>
      <c r="NFQ269" s="47"/>
      <c r="NFR269" s="47"/>
      <c r="NFS269" s="47"/>
      <c r="NFT269" s="47"/>
      <c r="NFU269" s="47"/>
      <c r="NFV269" s="47"/>
      <c r="NFW269" s="47"/>
      <c r="NFX269" s="47"/>
      <c r="NFY269" s="47"/>
      <c r="NFZ269" s="47"/>
      <c r="NGA269" s="47"/>
      <c r="NGB269" s="47"/>
      <c r="NGC269" s="47"/>
      <c r="NGD269" s="47"/>
      <c r="NGE269" s="47"/>
      <c r="NGF269" s="47"/>
      <c r="NGG269" s="47"/>
      <c r="NGH269" s="47"/>
      <c r="NGI269" s="47"/>
      <c r="NGJ269" s="47"/>
      <c r="NGK269" s="47"/>
      <c r="NGL269" s="47"/>
      <c r="NGM269" s="47"/>
      <c r="NGN269" s="47"/>
      <c r="NGO269" s="47"/>
      <c r="NGP269" s="47"/>
      <c r="NGQ269" s="47"/>
      <c r="NGR269" s="47"/>
      <c r="NGS269" s="47"/>
      <c r="NGT269" s="47"/>
      <c r="NGU269" s="47"/>
      <c r="NGV269" s="47"/>
      <c r="NGW269" s="47"/>
      <c r="NGX269" s="47"/>
      <c r="NGY269" s="47"/>
      <c r="NGZ269" s="47"/>
      <c r="NHA269" s="47"/>
      <c r="NHB269" s="47"/>
      <c r="NHC269" s="47"/>
      <c r="NHD269" s="47"/>
      <c r="NHE269" s="47"/>
      <c r="NHF269" s="47"/>
      <c r="NHG269" s="47"/>
      <c r="NHH269" s="47"/>
      <c r="NHI269" s="47"/>
      <c r="NHJ269" s="47"/>
      <c r="NHK269" s="47"/>
      <c r="NHL269" s="47"/>
      <c r="NHM269" s="47"/>
      <c r="NHN269" s="47"/>
      <c r="NHO269" s="47"/>
      <c r="NHP269" s="47"/>
      <c r="NHQ269" s="47"/>
      <c r="NHR269" s="47"/>
      <c r="NHS269" s="47"/>
      <c r="NHT269" s="47"/>
      <c r="NHU269" s="47"/>
      <c r="NHV269" s="47"/>
      <c r="NHW269" s="47"/>
      <c r="NHX269" s="47"/>
      <c r="NHY269" s="47"/>
      <c r="NHZ269" s="47"/>
      <c r="NIA269" s="47"/>
      <c r="NIB269" s="47"/>
      <c r="NIC269" s="47"/>
      <c r="NID269" s="47"/>
      <c r="NIE269" s="47"/>
      <c r="NIF269" s="47"/>
      <c r="NIG269" s="47"/>
      <c r="NIH269" s="47"/>
      <c r="NII269" s="47"/>
      <c r="NIJ269" s="47"/>
      <c r="NIK269" s="47"/>
      <c r="NIL269" s="47"/>
      <c r="NIM269" s="47"/>
      <c r="NIN269" s="47"/>
      <c r="NIO269" s="47"/>
      <c r="NIP269" s="47"/>
      <c r="NIQ269" s="47"/>
      <c r="NIR269" s="47"/>
      <c r="NIS269" s="47"/>
      <c r="NIT269" s="47"/>
      <c r="NIU269" s="47"/>
      <c r="NIV269" s="47"/>
      <c r="NIW269" s="47"/>
      <c r="NIX269" s="47"/>
      <c r="NIY269" s="47"/>
      <c r="NIZ269" s="47"/>
      <c r="NJA269" s="47"/>
      <c r="NJB269" s="47"/>
      <c r="NJC269" s="47"/>
      <c r="NJD269" s="47"/>
      <c r="NJE269" s="47"/>
      <c r="NJF269" s="47"/>
      <c r="NJG269" s="47"/>
      <c r="NJH269" s="47"/>
      <c r="NJI269" s="47"/>
      <c r="NJJ269" s="47"/>
      <c r="NJK269" s="47"/>
      <c r="NJL269" s="47"/>
      <c r="NJM269" s="47"/>
      <c r="NJN269" s="47"/>
      <c r="NJO269" s="47"/>
      <c r="NJP269" s="47"/>
      <c r="NJQ269" s="47"/>
      <c r="NJR269" s="47"/>
      <c r="NJS269" s="47"/>
      <c r="NJT269" s="47"/>
      <c r="NJU269" s="47"/>
      <c r="NJV269" s="47"/>
      <c r="NJW269" s="47"/>
      <c r="NJX269" s="47"/>
      <c r="NJY269" s="47"/>
      <c r="NJZ269" s="47"/>
      <c r="NKA269" s="47"/>
      <c r="NKB269" s="47"/>
      <c r="NKC269" s="47"/>
      <c r="NKD269" s="47"/>
      <c r="NKE269" s="47"/>
      <c r="NKF269" s="47"/>
      <c r="NKG269" s="47"/>
      <c r="NKH269" s="47"/>
      <c r="NKI269" s="47"/>
      <c r="NKJ269" s="47"/>
      <c r="NKK269" s="47"/>
      <c r="NKL269" s="47"/>
      <c r="NKM269" s="47"/>
      <c r="NKN269" s="47"/>
      <c r="NKO269" s="47"/>
      <c r="NKP269" s="47"/>
      <c r="NKQ269" s="47"/>
      <c r="NKR269" s="47"/>
      <c r="NKS269" s="47"/>
      <c r="NKT269" s="47"/>
      <c r="NKU269" s="47"/>
      <c r="NKV269" s="47"/>
      <c r="NKW269" s="47"/>
      <c r="NKX269" s="47"/>
      <c r="NKY269" s="47"/>
      <c r="NKZ269" s="47"/>
      <c r="NLA269" s="47"/>
      <c r="NLB269" s="47"/>
      <c r="NLC269" s="47"/>
      <c r="NLD269" s="47"/>
      <c r="NLE269" s="47"/>
      <c r="NLF269" s="47"/>
      <c r="NLG269" s="47"/>
      <c r="NLH269" s="47"/>
      <c r="NLI269" s="47"/>
      <c r="NLJ269" s="47"/>
      <c r="NLK269" s="47"/>
      <c r="NLL269" s="47"/>
      <c r="NLM269" s="47"/>
      <c r="NLN269" s="47"/>
      <c r="NLO269" s="47"/>
      <c r="NLP269" s="47"/>
      <c r="NLQ269" s="47"/>
      <c r="NLR269" s="47"/>
      <c r="NLS269" s="47"/>
      <c r="NLT269" s="47"/>
      <c r="NLU269" s="47"/>
      <c r="NLV269" s="47"/>
      <c r="NLW269" s="47"/>
      <c r="NLX269" s="47"/>
      <c r="NLY269" s="47"/>
      <c r="NLZ269" s="47"/>
      <c r="NMA269" s="47"/>
      <c r="NMB269" s="47"/>
      <c r="NMC269" s="47"/>
      <c r="NMD269" s="47"/>
      <c r="NME269" s="47"/>
      <c r="NMF269" s="47"/>
      <c r="NMG269" s="47"/>
      <c r="NMH269" s="47"/>
      <c r="NMI269" s="47"/>
      <c r="NMJ269" s="47"/>
      <c r="NMK269" s="47"/>
      <c r="NML269" s="47"/>
      <c r="NMM269" s="47"/>
      <c r="NMN269" s="47"/>
      <c r="NMO269" s="47"/>
      <c r="NMP269" s="47"/>
      <c r="NMQ269" s="47"/>
      <c r="NMR269" s="47"/>
      <c r="NMS269" s="47"/>
      <c r="NMT269" s="47"/>
      <c r="NMU269" s="47"/>
      <c r="NMV269" s="47"/>
      <c r="NMW269" s="47"/>
      <c r="NMX269" s="47"/>
      <c r="NMY269" s="47"/>
      <c r="NMZ269" s="47"/>
      <c r="NNA269" s="47"/>
      <c r="NNB269" s="47"/>
      <c r="NNC269" s="47"/>
      <c r="NND269" s="47"/>
      <c r="NNE269" s="47"/>
      <c r="NNF269" s="47"/>
      <c r="NNG269" s="47"/>
      <c r="NNH269" s="47"/>
      <c r="NNI269" s="47"/>
      <c r="NNJ269" s="47"/>
      <c r="NNK269" s="47"/>
      <c r="NNL269" s="47"/>
      <c r="NNM269" s="47"/>
      <c r="NNN269" s="47"/>
      <c r="NNO269" s="47"/>
      <c r="NNP269" s="47"/>
      <c r="NNQ269" s="47"/>
      <c r="NNR269" s="47"/>
      <c r="NNS269" s="47"/>
      <c r="NNT269" s="47"/>
      <c r="NNU269" s="47"/>
      <c r="NNV269" s="47"/>
      <c r="NNW269" s="47"/>
      <c r="NNX269" s="47"/>
      <c r="NNY269" s="47"/>
      <c r="NNZ269" s="47"/>
      <c r="NOA269" s="47"/>
      <c r="NOB269" s="47"/>
      <c r="NOC269" s="47"/>
      <c r="NOD269" s="47"/>
      <c r="NOE269" s="47"/>
      <c r="NOF269" s="47"/>
      <c r="NOG269" s="47"/>
      <c r="NOH269" s="47"/>
      <c r="NOI269" s="47"/>
      <c r="NOJ269" s="47"/>
      <c r="NOK269" s="47"/>
      <c r="NOL269" s="47"/>
      <c r="NOM269" s="47"/>
      <c r="NON269" s="47"/>
      <c r="NOO269" s="47"/>
      <c r="NOP269" s="47"/>
      <c r="NOQ269" s="47"/>
      <c r="NOR269" s="47"/>
      <c r="NOS269" s="47"/>
      <c r="NOT269" s="47"/>
      <c r="NOU269" s="47"/>
      <c r="NOV269" s="47"/>
      <c r="NOW269" s="47"/>
      <c r="NOX269" s="47"/>
      <c r="NOY269" s="47"/>
      <c r="NOZ269" s="47"/>
      <c r="NPA269" s="47"/>
      <c r="NPB269" s="47"/>
      <c r="NPC269" s="47"/>
      <c r="NPD269" s="47"/>
      <c r="NPE269" s="47"/>
      <c r="NPF269" s="47"/>
      <c r="NPG269" s="47"/>
      <c r="NPH269" s="47"/>
      <c r="NPI269" s="47"/>
      <c r="NPJ269" s="47"/>
      <c r="NPK269" s="47"/>
      <c r="NPL269" s="47"/>
      <c r="NPM269" s="47"/>
      <c r="NPN269" s="47"/>
      <c r="NPO269" s="47"/>
      <c r="NPP269" s="47"/>
      <c r="NPQ269" s="47"/>
      <c r="NPR269" s="47"/>
      <c r="NPS269" s="47"/>
      <c r="NPT269" s="47"/>
      <c r="NPU269" s="47"/>
      <c r="NPV269" s="47"/>
      <c r="NPW269" s="47"/>
      <c r="NPX269" s="47"/>
      <c r="NPY269" s="47"/>
      <c r="NPZ269" s="47"/>
      <c r="NQA269" s="47"/>
      <c r="NQB269" s="47"/>
      <c r="NQC269" s="47"/>
      <c r="NQD269" s="47"/>
      <c r="NQE269" s="47"/>
      <c r="NQF269" s="47"/>
      <c r="NQG269" s="47"/>
      <c r="NQH269" s="47"/>
      <c r="NQI269" s="47"/>
      <c r="NQJ269" s="47"/>
      <c r="NQK269" s="47"/>
      <c r="NQL269" s="47"/>
      <c r="NQM269" s="47"/>
      <c r="NQN269" s="47"/>
      <c r="NQO269" s="47"/>
      <c r="NQP269" s="47"/>
      <c r="NQQ269" s="47"/>
      <c r="NQR269" s="47"/>
      <c r="NQS269" s="47"/>
      <c r="NQT269" s="47"/>
      <c r="NQU269" s="47"/>
      <c r="NQV269" s="47"/>
      <c r="NQW269" s="47"/>
      <c r="NQX269" s="47"/>
      <c r="NQY269" s="47"/>
      <c r="NQZ269" s="47"/>
      <c r="NRA269" s="47"/>
      <c r="NRB269" s="47"/>
      <c r="NRC269" s="47"/>
      <c r="NRD269" s="47"/>
      <c r="NRE269" s="47"/>
      <c r="NRF269" s="47"/>
      <c r="NRG269" s="47"/>
      <c r="NRH269" s="47"/>
      <c r="NRI269" s="47"/>
      <c r="NRJ269" s="47"/>
      <c r="NRK269" s="47"/>
      <c r="NRL269" s="47"/>
      <c r="NRM269" s="47"/>
      <c r="NRN269" s="47"/>
      <c r="NRO269" s="47"/>
      <c r="NRP269" s="47"/>
      <c r="NRQ269" s="47"/>
      <c r="NRR269" s="47"/>
      <c r="NRS269" s="47"/>
      <c r="NRT269" s="47"/>
      <c r="NRU269" s="47"/>
      <c r="NRV269" s="47"/>
      <c r="NRW269" s="47"/>
      <c r="NRX269" s="47"/>
      <c r="NRY269" s="47"/>
      <c r="NRZ269" s="47"/>
      <c r="NSA269" s="47"/>
      <c r="NSB269" s="47"/>
      <c r="NSC269" s="47"/>
      <c r="NSD269" s="47"/>
      <c r="NSE269" s="47"/>
      <c r="NSF269" s="47"/>
      <c r="NSG269" s="47"/>
      <c r="NSH269" s="47"/>
      <c r="NSI269" s="47"/>
      <c r="NSJ269" s="47"/>
      <c r="NSK269" s="47"/>
      <c r="NSL269" s="47"/>
      <c r="NSM269" s="47"/>
      <c r="NSN269" s="47"/>
      <c r="NSO269" s="47"/>
      <c r="NSP269" s="47"/>
      <c r="NSQ269" s="47"/>
      <c r="NSR269" s="47"/>
      <c r="NSS269" s="47"/>
      <c r="NST269" s="47"/>
      <c r="NSU269" s="47"/>
      <c r="NSV269" s="47"/>
      <c r="NSW269" s="47"/>
      <c r="NSX269" s="47"/>
      <c r="NSY269" s="47"/>
      <c r="NSZ269" s="47"/>
      <c r="NTA269" s="47"/>
      <c r="NTB269" s="47"/>
      <c r="NTC269" s="47"/>
      <c r="NTD269" s="47"/>
      <c r="NTE269" s="47"/>
      <c r="NTF269" s="47"/>
      <c r="NTG269" s="47"/>
      <c r="NTH269" s="47"/>
      <c r="NTI269" s="47"/>
      <c r="NTJ269" s="47"/>
      <c r="NTK269" s="47"/>
      <c r="NTL269" s="47"/>
      <c r="NTM269" s="47"/>
      <c r="NTN269" s="47"/>
      <c r="NTO269" s="47"/>
      <c r="NTP269" s="47"/>
      <c r="NTQ269" s="47"/>
      <c r="NTR269" s="47"/>
      <c r="NTS269" s="47"/>
      <c r="NTT269" s="47"/>
      <c r="NTU269" s="47"/>
      <c r="NTV269" s="47"/>
      <c r="NTW269" s="47"/>
      <c r="NTX269" s="47"/>
      <c r="NTY269" s="47"/>
      <c r="NTZ269" s="47"/>
      <c r="NUA269" s="47"/>
      <c r="NUB269" s="47"/>
      <c r="NUC269" s="47"/>
      <c r="NUD269" s="47"/>
      <c r="NUE269" s="47"/>
      <c r="NUF269" s="47"/>
      <c r="NUG269" s="47"/>
      <c r="NUH269" s="47"/>
      <c r="NUI269" s="47"/>
      <c r="NUJ269" s="47"/>
      <c r="NUK269" s="47"/>
      <c r="NUL269" s="47"/>
      <c r="NUM269" s="47"/>
      <c r="NUN269" s="47"/>
      <c r="NUO269" s="47"/>
      <c r="NUP269" s="47"/>
      <c r="NUQ269" s="47"/>
      <c r="NUR269" s="47"/>
      <c r="NUS269" s="47"/>
      <c r="NUT269" s="47"/>
      <c r="NUU269" s="47"/>
      <c r="NUV269" s="47"/>
      <c r="NUW269" s="47"/>
      <c r="NUX269" s="47"/>
      <c r="NUY269" s="47"/>
      <c r="NUZ269" s="47"/>
      <c r="NVA269" s="47"/>
      <c r="NVB269" s="47"/>
      <c r="NVC269" s="47"/>
      <c r="NVD269" s="47"/>
      <c r="NVE269" s="47"/>
      <c r="NVF269" s="47"/>
      <c r="NVG269" s="47"/>
      <c r="NVH269" s="47"/>
      <c r="NVI269" s="47"/>
      <c r="NVJ269" s="47"/>
      <c r="NVK269" s="47"/>
      <c r="NVL269" s="47"/>
      <c r="NVM269" s="47"/>
      <c r="NVN269" s="47"/>
      <c r="NVO269" s="47"/>
      <c r="NVP269" s="47"/>
      <c r="NVQ269" s="47"/>
      <c r="NVR269" s="47"/>
      <c r="NVS269" s="47"/>
      <c r="NVT269" s="47"/>
      <c r="NVU269" s="47"/>
      <c r="NVV269" s="47"/>
      <c r="NVW269" s="47"/>
      <c r="NVX269" s="47"/>
      <c r="NVY269" s="47"/>
      <c r="NVZ269" s="47"/>
      <c r="NWA269" s="47"/>
      <c r="NWB269" s="47"/>
      <c r="NWC269" s="47"/>
      <c r="NWD269" s="47"/>
      <c r="NWE269" s="47"/>
      <c r="NWF269" s="47"/>
      <c r="NWG269" s="47"/>
      <c r="NWH269" s="47"/>
      <c r="NWI269" s="47"/>
      <c r="NWJ269" s="47"/>
      <c r="NWK269" s="47"/>
      <c r="NWL269" s="47"/>
      <c r="NWM269" s="47"/>
      <c r="NWN269" s="47"/>
      <c r="NWO269" s="47"/>
      <c r="NWP269" s="47"/>
      <c r="NWQ269" s="47"/>
      <c r="NWR269" s="47"/>
      <c r="NWS269" s="47"/>
      <c r="NWT269" s="47"/>
      <c r="NWU269" s="47"/>
      <c r="NWV269" s="47"/>
      <c r="NWW269" s="47"/>
      <c r="NWX269" s="47"/>
      <c r="NWY269" s="47"/>
      <c r="NWZ269" s="47"/>
      <c r="NXA269" s="47"/>
      <c r="NXB269" s="47"/>
      <c r="NXC269" s="47"/>
      <c r="NXD269" s="47"/>
      <c r="NXE269" s="47"/>
      <c r="NXF269" s="47"/>
      <c r="NXG269" s="47"/>
      <c r="NXH269" s="47"/>
      <c r="NXI269" s="47"/>
      <c r="NXJ269" s="47"/>
      <c r="NXK269" s="47"/>
      <c r="NXL269" s="47"/>
      <c r="NXM269" s="47"/>
      <c r="NXN269" s="47"/>
      <c r="NXO269" s="47"/>
      <c r="NXP269" s="47"/>
      <c r="NXQ269" s="47"/>
      <c r="NXR269" s="47"/>
      <c r="NXS269" s="47"/>
      <c r="NXT269" s="47"/>
      <c r="NXU269" s="47"/>
      <c r="NXV269" s="47"/>
      <c r="NXW269" s="47"/>
      <c r="NXX269" s="47"/>
      <c r="NXY269" s="47"/>
      <c r="NXZ269" s="47"/>
      <c r="NYA269" s="47"/>
      <c r="NYB269" s="47"/>
      <c r="NYC269" s="47"/>
      <c r="NYD269" s="47"/>
      <c r="NYE269" s="47"/>
      <c r="NYF269" s="47"/>
      <c r="NYG269" s="47"/>
      <c r="NYH269" s="47"/>
      <c r="NYI269" s="47"/>
      <c r="NYJ269" s="47"/>
      <c r="NYK269" s="47"/>
      <c r="NYL269" s="47"/>
      <c r="NYM269" s="47"/>
      <c r="NYN269" s="47"/>
      <c r="NYO269" s="47"/>
      <c r="NYP269" s="47"/>
      <c r="NYQ269" s="47"/>
      <c r="NYR269" s="47"/>
      <c r="NYS269" s="47"/>
      <c r="NYT269" s="47"/>
      <c r="NYU269" s="47"/>
      <c r="NYV269" s="47"/>
      <c r="NYW269" s="47"/>
      <c r="NYX269" s="47"/>
      <c r="NYY269" s="47"/>
      <c r="NYZ269" s="47"/>
      <c r="NZA269" s="47"/>
      <c r="NZB269" s="47"/>
      <c r="NZC269" s="47"/>
      <c r="NZD269" s="47"/>
      <c r="NZE269" s="47"/>
      <c r="NZF269" s="47"/>
      <c r="NZG269" s="47"/>
      <c r="NZH269" s="47"/>
      <c r="NZI269" s="47"/>
      <c r="NZJ269" s="47"/>
      <c r="NZK269" s="47"/>
      <c r="NZL269" s="47"/>
      <c r="NZM269" s="47"/>
      <c r="NZN269" s="47"/>
      <c r="NZO269" s="47"/>
      <c r="NZP269" s="47"/>
      <c r="NZQ269" s="47"/>
      <c r="NZR269" s="47"/>
      <c r="NZS269" s="47"/>
      <c r="NZT269" s="47"/>
      <c r="NZU269" s="47"/>
      <c r="NZV269" s="47"/>
      <c r="NZW269" s="47"/>
      <c r="NZX269" s="47"/>
      <c r="NZY269" s="47"/>
      <c r="NZZ269" s="47"/>
      <c r="OAA269" s="47"/>
      <c r="OAB269" s="47"/>
      <c r="OAC269" s="47"/>
      <c r="OAD269" s="47"/>
      <c r="OAE269" s="47"/>
      <c r="OAF269" s="47"/>
      <c r="OAG269" s="47"/>
      <c r="OAH269" s="47"/>
      <c r="OAI269" s="47"/>
      <c r="OAJ269" s="47"/>
      <c r="OAK269" s="47"/>
      <c r="OAL269" s="47"/>
      <c r="OAM269" s="47"/>
      <c r="OAN269" s="47"/>
      <c r="OAO269" s="47"/>
      <c r="OAP269" s="47"/>
      <c r="OAQ269" s="47"/>
      <c r="OAR269" s="47"/>
      <c r="OAS269" s="47"/>
      <c r="OAT269" s="47"/>
      <c r="OAU269" s="47"/>
      <c r="OAV269" s="47"/>
      <c r="OAW269" s="47"/>
      <c r="OAX269" s="47"/>
      <c r="OAY269" s="47"/>
      <c r="OAZ269" s="47"/>
      <c r="OBA269" s="47"/>
      <c r="OBB269" s="47"/>
      <c r="OBC269" s="47"/>
      <c r="OBD269" s="47"/>
      <c r="OBE269" s="47"/>
      <c r="OBF269" s="47"/>
      <c r="OBG269" s="47"/>
      <c r="OBH269" s="47"/>
      <c r="OBI269" s="47"/>
      <c r="OBJ269" s="47"/>
      <c r="OBK269" s="47"/>
      <c r="OBL269" s="47"/>
      <c r="OBM269" s="47"/>
      <c r="OBN269" s="47"/>
      <c r="OBO269" s="47"/>
      <c r="OBP269" s="47"/>
      <c r="OBQ269" s="47"/>
      <c r="OBR269" s="47"/>
      <c r="OBS269" s="47"/>
      <c r="OBT269" s="47"/>
      <c r="OBU269" s="47"/>
      <c r="OBV269" s="47"/>
      <c r="OBW269" s="47"/>
      <c r="OBX269" s="47"/>
      <c r="OBY269" s="47"/>
      <c r="OBZ269" s="47"/>
      <c r="OCA269" s="47"/>
      <c r="OCB269" s="47"/>
      <c r="OCC269" s="47"/>
      <c r="OCD269" s="47"/>
      <c r="OCE269" s="47"/>
      <c r="OCF269" s="47"/>
      <c r="OCG269" s="47"/>
      <c r="OCH269" s="47"/>
      <c r="OCI269" s="47"/>
      <c r="OCJ269" s="47"/>
      <c r="OCK269" s="47"/>
      <c r="OCL269" s="47"/>
      <c r="OCM269" s="47"/>
      <c r="OCN269" s="47"/>
      <c r="OCO269" s="47"/>
      <c r="OCP269" s="47"/>
      <c r="OCQ269" s="47"/>
      <c r="OCR269" s="47"/>
      <c r="OCS269" s="47"/>
      <c r="OCT269" s="47"/>
      <c r="OCU269" s="47"/>
      <c r="OCV269" s="47"/>
      <c r="OCW269" s="47"/>
      <c r="OCX269" s="47"/>
      <c r="OCY269" s="47"/>
      <c r="OCZ269" s="47"/>
      <c r="ODA269" s="47"/>
      <c r="ODB269" s="47"/>
      <c r="ODC269" s="47"/>
      <c r="ODD269" s="47"/>
      <c r="ODE269" s="47"/>
      <c r="ODF269" s="47"/>
      <c r="ODG269" s="47"/>
      <c r="ODH269" s="47"/>
      <c r="ODI269" s="47"/>
      <c r="ODJ269" s="47"/>
      <c r="ODK269" s="47"/>
      <c r="ODL269" s="47"/>
      <c r="ODM269" s="47"/>
      <c r="ODN269" s="47"/>
      <c r="ODO269" s="47"/>
      <c r="ODP269" s="47"/>
      <c r="ODQ269" s="47"/>
      <c r="ODR269" s="47"/>
      <c r="ODS269" s="47"/>
      <c r="ODT269" s="47"/>
      <c r="ODU269" s="47"/>
      <c r="ODV269" s="47"/>
      <c r="ODW269" s="47"/>
      <c r="ODX269" s="47"/>
      <c r="ODY269" s="47"/>
      <c r="ODZ269" s="47"/>
      <c r="OEA269" s="47"/>
      <c r="OEB269" s="47"/>
      <c r="OEC269" s="47"/>
      <c r="OED269" s="47"/>
      <c r="OEE269" s="47"/>
      <c r="OEF269" s="47"/>
      <c r="OEG269" s="47"/>
      <c r="OEH269" s="47"/>
      <c r="OEI269" s="47"/>
      <c r="OEJ269" s="47"/>
      <c r="OEK269" s="47"/>
      <c r="OEL269" s="47"/>
      <c r="OEM269" s="47"/>
      <c r="OEN269" s="47"/>
      <c r="OEO269" s="47"/>
      <c r="OEP269" s="47"/>
      <c r="OEQ269" s="47"/>
      <c r="OER269" s="47"/>
      <c r="OES269" s="47"/>
      <c r="OET269" s="47"/>
      <c r="OEU269" s="47"/>
      <c r="OEV269" s="47"/>
      <c r="OEW269" s="47"/>
      <c r="OEX269" s="47"/>
      <c r="OEY269" s="47"/>
      <c r="OEZ269" s="47"/>
      <c r="OFA269" s="47"/>
      <c r="OFB269" s="47"/>
      <c r="OFC269" s="47"/>
      <c r="OFD269" s="47"/>
      <c r="OFE269" s="47"/>
      <c r="OFF269" s="47"/>
      <c r="OFG269" s="47"/>
      <c r="OFH269" s="47"/>
      <c r="OFI269" s="47"/>
      <c r="OFJ269" s="47"/>
      <c r="OFK269" s="47"/>
      <c r="OFL269" s="47"/>
      <c r="OFM269" s="47"/>
      <c r="OFN269" s="47"/>
      <c r="OFO269" s="47"/>
      <c r="OFP269" s="47"/>
      <c r="OFQ269" s="47"/>
      <c r="OFR269" s="47"/>
      <c r="OFS269" s="47"/>
      <c r="OFT269" s="47"/>
      <c r="OFU269" s="47"/>
      <c r="OFV269" s="47"/>
      <c r="OFW269" s="47"/>
      <c r="OFX269" s="47"/>
      <c r="OFY269" s="47"/>
      <c r="OFZ269" s="47"/>
      <c r="OGA269" s="47"/>
      <c r="OGB269" s="47"/>
      <c r="OGC269" s="47"/>
      <c r="OGD269" s="47"/>
      <c r="OGE269" s="47"/>
      <c r="OGF269" s="47"/>
      <c r="OGG269" s="47"/>
      <c r="OGH269" s="47"/>
      <c r="OGI269" s="47"/>
      <c r="OGJ269" s="47"/>
      <c r="OGK269" s="47"/>
      <c r="OGL269" s="47"/>
      <c r="OGM269" s="47"/>
      <c r="OGN269" s="47"/>
      <c r="OGO269" s="47"/>
      <c r="OGP269" s="47"/>
      <c r="OGQ269" s="47"/>
      <c r="OGR269" s="47"/>
      <c r="OGS269" s="47"/>
      <c r="OGT269" s="47"/>
      <c r="OGU269" s="47"/>
      <c r="OGV269" s="47"/>
      <c r="OGW269" s="47"/>
      <c r="OGX269" s="47"/>
      <c r="OGY269" s="47"/>
      <c r="OGZ269" s="47"/>
      <c r="OHA269" s="47"/>
      <c r="OHB269" s="47"/>
      <c r="OHC269" s="47"/>
      <c r="OHD269" s="47"/>
      <c r="OHE269" s="47"/>
      <c r="OHF269" s="47"/>
      <c r="OHG269" s="47"/>
      <c r="OHH269" s="47"/>
      <c r="OHI269" s="47"/>
      <c r="OHJ269" s="47"/>
      <c r="OHK269" s="47"/>
      <c r="OHL269" s="47"/>
      <c r="OHM269" s="47"/>
      <c r="OHN269" s="47"/>
      <c r="OHO269" s="47"/>
      <c r="OHP269" s="47"/>
      <c r="OHQ269" s="47"/>
      <c r="OHR269" s="47"/>
      <c r="OHS269" s="47"/>
      <c r="OHT269" s="47"/>
      <c r="OHU269" s="47"/>
      <c r="OHV269" s="47"/>
      <c r="OHW269" s="47"/>
      <c r="OHX269" s="47"/>
      <c r="OHY269" s="47"/>
      <c r="OHZ269" s="47"/>
      <c r="OIA269" s="47"/>
      <c r="OIB269" s="47"/>
      <c r="OIC269" s="47"/>
      <c r="OID269" s="47"/>
      <c r="OIE269" s="47"/>
      <c r="OIF269" s="47"/>
      <c r="OIG269" s="47"/>
      <c r="OIH269" s="47"/>
      <c r="OII269" s="47"/>
      <c r="OIJ269" s="47"/>
      <c r="OIK269" s="47"/>
      <c r="OIL269" s="47"/>
      <c r="OIM269" s="47"/>
      <c r="OIN269" s="47"/>
      <c r="OIO269" s="47"/>
      <c r="OIP269" s="47"/>
      <c r="OIQ269" s="47"/>
      <c r="OIR269" s="47"/>
      <c r="OIS269" s="47"/>
      <c r="OIT269" s="47"/>
      <c r="OIU269" s="47"/>
      <c r="OIV269" s="47"/>
      <c r="OIW269" s="47"/>
      <c r="OIX269" s="47"/>
      <c r="OIY269" s="47"/>
      <c r="OIZ269" s="47"/>
      <c r="OJA269" s="47"/>
      <c r="OJB269" s="47"/>
      <c r="OJC269" s="47"/>
      <c r="OJD269" s="47"/>
      <c r="OJE269" s="47"/>
      <c r="OJF269" s="47"/>
      <c r="OJG269" s="47"/>
      <c r="OJH269" s="47"/>
      <c r="OJI269" s="47"/>
      <c r="OJJ269" s="47"/>
      <c r="OJK269" s="47"/>
      <c r="OJL269" s="47"/>
      <c r="OJM269" s="47"/>
      <c r="OJN269" s="47"/>
      <c r="OJO269" s="47"/>
      <c r="OJP269" s="47"/>
      <c r="OJQ269" s="47"/>
      <c r="OJR269" s="47"/>
      <c r="OJS269" s="47"/>
      <c r="OJT269" s="47"/>
      <c r="OJU269" s="47"/>
      <c r="OJV269" s="47"/>
      <c r="OJW269" s="47"/>
      <c r="OJX269" s="47"/>
      <c r="OJY269" s="47"/>
      <c r="OJZ269" s="47"/>
      <c r="OKA269" s="47"/>
      <c r="OKB269" s="47"/>
      <c r="OKC269" s="47"/>
      <c r="OKD269" s="47"/>
      <c r="OKE269" s="47"/>
      <c r="OKF269" s="47"/>
      <c r="OKG269" s="47"/>
      <c r="OKH269" s="47"/>
      <c r="OKI269" s="47"/>
      <c r="OKJ269" s="47"/>
      <c r="OKK269" s="47"/>
      <c r="OKL269" s="47"/>
      <c r="OKM269" s="47"/>
      <c r="OKN269" s="47"/>
      <c r="OKO269" s="47"/>
      <c r="OKP269" s="47"/>
      <c r="OKQ269" s="47"/>
      <c r="OKR269" s="47"/>
      <c r="OKS269" s="47"/>
      <c r="OKT269" s="47"/>
      <c r="OKU269" s="47"/>
      <c r="OKV269" s="47"/>
      <c r="OKW269" s="47"/>
      <c r="OKX269" s="47"/>
      <c r="OKY269" s="47"/>
      <c r="OKZ269" s="47"/>
      <c r="OLA269" s="47"/>
      <c r="OLB269" s="47"/>
      <c r="OLC269" s="47"/>
      <c r="OLD269" s="47"/>
      <c r="OLE269" s="47"/>
      <c r="OLF269" s="47"/>
      <c r="OLG269" s="47"/>
      <c r="OLH269" s="47"/>
      <c r="OLI269" s="47"/>
      <c r="OLJ269" s="47"/>
      <c r="OLK269" s="47"/>
      <c r="OLL269" s="47"/>
      <c r="OLM269" s="47"/>
      <c r="OLN269" s="47"/>
      <c r="OLO269" s="47"/>
      <c r="OLP269" s="47"/>
      <c r="OLQ269" s="47"/>
      <c r="OLR269" s="47"/>
      <c r="OLS269" s="47"/>
      <c r="OLT269" s="47"/>
      <c r="OLU269" s="47"/>
      <c r="OLV269" s="47"/>
      <c r="OLW269" s="47"/>
      <c r="OLX269" s="47"/>
      <c r="OLY269" s="47"/>
      <c r="OLZ269" s="47"/>
      <c r="OMA269" s="47"/>
      <c r="OMB269" s="47"/>
      <c r="OMC269" s="47"/>
      <c r="OMD269" s="47"/>
      <c r="OME269" s="47"/>
      <c r="OMF269" s="47"/>
      <c r="OMG269" s="47"/>
      <c r="OMH269" s="47"/>
      <c r="OMI269" s="47"/>
      <c r="OMJ269" s="47"/>
      <c r="OMK269" s="47"/>
      <c r="OML269" s="47"/>
      <c r="OMM269" s="47"/>
      <c r="OMN269" s="47"/>
      <c r="OMO269" s="47"/>
      <c r="OMP269" s="47"/>
      <c r="OMQ269" s="47"/>
      <c r="OMR269" s="47"/>
      <c r="OMS269" s="47"/>
      <c r="OMT269" s="47"/>
      <c r="OMU269" s="47"/>
      <c r="OMV269" s="47"/>
      <c r="OMW269" s="47"/>
      <c r="OMX269" s="47"/>
      <c r="OMY269" s="47"/>
      <c r="OMZ269" s="47"/>
      <c r="ONA269" s="47"/>
      <c r="ONB269" s="47"/>
      <c r="ONC269" s="47"/>
      <c r="OND269" s="47"/>
      <c r="ONE269" s="47"/>
      <c r="ONF269" s="47"/>
      <c r="ONG269" s="47"/>
      <c r="ONH269" s="47"/>
      <c r="ONI269" s="47"/>
      <c r="ONJ269" s="47"/>
      <c r="ONK269" s="47"/>
      <c r="ONL269" s="47"/>
      <c r="ONM269" s="47"/>
      <c r="ONN269" s="47"/>
      <c r="ONO269" s="47"/>
      <c r="ONP269" s="47"/>
      <c r="ONQ269" s="47"/>
      <c r="ONR269" s="47"/>
      <c r="ONS269" s="47"/>
      <c r="ONT269" s="47"/>
      <c r="ONU269" s="47"/>
      <c r="ONV269" s="47"/>
      <c r="ONW269" s="47"/>
      <c r="ONX269" s="47"/>
      <c r="ONY269" s="47"/>
      <c r="ONZ269" s="47"/>
      <c r="OOA269" s="47"/>
      <c r="OOB269" s="47"/>
      <c r="OOC269" s="47"/>
      <c r="OOD269" s="47"/>
      <c r="OOE269" s="47"/>
      <c r="OOF269" s="47"/>
      <c r="OOG269" s="47"/>
      <c r="OOH269" s="47"/>
      <c r="OOI269" s="47"/>
      <c r="OOJ269" s="47"/>
      <c r="OOK269" s="47"/>
      <c r="OOL269" s="47"/>
      <c r="OOM269" s="47"/>
      <c r="OON269" s="47"/>
      <c r="OOO269" s="47"/>
      <c r="OOP269" s="47"/>
      <c r="OOQ269" s="47"/>
      <c r="OOR269" s="47"/>
      <c r="OOS269" s="47"/>
      <c r="OOT269" s="47"/>
      <c r="OOU269" s="47"/>
      <c r="OOV269" s="47"/>
      <c r="OOW269" s="47"/>
      <c r="OOX269" s="47"/>
      <c r="OOY269" s="47"/>
      <c r="OOZ269" s="47"/>
      <c r="OPA269" s="47"/>
      <c r="OPB269" s="47"/>
      <c r="OPC269" s="47"/>
      <c r="OPD269" s="47"/>
      <c r="OPE269" s="47"/>
      <c r="OPF269" s="47"/>
      <c r="OPG269" s="47"/>
      <c r="OPH269" s="47"/>
      <c r="OPI269" s="47"/>
      <c r="OPJ269" s="47"/>
      <c r="OPK269" s="47"/>
      <c r="OPL269" s="47"/>
      <c r="OPM269" s="47"/>
      <c r="OPN269" s="47"/>
      <c r="OPO269" s="47"/>
      <c r="OPP269" s="47"/>
      <c r="OPQ269" s="47"/>
      <c r="OPR269" s="47"/>
      <c r="OPS269" s="47"/>
      <c r="OPT269" s="47"/>
      <c r="OPU269" s="47"/>
      <c r="OPV269" s="47"/>
      <c r="OPW269" s="47"/>
      <c r="OPX269" s="47"/>
      <c r="OPY269" s="47"/>
      <c r="OPZ269" s="47"/>
      <c r="OQA269" s="47"/>
      <c r="OQB269" s="47"/>
      <c r="OQC269" s="47"/>
      <c r="OQD269" s="47"/>
      <c r="OQE269" s="47"/>
      <c r="OQF269" s="47"/>
      <c r="OQG269" s="47"/>
      <c r="OQH269" s="47"/>
      <c r="OQI269" s="47"/>
      <c r="OQJ269" s="47"/>
      <c r="OQK269" s="47"/>
      <c r="OQL269" s="47"/>
      <c r="OQM269" s="47"/>
      <c r="OQN269" s="47"/>
      <c r="OQO269" s="47"/>
      <c r="OQP269" s="47"/>
      <c r="OQQ269" s="47"/>
      <c r="OQR269" s="47"/>
      <c r="OQS269" s="47"/>
      <c r="OQT269" s="47"/>
      <c r="OQU269" s="47"/>
      <c r="OQV269" s="47"/>
      <c r="OQW269" s="47"/>
      <c r="OQX269" s="47"/>
      <c r="OQY269" s="47"/>
      <c r="OQZ269" s="47"/>
      <c r="ORA269" s="47"/>
      <c r="ORB269" s="47"/>
      <c r="ORC269" s="47"/>
      <c r="ORD269" s="47"/>
      <c r="ORE269" s="47"/>
      <c r="ORF269" s="47"/>
      <c r="ORG269" s="47"/>
      <c r="ORH269" s="47"/>
      <c r="ORI269" s="47"/>
      <c r="ORJ269" s="47"/>
      <c r="ORK269" s="47"/>
      <c r="ORL269" s="47"/>
      <c r="ORM269" s="47"/>
      <c r="ORN269" s="47"/>
      <c r="ORO269" s="47"/>
      <c r="ORP269" s="47"/>
      <c r="ORQ269" s="47"/>
      <c r="ORR269" s="47"/>
      <c r="ORS269" s="47"/>
      <c r="ORT269" s="47"/>
      <c r="ORU269" s="47"/>
      <c r="ORV269" s="47"/>
      <c r="ORW269" s="47"/>
      <c r="ORX269" s="47"/>
      <c r="ORY269" s="47"/>
      <c r="ORZ269" s="47"/>
      <c r="OSA269" s="47"/>
      <c r="OSB269" s="47"/>
      <c r="OSC269" s="47"/>
      <c r="OSD269" s="47"/>
      <c r="OSE269" s="47"/>
      <c r="OSF269" s="47"/>
      <c r="OSG269" s="47"/>
      <c r="OSH269" s="47"/>
      <c r="OSI269" s="47"/>
      <c r="OSJ269" s="47"/>
      <c r="OSK269" s="47"/>
      <c r="OSL269" s="47"/>
      <c r="OSM269" s="47"/>
      <c r="OSN269" s="47"/>
      <c r="OSO269" s="47"/>
      <c r="OSP269" s="47"/>
      <c r="OSQ269" s="47"/>
      <c r="OSR269" s="47"/>
      <c r="OSS269" s="47"/>
      <c r="OST269" s="47"/>
      <c r="OSU269" s="47"/>
      <c r="OSV269" s="47"/>
      <c r="OSW269" s="47"/>
      <c r="OSX269" s="47"/>
      <c r="OSY269" s="47"/>
      <c r="OSZ269" s="47"/>
      <c r="OTA269" s="47"/>
      <c r="OTB269" s="47"/>
      <c r="OTC269" s="47"/>
      <c r="OTD269" s="47"/>
      <c r="OTE269" s="47"/>
      <c r="OTF269" s="47"/>
      <c r="OTG269" s="47"/>
      <c r="OTH269" s="47"/>
      <c r="OTI269" s="47"/>
      <c r="OTJ269" s="47"/>
      <c r="OTK269" s="47"/>
      <c r="OTL269" s="47"/>
      <c r="OTM269" s="47"/>
      <c r="OTN269" s="47"/>
      <c r="OTO269" s="47"/>
      <c r="OTP269" s="47"/>
      <c r="OTQ269" s="47"/>
      <c r="OTR269" s="47"/>
      <c r="OTS269" s="47"/>
      <c r="OTT269" s="47"/>
      <c r="OTU269" s="47"/>
      <c r="OTV269" s="47"/>
      <c r="OTW269" s="47"/>
      <c r="OTX269" s="47"/>
      <c r="OTY269" s="47"/>
      <c r="OTZ269" s="47"/>
      <c r="OUA269" s="47"/>
      <c r="OUB269" s="47"/>
      <c r="OUC269" s="47"/>
      <c r="OUD269" s="47"/>
      <c r="OUE269" s="47"/>
      <c r="OUF269" s="47"/>
      <c r="OUG269" s="47"/>
      <c r="OUH269" s="47"/>
      <c r="OUI269" s="47"/>
      <c r="OUJ269" s="47"/>
      <c r="OUK269" s="47"/>
      <c r="OUL269" s="47"/>
      <c r="OUM269" s="47"/>
      <c r="OUN269" s="47"/>
      <c r="OUO269" s="47"/>
      <c r="OUP269" s="47"/>
      <c r="OUQ269" s="47"/>
      <c r="OUR269" s="47"/>
      <c r="OUS269" s="47"/>
      <c r="OUT269" s="47"/>
      <c r="OUU269" s="47"/>
      <c r="OUV269" s="47"/>
      <c r="OUW269" s="47"/>
      <c r="OUX269" s="47"/>
      <c r="OUY269" s="47"/>
      <c r="OUZ269" s="47"/>
      <c r="OVA269" s="47"/>
      <c r="OVB269" s="47"/>
      <c r="OVC269" s="47"/>
      <c r="OVD269" s="47"/>
      <c r="OVE269" s="47"/>
      <c r="OVF269" s="47"/>
      <c r="OVG269" s="47"/>
      <c r="OVH269" s="47"/>
      <c r="OVI269" s="47"/>
      <c r="OVJ269" s="47"/>
      <c r="OVK269" s="47"/>
      <c r="OVL269" s="47"/>
      <c r="OVM269" s="47"/>
      <c r="OVN269" s="47"/>
      <c r="OVO269" s="47"/>
      <c r="OVP269" s="47"/>
      <c r="OVQ269" s="47"/>
      <c r="OVR269" s="47"/>
      <c r="OVS269" s="47"/>
      <c r="OVT269" s="47"/>
      <c r="OVU269" s="47"/>
      <c r="OVV269" s="47"/>
      <c r="OVW269" s="47"/>
      <c r="OVX269" s="47"/>
      <c r="OVY269" s="47"/>
      <c r="OVZ269" s="47"/>
      <c r="OWA269" s="47"/>
      <c r="OWB269" s="47"/>
      <c r="OWC269" s="47"/>
      <c r="OWD269" s="47"/>
      <c r="OWE269" s="47"/>
      <c r="OWF269" s="47"/>
      <c r="OWG269" s="47"/>
      <c r="OWH269" s="47"/>
      <c r="OWI269" s="47"/>
      <c r="OWJ269" s="47"/>
      <c r="OWK269" s="47"/>
      <c r="OWL269" s="47"/>
      <c r="OWM269" s="47"/>
      <c r="OWN269" s="47"/>
      <c r="OWO269" s="47"/>
      <c r="OWP269" s="47"/>
      <c r="OWQ269" s="47"/>
      <c r="OWR269" s="47"/>
      <c r="OWS269" s="47"/>
      <c r="OWT269" s="47"/>
      <c r="OWU269" s="47"/>
      <c r="OWV269" s="47"/>
      <c r="OWW269" s="47"/>
      <c r="OWX269" s="47"/>
      <c r="OWY269" s="47"/>
      <c r="OWZ269" s="47"/>
      <c r="OXA269" s="47"/>
      <c r="OXB269" s="47"/>
      <c r="OXC269" s="47"/>
      <c r="OXD269" s="47"/>
      <c r="OXE269" s="47"/>
      <c r="OXF269" s="47"/>
      <c r="OXG269" s="47"/>
      <c r="OXH269" s="47"/>
      <c r="OXI269" s="47"/>
      <c r="OXJ269" s="47"/>
      <c r="OXK269" s="47"/>
      <c r="OXL269" s="47"/>
      <c r="OXM269" s="47"/>
      <c r="OXN269" s="47"/>
      <c r="OXO269" s="47"/>
      <c r="OXP269" s="47"/>
      <c r="OXQ269" s="47"/>
      <c r="OXR269" s="47"/>
      <c r="OXS269" s="47"/>
      <c r="OXT269" s="47"/>
      <c r="OXU269" s="47"/>
      <c r="OXV269" s="47"/>
      <c r="OXW269" s="47"/>
      <c r="OXX269" s="47"/>
      <c r="OXY269" s="47"/>
      <c r="OXZ269" s="47"/>
      <c r="OYA269" s="47"/>
      <c r="OYB269" s="47"/>
      <c r="OYC269" s="47"/>
      <c r="OYD269" s="47"/>
      <c r="OYE269" s="47"/>
      <c r="OYF269" s="47"/>
      <c r="OYG269" s="47"/>
      <c r="OYH269" s="47"/>
      <c r="OYI269" s="47"/>
      <c r="OYJ269" s="47"/>
      <c r="OYK269" s="47"/>
      <c r="OYL269" s="47"/>
      <c r="OYM269" s="47"/>
      <c r="OYN269" s="47"/>
      <c r="OYO269" s="47"/>
      <c r="OYP269" s="47"/>
      <c r="OYQ269" s="47"/>
      <c r="OYR269" s="47"/>
      <c r="OYS269" s="47"/>
      <c r="OYT269" s="47"/>
      <c r="OYU269" s="47"/>
      <c r="OYV269" s="47"/>
      <c r="OYW269" s="47"/>
      <c r="OYX269" s="47"/>
      <c r="OYY269" s="47"/>
      <c r="OYZ269" s="47"/>
      <c r="OZA269" s="47"/>
      <c r="OZB269" s="47"/>
      <c r="OZC269" s="47"/>
      <c r="OZD269" s="47"/>
      <c r="OZE269" s="47"/>
      <c r="OZF269" s="47"/>
      <c r="OZG269" s="47"/>
      <c r="OZH269" s="47"/>
      <c r="OZI269" s="47"/>
      <c r="OZJ269" s="47"/>
      <c r="OZK269" s="47"/>
      <c r="OZL269" s="47"/>
      <c r="OZM269" s="47"/>
      <c r="OZN269" s="47"/>
      <c r="OZO269" s="47"/>
      <c r="OZP269" s="47"/>
      <c r="OZQ269" s="47"/>
      <c r="OZR269" s="47"/>
      <c r="OZS269" s="47"/>
      <c r="OZT269" s="47"/>
      <c r="OZU269" s="47"/>
      <c r="OZV269" s="47"/>
      <c r="OZW269" s="47"/>
      <c r="OZX269" s="47"/>
      <c r="OZY269" s="47"/>
      <c r="OZZ269" s="47"/>
      <c r="PAA269" s="47"/>
      <c r="PAB269" s="47"/>
      <c r="PAC269" s="47"/>
      <c r="PAD269" s="47"/>
      <c r="PAE269" s="47"/>
      <c r="PAF269" s="47"/>
      <c r="PAG269" s="47"/>
      <c r="PAH269" s="47"/>
      <c r="PAI269" s="47"/>
      <c r="PAJ269" s="47"/>
      <c r="PAK269" s="47"/>
      <c r="PAL269" s="47"/>
      <c r="PAM269" s="47"/>
      <c r="PAN269" s="47"/>
      <c r="PAO269" s="47"/>
      <c r="PAP269" s="47"/>
      <c r="PAQ269" s="47"/>
      <c r="PAR269" s="47"/>
      <c r="PAS269" s="47"/>
      <c r="PAT269" s="47"/>
      <c r="PAU269" s="47"/>
      <c r="PAV269" s="47"/>
      <c r="PAW269" s="47"/>
      <c r="PAX269" s="47"/>
      <c r="PAY269" s="47"/>
      <c r="PAZ269" s="47"/>
      <c r="PBA269" s="47"/>
      <c r="PBB269" s="47"/>
      <c r="PBC269" s="47"/>
      <c r="PBD269" s="47"/>
      <c r="PBE269" s="47"/>
      <c r="PBF269" s="47"/>
      <c r="PBG269" s="47"/>
      <c r="PBH269" s="47"/>
      <c r="PBI269" s="47"/>
      <c r="PBJ269" s="47"/>
      <c r="PBK269" s="47"/>
      <c r="PBL269" s="47"/>
      <c r="PBM269" s="47"/>
      <c r="PBN269" s="47"/>
      <c r="PBO269" s="47"/>
      <c r="PBP269" s="47"/>
      <c r="PBQ269" s="47"/>
      <c r="PBR269" s="47"/>
      <c r="PBS269" s="47"/>
      <c r="PBT269" s="47"/>
      <c r="PBU269" s="47"/>
      <c r="PBV269" s="47"/>
      <c r="PBW269" s="47"/>
      <c r="PBX269" s="47"/>
      <c r="PBY269" s="47"/>
      <c r="PBZ269" s="47"/>
      <c r="PCA269" s="47"/>
      <c r="PCB269" s="47"/>
      <c r="PCC269" s="47"/>
      <c r="PCD269" s="47"/>
      <c r="PCE269" s="47"/>
      <c r="PCF269" s="47"/>
      <c r="PCG269" s="47"/>
      <c r="PCH269" s="47"/>
      <c r="PCI269" s="47"/>
      <c r="PCJ269" s="47"/>
      <c r="PCK269" s="47"/>
      <c r="PCL269" s="47"/>
      <c r="PCM269" s="47"/>
      <c r="PCN269" s="47"/>
      <c r="PCO269" s="47"/>
      <c r="PCP269" s="47"/>
      <c r="PCQ269" s="47"/>
      <c r="PCR269" s="47"/>
      <c r="PCS269" s="47"/>
      <c r="PCT269" s="47"/>
      <c r="PCU269" s="47"/>
      <c r="PCV269" s="47"/>
      <c r="PCW269" s="47"/>
      <c r="PCX269" s="47"/>
      <c r="PCY269" s="47"/>
      <c r="PCZ269" s="47"/>
      <c r="PDA269" s="47"/>
      <c r="PDB269" s="47"/>
      <c r="PDC269" s="47"/>
      <c r="PDD269" s="47"/>
      <c r="PDE269" s="47"/>
      <c r="PDF269" s="47"/>
      <c r="PDG269" s="47"/>
      <c r="PDH269" s="47"/>
      <c r="PDI269" s="47"/>
      <c r="PDJ269" s="47"/>
      <c r="PDK269" s="47"/>
      <c r="PDL269" s="47"/>
      <c r="PDM269" s="47"/>
      <c r="PDN269" s="47"/>
      <c r="PDO269" s="47"/>
      <c r="PDP269" s="47"/>
      <c r="PDQ269" s="47"/>
      <c r="PDR269" s="47"/>
      <c r="PDS269" s="47"/>
      <c r="PDT269" s="47"/>
      <c r="PDU269" s="47"/>
      <c r="PDV269" s="47"/>
      <c r="PDW269" s="47"/>
      <c r="PDX269" s="47"/>
      <c r="PDY269" s="47"/>
      <c r="PDZ269" s="47"/>
      <c r="PEA269" s="47"/>
      <c r="PEB269" s="47"/>
      <c r="PEC269" s="47"/>
      <c r="PED269" s="47"/>
      <c r="PEE269" s="47"/>
      <c r="PEF269" s="47"/>
      <c r="PEG269" s="47"/>
      <c r="PEH269" s="47"/>
      <c r="PEI269" s="47"/>
      <c r="PEJ269" s="47"/>
      <c r="PEK269" s="47"/>
      <c r="PEL269" s="47"/>
      <c r="PEM269" s="47"/>
      <c r="PEN269" s="47"/>
      <c r="PEO269" s="47"/>
      <c r="PEP269" s="47"/>
      <c r="PEQ269" s="47"/>
      <c r="PER269" s="47"/>
      <c r="PES269" s="47"/>
      <c r="PET269" s="47"/>
      <c r="PEU269" s="47"/>
      <c r="PEV269" s="47"/>
      <c r="PEW269" s="47"/>
      <c r="PEX269" s="47"/>
      <c r="PEY269" s="47"/>
      <c r="PEZ269" s="47"/>
      <c r="PFA269" s="47"/>
      <c r="PFB269" s="47"/>
      <c r="PFC269" s="47"/>
      <c r="PFD269" s="47"/>
      <c r="PFE269" s="47"/>
      <c r="PFF269" s="47"/>
      <c r="PFG269" s="47"/>
      <c r="PFH269" s="47"/>
      <c r="PFI269" s="47"/>
      <c r="PFJ269" s="47"/>
      <c r="PFK269" s="47"/>
      <c r="PFL269" s="47"/>
      <c r="PFM269" s="47"/>
      <c r="PFN269" s="47"/>
      <c r="PFO269" s="47"/>
      <c r="PFP269" s="47"/>
      <c r="PFQ269" s="47"/>
      <c r="PFR269" s="47"/>
      <c r="PFS269" s="47"/>
      <c r="PFT269" s="47"/>
      <c r="PFU269" s="47"/>
      <c r="PFV269" s="47"/>
      <c r="PFW269" s="47"/>
      <c r="PFX269" s="47"/>
      <c r="PFY269" s="47"/>
      <c r="PFZ269" s="47"/>
      <c r="PGA269" s="47"/>
      <c r="PGB269" s="47"/>
      <c r="PGC269" s="47"/>
      <c r="PGD269" s="47"/>
      <c r="PGE269" s="47"/>
      <c r="PGF269" s="47"/>
      <c r="PGG269" s="47"/>
      <c r="PGH269" s="47"/>
      <c r="PGI269" s="47"/>
      <c r="PGJ269" s="47"/>
      <c r="PGK269" s="47"/>
      <c r="PGL269" s="47"/>
      <c r="PGM269" s="47"/>
      <c r="PGN269" s="47"/>
      <c r="PGO269" s="47"/>
      <c r="PGP269" s="47"/>
      <c r="PGQ269" s="47"/>
      <c r="PGR269" s="47"/>
      <c r="PGS269" s="47"/>
      <c r="PGT269" s="47"/>
      <c r="PGU269" s="47"/>
      <c r="PGV269" s="47"/>
      <c r="PGW269" s="47"/>
      <c r="PGX269" s="47"/>
      <c r="PGY269" s="47"/>
      <c r="PGZ269" s="47"/>
      <c r="PHA269" s="47"/>
      <c r="PHB269" s="47"/>
      <c r="PHC269" s="47"/>
      <c r="PHD269" s="47"/>
      <c r="PHE269" s="47"/>
      <c r="PHF269" s="47"/>
      <c r="PHG269" s="47"/>
      <c r="PHH269" s="47"/>
      <c r="PHI269" s="47"/>
      <c r="PHJ269" s="47"/>
      <c r="PHK269" s="47"/>
      <c r="PHL269" s="47"/>
      <c r="PHM269" s="47"/>
      <c r="PHN269" s="47"/>
      <c r="PHO269" s="47"/>
      <c r="PHP269" s="47"/>
      <c r="PHQ269" s="47"/>
      <c r="PHR269" s="47"/>
      <c r="PHS269" s="47"/>
      <c r="PHT269" s="47"/>
      <c r="PHU269" s="47"/>
      <c r="PHV269" s="47"/>
      <c r="PHW269" s="47"/>
      <c r="PHX269" s="47"/>
      <c r="PHY269" s="47"/>
      <c r="PHZ269" s="47"/>
      <c r="PIA269" s="47"/>
      <c r="PIB269" s="47"/>
      <c r="PIC269" s="47"/>
      <c r="PID269" s="47"/>
      <c r="PIE269" s="47"/>
      <c r="PIF269" s="47"/>
      <c r="PIG269" s="47"/>
      <c r="PIH269" s="47"/>
      <c r="PII269" s="47"/>
      <c r="PIJ269" s="47"/>
      <c r="PIK269" s="47"/>
      <c r="PIL269" s="47"/>
      <c r="PIM269" s="47"/>
      <c r="PIN269" s="47"/>
      <c r="PIO269" s="47"/>
      <c r="PIP269" s="47"/>
      <c r="PIQ269" s="47"/>
      <c r="PIR269" s="47"/>
      <c r="PIS269" s="47"/>
      <c r="PIT269" s="47"/>
      <c r="PIU269" s="47"/>
      <c r="PIV269" s="47"/>
      <c r="PIW269" s="47"/>
      <c r="PIX269" s="47"/>
      <c r="PIY269" s="47"/>
      <c r="PIZ269" s="47"/>
      <c r="PJA269" s="47"/>
      <c r="PJB269" s="47"/>
      <c r="PJC269" s="47"/>
      <c r="PJD269" s="47"/>
      <c r="PJE269" s="47"/>
      <c r="PJF269" s="47"/>
      <c r="PJG269" s="47"/>
      <c r="PJH269" s="47"/>
      <c r="PJI269" s="47"/>
      <c r="PJJ269" s="47"/>
      <c r="PJK269" s="47"/>
      <c r="PJL269" s="47"/>
      <c r="PJM269" s="47"/>
      <c r="PJN269" s="47"/>
      <c r="PJO269" s="47"/>
      <c r="PJP269" s="47"/>
      <c r="PJQ269" s="47"/>
      <c r="PJR269" s="47"/>
      <c r="PJS269" s="47"/>
      <c r="PJT269" s="47"/>
      <c r="PJU269" s="47"/>
      <c r="PJV269" s="47"/>
      <c r="PJW269" s="47"/>
      <c r="PJX269" s="47"/>
      <c r="PJY269" s="47"/>
      <c r="PJZ269" s="47"/>
      <c r="PKA269" s="47"/>
      <c r="PKB269" s="47"/>
      <c r="PKC269" s="47"/>
      <c r="PKD269" s="47"/>
      <c r="PKE269" s="47"/>
      <c r="PKF269" s="47"/>
      <c r="PKG269" s="47"/>
      <c r="PKH269" s="47"/>
      <c r="PKI269" s="47"/>
      <c r="PKJ269" s="47"/>
      <c r="PKK269" s="47"/>
      <c r="PKL269" s="47"/>
      <c r="PKM269" s="47"/>
      <c r="PKN269" s="47"/>
      <c r="PKO269" s="47"/>
      <c r="PKP269" s="47"/>
      <c r="PKQ269" s="47"/>
      <c r="PKR269" s="47"/>
      <c r="PKS269" s="47"/>
      <c r="PKT269" s="47"/>
      <c r="PKU269" s="47"/>
      <c r="PKV269" s="47"/>
      <c r="PKW269" s="47"/>
      <c r="PKX269" s="47"/>
      <c r="PKY269" s="47"/>
      <c r="PKZ269" s="47"/>
      <c r="PLA269" s="47"/>
      <c r="PLB269" s="47"/>
      <c r="PLC269" s="47"/>
      <c r="PLD269" s="47"/>
      <c r="PLE269" s="47"/>
      <c r="PLF269" s="47"/>
      <c r="PLG269" s="47"/>
      <c r="PLH269" s="47"/>
      <c r="PLI269" s="47"/>
      <c r="PLJ269" s="47"/>
      <c r="PLK269" s="47"/>
      <c r="PLL269" s="47"/>
      <c r="PLM269" s="47"/>
      <c r="PLN269" s="47"/>
      <c r="PLO269" s="47"/>
      <c r="PLP269" s="47"/>
      <c r="PLQ269" s="47"/>
      <c r="PLR269" s="47"/>
      <c r="PLS269" s="47"/>
      <c r="PLT269" s="47"/>
      <c r="PLU269" s="47"/>
      <c r="PLV269" s="47"/>
      <c r="PLW269" s="47"/>
      <c r="PLX269" s="47"/>
      <c r="PLY269" s="47"/>
      <c r="PLZ269" s="47"/>
      <c r="PMA269" s="47"/>
      <c r="PMB269" s="47"/>
      <c r="PMC269" s="47"/>
      <c r="PMD269" s="47"/>
      <c r="PME269" s="47"/>
      <c r="PMF269" s="47"/>
      <c r="PMG269" s="47"/>
      <c r="PMH269" s="47"/>
      <c r="PMI269" s="47"/>
      <c r="PMJ269" s="47"/>
      <c r="PMK269" s="47"/>
      <c r="PML269" s="47"/>
      <c r="PMM269" s="47"/>
      <c r="PMN269" s="47"/>
      <c r="PMO269" s="47"/>
      <c r="PMP269" s="47"/>
      <c r="PMQ269" s="47"/>
      <c r="PMR269" s="47"/>
      <c r="PMS269" s="47"/>
      <c r="PMT269" s="47"/>
      <c r="PMU269" s="47"/>
      <c r="PMV269" s="47"/>
      <c r="PMW269" s="47"/>
      <c r="PMX269" s="47"/>
      <c r="PMY269" s="47"/>
      <c r="PMZ269" s="47"/>
      <c r="PNA269" s="47"/>
      <c r="PNB269" s="47"/>
      <c r="PNC269" s="47"/>
      <c r="PND269" s="47"/>
      <c r="PNE269" s="47"/>
      <c r="PNF269" s="47"/>
      <c r="PNG269" s="47"/>
      <c r="PNH269" s="47"/>
      <c r="PNI269" s="47"/>
      <c r="PNJ269" s="47"/>
      <c r="PNK269" s="47"/>
      <c r="PNL269" s="47"/>
      <c r="PNM269" s="47"/>
      <c r="PNN269" s="47"/>
      <c r="PNO269" s="47"/>
      <c r="PNP269" s="47"/>
      <c r="PNQ269" s="47"/>
      <c r="PNR269" s="47"/>
      <c r="PNS269" s="47"/>
      <c r="PNT269" s="47"/>
      <c r="PNU269" s="47"/>
      <c r="PNV269" s="47"/>
      <c r="PNW269" s="47"/>
      <c r="PNX269" s="47"/>
      <c r="PNY269" s="47"/>
      <c r="PNZ269" s="47"/>
      <c r="POA269" s="47"/>
      <c r="POB269" s="47"/>
      <c r="POC269" s="47"/>
      <c r="POD269" s="47"/>
      <c r="POE269" s="47"/>
      <c r="POF269" s="47"/>
      <c r="POG269" s="47"/>
      <c r="POH269" s="47"/>
      <c r="POI269" s="47"/>
      <c r="POJ269" s="47"/>
      <c r="POK269" s="47"/>
      <c r="POL269" s="47"/>
      <c r="POM269" s="47"/>
      <c r="PON269" s="47"/>
      <c r="POO269" s="47"/>
      <c r="POP269" s="47"/>
      <c r="POQ269" s="47"/>
      <c r="POR269" s="47"/>
      <c r="POS269" s="47"/>
      <c r="POT269" s="47"/>
      <c r="POU269" s="47"/>
      <c r="POV269" s="47"/>
      <c r="POW269" s="47"/>
      <c r="POX269" s="47"/>
      <c r="POY269" s="47"/>
      <c r="POZ269" s="47"/>
      <c r="PPA269" s="47"/>
      <c r="PPB269" s="47"/>
      <c r="PPC269" s="47"/>
      <c r="PPD269" s="47"/>
      <c r="PPE269" s="47"/>
      <c r="PPF269" s="47"/>
      <c r="PPG269" s="47"/>
      <c r="PPH269" s="47"/>
      <c r="PPI269" s="47"/>
      <c r="PPJ269" s="47"/>
      <c r="PPK269" s="47"/>
      <c r="PPL269" s="47"/>
      <c r="PPM269" s="47"/>
      <c r="PPN269" s="47"/>
      <c r="PPO269" s="47"/>
      <c r="PPP269" s="47"/>
      <c r="PPQ269" s="47"/>
      <c r="PPR269" s="47"/>
      <c r="PPS269" s="47"/>
      <c r="PPT269" s="47"/>
      <c r="PPU269" s="47"/>
      <c r="PPV269" s="47"/>
      <c r="PPW269" s="47"/>
      <c r="PPX269" s="47"/>
      <c r="PPY269" s="47"/>
      <c r="PPZ269" s="47"/>
      <c r="PQA269" s="47"/>
      <c r="PQB269" s="47"/>
      <c r="PQC269" s="47"/>
      <c r="PQD269" s="47"/>
      <c r="PQE269" s="47"/>
      <c r="PQF269" s="47"/>
      <c r="PQG269" s="47"/>
      <c r="PQH269" s="47"/>
      <c r="PQI269" s="47"/>
      <c r="PQJ269" s="47"/>
      <c r="PQK269" s="47"/>
      <c r="PQL269" s="47"/>
      <c r="PQM269" s="47"/>
      <c r="PQN269" s="47"/>
      <c r="PQO269" s="47"/>
      <c r="PQP269" s="47"/>
      <c r="PQQ269" s="47"/>
      <c r="PQR269" s="47"/>
      <c r="PQS269" s="47"/>
      <c r="PQT269" s="47"/>
      <c r="PQU269" s="47"/>
      <c r="PQV269" s="47"/>
      <c r="PQW269" s="47"/>
      <c r="PQX269" s="47"/>
      <c r="PQY269" s="47"/>
      <c r="PQZ269" s="47"/>
      <c r="PRA269" s="47"/>
      <c r="PRB269" s="47"/>
      <c r="PRC269" s="47"/>
      <c r="PRD269" s="47"/>
      <c r="PRE269" s="47"/>
      <c r="PRF269" s="47"/>
      <c r="PRG269" s="47"/>
      <c r="PRH269" s="47"/>
      <c r="PRI269" s="47"/>
      <c r="PRJ269" s="47"/>
      <c r="PRK269" s="47"/>
      <c r="PRL269" s="47"/>
      <c r="PRM269" s="47"/>
      <c r="PRN269" s="47"/>
      <c r="PRO269" s="47"/>
      <c r="PRP269" s="47"/>
      <c r="PRQ269" s="47"/>
      <c r="PRR269" s="47"/>
      <c r="PRS269" s="47"/>
      <c r="PRT269" s="47"/>
      <c r="PRU269" s="47"/>
      <c r="PRV269" s="47"/>
      <c r="PRW269" s="47"/>
      <c r="PRX269" s="47"/>
      <c r="PRY269" s="47"/>
      <c r="PRZ269" s="47"/>
      <c r="PSA269" s="47"/>
      <c r="PSB269" s="47"/>
      <c r="PSC269" s="47"/>
      <c r="PSD269" s="47"/>
      <c r="PSE269" s="47"/>
      <c r="PSF269" s="47"/>
      <c r="PSG269" s="47"/>
      <c r="PSH269" s="47"/>
      <c r="PSI269" s="47"/>
      <c r="PSJ269" s="47"/>
      <c r="PSK269" s="47"/>
      <c r="PSL269" s="47"/>
      <c r="PSM269" s="47"/>
      <c r="PSN269" s="47"/>
      <c r="PSO269" s="47"/>
      <c r="PSP269" s="47"/>
      <c r="PSQ269" s="47"/>
      <c r="PSR269" s="47"/>
      <c r="PSS269" s="47"/>
      <c r="PST269" s="47"/>
      <c r="PSU269" s="47"/>
      <c r="PSV269" s="47"/>
      <c r="PSW269" s="47"/>
      <c r="PSX269" s="47"/>
      <c r="PSY269" s="47"/>
      <c r="PSZ269" s="47"/>
      <c r="PTA269" s="47"/>
      <c r="PTB269" s="47"/>
      <c r="PTC269" s="47"/>
      <c r="PTD269" s="47"/>
      <c r="PTE269" s="47"/>
      <c r="PTF269" s="47"/>
      <c r="PTG269" s="47"/>
      <c r="PTH269" s="47"/>
      <c r="PTI269" s="47"/>
      <c r="PTJ269" s="47"/>
      <c r="PTK269" s="47"/>
      <c r="PTL269" s="47"/>
      <c r="PTM269" s="47"/>
      <c r="PTN269" s="47"/>
      <c r="PTO269" s="47"/>
      <c r="PTP269" s="47"/>
      <c r="PTQ269" s="47"/>
      <c r="PTR269" s="47"/>
      <c r="PTS269" s="47"/>
      <c r="PTT269" s="47"/>
      <c r="PTU269" s="47"/>
      <c r="PTV269" s="47"/>
      <c r="PTW269" s="47"/>
      <c r="PTX269" s="47"/>
      <c r="PTY269" s="47"/>
      <c r="PTZ269" s="47"/>
      <c r="PUA269" s="47"/>
      <c r="PUB269" s="47"/>
      <c r="PUC269" s="47"/>
      <c r="PUD269" s="47"/>
      <c r="PUE269" s="47"/>
      <c r="PUF269" s="47"/>
      <c r="PUG269" s="47"/>
      <c r="PUH269" s="47"/>
      <c r="PUI269" s="47"/>
      <c r="PUJ269" s="47"/>
      <c r="PUK269" s="47"/>
      <c r="PUL269" s="47"/>
      <c r="PUM269" s="47"/>
      <c r="PUN269" s="47"/>
      <c r="PUO269" s="47"/>
      <c r="PUP269" s="47"/>
      <c r="PUQ269" s="47"/>
      <c r="PUR269" s="47"/>
      <c r="PUS269" s="47"/>
      <c r="PUT269" s="47"/>
      <c r="PUU269" s="47"/>
      <c r="PUV269" s="47"/>
      <c r="PUW269" s="47"/>
      <c r="PUX269" s="47"/>
      <c r="PUY269" s="47"/>
      <c r="PUZ269" s="47"/>
      <c r="PVA269" s="47"/>
      <c r="PVB269" s="47"/>
      <c r="PVC269" s="47"/>
      <c r="PVD269" s="47"/>
      <c r="PVE269" s="47"/>
      <c r="PVF269" s="47"/>
      <c r="PVG269" s="47"/>
      <c r="PVH269" s="47"/>
      <c r="PVI269" s="47"/>
      <c r="PVJ269" s="47"/>
      <c r="PVK269" s="47"/>
      <c r="PVL269" s="47"/>
      <c r="PVM269" s="47"/>
      <c r="PVN269" s="47"/>
      <c r="PVO269" s="47"/>
      <c r="PVP269" s="47"/>
      <c r="PVQ269" s="47"/>
      <c r="PVR269" s="47"/>
      <c r="PVS269" s="47"/>
      <c r="PVT269" s="47"/>
      <c r="PVU269" s="47"/>
      <c r="PVV269" s="47"/>
      <c r="PVW269" s="47"/>
      <c r="PVX269" s="47"/>
      <c r="PVY269" s="47"/>
      <c r="PVZ269" s="47"/>
      <c r="PWA269" s="47"/>
      <c r="PWB269" s="47"/>
      <c r="PWC269" s="47"/>
      <c r="PWD269" s="47"/>
      <c r="PWE269" s="47"/>
      <c r="PWF269" s="47"/>
      <c r="PWG269" s="47"/>
      <c r="PWH269" s="47"/>
      <c r="PWI269" s="47"/>
      <c r="PWJ269" s="47"/>
      <c r="PWK269" s="47"/>
      <c r="PWL269" s="47"/>
      <c r="PWM269" s="47"/>
      <c r="PWN269" s="47"/>
      <c r="PWO269" s="47"/>
      <c r="PWP269" s="47"/>
      <c r="PWQ269" s="47"/>
      <c r="PWR269" s="47"/>
      <c r="PWS269" s="47"/>
      <c r="PWT269" s="47"/>
      <c r="PWU269" s="47"/>
      <c r="PWV269" s="47"/>
      <c r="PWW269" s="47"/>
      <c r="PWX269" s="47"/>
      <c r="PWY269" s="47"/>
      <c r="PWZ269" s="47"/>
      <c r="PXA269" s="47"/>
      <c r="PXB269" s="47"/>
      <c r="PXC269" s="47"/>
      <c r="PXD269" s="47"/>
      <c r="PXE269" s="47"/>
      <c r="PXF269" s="47"/>
      <c r="PXG269" s="47"/>
      <c r="PXH269" s="47"/>
      <c r="PXI269" s="47"/>
      <c r="PXJ269" s="47"/>
      <c r="PXK269" s="47"/>
      <c r="PXL269" s="47"/>
      <c r="PXM269" s="47"/>
      <c r="PXN269" s="47"/>
      <c r="PXO269" s="47"/>
      <c r="PXP269" s="47"/>
      <c r="PXQ269" s="47"/>
      <c r="PXR269" s="47"/>
      <c r="PXS269" s="47"/>
      <c r="PXT269" s="47"/>
      <c r="PXU269" s="47"/>
      <c r="PXV269" s="47"/>
      <c r="PXW269" s="47"/>
      <c r="PXX269" s="47"/>
      <c r="PXY269" s="47"/>
      <c r="PXZ269" s="47"/>
      <c r="PYA269" s="47"/>
      <c r="PYB269" s="47"/>
      <c r="PYC269" s="47"/>
      <c r="PYD269" s="47"/>
      <c r="PYE269" s="47"/>
      <c r="PYF269" s="47"/>
      <c r="PYG269" s="47"/>
      <c r="PYH269" s="47"/>
      <c r="PYI269" s="47"/>
      <c r="PYJ269" s="47"/>
      <c r="PYK269" s="47"/>
      <c r="PYL269" s="47"/>
      <c r="PYM269" s="47"/>
      <c r="PYN269" s="47"/>
      <c r="PYO269" s="47"/>
      <c r="PYP269" s="47"/>
      <c r="PYQ269" s="47"/>
      <c r="PYR269" s="47"/>
      <c r="PYS269" s="47"/>
      <c r="PYT269" s="47"/>
      <c r="PYU269" s="47"/>
      <c r="PYV269" s="47"/>
      <c r="PYW269" s="47"/>
      <c r="PYX269" s="47"/>
      <c r="PYY269" s="47"/>
      <c r="PYZ269" s="47"/>
      <c r="PZA269" s="47"/>
      <c r="PZB269" s="47"/>
      <c r="PZC269" s="47"/>
      <c r="PZD269" s="47"/>
      <c r="PZE269" s="47"/>
      <c r="PZF269" s="47"/>
      <c r="PZG269" s="47"/>
      <c r="PZH269" s="47"/>
      <c r="PZI269" s="47"/>
      <c r="PZJ269" s="47"/>
      <c r="PZK269" s="47"/>
      <c r="PZL269" s="47"/>
      <c r="PZM269" s="47"/>
      <c r="PZN269" s="47"/>
      <c r="PZO269" s="47"/>
      <c r="PZP269" s="47"/>
      <c r="PZQ269" s="47"/>
      <c r="PZR269" s="47"/>
      <c r="PZS269" s="47"/>
      <c r="PZT269" s="47"/>
      <c r="PZU269" s="47"/>
      <c r="PZV269" s="47"/>
      <c r="PZW269" s="47"/>
      <c r="PZX269" s="47"/>
      <c r="PZY269" s="47"/>
      <c r="PZZ269" s="47"/>
      <c r="QAA269" s="47"/>
      <c r="QAB269" s="47"/>
      <c r="QAC269" s="47"/>
      <c r="QAD269" s="47"/>
      <c r="QAE269" s="47"/>
      <c r="QAF269" s="47"/>
      <c r="QAG269" s="47"/>
      <c r="QAH269" s="47"/>
      <c r="QAI269" s="47"/>
      <c r="QAJ269" s="47"/>
      <c r="QAK269" s="47"/>
      <c r="QAL269" s="47"/>
      <c r="QAM269" s="47"/>
      <c r="QAN269" s="47"/>
      <c r="QAO269" s="47"/>
      <c r="QAP269" s="47"/>
      <c r="QAQ269" s="47"/>
      <c r="QAR269" s="47"/>
      <c r="QAS269" s="47"/>
      <c r="QAT269" s="47"/>
      <c r="QAU269" s="47"/>
      <c r="QAV269" s="47"/>
      <c r="QAW269" s="47"/>
      <c r="QAX269" s="47"/>
      <c r="QAY269" s="47"/>
      <c r="QAZ269" s="47"/>
      <c r="QBA269" s="47"/>
      <c r="QBB269" s="47"/>
      <c r="QBC269" s="47"/>
      <c r="QBD269" s="47"/>
      <c r="QBE269" s="47"/>
      <c r="QBF269" s="47"/>
      <c r="QBG269" s="47"/>
      <c r="QBH269" s="47"/>
      <c r="QBI269" s="47"/>
      <c r="QBJ269" s="47"/>
      <c r="QBK269" s="47"/>
      <c r="QBL269" s="47"/>
      <c r="QBM269" s="47"/>
      <c r="QBN269" s="47"/>
      <c r="QBO269" s="47"/>
      <c r="QBP269" s="47"/>
      <c r="QBQ269" s="47"/>
      <c r="QBR269" s="47"/>
      <c r="QBS269" s="47"/>
      <c r="QBT269" s="47"/>
      <c r="QBU269" s="47"/>
      <c r="QBV269" s="47"/>
      <c r="QBW269" s="47"/>
      <c r="QBX269" s="47"/>
      <c r="QBY269" s="47"/>
      <c r="QBZ269" s="47"/>
      <c r="QCA269" s="47"/>
      <c r="QCB269" s="47"/>
      <c r="QCC269" s="47"/>
      <c r="QCD269" s="47"/>
      <c r="QCE269" s="47"/>
      <c r="QCF269" s="47"/>
      <c r="QCG269" s="47"/>
      <c r="QCH269" s="47"/>
      <c r="QCI269" s="47"/>
      <c r="QCJ269" s="47"/>
      <c r="QCK269" s="47"/>
      <c r="QCL269" s="47"/>
      <c r="QCM269" s="47"/>
      <c r="QCN269" s="47"/>
      <c r="QCO269" s="47"/>
      <c r="QCP269" s="47"/>
      <c r="QCQ269" s="47"/>
      <c r="QCR269" s="47"/>
      <c r="QCS269" s="47"/>
      <c r="QCT269" s="47"/>
      <c r="QCU269" s="47"/>
      <c r="QCV269" s="47"/>
      <c r="QCW269" s="47"/>
      <c r="QCX269" s="47"/>
      <c r="QCY269" s="47"/>
      <c r="QCZ269" s="47"/>
      <c r="QDA269" s="47"/>
      <c r="QDB269" s="47"/>
      <c r="QDC269" s="47"/>
      <c r="QDD269" s="47"/>
      <c r="QDE269" s="47"/>
      <c r="QDF269" s="47"/>
      <c r="QDG269" s="47"/>
      <c r="QDH269" s="47"/>
      <c r="QDI269" s="47"/>
      <c r="QDJ269" s="47"/>
      <c r="QDK269" s="47"/>
      <c r="QDL269" s="47"/>
      <c r="QDM269" s="47"/>
      <c r="QDN269" s="47"/>
      <c r="QDO269" s="47"/>
      <c r="QDP269" s="47"/>
      <c r="QDQ269" s="47"/>
      <c r="QDR269" s="47"/>
      <c r="QDS269" s="47"/>
      <c r="QDT269" s="47"/>
      <c r="QDU269" s="47"/>
      <c r="QDV269" s="47"/>
      <c r="QDW269" s="47"/>
      <c r="QDX269" s="47"/>
      <c r="QDY269" s="47"/>
      <c r="QDZ269" s="47"/>
      <c r="QEA269" s="47"/>
      <c r="QEB269" s="47"/>
      <c r="QEC269" s="47"/>
      <c r="QED269" s="47"/>
      <c r="QEE269" s="47"/>
      <c r="QEF269" s="47"/>
      <c r="QEG269" s="47"/>
      <c r="QEH269" s="47"/>
      <c r="QEI269" s="47"/>
      <c r="QEJ269" s="47"/>
      <c r="QEK269" s="47"/>
      <c r="QEL269" s="47"/>
      <c r="QEM269" s="47"/>
      <c r="QEN269" s="47"/>
      <c r="QEO269" s="47"/>
      <c r="QEP269" s="47"/>
      <c r="QEQ269" s="47"/>
      <c r="QER269" s="47"/>
      <c r="QES269" s="47"/>
      <c r="QET269" s="47"/>
      <c r="QEU269" s="47"/>
      <c r="QEV269" s="47"/>
      <c r="QEW269" s="47"/>
      <c r="QEX269" s="47"/>
      <c r="QEY269" s="47"/>
      <c r="QEZ269" s="47"/>
      <c r="QFA269" s="47"/>
      <c r="QFB269" s="47"/>
      <c r="QFC269" s="47"/>
      <c r="QFD269" s="47"/>
      <c r="QFE269" s="47"/>
      <c r="QFF269" s="47"/>
      <c r="QFG269" s="47"/>
      <c r="QFH269" s="47"/>
      <c r="QFI269" s="47"/>
      <c r="QFJ269" s="47"/>
      <c r="QFK269" s="47"/>
      <c r="QFL269" s="47"/>
      <c r="QFM269" s="47"/>
      <c r="QFN269" s="47"/>
      <c r="QFO269" s="47"/>
      <c r="QFP269" s="47"/>
      <c r="QFQ269" s="47"/>
      <c r="QFR269" s="47"/>
      <c r="QFS269" s="47"/>
      <c r="QFT269" s="47"/>
      <c r="QFU269" s="47"/>
      <c r="QFV269" s="47"/>
      <c r="QFW269" s="47"/>
      <c r="QFX269" s="47"/>
      <c r="QFY269" s="47"/>
      <c r="QFZ269" s="47"/>
      <c r="QGA269" s="47"/>
      <c r="QGB269" s="47"/>
      <c r="QGC269" s="47"/>
      <c r="QGD269" s="47"/>
      <c r="QGE269" s="47"/>
      <c r="QGF269" s="47"/>
      <c r="QGG269" s="47"/>
      <c r="QGH269" s="47"/>
      <c r="QGI269" s="47"/>
      <c r="QGJ269" s="47"/>
      <c r="QGK269" s="47"/>
      <c r="QGL269" s="47"/>
      <c r="QGM269" s="47"/>
      <c r="QGN269" s="47"/>
      <c r="QGO269" s="47"/>
      <c r="QGP269" s="47"/>
      <c r="QGQ269" s="47"/>
      <c r="QGR269" s="47"/>
      <c r="QGS269" s="47"/>
      <c r="QGT269" s="47"/>
      <c r="QGU269" s="47"/>
      <c r="QGV269" s="47"/>
      <c r="QGW269" s="47"/>
      <c r="QGX269" s="47"/>
      <c r="QGY269" s="47"/>
      <c r="QGZ269" s="47"/>
      <c r="QHA269" s="47"/>
      <c r="QHB269" s="47"/>
      <c r="QHC269" s="47"/>
      <c r="QHD269" s="47"/>
      <c r="QHE269" s="47"/>
      <c r="QHF269" s="47"/>
      <c r="QHG269" s="47"/>
      <c r="QHH269" s="47"/>
      <c r="QHI269" s="47"/>
      <c r="QHJ269" s="47"/>
      <c r="QHK269" s="47"/>
      <c r="QHL269" s="47"/>
      <c r="QHM269" s="47"/>
      <c r="QHN269" s="47"/>
      <c r="QHO269" s="47"/>
      <c r="QHP269" s="47"/>
      <c r="QHQ269" s="47"/>
      <c r="QHR269" s="47"/>
      <c r="QHS269" s="47"/>
      <c r="QHT269" s="47"/>
      <c r="QHU269" s="47"/>
      <c r="QHV269" s="47"/>
      <c r="QHW269" s="47"/>
      <c r="QHX269" s="47"/>
      <c r="QHY269" s="47"/>
      <c r="QHZ269" s="47"/>
      <c r="QIA269" s="47"/>
      <c r="QIB269" s="47"/>
      <c r="QIC269" s="47"/>
      <c r="QID269" s="47"/>
      <c r="QIE269" s="47"/>
      <c r="QIF269" s="47"/>
      <c r="QIG269" s="47"/>
      <c r="QIH269" s="47"/>
      <c r="QII269" s="47"/>
      <c r="QIJ269" s="47"/>
      <c r="QIK269" s="47"/>
      <c r="QIL269" s="47"/>
      <c r="QIM269" s="47"/>
      <c r="QIN269" s="47"/>
      <c r="QIO269" s="47"/>
      <c r="QIP269" s="47"/>
      <c r="QIQ269" s="47"/>
      <c r="QIR269" s="47"/>
      <c r="QIS269" s="47"/>
      <c r="QIT269" s="47"/>
      <c r="QIU269" s="47"/>
      <c r="QIV269" s="47"/>
      <c r="QIW269" s="47"/>
      <c r="QIX269" s="47"/>
      <c r="QIY269" s="47"/>
      <c r="QIZ269" s="47"/>
      <c r="QJA269" s="47"/>
      <c r="QJB269" s="47"/>
      <c r="QJC269" s="47"/>
      <c r="QJD269" s="47"/>
      <c r="QJE269" s="47"/>
      <c r="QJF269" s="47"/>
      <c r="QJG269" s="47"/>
      <c r="QJH269" s="47"/>
      <c r="QJI269" s="47"/>
      <c r="QJJ269" s="47"/>
      <c r="QJK269" s="47"/>
      <c r="QJL269" s="47"/>
      <c r="QJM269" s="47"/>
      <c r="QJN269" s="47"/>
      <c r="QJO269" s="47"/>
      <c r="QJP269" s="47"/>
      <c r="QJQ269" s="47"/>
      <c r="QJR269" s="47"/>
      <c r="QJS269" s="47"/>
      <c r="QJT269" s="47"/>
      <c r="QJU269" s="47"/>
      <c r="QJV269" s="47"/>
      <c r="QJW269" s="47"/>
      <c r="QJX269" s="47"/>
      <c r="QJY269" s="47"/>
      <c r="QJZ269" s="47"/>
      <c r="QKA269" s="47"/>
      <c r="QKB269" s="47"/>
      <c r="QKC269" s="47"/>
      <c r="QKD269" s="47"/>
      <c r="QKE269" s="47"/>
      <c r="QKF269" s="47"/>
      <c r="QKG269" s="47"/>
      <c r="QKH269" s="47"/>
      <c r="QKI269" s="47"/>
      <c r="QKJ269" s="47"/>
      <c r="QKK269" s="47"/>
      <c r="QKL269" s="47"/>
      <c r="QKM269" s="47"/>
      <c r="QKN269" s="47"/>
      <c r="QKO269" s="47"/>
      <c r="QKP269" s="47"/>
      <c r="QKQ269" s="47"/>
      <c r="QKR269" s="47"/>
      <c r="QKS269" s="47"/>
      <c r="QKT269" s="47"/>
      <c r="QKU269" s="47"/>
      <c r="QKV269" s="47"/>
      <c r="QKW269" s="47"/>
      <c r="QKX269" s="47"/>
      <c r="QKY269" s="47"/>
      <c r="QKZ269" s="47"/>
      <c r="QLA269" s="47"/>
      <c r="QLB269" s="47"/>
      <c r="QLC269" s="47"/>
      <c r="QLD269" s="47"/>
      <c r="QLE269" s="47"/>
      <c r="QLF269" s="47"/>
      <c r="QLG269" s="47"/>
      <c r="QLH269" s="47"/>
      <c r="QLI269" s="47"/>
      <c r="QLJ269" s="47"/>
      <c r="QLK269" s="47"/>
      <c r="QLL269" s="47"/>
      <c r="QLM269" s="47"/>
      <c r="QLN269" s="47"/>
      <c r="QLO269" s="47"/>
      <c r="QLP269" s="47"/>
      <c r="QLQ269" s="47"/>
      <c r="QLR269" s="47"/>
      <c r="QLS269" s="47"/>
      <c r="QLT269" s="47"/>
      <c r="QLU269" s="47"/>
      <c r="QLV269" s="47"/>
      <c r="QLW269" s="47"/>
      <c r="QLX269" s="47"/>
      <c r="QLY269" s="47"/>
      <c r="QLZ269" s="47"/>
      <c r="QMA269" s="47"/>
      <c r="QMB269" s="47"/>
      <c r="QMC269" s="47"/>
      <c r="QMD269" s="47"/>
      <c r="QME269" s="47"/>
      <c r="QMF269" s="47"/>
      <c r="QMG269" s="47"/>
      <c r="QMH269" s="47"/>
      <c r="QMI269" s="47"/>
      <c r="QMJ269" s="47"/>
      <c r="QMK269" s="47"/>
      <c r="QML269" s="47"/>
      <c r="QMM269" s="47"/>
      <c r="QMN269" s="47"/>
      <c r="QMO269" s="47"/>
      <c r="QMP269" s="47"/>
      <c r="QMQ269" s="47"/>
      <c r="QMR269" s="47"/>
      <c r="QMS269" s="47"/>
      <c r="QMT269" s="47"/>
      <c r="QMU269" s="47"/>
      <c r="QMV269" s="47"/>
      <c r="QMW269" s="47"/>
      <c r="QMX269" s="47"/>
      <c r="QMY269" s="47"/>
      <c r="QMZ269" s="47"/>
      <c r="QNA269" s="47"/>
      <c r="QNB269" s="47"/>
      <c r="QNC269" s="47"/>
      <c r="QND269" s="47"/>
      <c r="QNE269" s="47"/>
      <c r="QNF269" s="47"/>
      <c r="QNG269" s="47"/>
      <c r="QNH269" s="47"/>
      <c r="QNI269" s="47"/>
      <c r="QNJ269" s="47"/>
      <c r="QNK269" s="47"/>
      <c r="QNL269" s="47"/>
      <c r="QNM269" s="47"/>
      <c r="QNN269" s="47"/>
      <c r="QNO269" s="47"/>
      <c r="QNP269" s="47"/>
      <c r="QNQ269" s="47"/>
      <c r="QNR269" s="47"/>
      <c r="QNS269" s="47"/>
      <c r="QNT269" s="47"/>
      <c r="QNU269" s="47"/>
      <c r="QNV269" s="47"/>
      <c r="QNW269" s="47"/>
      <c r="QNX269" s="47"/>
      <c r="QNY269" s="47"/>
      <c r="QNZ269" s="47"/>
      <c r="QOA269" s="47"/>
      <c r="QOB269" s="47"/>
      <c r="QOC269" s="47"/>
      <c r="QOD269" s="47"/>
      <c r="QOE269" s="47"/>
      <c r="QOF269" s="47"/>
      <c r="QOG269" s="47"/>
      <c r="QOH269" s="47"/>
      <c r="QOI269" s="47"/>
      <c r="QOJ269" s="47"/>
      <c r="QOK269" s="47"/>
      <c r="QOL269" s="47"/>
      <c r="QOM269" s="47"/>
      <c r="QON269" s="47"/>
      <c r="QOO269" s="47"/>
      <c r="QOP269" s="47"/>
      <c r="QOQ269" s="47"/>
      <c r="QOR269" s="47"/>
      <c r="QOS269" s="47"/>
      <c r="QOT269" s="47"/>
      <c r="QOU269" s="47"/>
      <c r="QOV269" s="47"/>
      <c r="QOW269" s="47"/>
      <c r="QOX269" s="47"/>
      <c r="QOY269" s="47"/>
      <c r="QOZ269" s="47"/>
      <c r="QPA269" s="47"/>
      <c r="QPB269" s="47"/>
      <c r="QPC269" s="47"/>
      <c r="QPD269" s="47"/>
      <c r="QPE269" s="47"/>
      <c r="QPF269" s="47"/>
      <c r="QPG269" s="47"/>
      <c r="QPH269" s="47"/>
      <c r="QPI269" s="47"/>
      <c r="QPJ269" s="47"/>
      <c r="QPK269" s="47"/>
      <c r="QPL269" s="47"/>
      <c r="QPM269" s="47"/>
      <c r="QPN269" s="47"/>
      <c r="QPO269" s="47"/>
      <c r="QPP269" s="47"/>
      <c r="QPQ269" s="47"/>
      <c r="QPR269" s="47"/>
      <c r="QPS269" s="47"/>
      <c r="QPT269" s="47"/>
      <c r="QPU269" s="47"/>
      <c r="QPV269" s="47"/>
      <c r="QPW269" s="47"/>
      <c r="QPX269" s="47"/>
      <c r="QPY269" s="47"/>
      <c r="QPZ269" s="47"/>
      <c r="QQA269" s="47"/>
      <c r="QQB269" s="47"/>
      <c r="QQC269" s="47"/>
      <c r="QQD269" s="47"/>
      <c r="QQE269" s="47"/>
      <c r="QQF269" s="47"/>
      <c r="QQG269" s="47"/>
      <c r="QQH269" s="47"/>
      <c r="QQI269" s="47"/>
      <c r="QQJ269" s="47"/>
      <c r="QQK269" s="47"/>
      <c r="QQL269" s="47"/>
      <c r="QQM269" s="47"/>
      <c r="QQN269" s="47"/>
      <c r="QQO269" s="47"/>
      <c r="QQP269" s="47"/>
      <c r="QQQ269" s="47"/>
      <c r="QQR269" s="47"/>
      <c r="QQS269" s="47"/>
      <c r="QQT269" s="47"/>
      <c r="QQU269" s="47"/>
      <c r="QQV269" s="47"/>
      <c r="QQW269" s="47"/>
      <c r="QQX269" s="47"/>
      <c r="QQY269" s="47"/>
      <c r="QQZ269" s="47"/>
      <c r="QRA269" s="47"/>
      <c r="QRB269" s="47"/>
      <c r="QRC269" s="47"/>
      <c r="QRD269" s="47"/>
      <c r="QRE269" s="47"/>
      <c r="QRF269" s="47"/>
      <c r="QRG269" s="47"/>
      <c r="QRH269" s="47"/>
      <c r="QRI269" s="47"/>
      <c r="QRJ269" s="47"/>
      <c r="QRK269" s="47"/>
      <c r="QRL269" s="47"/>
      <c r="QRM269" s="47"/>
      <c r="QRN269" s="47"/>
      <c r="QRO269" s="47"/>
      <c r="QRP269" s="47"/>
      <c r="QRQ269" s="47"/>
      <c r="QRR269" s="47"/>
      <c r="QRS269" s="47"/>
      <c r="QRT269" s="47"/>
      <c r="QRU269" s="47"/>
      <c r="QRV269" s="47"/>
      <c r="QRW269" s="47"/>
      <c r="QRX269" s="47"/>
      <c r="QRY269" s="47"/>
      <c r="QRZ269" s="47"/>
      <c r="QSA269" s="47"/>
      <c r="QSB269" s="47"/>
      <c r="QSC269" s="47"/>
      <c r="QSD269" s="47"/>
      <c r="QSE269" s="47"/>
      <c r="QSF269" s="47"/>
      <c r="QSG269" s="47"/>
      <c r="QSH269" s="47"/>
      <c r="QSI269" s="47"/>
      <c r="QSJ269" s="47"/>
      <c r="QSK269" s="47"/>
      <c r="QSL269" s="47"/>
      <c r="QSM269" s="47"/>
      <c r="QSN269" s="47"/>
      <c r="QSO269" s="47"/>
      <c r="QSP269" s="47"/>
      <c r="QSQ269" s="47"/>
      <c r="QSR269" s="47"/>
      <c r="QSS269" s="47"/>
      <c r="QST269" s="47"/>
      <c r="QSU269" s="47"/>
      <c r="QSV269" s="47"/>
      <c r="QSW269" s="47"/>
      <c r="QSX269" s="47"/>
      <c r="QSY269" s="47"/>
      <c r="QSZ269" s="47"/>
      <c r="QTA269" s="47"/>
      <c r="QTB269" s="47"/>
      <c r="QTC269" s="47"/>
      <c r="QTD269" s="47"/>
      <c r="QTE269" s="47"/>
      <c r="QTF269" s="47"/>
      <c r="QTG269" s="47"/>
      <c r="QTH269" s="47"/>
      <c r="QTI269" s="47"/>
      <c r="QTJ269" s="47"/>
      <c r="QTK269" s="47"/>
      <c r="QTL269" s="47"/>
      <c r="QTM269" s="47"/>
      <c r="QTN269" s="47"/>
      <c r="QTO269" s="47"/>
      <c r="QTP269" s="47"/>
      <c r="QTQ269" s="47"/>
      <c r="QTR269" s="47"/>
      <c r="QTS269" s="47"/>
      <c r="QTT269" s="47"/>
      <c r="QTU269" s="47"/>
      <c r="QTV269" s="47"/>
      <c r="QTW269" s="47"/>
      <c r="QTX269" s="47"/>
      <c r="QTY269" s="47"/>
      <c r="QTZ269" s="47"/>
      <c r="QUA269" s="47"/>
      <c r="QUB269" s="47"/>
      <c r="QUC269" s="47"/>
      <c r="QUD269" s="47"/>
      <c r="QUE269" s="47"/>
      <c r="QUF269" s="47"/>
      <c r="QUG269" s="47"/>
      <c r="QUH269" s="47"/>
      <c r="QUI269" s="47"/>
      <c r="QUJ269" s="47"/>
      <c r="QUK269" s="47"/>
      <c r="QUL269" s="47"/>
      <c r="QUM269" s="47"/>
      <c r="QUN269" s="47"/>
      <c r="QUO269" s="47"/>
      <c r="QUP269" s="47"/>
      <c r="QUQ269" s="47"/>
      <c r="QUR269" s="47"/>
      <c r="QUS269" s="47"/>
      <c r="QUT269" s="47"/>
      <c r="QUU269" s="47"/>
      <c r="QUV269" s="47"/>
      <c r="QUW269" s="47"/>
      <c r="QUX269" s="47"/>
      <c r="QUY269" s="47"/>
      <c r="QUZ269" s="47"/>
      <c r="QVA269" s="47"/>
      <c r="QVB269" s="47"/>
      <c r="QVC269" s="47"/>
      <c r="QVD269" s="47"/>
      <c r="QVE269" s="47"/>
      <c r="QVF269" s="47"/>
      <c r="QVG269" s="47"/>
      <c r="QVH269" s="47"/>
      <c r="QVI269" s="47"/>
      <c r="QVJ269" s="47"/>
      <c r="QVK269" s="47"/>
      <c r="QVL269" s="47"/>
      <c r="QVM269" s="47"/>
      <c r="QVN269" s="47"/>
      <c r="QVO269" s="47"/>
      <c r="QVP269" s="47"/>
      <c r="QVQ269" s="47"/>
      <c r="QVR269" s="47"/>
      <c r="QVS269" s="47"/>
      <c r="QVT269" s="47"/>
      <c r="QVU269" s="47"/>
      <c r="QVV269" s="47"/>
      <c r="QVW269" s="47"/>
      <c r="QVX269" s="47"/>
      <c r="QVY269" s="47"/>
      <c r="QVZ269" s="47"/>
      <c r="QWA269" s="47"/>
      <c r="QWB269" s="47"/>
      <c r="QWC269" s="47"/>
      <c r="QWD269" s="47"/>
      <c r="QWE269" s="47"/>
      <c r="QWF269" s="47"/>
      <c r="QWG269" s="47"/>
      <c r="QWH269" s="47"/>
      <c r="QWI269" s="47"/>
      <c r="QWJ269" s="47"/>
      <c r="QWK269" s="47"/>
      <c r="QWL269" s="47"/>
      <c r="QWM269" s="47"/>
      <c r="QWN269" s="47"/>
      <c r="QWO269" s="47"/>
      <c r="QWP269" s="47"/>
      <c r="QWQ269" s="47"/>
      <c r="QWR269" s="47"/>
      <c r="QWS269" s="47"/>
      <c r="QWT269" s="47"/>
      <c r="QWU269" s="47"/>
      <c r="QWV269" s="47"/>
      <c r="QWW269" s="47"/>
      <c r="QWX269" s="47"/>
      <c r="QWY269" s="47"/>
      <c r="QWZ269" s="47"/>
      <c r="QXA269" s="47"/>
      <c r="QXB269" s="47"/>
      <c r="QXC269" s="47"/>
      <c r="QXD269" s="47"/>
      <c r="QXE269" s="47"/>
      <c r="QXF269" s="47"/>
      <c r="QXG269" s="47"/>
      <c r="QXH269" s="47"/>
      <c r="QXI269" s="47"/>
      <c r="QXJ269" s="47"/>
      <c r="QXK269" s="47"/>
      <c r="QXL269" s="47"/>
      <c r="QXM269" s="47"/>
      <c r="QXN269" s="47"/>
      <c r="QXO269" s="47"/>
      <c r="QXP269" s="47"/>
      <c r="QXQ269" s="47"/>
      <c r="QXR269" s="47"/>
      <c r="QXS269" s="47"/>
      <c r="QXT269" s="47"/>
      <c r="QXU269" s="47"/>
      <c r="QXV269" s="47"/>
      <c r="QXW269" s="47"/>
      <c r="QXX269" s="47"/>
      <c r="QXY269" s="47"/>
      <c r="QXZ269" s="47"/>
      <c r="QYA269" s="47"/>
      <c r="QYB269" s="47"/>
      <c r="QYC269" s="47"/>
      <c r="QYD269" s="47"/>
      <c r="QYE269" s="47"/>
      <c r="QYF269" s="47"/>
      <c r="QYG269" s="47"/>
      <c r="QYH269" s="47"/>
      <c r="QYI269" s="47"/>
      <c r="QYJ269" s="47"/>
      <c r="QYK269" s="47"/>
      <c r="QYL269" s="47"/>
      <c r="QYM269" s="47"/>
      <c r="QYN269" s="47"/>
      <c r="QYO269" s="47"/>
      <c r="QYP269" s="47"/>
      <c r="QYQ269" s="47"/>
      <c r="QYR269" s="47"/>
      <c r="QYS269" s="47"/>
      <c r="QYT269" s="47"/>
      <c r="QYU269" s="47"/>
      <c r="QYV269" s="47"/>
      <c r="QYW269" s="47"/>
      <c r="QYX269" s="47"/>
      <c r="QYY269" s="47"/>
      <c r="QYZ269" s="47"/>
      <c r="QZA269" s="47"/>
      <c r="QZB269" s="47"/>
      <c r="QZC269" s="47"/>
      <c r="QZD269" s="47"/>
      <c r="QZE269" s="47"/>
      <c r="QZF269" s="47"/>
      <c r="QZG269" s="47"/>
      <c r="QZH269" s="47"/>
      <c r="QZI269" s="47"/>
      <c r="QZJ269" s="47"/>
      <c r="QZK269" s="47"/>
      <c r="QZL269" s="47"/>
      <c r="QZM269" s="47"/>
      <c r="QZN269" s="47"/>
      <c r="QZO269" s="47"/>
      <c r="QZP269" s="47"/>
      <c r="QZQ269" s="47"/>
      <c r="QZR269" s="47"/>
      <c r="QZS269" s="47"/>
      <c r="QZT269" s="47"/>
      <c r="QZU269" s="47"/>
      <c r="QZV269" s="47"/>
      <c r="QZW269" s="47"/>
      <c r="QZX269" s="47"/>
      <c r="QZY269" s="47"/>
      <c r="QZZ269" s="47"/>
      <c r="RAA269" s="47"/>
      <c r="RAB269" s="47"/>
      <c r="RAC269" s="47"/>
      <c r="RAD269" s="47"/>
      <c r="RAE269" s="47"/>
      <c r="RAF269" s="47"/>
      <c r="RAG269" s="47"/>
      <c r="RAH269" s="47"/>
      <c r="RAI269" s="47"/>
      <c r="RAJ269" s="47"/>
      <c r="RAK269" s="47"/>
      <c r="RAL269" s="47"/>
      <c r="RAM269" s="47"/>
      <c r="RAN269" s="47"/>
      <c r="RAO269" s="47"/>
      <c r="RAP269" s="47"/>
      <c r="RAQ269" s="47"/>
      <c r="RAR269" s="47"/>
      <c r="RAS269" s="47"/>
      <c r="RAT269" s="47"/>
      <c r="RAU269" s="47"/>
      <c r="RAV269" s="47"/>
      <c r="RAW269" s="47"/>
      <c r="RAX269" s="47"/>
      <c r="RAY269" s="47"/>
      <c r="RAZ269" s="47"/>
      <c r="RBA269" s="47"/>
      <c r="RBB269" s="47"/>
      <c r="RBC269" s="47"/>
      <c r="RBD269" s="47"/>
      <c r="RBE269" s="47"/>
      <c r="RBF269" s="47"/>
      <c r="RBG269" s="47"/>
      <c r="RBH269" s="47"/>
      <c r="RBI269" s="47"/>
      <c r="RBJ269" s="47"/>
      <c r="RBK269" s="47"/>
      <c r="RBL269" s="47"/>
      <c r="RBM269" s="47"/>
      <c r="RBN269" s="47"/>
      <c r="RBO269" s="47"/>
      <c r="RBP269" s="47"/>
      <c r="RBQ269" s="47"/>
      <c r="RBR269" s="47"/>
      <c r="RBS269" s="47"/>
      <c r="RBT269" s="47"/>
      <c r="RBU269" s="47"/>
      <c r="RBV269" s="47"/>
      <c r="RBW269" s="47"/>
      <c r="RBX269" s="47"/>
      <c r="RBY269" s="47"/>
      <c r="RBZ269" s="47"/>
      <c r="RCA269" s="47"/>
      <c r="RCB269" s="47"/>
      <c r="RCC269" s="47"/>
      <c r="RCD269" s="47"/>
      <c r="RCE269" s="47"/>
      <c r="RCF269" s="47"/>
      <c r="RCG269" s="47"/>
      <c r="RCH269" s="47"/>
      <c r="RCI269" s="47"/>
      <c r="RCJ269" s="47"/>
      <c r="RCK269" s="47"/>
      <c r="RCL269" s="47"/>
      <c r="RCM269" s="47"/>
      <c r="RCN269" s="47"/>
      <c r="RCO269" s="47"/>
      <c r="RCP269" s="47"/>
      <c r="RCQ269" s="47"/>
      <c r="RCR269" s="47"/>
      <c r="RCS269" s="47"/>
      <c r="RCT269" s="47"/>
      <c r="RCU269" s="47"/>
      <c r="RCV269" s="47"/>
      <c r="RCW269" s="47"/>
      <c r="RCX269" s="47"/>
      <c r="RCY269" s="47"/>
      <c r="RCZ269" s="47"/>
      <c r="RDA269" s="47"/>
      <c r="RDB269" s="47"/>
      <c r="RDC269" s="47"/>
      <c r="RDD269" s="47"/>
      <c r="RDE269" s="47"/>
      <c r="RDF269" s="47"/>
      <c r="RDG269" s="47"/>
      <c r="RDH269" s="47"/>
      <c r="RDI269" s="47"/>
      <c r="RDJ269" s="47"/>
      <c r="RDK269" s="47"/>
      <c r="RDL269" s="47"/>
      <c r="RDM269" s="47"/>
      <c r="RDN269" s="47"/>
      <c r="RDO269" s="47"/>
      <c r="RDP269" s="47"/>
      <c r="RDQ269" s="47"/>
      <c r="RDR269" s="47"/>
      <c r="RDS269" s="47"/>
      <c r="RDT269" s="47"/>
      <c r="RDU269" s="47"/>
      <c r="RDV269" s="47"/>
      <c r="RDW269" s="47"/>
      <c r="RDX269" s="47"/>
      <c r="RDY269" s="47"/>
      <c r="RDZ269" s="47"/>
      <c r="REA269" s="47"/>
      <c r="REB269" s="47"/>
      <c r="REC269" s="47"/>
      <c r="RED269" s="47"/>
      <c r="REE269" s="47"/>
      <c r="REF269" s="47"/>
      <c r="REG269" s="47"/>
      <c r="REH269" s="47"/>
      <c r="REI269" s="47"/>
      <c r="REJ269" s="47"/>
      <c r="REK269" s="47"/>
      <c r="REL269" s="47"/>
      <c r="REM269" s="47"/>
      <c r="REN269" s="47"/>
      <c r="REO269" s="47"/>
      <c r="REP269" s="47"/>
      <c r="REQ269" s="47"/>
      <c r="RER269" s="47"/>
      <c r="RES269" s="47"/>
      <c r="RET269" s="47"/>
      <c r="REU269" s="47"/>
      <c r="REV269" s="47"/>
      <c r="REW269" s="47"/>
      <c r="REX269" s="47"/>
      <c r="REY269" s="47"/>
      <c r="REZ269" s="47"/>
      <c r="RFA269" s="47"/>
      <c r="RFB269" s="47"/>
      <c r="RFC269" s="47"/>
      <c r="RFD269" s="47"/>
      <c r="RFE269" s="47"/>
      <c r="RFF269" s="47"/>
      <c r="RFG269" s="47"/>
      <c r="RFH269" s="47"/>
      <c r="RFI269" s="47"/>
      <c r="RFJ269" s="47"/>
      <c r="RFK269" s="47"/>
      <c r="RFL269" s="47"/>
      <c r="RFM269" s="47"/>
      <c r="RFN269" s="47"/>
      <c r="RFO269" s="47"/>
      <c r="RFP269" s="47"/>
      <c r="RFQ269" s="47"/>
      <c r="RFR269" s="47"/>
      <c r="RFS269" s="47"/>
      <c r="RFT269" s="47"/>
      <c r="RFU269" s="47"/>
      <c r="RFV269" s="47"/>
      <c r="RFW269" s="47"/>
      <c r="RFX269" s="47"/>
      <c r="RFY269" s="47"/>
      <c r="RFZ269" s="47"/>
      <c r="RGA269" s="47"/>
      <c r="RGB269" s="47"/>
      <c r="RGC269" s="47"/>
      <c r="RGD269" s="47"/>
      <c r="RGE269" s="47"/>
      <c r="RGF269" s="47"/>
      <c r="RGG269" s="47"/>
      <c r="RGH269" s="47"/>
      <c r="RGI269" s="47"/>
      <c r="RGJ269" s="47"/>
      <c r="RGK269" s="47"/>
      <c r="RGL269" s="47"/>
      <c r="RGM269" s="47"/>
      <c r="RGN269" s="47"/>
      <c r="RGO269" s="47"/>
      <c r="RGP269" s="47"/>
      <c r="RGQ269" s="47"/>
      <c r="RGR269" s="47"/>
      <c r="RGS269" s="47"/>
      <c r="RGT269" s="47"/>
      <c r="RGU269" s="47"/>
      <c r="RGV269" s="47"/>
      <c r="RGW269" s="47"/>
      <c r="RGX269" s="47"/>
      <c r="RGY269" s="47"/>
      <c r="RGZ269" s="47"/>
      <c r="RHA269" s="47"/>
      <c r="RHB269" s="47"/>
      <c r="RHC269" s="47"/>
      <c r="RHD269" s="47"/>
      <c r="RHE269" s="47"/>
      <c r="RHF269" s="47"/>
      <c r="RHG269" s="47"/>
      <c r="RHH269" s="47"/>
      <c r="RHI269" s="47"/>
      <c r="RHJ269" s="47"/>
      <c r="RHK269" s="47"/>
      <c r="RHL269" s="47"/>
      <c r="RHM269" s="47"/>
      <c r="RHN269" s="47"/>
      <c r="RHO269" s="47"/>
      <c r="RHP269" s="47"/>
      <c r="RHQ269" s="47"/>
      <c r="RHR269" s="47"/>
      <c r="RHS269" s="47"/>
      <c r="RHT269" s="47"/>
      <c r="RHU269" s="47"/>
      <c r="RHV269" s="47"/>
      <c r="RHW269" s="47"/>
      <c r="RHX269" s="47"/>
      <c r="RHY269" s="47"/>
      <c r="RHZ269" s="47"/>
      <c r="RIA269" s="47"/>
      <c r="RIB269" s="47"/>
      <c r="RIC269" s="47"/>
      <c r="RID269" s="47"/>
      <c r="RIE269" s="47"/>
      <c r="RIF269" s="47"/>
      <c r="RIG269" s="47"/>
      <c r="RIH269" s="47"/>
      <c r="RII269" s="47"/>
      <c r="RIJ269" s="47"/>
      <c r="RIK269" s="47"/>
      <c r="RIL269" s="47"/>
      <c r="RIM269" s="47"/>
      <c r="RIN269" s="47"/>
      <c r="RIO269" s="47"/>
      <c r="RIP269" s="47"/>
      <c r="RIQ269" s="47"/>
      <c r="RIR269" s="47"/>
      <c r="RIS269" s="47"/>
      <c r="RIT269" s="47"/>
      <c r="RIU269" s="47"/>
      <c r="RIV269" s="47"/>
      <c r="RIW269" s="47"/>
      <c r="RIX269" s="47"/>
      <c r="RIY269" s="47"/>
      <c r="RIZ269" s="47"/>
      <c r="RJA269" s="47"/>
      <c r="RJB269" s="47"/>
      <c r="RJC269" s="47"/>
      <c r="RJD269" s="47"/>
      <c r="RJE269" s="47"/>
      <c r="RJF269" s="47"/>
      <c r="RJG269" s="47"/>
      <c r="RJH269" s="47"/>
      <c r="RJI269" s="47"/>
      <c r="RJJ269" s="47"/>
      <c r="RJK269" s="47"/>
      <c r="RJL269" s="47"/>
      <c r="RJM269" s="47"/>
      <c r="RJN269" s="47"/>
      <c r="RJO269" s="47"/>
      <c r="RJP269" s="47"/>
      <c r="RJQ269" s="47"/>
      <c r="RJR269" s="47"/>
      <c r="RJS269" s="47"/>
      <c r="RJT269" s="47"/>
      <c r="RJU269" s="47"/>
      <c r="RJV269" s="47"/>
      <c r="RJW269" s="47"/>
      <c r="RJX269" s="47"/>
      <c r="RJY269" s="47"/>
      <c r="RJZ269" s="47"/>
      <c r="RKA269" s="47"/>
      <c r="RKB269" s="47"/>
      <c r="RKC269" s="47"/>
      <c r="RKD269" s="47"/>
      <c r="RKE269" s="47"/>
      <c r="RKF269" s="47"/>
      <c r="RKG269" s="47"/>
      <c r="RKH269" s="47"/>
      <c r="RKI269" s="47"/>
      <c r="RKJ269" s="47"/>
      <c r="RKK269" s="47"/>
      <c r="RKL269" s="47"/>
      <c r="RKM269" s="47"/>
      <c r="RKN269" s="47"/>
      <c r="RKO269" s="47"/>
      <c r="RKP269" s="47"/>
      <c r="RKQ269" s="47"/>
      <c r="RKR269" s="47"/>
      <c r="RKS269" s="47"/>
      <c r="RKT269" s="47"/>
      <c r="RKU269" s="47"/>
      <c r="RKV269" s="47"/>
      <c r="RKW269" s="47"/>
      <c r="RKX269" s="47"/>
      <c r="RKY269" s="47"/>
      <c r="RKZ269" s="47"/>
      <c r="RLA269" s="47"/>
      <c r="RLB269" s="47"/>
      <c r="RLC269" s="47"/>
      <c r="RLD269" s="47"/>
      <c r="RLE269" s="47"/>
      <c r="RLF269" s="47"/>
      <c r="RLG269" s="47"/>
      <c r="RLH269" s="47"/>
      <c r="RLI269" s="47"/>
      <c r="RLJ269" s="47"/>
      <c r="RLK269" s="47"/>
      <c r="RLL269" s="47"/>
      <c r="RLM269" s="47"/>
      <c r="RLN269" s="47"/>
      <c r="RLO269" s="47"/>
      <c r="RLP269" s="47"/>
      <c r="RLQ269" s="47"/>
      <c r="RLR269" s="47"/>
      <c r="RLS269" s="47"/>
      <c r="RLT269" s="47"/>
      <c r="RLU269" s="47"/>
      <c r="RLV269" s="47"/>
      <c r="RLW269" s="47"/>
      <c r="RLX269" s="47"/>
      <c r="RLY269" s="47"/>
      <c r="RLZ269" s="47"/>
      <c r="RMA269" s="47"/>
      <c r="RMB269" s="47"/>
      <c r="RMC269" s="47"/>
      <c r="RMD269" s="47"/>
      <c r="RME269" s="47"/>
      <c r="RMF269" s="47"/>
      <c r="RMG269" s="47"/>
      <c r="RMH269" s="47"/>
      <c r="RMI269" s="47"/>
      <c r="RMJ269" s="47"/>
      <c r="RMK269" s="47"/>
      <c r="RML269" s="47"/>
      <c r="RMM269" s="47"/>
      <c r="RMN269" s="47"/>
      <c r="RMO269" s="47"/>
      <c r="RMP269" s="47"/>
      <c r="RMQ269" s="47"/>
      <c r="RMR269" s="47"/>
      <c r="RMS269" s="47"/>
      <c r="RMT269" s="47"/>
      <c r="RMU269" s="47"/>
      <c r="RMV269" s="47"/>
      <c r="RMW269" s="47"/>
      <c r="RMX269" s="47"/>
      <c r="RMY269" s="47"/>
      <c r="RMZ269" s="47"/>
      <c r="RNA269" s="47"/>
      <c r="RNB269" s="47"/>
      <c r="RNC269" s="47"/>
      <c r="RND269" s="47"/>
      <c r="RNE269" s="47"/>
      <c r="RNF269" s="47"/>
      <c r="RNG269" s="47"/>
      <c r="RNH269" s="47"/>
      <c r="RNI269" s="47"/>
      <c r="RNJ269" s="47"/>
      <c r="RNK269" s="47"/>
      <c r="RNL269" s="47"/>
      <c r="RNM269" s="47"/>
      <c r="RNN269" s="47"/>
      <c r="RNO269" s="47"/>
      <c r="RNP269" s="47"/>
      <c r="RNQ269" s="47"/>
      <c r="RNR269" s="47"/>
      <c r="RNS269" s="47"/>
      <c r="RNT269" s="47"/>
      <c r="RNU269" s="47"/>
      <c r="RNV269" s="47"/>
      <c r="RNW269" s="47"/>
      <c r="RNX269" s="47"/>
      <c r="RNY269" s="47"/>
      <c r="RNZ269" s="47"/>
      <c r="ROA269" s="47"/>
      <c r="ROB269" s="47"/>
      <c r="ROC269" s="47"/>
      <c r="ROD269" s="47"/>
      <c r="ROE269" s="47"/>
      <c r="ROF269" s="47"/>
      <c r="ROG269" s="47"/>
      <c r="ROH269" s="47"/>
      <c r="ROI269" s="47"/>
      <c r="ROJ269" s="47"/>
      <c r="ROK269" s="47"/>
      <c r="ROL269" s="47"/>
      <c r="ROM269" s="47"/>
      <c r="RON269" s="47"/>
      <c r="ROO269" s="47"/>
      <c r="ROP269" s="47"/>
      <c r="ROQ269" s="47"/>
      <c r="ROR269" s="47"/>
      <c r="ROS269" s="47"/>
      <c r="ROT269" s="47"/>
      <c r="ROU269" s="47"/>
      <c r="ROV269" s="47"/>
      <c r="ROW269" s="47"/>
      <c r="ROX269" s="47"/>
      <c r="ROY269" s="47"/>
      <c r="ROZ269" s="47"/>
      <c r="RPA269" s="47"/>
      <c r="RPB269" s="47"/>
      <c r="RPC269" s="47"/>
      <c r="RPD269" s="47"/>
      <c r="RPE269" s="47"/>
      <c r="RPF269" s="47"/>
      <c r="RPG269" s="47"/>
      <c r="RPH269" s="47"/>
      <c r="RPI269" s="47"/>
      <c r="RPJ269" s="47"/>
      <c r="RPK269" s="47"/>
      <c r="RPL269" s="47"/>
      <c r="RPM269" s="47"/>
      <c r="RPN269" s="47"/>
      <c r="RPO269" s="47"/>
      <c r="RPP269" s="47"/>
      <c r="RPQ269" s="47"/>
      <c r="RPR269" s="47"/>
      <c r="RPS269" s="47"/>
      <c r="RPT269" s="47"/>
      <c r="RPU269" s="47"/>
      <c r="RPV269" s="47"/>
      <c r="RPW269" s="47"/>
      <c r="RPX269" s="47"/>
      <c r="RPY269" s="47"/>
      <c r="RPZ269" s="47"/>
      <c r="RQA269" s="47"/>
      <c r="RQB269" s="47"/>
      <c r="RQC269" s="47"/>
      <c r="RQD269" s="47"/>
      <c r="RQE269" s="47"/>
      <c r="RQF269" s="47"/>
      <c r="RQG269" s="47"/>
      <c r="RQH269" s="47"/>
      <c r="RQI269" s="47"/>
      <c r="RQJ269" s="47"/>
      <c r="RQK269" s="47"/>
      <c r="RQL269" s="47"/>
      <c r="RQM269" s="47"/>
      <c r="RQN269" s="47"/>
      <c r="RQO269" s="47"/>
      <c r="RQP269" s="47"/>
      <c r="RQQ269" s="47"/>
      <c r="RQR269" s="47"/>
      <c r="RQS269" s="47"/>
      <c r="RQT269" s="47"/>
      <c r="RQU269" s="47"/>
      <c r="RQV269" s="47"/>
      <c r="RQW269" s="47"/>
      <c r="RQX269" s="47"/>
      <c r="RQY269" s="47"/>
      <c r="RQZ269" s="47"/>
      <c r="RRA269" s="47"/>
      <c r="RRB269" s="47"/>
      <c r="RRC269" s="47"/>
      <c r="RRD269" s="47"/>
      <c r="RRE269" s="47"/>
      <c r="RRF269" s="47"/>
      <c r="RRG269" s="47"/>
      <c r="RRH269" s="47"/>
      <c r="RRI269" s="47"/>
      <c r="RRJ269" s="47"/>
      <c r="RRK269" s="47"/>
      <c r="RRL269" s="47"/>
      <c r="RRM269" s="47"/>
      <c r="RRN269" s="47"/>
      <c r="RRO269" s="47"/>
      <c r="RRP269" s="47"/>
      <c r="RRQ269" s="47"/>
      <c r="RRR269" s="47"/>
      <c r="RRS269" s="47"/>
      <c r="RRT269" s="47"/>
      <c r="RRU269" s="47"/>
      <c r="RRV269" s="47"/>
      <c r="RRW269" s="47"/>
      <c r="RRX269" s="47"/>
      <c r="RRY269" s="47"/>
      <c r="RRZ269" s="47"/>
      <c r="RSA269" s="47"/>
      <c r="RSB269" s="47"/>
      <c r="RSC269" s="47"/>
      <c r="RSD269" s="47"/>
      <c r="RSE269" s="47"/>
      <c r="RSF269" s="47"/>
      <c r="RSG269" s="47"/>
      <c r="RSH269" s="47"/>
      <c r="RSI269" s="47"/>
      <c r="RSJ269" s="47"/>
      <c r="RSK269" s="47"/>
      <c r="RSL269" s="47"/>
      <c r="RSM269" s="47"/>
      <c r="RSN269" s="47"/>
      <c r="RSO269" s="47"/>
      <c r="RSP269" s="47"/>
      <c r="RSQ269" s="47"/>
      <c r="RSR269" s="47"/>
      <c r="RSS269" s="47"/>
      <c r="RST269" s="47"/>
      <c r="RSU269" s="47"/>
      <c r="RSV269" s="47"/>
      <c r="RSW269" s="47"/>
      <c r="RSX269" s="47"/>
      <c r="RSY269" s="47"/>
      <c r="RSZ269" s="47"/>
      <c r="RTA269" s="47"/>
      <c r="RTB269" s="47"/>
      <c r="RTC269" s="47"/>
      <c r="RTD269" s="47"/>
      <c r="RTE269" s="47"/>
      <c r="RTF269" s="47"/>
      <c r="RTG269" s="47"/>
      <c r="RTH269" s="47"/>
      <c r="RTI269" s="47"/>
      <c r="RTJ269" s="47"/>
      <c r="RTK269" s="47"/>
      <c r="RTL269" s="47"/>
      <c r="RTM269" s="47"/>
      <c r="RTN269" s="47"/>
      <c r="RTO269" s="47"/>
      <c r="RTP269" s="47"/>
      <c r="RTQ269" s="47"/>
      <c r="RTR269" s="47"/>
      <c r="RTS269" s="47"/>
      <c r="RTT269" s="47"/>
      <c r="RTU269" s="47"/>
      <c r="RTV269" s="47"/>
      <c r="RTW269" s="47"/>
      <c r="RTX269" s="47"/>
      <c r="RTY269" s="47"/>
      <c r="RTZ269" s="47"/>
      <c r="RUA269" s="47"/>
      <c r="RUB269" s="47"/>
      <c r="RUC269" s="47"/>
      <c r="RUD269" s="47"/>
      <c r="RUE269" s="47"/>
      <c r="RUF269" s="47"/>
      <c r="RUG269" s="47"/>
      <c r="RUH269" s="47"/>
      <c r="RUI269" s="47"/>
      <c r="RUJ269" s="47"/>
      <c r="RUK269" s="47"/>
      <c r="RUL269" s="47"/>
      <c r="RUM269" s="47"/>
      <c r="RUN269" s="47"/>
      <c r="RUO269" s="47"/>
      <c r="RUP269" s="47"/>
      <c r="RUQ269" s="47"/>
      <c r="RUR269" s="47"/>
      <c r="RUS269" s="47"/>
      <c r="RUT269" s="47"/>
      <c r="RUU269" s="47"/>
      <c r="RUV269" s="47"/>
      <c r="RUW269" s="47"/>
      <c r="RUX269" s="47"/>
      <c r="RUY269" s="47"/>
      <c r="RUZ269" s="47"/>
      <c r="RVA269" s="47"/>
      <c r="RVB269" s="47"/>
      <c r="RVC269" s="47"/>
      <c r="RVD269" s="47"/>
      <c r="RVE269" s="47"/>
      <c r="RVF269" s="47"/>
      <c r="RVG269" s="47"/>
      <c r="RVH269" s="47"/>
      <c r="RVI269" s="47"/>
      <c r="RVJ269" s="47"/>
      <c r="RVK269" s="47"/>
      <c r="RVL269" s="47"/>
      <c r="RVM269" s="47"/>
      <c r="RVN269" s="47"/>
      <c r="RVO269" s="47"/>
      <c r="RVP269" s="47"/>
      <c r="RVQ269" s="47"/>
      <c r="RVR269" s="47"/>
      <c r="RVS269" s="47"/>
      <c r="RVT269" s="47"/>
      <c r="RVU269" s="47"/>
      <c r="RVV269" s="47"/>
      <c r="RVW269" s="47"/>
      <c r="RVX269" s="47"/>
      <c r="RVY269" s="47"/>
      <c r="RVZ269" s="47"/>
      <c r="RWA269" s="47"/>
      <c r="RWB269" s="47"/>
      <c r="RWC269" s="47"/>
      <c r="RWD269" s="47"/>
      <c r="RWE269" s="47"/>
      <c r="RWF269" s="47"/>
      <c r="RWG269" s="47"/>
      <c r="RWH269" s="47"/>
      <c r="RWI269" s="47"/>
      <c r="RWJ269" s="47"/>
      <c r="RWK269" s="47"/>
      <c r="RWL269" s="47"/>
      <c r="RWM269" s="47"/>
      <c r="RWN269" s="47"/>
      <c r="RWO269" s="47"/>
      <c r="RWP269" s="47"/>
      <c r="RWQ269" s="47"/>
      <c r="RWR269" s="47"/>
      <c r="RWS269" s="47"/>
      <c r="RWT269" s="47"/>
      <c r="RWU269" s="47"/>
      <c r="RWV269" s="47"/>
      <c r="RWW269" s="47"/>
      <c r="RWX269" s="47"/>
      <c r="RWY269" s="47"/>
      <c r="RWZ269" s="47"/>
      <c r="RXA269" s="47"/>
      <c r="RXB269" s="47"/>
      <c r="RXC269" s="47"/>
      <c r="RXD269" s="47"/>
      <c r="RXE269" s="47"/>
      <c r="RXF269" s="47"/>
      <c r="RXG269" s="47"/>
      <c r="RXH269" s="47"/>
      <c r="RXI269" s="47"/>
      <c r="RXJ269" s="47"/>
      <c r="RXK269" s="47"/>
      <c r="RXL269" s="47"/>
      <c r="RXM269" s="47"/>
      <c r="RXN269" s="47"/>
      <c r="RXO269" s="47"/>
      <c r="RXP269" s="47"/>
      <c r="RXQ269" s="47"/>
      <c r="RXR269" s="47"/>
      <c r="RXS269" s="47"/>
      <c r="RXT269" s="47"/>
      <c r="RXU269" s="47"/>
      <c r="RXV269" s="47"/>
      <c r="RXW269" s="47"/>
      <c r="RXX269" s="47"/>
      <c r="RXY269" s="47"/>
      <c r="RXZ269" s="47"/>
      <c r="RYA269" s="47"/>
      <c r="RYB269" s="47"/>
      <c r="RYC269" s="47"/>
      <c r="RYD269" s="47"/>
      <c r="RYE269" s="47"/>
      <c r="RYF269" s="47"/>
      <c r="RYG269" s="47"/>
      <c r="RYH269" s="47"/>
      <c r="RYI269" s="47"/>
      <c r="RYJ269" s="47"/>
      <c r="RYK269" s="47"/>
      <c r="RYL269" s="47"/>
      <c r="RYM269" s="47"/>
      <c r="RYN269" s="47"/>
      <c r="RYO269" s="47"/>
      <c r="RYP269" s="47"/>
      <c r="RYQ269" s="47"/>
      <c r="RYR269" s="47"/>
      <c r="RYS269" s="47"/>
      <c r="RYT269" s="47"/>
      <c r="RYU269" s="47"/>
      <c r="RYV269" s="47"/>
      <c r="RYW269" s="47"/>
      <c r="RYX269" s="47"/>
      <c r="RYY269" s="47"/>
      <c r="RYZ269" s="47"/>
      <c r="RZA269" s="47"/>
      <c r="RZB269" s="47"/>
      <c r="RZC269" s="47"/>
      <c r="RZD269" s="47"/>
      <c r="RZE269" s="47"/>
      <c r="RZF269" s="47"/>
      <c r="RZG269" s="47"/>
      <c r="RZH269" s="47"/>
      <c r="RZI269" s="47"/>
      <c r="RZJ269" s="47"/>
      <c r="RZK269" s="47"/>
      <c r="RZL269" s="47"/>
      <c r="RZM269" s="47"/>
      <c r="RZN269" s="47"/>
      <c r="RZO269" s="47"/>
      <c r="RZP269" s="47"/>
      <c r="RZQ269" s="47"/>
      <c r="RZR269" s="47"/>
      <c r="RZS269" s="47"/>
      <c r="RZT269" s="47"/>
      <c r="RZU269" s="47"/>
      <c r="RZV269" s="47"/>
      <c r="RZW269" s="47"/>
      <c r="RZX269" s="47"/>
      <c r="RZY269" s="47"/>
      <c r="RZZ269" s="47"/>
      <c r="SAA269" s="47"/>
      <c r="SAB269" s="47"/>
      <c r="SAC269" s="47"/>
      <c r="SAD269" s="47"/>
      <c r="SAE269" s="47"/>
      <c r="SAF269" s="47"/>
      <c r="SAG269" s="47"/>
      <c r="SAH269" s="47"/>
      <c r="SAI269" s="47"/>
      <c r="SAJ269" s="47"/>
      <c r="SAK269" s="47"/>
      <c r="SAL269" s="47"/>
      <c r="SAM269" s="47"/>
      <c r="SAN269" s="47"/>
      <c r="SAO269" s="47"/>
      <c r="SAP269" s="47"/>
      <c r="SAQ269" s="47"/>
      <c r="SAR269" s="47"/>
      <c r="SAS269" s="47"/>
      <c r="SAT269" s="47"/>
      <c r="SAU269" s="47"/>
      <c r="SAV269" s="47"/>
      <c r="SAW269" s="47"/>
      <c r="SAX269" s="47"/>
      <c r="SAY269" s="47"/>
      <c r="SAZ269" s="47"/>
      <c r="SBA269" s="47"/>
      <c r="SBB269" s="47"/>
      <c r="SBC269" s="47"/>
      <c r="SBD269" s="47"/>
      <c r="SBE269" s="47"/>
      <c r="SBF269" s="47"/>
      <c r="SBG269" s="47"/>
      <c r="SBH269" s="47"/>
      <c r="SBI269" s="47"/>
      <c r="SBJ269" s="47"/>
      <c r="SBK269" s="47"/>
      <c r="SBL269" s="47"/>
      <c r="SBM269" s="47"/>
      <c r="SBN269" s="47"/>
      <c r="SBO269" s="47"/>
      <c r="SBP269" s="47"/>
      <c r="SBQ269" s="47"/>
      <c r="SBR269" s="47"/>
      <c r="SBS269" s="47"/>
      <c r="SBT269" s="47"/>
      <c r="SBU269" s="47"/>
      <c r="SBV269" s="47"/>
      <c r="SBW269" s="47"/>
      <c r="SBX269" s="47"/>
      <c r="SBY269" s="47"/>
      <c r="SBZ269" s="47"/>
      <c r="SCA269" s="47"/>
      <c r="SCB269" s="47"/>
      <c r="SCC269" s="47"/>
      <c r="SCD269" s="47"/>
      <c r="SCE269" s="47"/>
      <c r="SCF269" s="47"/>
      <c r="SCG269" s="47"/>
      <c r="SCH269" s="47"/>
      <c r="SCI269" s="47"/>
      <c r="SCJ269" s="47"/>
      <c r="SCK269" s="47"/>
      <c r="SCL269" s="47"/>
      <c r="SCM269" s="47"/>
      <c r="SCN269" s="47"/>
      <c r="SCO269" s="47"/>
      <c r="SCP269" s="47"/>
      <c r="SCQ269" s="47"/>
      <c r="SCR269" s="47"/>
      <c r="SCS269" s="47"/>
      <c r="SCT269" s="47"/>
      <c r="SCU269" s="47"/>
      <c r="SCV269" s="47"/>
      <c r="SCW269" s="47"/>
      <c r="SCX269" s="47"/>
      <c r="SCY269" s="47"/>
      <c r="SCZ269" s="47"/>
      <c r="SDA269" s="47"/>
      <c r="SDB269" s="47"/>
      <c r="SDC269" s="47"/>
      <c r="SDD269" s="47"/>
      <c r="SDE269" s="47"/>
      <c r="SDF269" s="47"/>
      <c r="SDG269" s="47"/>
      <c r="SDH269" s="47"/>
      <c r="SDI269" s="47"/>
      <c r="SDJ269" s="47"/>
      <c r="SDK269" s="47"/>
      <c r="SDL269" s="47"/>
      <c r="SDM269" s="47"/>
      <c r="SDN269" s="47"/>
      <c r="SDO269" s="47"/>
      <c r="SDP269" s="47"/>
      <c r="SDQ269" s="47"/>
      <c r="SDR269" s="47"/>
      <c r="SDS269" s="47"/>
      <c r="SDT269" s="47"/>
      <c r="SDU269" s="47"/>
      <c r="SDV269" s="47"/>
      <c r="SDW269" s="47"/>
      <c r="SDX269" s="47"/>
      <c r="SDY269" s="47"/>
      <c r="SDZ269" s="47"/>
      <c r="SEA269" s="47"/>
      <c r="SEB269" s="47"/>
      <c r="SEC269" s="47"/>
      <c r="SED269" s="47"/>
      <c r="SEE269" s="47"/>
      <c r="SEF269" s="47"/>
      <c r="SEG269" s="47"/>
      <c r="SEH269" s="47"/>
      <c r="SEI269" s="47"/>
      <c r="SEJ269" s="47"/>
      <c r="SEK269" s="47"/>
      <c r="SEL269" s="47"/>
      <c r="SEM269" s="47"/>
      <c r="SEN269" s="47"/>
      <c r="SEO269" s="47"/>
      <c r="SEP269" s="47"/>
      <c r="SEQ269" s="47"/>
      <c r="SER269" s="47"/>
      <c r="SES269" s="47"/>
      <c r="SET269" s="47"/>
      <c r="SEU269" s="47"/>
      <c r="SEV269" s="47"/>
      <c r="SEW269" s="47"/>
      <c r="SEX269" s="47"/>
      <c r="SEY269" s="47"/>
      <c r="SEZ269" s="47"/>
      <c r="SFA269" s="47"/>
      <c r="SFB269" s="47"/>
      <c r="SFC269" s="47"/>
      <c r="SFD269" s="47"/>
      <c r="SFE269" s="47"/>
      <c r="SFF269" s="47"/>
      <c r="SFG269" s="47"/>
      <c r="SFH269" s="47"/>
      <c r="SFI269" s="47"/>
      <c r="SFJ269" s="47"/>
      <c r="SFK269" s="47"/>
      <c r="SFL269" s="47"/>
      <c r="SFM269" s="47"/>
      <c r="SFN269" s="47"/>
      <c r="SFO269" s="47"/>
      <c r="SFP269" s="47"/>
      <c r="SFQ269" s="47"/>
      <c r="SFR269" s="47"/>
      <c r="SFS269" s="47"/>
      <c r="SFT269" s="47"/>
      <c r="SFU269" s="47"/>
      <c r="SFV269" s="47"/>
      <c r="SFW269" s="47"/>
      <c r="SFX269" s="47"/>
      <c r="SFY269" s="47"/>
      <c r="SFZ269" s="47"/>
      <c r="SGA269" s="47"/>
      <c r="SGB269" s="47"/>
      <c r="SGC269" s="47"/>
      <c r="SGD269" s="47"/>
      <c r="SGE269" s="47"/>
      <c r="SGF269" s="47"/>
      <c r="SGG269" s="47"/>
      <c r="SGH269" s="47"/>
      <c r="SGI269" s="47"/>
      <c r="SGJ269" s="47"/>
      <c r="SGK269" s="47"/>
      <c r="SGL269" s="47"/>
      <c r="SGM269" s="47"/>
      <c r="SGN269" s="47"/>
      <c r="SGO269" s="47"/>
      <c r="SGP269" s="47"/>
      <c r="SGQ269" s="47"/>
      <c r="SGR269" s="47"/>
      <c r="SGS269" s="47"/>
      <c r="SGT269" s="47"/>
      <c r="SGU269" s="47"/>
      <c r="SGV269" s="47"/>
      <c r="SGW269" s="47"/>
      <c r="SGX269" s="47"/>
      <c r="SGY269" s="47"/>
      <c r="SGZ269" s="47"/>
      <c r="SHA269" s="47"/>
      <c r="SHB269" s="47"/>
      <c r="SHC269" s="47"/>
      <c r="SHD269" s="47"/>
      <c r="SHE269" s="47"/>
      <c r="SHF269" s="47"/>
      <c r="SHG269" s="47"/>
      <c r="SHH269" s="47"/>
      <c r="SHI269" s="47"/>
      <c r="SHJ269" s="47"/>
      <c r="SHK269" s="47"/>
      <c r="SHL269" s="47"/>
      <c r="SHM269" s="47"/>
      <c r="SHN269" s="47"/>
      <c r="SHO269" s="47"/>
      <c r="SHP269" s="47"/>
      <c r="SHQ269" s="47"/>
      <c r="SHR269" s="47"/>
      <c r="SHS269" s="47"/>
      <c r="SHT269" s="47"/>
      <c r="SHU269" s="47"/>
      <c r="SHV269" s="47"/>
      <c r="SHW269" s="47"/>
      <c r="SHX269" s="47"/>
      <c r="SHY269" s="47"/>
      <c r="SHZ269" s="47"/>
      <c r="SIA269" s="47"/>
      <c r="SIB269" s="47"/>
      <c r="SIC269" s="47"/>
      <c r="SID269" s="47"/>
      <c r="SIE269" s="47"/>
      <c r="SIF269" s="47"/>
      <c r="SIG269" s="47"/>
      <c r="SIH269" s="47"/>
      <c r="SII269" s="47"/>
      <c r="SIJ269" s="47"/>
      <c r="SIK269" s="47"/>
      <c r="SIL269" s="47"/>
      <c r="SIM269" s="47"/>
      <c r="SIN269" s="47"/>
      <c r="SIO269" s="47"/>
      <c r="SIP269" s="47"/>
      <c r="SIQ269" s="47"/>
      <c r="SIR269" s="47"/>
      <c r="SIS269" s="47"/>
      <c r="SIT269" s="47"/>
      <c r="SIU269" s="47"/>
      <c r="SIV269" s="47"/>
      <c r="SIW269" s="47"/>
      <c r="SIX269" s="47"/>
      <c r="SIY269" s="47"/>
      <c r="SIZ269" s="47"/>
      <c r="SJA269" s="47"/>
      <c r="SJB269" s="47"/>
      <c r="SJC269" s="47"/>
      <c r="SJD269" s="47"/>
      <c r="SJE269" s="47"/>
      <c r="SJF269" s="47"/>
      <c r="SJG269" s="47"/>
      <c r="SJH269" s="47"/>
      <c r="SJI269" s="47"/>
      <c r="SJJ269" s="47"/>
      <c r="SJK269" s="47"/>
      <c r="SJL269" s="47"/>
      <c r="SJM269" s="47"/>
      <c r="SJN269" s="47"/>
      <c r="SJO269" s="47"/>
      <c r="SJP269" s="47"/>
      <c r="SJQ269" s="47"/>
      <c r="SJR269" s="47"/>
      <c r="SJS269" s="47"/>
      <c r="SJT269" s="47"/>
      <c r="SJU269" s="47"/>
      <c r="SJV269" s="47"/>
      <c r="SJW269" s="47"/>
      <c r="SJX269" s="47"/>
      <c r="SJY269" s="47"/>
      <c r="SJZ269" s="47"/>
      <c r="SKA269" s="47"/>
      <c r="SKB269" s="47"/>
      <c r="SKC269" s="47"/>
      <c r="SKD269" s="47"/>
      <c r="SKE269" s="47"/>
      <c r="SKF269" s="47"/>
      <c r="SKG269" s="47"/>
      <c r="SKH269" s="47"/>
      <c r="SKI269" s="47"/>
      <c r="SKJ269" s="47"/>
      <c r="SKK269" s="47"/>
      <c r="SKL269" s="47"/>
      <c r="SKM269" s="47"/>
      <c r="SKN269" s="47"/>
      <c r="SKO269" s="47"/>
      <c r="SKP269" s="47"/>
      <c r="SKQ269" s="47"/>
      <c r="SKR269" s="47"/>
      <c r="SKS269" s="47"/>
      <c r="SKT269" s="47"/>
      <c r="SKU269" s="47"/>
      <c r="SKV269" s="47"/>
      <c r="SKW269" s="47"/>
      <c r="SKX269" s="47"/>
      <c r="SKY269" s="47"/>
      <c r="SKZ269" s="47"/>
      <c r="SLA269" s="47"/>
      <c r="SLB269" s="47"/>
      <c r="SLC269" s="47"/>
      <c r="SLD269" s="47"/>
      <c r="SLE269" s="47"/>
      <c r="SLF269" s="47"/>
      <c r="SLG269" s="47"/>
      <c r="SLH269" s="47"/>
      <c r="SLI269" s="47"/>
      <c r="SLJ269" s="47"/>
      <c r="SLK269" s="47"/>
      <c r="SLL269" s="47"/>
      <c r="SLM269" s="47"/>
      <c r="SLN269" s="47"/>
      <c r="SLO269" s="47"/>
      <c r="SLP269" s="47"/>
      <c r="SLQ269" s="47"/>
      <c r="SLR269" s="47"/>
      <c r="SLS269" s="47"/>
      <c r="SLT269" s="47"/>
      <c r="SLU269" s="47"/>
      <c r="SLV269" s="47"/>
      <c r="SLW269" s="47"/>
      <c r="SLX269" s="47"/>
      <c r="SLY269" s="47"/>
      <c r="SLZ269" s="47"/>
      <c r="SMA269" s="47"/>
      <c r="SMB269" s="47"/>
      <c r="SMC269" s="47"/>
      <c r="SMD269" s="47"/>
      <c r="SME269" s="47"/>
      <c r="SMF269" s="47"/>
      <c r="SMG269" s="47"/>
      <c r="SMH269" s="47"/>
      <c r="SMI269" s="47"/>
      <c r="SMJ269" s="47"/>
      <c r="SMK269" s="47"/>
      <c r="SML269" s="47"/>
      <c r="SMM269" s="47"/>
      <c r="SMN269" s="47"/>
      <c r="SMO269" s="47"/>
      <c r="SMP269" s="47"/>
      <c r="SMQ269" s="47"/>
      <c r="SMR269" s="47"/>
      <c r="SMS269" s="47"/>
      <c r="SMT269" s="47"/>
      <c r="SMU269" s="47"/>
      <c r="SMV269" s="47"/>
      <c r="SMW269" s="47"/>
      <c r="SMX269" s="47"/>
      <c r="SMY269" s="47"/>
      <c r="SMZ269" s="47"/>
      <c r="SNA269" s="47"/>
      <c r="SNB269" s="47"/>
      <c r="SNC269" s="47"/>
      <c r="SND269" s="47"/>
      <c r="SNE269" s="47"/>
      <c r="SNF269" s="47"/>
      <c r="SNG269" s="47"/>
      <c r="SNH269" s="47"/>
      <c r="SNI269" s="47"/>
      <c r="SNJ269" s="47"/>
      <c r="SNK269" s="47"/>
      <c r="SNL269" s="47"/>
      <c r="SNM269" s="47"/>
      <c r="SNN269" s="47"/>
      <c r="SNO269" s="47"/>
      <c r="SNP269" s="47"/>
      <c r="SNQ269" s="47"/>
      <c r="SNR269" s="47"/>
      <c r="SNS269" s="47"/>
      <c r="SNT269" s="47"/>
      <c r="SNU269" s="47"/>
      <c r="SNV269" s="47"/>
      <c r="SNW269" s="47"/>
      <c r="SNX269" s="47"/>
      <c r="SNY269" s="47"/>
      <c r="SNZ269" s="47"/>
      <c r="SOA269" s="47"/>
      <c r="SOB269" s="47"/>
      <c r="SOC269" s="47"/>
      <c r="SOD269" s="47"/>
      <c r="SOE269" s="47"/>
      <c r="SOF269" s="47"/>
      <c r="SOG269" s="47"/>
      <c r="SOH269" s="47"/>
      <c r="SOI269" s="47"/>
      <c r="SOJ269" s="47"/>
      <c r="SOK269" s="47"/>
      <c r="SOL269" s="47"/>
      <c r="SOM269" s="47"/>
      <c r="SON269" s="47"/>
      <c r="SOO269" s="47"/>
      <c r="SOP269" s="47"/>
      <c r="SOQ269" s="47"/>
      <c r="SOR269" s="47"/>
      <c r="SOS269" s="47"/>
      <c r="SOT269" s="47"/>
      <c r="SOU269" s="47"/>
      <c r="SOV269" s="47"/>
      <c r="SOW269" s="47"/>
      <c r="SOX269" s="47"/>
      <c r="SOY269" s="47"/>
      <c r="SOZ269" s="47"/>
      <c r="SPA269" s="47"/>
      <c r="SPB269" s="47"/>
      <c r="SPC269" s="47"/>
      <c r="SPD269" s="47"/>
      <c r="SPE269" s="47"/>
      <c r="SPF269" s="47"/>
      <c r="SPG269" s="47"/>
      <c r="SPH269" s="47"/>
      <c r="SPI269" s="47"/>
      <c r="SPJ269" s="47"/>
      <c r="SPK269" s="47"/>
      <c r="SPL269" s="47"/>
      <c r="SPM269" s="47"/>
      <c r="SPN269" s="47"/>
      <c r="SPO269" s="47"/>
      <c r="SPP269" s="47"/>
      <c r="SPQ269" s="47"/>
      <c r="SPR269" s="47"/>
      <c r="SPS269" s="47"/>
      <c r="SPT269" s="47"/>
      <c r="SPU269" s="47"/>
      <c r="SPV269" s="47"/>
      <c r="SPW269" s="47"/>
      <c r="SPX269" s="47"/>
      <c r="SPY269" s="47"/>
      <c r="SPZ269" s="47"/>
      <c r="SQA269" s="47"/>
      <c r="SQB269" s="47"/>
      <c r="SQC269" s="47"/>
      <c r="SQD269" s="47"/>
      <c r="SQE269" s="47"/>
      <c r="SQF269" s="47"/>
      <c r="SQG269" s="47"/>
      <c r="SQH269" s="47"/>
      <c r="SQI269" s="47"/>
      <c r="SQJ269" s="47"/>
      <c r="SQK269" s="47"/>
      <c r="SQL269" s="47"/>
      <c r="SQM269" s="47"/>
      <c r="SQN269" s="47"/>
      <c r="SQO269" s="47"/>
      <c r="SQP269" s="47"/>
      <c r="SQQ269" s="47"/>
      <c r="SQR269" s="47"/>
      <c r="SQS269" s="47"/>
      <c r="SQT269" s="47"/>
      <c r="SQU269" s="47"/>
      <c r="SQV269" s="47"/>
      <c r="SQW269" s="47"/>
      <c r="SQX269" s="47"/>
      <c r="SQY269" s="47"/>
      <c r="SQZ269" s="47"/>
      <c r="SRA269" s="47"/>
      <c r="SRB269" s="47"/>
      <c r="SRC269" s="47"/>
      <c r="SRD269" s="47"/>
      <c r="SRE269" s="47"/>
      <c r="SRF269" s="47"/>
      <c r="SRG269" s="47"/>
      <c r="SRH269" s="47"/>
      <c r="SRI269" s="47"/>
      <c r="SRJ269" s="47"/>
      <c r="SRK269" s="47"/>
      <c r="SRL269" s="47"/>
      <c r="SRM269" s="47"/>
      <c r="SRN269" s="47"/>
      <c r="SRO269" s="47"/>
      <c r="SRP269" s="47"/>
      <c r="SRQ269" s="47"/>
      <c r="SRR269" s="47"/>
      <c r="SRS269" s="47"/>
      <c r="SRT269" s="47"/>
      <c r="SRU269" s="47"/>
      <c r="SRV269" s="47"/>
      <c r="SRW269" s="47"/>
      <c r="SRX269" s="47"/>
      <c r="SRY269" s="47"/>
      <c r="SRZ269" s="47"/>
      <c r="SSA269" s="47"/>
      <c r="SSB269" s="47"/>
      <c r="SSC269" s="47"/>
      <c r="SSD269" s="47"/>
      <c r="SSE269" s="47"/>
      <c r="SSF269" s="47"/>
      <c r="SSG269" s="47"/>
      <c r="SSH269" s="47"/>
      <c r="SSI269" s="47"/>
      <c r="SSJ269" s="47"/>
      <c r="SSK269" s="47"/>
      <c r="SSL269" s="47"/>
      <c r="SSM269" s="47"/>
      <c r="SSN269" s="47"/>
      <c r="SSO269" s="47"/>
      <c r="SSP269" s="47"/>
      <c r="SSQ269" s="47"/>
      <c r="SSR269" s="47"/>
      <c r="SSS269" s="47"/>
      <c r="SST269" s="47"/>
      <c r="SSU269" s="47"/>
      <c r="SSV269" s="47"/>
      <c r="SSW269" s="47"/>
      <c r="SSX269" s="47"/>
      <c r="SSY269" s="47"/>
      <c r="SSZ269" s="47"/>
      <c r="STA269" s="47"/>
      <c r="STB269" s="47"/>
      <c r="STC269" s="47"/>
      <c r="STD269" s="47"/>
      <c r="STE269" s="47"/>
      <c r="STF269" s="47"/>
      <c r="STG269" s="47"/>
      <c r="STH269" s="47"/>
      <c r="STI269" s="47"/>
      <c r="STJ269" s="47"/>
      <c r="STK269" s="47"/>
      <c r="STL269" s="47"/>
      <c r="STM269" s="47"/>
      <c r="STN269" s="47"/>
      <c r="STO269" s="47"/>
      <c r="STP269" s="47"/>
      <c r="STQ269" s="47"/>
      <c r="STR269" s="47"/>
      <c r="STS269" s="47"/>
      <c r="STT269" s="47"/>
      <c r="STU269" s="47"/>
      <c r="STV269" s="47"/>
      <c r="STW269" s="47"/>
      <c r="STX269" s="47"/>
      <c r="STY269" s="47"/>
      <c r="STZ269" s="47"/>
      <c r="SUA269" s="47"/>
      <c r="SUB269" s="47"/>
      <c r="SUC269" s="47"/>
      <c r="SUD269" s="47"/>
      <c r="SUE269" s="47"/>
      <c r="SUF269" s="47"/>
      <c r="SUG269" s="47"/>
      <c r="SUH269" s="47"/>
      <c r="SUI269" s="47"/>
      <c r="SUJ269" s="47"/>
      <c r="SUK269" s="47"/>
      <c r="SUL269" s="47"/>
      <c r="SUM269" s="47"/>
      <c r="SUN269" s="47"/>
      <c r="SUO269" s="47"/>
      <c r="SUP269" s="47"/>
      <c r="SUQ269" s="47"/>
      <c r="SUR269" s="47"/>
      <c r="SUS269" s="47"/>
      <c r="SUT269" s="47"/>
      <c r="SUU269" s="47"/>
      <c r="SUV269" s="47"/>
      <c r="SUW269" s="47"/>
      <c r="SUX269" s="47"/>
      <c r="SUY269" s="47"/>
      <c r="SUZ269" s="47"/>
      <c r="SVA269" s="47"/>
      <c r="SVB269" s="47"/>
      <c r="SVC269" s="47"/>
      <c r="SVD269" s="47"/>
      <c r="SVE269" s="47"/>
      <c r="SVF269" s="47"/>
      <c r="SVG269" s="47"/>
      <c r="SVH269" s="47"/>
      <c r="SVI269" s="47"/>
      <c r="SVJ269" s="47"/>
      <c r="SVK269" s="47"/>
      <c r="SVL269" s="47"/>
      <c r="SVM269" s="47"/>
      <c r="SVN269" s="47"/>
      <c r="SVO269" s="47"/>
      <c r="SVP269" s="47"/>
      <c r="SVQ269" s="47"/>
      <c r="SVR269" s="47"/>
      <c r="SVS269" s="47"/>
      <c r="SVT269" s="47"/>
      <c r="SVU269" s="47"/>
      <c r="SVV269" s="47"/>
      <c r="SVW269" s="47"/>
      <c r="SVX269" s="47"/>
      <c r="SVY269" s="47"/>
      <c r="SVZ269" s="47"/>
      <c r="SWA269" s="47"/>
      <c r="SWB269" s="47"/>
      <c r="SWC269" s="47"/>
      <c r="SWD269" s="47"/>
      <c r="SWE269" s="47"/>
      <c r="SWF269" s="47"/>
      <c r="SWG269" s="47"/>
      <c r="SWH269" s="47"/>
      <c r="SWI269" s="47"/>
      <c r="SWJ269" s="47"/>
      <c r="SWK269" s="47"/>
      <c r="SWL269" s="47"/>
      <c r="SWM269" s="47"/>
      <c r="SWN269" s="47"/>
      <c r="SWO269" s="47"/>
      <c r="SWP269" s="47"/>
      <c r="SWQ269" s="47"/>
      <c r="SWR269" s="47"/>
      <c r="SWS269" s="47"/>
      <c r="SWT269" s="47"/>
      <c r="SWU269" s="47"/>
      <c r="SWV269" s="47"/>
      <c r="SWW269" s="47"/>
      <c r="SWX269" s="47"/>
      <c r="SWY269" s="47"/>
      <c r="SWZ269" s="47"/>
      <c r="SXA269" s="47"/>
      <c r="SXB269" s="47"/>
      <c r="SXC269" s="47"/>
      <c r="SXD269" s="47"/>
      <c r="SXE269" s="47"/>
      <c r="SXF269" s="47"/>
      <c r="SXG269" s="47"/>
      <c r="SXH269" s="47"/>
      <c r="SXI269" s="47"/>
      <c r="SXJ269" s="47"/>
      <c r="SXK269" s="47"/>
      <c r="SXL269" s="47"/>
      <c r="SXM269" s="47"/>
      <c r="SXN269" s="47"/>
      <c r="SXO269" s="47"/>
      <c r="SXP269" s="47"/>
      <c r="SXQ269" s="47"/>
      <c r="SXR269" s="47"/>
      <c r="SXS269" s="47"/>
      <c r="SXT269" s="47"/>
      <c r="SXU269" s="47"/>
      <c r="SXV269" s="47"/>
      <c r="SXW269" s="47"/>
      <c r="SXX269" s="47"/>
      <c r="SXY269" s="47"/>
      <c r="SXZ269" s="47"/>
      <c r="SYA269" s="47"/>
      <c r="SYB269" s="47"/>
      <c r="SYC269" s="47"/>
      <c r="SYD269" s="47"/>
      <c r="SYE269" s="47"/>
      <c r="SYF269" s="47"/>
      <c r="SYG269" s="47"/>
      <c r="SYH269" s="47"/>
      <c r="SYI269" s="47"/>
      <c r="SYJ269" s="47"/>
      <c r="SYK269" s="47"/>
      <c r="SYL269" s="47"/>
      <c r="SYM269" s="47"/>
      <c r="SYN269" s="47"/>
      <c r="SYO269" s="47"/>
      <c r="SYP269" s="47"/>
      <c r="SYQ269" s="47"/>
      <c r="SYR269" s="47"/>
      <c r="SYS269" s="47"/>
      <c r="SYT269" s="47"/>
      <c r="SYU269" s="47"/>
      <c r="SYV269" s="47"/>
      <c r="SYW269" s="47"/>
      <c r="SYX269" s="47"/>
      <c r="SYY269" s="47"/>
      <c r="SYZ269" s="47"/>
      <c r="SZA269" s="47"/>
      <c r="SZB269" s="47"/>
      <c r="SZC269" s="47"/>
      <c r="SZD269" s="47"/>
      <c r="SZE269" s="47"/>
      <c r="SZF269" s="47"/>
      <c r="SZG269" s="47"/>
      <c r="SZH269" s="47"/>
      <c r="SZI269" s="47"/>
      <c r="SZJ269" s="47"/>
      <c r="SZK269" s="47"/>
      <c r="SZL269" s="47"/>
      <c r="SZM269" s="47"/>
      <c r="SZN269" s="47"/>
      <c r="SZO269" s="47"/>
      <c r="SZP269" s="47"/>
      <c r="SZQ269" s="47"/>
      <c r="SZR269" s="47"/>
      <c r="SZS269" s="47"/>
      <c r="SZT269" s="47"/>
      <c r="SZU269" s="47"/>
      <c r="SZV269" s="47"/>
      <c r="SZW269" s="47"/>
      <c r="SZX269" s="47"/>
      <c r="SZY269" s="47"/>
      <c r="SZZ269" s="47"/>
      <c r="TAA269" s="47"/>
      <c r="TAB269" s="47"/>
      <c r="TAC269" s="47"/>
      <c r="TAD269" s="47"/>
      <c r="TAE269" s="47"/>
      <c r="TAF269" s="47"/>
      <c r="TAG269" s="47"/>
      <c r="TAH269" s="47"/>
      <c r="TAI269" s="47"/>
      <c r="TAJ269" s="47"/>
      <c r="TAK269" s="47"/>
      <c r="TAL269" s="47"/>
      <c r="TAM269" s="47"/>
      <c r="TAN269" s="47"/>
      <c r="TAO269" s="47"/>
      <c r="TAP269" s="47"/>
      <c r="TAQ269" s="47"/>
      <c r="TAR269" s="47"/>
      <c r="TAS269" s="47"/>
      <c r="TAT269" s="47"/>
      <c r="TAU269" s="47"/>
      <c r="TAV269" s="47"/>
      <c r="TAW269" s="47"/>
      <c r="TAX269" s="47"/>
      <c r="TAY269" s="47"/>
      <c r="TAZ269" s="47"/>
      <c r="TBA269" s="47"/>
      <c r="TBB269" s="47"/>
      <c r="TBC269" s="47"/>
      <c r="TBD269" s="47"/>
      <c r="TBE269" s="47"/>
      <c r="TBF269" s="47"/>
      <c r="TBG269" s="47"/>
      <c r="TBH269" s="47"/>
      <c r="TBI269" s="47"/>
      <c r="TBJ269" s="47"/>
      <c r="TBK269" s="47"/>
      <c r="TBL269" s="47"/>
      <c r="TBM269" s="47"/>
      <c r="TBN269" s="47"/>
      <c r="TBO269" s="47"/>
      <c r="TBP269" s="47"/>
      <c r="TBQ269" s="47"/>
      <c r="TBR269" s="47"/>
      <c r="TBS269" s="47"/>
      <c r="TBT269" s="47"/>
      <c r="TBU269" s="47"/>
      <c r="TBV269" s="47"/>
      <c r="TBW269" s="47"/>
      <c r="TBX269" s="47"/>
      <c r="TBY269" s="47"/>
      <c r="TBZ269" s="47"/>
      <c r="TCA269" s="47"/>
      <c r="TCB269" s="47"/>
      <c r="TCC269" s="47"/>
      <c r="TCD269" s="47"/>
      <c r="TCE269" s="47"/>
      <c r="TCF269" s="47"/>
      <c r="TCG269" s="47"/>
      <c r="TCH269" s="47"/>
      <c r="TCI269" s="47"/>
      <c r="TCJ269" s="47"/>
      <c r="TCK269" s="47"/>
      <c r="TCL269" s="47"/>
      <c r="TCM269" s="47"/>
      <c r="TCN269" s="47"/>
      <c r="TCO269" s="47"/>
      <c r="TCP269" s="47"/>
      <c r="TCQ269" s="47"/>
      <c r="TCR269" s="47"/>
      <c r="TCS269" s="47"/>
      <c r="TCT269" s="47"/>
      <c r="TCU269" s="47"/>
      <c r="TCV269" s="47"/>
      <c r="TCW269" s="47"/>
      <c r="TCX269" s="47"/>
      <c r="TCY269" s="47"/>
      <c r="TCZ269" s="47"/>
      <c r="TDA269" s="47"/>
      <c r="TDB269" s="47"/>
      <c r="TDC269" s="47"/>
      <c r="TDD269" s="47"/>
      <c r="TDE269" s="47"/>
      <c r="TDF269" s="47"/>
      <c r="TDG269" s="47"/>
      <c r="TDH269" s="47"/>
      <c r="TDI269" s="47"/>
      <c r="TDJ269" s="47"/>
      <c r="TDK269" s="47"/>
      <c r="TDL269" s="47"/>
      <c r="TDM269" s="47"/>
      <c r="TDN269" s="47"/>
      <c r="TDO269" s="47"/>
      <c r="TDP269" s="47"/>
      <c r="TDQ269" s="47"/>
      <c r="TDR269" s="47"/>
      <c r="TDS269" s="47"/>
      <c r="TDT269" s="47"/>
      <c r="TDU269" s="47"/>
      <c r="TDV269" s="47"/>
      <c r="TDW269" s="47"/>
      <c r="TDX269" s="47"/>
      <c r="TDY269" s="47"/>
      <c r="TDZ269" s="47"/>
      <c r="TEA269" s="47"/>
      <c r="TEB269" s="47"/>
      <c r="TEC269" s="47"/>
      <c r="TED269" s="47"/>
      <c r="TEE269" s="47"/>
      <c r="TEF269" s="47"/>
      <c r="TEG269" s="47"/>
      <c r="TEH269" s="47"/>
      <c r="TEI269" s="47"/>
      <c r="TEJ269" s="47"/>
      <c r="TEK269" s="47"/>
      <c r="TEL269" s="47"/>
      <c r="TEM269" s="47"/>
      <c r="TEN269" s="47"/>
      <c r="TEO269" s="47"/>
      <c r="TEP269" s="47"/>
      <c r="TEQ269" s="47"/>
      <c r="TER269" s="47"/>
      <c r="TES269" s="47"/>
      <c r="TET269" s="47"/>
      <c r="TEU269" s="47"/>
      <c r="TEV269" s="47"/>
      <c r="TEW269" s="47"/>
      <c r="TEX269" s="47"/>
      <c r="TEY269" s="47"/>
      <c r="TEZ269" s="47"/>
      <c r="TFA269" s="47"/>
      <c r="TFB269" s="47"/>
      <c r="TFC269" s="47"/>
      <c r="TFD269" s="47"/>
      <c r="TFE269" s="47"/>
      <c r="TFF269" s="47"/>
      <c r="TFG269" s="47"/>
      <c r="TFH269" s="47"/>
      <c r="TFI269" s="47"/>
      <c r="TFJ269" s="47"/>
      <c r="TFK269" s="47"/>
      <c r="TFL269" s="47"/>
      <c r="TFM269" s="47"/>
      <c r="TFN269" s="47"/>
      <c r="TFO269" s="47"/>
      <c r="TFP269" s="47"/>
      <c r="TFQ269" s="47"/>
      <c r="TFR269" s="47"/>
      <c r="TFS269" s="47"/>
      <c r="TFT269" s="47"/>
      <c r="TFU269" s="47"/>
      <c r="TFV269" s="47"/>
      <c r="TFW269" s="47"/>
      <c r="TFX269" s="47"/>
      <c r="TFY269" s="47"/>
      <c r="TFZ269" s="47"/>
      <c r="TGA269" s="47"/>
      <c r="TGB269" s="47"/>
      <c r="TGC269" s="47"/>
      <c r="TGD269" s="47"/>
      <c r="TGE269" s="47"/>
      <c r="TGF269" s="47"/>
      <c r="TGG269" s="47"/>
      <c r="TGH269" s="47"/>
      <c r="TGI269" s="47"/>
      <c r="TGJ269" s="47"/>
      <c r="TGK269" s="47"/>
      <c r="TGL269" s="47"/>
      <c r="TGM269" s="47"/>
      <c r="TGN269" s="47"/>
      <c r="TGO269" s="47"/>
      <c r="TGP269" s="47"/>
      <c r="TGQ269" s="47"/>
      <c r="TGR269" s="47"/>
      <c r="TGS269" s="47"/>
      <c r="TGT269" s="47"/>
      <c r="TGU269" s="47"/>
      <c r="TGV269" s="47"/>
      <c r="TGW269" s="47"/>
      <c r="TGX269" s="47"/>
      <c r="TGY269" s="47"/>
      <c r="TGZ269" s="47"/>
      <c r="THA269" s="47"/>
      <c r="THB269" s="47"/>
      <c r="THC269" s="47"/>
      <c r="THD269" s="47"/>
      <c r="THE269" s="47"/>
      <c r="THF269" s="47"/>
      <c r="THG269" s="47"/>
      <c r="THH269" s="47"/>
      <c r="THI269" s="47"/>
      <c r="THJ269" s="47"/>
      <c r="THK269" s="47"/>
      <c r="THL269" s="47"/>
      <c r="THM269" s="47"/>
      <c r="THN269" s="47"/>
      <c r="THO269" s="47"/>
      <c r="THP269" s="47"/>
      <c r="THQ269" s="47"/>
      <c r="THR269" s="47"/>
      <c r="THS269" s="47"/>
      <c r="THT269" s="47"/>
      <c r="THU269" s="47"/>
      <c r="THV269" s="47"/>
      <c r="THW269" s="47"/>
      <c r="THX269" s="47"/>
      <c r="THY269" s="47"/>
      <c r="THZ269" s="47"/>
      <c r="TIA269" s="47"/>
      <c r="TIB269" s="47"/>
      <c r="TIC269" s="47"/>
      <c r="TID269" s="47"/>
      <c r="TIE269" s="47"/>
      <c r="TIF269" s="47"/>
      <c r="TIG269" s="47"/>
      <c r="TIH269" s="47"/>
      <c r="TII269" s="47"/>
      <c r="TIJ269" s="47"/>
      <c r="TIK269" s="47"/>
      <c r="TIL269" s="47"/>
      <c r="TIM269" s="47"/>
      <c r="TIN269" s="47"/>
      <c r="TIO269" s="47"/>
      <c r="TIP269" s="47"/>
      <c r="TIQ269" s="47"/>
      <c r="TIR269" s="47"/>
      <c r="TIS269" s="47"/>
      <c r="TIT269" s="47"/>
      <c r="TIU269" s="47"/>
      <c r="TIV269" s="47"/>
      <c r="TIW269" s="47"/>
      <c r="TIX269" s="47"/>
      <c r="TIY269" s="47"/>
      <c r="TIZ269" s="47"/>
      <c r="TJA269" s="47"/>
      <c r="TJB269" s="47"/>
      <c r="TJC269" s="47"/>
      <c r="TJD269" s="47"/>
      <c r="TJE269" s="47"/>
      <c r="TJF269" s="47"/>
      <c r="TJG269" s="47"/>
      <c r="TJH269" s="47"/>
      <c r="TJI269" s="47"/>
      <c r="TJJ269" s="47"/>
      <c r="TJK269" s="47"/>
      <c r="TJL269" s="47"/>
      <c r="TJM269" s="47"/>
      <c r="TJN269" s="47"/>
      <c r="TJO269" s="47"/>
      <c r="TJP269" s="47"/>
      <c r="TJQ269" s="47"/>
      <c r="TJR269" s="47"/>
      <c r="TJS269" s="47"/>
      <c r="TJT269" s="47"/>
      <c r="TJU269" s="47"/>
      <c r="TJV269" s="47"/>
      <c r="TJW269" s="47"/>
      <c r="TJX269" s="47"/>
      <c r="TJY269" s="47"/>
      <c r="TJZ269" s="47"/>
      <c r="TKA269" s="47"/>
      <c r="TKB269" s="47"/>
      <c r="TKC269" s="47"/>
      <c r="TKD269" s="47"/>
      <c r="TKE269" s="47"/>
      <c r="TKF269" s="47"/>
      <c r="TKG269" s="47"/>
      <c r="TKH269" s="47"/>
      <c r="TKI269" s="47"/>
      <c r="TKJ269" s="47"/>
      <c r="TKK269" s="47"/>
      <c r="TKL269" s="47"/>
      <c r="TKM269" s="47"/>
      <c r="TKN269" s="47"/>
      <c r="TKO269" s="47"/>
      <c r="TKP269" s="47"/>
      <c r="TKQ269" s="47"/>
      <c r="TKR269" s="47"/>
      <c r="TKS269" s="47"/>
      <c r="TKT269" s="47"/>
      <c r="TKU269" s="47"/>
      <c r="TKV269" s="47"/>
      <c r="TKW269" s="47"/>
      <c r="TKX269" s="47"/>
      <c r="TKY269" s="47"/>
      <c r="TKZ269" s="47"/>
      <c r="TLA269" s="47"/>
      <c r="TLB269" s="47"/>
      <c r="TLC269" s="47"/>
      <c r="TLD269" s="47"/>
      <c r="TLE269" s="47"/>
      <c r="TLF269" s="47"/>
      <c r="TLG269" s="47"/>
      <c r="TLH269" s="47"/>
      <c r="TLI269" s="47"/>
      <c r="TLJ269" s="47"/>
      <c r="TLK269" s="47"/>
      <c r="TLL269" s="47"/>
      <c r="TLM269" s="47"/>
      <c r="TLN269" s="47"/>
      <c r="TLO269" s="47"/>
      <c r="TLP269" s="47"/>
      <c r="TLQ269" s="47"/>
      <c r="TLR269" s="47"/>
      <c r="TLS269" s="47"/>
      <c r="TLT269" s="47"/>
      <c r="TLU269" s="47"/>
      <c r="TLV269" s="47"/>
      <c r="TLW269" s="47"/>
      <c r="TLX269" s="47"/>
      <c r="TLY269" s="47"/>
      <c r="TLZ269" s="47"/>
      <c r="TMA269" s="47"/>
      <c r="TMB269" s="47"/>
      <c r="TMC269" s="47"/>
      <c r="TMD269" s="47"/>
      <c r="TME269" s="47"/>
      <c r="TMF269" s="47"/>
      <c r="TMG269" s="47"/>
      <c r="TMH269" s="47"/>
      <c r="TMI269" s="47"/>
      <c r="TMJ269" s="47"/>
      <c r="TMK269" s="47"/>
      <c r="TML269" s="47"/>
      <c r="TMM269" s="47"/>
      <c r="TMN269" s="47"/>
      <c r="TMO269" s="47"/>
      <c r="TMP269" s="47"/>
      <c r="TMQ269" s="47"/>
      <c r="TMR269" s="47"/>
      <c r="TMS269" s="47"/>
      <c r="TMT269" s="47"/>
      <c r="TMU269" s="47"/>
      <c r="TMV269" s="47"/>
      <c r="TMW269" s="47"/>
      <c r="TMX269" s="47"/>
      <c r="TMY269" s="47"/>
      <c r="TMZ269" s="47"/>
      <c r="TNA269" s="47"/>
      <c r="TNB269" s="47"/>
      <c r="TNC269" s="47"/>
      <c r="TND269" s="47"/>
      <c r="TNE269" s="47"/>
      <c r="TNF269" s="47"/>
      <c r="TNG269" s="47"/>
      <c r="TNH269" s="47"/>
      <c r="TNI269" s="47"/>
      <c r="TNJ269" s="47"/>
      <c r="TNK269" s="47"/>
      <c r="TNL269" s="47"/>
      <c r="TNM269" s="47"/>
      <c r="TNN269" s="47"/>
      <c r="TNO269" s="47"/>
      <c r="TNP269" s="47"/>
      <c r="TNQ269" s="47"/>
      <c r="TNR269" s="47"/>
      <c r="TNS269" s="47"/>
      <c r="TNT269" s="47"/>
      <c r="TNU269" s="47"/>
      <c r="TNV269" s="47"/>
      <c r="TNW269" s="47"/>
      <c r="TNX269" s="47"/>
      <c r="TNY269" s="47"/>
      <c r="TNZ269" s="47"/>
      <c r="TOA269" s="47"/>
      <c r="TOB269" s="47"/>
      <c r="TOC269" s="47"/>
      <c r="TOD269" s="47"/>
      <c r="TOE269" s="47"/>
      <c r="TOF269" s="47"/>
      <c r="TOG269" s="47"/>
      <c r="TOH269" s="47"/>
      <c r="TOI269" s="47"/>
      <c r="TOJ269" s="47"/>
      <c r="TOK269" s="47"/>
      <c r="TOL269" s="47"/>
      <c r="TOM269" s="47"/>
      <c r="TON269" s="47"/>
      <c r="TOO269" s="47"/>
      <c r="TOP269" s="47"/>
      <c r="TOQ269" s="47"/>
      <c r="TOR269" s="47"/>
      <c r="TOS269" s="47"/>
      <c r="TOT269" s="47"/>
      <c r="TOU269" s="47"/>
      <c r="TOV269" s="47"/>
      <c r="TOW269" s="47"/>
      <c r="TOX269" s="47"/>
      <c r="TOY269" s="47"/>
      <c r="TOZ269" s="47"/>
      <c r="TPA269" s="47"/>
      <c r="TPB269" s="47"/>
      <c r="TPC269" s="47"/>
      <c r="TPD269" s="47"/>
      <c r="TPE269" s="47"/>
      <c r="TPF269" s="47"/>
      <c r="TPG269" s="47"/>
      <c r="TPH269" s="47"/>
      <c r="TPI269" s="47"/>
      <c r="TPJ269" s="47"/>
      <c r="TPK269" s="47"/>
      <c r="TPL269" s="47"/>
      <c r="TPM269" s="47"/>
      <c r="TPN269" s="47"/>
      <c r="TPO269" s="47"/>
      <c r="TPP269" s="47"/>
      <c r="TPQ269" s="47"/>
      <c r="TPR269" s="47"/>
      <c r="TPS269" s="47"/>
      <c r="TPT269" s="47"/>
      <c r="TPU269" s="47"/>
      <c r="TPV269" s="47"/>
      <c r="TPW269" s="47"/>
      <c r="TPX269" s="47"/>
      <c r="TPY269" s="47"/>
      <c r="TPZ269" s="47"/>
      <c r="TQA269" s="47"/>
      <c r="TQB269" s="47"/>
      <c r="TQC269" s="47"/>
      <c r="TQD269" s="47"/>
      <c r="TQE269" s="47"/>
      <c r="TQF269" s="47"/>
      <c r="TQG269" s="47"/>
      <c r="TQH269" s="47"/>
      <c r="TQI269" s="47"/>
      <c r="TQJ269" s="47"/>
      <c r="TQK269" s="47"/>
      <c r="TQL269" s="47"/>
      <c r="TQM269" s="47"/>
      <c r="TQN269" s="47"/>
      <c r="TQO269" s="47"/>
      <c r="TQP269" s="47"/>
      <c r="TQQ269" s="47"/>
      <c r="TQR269" s="47"/>
      <c r="TQS269" s="47"/>
      <c r="TQT269" s="47"/>
      <c r="TQU269" s="47"/>
      <c r="TQV269" s="47"/>
      <c r="TQW269" s="47"/>
      <c r="TQX269" s="47"/>
      <c r="TQY269" s="47"/>
      <c r="TQZ269" s="47"/>
      <c r="TRA269" s="47"/>
      <c r="TRB269" s="47"/>
      <c r="TRC269" s="47"/>
      <c r="TRD269" s="47"/>
      <c r="TRE269" s="47"/>
      <c r="TRF269" s="47"/>
      <c r="TRG269" s="47"/>
      <c r="TRH269" s="47"/>
      <c r="TRI269" s="47"/>
      <c r="TRJ269" s="47"/>
      <c r="TRK269" s="47"/>
      <c r="TRL269" s="47"/>
      <c r="TRM269" s="47"/>
      <c r="TRN269" s="47"/>
      <c r="TRO269" s="47"/>
      <c r="TRP269" s="47"/>
      <c r="TRQ269" s="47"/>
      <c r="TRR269" s="47"/>
      <c r="TRS269" s="47"/>
      <c r="TRT269" s="47"/>
      <c r="TRU269" s="47"/>
      <c r="TRV269" s="47"/>
      <c r="TRW269" s="47"/>
      <c r="TRX269" s="47"/>
      <c r="TRY269" s="47"/>
      <c r="TRZ269" s="47"/>
      <c r="TSA269" s="47"/>
      <c r="TSB269" s="47"/>
      <c r="TSC269" s="47"/>
      <c r="TSD269" s="47"/>
      <c r="TSE269" s="47"/>
      <c r="TSF269" s="47"/>
      <c r="TSG269" s="47"/>
      <c r="TSH269" s="47"/>
      <c r="TSI269" s="47"/>
      <c r="TSJ269" s="47"/>
      <c r="TSK269" s="47"/>
      <c r="TSL269" s="47"/>
      <c r="TSM269" s="47"/>
      <c r="TSN269" s="47"/>
      <c r="TSO269" s="47"/>
      <c r="TSP269" s="47"/>
      <c r="TSQ269" s="47"/>
      <c r="TSR269" s="47"/>
      <c r="TSS269" s="47"/>
      <c r="TST269" s="47"/>
      <c r="TSU269" s="47"/>
      <c r="TSV269" s="47"/>
      <c r="TSW269" s="47"/>
      <c r="TSX269" s="47"/>
      <c r="TSY269" s="47"/>
      <c r="TSZ269" s="47"/>
      <c r="TTA269" s="47"/>
      <c r="TTB269" s="47"/>
      <c r="TTC269" s="47"/>
      <c r="TTD269" s="47"/>
      <c r="TTE269" s="47"/>
      <c r="TTF269" s="47"/>
      <c r="TTG269" s="47"/>
      <c r="TTH269" s="47"/>
      <c r="TTI269" s="47"/>
      <c r="TTJ269" s="47"/>
      <c r="TTK269" s="47"/>
      <c r="TTL269" s="47"/>
      <c r="TTM269" s="47"/>
      <c r="TTN269" s="47"/>
      <c r="TTO269" s="47"/>
      <c r="TTP269" s="47"/>
      <c r="TTQ269" s="47"/>
      <c r="TTR269" s="47"/>
      <c r="TTS269" s="47"/>
      <c r="TTT269" s="47"/>
      <c r="TTU269" s="47"/>
      <c r="TTV269" s="47"/>
      <c r="TTW269" s="47"/>
      <c r="TTX269" s="47"/>
      <c r="TTY269" s="47"/>
      <c r="TTZ269" s="47"/>
      <c r="TUA269" s="47"/>
      <c r="TUB269" s="47"/>
      <c r="TUC269" s="47"/>
      <c r="TUD269" s="47"/>
      <c r="TUE269" s="47"/>
      <c r="TUF269" s="47"/>
      <c r="TUG269" s="47"/>
      <c r="TUH269" s="47"/>
      <c r="TUI269" s="47"/>
      <c r="TUJ269" s="47"/>
      <c r="TUK269" s="47"/>
      <c r="TUL269" s="47"/>
      <c r="TUM269" s="47"/>
      <c r="TUN269" s="47"/>
      <c r="TUO269" s="47"/>
      <c r="TUP269" s="47"/>
      <c r="TUQ269" s="47"/>
      <c r="TUR269" s="47"/>
      <c r="TUS269" s="47"/>
      <c r="TUT269" s="47"/>
      <c r="TUU269" s="47"/>
      <c r="TUV269" s="47"/>
      <c r="TUW269" s="47"/>
      <c r="TUX269" s="47"/>
      <c r="TUY269" s="47"/>
      <c r="TUZ269" s="47"/>
      <c r="TVA269" s="47"/>
      <c r="TVB269" s="47"/>
      <c r="TVC269" s="47"/>
      <c r="TVD269" s="47"/>
      <c r="TVE269" s="47"/>
      <c r="TVF269" s="47"/>
      <c r="TVG269" s="47"/>
      <c r="TVH269" s="47"/>
      <c r="TVI269" s="47"/>
      <c r="TVJ269" s="47"/>
      <c r="TVK269" s="47"/>
      <c r="TVL269" s="47"/>
      <c r="TVM269" s="47"/>
      <c r="TVN269" s="47"/>
      <c r="TVO269" s="47"/>
      <c r="TVP269" s="47"/>
      <c r="TVQ269" s="47"/>
      <c r="TVR269" s="47"/>
      <c r="TVS269" s="47"/>
      <c r="TVT269" s="47"/>
      <c r="TVU269" s="47"/>
      <c r="TVV269" s="47"/>
      <c r="TVW269" s="47"/>
      <c r="TVX269" s="47"/>
      <c r="TVY269" s="47"/>
      <c r="TVZ269" s="47"/>
      <c r="TWA269" s="47"/>
      <c r="TWB269" s="47"/>
      <c r="TWC269" s="47"/>
      <c r="TWD269" s="47"/>
      <c r="TWE269" s="47"/>
      <c r="TWF269" s="47"/>
      <c r="TWG269" s="47"/>
      <c r="TWH269" s="47"/>
      <c r="TWI269" s="47"/>
      <c r="TWJ269" s="47"/>
      <c r="TWK269" s="47"/>
      <c r="TWL269" s="47"/>
      <c r="TWM269" s="47"/>
      <c r="TWN269" s="47"/>
      <c r="TWO269" s="47"/>
      <c r="TWP269" s="47"/>
      <c r="TWQ269" s="47"/>
      <c r="TWR269" s="47"/>
      <c r="TWS269" s="47"/>
      <c r="TWT269" s="47"/>
      <c r="TWU269" s="47"/>
      <c r="TWV269" s="47"/>
      <c r="TWW269" s="47"/>
      <c r="TWX269" s="47"/>
      <c r="TWY269" s="47"/>
      <c r="TWZ269" s="47"/>
      <c r="TXA269" s="47"/>
      <c r="TXB269" s="47"/>
      <c r="TXC269" s="47"/>
      <c r="TXD269" s="47"/>
      <c r="TXE269" s="47"/>
      <c r="TXF269" s="47"/>
      <c r="TXG269" s="47"/>
      <c r="TXH269" s="47"/>
      <c r="TXI269" s="47"/>
      <c r="TXJ269" s="47"/>
      <c r="TXK269" s="47"/>
      <c r="TXL269" s="47"/>
      <c r="TXM269" s="47"/>
      <c r="TXN269" s="47"/>
      <c r="TXO269" s="47"/>
      <c r="TXP269" s="47"/>
      <c r="TXQ269" s="47"/>
      <c r="TXR269" s="47"/>
      <c r="TXS269" s="47"/>
      <c r="TXT269" s="47"/>
      <c r="TXU269" s="47"/>
      <c r="TXV269" s="47"/>
      <c r="TXW269" s="47"/>
      <c r="TXX269" s="47"/>
      <c r="TXY269" s="47"/>
      <c r="TXZ269" s="47"/>
      <c r="TYA269" s="47"/>
      <c r="TYB269" s="47"/>
      <c r="TYC269" s="47"/>
      <c r="TYD269" s="47"/>
      <c r="TYE269" s="47"/>
      <c r="TYF269" s="47"/>
      <c r="TYG269" s="47"/>
      <c r="TYH269" s="47"/>
      <c r="TYI269" s="47"/>
      <c r="TYJ269" s="47"/>
      <c r="TYK269" s="47"/>
      <c r="TYL269" s="47"/>
      <c r="TYM269" s="47"/>
      <c r="TYN269" s="47"/>
      <c r="TYO269" s="47"/>
      <c r="TYP269" s="47"/>
      <c r="TYQ269" s="47"/>
      <c r="TYR269" s="47"/>
      <c r="TYS269" s="47"/>
      <c r="TYT269" s="47"/>
      <c r="TYU269" s="47"/>
      <c r="TYV269" s="47"/>
      <c r="TYW269" s="47"/>
      <c r="TYX269" s="47"/>
      <c r="TYY269" s="47"/>
      <c r="TYZ269" s="47"/>
      <c r="TZA269" s="47"/>
      <c r="TZB269" s="47"/>
      <c r="TZC269" s="47"/>
      <c r="TZD269" s="47"/>
      <c r="TZE269" s="47"/>
      <c r="TZF269" s="47"/>
      <c r="TZG269" s="47"/>
      <c r="TZH269" s="47"/>
      <c r="TZI269" s="47"/>
      <c r="TZJ269" s="47"/>
      <c r="TZK269" s="47"/>
      <c r="TZL269" s="47"/>
      <c r="TZM269" s="47"/>
      <c r="TZN269" s="47"/>
      <c r="TZO269" s="47"/>
      <c r="TZP269" s="47"/>
      <c r="TZQ269" s="47"/>
      <c r="TZR269" s="47"/>
      <c r="TZS269" s="47"/>
      <c r="TZT269" s="47"/>
      <c r="TZU269" s="47"/>
      <c r="TZV269" s="47"/>
      <c r="TZW269" s="47"/>
      <c r="TZX269" s="47"/>
      <c r="TZY269" s="47"/>
      <c r="TZZ269" s="47"/>
      <c r="UAA269" s="47"/>
      <c r="UAB269" s="47"/>
      <c r="UAC269" s="47"/>
      <c r="UAD269" s="47"/>
      <c r="UAE269" s="47"/>
      <c r="UAF269" s="47"/>
      <c r="UAG269" s="47"/>
      <c r="UAH269" s="47"/>
      <c r="UAI269" s="47"/>
      <c r="UAJ269" s="47"/>
      <c r="UAK269" s="47"/>
      <c r="UAL269" s="47"/>
      <c r="UAM269" s="47"/>
      <c r="UAN269" s="47"/>
      <c r="UAO269" s="47"/>
      <c r="UAP269" s="47"/>
      <c r="UAQ269" s="47"/>
      <c r="UAR269" s="47"/>
      <c r="UAS269" s="47"/>
      <c r="UAT269" s="47"/>
      <c r="UAU269" s="47"/>
      <c r="UAV269" s="47"/>
      <c r="UAW269" s="47"/>
      <c r="UAX269" s="47"/>
      <c r="UAY269" s="47"/>
      <c r="UAZ269" s="47"/>
      <c r="UBA269" s="47"/>
      <c r="UBB269" s="47"/>
      <c r="UBC269" s="47"/>
      <c r="UBD269" s="47"/>
      <c r="UBE269" s="47"/>
      <c r="UBF269" s="47"/>
      <c r="UBG269" s="47"/>
      <c r="UBH269" s="47"/>
      <c r="UBI269" s="47"/>
      <c r="UBJ269" s="47"/>
      <c r="UBK269" s="47"/>
      <c r="UBL269" s="47"/>
      <c r="UBM269" s="47"/>
      <c r="UBN269" s="47"/>
      <c r="UBO269" s="47"/>
      <c r="UBP269" s="47"/>
      <c r="UBQ269" s="47"/>
      <c r="UBR269" s="47"/>
      <c r="UBS269" s="47"/>
      <c r="UBT269" s="47"/>
      <c r="UBU269" s="47"/>
      <c r="UBV269" s="47"/>
      <c r="UBW269" s="47"/>
      <c r="UBX269" s="47"/>
      <c r="UBY269" s="47"/>
      <c r="UBZ269" s="47"/>
      <c r="UCA269" s="47"/>
      <c r="UCB269" s="47"/>
      <c r="UCC269" s="47"/>
      <c r="UCD269" s="47"/>
      <c r="UCE269" s="47"/>
      <c r="UCF269" s="47"/>
      <c r="UCG269" s="47"/>
      <c r="UCH269" s="47"/>
      <c r="UCI269" s="47"/>
      <c r="UCJ269" s="47"/>
      <c r="UCK269" s="47"/>
      <c r="UCL269" s="47"/>
      <c r="UCM269" s="47"/>
      <c r="UCN269" s="47"/>
      <c r="UCO269" s="47"/>
      <c r="UCP269" s="47"/>
      <c r="UCQ269" s="47"/>
      <c r="UCR269" s="47"/>
      <c r="UCS269" s="47"/>
      <c r="UCT269" s="47"/>
      <c r="UCU269" s="47"/>
      <c r="UCV269" s="47"/>
      <c r="UCW269" s="47"/>
      <c r="UCX269" s="47"/>
      <c r="UCY269" s="47"/>
      <c r="UCZ269" s="47"/>
      <c r="UDA269" s="47"/>
      <c r="UDB269" s="47"/>
      <c r="UDC269" s="47"/>
      <c r="UDD269" s="47"/>
      <c r="UDE269" s="47"/>
      <c r="UDF269" s="47"/>
      <c r="UDG269" s="47"/>
      <c r="UDH269" s="47"/>
      <c r="UDI269" s="47"/>
      <c r="UDJ269" s="47"/>
      <c r="UDK269" s="47"/>
      <c r="UDL269" s="47"/>
      <c r="UDM269" s="47"/>
      <c r="UDN269" s="47"/>
      <c r="UDO269" s="47"/>
      <c r="UDP269" s="47"/>
      <c r="UDQ269" s="47"/>
      <c r="UDR269" s="47"/>
      <c r="UDS269" s="47"/>
      <c r="UDT269" s="47"/>
      <c r="UDU269" s="47"/>
      <c r="UDV269" s="47"/>
      <c r="UDW269" s="47"/>
      <c r="UDX269" s="47"/>
      <c r="UDY269" s="47"/>
      <c r="UDZ269" s="47"/>
      <c r="UEA269" s="47"/>
      <c r="UEB269" s="47"/>
      <c r="UEC269" s="47"/>
      <c r="UED269" s="47"/>
      <c r="UEE269" s="47"/>
      <c r="UEF269" s="47"/>
      <c r="UEG269" s="47"/>
      <c r="UEH269" s="47"/>
      <c r="UEI269" s="47"/>
      <c r="UEJ269" s="47"/>
      <c r="UEK269" s="47"/>
      <c r="UEL269" s="47"/>
      <c r="UEM269" s="47"/>
      <c r="UEN269" s="47"/>
      <c r="UEO269" s="47"/>
      <c r="UEP269" s="47"/>
      <c r="UEQ269" s="47"/>
      <c r="UER269" s="47"/>
      <c r="UES269" s="47"/>
      <c r="UET269" s="47"/>
      <c r="UEU269" s="47"/>
      <c r="UEV269" s="47"/>
      <c r="UEW269" s="47"/>
      <c r="UEX269" s="47"/>
      <c r="UEY269" s="47"/>
      <c r="UEZ269" s="47"/>
      <c r="UFA269" s="47"/>
      <c r="UFB269" s="47"/>
      <c r="UFC269" s="47"/>
      <c r="UFD269" s="47"/>
      <c r="UFE269" s="47"/>
      <c r="UFF269" s="47"/>
      <c r="UFG269" s="47"/>
      <c r="UFH269" s="47"/>
      <c r="UFI269" s="47"/>
      <c r="UFJ269" s="47"/>
      <c r="UFK269" s="47"/>
      <c r="UFL269" s="47"/>
      <c r="UFM269" s="47"/>
      <c r="UFN269" s="47"/>
      <c r="UFO269" s="47"/>
      <c r="UFP269" s="47"/>
      <c r="UFQ269" s="47"/>
      <c r="UFR269" s="47"/>
      <c r="UFS269" s="47"/>
      <c r="UFT269" s="47"/>
      <c r="UFU269" s="47"/>
      <c r="UFV269" s="47"/>
      <c r="UFW269" s="47"/>
      <c r="UFX269" s="47"/>
      <c r="UFY269" s="47"/>
      <c r="UFZ269" s="47"/>
      <c r="UGA269" s="47"/>
      <c r="UGB269" s="47"/>
      <c r="UGC269" s="47"/>
      <c r="UGD269" s="47"/>
      <c r="UGE269" s="47"/>
      <c r="UGF269" s="47"/>
      <c r="UGG269" s="47"/>
      <c r="UGH269" s="47"/>
      <c r="UGI269" s="47"/>
      <c r="UGJ269" s="47"/>
      <c r="UGK269" s="47"/>
      <c r="UGL269" s="47"/>
      <c r="UGM269" s="47"/>
      <c r="UGN269" s="47"/>
      <c r="UGO269" s="47"/>
      <c r="UGP269" s="47"/>
      <c r="UGQ269" s="47"/>
      <c r="UGR269" s="47"/>
      <c r="UGS269" s="47"/>
      <c r="UGT269" s="47"/>
      <c r="UGU269" s="47"/>
      <c r="UGV269" s="47"/>
      <c r="UGW269" s="47"/>
      <c r="UGX269" s="47"/>
      <c r="UGY269" s="47"/>
      <c r="UGZ269" s="47"/>
      <c r="UHA269" s="47"/>
      <c r="UHB269" s="47"/>
      <c r="UHC269" s="47"/>
      <c r="UHD269" s="47"/>
      <c r="UHE269" s="47"/>
      <c r="UHF269" s="47"/>
      <c r="UHG269" s="47"/>
      <c r="UHH269" s="47"/>
      <c r="UHI269" s="47"/>
      <c r="UHJ269" s="47"/>
      <c r="UHK269" s="47"/>
      <c r="UHL269" s="47"/>
      <c r="UHM269" s="47"/>
      <c r="UHN269" s="47"/>
      <c r="UHO269" s="47"/>
      <c r="UHP269" s="47"/>
      <c r="UHQ269" s="47"/>
      <c r="UHR269" s="47"/>
      <c r="UHS269" s="47"/>
      <c r="UHT269" s="47"/>
      <c r="UHU269" s="47"/>
      <c r="UHV269" s="47"/>
      <c r="UHW269" s="47"/>
      <c r="UHX269" s="47"/>
      <c r="UHY269" s="47"/>
      <c r="UHZ269" s="47"/>
      <c r="UIA269" s="47"/>
      <c r="UIB269" s="47"/>
      <c r="UIC269" s="47"/>
      <c r="UID269" s="47"/>
      <c r="UIE269" s="47"/>
      <c r="UIF269" s="47"/>
      <c r="UIG269" s="47"/>
      <c r="UIH269" s="47"/>
      <c r="UII269" s="47"/>
      <c r="UIJ269" s="47"/>
      <c r="UIK269" s="47"/>
      <c r="UIL269" s="47"/>
      <c r="UIM269" s="47"/>
      <c r="UIN269" s="47"/>
      <c r="UIO269" s="47"/>
      <c r="UIP269" s="47"/>
      <c r="UIQ269" s="47"/>
      <c r="UIR269" s="47"/>
      <c r="UIS269" s="47"/>
      <c r="UIT269" s="47"/>
      <c r="UIU269" s="47"/>
      <c r="UIV269" s="47"/>
      <c r="UIW269" s="47"/>
      <c r="UIX269" s="47"/>
      <c r="UIY269" s="47"/>
      <c r="UIZ269" s="47"/>
      <c r="UJA269" s="47"/>
      <c r="UJB269" s="47"/>
      <c r="UJC269" s="47"/>
      <c r="UJD269" s="47"/>
      <c r="UJE269" s="47"/>
      <c r="UJF269" s="47"/>
      <c r="UJG269" s="47"/>
      <c r="UJH269" s="47"/>
      <c r="UJI269" s="47"/>
      <c r="UJJ269" s="47"/>
      <c r="UJK269" s="47"/>
      <c r="UJL269" s="47"/>
      <c r="UJM269" s="47"/>
      <c r="UJN269" s="47"/>
      <c r="UJO269" s="47"/>
      <c r="UJP269" s="47"/>
      <c r="UJQ269" s="47"/>
      <c r="UJR269" s="47"/>
      <c r="UJS269" s="47"/>
      <c r="UJT269" s="47"/>
      <c r="UJU269" s="47"/>
      <c r="UJV269" s="47"/>
      <c r="UJW269" s="47"/>
      <c r="UJX269" s="47"/>
      <c r="UJY269" s="47"/>
      <c r="UJZ269" s="47"/>
      <c r="UKA269" s="47"/>
      <c r="UKB269" s="47"/>
      <c r="UKC269" s="47"/>
      <c r="UKD269" s="47"/>
      <c r="UKE269" s="47"/>
      <c r="UKF269" s="47"/>
      <c r="UKG269" s="47"/>
      <c r="UKH269" s="47"/>
      <c r="UKI269" s="47"/>
      <c r="UKJ269" s="47"/>
      <c r="UKK269" s="47"/>
      <c r="UKL269" s="47"/>
      <c r="UKM269" s="47"/>
      <c r="UKN269" s="47"/>
      <c r="UKO269" s="47"/>
      <c r="UKP269" s="47"/>
      <c r="UKQ269" s="47"/>
      <c r="UKR269" s="47"/>
      <c r="UKS269" s="47"/>
      <c r="UKT269" s="47"/>
      <c r="UKU269" s="47"/>
      <c r="UKV269" s="47"/>
      <c r="UKW269" s="47"/>
      <c r="UKX269" s="47"/>
      <c r="UKY269" s="47"/>
      <c r="UKZ269" s="47"/>
      <c r="ULA269" s="47"/>
      <c r="ULB269" s="47"/>
      <c r="ULC269" s="47"/>
      <c r="ULD269" s="47"/>
      <c r="ULE269" s="47"/>
      <c r="ULF269" s="47"/>
      <c r="ULG269" s="47"/>
      <c r="ULH269" s="47"/>
      <c r="ULI269" s="47"/>
      <c r="ULJ269" s="47"/>
      <c r="ULK269" s="47"/>
      <c r="ULL269" s="47"/>
      <c r="ULM269" s="47"/>
      <c r="ULN269" s="47"/>
      <c r="ULO269" s="47"/>
      <c r="ULP269" s="47"/>
      <c r="ULQ269" s="47"/>
      <c r="ULR269" s="47"/>
      <c r="ULS269" s="47"/>
      <c r="ULT269" s="47"/>
      <c r="ULU269" s="47"/>
      <c r="ULV269" s="47"/>
      <c r="ULW269" s="47"/>
      <c r="ULX269" s="47"/>
      <c r="ULY269" s="47"/>
      <c r="ULZ269" s="47"/>
      <c r="UMA269" s="47"/>
      <c r="UMB269" s="47"/>
      <c r="UMC269" s="47"/>
      <c r="UMD269" s="47"/>
      <c r="UME269" s="47"/>
      <c r="UMF269" s="47"/>
      <c r="UMG269" s="47"/>
      <c r="UMH269" s="47"/>
      <c r="UMI269" s="47"/>
      <c r="UMJ269" s="47"/>
      <c r="UMK269" s="47"/>
      <c r="UML269" s="47"/>
      <c r="UMM269" s="47"/>
      <c r="UMN269" s="47"/>
      <c r="UMO269" s="47"/>
      <c r="UMP269" s="47"/>
      <c r="UMQ269" s="47"/>
      <c r="UMR269" s="47"/>
      <c r="UMS269" s="47"/>
      <c r="UMT269" s="47"/>
      <c r="UMU269" s="47"/>
      <c r="UMV269" s="47"/>
      <c r="UMW269" s="47"/>
      <c r="UMX269" s="47"/>
      <c r="UMY269" s="47"/>
      <c r="UMZ269" s="47"/>
      <c r="UNA269" s="47"/>
      <c r="UNB269" s="47"/>
      <c r="UNC269" s="47"/>
      <c r="UND269" s="47"/>
      <c r="UNE269" s="47"/>
      <c r="UNF269" s="47"/>
      <c r="UNG269" s="47"/>
      <c r="UNH269" s="47"/>
      <c r="UNI269" s="47"/>
      <c r="UNJ269" s="47"/>
      <c r="UNK269" s="47"/>
      <c r="UNL269" s="47"/>
      <c r="UNM269" s="47"/>
      <c r="UNN269" s="47"/>
      <c r="UNO269" s="47"/>
      <c r="UNP269" s="47"/>
      <c r="UNQ269" s="47"/>
      <c r="UNR269" s="47"/>
      <c r="UNS269" s="47"/>
      <c r="UNT269" s="47"/>
      <c r="UNU269" s="47"/>
      <c r="UNV269" s="47"/>
      <c r="UNW269" s="47"/>
      <c r="UNX269" s="47"/>
      <c r="UNY269" s="47"/>
      <c r="UNZ269" s="47"/>
      <c r="UOA269" s="47"/>
      <c r="UOB269" s="47"/>
      <c r="UOC269" s="47"/>
      <c r="UOD269" s="47"/>
      <c r="UOE269" s="47"/>
      <c r="UOF269" s="47"/>
      <c r="UOG269" s="47"/>
      <c r="UOH269" s="47"/>
      <c r="UOI269" s="47"/>
      <c r="UOJ269" s="47"/>
      <c r="UOK269" s="47"/>
      <c r="UOL269" s="47"/>
      <c r="UOM269" s="47"/>
      <c r="UON269" s="47"/>
      <c r="UOO269" s="47"/>
      <c r="UOP269" s="47"/>
      <c r="UOQ269" s="47"/>
      <c r="UOR269" s="47"/>
      <c r="UOS269" s="47"/>
      <c r="UOT269" s="47"/>
      <c r="UOU269" s="47"/>
      <c r="UOV269" s="47"/>
      <c r="UOW269" s="47"/>
      <c r="UOX269" s="47"/>
      <c r="UOY269" s="47"/>
      <c r="UOZ269" s="47"/>
      <c r="UPA269" s="47"/>
      <c r="UPB269" s="47"/>
      <c r="UPC269" s="47"/>
      <c r="UPD269" s="47"/>
      <c r="UPE269" s="47"/>
      <c r="UPF269" s="47"/>
      <c r="UPG269" s="47"/>
      <c r="UPH269" s="47"/>
      <c r="UPI269" s="47"/>
      <c r="UPJ269" s="47"/>
      <c r="UPK269" s="47"/>
      <c r="UPL269" s="47"/>
      <c r="UPM269" s="47"/>
      <c r="UPN269" s="47"/>
      <c r="UPO269" s="47"/>
      <c r="UPP269" s="47"/>
      <c r="UPQ269" s="47"/>
      <c r="UPR269" s="47"/>
      <c r="UPS269" s="47"/>
      <c r="UPT269" s="47"/>
      <c r="UPU269" s="47"/>
      <c r="UPV269" s="47"/>
      <c r="UPW269" s="47"/>
      <c r="UPX269" s="47"/>
      <c r="UPY269" s="47"/>
      <c r="UPZ269" s="47"/>
      <c r="UQA269" s="47"/>
      <c r="UQB269" s="47"/>
      <c r="UQC269" s="47"/>
      <c r="UQD269" s="47"/>
      <c r="UQE269" s="47"/>
      <c r="UQF269" s="47"/>
      <c r="UQG269" s="47"/>
      <c r="UQH269" s="47"/>
      <c r="UQI269" s="47"/>
      <c r="UQJ269" s="47"/>
      <c r="UQK269" s="47"/>
      <c r="UQL269" s="47"/>
      <c r="UQM269" s="47"/>
      <c r="UQN269" s="47"/>
      <c r="UQO269" s="47"/>
      <c r="UQP269" s="47"/>
      <c r="UQQ269" s="47"/>
      <c r="UQR269" s="47"/>
      <c r="UQS269" s="47"/>
      <c r="UQT269" s="47"/>
      <c r="UQU269" s="47"/>
      <c r="UQV269" s="47"/>
      <c r="UQW269" s="47"/>
      <c r="UQX269" s="47"/>
      <c r="UQY269" s="47"/>
      <c r="UQZ269" s="47"/>
      <c r="URA269" s="47"/>
      <c r="URB269" s="47"/>
      <c r="URC269" s="47"/>
      <c r="URD269" s="47"/>
      <c r="URE269" s="47"/>
      <c r="URF269" s="47"/>
      <c r="URG269" s="47"/>
      <c r="URH269" s="47"/>
      <c r="URI269" s="47"/>
      <c r="URJ269" s="47"/>
      <c r="URK269" s="47"/>
      <c r="URL269" s="47"/>
      <c r="URM269" s="47"/>
      <c r="URN269" s="47"/>
      <c r="URO269" s="47"/>
      <c r="URP269" s="47"/>
      <c r="URQ269" s="47"/>
      <c r="URR269" s="47"/>
      <c r="URS269" s="47"/>
      <c r="URT269" s="47"/>
      <c r="URU269" s="47"/>
      <c r="URV269" s="47"/>
      <c r="URW269" s="47"/>
      <c r="URX269" s="47"/>
      <c r="URY269" s="47"/>
      <c r="URZ269" s="47"/>
      <c r="USA269" s="47"/>
      <c r="USB269" s="47"/>
      <c r="USC269" s="47"/>
      <c r="USD269" s="47"/>
      <c r="USE269" s="47"/>
      <c r="USF269" s="47"/>
      <c r="USG269" s="47"/>
      <c r="USH269" s="47"/>
      <c r="USI269" s="47"/>
      <c r="USJ269" s="47"/>
      <c r="USK269" s="47"/>
      <c r="USL269" s="47"/>
      <c r="USM269" s="47"/>
      <c r="USN269" s="47"/>
      <c r="USO269" s="47"/>
      <c r="USP269" s="47"/>
      <c r="USQ269" s="47"/>
      <c r="USR269" s="47"/>
      <c r="USS269" s="47"/>
      <c r="UST269" s="47"/>
      <c r="USU269" s="47"/>
      <c r="USV269" s="47"/>
      <c r="USW269" s="47"/>
      <c r="USX269" s="47"/>
      <c r="USY269" s="47"/>
      <c r="USZ269" s="47"/>
      <c r="UTA269" s="47"/>
      <c r="UTB269" s="47"/>
      <c r="UTC269" s="47"/>
      <c r="UTD269" s="47"/>
      <c r="UTE269" s="47"/>
      <c r="UTF269" s="47"/>
      <c r="UTG269" s="47"/>
      <c r="UTH269" s="47"/>
      <c r="UTI269" s="47"/>
      <c r="UTJ269" s="47"/>
      <c r="UTK269" s="47"/>
      <c r="UTL269" s="47"/>
      <c r="UTM269" s="47"/>
      <c r="UTN269" s="47"/>
      <c r="UTO269" s="47"/>
      <c r="UTP269" s="47"/>
      <c r="UTQ269" s="47"/>
      <c r="UTR269" s="47"/>
      <c r="UTS269" s="47"/>
      <c r="UTT269" s="47"/>
      <c r="UTU269" s="47"/>
      <c r="UTV269" s="47"/>
      <c r="UTW269" s="47"/>
      <c r="UTX269" s="47"/>
      <c r="UTY269" s="47"/>
      <c r="UTZ269" s="47"/>
      <c r="UUA269" s="47"/>
      <c r="UUB269" s="47"/>
      <c r="UUC269" s="47"/>
      <c r="UUD269" s="47"/>
      <c r="UUE269" s="47"/>
      <c r="UUF269" s="47"/>
      <c r="UUG269" s="47"/>
      <c r="UUH269" s="47"/>
      <c r="UUI269" s="47"/>
      <c r="UUJ269" s="47"/>
      <c r="UUK269" s="47"/>
      <c r="UUL269" s="47"/>
      <c r="UUM269" s="47"/>
      <c r="UUN269" s="47"/>
      <c r="UUO269" s="47"/>
      <c r="UUP269" s="47"/>
      <c r="UUQ269" s="47"/>
      <c r="UUR269" s="47"/>
      <c r="UUS269" s="47"/>
      <c r="UUT269" s="47"/>
      <c r="UUU269" s="47"/>
      <c r="UUV269" s="47"/>
      <c r="UUW269" s="47"/>
      <c r="UUX269" s="47"/>
      <c r="UUY269" s="47"/>
      <c r="UUZ269" s="47"/>
      <c r="UVA269" s="47"/>
      <c r="UVB269" s="47"/>
      <c r="UVC269" s="47"/>
      <c r="UVD269" s="47"/>
      <c r="UVE269" s="47"/>
      <c r="UVF269" s="47"/>
      <c r="UVG269" s="47"/>
      <c r="UVH269" s="47"/>
      <c r="UVI269" s="47"/>
      <c r="UVJ269" s="47"/>
      <c r="UVK269" s="47"/>
      <c r="UVL269" s="47"/>
      <c r="UVM269" s="47"/>
      <c r="UVN269" s="47"/>
      <c r="UVO269" s="47"/>
      <c r="UVP269" s="47"/>
      <c r="UVQ269" s="47"/>
      <c r="UVR269" s="47"/>
      <c r="UVS269" s="47"/>
      <c r="UVT269" s="47"/>
      <c r="UVU269" s="47"/>
      <c r="UVV269" s="47"/>
      <c r="UVW269" s="47"/>
      <c r="UVX269" s="47"/>
      <c r="UVY269" s="47"/>
      <c r="UVZ269" s="47"/>
      <c r="UWA269" s="47"/>
      <c r="UWB269" s="47"/>
      <c r="UWC269" s="47"/>
      <c r="UWD269" s="47"/>
      <c r="UWE269" s="47"/>
      <c r="UWF269" s="47"/>
      <c r="UWG269" s="47"/>
      <c r="UWH269" s="47"/>
      <c r="UWI269" s="47"/>
      <c r="UWJ269" s="47"/>
      <c r="UWK269" s="47"/>
      <c r="UWL269" s="47"/>
      <c r="UWM269" s="47"/>
      <c r="UWN269" s="47"/>
      <c r="UWO269" s="47"/>
      <c r="UWP269" s="47"/>
      <c r="UWQ269" s="47"/>
      <c r="UWR269" s="47"/>
      <c r="UWS269" s="47"/>
      <c r="UWT269" s="47"/>
      <c r="UWU269" s="47"/>
      <c r="UWV269" s="47"/>
      <c r="UWW269" s="47"/>
      <c r="UWX269" s="47"/>
      <c r="UWY269" s="47"/>
      <c r="UWZ269" s="47"/>
      <c r="UXA269" s="47"/>
      <c r="UXB269" s="47"/>
      <c r="UXC269" s="47"/>
      <c r="UXD269" s="47"/>
      <c r="UXE269" s="47"/>
      <c r="UXF269" s="47"/>
      <c r="UXG269" s="47"/>
      <c r="UXH269" s="47"/>
      <c r="UXI269" s="47"/>
      <c r="UXJ269" s="47"/>
      <c r="UXK269" s="47"/>
      <c r="UXL269" s="47"/>
      <c r="UXM269" s="47"/>
      <c r="UXN269" s="47"/>
      <c r="UXO269" s="47"/>
      <c r="UXP269" s="47"/>
      <c r="UXQ269" s="47"/>
      <c r="UXR269" s="47"/>
      <c r="UXS269" s="47"/>
      <c r="UXT269" s="47"/>
      <c r="UXU269" s="47"/>
      <c r="UXV269" s="47"/>
      <c r="UXW269" s="47"/>
      <c r="UXX269" s="47"/>
      <c r="UXY269" s="47"/>
      <c r="UXZ269" s="47"/>
      <c r="UYA269" s="47"/>
      <c r="UYB269" s="47"/>
      <c r="UYC269" s="47"/>
      <c r="UYD269" s="47"/>
      <c r="UYE269" s="47"/>
      <c r="UYF269" s="47"/>
      <c r="UYG269" s="47"/>
      <c r="UYH269" s="47"/>
      <c r="UYI269" s="47"/>
      <c r="UYJ269" s="47"/>
      <c r="UYK269" s="47"/>
      <c r="UYL269" s="47"/>
      <c r="UYM269" s="47"/>
      <c r="UYN269" s="47"/>
      <c r="UYO269" s="47"/>
      <c r="UYP269" s="47"/>
      <c r="UYQ269" s="47"/>
      <c r="UYR269" s="47"/>
      <c r="UYS269" s="47"/>
      <c r="UYT269" s="47"/>
      <c r="UYU269" s="47"/>
      <c r="UYV269" s="47"/>
      <c r="UYW269" s="47"/>
      <c r="UYX269" s="47"/>
      <c r="UYY269" s="47"/>
      <c r="UYZ269" s="47"/>
      <c r="UZA269" s="47"/>
      <c r="UZB269" s="47"/>
      <c r="UZC269" s="47"/>
      <c r="UZD269" s="47"/>
      <c r="UZE269" s="47"/>
      <c r="UZF269" s="47"/>
      <c r="UZG269" s="47"/>
      <c r="UZH269" s="47"/>
      <c r="UZI269" s="47"/>
      <c r="UZJ269" s="47"/>
      <c r="UZK269" s="47"/>
      <c r="UZL269" s="47"/>
      <c r="UZM269" s="47"/>
      <c r="UZN269" s="47"/>
      <c r="UZO269" s="47"/>
      <c r="UZP269" s="47"/>
      <c r="UZQ269" s="47"/>
      <c r="UZR269" s="47"/>
      <c r="UZS269" s="47"/>
      <c r="UZT269" s="47"/>
      <c r="UZU269" s="47"/>
      <c r="UZV269" s="47"/>
      <c r="UZW269" s="47"/>
      <c r="UZX269" s="47"/>
      <c r="UZY269" s="47"/>
      <c r="UZZ269" s="47"/>
      <c r="VAA269" s="47"/>
      <c r="VAB269" s="47"/>
      <c r="VAC269" s="47"/>
      <c r="VAD269" s="47"/>
      <c r="VAE269" s="47"/>
      <c r="VAF269" s="47"/>
      <c r="VAG269" s="47"/>
      <c r="VAH269" s="47"/>
      <c r="VAI269" s="47"/>
      <c r="VAJ269" s="47"/>
      <c r="VAK269" s="47"/>
      <c r="VAL269" s="47"/>
      <c r="VAM269" s="47"/>
      <c r="VAN269" s="47"/>
      <c r="VAO269" s="47"/>
      <c r="VAP269" s="47"/>
      <c r="VAQ269" s="47"/>
      <c r="VAR269" s="47"/>
      <c r="VAS269" s="47"/>
      <c r="VAT269" s="47"/>
      <c r="VAU269" s="47"/>
      <c r="VAV269" s="47"/>
      <c r="VAW269" s="47"/>
      <c r="VAX269" s="47"/>
      <c r="VAY269" s="47"/>
      <c r="VAZ269" s="47"/>
      <c r="VBA269" s="47"/>
      <c r="VBB269" s="47"/>
      <c r="VBC269" s="47"/>
      <c r="VBD269" s="47"/>
      <c r="VBE269" s="47"/>
      <c r="VBF269" s="47"/>
      <c r="VBG269" s="47"/>
      <c r="VBH269" s="47"/>
      <c r="VBI269" s="47"/>
      <c r="VBJ269" s="47"/>
      <c r="VBK269" s="47"/>
      <c r="VBL269" s="47"/>
      <c r="VBM269" s="47"/>
      <c r="VBN269" s="47"/>
      <c r="VBO269" s="47"/>
      <c r="VBP269" s="47"/>
      <c r="VBQ269" s="47"/>
      <c r="VBR269" s="47"/>
      <c r="VBS269" s="47"/>
      <c r="VBT269" s="47"/>
      <c r="VBU269" s="47"/>
      <c r="VBV269" s="47"/>
      <c r="VBW269" s="47"/>
      <c r="VBX269" s="47"/>
      <c r="VBY269" s="47"/>
      <c r="VBZ269" s="47"/>
      <c r="VCA269" s="47"/>
      <c r="VCB269" s="47"/>
      <c r="VCC269" s="47"/>
      <c r="VCD269" s="47"/>
      <c r="VCE269" s="47"/>
      <c r="VCF269" s="47"/>
      <c r="VCG269" s="47"/>
      <c r="VCH269" s="47"/>
      <c r="VCI269" s="47"/>
      <c r="VCJ269" s="47"/>
      <c r="VCK269" s="47"/>
      <c r="VCL269" s="47"/>
      <c r="VCM269" s="47"/>
      <c r="VCN269" s="47"/>
      <c r="VCO269" s="47"/>
      <c r="VCP269" s="47"/>
      <c r="VCQ269" s="47"/>
      <c r="VCR269" s="47"/>
      <c r="VCS269" s="47"/>
      <c r="VCT269" s="47"/>
      <c r="VCU269" s="47"/>
      <c r="VCV269" s="47"/>
      <c r="VCW269" s="47"/>
      <c r="VCX269" s="47"/>
      <c r="VCY269" s="47"/>
      <c r="VCZ269" s="47"/>
      <c r="VDA269" s="47"/>
      <c r="VDB269" s="47"/>
      <c r="VDC269" s="47"/>
      <c r="VDD269" s="47"/>
      <c r="VDE269" s="47"/>
      <c r="VDF269" s="47"/>
      <c r="VDG269" s="47"/>
      <c r="VDH269" s="47"/>
      <c r="VDI269" s="47"/>
      <c r="VDJ269" s="47"/>
      <c r="VDK269" s="47"/>
      <c r="VDL269" s="47"/>
      <c r="VDM269" s="47"/>
      <c r="VDN269" s="47"/>
      <c r="VDO269" s="47"/>
      <c r="VDP269" s="47"/>
      <c r="VDQ269" s="47"/>
      <c r="VDR269" s="47"/>
      <c r="VDS269" s="47"/>
      <c r="VDT269" s="47"/>
      <c r="VDU269" s="47"/>
      <c r="VDV269" s="47"/>
      <c r="VDW269" s="47"/>
      <c r="VDX269" s="47"/>
      <c r="VDY269" s="47"/>
      <c r="VDZ269" s="47"/>
      <c r="VEA269" s="47"/>
      <c r="VEB269" s="47"/>
      <c r="VEC269" s="47"/>
      <c r="VED269" s="47"/>
      <c r="VEE269" s="47"/>
      <c r="VEF269" s="47"/>
      <c r="VEG269" s="47"/>
      <c r="VEH269" s="47"/>
      <c r="VEI269" s="47"/>
      <c r="VEJ269" s="47"/>
      <c r="VEK269" s="47"/>
      <c r="VEL269" s="47"/>
      <c r="VEM269" s="47"/>
      <c r="VEN269" s="47"/>
      <c r="VEO269" s="47"/>
      <c r="VEP269" s="47"/>
      <c r="VEQ269" s="47"/>
      <c r="VER269" s="47"/>
      <c r="VES269" s="47"/>
      <c r="VET269" s="47"/>
      <c r="VEU269" s="47"/>
      <c r="VEV269" s="47"/>
      <c r="VEW269" s="47"/>
      <c r="VEX269" s="47"/>
      <c r="VEY269" s="47"/>
      <c r="VEZ269" s="47"/>
      <c r="VFA269" s="47"/>
      <c r="VFB269" s="47"/>
      <c r="VFC269" s="47"/>
      <c r="VFD269" s="47"/>
      <c r="VFE269" s="47"/>
      <c r="VFF269" s="47"/>
      <c r="VFG269" s="47"/>
      <c r="VFH269" s="47"/>
      <c r="VFI269" s="47"/>
      <c r="VFJ269" s="47"/>
      <c r="VFK269" s="47"/>
      <c r="VFL269" s="47"/>
      <c r="VFM269" s="47"/>
      <c r="VFN269" s="47"/>
      <c r="VFO269" s="47"/>
      <c r="VFP269" s="47"/>
      <c r="VFQ269" s="47"/>
      <c r="VFR269" s="47"/>
      <c r="VFS269" s="47"/>
      <c r="VFT269" s="47"/>
      <c r="VFU269" s="47"/>
      <c r="VFV269" s="47"/>
      <c r="VFW269" s="47"/>
      <c r="VFX269" s="47"/>
      <c r="VFY269" s="47"/>
      <c r="VFZ269" s="47"/>
      <c r="VGA269" s="47"/>
      <c r="VGB269" s="47"/>
      <c r="VGC269" s="47"/>
      <c r="VGD269" s="47"/>
      <c r="VGE269" s="47"/>
      <c r="VGF269" s="47"/>
      <c r="VGG269" s="47"/>
      <c r="VGH269" s="47"/>
      <c r="VGI269" s="47"/>
      <c r="VGJ269" s="47"/>
      <c r="VGK269" s="47"/>
      <c r="VGL269" s="47"/>
      <c r="VGM269" s="47"/>
      <c r="VGN269" s="47"/>
      <c r="VGO269" s="47"/>
      <c r="VGP269" s="47"/>
      <c r="VGQ269" s="47"/>
      <c r="VGR269" s="47"/>
      <c r="VGS269" s="47"/>
      <c r="VGT269" s="47"/>
      <c r="VGU269" s="47"/>
      <c r="VGV269" s="47"/>
      <c r="VGW269" s="47"/>
      <c r="VGX269" s="47"/>
      <c r="VGY269" s="47"/>
      <c r="VGZ269" s="47"/>
      <c r="VHA269" s="47"/>
      <c r="VHB269" s="47"/>
      <c r="VHC269" s="47"/>
      <c r="VHD269" s="47"/>
      <c r="VHE269" s="47"/>
      <c r="VHF269" s="47"/>
      <c r="VHG269" s="47"/>
      <c r="VHH269" s="47"/>
      <c r="VHI269" s="47"/>
      <c r="VHJ269" s="47"/>
      <c r="VHK269" s="47"/>
      <c r="VHL269" s="47"/>
      <c r="VHM269" s="47"/>
      <c r="VHN269" s="47"/>
      <c r="VHO269" s="47"/>
      <c r="VHP269" s="47"/>
      <c r="VHQ269" s="47"/>
      <c r="VHR269" s="47"/>
      <c r="VHS269" s="47"/>
      <c r="VHT269" s="47"/>
      <c r="VHU269" s="47"/>
      <c r="VHV269" s="47"/>
      <c r="VHW269" s="47"/>
      <c r="VHX269" s="47"/>
      <c r="VHY269" s="47"/>
      <c r="VHZ269" s="47"/>
      <c r="VIA269" s="47"/>
      <c r="VIB269" s="47"/>
      <c r="VIC269" s="47"/>
      <c r="VID269" s="47"/>
      <c r="VIE269" s="47"/>
      <c r="VIF269" s="47"/>
      <c r="VIG269" s="47"/>
      <c r="VIH269" s="47"/>
      <c r="VII269" s="47"/>
      <c r="VIJ269" s="47"/>
      <c r="VIK269" s="47"/>
      <c r="VIL269" s="47"/>
      <c r="VIM269" s="47"/>
      <c r="VIN269" s="47"/>
      <c r="VIO269" s="47"/>
      <c r="VIP269" s="47"/>
      <c r="VIQ269" s="47"/>
      <c r="VIR269" s="47"/>
      <c r="VIS269" s="47"/>
      <c r="VIT269" s="47"/>
      <c r="VIU269" s="47"/>
      <c r="VIV269" s="47"/>
      <c r="VIW269" s="47"/>
      <c r="VIX269" s="47"/>
      <c r="VIY269" s="47"/>
      <c r="VIZ269" s="47"/>
      <c r="VJA269" s="47"/>
      <c r="VJB269" s="47"/>
      <c r="VJC269" s="47"/>
      <c r="VJD269" s="47"/>
      <c r="VJE269" s="47"/>
      <c r="VJF269" s="47"/>
      <c r="VJG269" s="47"/>
      <c r="VJH269" s="47"/>
      <c r="VJI269" s="47"/>
      <c r="VJJ269" s="47"/>
      <c r="VJK269" s="47"/>
      <c r="VJL269" s="47"/>
      <c r="VJM269" s="47"/>
      <c r="VJN269" s="47"/>
      <c r="VJO269" s="47"/>
      <c r="VJP269" s="47"/>
      <c r="VJQ269" s="47"/>
      <c r="VJR269" s="47"/>
      <c r="VJS269" s="47"/>
      <c r="VJT269" s="47"/>
      <c r="VJU269" s="47"/>
      <c r="VJV269" s="47"/>
      <c r="VJW269" s="47"/>
      <c r="VJX269" s="47"/>
      <c r="VJY269" s="47"/>
      <c r="VJZ269" s="47"/>
      <c r="VKA269" s="47"/>
      <c r="VKB269" s="47"/>
      <c r="VKC269" s="47"/>
      <c r="VKD269" s="47"/>
      <c r="VKE269" s="47"/>
      <c r="VKF269" s="47"/>
      <c r="VKG269" s="47"/>
      <c r="VKH269" s="47"/>
      <c r="VKI269" s="47"/>
      <c r="VKJ269" s="47"/>
      <c r="VKK269" s="47"/>
      <c r="VKL269" s="47"/>
      <c r="VKM269" s="47"/>
      <c r="VKN269" s="47"/>
      <c r="VKO269" s="47"/>
      <c r="VKP269" s="47"/>
      <c r="VKQ269" s="47"/>
      <c r="VKR269" s="47"/>
      <c r="VKS269" s="47"/>
      <c r="VKT269" s="47"/>
      <c r="VKU269" s="47"/>
      <c r="VKV269" s="47"/>
      <c r="VKW269" s="47"/>
      <c r="VKX269" s="47"/>
      <c r="VKY269" s="47"/>
      <c r="VKZ269" s="47"/>
      <c r="VLA269" s="47"/>
      <c r="VLB269" s="47"/>
      <c r="VLC269" s="47"/>
      <c r="VLD269" s="47"/>
      <c r="VLE269" s="47"/>
      <c r="VLF269" s="47"/>
      <c r="VLG269" s="47"/>
      <c r="VLH269" s="47"/>
      <c r="VLI269" s="47"/>
      <c r="VLJ269" s="47"/>
      <c r="VLK269" s="47"/>
      <c r="VLL269" s="47"/>
      <c r="VLM269" s="47"/>
      <c r="VLN269" s="47"/>
      <c r="VLO269" s="47"/>
      <c r="VLP269" s="47"/>
      <c r="VLQ269" s="47"/>
      <c r="VLR269" s="47"/>
      <c r="VLS269" s="47"/>
      <c r="VLT269" s="47"/>
      <c r="VLU269" s="47"/>
      <c r="VLV269" s="47"/>
      <c r="VLW269" s="47"/>
      <c r="VLX269" s="47"/>
      <c r="VLY269" s="47"/>
      <c r="VLZ269" s="47"/>
      <c r="VMA269" s="47"/>
      <c r="VMB269" s="47"/>
      <c r="VMC269" s="47"/>
      <c r="VMD269" s="47"/>
      <c r="VME269" s="47"/>
      <c r="VMF269" s="47"/>
      <c r="VMG269" s="47"/>
      <c r="VMH269" s="47"/>
      <c r="VMI269" s="47"/>
      <c r="VMJ269" s="47"/>
      <c r="VMK269" s="47"/>
      <c r="VML269" s="47"/>
      <c r="VMM269" s="47"/>
      <c r="VMN269" s="47"/>
      <c r="VMO269" s="47"/>
      <c r="VMP269" s="47"/>
      <c r="VMQ269" s="47"/>
      <c r="VMR269" s="47"/>
      <c r="VMS269" s="47"/>
      <c r="VMT269" s="47"/>
      <c r="VMU269" s="47"/>
      <c r="VMV269" s="47"/>
      <c r="VMW269" s="47"/>
      <c r="VMX269" s="47"/>
      <c r="VMY269" s="47"/>
      <c r="VMZ269" s="47"/>
      <c r="VNA269" s="47"/>
      <c r="VNB269" s="47"/>
      <c r="VNC269" s="47"/>
      <c r="VND269" s="47"/>
      <c r="VNE269" s="47"/>
      <c r="VNF269" s="47"/>
      <c r="VNG269" s="47"/>
      <c r="VNH269" s="47"/>
      <c r="VNI269" s="47"/>
      <c r="VNJ269" s="47"/>
      <c r="VNK269" s="47"/>
      <c r="VNL269" s="47"/>
      <c r="VNM269" s="47"/>
      <c r="VNN269" s="47"/>
      <c r="VNO269" s="47"/>
      <c r="VNP269" s="47"/>
      <c r="VNQ269" s="47"/>
      <c r="VNR269" s="47"/>
      <c r="VNS269" s="47"/>
      <c r="VNT269" s="47"/>
      <c r="VNU269" s="47"/>
      <c r="VNV269" s="47"/>
      <c r="VNW269" s="47"/>
      <c r="VNX269" s="47"/>
      <c r="VNY269" s="47"/>
      <c r="VNZ269" s="47"/>
      <c r="VOA269" s="47"/>
      <c r="VOB269" s="47"/>
      <c r="VOC269" s="47"/>
      <c r="VOD269" s="47"/>
      <c r="VOE269" s="47"/>
      <c r="VOF269" s="47"/>
      <c r="VOG269" s="47"/>
      <c r="VOH269" s="47"/>
      <c r="VOI269" s="47"/>
      <c r="VOJ269" s="47"/>
      <c r="VOK269" s="47"/>
      <c r="VOL269" s="47"/>
      <c r="VOM269" s="47"/>
      <c r="VON269" s="47"/>
      <c r="VOO269" s="47"/>
      <c r="VOP269" s="47"/>
      <c r="VOQ269" s="47"/>
      <c r="VOR269" s="47"/>
      <c r="VOS269" s="47"/>
      <c r="VOT269" s="47"/>
      <c r="VOU269" s="47"/>
      <c r="VOV269" s="47"/>
      <c r="VOW269" s="47"/>
      <c r="VOX269" s="47"/>
      <c r="VOY269" s="47"/>
      <c r="VOZ269" s="47"/>
      <c r="VPA269" s="47"/>
      <c r="VPB269" s="47"/>
      <c r="VPC269" s="47"/>
      <c r="VPD269" s="47"/>
      <c r="VPE269" s="47"/>
      <c r="VPF269" s="47"/>
      <c r="VPG269" s="47"/>
      <c r="VPH269" s="47"/>
      <c r="VPI269" s="47"/>
      <c r="VPJ269" s="47"/>
      <c r="VPK269" s="47"/>
      <c r="VPL269" s="47"/>
      <c r="VPM269" s="47"/>
      <c r="VPN269" s="47"/>
      <c r="VPO269" s="47"/>
      <c r="VPP269" s="47"/>
      <c r="VPQ269" s="47"/>
      <c r="VPR269" s="47"/>
      <c r="VPS269" s="47"/>
      <c r="VPT269" s="47"/>
      <c r="VPU269" s="47"/>
      <c r="VPV269" s="47"/>
      <c r="VPW269" s="47"/>
      <c r="VPX269" s="47"/>
      <c r="VPY269" s="47"/>
      <c r="VPZ269" s="47"/>
      <c r="VQA269" s="47"/>
      <c r="VQB269" s="47"/>
      <c r="VQC269" s="47"/>
      <c r="VQD269" s="47"/>
      <c r="VQE269" s="47"/>
      <c r="VQF269" s="47"/>
      <c r="VQG269" s="47"/>
      <c r="VQH269" s="47"/>
      <c r="VQI269" s="47"/>
      <c r="VQJ269" s="47"/>
      <c r="VQK269" s="47"/>
      <c r="VQL269" s="47"/>
      <c r="VQM269" s="47"/>
      <c r="VQN269" s="47"/>
      <c r="VQO269" s="47"/>
      <c r="VQP269" s="47"/>
      <c r="VQQ269" s="47"/>
      <c r="VQR269" s="47"/>
      <c r="VQS269" s="47"/>
      <c r="VQT269" s="47"/>
      <c r="VQU269" s="47"/>
      <c r="VQV269" s="47"/>
      <c r="VQW269" s="47"/>
      <c r="VQX269" s="47"/>
      <c r="VQY269" s="47"/>
      <c r="VQZ269" s="47"/>
      <c r="VRA269" s="47"/>
      <c r="VRB269" s="47"/>
      <c r="VRC269" s="47"/>
      <c r="VRD269" s="47"/>
      <c r="VRE269" s="47"/>
      <c r="VRF269" s="47"/>
      <c r="VRG269" s="47"/>
      <c r="VRH269" s="47"/>
      <c r="VRI269" s="47"/>
      <c r="VRJ269" s="47"/>
      <c r="VRK269" s="47"/>
      <c r="VRL269" s="47"/>
      <c r="VRM269" s="47"/>
      <c r="VRN269" s="47"/>
      <c r="VRO269" s="47"/>
      <c r="VRP269" s="47"/>
      <c r="VRQ269" s="47"/>
      <c r="VRR269" s="47"/>
      <c r="VRS269" s="47"/>
      <c r="VRT269" s="47"/>
      <c r="VRU269" s="47"/>
      <c r="VRV269" s="47"/>
      <c r="VRW269" s="47"/>
      <c r="VRX269" s="47"/>
      <c r="VRY269" s="47"/>
      <c r="VRZ269" s="47"/>
      <c r="VSA269" s="47"/>
      <c r="VSB269" s="47"/>
      <c r="VSC269" s="47"/>
      <c r="VSD269" s="47"/>
      <c r="VSE269" s="47"/>
      <c r="VSF269" s="47"/>
      <c r="VSG269" s="47"/>
      <c r="VSH269" s="47"/>
      <c r="VSI269" s="47"/>
      <c r="VSJ269" s="47"/>
      <c r="VSK269" s="47"/>
      <c r="VSL269" s="47"/>
      <c r="VSM269" s="47"/>
      <c r="VSN269" s="47"/>
      <c r="VSO269" s="47"/>
      <c r="VSP269" s="47"/>
      <c r="VSQ269" s="47"/>
      <c r="VSR269" s="47"/>
      <c r="VSS269" s="47"/>
      <c r="VST269" s="47"/>
      <c r="VSU269" s="47"/>
      <c r="VSV269" s="47"/>
      <c r="VSW269" s="47"/>
      <c r="VSX269" s="47"/>
      <c r="VSY269" s="47"/>
      <c r="VSZ269" s="47"/>
      <c r="VTA269" s="47"/>
      <c r="VTB269" s="47"/>
      <c r="VTC269" s="47"/>
      <c r="VTD269" s="47"/>
      <c r="VTE269" s="47"/>
      <c r="VTF269" s="47"/>
      <c r="VTG269" s="47"/>
      <c r="VTH269" s="47"/>
      <c r="VTI269" s="47"/>
      <c r="VTJ269" s="47"/>
      <c r="VTK269" s="47"/>
      <c r="VTL269" s="47"/>
      <c r="VTM269" s="47"/>
      <c r="VTN269" s="47"/>
      <c r="VTO269" s="47"/>
      <c r="VTP269" s="47"/>
      <c r="VTQ269" s="47"/>
      <c r="VTR269" s="47"/>
      <c r="VTS269" s="47"/>
      <c r="VTT269" s="47"/>
      <c r="VTU269" s="47"/>
      <c r="VTV269" s="47"/>
      <c r="VTW269" s="47"/>
      <c r="VTX269" s="47"/>
      <c r="VTY269" s="47"/>
      <c r="VTZ269" s="47"/>
      <c r="VUA269" s="47"/>
      <c r="VUB269" s="47"/>
      <c r="VUC269" s="47"/>
      <c r="VUD269" s="47"/>
      <c r="VUE269" s="47"/>
      <c r="VUF269" s="47"/>
      <c r="VUG269" s="47"/>
      <c r="VUH269" s="47"/>
      <c r="VUI269" s="47"/>
      <c r="VUJ269" s="47"/>
      <c r="VUK269" s="47"/>
      <c r="VUL269" s="47"/>
      <c r="VUM269" s="47"/>
      <c r="VUN269" s="47"/>
      <c r="VUO269" s="47"/>
      <c r="VUP269" s="47"/>
      <c r="VUQ269" s="47"/>
      <c r="VUR269" s="47"/>
      <c r="VUS269" s="47"/>
      <c r="VUT269" s="47"/>
      <c r="VUU269" s="47"/>
      <c r="VUV269" s="47"/>
      <c r="VUW269" s="47"/>
      <c r="VUX269" s="47"/>
      <c r="VUY269" s="47"/>
      <c r="VUZ269" s="47"/>
      <c r="VVA269" s="47"/>
      <c r="VVB269" s="47"/>
      <c r="VVC269" s="47"/>
      <c r="VVD269" s="47"/>
      <c r="VVE269" s="47"/>
      <c r="VVF269" s="47"/>
      <c r="VVG269" s="47"/>
      <c r="VVH269" s="47"/>
      <c r="VVI269" s="47"/>
      <c r="VVJ269" s="47"/>
      <c r="VVK269" s="47"/>
      <c r="VVL269" s="47"/>
      <c r="VVM269" s="47"/>
      <c r="VVN269" s="47"/>
      <c r="VVO269" s="47"/>
      <c r="VVP269" s="47"/>
      <c r="VVQ269" s="47"/>
      <c r="VVR269" s="47"/>
      <c r="VVS269" s="47"/>
      <c r="VVT269" s="47"/>
      <c r="VVU269" s="47"/>
      <c r="VVV269" s="47"/>
      <c r="VVW269" s="47"/>
      <c r="VVX269" s="47"/>
      <c r="VVY269" s="47"/>
      <c r="VVZ269" s="47"/>
      <c r="VWA269" s="47"/>
      <c r="VWB269" s="47"/>
      <c r="VWC269" s="47"/>
      <c r="VWD269" s="47"/>
      <c r="VWE269" s="47"/>
      <c r="VWF269" s="47"/>
      <c r="VWG269" s="47"/>
      <c r="VWH269" s="47"/>
      <c r="VWI269" s="47"/>
      <c r="VWJ269" s="47"/>
      <c r="VWK269" s="47"/>
      <c r="VWL269" s="47"/>
      <c r="VWM269" s="47"/>
      <c r="VWN269" s="47"/>
      <c r="VWO269" s="47"/>
      <c r="VWP269" s="47"/>
      <c r="VWQ269" s="47"/>
      <c r="VWR269" s="47"/>
      <c r="VWS269" s="47"/>
      <c r="VWT269" s="47"/>
      <c r="VWU269" s="47"/>
      <c r="VWV269" s="47"/>
      <c r="VWW269" s="47"/>
      <c r="VWX269" s="47"/>
      <c r="VWY269" s="47"/>
      <c r="VWZ269" s="47"/>
      <c r="VXA269" s="47"/>
      <c r="VXB269" s="47"/>
      <c r="VXC269" s="47"/>
      <c r="VXD269" s="47"/>
      <c r="VXE269" s="47"/>
      <c r="VXF269" s="47"/>
      <c r="VXG269" s="47"/>
      <c r="VXH269" s="47"/>
      <c r="VXI269" s="47"/>
      <c r="VXJ269" s="47"/>
      <c r="VXK269" s="47"/>
      <c r="VXL269" s="47"/>
      <c r="VXM269" s="47"/>
      <c r="VXN269" s="47"/>
      <c r="VXO269" s="47"/>
      <c r="VXP269" s="47"/>
      <c r="VXQ269" s="47"/>
      <c r="VXR269" s="47"/>
      <c r="VXS269" s="47"/>
      <c r="VXT269" s="47"/>
      <c r="VXU269" s="47"/>
      <c r="VXV269" s="47"/>
      <c r="VXW269" s="47"/>
      <c r="VXX269" s="47"/>
      <c r="VXY269" s="47"/>
      <c r="VXZ269" s="47"/>
      <c r="VYA269" s="47"/>
      <c r="VYB269" s="47"/>
      <c r="VYC269" s="47"/>
      <c r="VYD269" s="47"/>
      <c r="VYE269" s="47"/>
      <c r="VYF269" s="47"/>
      <c r="VYG269" s="47"/>
      <c r="VYH269" s="47"/>
      <c r="VYI269" s="47"/>
      <c r="VYJ269" s="47"/>
      <c r="VYK269" s="47"/>
      <c r="VYL269" s="47"/>
      <c r="VYM269" s="47"/>
      <c r="VYN269" s="47"/>
      <c r="VYO269" s="47"/>
      <c r="VYP269" s="47"/>
      <c r="VYQ269" s="47"/>
      <c r="VYR269" s="47"/>
      <c r="VYS269" s="47"/>
      <c r="VYT269" s="47"/>
      <c r="VYU269" s="47"/>
      <c r="VYV269" s="47"/>
      <c r="VYW269" s="47"/>
      <c r="VYX269" s="47"/>
      <c r="VYY269" s="47"/>
      <c r="VYZ269" s="47"/>
      <c r="VZA269" s="47"/>
      <c r="VZB269" s="47"/>
      <c r="VZC269" s="47"/>
      <c r="VZD269" s="47"/>
      <c r="VZE269" s="47"/>
      <c r="VZF269" s="47"/>
      <c r="VZG269" s="47"/>
      <c r="VZH269" s="47"/>
      <c r="VZI269" s="47"/>
      <c r="VZJ269" s="47"/>
      <c r="VZK269" s="47"/>
      <c r="VZL269" s="47"/>
      <c r="VZM269" s="47"/>
      <c r="VZN269" s="47"/>
      <c r="VZO269" s="47"/>
      <c r="VZP269" s="47"/>
      <c r="VZQ269" s="47"/>
      <c r="VZR269" s="47"/>
      <c r="VZS269" s="47"/>
      <c r="VZT269" s="47"/>
      <c r="VZU269" s="47"/>
      <c r="VZV269" s="47"/>
      <c r="VZW269" s="47"/>
      <c r="VZX269" s="47"/>
      <c r="VZY269" s="47"/>
      <c r="VZZ269" s="47"/>
      <c r="WAA269" s="47"/>
      <c r="WAB269" s="47"/>
      <c r="WAC269" s="47"/>
      <c r="WAD269" s="47"/>
      <c r="WAE269" s="47"/>
      <c r="WAF269" s="47"/>
      <c r="WAG269" s="47"/>
      <c r="WAH269" s="47"/>
      <c r="WAI269" s="47"/>
      <c r="WAJ269" s="47"/>
      <c r="WAK269" s="47"/>
      <c r="WAL269" s="47"/>
      <c r="WAM269" s="47"/>
      <c r="WAN269" s="47"/>
      <c r="WAO269" s="47"/>
      <c r="WAP269" s="47"/>
      <c r="WAQ269" s="47"/>
      <c r="WAR269" s="47"/>
      <c r="WAS269" s="47"/>
      <c r="WAT269" s="47"/>
      <c r="WAU269" s="47"/>
      <c r="WAV269" s="47"/>
      <c r="WAW269" s="47"/>
      <c r="WAX269" s="47"/>
      <c r="WAY269" s="47"/>
      <c r="WAZ269" s="47"/>
      <c r="WBA269" s="47"/>
      <c r="WBB269" s="47"/>
      <c r="WBC269" s="47"/>
      <c r="WBD269" s="47"/>
      <c r="WBE269" s="47"/>
      <c r="WBF269" s="47"/>
      <c r="WBG269" s="47"/>
      <c r="WBH269" s="47"/>
      <c r="WBI269" s="47"/>
      <c r="WBJ269" s="47"/>
      <c r="WBK269" s="47"/>
      <c r="WBL269" s="47"/>
      <c r="WBM269" s="47"/>
      <c r="WBN269" s="47"/>
      <c r="WBO269" s="47"/>
      <c r="WBP269" s="47"/>
      <c r="WBQ269" s="47"/>
      <c r="WBR269" s="47"/>
      <c r="WBS269" s="47"/>
      <c r="WBT269" s="47"/>
      <c r="WBU269" s="47"/>
      <c r="WBV269" s="47"/>
      <c r="WBW269" s="47"/>
      <c r="WBX269" s="47"/>
      <c r="WBY269" s="47"/>
      <c r="WBZ269" s="47"/>
      <c r="WCA269" s="47"/>
      <c r="WCB269" s="47"/>
      <c r="WCC269" s="47"/>
      <c r="WCD269" s="47"/>
      <c r="WCE269" s="47"/>
      <c r="WCF269" s="47"/>
      <c r="WCG269" s="47"/>
      <c r="WCH269" s="47"/>
      <c r="WCI269" s="47"/>
      <c r="WCJ269" s="47"/>
      <c r="WCK269" s="47"/>
      <c r="WCL269" s="47"/>
      <c r="WCM269" s="47"/>
      <c r="WCN269" s="47"/>
      <c r="WCO269" s="47"/>
      <c r="WCP269" s="47"/>
      <c r="WCQ269" s="47"/>
      <c r="WCR269" s="47"/>
      <c r="WCS269" s="47"/>
      <c r="WCT269" s="47"/>
      <c r="WCU269" s="47"/>
      <c r="WCV269" s="47"/>
      <c r="WCW269" s="47"/>
      <c r="WCX269" s="47"/>
      <c r="WCY269" s="47"/>
      <c r="WCZ269" s="47"/>
      <c r="WDA269" s="47"/>
      <c r="WDB269" s="47"/>
      <c r="WDC269" s="47"/>
      <c r="WDD269" s="47"/>
      <c r="WDE269" s="47"/>
      <c r="WDF269" s="47"/>
      <c r="WDG269" s="47"/>
      <c r="WDH269" s="47"/>
      <c r="WDI269" s="47"/>
      <c r="WDJ269" s="47"/>
      <c r="WDK269" s="47"/>
      <c r="WDL269" s="47"/>
      <c r="WDM269" s="47"/>
      <c r="WDN269" s="47"/>
      <c r="WDO269" s="47"/>
      <c r="WDP269" s="47"/>
      <c r="WDQ269" s="47"/>
      <c r="WDR269" s="47"/>
      <c r="WDS269" s="47"/>
      <c r="WDT269" s="47"/>
      <c r="WDU269" s="47"/>
      <c r="WDV269" s="47"/>
      <c r="WDW269" s="47"/>
      <c r="WDX269" s="47"/>
      <c r="WDY269" s="47"/>
      <c r="WDZ269" s="47"/>
      <c r="WEA269" s="47"/>
      <c r="WEB269" s="47"/>
      <c r="WEC269" s="47"/>
      <c r="WED269" s="47"/>
      <c r="WEE269" s="47"/>
      <c r="WEF269" s="47"/>
      <c r="WEG269" s="47"/>
      <c r="WEH269" s="47"/>
      <c r="WEI269" s="47"/>
      <c r="WEJ269" s="47"/>
      <c r="WEK269" s="47"/>
      <c r="WEL269" s="47"/>
      <c r="WEM269" s="47"/>
      <c r="WEN269" s="47"/>
      <c r="WEO269" s="47"/>
      <c r="WEP269" s="47"/>
      <c r="WEQ269" s="47"/>
      <c r="WER269" s="47"/>
      <c r="WES269" s="47"/>
      <c r="WET269" s="47"/>
      <c r="WEU269" s="47"/>
      <c r="WEV269" s="47"/>
      <c r="WEW269" s="47"/>
      <c r="WEX269" s="47"/>
      <c r="WEY269" s="47"/>
      <c r="WEZ269" s="47"/>
      <c r="WFA269" s="47"/>
      <c r="WFB269" s="47"/>
      <c r="WFC269" s="47"/>
      <c r="WFD269" s="47"/>
      <c r="WFE269" s="47"/>
      <c r="WFF269" s="47"/>
      <c r="WFG269" s="47"/>
      <c r="WFH269" s="47"/>
      <c r="WFI269" s="47"/>
      <c r="WFJ269" s="47"/>
      <c r="WFK269" s="47"/>
      <c r="WFL269" s="47"/>
      <c r="WFM269" s="47"/>
      <c r="WFN269" s="47"/>
      <c r="WFO269" s="47"/>
      <c r="WFP269" s="47"/>
      <c r="WFQ269" s="47"/>
      <c r="WFR269" s="47"/>
      <c r="WFS269" s="47"/>
      <c r="WFT269" s="47"/>
      <c r="WFU269" s="47"/>
      <c r="WFV269" s="47"/>
      <c r="WFW269" s="47"/>
      <c r="WFX269" s="47"/>
      <c r="WFY269" s="47"/>
      <c r="WFZ269" s="47"/>
      <c r="WGA269" s="47"/>
      <c r="WGB269" s="47"/>
      <c r="WGC269" s="47"/>
      <c r="WGD269" s="47"/>
      <c r="WGE269" s="47"/>
      <c r="WGF269" s="47"/>
      <c r="WGG269" s="47"/>
      <c r="WGH269" s="47"/>
      <c r="WGI269" s="47"/>
      <c r="WGJ269" s="47"/>
      <c r="WGK269" s="47"/>
      <c r="WGL269" s="47"/>
      <c r="WGM269" s="47"/>
      <c r="WGN269" s="47"/>
      <c r="WGO269" s="47"/>
      <c r="WGP269" s="47"/>
      <c r="WGQ269" s="47"/>
      <c r="WGR269" s="47"/>
      <c r="WGS269" s="47"/>
      <c r="WGT269" s="47"/>
      <c r="WGU269" s="47"/>
      <c r="WGV269" s="47"/>
      <c r="WGW269" s="47"/>
      <c r="WGX269" s="47"/>
      <c r="WGY269" s="47"/>
      <c r="WGZ269" s="47"/>
      <c r="WHA269" s="47"/>
      <c r="WHB269" s="47"/>
      <c r="WHC269" s="47"/>
      <c r="WHD269" s="47"/>
      <c r="WHE269" s="47"/>
      <c r="WHF269" s="47"/>
      <c r="WHG269" s="47"/>
      <c r="WHH269" s="47"/>
      <c r="WHI269" s="47"/>
      <c r="WHJ269" s="47"/>
      <c r="WHK269" s="47"/>
      <c r="WHL269" s="47"/>
      <c r="WHM269" s="47"/>
      <c r="WHN269" s="47"/>
      <c r="WHO269" s="47"/>
      <c r="WHP269" s="47"/>
      <c r="WHQ269" s="47"/>
      <c r="WHR269" s="47"/>
      <c r="WHS269" s="47"/>
      <c r="WHT269" s="47"/>
      <c r="WHU269" s="47"/>
      <c r="WHV269" s="47"/>
      <c r="WHW269" s="47"/>
      <c r="WHX269" s="47"/>
      <c r="WHY269" s="47"/>
      <c r="WHZ269" s="47"/>
      <c r="WIA269" s="47"/>
      <c r="WIB269" s="47"/>
      <c r="WIC269" s="47"/>
      <c r="WID269" s="47"/>
      <c r="WIE269" s="47"/>
      <c r="WIF269" s="47"/>
      <c r="WIG269" s="47"/>
      <c r="WIH269" s="47"/>
      <c r="WII269" s="47"/>
      <c r="WIJ269" s="47"/>
      <c r="WIK269" s="47"/>
      <c r="WIL269" s="47"/>
      <c r="WIM269" s="47"/>
      <c r="WIN269" s="47"/>
      <c r="WIO269" s="47"/>
      <c r="WIP269" s="47"/>
      <c r="WIQ269" s="47"/>
      <c r="WIR269" s="47"/>
      <c r="WIS269" s="47"/>
      <c r="WIT269" s="47"/>
      <c r="WIU269" s="47"/>
      <c r="WIV269" s="47"/>
      <c r="WIW269" s="47"/>
      <c r="WIX269" s="47"/>
      <c r="WIY269" s="47"/>
      <c r="WIZ269" s="47"/>
      <c r="WJA269" s="47"/>
      <c r="WJB269" s="47"/>
      <c r="WJC269" s="47"/>
      <c r="WJD269" s="47"/>
      <c r="WJE269" s="47"/>
      <c r="WJF269" s="47"/>
      <c r="WJG269" s="47"/>
      <c r="WJH269" s="47"/>
      <c r="WJI269" s="47"/>
      <c r="WJJ269" s="47"/>
      <c r="WJK269" s="47"/>
      <c r="WJL269" s="47"/>
      <c r="WJM269" s="47"/>
      <c r="WJN269" s="47"/>
      <c r="WJO269" s="47"/>
      <c r="WJP269" s="47"/>
      <c r="WJQ269" s="47"/>
      <c r="WJR269" s="47"/>
      <c r="WJS269" s="47"/>
      <c r="WJT269" s="47"/>
      <c r="WJU269" s="47"/>
      <c r="WJV269" s="47"/>
      <c r="WJW269" s="47"/>
      <c r="WJX269" s="47"/>
      <c r="WJY269" s="47"/>
      <c r="WJZ269" s="47"/>
      <c r="WKA269" s="47"/>
      <c r="WKB269" s="47"/>
      <c r="WKC269" s="47"/>
      <c r="WKD269" s="47"/>
      <c r="WKE269" s="47"/>
      <c r="WKF269" s="47"/>
      <c r="WKG269" s="47"/>
      <c r="WKH269" s="47"/>
      <c r="WKI269" s="47"/>
      <c r="WKJ269" s="47"/>
      <c r="WKK269" s="47"/>
      <c r="WKL269" s="47"/>
      <c r="WKM269" s="47"/>
      <c r="WKN269" s="47"/>
      <c r="WKO269" s="47"/>
      <c r="WKP269" s="47"/>
      <c r="WKQ269" s="47"/>
      <c r="WKR269" s="47"/>
      <c r="WKS269" s="47"/>
      <c r="WKT269" s="47"/>
      <c r="WKU269" s="47"/>
      <c r="WKV269" s="47"/>
      <c r="WKW269" s="47"/>
      <c r="WKX269" s="47"/>
      <c r="WKY269" s="47"/>
      <c r="WKZ269" s="47"/>
      <c r="WLA269" s="47"/>
      <c r="WLB269" s="47"/>
      <c r="WLC269" s="47"/>
      <c r="WLD269" s="47"/>
      <c r="WLE269" s="47"/>
      <c r="WLF269" s="47"/>
      <c r="WLG269" s="47"/>
      <c r="WLH269" s="47"/>
      <c r="WLI269" s="47"/>
      <c r="WLJ269" s="47"/>
      <c r="WLK269" s="47"/>
      <c r="WLL269" s="47"/>
      <c r="WLM269" s="47"/>
      <c r="WLN269" s="47"/>
      <c r="WLO269" s="47"/>
      <c r="WLP269" s="47"/>
      <c r="WLQ269" s="47"/>
      <c r="WLR269" s="47"/>
      <c r="WLS269" s="47"/>
      <c r="WLT269" s="47"/>
      <c r="WLU269" s="47"/>
      <c r="WLV269" s="47"/>
      <c r="WLW269" s="47"/>
      <c r="WLX269" s="47"/>
      <c r="WLY269" s="47"/>
      <c r="WLZ269" s="47"/>
      <c r="WMA269" s="47"/>
      <c r="WMB269" s="47"/>
      <c r="WMC269" s="47"/>
      <c r="WMD269" s="47"/>
      <c r="WME269" s="47"/>
      <c r="WMF269" s="47"/>
      <c r="WMG269" s="47"/>
      <c r="WMH269" s="47"/>
      <c r="WMI269" s="47"/>
      <c r="WMJ269" s="47"/>
      <c r="WMK269" s="47"/>
      <c r="WML269" s="47"/>
      <c r="WMM269" s="47"/>
      <c r="WMN269" s="47"/>
      <c r="WMO269" s="47"/>
      <c r="WMP269" s="47"/>
      <c r="WMQ269" s="47"/>
      <c r="WMR269" s="47"/>
      <c r="WMS269" s="47"/>
      <c r="WMT269" s="47"/>
      <c r="WMU269" s="47"/>
      <c r="WMV269" s="47"/>
      <c r="WMW269" s="47"/>
      <c r="WMX269" s="47"/>
      <c r="WMY269" s="47"/>
      <c r="WMZ269" s="47"/>
      <c r="WNA269" s="47"/>
      <c r="WNB269" s="47"/>
      <c r="WNC269" s="47"/>
      <c r="WND269" s="47"/>
      <c r="WNE269" s="47"/>
      <c r="WNF269" s="47"/>
      <c r="WNG269" s="47"/>
      <c r="WNH269" s="47"/>
      <c r="WNI269" s="47"/>
      <c r="WNJ269" s="47"/>
      <c r="WNK269" s="47"/>
      <c r="WNL269" s="47"/>
      <c r="WNM269" s="47"/>
      <c r="WNN269" s="47"/>
      <c r="WNO269" s="47"/>
      <c r="WNP269" s="47"/>
      <c r="WNQ269" s="47"/>
      <c r="WNR269" s="47"/>
      <c r="WNS269" s="47"/>
      <c r="WNT269" s="47"/>
      <c r="WNU269" s="47"/>
      <c r="WNV269" s="47"/>
      <c r="WNW269" s="47"/>
      <c r="WNX269" s="47"/>
      <c r="WNY269" s="47"/>
      <c r="WNZ269" s="47"/>
      <c r="WOA269" s="47"/>
      <c r="WOB269" s="47"/>
      <c r="WOC269" s="47"/>
      <c r="WOD269" s="47"/>
      <c r="WOE269" s="47"/>
      <c r="WOF269" s="47"/>
      <c r="WOG269" s="47"/>
      <c r="WOH269" s="47"/>
      <c r="WOI269" s="47"/>
      <c r="WOJ269" s="47"/>
      <c r="WOK269" s="47"/>
      <c r="WOL269" s="47"/>
      <c r="WOM269" s="47"/>
      <c r="WON269" s="47"/>
      <c r="WOO269" s="47"/>
      <c r="WOP269" s="47"/>
      <c r="WOQ269" s="47"/>
      <c r="WOR269" s="47"/>
      <c r="WOS269" s="47"/>
      <c r="WOT269" s="47"/>
      <c r="WOU269" s="47"/>
      <c r="WOV269" s="47"/>
      <c r="WOW269" s="47"/>
      <c r="WOX269" s="47"/>
      <c r="WOY269" s="47"/>
      <c r="WOZ269" s="47"/>
      <c r="WPA269" s="47"/>
      <c r="WPB269" s="47"/>
      <c r="WPC269" s="47"/>
      <c r="WPD269" s="47"/>
      <c r="WPE269" s="47"/>
      <c r="WPF269" s="47"/>
      <c r="WPG269" s="47"/>
      <c r="WPH269" s="47"/>
      <c r="WPI269" s="47"/>
      <c r="WPJ269" s="47"/>
      <c r="WPK269" s="47"/>
      <c r="WPL269" s="47"/>
      <c r="WPM269" s="47"/>
      <c r="WPN269" s="47"/>
      <c r="WPO269" s="47"/>
      <c r="WPP269" s="47"/>
      <c r="WPQ269" s="47"/>
      <c r="WPR269" s="47"/>
      <c r="WPS269" s="47"/>
      <c r="WPT269" s="47"/>
      <c r="WPU269" s="47"/>
      <c r="WPV269" s="47"/>
      <c r="WPW269" s="47"/>
      <c r="WPX269" s="47"/>
      <c r="WPY269" s="47"/>
      <c r="WPZ269" s="47"/>
      <c r="WQA269" s="47"/>
      <c r="WQB269" s="47"/>
      <c r="WQC269" s="47"/>
      <c r="WQD269" s="47"/>
      <c r="WQE269" s="47"/>
      <c r="WQF269" s="47"/>
      <c r="WQG269" s="47"/>
      <c r="WQH269" s="47"/>
      <c r="WQI269" s="47"/>
      <c r="WQJ269" s="47"/>
      <c r="WQK269" s="47"/>
      <c r="WQL269" s="47"/>
      <c r="WQM269" s="47"/>
      <c r="WQN269" s="47"/>
      <c r="WQO269" s="47"/>
      <c r="WQP269" s="47"/>
      <c r="WQQ269" s="47"/>
      <c r="WQR269" s="47"/>
      <c r="WQS269" s="47"/>
      <c r="WQT269" s="47"/>
      <c r="WQU269" s="47"/>
      <c r="WQV269" s="47"/>
      <c r="WQW269" s="47"/>
      <c r="WQX269" s="47"/>
      <c r="WQY269" s="47"/>
      <c r="WQZ269" s="47"/>
      <c r="WRA269" s="47"/>
      <c r="WRB269" s="47"/>
      <c r="WRC269" s="47"/>
      <c r="WRD269" s="47"/>
      <c r="WRE269" s="47"/>
      <c r="WRF269" s="47"/>
      <c r="WRG269" s="47"/>
      <c r="WRH269" s="47"/>
      <c r="WRI269" s="47"/>
      <c r="WRJ269" s="47"/>
      <c r="WRK269" s="47"/>
      <c r="WRL269" s="47"/>
      <c r="WRM269" s="47"/>
      <c r="WRN269" s="47"/>
      <c r="WRO269" s="47"/>
      <c r="WRP269" s="47"/>
      <c r="WRQ269" s="47"/>
      <c r="WRR269" s="47"/>
      <c r="WRS269" s="47"/>
      <c r="WRT269" s="47"/>
      <c r="WRU269" s="47"/>
      <c r="WRV269" s="47"/>
      <c r="WRW269" s="47"/>
      <c r="WRX269" s="47"/>
      <c r="WRY269" s="47"/>
      <c r="WRZ269" s="47"/>
      <c r="WSA269" s="47"/>
      <c r="WSB269" s="47"/>
      <c r="WSC269" s="47"/>
      <c r="WSD269" s="47"/>
      <c r="WSE269" s="47"/>
      <c r="WSF269" s="47"/>
      <c r="WSG269" s="47"/>
      <c r="WSH269" s="47"/>
      <c r="WSI269" s="47"/>
      <c r="WSJ269" s="47"/>
      <c r="WSK269" s="47"/>
      <c r="WSL269" s="47"/>
      <c r="WSM269" s="47"/>
      <c r="WSN269" s="47"/>
      <c r="WSO269" s="47"/>
      <c r="WSP269" s="47"/>
      <c r="WSQ269" s="47"/>
      <c r="WSR269" s="47"/>
      <c r="WSS269" s="47"/>
      <c r="WST269" s="47"/>
      <c r="WSU269" s="47"/>
      <c r="WSV269" s="47"/>
      <c r="WSW269" s="47"/>
      <c r="WSX269" s="47"/>
      <c r="WSY269" s="47"/>
      <c r="WSZ269" s="47"/>
      <c r="WTA269" s="47"/>
      <c r="WTB269" s="47"/>
      <c r="WTC269" s="47"/>
      <c r="WTD269" s="47"/>
      <c r="WTE269" s="47"/>
      <c r="WTF269" s="47"/>
      <c r="WTG269" s="47"/>
      <c r="WTH269" s="47"/>
      <c r="WTI269" s="47"/>
      <c r="WTJ269" s="47"/>
      <c r="WTK269" s="47"/>
      <c r="WTL269" s="47"/>
      <c r="WTM269" s="47"/>
      <c r="WTN269" s="47"/>
      <c r="WTO269" s="47"/>
      <c r="WTP269" s="47"/>
      <c r="WTQ269" s="47"/>
      <c r="WTR269" s="47"/>
      <c r="WTS269" s="47"/>
      <c r="WTT269" s="47"/>
      <c r="WTU269" s="47"/>
      <c r="WTV269" s="47"/>
      <c r="WTW269" s="47"/>
      <c r="WTX269" s="47"/>
      <c r="WTY269" s="47"/>
      <c r="WTZ269" s="47"/>
      <c r="WUA269" s="47"/>
      <c r="WUB269" s="47"/>
      <c r="WUC269" s="47"/>
      <c r="WUD269" s="47"/>
      <c r="WUE269" s="47"/>
      <c r="WUF269" s="47"/>
      <c r="WUG269" s="47"/>
      <c r="WUH269" s="47"/>
      <c r="WUI269" s="47"/>
      <c r="WUJ269" s="47"/>
      <c r="WUK269" s="47"/>
      <c r="WUL269" s="47"/>
      <c r="WUM269" s="47"/>
      <c r="WUN269" s="47"/>
      <c r="WUO269" s="47"/>
      <c r="WUP269" s="47"/>
      <c r="WUQ269" s="47"/>
      <c r="WUR269" s="47"/>
      <c r="WUS269" s="47"/>
      <c r="WUT269" s="47"/>
      <c r="WUU269" s="47"/>
      <c r="WUV269" s="47"/>
      <c r="WUW269" s="47"/>
      <c r="WUX269" s="47"/>
      <c r="WUY269" s="47"/>
      <c r="WUZ269" s="47"/>
      <c r="WVA269" s="47"/>
      <c r="WVB269" s="47"/>
      <c r="WVC269" s="47"/>
      <c r="WVD269" s="47"/>
      <c r="WVE269" s="47"/>
      <c r="WVF269" s="47"/>
      <c r="WVG269" s="47"/>
      <c r="WVH269" s="47"/>
      <c r="WVI269" s="47"/>
      <c r="WVJ269" s="47"/>
      <c r="WVK269" s="47"/>
      <c r="WVL269" s="47"/>
      <c r="WVM269" s="47"/>
      <c r="WVN269" s="47"/>
      <c r="WVO269" s="47"/>
      <c r="WVP269" s="47"/>
      <c r="WVQ269" s="47"/>
      <c r="WVR269" s="47"/>
      <c r="WVS269" s="47"/>
      <c r="WVT269" s="47"/>
      <c r="WVU269" s="47"/>
      <c r="WVV269" s="47"/>
      <c r="WVW269" s="47"/>
      <c r="WVX269" s="47"/>
      <c r="WVY269" s="47"/>
      <c r="WVZ269" s="47"/>
      <c r="WWA269" s="47"/>
      <c r="WWB269" s="47"/>
      <c r="WWC269" s="47"/>
      <c r="WWD269" s="47"/>
      <c r="WWE269" s="47"/>
      <c r="WWF269" s="47"/>
      <c r="WWG269" s="47"/>
      <c r="WWH269" s="47"/>
      <c r="WWI269" s="47"/>
      <c r="WWJ269" s="47"/>
      <c r="WWK269" s="47"/>
      <c r="WWL269" s="47"/>
      <c r="WWM269" s="47"/>
      <c r="WWN269" s="47"/>
      <c r="WWO269" s="47"/>
      <c r="WWP269" s="47"/>
      <c r="WWQ269" s="47"/>
      <c r="WWR269" s="47"/>
      <c r="WWS269" s="47"/>
      <c r="WWT269" s="47"/>
      <c r="WWU269" s="47"/>
      <c r="WWV269" s="47"/>
      <c r="WWW269" s="47"/>
      <c r="WWX269" s="47"/>
      <c r="WWY269" s="47"/>
      <c r="WWZ269" s="47"/>
      <c r="WXA269" s="47"/>
      <c r="WXB269" s="47"/>
      <c r="WXC269" s="47"/>
      <c r="WXD269" s="47"/>
      <c r="WXE269" s="47"/>
      <c r="WXF269" s="47"/>
      <c r="WXG269" s="47"/>
      <c r="WXH269" s="47"/>
      <c r="WXI269" s="47"/>
      <c r="WXJ269" s="47"/>
      <c r="WXK269" s="47"/>
      <c r="WXL269" s="47"/>
      <c r="WXM269" s="47"/>
      <c r="WXN269" s="47"/>
      <c r="WXO269" s="47"/>
      <c r="WXP269" s="47"/>
      <c r="WXQ269" s="47"/>
      <c r="WXR269" s="47"/>
      <c r="WXS269" s="47"/>
      <c r="WXT269" s="47"/>
      <c r="WXU269" s="47"/>
      <c r="WXV269" s="47"/>
      <c r="WXW269" s="47"/>
      <c r="WXX269" s="47"/>
      <c r="WXY269" s="47"/>
      <c r="WXZ269" s="47"/>
      <c r="WYA269" s="47"/>
      <c r="WYB269" s="47"/>
      <c r="WYC269" s="47"/>
      <c r="WYD269" s="47"/>
      <c r="WYE269" s="47"/>
      <c r="WYF269" s="47"/>
      <c r="WYG269" s="47"/>
      <c r="WYH269" s="47"/>
      <c r="WYI269" s="47"/>
      <c r="WYJ269" s="47"/>
      <c r="WYK269" s="47"/>
      <c r="WYL269" s="47"/>
      <c r="WYM269" s="47"/>
      <c r="WYN269" s="47"/>
      <c r="WYO269" s="47"/>
      <c r="WYP269" s="47"/>
      <c r="WYQ269" s="47"/>
      <c r="WYR269" s="47"/>
      <c r="WYS269" s="47"/>
      <c r="WYT269" s="47"/>
      <c r="WYU269" s="47"/>
      <c r="WYV269" s="47"/>
      <c r="WYW269" s="47"/>
      <c r="WYX269" s="47"/>
      <c r="WYY269" s="47"/>
      <c r="WYZ269" s="47"/>
      <c r="WZA269" s="47"/>
      <c r="WZB269" s="47"/>
      <c r="WZC269" s="47"/>
      <c r="WZD269" s="47"/>
      <c r="WZE269" s="47"/>
      <c r="WZF269" s="47"/>
      <c r="WZG269" s="47"/>
      <c r="WZH269" s="47"/>
      <c r="WZI269" s="47"/>
      <c r="WZJ269" s="47"/>
      <c r="WZK269" s="47"/>
      <c r="WZL269" s="47"/>
      <c r="WZM269" s="47"/>
      <c r="WZN269" s="47"/>
      <c r="WZO269" s="47"/>
      <c r="WZP269" s="47"/>
      <c r="WZQ269" s="47"/>
      <c r="WZR269" s="47"/>
      <c r="WZS269" s="47"/>
      <c r="WZT269" s="47"/>
      <c r="WZU269" s="47"/>
      <c r="WZV269" s="47"/>
      <c r="WZW269" s="47"/>
      <c r="WZX269" s="47"/>
      <c r="WZY269" s="47"/>
      <c r="WZZ269" s="47"/>
      <c r="XAA269" s="47"/>
      <c r="XAB269" s="47"/>
      <c r="XAC269" s="47"/>
      <c r="XAD269" s="47"/>
      <c r="XAE269" s="47"/>
      <c r="XAF269" s="47"/>
      <c r="XAG269" s="47"/>
      <c r="XAH269" s="47"/>
      <c r="XAI269" s="47"/>
      <c r="XAJ269" s="47"/>
      <c r="XAK269" s="47"/>
      <c r="XAL269" s="47"/>
      <c r="XAM269" s="47"/>
      <c r="XAN269" s="47"/>
      <c r="XAO269" s="47"/>
      <c r="XAP269" s="47"/>
      <c r="XAQ269" s="47"/>
      <c r="XAR269" s="47"/>
      <c r="XAS269" s="47"/>
      <c r="XAT269" s="47"/>
      <c r="XAU269" s="47"/>
      <c r="XAV269" s="47"/>
      <c r="XAW269" s="47"/>
      <c r="XAX269" s="47"/>
      <c r="XAY269" s="47"/>
      <c r="XAZ269" s="47"/>
      <c r="XBA269" s="47"/>
      <c r="XBB269" s="47"/>
      <c r="XBC269" s="47"/>
      <c r="XBD269" s="47"/>
      <c r="XBE269" s="47"/>
      <c r="XBF269" s="47"/>
      <c r="XBG269" s="47"/>
      <c r="XBH269" s="47"/>
      <c r="XBI269" s="47"/>
      <c r="XBJ269" s="47"/>
      <c r="XBK269" s="47"/>
      <c r="XBL269" s="47"/>
      <c r="XBM269" s="47"/>
      <c r="XBN269" s="47"/>
      <c r="XBO269" s="47"/>
      <c r="XBP269" s="47"/>
      <c r="XBQ269" s="47"/>
      <c r="XBR269" s="47"/>
      <c r="XBS269" s="47"/>
      <c r="XBT269" s="47"/>
      <c r="XBU269" s="47"/>
      <c r="XBV269" s="47"/>
      <c r="XBW269" s="47"/>
      <c r="XBX269" s="47"/>
    </row>
    <row r="270" spans="1:16300" ht="30">
      <c r="A270" s="166"/>
      <c r="B270" s="52" t="s">
        <v>319</v>
      </c>
      <c r="C270" s="52"/>
      <c r="D270" s="343" t="s">
        <v>3052</v>
      </c>
      <c r="E270" s="343" t="s">
        <v>1984</v>
      </c>
      <c r="F270" s="343" t="s">
        <v>1984</v>
      </c>
      <c r="G270" s="110" t="s">
        <v>358</v>
      </c>
      <c r="H270" s="110" t="s">
        <v>347</v>
      </c>
      <c r="I270" s="110" t="s">
        <v>360</v>
      </c>
      <c r="J270" s="340" t="s">
        <v>576</v>
      </c>
      <c r="K270" s="52" t="s">
        <v>2864</v>
      </c>
      <c r="L270" s="52"/>
      <c r="M270" s="52" t="s">
        <v>333</v>
      </c>
      <c r="N270" s="46">
        <v>44104</v>
      </c>
      <c r="O270" s="46">
        <v>44118</v>
      </c>
      <c r="P270" s="46">
        <v>44053</v>
      </c>
      <c r="Q270" s="307">
        <f t="shared" si="0"/>
        <v>44046</v>
      </c>
      <c r="R270" s="110" t="s">
        <v>334</v>
      </c>
      <c r="S270" s="52"/>
      <c r="T270" s="144"/>
      <c r="U270" s="52" t="s">
        <v>392</v>
      </c>
      <c r="V270" s="72" t="s">
        <v>557</v>
      </c>
      <c r="W270" s="44" t="s">
        <v>1037</v>
      </c>
    </row>
    <row r="271" spans="1:16300" s="45" customFormat="1" ht="30">
      <c r="A271" s="470"/>
      <c r="B271" s="52" t="s">
        <v>3336</v>
      </c>
      <c r="C271" s="52"/>
      <c r="D271" s="63" t="s">
        <v>2370</v>
      </c>
      <c r="E271" s="63" t="s">
        <v>2373</v>
      </c>
      <c r="F271" s="63" t="s">
        <v>2373</v>
      </c>
      <c r="G271" s="62" t="s">
        <v>358</v>
      </c>
      <c r="H271" s="52" t="s">
        <v>359</v>
      </c>
      <c r="I271" s="52" t="s">
        <v>360</v>
      </c>
      <c r="J271" s="61" t="s">
        <v>464</v>
      </c>
      <c r="K271" s="52" t="s">
        <v>3064</v>
      </c>
      <c r="L271" s="52"/>
      <c r="M271" s="52" t="s">
        <v>333</v>
      </c>
      <c r="N271" s="113">
        <v>44104</v>
      </c>
      <c r="O271" s="70">
        <v>44111</v>
      </c>
      <c r="P271" s="113">
        <v>44055</v>
      </c>
      <c r="Q271" s="46">
        <f t="shared" si="0"/>
        <v>44048</v>
      </c>
      <c r="R271" s="52" t="s">
        <v>334</v>
      </c>
      <c r="S271" s="116"/>
      <c r="T271" s="173"/>
      <c r="U271" s="52" t="s">
        <v>355</v>
      </c>
      <c r="V271" s="72" t="s">
        <v>557</v>
      </c>
      <c r="W271" s="88" t="s">
        <v>1037</v>
      </c>
    </row>
    <row r="272" spans="1:16300" ht="30">
      <c r="A272" s="166"/>
      <c r="B272" s="52" t="s">
        <v>3336</v>
      </c>
      <c r="C272" s="52"/>
      <c r="D272" s="61" t="s">
        <v>2371</v>
      </c>
      <c r="E272" s="61" t="s">
        <v>2374</v>
      </c>
      <c r="F272" s="61" t="s">
        <v>2374</v>
      </c>
      <c r="G272" s="62" t="s">
        <v>358</v>
      </c>
      <c r="H272" s="52" t="s">
        <v>359</v>
      </c>
      <c r="I272" s="52" t="s">
        <v>360</v>
      </c>
      <c r="J272" s="61" t="s">
        <v>464</v>
      </c>
      <c r="K272" s="52" t="s">
        <v>3055</v>
      </c>
      <c r="L272" s="52"/>
      <c r="M272" s="52" t="s">
        <v>333</v>
      </c>
      <c r="N272" s="113">
        <v>44104</v>
      </c>
      <c r="O272" s="70">
        <v>44113</v>
      </c>
      <c r="P272" s="113">
        <v>44057</v>
      </c>
      <c r="Q272" s="46">
        <f t="shared" si="0"/>
        <v>44050</v>
      </c>
      <c r="R272" s="52" t="s">
        <v>334</v>
      </c>
      <c r="S272" s="116"/>
      <c r="T272" s="154"/>
      <c r="U272" s="52" t="s">
        <v>414</v>
      </c>
      <c r="V272" s="72" t="s">
        <v>557</v>
      </c>
      <c r="W272" s="137" t="s">
        <v>1037</v>
      </c>
    </row>
    <row r="273" spans="1:16300" ht="30">
      <c r="A273" s="117"/>
      <c r="B273" s="52"/>
      <c r="C273" s="52"/>
      <c r="D273" s="52" t="s">
        <v>3553</v>
      </c>
      <c r="E273" s="52" t="s">
        <v>2830</v>
      </c>
      <c r="F273" s="52" t="s">
        <v>2830</v>
      </c>
      <c r="G273" s="52" t="s">
        <v>358</v>
      </c>
      <c r="H273" s="52" t="s">
        <v>347</v>
      </c>
      <c r="I273" s="52" t="s">
        <v>360</v>
      </c>
      <c r="J273" s="52" t="s">
        <v>451</v>
      </c>
      <c r="K273" s="52" t="s">
        <v>557</v>
      </c>
      <c r="L273" s="52"/>
      <c r="M273" s="52" t="s">
        <v>333</v>
      </c>
      <c r="N273" s="46">
        <v>44104</v>
      </c>
      <c r="O273" s="46">
        <v>44118</v>
      </c>
      <c r="P273" s="46">
        <v>44083</v>
      </c>
      <c r="Q273" s="65">
        <f t="shared" si="0"/>
        <v>44076</v>
      </c>
      <c r="R273" s="52" t="s">
        <v>334</v>
      </c>
      <c r="S273" s="52"/>
      <c r="T273" s="154"/>
      <c r="U273" s="498" t="s">
        <v>355</v>
      </c>
      <c r="V273" s="72" t="s">
        <v>557</v>
      </c>
      <c r="W273" s="44" t="s">
        <v>1037</v>
      </c>
    </row>
    <row r="274" spans="1:16300" ht="30">
      <c r="A274" s="117"/>
      <c r="B274" s="52" t="s">
        <v>2978</v>
      </c>
      <c r="C274" s="52"/>
      <c r="D274" s="474" t="s">
        <v>3529</v>
      </c>
      <c r="E274" s="52" t="s">
        <v>2365</v>
      </c>
      <c r="F274" s="52" t="s">
        <v>2365</v>
      </c>
      <c r="G274" s="52" t="s">
        <v>346</v>
      </c>
      <c r="H274" s="52" t="s">
        <v>805</v>
      </c>
      <c r="I274" s="52" t="s">
        <v>348</v>
      </c>
      <c r="J274" s="52" t="s">
        <v>982</v>
      </c>
      <c r="K274" s="52" t="s">
        <v>2985</v>
      </c>
      <c r="L274" s="52" t="s">
        <v>2986</v>
      </c>
      <c r="M274" s="52" t="s">
        <v>333</v>
      </c>
      <c r="N274" s="113">
        <v>44104</v>
      </c>
      <c r="O274" s="113">
        <v>44104</v>
      </c>
      <c r="P274" s="113">
        <v>44062</v>
      </c>
      <c r="Q274" s="46">
        <f t="shared" si="0"/>
        <v>44055</v>
      </c>
      <c r="R274" s="109" t="s">
        <v>334</v>
      </c>
      <c r="S274" s="52"/>
      <c r="T274" s="144"/>
      <c r="U274" s="52" t="s">
        <v>392</v>
      </c>
      <c r="V274" s="72" t="s">
        <v>557</v>
      </c>
      <c r="W274" s="137" t="s">
        <v>1037</v>
      </c>
    </row>
    <row r="275" spans="1:16300" ht="30">
      <c r="A275" s="117"/>
      <c r="B275" s="52" t="s">
        <v>2978</v>
      </c>
      <c r="C275" s="52"/>
      <c r="D275" s="474" t="s">
        <v>3530</v>
      </c>
      <c r="E275" s="52" t="s">
        <v>2366</v>
      </c>
      <c r="F275" s="52" t="s">
        <v>2366</v>
      </c>
      <c r="G275" s="52" t="s">
        <v>346</v>
      </c>
      <c r="H275" s="52" t="s">
        <v>805</v>
      </c>
      <c r="I275" s="52" t="s">
        <v>348</v>
      </c>
      <c r="J275" s="52" t="s">
        <v>982</v>
      </c>
      <c r="K275" s="52" t="s">
        <v>2987</v>
      </c>
      <c r="L275" s="52" t="s">
        <v>2986</v>
      </c>
      <c r="M275" s="52" t="s">
        <v>333</v>
      </c>
      <c r="N275" s="113">
        <v>44104</v>
      </c>
      <c r="O275" s="113">
        <v>44104</v>
      </c>
      <c r="P275" s="113">
        <v>44062</v>
      </c>
      <c r="Q275" s="46">
        <f t="shared" si="0"/>
        <v>44055</v>
      </c>
      <c r="R275" s="109" t="s">
        <v>334</v>
      </c>
      <c r="S275" s="52"/>
      <c r="T275" s="144"/>
      <c r="U275" s="52" t="s">
        <v>381</v>
      </c>
      <c r="V275" s="72" t="s">
        <v>557</v>
      </c>
      <c r="W275" s="137" t="s">
        <v>1037</v>
      </c>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c r="CA275" s="47"/>
      <c r="CB275" s="47"/>
      <c r="CC275" s="47"/>
      <c r="CD275" s="47"/>
      <c r="CE275" s="47"/>
      <c r="CF275" s="47"/>
      <c r="CG275" s="47"/>
      <c r="CH275" s="47"/>
      <c r="CI275" s="47"/>
      <c r="CJ275" s="47"/>
      <c r="CK275" s="47"/>
      <c r="CL275" s="47"/>
      <c r="CM275" s="47"/>
      <c r="CN275" s="47"/>
      <c r="CO275" s="47"/>
      <c r="CP275" s="47"/>
      <c r="CQ275" s="47"/>
      <c r="CR275" s="47"/>
      <c r="CS275" s="47"/>
      <c r="CT275" s="47"/>
      <c r="CU275" s="47"/>
      <c r="CV275" s="47"/>
      <c r="CW275" s="47"/>
      <c r="CX275" s="47"/>
      <c r="CY275" s="47"/>
      <c r="CZ275" s="47"/>
      <c r="DA275" s="47"/>
      <c r="DB275" s="47"/>
      <c r="DC275" s="47"/>
      <c r="DD275" s="47"/>
      <c r="DE275" s="47"/>
      <c r="DF275" s="47"/>
      <c r="DG275" s="47"/>
      <c r="DH275" s="47"/>
      <c r="DI275" s="47"/>
      <c r="DJ275" s="47"/>
      <c r="DK275" s="47"/>
      <c r="DL275" s="47"/>
      <c r="DM275" s="47"/>
      <c r="DN275" s="47"/>
      <c r="DO275" s="47"/>
      <c r="DP275" s="47"/>
      <c r="DQ275" s="47"/>
      <c r="DR275" s="47"/>
      <c r="DS275" s="47"/>
      <c r="DT275" s="47"/>
      <c r="DU275" s="47"/>
      <c r="DV275" s="47"/>
      <c r="DW275" s="47"/>
      <c r="DX275" s="47"/>
      <c r="DY275" s="47"/>
      <c r="DZ275" s="47"/>
      <c r="EA275" s="47"/>
      <c r="EB275" s="47"/>
      <c r="EC275" s="47"/>
      <c r="ED275" s="47"/>
      <c r="EE275" s="47"/>
      <c r="EF275" s="47"/>
      <c r="EG275" s="47"/>
      <c r="EH275" s="47"/>
      <c r="EI275" s="47"/>
      <c r="EJ275" s="47"/>
      <c r="EK275" s="47"/>
      <c r="EL275" s="47"/>
      <c r="EM275" s="47"/>
      <c r="EN275" s="47"/>
      <c r="EO275" s="47"/>
      <c r="EP275" s="47"/>
      <c r="EQ275" s="47"/>
      <c r="ER275" s="47"/>
      <c r="ES275" s="47"/>
      <c r="ET275" s="47"/>
      <c r="EU275" s="47"/>
      <c r="EV275" s="47"/>
      <c r="EW275" s="47"/>
      <c r="EX275" s="47"/>
      <c r="EY275" s="47"/>
      <c r="EZ275" s="47"/>
      <c r="FA275" s="47"/>
      <c r="FB275" s="47"/>
      <c r="FC275" s="47"/>
      <c r="FD275" s="47"/>
      <c r="FE275" s="47"/>
      <c r="FF275" s="47"/>
      <c r="FG275" s="47"/>
      <c r="FH275" s="47"/>
      <c r="FI275" s="47"/>
      <c r="FJ275" s="47"/>
      <c r="FK275" s="47"/>
      <c r="FL275" s="47"/>
      <c r="FM275" s="47"/>
      <c r="FN275" s="47"/>
      <c r="FO275" s="47"/>
      <c r="FP275" s="47"/>
      <c r="FQ275" s="47"/>
      <c r="FR275" s="47"/>
      <c r="FS275" s="47"/>
      <c r="FT275" s="47"/>
      <c r="FU275" s="47"/>
      <c r="FV275" s="47"/>
      <c r="FW275" s="47"/>
      <c r="FX275" s="47"/>
      <c r="FY275" s="47"/>
      <c r="FZ275" s="47"/>
      <c r="GA275" s="47"/>
      <c r="GB275" s="47"/>
      <c r="GC275" s="47"/>
      <c r="GD275" s="47"/>
      <c r="GE275" s="47"/>
      <c r="GF275" s="47"/>
      <c r="GG275" s="47"/>
      <c r="GH275" s="47"/>
      <c r="GI275" s="47"/>
      <c r="GJ275" s="47"/>
      <c r="GK275" s="47"/>
      <c r="GL275" s="47"/>
      <c r="GM275" s="47"/>
      <c r="GN275" s="47"/>
      <c r="GO275" s="47"/>
      <c r="GP275" s="47"/>
      <c r="GQ275" s="47"/>
      <c r="GR275" s="47"/>
      <c r="GS275" s="47"/>
      <c r="GT275" s="47"/>
      <c r="GU275" s="47"/>
      <c r="GV275" s="47"/>
      <c r="GW275" s="47"/>
      <c r="GX275" s="47"/>
      <c r="GY275" s="47"/>
      <c r="GZ275" s="47"/>
      <c r="HA275" s="47"/>
      <c r="HB275" s="47"/>
      <c r="HC275" s="47"/>
      <c r="HD275" s="47"/>
      <c r="HE275" s="47"/>
      <c r="HF275" s="47"/>
      <c r="HG275" s="47"/>
      <c r="HH275" s="47"/>
      <c r="HI275" s="47"/>
      <c r="HJ275" s="47"/>
      <c r="HK275" s="47"/>
      <c r="HL275" s="47"/>
      <c r="HM275" s="47"/>
      <c r="HN275" s="47"/>
      <c r="HO275" s="47"/>
      <c r="HP275" s="47"/>
      <c r="HQ275" s="47"/>
      <c r="HR275" s="47"/>
      <c r="HS275" s="47"/>
      <c r="HT275" s="47"/>
      <c r="HU275" s="47"/>
      <c r="HV275" s="47"/>
      <c r="HW275" s="47"/>
      <c r="HX275" s="47"/>
      <c r="HY275" s="47"/>
      <c r="HZ275" s="47"/>
      <c r="IA275" s="47"/>
      <c r="IB275" s="47"/>
      <c r="IC275" s="47"/>
      <c r="ID275" s="47"/>
      <c r="IE275" s="47"/>
      <c r="IF275" s="47"/>
      <c r="IG275" s="47"/>
      <c r="IH275" s="47"/>
      <c r="II275" s="47"/>
      <c r="IJ275" s="47"/>
      <c r="IK275" s="47"/>
      <c r="IL275" s="47"/>
      <c r="IM275" s="47"/>
      <c r="IN275" s="47"/>
      <c r="IO275" s="47"/>
      <c r="IP275" s="47"/>
      <c r="IQ275" s="47"/>
      <c r="IR275" s="47"/>
      <c r="IS275" s="47"/>
      <c r="IT275" s="47"/>
      <c r="IU275" s="47"/>
      <c r="IV275" s="47"/>
      <c r="IW275" s="47"/>
      <c r="IX275" s="47"/>
      <c r="IY275" s="47"/>
      <c r="IZ275" s="47"/>
      <c r="JA275" s="47"/>
      <c r="JB275" s="47"/>
      <c r="JC275" s="47"/>
      <c r="JD275" s="47"/>
      <c r="JE275" s="47"/>
      <c r="JF275" s="47"/>
      <c r="JG275" s="47"/>
      <c r="JH275" s="47"/>
      <c r="JI275" s="47"/>
      <c r="JJ275" s="47"/>
      <c r="JK275" s="47"/>
      <c r="JL275" s="47"/>
      <c r="JM275" s="47"/>
      <c r="JN275" s="47"/>
      <c r="JO275" s="47"/>
      <c r="JP275" s="47"/>
      <c r="JQ275" s="47"/>
      <c r="JR275" s="47"/>
      <c r="JS275" s="47"/>
      <c r="JT275" s="47"/>
      <c r="JU275" s="47"/>
      <c r="JV275" s="47"/>
      <c r="JW275" s="47"/>
      <c r="JX275" s="47"/>
      <c r="JY275" s="47"/>
      <c r="JZ275" s="47"/>
      <c r="KA275" s="47"/>
      <c r="KB275" s="47"/>
      <c r="KC275" s="47"/>
      <c r="KD275" s="47"/>
      <c r="KE275" s="47"/>
      <c r="KF275" s="47"/>
      <c r="KG275" s="47"/>
      <c r="KH275" s="47"/>
      <c r="KI275" s="47"/>
      <c r="KJ275" s="47"/>
      <c r="KK275" s="47"/>
      <c r="KL275" s="47"/>
      <c r="KM275" s="47"/>
      <c r="KN275" s="47"/>
      <c r="KO275" s="47"/>
      <c r="KP275" s="47"/>
      <c r="KQ275" s="47"/>
      <c r="KR275" s="47"/>
      <c r="KS275" s="47"/>
      <c r="KT275" s="47"/>
      <c r="KU275" s="47"/>
      <c r="KV275" s="47"/>
      <c r="KW275" s="47"/>
      <c r="KX275" s="47"/>
      <c r="KY275" s="47"/>
      <c r="KZ275" s="47"/>
      <c r="LA275" s="47"/>
      <c r="LB275" s="47"/>
      <c r="LC275" s="47"/>
      <c r="LD275" s="47"/>
      <c r="LE275" s="47"/>
      <c r="LF275" s="47"/>
      <c r="LG275" s="47"/>
      <c r="LH275" s="47"/>
      <c r="LI275" s="47"/>
      <c r="LJ275" s="47"/>
      <c r="LK275" s="47"/>
      <c r="LL275" s="47"/>
      <c r="LM275" s="47"/>
      <c r="LN275" s="47"/>
      <c r="LO275" s="47"/>
      <c r="LP275" s="47"/>
      <c r="LQ275" s="47"/>
      <c r="LR275" s="47"/>
      <c r="LS275" s="47"/>
      <c r="LT275" s="47"/>
      <c r="LU275" s="47"/>
      <c r="LV275" s="47"/>
      <c r="LW275" s="47"/>
      <c r="LX275" s="47"/>
      <c r="LY275" s="47"/>
      <c r="LZ275" s="47"/>
      <c r="MA275" s="47"/>
      <c r="MB275" s="47"/>
      <c r="MC275" s="47"/>
      <c r="MD275" s="47"/>
      <c r="ME275" s="47"/>
      <c r="MF275" s="47"/>
      <c r="MG275" s="47"/>
      <c r="MH275" s="47"/>
      <c r="MI275" s="47"/>
      <c r="MJ275" s="47"/>
      <c r="MK275" s="47"/>
      <c r="ML275" s="47"/>
      <c r="MM275" s="47"/>
      <c r="MN275" s="47"/>
      <c r="MO275" s="47"/>
      <c r="MP275" s="47"/>
      <c r="MQ275" s="47"/>
      <c r="MR275" s="47"/>
      <c r="MS275" s="47"/>
      <c r="MT275" s="47"/>
      <c r="MU275" s="47"/>
      <c r="MV275" s="47"/>
      <c r="MW275" s="47"/>
      <c r="MX275" s="47"/>
      <c r="MY275" s="47"/>
      <c r="MZ275" s="47"/>
      <c r="NA275" s="47"/>
      <c r="NB275" s="47"/>
      <c r="NC275" s="47"/>
      <c r="ND275" s="47"/>
      <c r="NE275" s="47"/>
      <c r="NF275" s="47"/>
      <c r="NG275" s="47"/>
      <c r="NH275" s="47"/>
      <c r="NI275" s="47"/>
      <c r="NJ275" s="47"/>
      <c r="NK275" s="47"/>
      <c r="NL275" s="47"/>
      <c r="NM275" s="47"/>
      <c r="NN275" s="47"/>
      <c r="NO275" s="47"/>
      <c r="NP275" s="47"/>
      <c r="NQ275" s="47"/>
      <c r="NR275" s="47"/>
      <c r="NS275" s="47"/>
      <c r="NT275" s="47"/>
      <c r="NU275" s="47"/>
      <c r="NV275" s="47"/>
      <c r="NW275" s="47"/>
      <c r="NX275" s="47"/>
      <c r="NY275" s="47"/>
      <c r="NZ275" s="47"/>
      <c r="OA275" s="47"/>
      <c r="OB275" s="47"/>
      <c r="OC275" s="47"/>
      <c r="OD275" s="47"/>
      <c r="OE275" s="47"/>
      <c r="OF275" s="47"/>
      <c r="OG275" s="47"/>
      <c r="OH275" s="47"/>
      <c r="OI275" s="47"/>
      <c r="OJ275" s="47"/>
      <c r="OK275" s="47"/>
      <c r="OL275" s="47"/>
      <c r="OM275" s="47"/>
      <c r="ON275" s="47"/>
      <c r="OO275" s="47"/>
      <c r="OP275" s="47"/>
      <c r="OQ275" s="47"/>
      <c r="OR275" s="47"/>
      <c r="OS275" s="47"/>
      <c r="OT275" s="47"/>
      <c r="OU275" s="47"/>
      <c r="OV275" s="47"/>
      <c r="OW275" s="47"/>
      <c r="OX275" s="47"/>
      <c r="OY275" s="47"/>
      <c r="OZ275" s="47"/>
      <c r="PA275" s="47"/>
      <c r="PB275" s="47"/>
      <c r="PC275" s="47"/>
      <c r="PD275" s="47"/>
      <c r="PE275" s="47"/>
      <c r="PF275" s="47"/>
      <c r="PG275" s="47"/>
      <c r="PH275" s="47"/>
      <c r="PI275" s="47"/>
      <c r="PJ275" s="47"/>
      <c r="PK275" s="47"/>
      <c r="PL275" s="47"/>
      <c r="PM275" s="47"/>
      <c r="PN275" s="47"/>
      <c r="PO275" s="47"/>
      <c r="PP275" s="47"/>
      <c r="PQ275" s="47"/>
      <c r="PR275" s="47"/>
      <c r="PS275" s="47"/>
      <c r="PT275" s="47"/>
      <c r="PU275" s="47"/>
      <c r="PV275" s="47"/>
      <c r="PW275" s="47"/>
      <c r="PX275" s="47"/>
      <c r="PY275" s="47"/>
      <c r="PZ275" s="47"/>
      <c r="QA275" s="47"/>
      <c r="QB275" s="47"/>
      <c r="QC275" s="47"/>
      <c r="QD275" s="47"/>
      <c r="QE275" s="47"/>
      <c r="QF275" s="47"/>
      <c r="QG275" s="47"/>
      <c r="QH275" s="47"/>
      <c r="QI275" s="47"/>
      <c r="QJ275" s="47"/>
      <c r="QK275" s="47"/>
      <c r="QL275" s="47"/>
      <c r="QM275" s="47"/>
      <c r="QN275" s="47"/>
      <c r="QO275" s="47"/>
      <c r="QP275" s="47"/>
      <c r="QQ275" s="47"/>
      <c r="QR275" s="47"/>
      <c r="QS275" s="47"/>
      <c r="QT275" s="47"/>
      <c r="QU275" s="47"/>
      <c r="QV275" s="47"/>
      <c r="QW275" s="47"/>
      <c r="QX275" s="47"/>
      <c r="QY275" s="47"/>
      <c r="QZ275" s="47"/>
      <c r="RA275" s="47"/>
      <c r="RB275" s="47"/>
      <c r="RC275" s="47"/>
      <c r="RD275" s="47"/>
      <c r="RE275" s="47"/>
      <c r="RF275" s="47"/>
      <c r="RG275" s="47"/>
      <c r="RH275" s="47"/>
      <c r="RI275" s="47"/>
      <c r="RJ275" s="47"/>
      <c r="RK275" s="47"/>
      <c r="RL275" s="47"/>
      <c r="RM275" s="47"/>
      <c r="RN275" s="47"/>
      <c r="RO275" s="47"/>
      <c r="RP275" s="47"/>
      <c r="RQ275" s="47"/>
      <c r="RR275" s="47"/>
      <c r="RS275" s="47"/>
      <c r="RT275" s="47"/>
      <c r="RU275" s="47"/>
      <c r="RV275" s="47"/>
      <c r="RW275" s="47"/>
      <c r="RX275" s="47"/>
      <c r="RY275" s="47"/>
      <c r="RZ275" s="47"/>
      <c r="SA275" s="47"/>
      <c r="SB275" s="47"/>
      <c r="SC275" s="47"/>
      <c r="SD275" s="47"/>
      <c r="SE275" s="47"/>
      <c r="SF275" s="47"/>
      <c r="SG275" s="47"/>
      <c r="SH275" s="47"/>
      <c r="SI275" s="47"/>
      <c r="SJ275" s="47"/>
      <c r="SK275" s="47"/>
      <c r="SL275" s="47"/>
      <c r="SM275" s="47"/>
      <c r="SN275" s="47"/>
      <c r="SO275" s="47"/>
      <c r="SP275" s="47"/>
      <c r="SQ275" s="47"/>
      <c r="SR275" s="47"/>
      <c r="SS275" s="47"/>
      <c r="ST275" s="47"/>
      <c r="SU275" s="47"/>
      <c r="SV275" s="47"/>
      <c r="SW275" s="47"/>
      <c r="SX275" s="47"/>
      <c r="SY275" s="47"/>
      <c r="SZ275" s="47"/>
      <c r="TA275" s="47"/>
      <c r="TB275" s="47"/>
      <c r="TC275" s="47"/>
      <c r="TD275" s="47"/>
      <c r="TE275" s="47"/>
      <c r="TF275" s="47"/>
      <c r="TG275" s="47"/>
      <c r="TH275" s="47"/>
      <c r="TI275" s="47"/>
      <c r="TJ275" s="47"/>
      <c r="TK275" s="47"/>
      <c r="TL275" s="47"/>
      <c r="TM275" s="47"/>
      <c r="TN275" s="47"/>
      <c r="TO275" s="47"/>
      <c r="TP275" s="47"/>
      <c r="TQ275" s="47"/>
      <c r="TR275" s="47"/>
      <c r="TS275" s="47"/>
      <c r="TT275" s="47"/>
      <c r="TU275" s="47"/>
      <c r="TV275" s="47"/>
      <c r="TW275" s="47"/>
      <c r="TX275" s="47"/>
      <c r="TY275" s="47"/>
      <c r="TZ275" s="47"/>
      <c r="UA275" s="47"/>
      <c r="UB275" s="47"/>
      <c r="UC275" s="47"/>
      <c r="UD275" s="47"/>
      <c r="UE275" s="47"/>
      <c r="UF275" s="47"/>
      <c r="UG275" s="47"/>
      <c r="UH275" s="47"/>
      <c r="UI275" s="47"/>
      <c r="UJ275" s="47"/>
      <c r="UK275" s="47"/>
      <c r="UL275" s="47"/>
      <c r="UM275" s="47"/>
      <c r="UN275" s="47"/>
      <c r="UO275" s="47"/>
      <c r="UP275" s="47"/>
      <c r="UQ275" s="47"/>
      <c r="UR275" s="47"/>
      <c r="US275" s="47"/>
      <c r="UT275" s="47"/>
      <c r="UU275" s="47"/>
      <c r="UV275" s="47"/>
      <c r="UW275" s="47"/>
      <c r="UX275" s="47"/>
      <c r="UY275" s="47"/>
      <c r="UZ275" s="47"/>
      <c r="VA275" s="47"/>
      <c r="VB275" s="47"/>
      <c r="VC275" s="47"/>
      <c r="VD275" s="47"/>
      <c r="VE275" s="47"/>
      <c r="VF275" s="47"/>
      <c r="VG275" s="47"/>
      <c r="VH275" s="47"/>
      <c r="VI275" s="47"/>
      <c r="VJ275" s="47"/>
      <c r="VK275" s="47"/>
      <c r="VL275" s="47"/>
      <c r="VM275" s="47"/>
      <c r="VN275" s="47"/>
      <c r="VO275" s="47"/>
      <c r="VP275" s="47"/>
      <c r="VQ275" s="47"/>
      <c r="VR275" s="47"/>
      <c r="VS275" s="47"/>
      <c r="VT275" s="47"/>
      <c r="VU275" s="47"/>
      <c r="VV275" s="47"/>
      <c r="VW275" s="47"/>
      <c r="VX275" s="47"/>
      <c r="VY275" s="47"/>
      <c r="VZ275" s="47"/>
      <c r="WA275" s="47"/>
      <c r="WB275" s="47"/>
      <c r="WC275" s="47"/>
      <c r="WD275" s="47"/>
      <c r="WE275" s="47"/>
      <c r="WF275" s="47"/>
      <c r="WG275" s="47"/>
      <c r="WH275" s="47"/>
      <c r="WI275" s="47"/>
      <c r="WJ275" s="47"/>
      <c r="WK275" s="47"/>
      <c r="WL275" s="47"/>
      <c r="WM275" s="47"/>
      <c r="WN275" s="47"/>
      <c r="WO275" s="47"/>
      <c r="WP275" s="47"/>
      <c r="WQ275" s="47"/>
      <c r="WR275" s="47"/>
      <c r="WS275" s="47"/>
      <c r="WT275" s="47"/>
      <c r="WU275" s="47"/>
      <c r="WV275" s="47"/>
      <c r="WW275" s="47"/>
      <c r="WX275" s="47"/>
      <c r="WY275" s="47"/>
      <c r="WZ275" s="47"/>
      <c r="XA275" s="47"/>
      <c r="XB275" s="47"/>
      <c r="XC275" s="47"/>
      <c r="XD275" s="47"/>
      <c r="XE275" s="47"/>
      <c r="XF275" s="47"/>
      <c r="XG275" s="47"/>
      <c r="XH275" s="47"/>
      <c r="XI275" s="47"/>
      <c r="XJ275" s="47"/>
      <c r="XK275" s="47"/>
      <c r="XL275" s="47"/>
      <c r="XM275" s="47"/>
      <c r="XN275" s="47"/>
      <c r="XO275" s="47"/>
      <c r="XP275" s="47"/>
      <c r="XQ275" s="47"/>
      <c r="XR275" s="47"/>
      <c r="XS275" s="47"/>
      <c r="XT275" s="47"/>
      <c r="XU275" s="47"/>
      <c r="XV275" s="47"/>
      <c r="XW275" s="47"/>
      <c r="XX275" s="47"/>
      <c r="XY275" s="47"/>
      <c r="XZ275" s="47"/>
      <c r="YA275" s="47"/>
      <c r="YB275" s="47"/>
      <c r="YC275" s="47"/>
      <c r="YD275" s="47"/>
      <c r="YE275" s="47"/>
      <c r="YF275" s="47"/>
      <c r="YG275" s="47"/>
      <c r="YH275" s="47"/>
      <c r="YI275" s="47"/>
      <c r="YJ275" s="47"/>
      <c r="YK275" s="47"/>
      <c r="YL275" s="47"/>
      <c r="YM275" s="47"/>
      <c r="YN275" s="47"/>
      <c r="YO275" s="47"/>
      <c r="YP275" s="47"/>
      <c r="YQ275" s="47"/>
      <c r="YR275" s="47"/>
      <c r="YS275" s="47"/>
      <c r="YT275" s="47"/>
      <c r="YU275" s="47"/>
      <c r="YV275" s="47"/>
      <c r="YW275" s="47"/>
      <c r="YX275" s="47"/>
      <c r="YY275" s="47"/>
      <c r="YZ275" s="47"/>
      <c r="ZA275" s="47"/>
      <c r="ZB275" s="47"/>
      <c r="ZC275" s="47"/>
      <c r="ZD275" s="47"/>
      <c r="ZE275" s="47"/>
      <c r="ZF275" s="47"/>
      <c r="ZG275" s="47"/>
      <c r="ZH275" s="47"/>
      <c r="ZI275" s="47"/>
      <c r="ZJ275" s="47"/>
      <c r="ZK275" s="47"/>
      <c r="ZL275" s="47"/>
      <c r="ZM275" s="47"/>
      <c r="ZN275" s="47"/>
      <c r="ZO275" s="47"/>
      <c r="ZP275" s="47"/>
      <c r="ZQ275" s="47"/>
      <c r="ZR275" s="47"/>
      <c r="ZS275" s="47"/>
      <c r="ZT275" s="47"/>
      <c r="ZU275" s="47"/>
      <c r="ZV275" s="47"/>
      <c r="ZW275" s="47"/>
      <c r="ZX275" s="47"/>
      <c r="ZY275" s="47"/>
      <c r="ZZ275" s="47"/>
      <c r="AAA275" s="47"/>
      <c r="AAB275" s="47"/>
      <c r="AAC275" s="47"/>
      <c r="AAD275" s="47"/>
      <c r="AAE275" s="47"/>
      <c r="AAF275" s="47"/>
      <c r="AAG275" s="47"/>
      <c r="AAH275" s="47"/>
      <c r="AAI275" s="47"/>
      <c r="AAJ275" s="47"/>
      <c r="AAK275" s="47"/>
      <c r="AAL275" s="47"/>
      <c r="AAM275" s="47"/>
      <c r="AAN275" s="47"/>
      <c r="AAO275" s="47"/>
      <c r="AAP275" s="47"/>
      <c r="AAQ275" s="47"/>
      <c r="AAR275" s="47"/>
      <c r="AAS275" s="47"/>
      <c r="AAT275" s="47"/>
      <c r="AAU275" s="47"/>
      <c r="AAV275" s="47"/>
      <c r="AAW275" s="47"/>
      <c r="AAX275" s="47"/>
      <c r="AAY275" s="47"/>
      <c r="AAZ275" s="47"/>
      <c r="ABA275" s="47"/>
      <c r="ABB275" s="47"/>
      <c r="ABC275" s="47"/>
      <c r="ABD275" s="47"/>
      <c r="ABE275" s="47"/>
      <c r="ABF275" s="47"/>
      <c r="ABG275" s="47"/>
      <c r="ABH275" s="47"/>
      <c r="ABI275" s="47"/>
      <c r="ABJ275" s="47"/>
      <c r="ABK275" s="47"/>
      <c r="ABL275" s="47"/>
      <c r="ABM275" s="47"/>
      <c r="ABN275" s="47"/>
      <c r="ABO275" s="47"/>
      <c r="ABP275" s="47"/>
      <c r="ABQ275" s="47"/>
      <c r="ABR275" s="47"/>
      <c r="ABS275" s="47"/>
      <c r="ABT275" s="47"/>
      <c r="ABU275" s="47"/>
      <c r="ABV275" s="47"/>
      <c r="ABW275" s="47"/>
      <c r="ABX275" s="47"/>
      <c r="ABY275" s="47"/>
      <c r="ABZ275" s="47"/>
      <c r="ACA275" s="47"/>
      <c r="ACB275" s="47"/>
      <c r="ACC275" s="47"/>
      <c r="ACD275" s="47"/>
      <c r="ACE275" s="47"/>
      <c r="ACF275" s="47"/>
      <c r="ACG275" s="47"/>
      <c r="ACH275" s="47"/>
      <c r="ACI275" s="47"/>
      <c r="ACJ275" s="47"/>
      <c r="ACK275" s="47"/>
      <c r="ACL275" s="47"/>
      <c r="ACM275" s="47"/>
      <c r="ACN275" s="47"/>
      <c r="ACO275" s="47"/>
      <c r="ACP275" s="47"/>
      <c r="ACQ275" s="47"/>
      <c r="ACR275" s="47"/>
      <c r="ACS275" s="47"/>
      <c r="ACT275" s="47"/>
      <c r="ACU275" s="47"/>
      <c r="ACV275" s="47"/>
      <c r="ACW275" s="47"/>
      <c r="ACX275" s="47"/>
      <c r="ACY275" s="47"/>
      <c r="ACZ275" s="47"/>
      <c r="ADA275" s="47"/>
      <c r="ADB275" s="47"/>
      <c r="ADC275" s="47"/>
      <c r="ADD275" s="47"/>
      <c r="ADE275" s="47"/>
      <c r="ADF275" s="47"/>
      <c r="ADG275" s="47"/>
      <c r="ADH275" s="47"/>
      <c r="ADI275" s="47"/>
      <c r="ADJ275" s="47"/>
      <c r="ADK275" s="47"/>
      <c r="ADL275" s="47"/>
      <c r="ADM275" s="47"/>
      <c r="ADN275" s="47"/>
      <c r="ADO275" s="47"/>
      <c r="ADP275" s="47"/>
      <c r="ADQ275" s="47"/>
      <c r="ADR275" s="47"/>
      <c r="ADS275" s="47"/>
      <c r="ADT275" s="47"/>
      <c r="ADU275" s="47"/>
      <c r="ADV275" s="47"/>
      <c r="ADW275" s="47"/>
      <c r="ADX275" s="47"/>
      <c r="ADY275" s="47"/>
      <c r="ADZ275" s="47"/>
      <c r="AEA275" s="47"/>
      <c r="AEB275" s="47"/>
      <c r="AEC275" s="47"/>
      <c r="AED275" s="47"/>
      <c r="AEE275" s="47"/>
      <c r="AEF275" s="47"/>
      <c r="AEG275" s="47"/>
      <c r="AEH275" s="47"/>
      <c r="AEI275" s="47"/>
      <c r="AEJ275" s="47"/>
      <c r="AEK275" s="47"/>
      <c r="AEL275" s="47"/>
      <c r="AEM275" s="47"/>
      <c r="AEN275" s="47"/>
      <c r="AEO275" s="47"/>
      <c r="AEP275" s="47"/>
      <c r="AEQ275" s="47"/>
      <c r="AER275" s="47"/>
      <c r="AES275" s="47"/>
      <c r="AET275" s="47"/>
      <c r="AEU275" s="47"/>
      <c r="AEV275" s="47"/>
      <c r="AEW275" s="47"/>
      <c r="AEX275" s="47"/>
      <c r="AEY275" s="47"/>
      <c r="AEZ275" s="47"/>
      <c r="AFA275" s="47"/>
      <c r="AFB275" s="47"/>
      <c r="AFC275" s="47"/>
      <c r="AFD275" s="47"/>
      <c r="AFE275" s="47"/>
      <c r="AFF275" s="47"/>
      <c r="AFG275" s="47"/>
      <c r="AFH275" s="47"/>
      <c r="AFI275" s="47"/>
      <c r="AFJ275" s="47"/>
      <c r="AFK275" s="47"/>
      <c r="AFL275" s="47"/>
      <c r="AFM275" s="47"/>
      <c r="AFN275" s="47"/>
      <c r="AFO275" s="47"/>
      <c r="AFP275" s="47"/>
      <c r="AFQ275" s="47"/>
      <c r="AFR275" s="47"/>
      <c r="AFS275" s="47"/>
      <c r="AFT275" s="47"/>
      <c r="AFU275" s="47"/>
      <c r="AFV275" s="47"/>
      <c r="AFW275" s="47"/>
      <c r="AFX275" s="47"/>
      <c r="AFY275" s="47"/>
      <c r="AFZ275" s="47"/>
      <c r="AGA275" s="47"/>
      <c r="AGB275" s="47"/>
      <c r="AGC275" s="47"/>
      <c r="AGD275" s="47"/>
      <c r="AGE275" s="47"/>
      <c r="AGF275" s="47"/>
      <c r="AGG275" s="47"/>
      <c r="AGH275" s="47"/>
      <c r="AGI275" s="47"/>
      <c r="AGJ275" s="47"/>
      <c r="AGK275" s="47"/>
      <c r="AGL275" s="47"/>
      <c r="AGM275" s="47"/>
      <c r="AGN275" s="47"/>
      <c r="AGO275" s="47"/>
      <c r="AGP275" s="47"/>
      <c r="AGQ275" s="47"/>
      <c r="AGR275" s="47"/>
      <c r="AGS275" s="47"/>
      <c r="AGT275" s="47"/>
      <c r="AGU275" s="47"/>
      <c r="AGV275" s="47"/>
      <c r="AGW275" s="47"/>
      <c r="AGX275" s="47"/>
      <c r="AGY275" s="47"/>
      <c r="AGZ275" s="47"/>
      <c r="AHA275" s="47"/>
      <c r="AHB275" s="47"/>
      <c r="AHC275" s="47"/>
      <c r="AHD275" s="47"/>
      <c r="AHE275" s="47"/>
      <c r="AHF275" s="47"/>
      <c r="AHG275" s="47"/>
      <c r="AHH275" s="47"/>
      <c r="AHI275" s="47"/>
      <c r="AHJ275" s="47"/>
      <c r="AHK275" s="47"/>
      <c r="AHL275" s="47"/>
      <c r="AHM275" s="47"/>
      <c r="AHN275" s="47"/>
      <c r="AHO275" s="47"/>
      <c r="AHP275" s="47"/>
      <c r="AHQ275" s="47"/>
      <c r="AHR275" s="47"/>
      <c r="AHS275" s="47"/>
      <c r="AHT275" s="47"/>
      <c r="AHU275" s="47"/>
      <c r="AHV275" s="47"/>
      <c r="AHW275" s="47"/>
      <c r="AHX275" s="47"/>
      <c r="AHY275" s="47"/>
      <c r="AHZ275" s="47"/>
      <c r="AIA275" s="47"/>
      <c r="AIB275" s="47"/>
      <c r="AIC275" s="47"/>
      <c r="AID275" s="47"/>
      <c r="AIE275" s="47"/>
      <c r="AIF275" s="47"/>
      <c r="AIG275" s="47"/>
      <c r="AIH275" s="47"/>
      <c r="AII275" s="47"/>
      <c r="AIJ275" s="47"/>
      <c r="AIK275" s="47"/>
      <c r="AIL275" s="47"/>
      <c r="AIM275" s="47"/>
      <c r="AIN275" s="47"/>
      <c r="AIO275" s="47"/>
      <c r="AIP275" s="47"/>
      <c r="AIQ275" s="47"/>
      <c r="AIR275" s="47"/>
      <c r="AIS275" s="47"/>
      <c r="AIT275" s="47"/>
      <c r="AIU275" s="47"/>
      <c r="AIV275" s="47"/>
      <c r="AIW275" s="47"/>
      <c r="AIX275" s="47"/>
      <c r="AIY275" s="47"/>
      <c r="AIZ275" s="47"/>
      <c r="AJA275" s="47"/>
      <c r="AJB275" s="47"/>
      <c r="AJC275" s="47"/>
      <c r="AJD275" s="47"/>
      <c r="AJE275" s="47"/>
      <c r="AJF275" s="47"/>
      <c r="AJG275" s="47"/>
      <c r="AJH275" s="47"/>
      <c r="AJI275" s="47"/>
      <c r="AJJ275" s="47"/>
      <c r="AJK275" s="47"/>
      <c r="AJL275" s="47"/>
      <c r="AJM275" s="47"/>
      <c r="AJN275" s="47"/>
      <c r="AJO275" s="47"/>
      <c r="AJP275" s="47"/>
      <c r="AJQ275" s="47"/>
      <c r="AJR275" s="47"/>
      <c r="AJS275" s="47"/>
      <c r="AJT275" s="47"/>
      <c r="AJU275" s="47"/>
      <c r="AJV275" s="47"/>
      <c r="AJW275" s="47"/>
      <c r="AJX275" s="47"/>
      <c r="AJY275" s="47"/>
      <c r="AJZ275" s="47"/>
      <c r="AKA275" s="47"/>
      <c r="AKB275" s="47"/>
      <c r="AKC275" s="47"/>
      <c r="AKD275" s="47"/>
      <c r="AKE275" s="47"/>
      <c r="AKF275" s="47"/>
      <c r="AKG275" s="47"/>
      <c r="AKH275" s="47"/>
      <c r="AKI275" s="47"/>
      <c r="AKJ275" s="47"/>
      <c r="AKK275" s="47"/>
      <c r="AKL275" s="47"/>
      <c r="AKM275" s="47"/>
      <c r="AKN275" s="47"/>
      <c r="AKO275" s="47"/>
      <c r="AKP275" s="47"/>
      <c r="AKQ275" s="47"/>
      <c r="AKR275" s="47"/>
      <c r="AKS275" s="47"/>
      <c r="AKT275" s="47"/>
      <c r="AKU275" s="47"/>
      <c r="AKV275" s="47"/>
      <c r="AKW275" s="47"/>
      <c r="AKX275" s="47"/>
      <c r="AKY275" s="47"/>
      <c r="AKZ275" s="47"/>
      <c r="ALA275" s="47"/>
      <c r="ALB275" s="47"/>
      <c r="ALC275" s="47"/>
      <c r="ALD275" s="47"/>
      <c r="ALE275" s="47"/>
      <c r="ALF275" s="47"/>
      <c r="ALG275" s="47"/>
      <c r="ALH275" s="47"/>
      <c r="ALI275" s="47"/>
      <c r="ALJ275" s="47"/>
      <c r="ALK275" s="47"/>
      <c r="ALL275" s="47"/>
      <c r="ALM275" s="47"/>
      <c r="ALN275" s="47"/>
      <c r="ALO275" s="47"/>
      <c r="ALP275" s="47"/>
      <c r="ALQ275" s="47"/>
      <c r="ALR275" s="47"/>
      <c r="ALS275" s="47"/>
      <c r="ALT275" s="47"/>
      <c r="ALU275" s="47"/>
      <c r="ALV275" s="47"/>
      <c r="ALW275" s="47"/>
      <c r="ALX275" s="47"/>
      <c r="ALY275" s="47"/>
      <c r="ALZ275" s="47"/>
      <c r="AMA275" s="47"/>
      <c r="AMB275" s="47"/>
      <c r="AMC275" s="47"/>
      <c r="AMD275" s="47"/>
      <c r="AME275" s="47"/>
      <c r="AMF275" s="47"/>
      <c r="AMG275" s="47"/>
      <c r="AMH275" s="47"/>
      <c r="AMI275" s="47"/>
      <c r="AMJ275" s="47"/>
      <c r="AMK275" s="47"/>
      <c r="AML275" s="47"/>
      <c r="AMM275" s="47"/>
      <c r="AMN275" s="47"/>
      <c r="AMO275" s="47"/>
      <c r="AMP275" s="47"/>
      <c r="AMQ275" s="47"/>
      <c r="AMR275" s="47"/>
      <c r="AMS275" s="47"/>
      <c r="AMT275" s="47"/>
      <c r="AMU275" s="47"/>
      <c r="AMV275" s="47"/>
      <c r="AMW275" s="47"/>
      <c r="AMX275" s="47"/>
      <c r="AMY275" s="47"/>
      <c r="AMZ275" s="47"/>
      <c r="ANA275" s="47"/>
      <c r="ANB275" s="47"/>
      <c r="ANC275" s="47"/>
      <c r="AND275" s="47"/>
      <c r="ANE275" s="47"/>
      <c r="ANF275" s="47"/>
      <c r="ANG275" s="47"/>
      <c r="ANH275" s="47"/>
      <c r="ANI275" s="47"/>
      <c r="ANJ275" s="47"/>
      <c r="ANK275" s="47"/>
      <c r="ANL275" s="47"/>
      <c r="ANM275" s="47"/>
      <c r="ANN275" s="47"/>
      <c r="ANO275" s="47"/>
      <c r="ANP275" s="47"/>
      <c r="ANQ275" s="47"/>
      <c r="ANR275" s="47"/>
      <c r="ANS275" s="47"/>
      <c r="ANT275" s="47"/>
      <c r="ANU275" s="47"/>
      <c r="ANV275" s="47"/>
      <c r="ANW275" s="47"/>
      <c r="ANX275" s="47"/>
      <c r="ANY275" s="47"/>
      <c r="ANZ275" s="47"/>
      <c r="AOA275" s="47"/>
      <c r="AOB275" s="47"/>
      <c r="AOC275" s="47"/>
      <c r="AOD275" s="47"/>
      <c r="AOE275" s="47"/>
      <c r="AOF275" s="47"/>
      <c r="AOG275" s="47"/>
      <c r="AOH275" s="47"/>
      <c r="AOI275" s="47"/>
      <c r="AOJ275" s="47"/>
      <c r="AOK275" s="47"/>
      <c r="AOL275" s="47"/>
      <c r="AOM275" s="47"/>
      <c r="AON275" s="47"/>
      <c r="AOO275" s="47"/>
      <c r="AOP275" s="47"/>
      <c r="AOQ275" s="47"/>
      <c r="AOR275" s="47"/>
      <c r="AOS275" s="47"/>
      <c r="AOT275" s="47"/>
      <c r="AOU275" s="47"/>
      <c r="AOV275" s="47"/>
      <c r="AOW275" s="47"/>
      <c r="AOX275" s="47"/>
      <c r="AOY275" s="47"/>
      <c r="AOZ275" s="47"/>
      <c r="APA275" s="47"/>
      <c r="APB275" s="47"/>
      <c r="APC275" s="47"/>
      <c r="APD275" s="47"/>
      <c r="APE275" s="47"/>
      <c r="APF275" s="47"/>
      <c r="APG275" s="47"/>
      <c r="APH275" s="47"/>
      <c r="API275" s="47"/>
      <c r="APJ275" s="47"/>
      <c r="APK275" s="47"/>
      <c r="APL275" s="47"/>
      <c r="APM275" s="47"/>
      <c r="APN275" s="47"/>
      <c r="APO275" s="47"/>
      <c r="APP275" s="47"/>
      <c r="APQ275" s="47"/>
      <c r="APR275" s="47"/>
      <c r="APS275" s="47"/>
      <c r="APT275" s="47"/>
      <c r="APU275" s="47"/>
      <c r="APV275" s="47"/>
      <c r="APW275" s="47"/>
      <c r="APX275" s="47"/>
      <c r="APY275" s="47"/>
      <c r="APZ275" s="47"/>
      <c r="AQA275" s="47"/>
      <c r="AQB275" s="47"/>
      <c r="AQC275" s="47"/>
      <c r="AQD275" s="47"/>
      <c r="AQE275" s="47"/>
      <c r="AQF275" s="47"/>
      <c r="AQG275" s="47"/>
      <c r="AQH275" s="47"/>
      <c r="AQI275" s="47"/>
      <c r="AQJ275" s="47"/>
      <c r="AQK275" s="47"/>
      <c r="AQL275" s="47"/>
      <c r="AQM275" s="47"/>
      <c r="AQN275" s="47"/>
      <c r="AQO275" s="47"/>
      <c r="AQP275" s="47"/>
      <c r="AQQ275" s="47"/>
      <c r="AQR275" s="47"/>
      <c r="AQS275" s="47"/>
      <c r="AQT275" s="47"/>
      <c r="AQU275" s="47"/>
      <c r="AQV275" s="47"/>
      <c r="AQW275" s="47"/>
      <c r="AQX275" s="47"/>
      <c r="AQY275" s="47"/>
      <c r="AQZ275" s="47"/>
      <c r="ARA275" s="47"/>
      <c r="ARB275" s="47"/>
      <c r="ARC275" s="47"/>
      <c r="ARD275" s="47"/>
      <c r="ARE275" s="47"/>
      <c r="ARF275" s="47"/>
      <c r="ARG275" s="47"/>
      <c r="ARH275" s="47"/>
      <c r="ARI275" s="47"/>
      <c r="ARJ275" s="47"/>
      <c r="ARK275" s="47"/>
      <c r="ARL275" s="47"/>
      <c r="ARM275" s="47"/>
      <c r="ARN275" s="47"/>
      <c r="ARO275" s="47"/>
      <c r="ARP275" s="47"/>
      <c r="ARQ275" s="47"/>
      <c r="ARR275" s="47"/>
      <c r="ARS275" s="47"/>
      <c r="ART275" s="47"/>
      <c r="ARU275" s="47"/>
      <c r="ARV275" s="47"/>
      <c r="ARW275" s="47"/>
      <c r="ARX275" s="47"/>
      <c r="ARY275" s="47"/>
      <c r="ARZ275" s="47"/>
      <c r="ASA275" s="47"/>
      <c r="ASB275" s="47"/>
      <c r="ASC275" s="47"/>
      <c r="ASD275" s="47"/>
      <c r="ASE275" s="47"/>
      <c r="ASF275" s="47"/>
      <c r="ASG275" s="47"/>
      <c r="ASH275" s="47"/>
      <c r="ASI275" s="47"/>
      <c r="ASJ275" s="47"/>
      <c r="ASK275" s="47"/>
      <c r="ASL275" s="47"/>
      <c r="ASM275" s="47"/>
      <c r="ASN275" s="47"/>
      <c r="ASO275" s="47"/>
      <c r="ASP275" s="47"/>
      <c r="ASQ275" s="47"/>
      <c r="ASR275" s="47"/>
      <c r="ASS275" s="47"/>
      <c r="AST275" s="47"/>
      <c r="ASU275" s="47"/>
      <c r="ASV275" s="47"/>
      <c r="ASW275" s="47"/>
      <c r="ASX275" s="47"/>
      <c r="ASY275" s="47"/>
      <c r="ASZ275" s="47"/>
      <c r="ATA275" s="47"/>
      <c r="ATB275" s="47"/>
      <c r="ATC275" s="47"/>
      <c r="ATD275" s="47"/>
      <c r="ATE275" s="47"/>
      <c r="ATF275" s="47"/>
      <c r="ATG275" s="47"/>
      <c r="ATH275" s="47"/>
      <c r="ATI275" s="47"/>
      <c r="ATJ275" s="47"/>
      <c r="ATK275" s="47"/>
      <c r="ATL275" s="47"/>
      <c r="ATM275" s="47"/>
      <c r="ATN275" s="47"/>
      <c r="ATO275" s="47"/>
      <c r="ATP275" s="47"/>
      <c r="ATQ275" s="47"/>
      <c r="ATR275" s="47"/>
      <c r="ATS275" s="47"/>
      <c r="ATT275" s="47"/>
      <c r="ATU275" s="47"/>
      <c r="ATV275" s="47"/>
      <c r="ATW275" s="47"/>
      <c r="ATX275" s="47"/>
      <c r="ATY275" s="47"/>
      <c r="ATZ275" s="47"/>
      <c r="AUA275" s="47"/>
      <c r="AUB275" s="47"/>
      <c r="AUC275" s="47"/>
      <c r="AUD275" s="47"/>
      <c r="AUE275" s="47"/>
      <c r="AUF275" s="47"/>
      <c r="AUG275" s="47"/>
      <c r="AUH275" s="47"/>
      <c r="AUI275" s="47"/>
      <c r="AUJ275" s="47"/>
      <c r="AUK275" s="47"/>
      <c r="AUL275" s="47"/>
      <c r="AUM275" s="47"/>
      <c r="AUN275" s="47"/>
      <c r="AUO275" s="47"/>
      <c r="AUP275" s="47"/>
      <c r="AUQ275" s="47"/>
      <c r="AUR275" s="47"/>
      <c r="AUS275" s="47"/>
      <c r="AUT275" s="47"/>
      <c r="AUU275" s="47"/>
      <c r="AUV275" s="47"/>
      <c r="AUW275" s="47"/>
      <c r="AUX275" s="47"/>
      <c r="AUY275" s="47"/>
      <c r="AUZ275" s="47"/>
      <c r="AVA275" s="47"/>
      <c r="AVB275" s="47"/>
      <c r="AVC275" s="47"/>
      <c r="AVD275" s="47"/>
      <c r="AVE275" s="47"/>
      <c r="AVF275" s="47"/>
      <c r="AVG275" s="47"/>
      <c r="AVH275" s="47"/>
      <c r="AVI275" s="47"/>
      <c r="AVJ275" s="47"/>
      <c r="AVK275" s="47"/>
      <c r="AVL275" s="47"/>
      <c r="AVM275" s="47"/>
      <c r="AVN275" s="47"/>
      <c r="AVO275" s="47"/>
      <c r="AVP275" s="47"/>
      <c r="AVQ275" s="47"/>
      <c r="AVR275" s="47"/>
      <c r="AVS275" s="47"/>
      <c r="AVT275" s="47"/>
      <c r="AVU275" s="47"/>
      <c r="AVV275" s="47"/>
      <c r="AVW275" s="47"/>
      <c r="AVX275" s="47"/>
      <c r="AVY275" s="47"/>
      <c r="AVZ275" s="47"/>
      <c r="AWA275" s="47"/>
      <c r="AWB275" s="47"/>
      <c r="AWC275" s="47"/>
      <c r="AWD275" s="47"/>
      <c r="AWE275" s="47"/>
      <c r="AWF275" s="47"/>
      <c r="AWG275" s="47"/>
      <c r="AWH275" s="47"/>
      <c r="AWI275" s="47"/>
      <c r="AWJ275" s="47"/>
      <c r="AWK275" s="47"/>
      <c r="AWL275" s="47"/>
      <c r="AWM275" s="47"/>
      <c r="AWN275" s="47"/>
      <c r="AWO275" s="47"/>
      <c r="AWP275" s="47"/>
      <c r="AWQ275" s="47"/>
      <c r="AWR275" s="47"/>
      <c r="AWS275" s="47"/>
      <c r="AWT275" s="47"/>
      <c r="AWU275" s="47"/>
      <c r="AWV275" s="47"/>
      <c r="AWW275" s="47"/>
      <c r="AWX275" s="47"/>
      <c r="AWY275" s="47"/>
      <c r="AWZ275" s="47"/>
      <c r="AXA275" s="47"/>
      <c r="AXB275" s="47"/>
      <c r="AXC275" s="47"/>
      <c r="AXD275" s="47"/>
      <c r="AXE275" s="47"/>
      <c r="AXF275" s="47"/>
      <c r="AXG275" s="47"/>
      <c r="AXH275" s="47"/>
      <c r="AXI275" s="47"/>
      <c r="AXJ275" s="47"/>
      <c r="AXK275" s="47"/>
      <c r="AXL275" s="47"/>
      <c r="AXM275" s="47"/>
      <c r="AXN275" s="47"/>
      <c r="AXO275" s="47"/>
      <c r="AXP275" s="47"/>
      <c r="AXQ275" s="47"/>
      <c r="AXR275" s="47"/>
      <c r="AXS275" s="47"/>
      <c r="AXT275" s="47"/>
      <c r="AXU275" s="47"/>
      <c r="AXV275" s="47"/>
      <c r="AXW275" s="47"/>
      <c r="AXX275" s="47"/>
      <c r="AXY275" s="47"/>
      <c r="AXZ275" s="47"/>
      <c r="AYA275" s="47"/>
      <c r="AYB275" s="47"/>
      <c r="AYC275" s="47"/>
      <c r="AYD275" s="47"/>
      <c r="AYE275" s="47"/>
      <c r="AYF275" s="47"/>
      <c r="AYG275" s="47"/>
      <c r="AYH275" s="47"/>
      <c r="AYI275" s="47"/>
      <c r="AYJ275" s="47"/>
      <c r="AYK275" s="47"/>
      <c r="AYL275" s="47"/>
      <c r="AYM275" s="47"/>
      <c r="AYN275" s="47"/>
      <c r="AYO275" s="47"/>
      <c r="AYP275" s="47"/>
      <c r="AYQ275" s="47"/>
      <c r="AYR275" s="47"/>
      <c r="AYS275" s="47"/>
      <c r="AYT275" s="47"/>
      <c r="AYU275" s="47"/>
      <c r="AYV275" s="47"/>
      <c r="AYW275" s="47"/>
      <c r="AYX275" s="47"/>
      <c r="AYY275" s="47"/>
      <c r="AYZ275" s="47"/>
      <c r="AZA275" s="47"/>
      <c r="AZB275" s="47"/>
      <c r="AZC275" s="47"/>
      <c r="AZD275" s="47"/>
      <c r="AZE275" s="47"/>
      <c r="AZF275" s="47"/>
      <c r="AZG275" s="47"/>
      <c r="AZH275" s="47"/>
      <c r="AZI275" s="47"/>
      <c r="AZJ275" s="47"/>
      <c r="AZK275" s="47"/>
      <c r="AZL275" s="47"/>
      <c r="AZM275" s="47"/>
      <c r="AZN275" s="47"/>
      <c r="AZO275" s="47"/>
      <c r="AZP275" s="47"/>
      <c r="AZQ275" s="47"/>
      <c r="AZR275" s="47"/>
      <c r="AZS275" s="47"/>
      <c r="AZT275" s="47"/>
      <c r="AZU275" s="47"/>
      <c r="AZV275" s="47"/>
      <c r="AZW275" s="47"/>
      <c r="AZX275" s="47"/>
      <c r="AZY275" s="47"/>
      <c r="AZZ275" s="47"/>
      <c r="BAA275" s="47"/>
      <c r="BAB275" s="47"/>
      <c r="BAC275" s="47"/>
      <c r="BAD275" s="47"/>
      <c r="BAE275" s="47"/>
      <c r="BAF275" s="47"/>
      <c r="BAG275" s="47"/>
      <c r="BAH275" s="47"/>
      <c r="BAI275" s="47"/>
      <c r="BAJ275" s="47"/>
      <c r="BAK275" s="47"/>
      <c r="BAL275" s="47"/>
      <c r="BAM275" s="47"/>
      <c r="BAN275" s="47"/>
      <c r="BAO275" s="47"/>
      <c r="BAP275" s="47"/>
      <c r="BAQ275" s="47"/>
      <c r="BAR275" s="47"/>
      <c r="BAS275" s="47"/>
      <c r="BAT275" s="47"/>
      <c r="BAU275" s="47"/>
      <c r="BAV275" s="47"/>
      <c r="BAW275" s="47"/>
      <c r="BAX275" s="47"/>
      <c r="BAY275" s="47"/>
      <c r="BAZ275" s="47"/>
      <c r="BBA275" s="47"/>
      <c r="BBB275" s="47"/>
      <c r="BBC275" s="47"/>
      <c r="BBD275" s="47"/>
      <c r="BBE275" s="47"/>
      <c r="BBF275" s="47"/>
      <c r="BBG275" s="47"/>
      <c r="BBH275" s="47"/>
      <c r="BBI275" s="47"/>
      <c r="BBJ275" s="47"/>
      <c r="BBK275" s="47"/>
      <c r="BBL275" s="47"/>
      <c r="BBM275" s="47"/>
      <c r="BBN275" s="47"/>
      <c r="BBO275" s="47"/>
      <c r="BBP275" s="47"/>
      <c r="BBQ275" s="47"/>
      <c r="BBR275" s="47"/>
      <c r="BBS275" s="47"/>
      <c r="BBT275" s="47"/>
      <c r="BBU275" s="47"/>
      <c r="BBV275" s="47"/>
      <c r="BBW275" s="47"/>
      <c r="BBX275" s="47"/>
      <c r="BBY275" s="47"/>
      <c r="BBZ275" s="47"/>
      <c r="BCA275" s="47"/>
      <c r="BCB275" s="47"/>
      <c r="BCC275" s="47"/>
      <c r="BCD275" s="47"/>
      <c r="BCE275" s="47"/>
      <c r="BCF275" s="47"/>
      <c r="BCG275" s="47"/>
      <c r="BCH275" s="47"/>
      <c r="BCI275" s="47"/>
      <c r="BCJ275" s="47"/>
      <c r="BCK275" s="47"/>
      <c r="BCL275" s="47"/>
      <c r="BCM275" s="47"/>
      <c r="BCN275" s="47"/>
      <c r="BCO275" s="47"/>
      <c r="BCP275" s="47"/>
      <c r="BCQ275" s="47"/>
      <c r="BCR275" s="47"/>
      <c r="BCS275" s="47"/>
      <c r="BCT275" s="47"/>
      <c r="BCU275" s="47"/>
      <c r="BCV275" s="47"/>
      <c r="BCW275" s="47"/>
      <c r="BCX275" s="47"/>
      <c r="BCY275" s="47"/>
      <c r="BCZ275" s="47"/>
      <c r="BDA275" s="47"/>
      <c r="BDB275" s="47"/>
      <c r="BDC275" s="47"/>
      <c r="BDD275" s="47"/>
      <c r="BDE275" s="47"/>
      <c r="BDF275" s="47"/>
      <c r="BDG275" s="47"/>
      <c r="BDH275" s="47"/>
      <c r="BDI275" s="47"/>
      <c r="BDJ275" s="47"/>
      <c r="BDK275" s="47"/>
      <c r="BDL275" s="47"/>
      <c r="BDM275" s="47"/>
      <c r="BDN275" s="47"/>
      <c r="BDO275" s="47"/>
      <c r="BDP275" s="47"/>
      <c r="BDQ275" s="47"/>
      <c r="BDR275" s="47"/>
      <c r="BDS275" s="47"/>
      <c r="BDT275" s="47"/>
      <c r="BDU275" s="47"/>
      <c r="BDV275" s="47"/>
      <c r="BDW275" s="47"/>
      <c r="BDX275" s="47"/>
      <c r="BDY275" s="47"/>
      <c r="BDZ275" s="47"/>
      <c r="BEA275" s="47"/>
      <c r="BEB275" s="47"/>
      <c r="BEC275" s="47"/>
      <c r="BED275" s="47"/>
      <c r="BEE275" s="47"/>
      <c r="BEF275" s="47"/>
      <c r="BEG275" s="47"/>
      <c r="BEH275" s="47"/>
      <c r="BEI275" s="47"/>
      <c r="BEJ275" s="47"/>
      <c r="BEK275" s="47"/>
      <c r="BEL275" s="47"/>
      <c r="BEM275" s="47"/>
      <c r="BEN275" s="47"/>
      <c r="BEO275" s="47"/>
      <c r="BEP275" s="47"/>
      <c r="BEQ275" s="47"/>
      <c r="BER275" s="47"/>
      <c r="BES275" s="47"/>
      <c r="BET275" s="47"/>
      <c r="BEU275" s="47"/>
      <c r="BEV275" s="47"/>
      <c r="BEW275" s="47"/>
      <c r="BEX275" s="47"/>
      <c r="BEY275" s="47"/>
      <c r="BEZ275" s="47"/>
      <c r="BFA275" s="47"/>
      <c r="BFB275" s="47"/>
      <c r="BFC275" s="47"/>
      <c r="BFD275" s="47"/>
      <c r="BFE275" s="47"/>
      <c r="BFF275" s="47"/>
      <c r="BFG275" s="47"/>
      <c r="BFH275" s="47"/>
      <c r="BFI275" s="47"/>
      <c r="BFJ275" s="47"/>
      <c r="BFK275" s="47"/>
      <c r="BFL275" s="47"/>
      <c r="BFM275" s="47"/>
      <c r="BFN275" s="47"/>
      <c r="BFO275" s="47"/>
      <c r="BFP275" s="47"/>
      <c r="BFQ275" s="47"/>
      <c r="BFR275" s="47"/>
      <c r="BFS275" s="47"/>
      <c r="BFT275" s="47"/>
      <c r="BFU275" s="47"/>
      <c r="BFV275" s="47"/>
      <c r="BFW275" s="47"/>
      <c r="BFX275" s="47"/>
      <c r="BFY275" s="47"/>
      <c r="BFZ275" s="47"/>
      <c r="BGA275" s="47"/>
      <c r="BGB275" s="47"/>
      <c r="BGC275" s="47"/>
      <c r="BGD275" s="47"/>
      <c r="BGE275" s="47"/>
      <c r="BGF275" s="47"/>
      <c r="BGG275" s="47"/>
      <c r="BGH275" s="47"/>
      <c r="BGI275" s="47"/>
      <c r="BGJ275" s="47"/>
      <c r="BGK275" s="47"/>
      <c r="BGL275" s="47"/>
      <c r="BGM275" s="47"/>
      <c r="BGN275" s="47"/>
      <c r="BGO275" s="47"/>
      <c r="BGP275" s="47"/>
      <c r="BGQ275" s="47"/>
      <c r="BGR275" s="47"/>
      <c r="BGS275" s="47"/>
      <c r="BGT275" s="47"/>
      <c r="BGU275" s="47"/>
      <c r="BGV275" s="47"/>
      <c r="BGW275" s="47"/>
      <c r="BGX275" s="47"/>
      <c r="BGY275" s="47"/>
      <c r="BGZ275" s="47"/>
      <c r="BHA275" s="47"/>
      <c r="BHB275" s="47"/>
      <c r="BHC275" s="47"/>
      <c r="BHD275" s="47"/>
      <c r="BHE275" s="47"/>
      <c r="BHF275" s="47"/>
      <c r="BHG275" s="47"/>
      <c r="BHH275" s="47"/>
      <c r="BHI275" s="47"/>
      <c r="BHJ275" s="47"/>
      <c r="BHK275" s="47"/>
      <c r="BHL275" s="47"/>
      <c r="BHM275" s="47"/>
      <c r="BHN275" s="47"/>
      <c r="BHO275" s="47"/>
      <c r="BHP275" s="47"/>
      <c r="BHQ275" s="47"/>
      <c r="BHR275" s="47"/>
      <c r="BHS275" s="47"/>
      <c r="BHT275" s="47"/>
      <c r="BHU275" s="47"/>
      <c r="BHV275" s="47"/>
      <c r="BHW275" s="47"/>
      <c r="BHX275" s="47"/>
      <c r="BHY275" s="47"/>
      <c r="BHZ275" s="47"/>
      <c r="BIA275" s="47"/>
      <c r="BIB275" s="47"/>
      <c r="BIC275" s="47"/>
      <c r="BID275" s="47"/>
      <c r="BIE275" s="47"/>
      <c r="BIF275" s="47"/>
      <c r="BIG275" s="47"/>
      <c r="BIH275" s="47"/>
      <c r="BII275" s="47"/>
      <c r="BIJ275" s="47"/>
      <c r="BIK275" s="47"/>
      <c r="BIL275" s="47"/>
      <c r="BIM275" s="47"/>
      <c r="BIN275" s="47"/>
      <c r="BIO275" s="47"/>
      <c r="BIP275" s="47"/>
      <c r="BIQ275" s="47"/>
      <c r="BIR275" s="47"/>
      <c r="BIS275" s="47"/>
      <c r="BIT275" s="47"/>
      <c r="BIU275" s="47"/>
      <c r="BIV275" s="47"/>
      <c r="BIW275" s="47"/>
      <c r="BIX275" s="47"/>
      <c r="BIY275" s="47"/>
      <c r="BIZ275" s="47"/>
      <c r="BJA275" s="47"/>
      <c r="BJB275" s="47"/>
      <c r="BJC275" s="47"/>
      <c r="BJD275" s="47"/>
      <c r="BJE275" s="47"/>
      <c r="BJF275" s="47"/>
      <c r="BJG275" s="47"/>
      <c r="BJH275" s="47"/>
      <c r="BJI275" s="47"/>
      <c r="BJJ275" s="47"/>
      <c r="BJK275" s="47"/>
      <c r="BJL275" s="47"/>
      <c r="BJM275" s="47"/>
      <c r="BJN275" s="47"/>
      <c r="BJO275" s="47"/>
      <c r="BJP275" s="47"/>
      <c r="BJQ275" s="47"/>
      <c r="BJR275" s="47"/>
      <c r="BJS275" s="47"/>
      <c r="BJT275" s="47"/>
      <c r="BJU275" s="47"/>
      <c r="BJV275" s="47"/>
      <c r="BJW275" s="47"/>
      <c r="BJX275" s="47"/>
      <c r="BJY275" s="47"/>
      <c r="BJZ275" s="47"/>
      <c r="BKA275" s="47"/>
      <c r="BKB275" s="47"/>
      <c r="BKC275" s="47"/>
      <c r="BKD275" s="47"/>
      <c r="BKE275" s="47"/>
      <c r="BKF275" s="47"/>
      <c r="BKG275" s="47"/>
      <c r="BKH275" s="47"/>
      <c r="BKI275" s="47"/>
      <c r="BKJ275" s="47"/>
      <c r="BKK275" s="47"/>
      <c r="BKL275" s="47"/>
      <c r="BKM275" s="47"/>
      <c r="BKN275" s="47"/>
      <c r="BKO275" s="47"/>
      <c r="BKP275" s="47"/>
      <c r="BKQ275" s="47"/>
      <c r="BKR275" s="47"/>
      <c r="BKS275" s="47"/>
      <c r="BKT275" s="47"/>
      <c r="BKU275" s="47"/>
      <c r="BKV275" s="47"/>
      <c r="BKW275" s="47"/>
      <c r="BKX275" s="47"/>
      <c r="BKY275" s="47"/>
      <c r="BKZ275" s="47"/>
      <c r="BLA275" s="47"/>
      <c r="BLB275" s="47"/>
      <c r="BLC275" s="47"/>
      <c r="BLD275" s="47"/>
      <c r="BLE275" s="47"/>
      <c r="BLF275" s="47"/>
      <c r="BLG275" s="47"/>
      <c r="BLH275" s="47"/>
      <c r="BLI275" s="47"/>
      <c r="BLJ275" s="47"/>
      <c r="BLK275" s="47"/>
      <c r="BLL275" s="47"/>
      <c r="BLM275" s="47"/>
      <c r="BLN275" s="47"/>
      <c r="BLO275" s="47"/>
      <c r="BLP275" s="47"/>
      <c r="BLQ275" s="47"/>
      <c r="BLR275" s="47"/>
      <c r="BLS275" s="47"/>
      <c r="BLT275" s="47"/>
      <c r="BLU275" s="47"/>
      <c r="BLV275" s="47"/>
      <c r="BLW275" s="47"/>
      <c r="BLX275" s="47"/>
      <c r="BLY275" s="47"/>
      <c r="BLZ275" s="47"/>
      <c r="BMA275" s="47"/>
      <c r="BMB275" s="47"/>
      <c r="BMC275" s="47"/>
      <c r="BMD275" s="47"/>
      <c r="BME275" s="47"/>
      <c r="BMF275" s="47"/>
      <c r="BMG275" s="47"/>
      <c r="BMH275" s="47"/>
      <c r="BMI275" s="47"/>
      <c r="BMJ275" s="47"/>
      <c r="BMK275" s="47"/>
      <c r="BML275" s="47"/>
      <c r="BMM275" s="47"/>
      <c r="BMN275" s="47"/>
      <c r="BMO275" s="47"/>
      <c r="BMP275" s="47"/>
      <c r="BMQ275" s="47"/>
      <c r="BMR275" s="47"/>
      <c r="BMS275" s="47"/>
      <c r="BMT275" s="47"/>
      <c r="BMU275" s="47"/>
      <c r="BMV275" s="47"/>
      <c r="BMW275" s="47"/>
      <c r="BMX275" s="47"/>
      <c r="BMY275" s="47"/>
      <c r="BMZ275" s="47"/>
      <c r="BNA275" s="47"/>
      <c r="BNB275" s="47"/>
      <c r="BNC275" s="47"/>
      <c r="BND275" s="47"/>
      <c r="BNE275" s="47"/>
      <c r="BNF275" s="47"/>
      <c r="BNG275" s="47"/>
      <c r="BNH275" s="47"/>
      <c r="BNI275" s="47"/>
      <c r="BNJ275" s="47"/>
      <c r="BNK275" s="47"/>
      <c r="BNL275" s="47"/>
      <c r="BNM275" s="47"/>
      <c r="BNN275" s="47"/>
      <c r="BNO275" s="47"/>
      <c r="BNP275" s="47"/>
      <c r="BNQ275" s="47"/>
      <c r="BNR275" s="47"/>
      <c r="BNS275" s="47"/>
      <c r="BNT275" s="47"/>
      <c r="BNU275" s="47"/>
      <c r="BNV275" s="47"/>
      <c r="BNW275" s="47"/>
      <c r="BNX275" s="47"/>
      <c r="BNY275" s="47"/>
      <c r="BNZ275" s="47"/>
      <c r="BOA275" s="47"/>
      <c r="BOB275" s="47"/>
      <c r="BOC275" s="47"/>
      <c r="BOD275" s="47"/>
      <c r="BOE275" s="47"/>
      <c r="BOF275" s="47"/>
      <c r="BOG275" s="47"/>
      <c r="BOH275" s="47"/>
      <c r="BOI275" s="47"/>
      <c r="BOJ275" s="47"/>
      <c r="BOK275" s="47"/>
      <c r="BOL275" s="47"/>
      <c r="BOM275" s="47"/>
      <c r="BON275" s="47"/>
      <c r="BOO275" s="47"/>
      <c r="BOP275" s="47"/>
      <c r="BOQ275" s="47"/>
      <c r="BOR275" s="47"/>
      <c r="BOS275" s="47"/>
      <c r="BOT275" s="47"/>
      <c r="BOU275" s="47"/>
      <c r="BOV275" s="47"/>
      <c r="BOW275" s="47"/>
      <c r="BOX275" s="47"/>
      <c r="BOY275" s="47"/>
      <c r="BOZ275" s="47"/>
      <c r="BPA275" s="47"/>
      <c r="BPB275" s="47"/>
      <c r="BPC275" s="47"/>
      <c r="BPD275" s="47"/>
      <c r="BPE275" s="47"/>
      <c r="BPF275" s="47"/>
      <c r="BPG275" s="47"/>
      <c r="BPH275" s="47"/>
      <c r="BPI275" s="47"/>
      <c r="BPJ275" s="47"/>
      <c r="BPK275" s="47"/>
      <c r="BPL275" s="47"/>
      <c r="BPM275" s="47"/>
      <c r="BPN275" s="47"/>
      <c r="BPO275" s="47"/>
      <c r="BPP275" s="47"/>
      <c r="BPQ275" s="47"/>
      <c r="BPR275" s="47"/>
      <c r="BPS275" s="47"/>
      <c r="BPT275" s="47"/>
      <c r="BPU275" s="47"/>
      <c r="BPV275" s="47"/>
      <c r="BPW275" s="47"/>
      <c r="BPX275" s="47"/>
      <c r="BPY275" s="47"/>
      <c r="BPZ275" s="47"/>
      <c r="BQA275" s="47"/>
      <c r="BQB275" s="47"/>
      <c r="BQC275" s="47"/>
      <c r="BQD275" s="47"/>
      <c r="BQE275" s="47"/>
      <c r="BQF275" s="47"/>
      <c r="BQG275" s="47"/>
      <c r="BQH275" s="47"/>
      <c r="BQI275" s="47"/>
      <c r="BQJ275" s="47"/>
      <c r="BQK275" s="47"/>
      <c r="BQL275" s="47"/>
      <c r="BQM275" s="47"/>
      <c r="BQN275" s="47"/>
      <c r="BQO275" s="47"/>
      <c r="BQP275" s="47"/>
      <c r="BQQ275" s="47"/>
      <c r="BQR275" s="47"/>
      <c r="BQS275" s="47"/>
      <c r="BQT275" s="47"/>
      <c r="BQU275" s="47"/>
      <c r="BQV275" s="47"/>
      <c r="BQW275" s="47"/>
      <c r="BQX275" s="47"/>
      <c r="BQY275" s="47"/>
      <c r="BQZ275" s="47"/>
      <c r="BRA275" s="47"/>
      <c r="BRB275" s="47"/>
      <c r="BRC275" s="47"/>
      <c r="BRD275" s="47"/>
      <c r="BRE275" s="47"/>
      <c r="BRF275" s="47"/>
      <c r="BRG275" s="47"/>
      <c r="BRH275" s="47"/>
      <c r="BRI275" s="47"/>
      <c r="BRJ275" s="47"/>
      <c r="BRK275" s="47"/>
      <c r="BRL275" s="47"/>
      <c r="BRM275" s="47"/>
      <c r="BRN275" s="47"/>
      <c r="BRO275" s="47"/>
      <c r="BRP275" s="47"/>
      <c r="BRQ275" s="47"/>
      <c r="BRR275" s="47"/>
      <c r="BRS275" s="47"/>
      <c r="BRT275" s="47"/>
      <c r="BRU275" s="47"/>
      <c r="BRV275" s="47"/>
      <c r="BRW275" s="47"/>
      <c r="BRX275" s="47"/>
      <c r="BRY275" s="47"/>
      <c r="BRZ275" s="47"/>
      <c r="BSA275" s="47"/>
      <c r="BSB275" s="47"/>
      <c r="BSC275" s="47"/>
      <c r="BSD275" s="47"/>
      <c r="BSE275" s="47"/>
      <c r="BSF275" s="47"/>
      <c r="BSG275" s="47"/>
      <c r="BSH275" s="47"/>
      <c r="BSI275" s="47"/>
      <c r="BSJ275" s="47"/>
      <c r="BSK275" s="47"/>
      <c r="BSL275" s="47"/>
      <c r="BSM275" s="47"/>
      <c r="BSN275" s="47"/>
      <c r="BSO275" s="47"/>
      <c r="BSP275" s="47"/>
      <c r="BSQ275" s="47"/>
      <c r="BSR275" s="47"/>
      <c r="BSS275" s="47"/>
      <c r="BST275" s="47"/>
      <c r="BSU275" s="47"/>
      <c r="BSV275" s="47"/>
      <c r="BSW275" s="47"/>
      <c r="BSX275" s="47"/>
      <c r="BSY275" s="47"/>
      <c r="BSZ275" s="47"/>
      <c r="BTA275" s="47"/>
      <c r="BTB275" s="47"/>
      <c r="BTC275" s="47"/>
      <c r="BTD275" s="47"/>
      <c r="BTE275" s="47"/>
      <c r="BTF275" s="47"/>
      <c r="BTG275" s="47"/>
      <c r="BTH275" s="47"/>
      <c r="BTI275" s="47"/>
      <c r="BTJ275" s="47"/>
      <c r="BTK275" s="47"/>
      <c r="BTL275" s="47"/>
      <c r="BTM275" s="47"/>
      <c r="BTN275" s="47"/>
      <c r="BTO275" s="47"/>
      <c r="BTP275" s="47"/>
      <c r="BTQ275" s="47"/>
      <c r="BTR275" s="47"/>
      <c r="BTS275" s="47"/>
      <c r="BTT275" s="47"/>
      <c r="BTU275" s="47"/>
      <c r="BTV275" s="47"/>
      <c r="BTW275" s="47"/>
      <c r="BTX275" s="47"/>
      <c r="BTY275" s="47"/>
      <c r="BTZ275" s="47"/>
      <c r="BUA275" s="47"/>
      <c r="BUB275" s="47"/>
      <c r="BUC275" s="47"/>
      <c r="BUD275" s="47"/>
      <c r="BUE275" s="47"/>
      <c r="BUF275" s="47"/>
      <c r="BUG275" s="47"/>
      <c r="BUH275" s="47"/>
      <c r="BUI275" s="47"/>
      <c r="BUJ275" s="47"/>
      <c r="BUK275" s="47"/>
      <c r="BUL275" s="47"/>
      <c r="BUM275" s="47"/>
      <c r="BUN275" s="47"/>
      <c r="BUO275" s="47"/>
      <c r="BUP275" s="47"/>
      <c r="BUQ275" s="47"/>
      <c r="BUR275" s="47"/>
      <c r="BUS275" s="47"/>
      <c r="BUT275" s="47"/>
      <c r="BUU275" s="47"/>
      <c r="BUV275" s="47"/>
      <c r="BUW275" s="47"/>
      <c r="BUX275" s="47"/>
      <c r="BUY275" s="47"/>
      <c r="BUZ275" s="47"/>
      <c r="BVA275" s="47"/>
      <c r="BVB275" s="47"/>
      <c r="BVC275" s="47"/>
      <c r="BVD275" s="47"/>
      <c r="BVE275" s="47"/>
      <c r="BVF275" s="47"/>
      <c r="BVG275" s="47"/>
      <c r="BVH275" s="47"/>
      <c r="BVI275" s="47"/>
      <c r="BVJ275" s="47"/>
      <c r="BVK275" s="47"/>
      <c r="BVL275" s="47"/>
      <c r="BVM275" s="47"/>
      <c r="BVN275" s="47"/>
      <c r="BVO275" s="47"/>
      <c r="BVP275" s="47"/>
      <c r="BVQ275" s="47"/>
      <c r="BVR275" s="47"/>
      <c r="BVS275" s="47"/>
      <c r="BVT275" s="47"/>
      <c r="BVU275" s="47"/>
      <c r="BVV275" s="47"/>
      <c r="BVW275" s="47"/>
      <c r="BVX275" s="47"/>
      <c r="BVY275" s="47"/>
      <c r="BVZ275" s="47"/>
      <c r="BWA275" s="47"/>
      <c r="BWB275" s="47"/>
      <c r="BWC275" s="47"/>
      <c r="BWD275" s="47"/>
      <c r="BWE275" s="47"/>
      <c r="BWF275" s="47"/>
      <c r="BWG275" s="47"/>
      <c r="BWH275" s="47"/>
      <c r="BWI275" s="47"/>
      <c r="BWJ275" s="47"/>
      <c r="BWK275" s="47"/>
      <c r="BWL275" s="47"/>
      <c r="BWM275" s="47"/>
      <c r="BWN275" s="47"/>
      <c r="BWO275" s="47"/>
      <c r="BWP275" s="47"/>
      <c r="BWQ275" s="47"/>
      <c r="BWR275" s="47"/>
      <c r="BWS275" s="47"/>
      <c r="BWT275" s="47"/>
      <c r="BWU275" s="47"/>
      <c r="BWV275" s="47"/>
      <c r="BWW275" s="47"/>
      <c r="BWX275" s="47"/>
      <c r="BWY275" s="47"/>
      <c r="BWZ275" s="47"/>
      <c r="BXA275" s="47"/>
      <c r="BXB275" s="47"/>
      <c r="BXC275" s="47"/>
      <c r="BXD275" s="47"/>
      <c r="BXE275" s="47"/>
      <c r="BXF275" s="47"/>
      <c r="BXG275" s="47"/>
      <c r="BXH275" s="47"/>
      <c r="BXI275" s="47"/>
      <c r="BXJ275" s="47"/>
      <c r="BXK275" s="47"/>
      <c r="BXL275" s="47"/>
      <c r="BXM275" s="47"/>
      <c r="BXN275" s="47"/>
      <c r="BXO275" s="47"/>
      <c r="BXP275" s="47"/>
      <c r="BXQ275" s="47"/>
      <c r="BXR275" s="47"/>
      <c r="BXS275" s="47"/>
      <c r="BXT275" s="47"/>
      <c r="BXU275" s="47"/>
      <c r="BXV275" s="47"/>
      <c r="BXW275" s="47"/>
      <c r="BXX275" s="47"/>
      <c r="BXY275" s="47"/>
      <c r="BXZ275" s="47"/>
      <c r="BYA275" s="47"/>
      <c r="BYB275" s="47"/>
      <c r="BYC275" s="47"/>
      <c r="BYD275" s="47"/>
      <c r="BYE275" s="47"/>
      <c r="BYF275" s="47"/>
      <c r="BYG275" s="47"/>
      <c r="BYH275" s="47"/>
      <c r="BYI275" s="47"/>
      <c r="BYJ275" s="47"/>
      <c r="BYK275" s="47"/>
      <c r="BYL275" s="47"/>
      <c r="BYM275" s="47"/>
      <c r="BYN275" s="47"/>
      <c r="BYO275" s="47"/>
      <c r="BYP275" s="47"/>
      <c r="BYQ275" s="47"/>
      <c r="BYR275" s="47"/>
      <c r="BYS275" s="47"/>
      <c r="BYT275" s="47"/>
      <c r="BYU275" s="47"/>
      <c r="BYV275" s="47"/>
      <c r="BYW275" s="47"/>
      <c r="BYX275" s="47"/>
      <c r="BYY275" s="47"/>
      <c r="BYZ275" s="47"/>
      <c r="BZA275" s="47"/>
      <c r="BZB275" s="47"/>
      <c r="BZC275" s="47"/>
      <c r="BZD275" s="47"/>
      <c r="BZE275" s="47"/>
      <c r="BZF275" s="47"/>
      <c r="BZG275" s="47"/>
      <c r="BZH275" s="47"/>
      <c r="BZI275" s="47"/>
      <c r="BZJ275" s="47"/>
      <c r="BZK275" s="47"/>
      <c r="BZL275" s="47"/>
      <c r="BZM275" s="47"/>
      <c r="BZN275" s="47"/>
      <c r="BZO275" s="47"/>
      <c r="BZP275" s="47"/>
      <c r="BZQ275" s="47"/>
      <c r="BZR275" s="47"/>
      <c r="BZS275" s="47"/>
      <c r="BZT275" s="47"/>
      <c r="BZU275" s="47"/>
      <c r="BZV275" s="47"/>
      <c r="BZW275" s="47"/>
      <c r="BZX275" s="47"/>
      <c r="BZY275" s="47"/>
      <c r="BZZ275" s="47"/>
      <c r="CAA275" s="47"/>
      <c r="CAB275" s="47"/>
      <c r="CAC275" s="47"/>
      <c r="CAD275" s="47"/>
      <c r="CAE275" s="47"/>
      <c r="CAF275" s="47"/>
      <c r="CAG275" s="47"/>
      <c r="CAH275" s="47"/>
      <c r="CAI275" s="47"/>
      <c r="CAJ275" s="47"/>
      <c r="CAK275" s="47"/>
      <c r="CAL275" s="47"/>
      <c r="CAM275" s="47"/>
      <c r="CAN275" s="47"/>
      <c r="CAO275" s="47"/>
      <c r="CAP275" s="47"/>
      <c r="CAQ275" s="47"/>
      <c r="CAR275" s="47"/>
      <c r="CAS275" s="47"/>
      <c r="CAT275" s="47"/>
      <c r="CAU275" s="47"/>
      <c r="CAV275" s="47"/>
      <c r="CAW275" s="47"/>
      <c r="CAX275" s="47"/>
      <c r="CAY275" s="47"/>
      <c r="CAZ275" s="47"/>
      <c r="CBA275" s="47"/>
      <c r="CBB275" s="47"/>
      <c r="CBC275" s="47"/>
      <c r="CBD275" s="47"/>
      <c r="CBE275" s="47"/>
      <c r="CBF275" s="47"/>
      <c r="CBG275" s="47"/>
      <c r="CBH275" s="47"/>
      <c r="CBI275" s="47"/>
      <c r="CBJ275" s="47"/>
      <c r="CBK275" s="47"/>
      <c r="CBL275" s="47"/>
      <c r="CBM275" s="47"/>
      <c r="CBN275" s="47"/>
      <c r="CBO275" s="47"/>
      <c r="CBP275" s="47"/>
      <c r="CBQ275" s="47"/>
      <c r="CBR275" s="47"/>
      <c r="CBS275" s="47"/>
      <c r="CBT275" s="47"/>
      <c r="CBU275" s="47"/>
      <c r="CBV275" s="47"/>
      <c r="CBW275" s="47"/>
      <c r="CBX275" s="47"/>
      <c r="CBY275" s="47"/>
      <c r="CBZ275" s="47"/>
      <c r="CCA275" s="47"/>
      <c r="CCB275" s="47"/>
      <c r="CCC275" s="47"/>
      <c r="CCD275" s="47"/>
      <c r="CCE275" s="47"/>
      <c r="CCF275" s="47"/>
      <c r="CCG275" s="47"/>
      <c r="CCH275" s="47"/>
      <c r="CCI275" s="47"/>
      <c r="CCJ275" s="47"/>
      <c r="CCK275" s="47"/>
      <c r="CCL275" s="47"/>
      <c r="CCM275" s="47"/>
      <c r="CCN275" s="47"/>
      <c r="CCO275" s="47"/>
      <c r="CCP275" s="47"/>
      <c r="CCQ275" s="47"/>
      <c r="CCR275" s="47"/>
      <c r="CCS275" s="47"/>
      <c r="CCT275" s="47"/>
      <c r="CCU275" s="47"/>
      <c r="CCV275" s="47"/>
      <c r="CCW275" s="47"/>
      <c r="CCX275" s="47"/>
      <c r="CCY275" s="47"/>
      <c r="CCZ275" s="47"/>
      <c r="CDA275" s="47"/>
      <c r="CDB275" s="47"/>
      <c r="CDC275" s="47"/>
      <c r="CDD275" s="47"/>
      <c r="CDE275" s="47"/>
      <c r="CDF275" s="47"/>
      <c r="CDG275" s="47"/>
      <c r="CDH275" s="47"/>
      <c r="CDI275" s="47"/>
      <c r="CDJ275" s="47"/>
      <c r="CDK275" s="47"/>
      <c r="CDL275" s="47"/>
      <c r="CDM275" s="47"/>
      <c r="CDN275" s="47"/>
      <c r="CDO275" s="47"/>
      <c r="CDP275" s="47"/>
      <c r="CDQ275" s="47"/>
      <c r="CDR275" s="47"/>
      <c r="CDS275" s="47"/>
      <c r="CDT275" s="47"/>
      <c r="CDU275" s="47"/>
      <c r="CDV275" s="47"/>
      <c r="CDW275" s="47"/>
      <c r="CDX275" s="47"/>
      <c r="CDY275" s="47"/>
      <c r="CDZ275" s="47"/>
      <c r="CEA275" s="47"/>
      <c r="CEB275" s="47"/>
      <c r="CEC275" s="47"/>
      <c r="CED275" s="47"/>
      <c r="CEE275" s="47"/>
      <c r="CEF275" s="47"/>
      <c r="CEG275" s="47"/>
      <c r="CEH275" s="47"/>
      <c r="CEI275" s="47"/>
      <c r="CEJ275" s="47"/>
      <c r="CEK275" s="47"/>
      <c r="CEL275" s="47"/>
      <c r="CEM275" s="47"/>
      <c r="CEN275" s="47"/>
      <c r="CEO275" s="47"/>
      <c r="CEP275" s="47"/>
      <c r="CEQ275" s="47"/>
      <c r="CER275" s="47"/>
      <c r="CES275" s="47"/>
      <c r="CET275" s="47"/>
      <c r="CEU275" s="47"/>
      <c r="CEV275" s="47"/>
      <c r="CEW275" s="47"/>
      <c r="CEX275" s="47"/>
      <c r="CEY275" s="47"/>
      <c r="CEZ275" s="47"/>
      <c r="CFA275" s="47"/>
      <c r="CFB275" s="47"/>
      <c r="CFC275" s="47"/>
      <c r="CFD275" s="47"/>
      <c r="CFE275" s="47"/>
      <c r="CFF275" s="47"/>
      <c r="CFG275" s="47"/>
      <c r="CFH275" s="47"/>
      <c r="CFI275" s="47"/>
      <c r="CFJ275" s="47"/>
      <c r="CFK275" s="47"/>
      <c r="CFL275" s="47"/>
      <c r="CFM275" s="47"/>
      <c r="CFN275" s="47"/>
      <c r="CFO275" s="47"/>
      <c r="CFP275" s="47"/>
      <c r="CFQ275" s="47"/>
      <c r="CFR275" s="47"/>
      <c r="CFS275" s="47"/>
      <c r="CFT275" s="47"/>
      <c r="CFU275" s="47"/>
      <c r="CFV275" s="47"/>
      <c r="CFW275" s="47"/>
      <c r="CFX275" s="47"/>
      <c r="CFY275" s="47"/>
      <c r="CFZ275" s="47"/>
      <c r="CGA275" s="47"/>
      <c r="CGB275" s="47"/>
      <c r="CGC275" s="47"/>
      <c r="CGD275" s="47"/>
      <c r="CGE275" s="47"/>
      <c r="CGF275" s="47"/>
      <c r="CGG275" s="47"/>
      <c r="CGH275" s="47"/>
      <c r="CGI275" s="47"/>
      <c r="CGJ275" s="47"/>
      <c r="CGK275" s="47"/>
      <c r="CGL275" s="47"/>
      <c r="CGM275" s="47"/>
      <c r="CGN275" s="47"/>
      <c r="CGO275" s="47"/>
      <c r="CGP275" s="47"/>
      <c r="CGQ275" s="47"/>
      <c r="CGR275" s="47"/>
      <c r="CGS275" s="47"/>
      <c r="CGT275" s="47"/>
      <c r="CGU275" s="47"/>
      <c r="CGV275" s="47"/>
      <c r="CGW275" s="47"/>
      <c r="CGX275" s="47"/>
      <c r="CGY275" s="47"/>
      <c r="CGZ275" s="47"/>
      <c r="CHA275" s="47"/>
      <c r="CHB275" s="47"/>
      <c r="CHC275" s="47"/>
      <c r="CHD275" s="47"/>
      <c r="CHE275" s="47"/>
      <c r="CHF275" s="47"/>
      <c r="CHG275" s="47"/>
      <c r="CHH275" s="47"/>
      <c r="CHI275" s="47"/>
      <c r="CHJ275" s="47"/>
      <c r="CHK275" s="47"/>
      <c r="CHL275" s="47"/>
      <c r="CHM275" s="47"/>
      <c r="CHN275" s="47"/>
      <c r="CHO275" s="47"/>
      <c r="CHP275" s="47"/>
      <c r="CHQ275" s="47"/>
      <c r="CHR275" s="47"/>
      <c r="CHS275" s="47"/>
      <c r="CHT275" s="47"/>
      <c r="CHU275" s="47"/>
      <c r="CHV275" s="47"/>
      <c r="CHW275" s="47"/>
      <c r="CHX275" s="47"/>
      <c r="CHY275" s="47"/>
      <c r="CHZ275" s="47"/>
      <c r="CIA275" s="47"/>
      <c r="CIB275" s="47"/>
      <c r="CIC275" s="47"/>
      <c r="CID275" s="47"/>
      <c r="CIE275" s="47"/>
      <c r="CIF275" s="47"/>
      <c r="CIG275" s="47"/>
      <c r="CIH275" s="47"/>
      <c r="CII275" s="47"/>
      <c r="CIJ275" s="47"/>
      <c r="CIK275" s="47"/>
      <c r="CIL275" s="47"/>
      <c r="CIM275" s="47"/>
      <c r="CIN275" s="47"/>
      <c r="CIO275" s="47"/>
      <c r="CIP275" s="47"/>
      <c r="CIQ275" s="47"/>
      <c r="CIR275" s="47"/>
      <c r="CIS275" s="47"/>
      <c r="CIT275" s="47"/>
      <c r="CIU275" s="47"/>
      <c r="CIV275" s="47"/>
      <c r="CIW275" s="47"/>
      <c r="CIX275" s="47"/>
      <c r="CIY275" s="47"/>
      <c r="CIZ275" s="47"/>
      <c r="CJA275" s="47"/>
      <c r="CJB275" s="47"/>
      <c r="CJC275" s="47"/>
      <c r="CJD275" s="47"/>
      <c r="CJE275" s="47"/>
      <c r="CJF275" s="47"/>
      <c r="CJG275" s="47"/>
      <c r="CJH275" s="47"/>
      <c r="CJI275" s="47"/>
      <c r="CJJ275" s="47"/>
      <c r="CJK275" s="47"/>
      <c r="CJL275" s="47"/>
      <c r="CJM275" s="47"/>
      <c r="CJN275" s="47"/>
      <c r="CJO275" s="47"/>
      <c r="CJP275" s="47"/>
      <c r="CJQ275" s="47"/>
      <c r="CJR275" s="47"/>
      <c r="CJS275" s="47"/>
      <c r="CJT275" s="47"/>
      <c r="CJU275" s="47"/>
      <c r="CJV275" s="47"/>
      <c r="CJW275" s="47"/>
      <c r="CJX275" s="47"/>
      <c r="CJY275" s="47"/>
      <c r="CJZ275" s="47"/>
      <c r="CKA275" s="47"/>
      <c r="CKB275" s="47"/>
      <c r="CKC275" s="47"/>
      <c r="CKD275" s="47"/>
      <c r="CKE275" s="47"/>
      <c r="CKF275" s="47"/>
      <c r="CKG275" s="47"/>
      <c r="CKH275" s="47"/>
      <c r="CKI275" s="47"/>
      <c r="CKJ275" s="47"/>
      <c r="CKK275" s="47"/>
      <c r="CKL275" s="47"/>
      <c r="CKM275" s="47"/>
      <c r="CKN275" s="47"/>
      <c r="CKO275" s="47"/>
      <c r="CKP275" s="47"/>
      <c r="CKQ275" s="47"/>
      <c r="CKR275" s="47"/>
      <c r="CKS275" s="47"/>
      <c r="CKT275" s="47"/>
      <c r="CKU275" s="47"/>
      <c r="CKV275" s="47"/>
      <c r="CKW275" s="47"/>
      <c r="CKX275" s="47"/>
      <c r="CKY275" s="47"/>
      <c r="CKZ275" s="47"/>
      <c r="CLA275" s="47"/>
      <c r="CLB275" s="47"/>
      <c r="CLC275" s="47"/>
      <c r="CLD275" s="47"/>
      <c r="CLE275" s="47"/>
      <c r="CLF275" s="47"/>
      <c r="CLG275" s="47"/>
      <c r="CLH275" s="47"/>
      <c r="CLI275" s="47"/>
      <c r="CLJ275" s="47"/>
      <c r="CLK275" s="47"/>
      <c r="CLL275" s="47"/>
      <c r="CLM275" s="47"/>
      <c r="CLN275" s="47"/>
      <c r="CLO275" s="47"/>
      <c r="CLP275" s="47"/>
      <c r="CLQ275" s="47"/>
      <c r="CLR275" s="47"/>
      <c r="CLS275" s="47"/>
      <c r="CLT275" s="47"/>
      <c r="CLU275" s="47"/>
      <c r="CLV275" s="47"/>
      <c r="CLW275" s="47"/>
      <c r="CLX275" s="47"/>
      <c r="CLY275" s="47"/>
      <c r="CLZ275" s="47"/>
      <c r="CMA275" s="47"/>
      <c r="CMB275" s="47"/>
      <c r="CMC275" s="47"/>
      <c r="CMD275" s="47"/>
      <c r="CME275" s="47"/>
      <c r="CMF275" s="47"/>
      <c r="CMG275" s="47"/>
      <c r="CMH275" s="47"/>
      <c r="CMI275" s="47"/>
      <c r="CMJ275" s="47"/>
      <c r="CMK275" s="47"/>
      <c r="CML275" s="47"/>
      <c r="CMM275" s="47"/>
      <c r="CMN275" s="47"/>
      <c r="CMO275" s="47"/>
      <c r="CMP275" s="47"/>
      <c r="CMQ275" s="47"/>
      <c r="CMR275" s="47"/>
      <c r="CMS275" s="47"/>
      <c r="CMT275" s="47"/>
      <c r="CMU275" s="47"/>
      <c r="CMV275" s="47"/>
      <c r="CMW275" s="47"/>
      <c r="CMX275" s="47"/>
      <c r="CMY275" s="47"/>
      <c r="CMZ275" s="47"/>
      <c r="CNA275" s="47"/>
      <c r="CNB275" s="47"/>
      <c r="CNC275" s="47"/>
      <c r="CND275" s="47"/>
      <c r="CNE275" s="47"/>
      <c r="CNF275" s="47"/>
      <c r="CNG275" s="47"/>
      <c r="CNH275" s="47"/>
      <c r="CNI275" s="47"/>
      <c r="CNJ275" s="47"/>
      <c r="CNK275" s="47"/>
      <c r="CNL275" s="47"/>
      <c r="CNM275" s="47"/>
      <c r="CNN275" s="47"/>
      <c r="CNO275" s="47"/>
      <c r="CNP275" s="47"/>
      <c r="CNQ275" s="47"/>
      <c r="CNR275" s="47"/>
      <c r="CNS275" s="47"/>
      <c r="CNT275" s="47"/>
      <c r="CNU275" s="47"/>
      <c r="CNV275" s="47"/>
      <c r="CNW275" s="47"/>
      <c r="CNX275" s="47"/>
      <c r="CNY275" s="47"/>
      <c r="CNZ275" s="47"/>
      <c r="COA275" s="47"/>
      <c r="COB275" s="47"/>
      <c r="COC275" s="47"/>
      <c r="COD275" s="47"/>
      <c r="COE275" s="47"/>
      <c r="COF275" s="47"/>
      <c r="COG275" s="47"/>
      <c r="COH275" s="47"/>
      <c r="COI275" s="47"/>
      <c r="COJ275" s="47"/>
      <c r="COK275" s="47"/>
      <c r="COL275" s="47"/>
      <c r="COM275" s="47"/>
      <c r="CON275" s="47"/>
      <c r="COO275" s="47"/>
      <c r="COP275" s="47"/>
      <c r="COQ275" s="47"/>
      <c r="COR275" s="47"/>
      <c r="COS275" s="47"/>
      <c r="COT275" s="47"/>
      <c r="COU275" s="47"/>
      <c r="COV275" s="47"/>
      <c r="COW275" s="47"/>
      <c r="COX275" s="47"/>
      <c r="COY275" s="47"/>
      <c r="COZ275" s="47"/>
      <c r="CPA275" s="47"/>
      <c r="CPB275" s="47"/>
      <c r="CPC275" s="47"/>
      <c r="CPD275" s="47"/>
      <c r="CPE275" s="47"/>
      <c r="CPF275" s="47"/>
      <c r="CPG275" s="47"/>
      <c r="CPH275" s="47"/>
      <c r="CPI275" s="47"/>
      <c r="CPJ275" s="47"/>
      <c r="CPK275" s="47"/>
      <c r="CPL275" s="47"/>
      <c r="CPM275" s="47"/>
      <c r="CPN275" s="47"/>
      <c r="CPO275" s="47"/>
      <c r="CPP275" s="47"/>
      <c r="CPQ275" s="47"/>
      <c r="CPR275" s="47"/>
      <c r="CPS275" s="47"/>
      <c r="CPT275" s="47"/>
      <c r="CPU275" s="47"/>
      <c r="CPV275" s="47"/>
      <c r="CPW275" s="47"/>
      <c r="CPX275" s="47"/>
      <c r="CPY275" s="47"/>
      <c r="CPZ275" s="47"/>
      <c r="CQA275" s="47"/>
      <c r="CQB275" s="47"/>
      <c r="CQC275" s="47"/>
      <c r="CQD275" s="47"/>
      <c r="CQE275" s="47"/>
      <c r="CQF275" s="47"/>
      <c r="CQG275" s="47"/>
      <c r="CQH275" s="47"/>
      <c r="CQI275" s="47"/>
      <c r="CQJ275" s="47"/>
      <c r="CQK275" s="47"/>
      <c r="CQL275" s="47"/>
      <c r="CQM275" s="47"/>
      <c r="CQN275" s="47"/>
      <c r="CQO275" s="47"/>
      <c r="CQP275" s="47"/>
      <c r="CQQ275" s="47"/>
      <c r="CQR275" s="47"/>
      <c r="CQS275" s="47"/>
      <c r="CQT275" s="47"/>
      <c r="CQU275" s="47"/>
      <c r="CQV275" s="47"/>
      <c r="CQW275" s="47"/>
      <c r="CQX275" s="47"/>
      <c r="CQY275" s="47"/>
      <c r="CQZ275" s="47"/>
      <c r="CRA275" s="47"/>
      <c r="CRB275" s="47"/>
      <c r="CRC275" s="47"/>
      <c r="CRD275" s="47"/>
      <c r="CRE275" s="47"/>
      <c r="CRF275" s="47"/>
      <c r="CRG275" s="47"/>
      <c r="CRH275" s="47"/>
      <c r="CRI275" s="47"/>
      <c r="CRJ275" s="47"/>
      <c r="CRK275" s="47"/>
      <c r="CRL275" s="47"/>
      <c r="CRM275" s="47"/>
      <c r="CRN275" s="47"/>
      <c r="CRO275" s="47"/>
      <c r="CRP275" s="47"/>
      <c r="CRQ275" s="47"/>
      <c r="CRR275" s="47"/>
      <c r="CRS275" s="47"/>
      <c r="CRT275" s="47"/>
      <c r="CRU275" s="47"/>
      <c r="CRV275" s="47"/>
      <c r="CRW275" s="47"/>
      <c r="CRX275" s="47"/>
      <c r="CRY275" s="47"/>
      <c r="CRZ275" s="47"/>
      <c r="CSA275" s="47"/>
      <c r="CSB275" s="47"/>
      <c r="CSC275" s="47"/>
      <c r="CSD275" s="47"/>
      <c r="CSE275" s="47"/>
      <c r="CSF275" s="47"/>
      <c r="CSG275" s="47"/>
      <c r="CSH275" s="47"/>
      <c r="CSI275" s="47"/>
      <c r="CSJ275" s="47"/>
      <c r="CSK275" s="47"/>
      <c r="CSL275" s="47"/>
      <c r="CSM275" s="47"/>
      <c r="CSN275" s="47"/>
      <c r="CSO275" s="47"/>
      <c r="CSP275" s="47"/>
      <c r="CSQ275" s="47"/>
      <c r="CSR275" s="47"/>
      <c r="CSS275" s="47"/>
      <c r="CST275" s="47"/>
      <c r="CSU275" s="47"/>
      <c r="CSV275" s="47"/>
      <c r="CSW275" s="47"/>
      <c r="CSX275" s="47"/>
      <c r="CSY275" s="47"/>
      <c r="CSZ275" s="47"/>
      <c r="CTA275" s="47"/>
      <c r="CTB275" s="47"/>
      <c r="CTC275" s="47"/>
      <c r="CTD275" s="47"/>
      <c r="CTE275" s="47"/>
      <c r="CTF275" s="47"/>
      <c r="CTG275" s="47"/>
      <c r="CTH275" s="47"/>
      <c r="CTI275" s="47"/>
      <c r="CTJ275" s="47"/>
      <c r="CTK275" s="47"/>
      <c r="CTL275" s="47"/>
      <c r="CTM275" s="47"/>
      <c r="CTN275" s="47"/>
      <c r="CTO275" s="47"/>
      <c r="CTP275" s="47"/>
      <c r="CTQ275" s="47"/>
      <c r="CTR275" s="47"/>
      <c r="CTS275" s="47"/>
      <c r="CTT275" s="47"/>
      <c r="CTU275" s="47"/>
      <c r="CTV275" s="47"/>
      <c r="CTW275" s="47"/>
      <c r="CTX275" s="47"/>
      <c r="CTY275" s="47"/>
      <c r="CTZ275" s="47"/>
      <c r="CUA275" s="47"/>
      <c r="CUB275" s="47"/>
      <c r="CUC275" s="47"/>
      <c r="CUD275" s="47"/>
      <c r="CUE275" s="47"/>
      <c r="CUF275" s="47"/>
      <c r="CUG275" s="47"/>
      <c r="CUH275" s="47"/>
      <c r="CUI275" s="47"/>
      <c r="CUJ275" s="47"/>
      <c r="CUK275" s="47"/>
      <c r="CUL275" s="47"/>
      <c r="CUM275" s="47"/>
      <c r="CUN275" s="47"/>
      <c r="CUO275" s="47"/>
      <c r="CUP275" s="47"/>
      <c r="CUQ275" s="47"/>
      <c r="CUR275" s="47"/>
      <c r="CUS275" s="47"/>
      <c r="CUT275" s="47"/>
      <c r="CUU275" s="47"/>
      <c r="CUV275" s="47"/>
      <c r="CUW275" s="47"/>
      <c r="CUX275" s="47"/>
      <c r="CUY275" s="47"/>
      <c r="CUZ275" s="47"/>
      <c r="CVA275" s="47"/>
      <c r="CVB275" s="47"/>
      <c r="CVC275" s="47"/>
      <c r="CVD275" s="47"/>
      <c r="CVE275" s="47"/>
      <c r="CVF275" s="47"/>
      <c r="CVG275" s="47"/>
      <c r="CVH275" s="47"/>
      <c r="CVI275" s="47"/>
      <c r="CVJ275" s="47"/>
      <c r="CVK275" s="47"/>
      <c r="CVL275" s="47"/>
      <c r="CVM275" s="47"/>
      <c r="CVN275" s="47"/>
      <c r="CVO275" s="47"/>
      <c r="CVP275" s="47"/>
      <c r="CVQ275" s="47"/>
      <c r="CVR275" s="47"/>
      <c r="CVS275" s="47"/>
      <c r="CVT275" s="47"/>
      <c r="CVU275" s="47"/>
      <c r="CVV275" s="47"/>
      <c r="CVW275" s="47"/>
      <c r="CVX275" s="47"/>
      <c r="CVY275" s="47"/>
      <c r="CVZ275" s="47"/>
      <c r="CWA275" s="47"/>
      <c r="CWB275" s="47"/>
      <c r="CWC275" s="47"/>
      <c r="CWD275" s="47"/>
      <c r="CWE275" s="47"/>
      <c r="CWF275" s="47"/>
      <c r="CWG275" s="47"/>
      <c r="CWH275" s="47"/>
      <c r="CWI275" s="47"/>
      <c r="CWJ275" s="47"/>
      <c r="CWK275" s="47"/>
      <c r="CWL275" s="47"/>
      <c r="CWM275" s="47"/>
      <c r="CWN275" s="47"/>
      <c r="CWO275" s="47"/>
      <c r="CWP275" s="47"/>
      <c r="CWQ275" s="47"/>
      <c r="CWR275" s="47"/>
      <c r="CWS275" s="47"/>
      <c r="CWT275" s="47"/>
      <c r="CWU275" s="47"/>
      <c r="CWV275" s="47"/>
      <c r="CWW275" s="47"/>
      <c r="CWX275" s="47"/>
      <c r="CWY275" s="47"/>
      <c r="CWZ275" s="47"/>
      <c r="CXA275" s="47"/>
      <c r="CXB275" s="47"/>
      <c r="CXC275" s="47"/>
      <c r="CXD275" s="47"/>
      <c r="CXE275" s="47"/>
      <c r="CXF275" s="47"/>
      <c r="CXG275" s="47"/>
      <c r="CXH275" s="47"/>
      <c r="CXI275" s="47"/>
      <c r="CXJ275" s="47"/>
      <c r="CXK275" s="47"/>
      <c r="CXL275" s="47"/>
      <c r="CXM275" s="47"/>
      <c r="CXN275" s="47"/>
      <c r="CXO275" s="47"/>
      <c r="CXP275" s="47"/>
      <c r="CXQ275" s="47"/>
      <c r="CXR275" s="47"/>
      <c r="CXS275" s="47"/>
      <c r="CXT275" s="47"/>
      <c r="CXU275" s="47"/>
      <c r="CXV275" s="47"/>
      <c r="CXW275" s="47"/>
      <c r="CXX275" s="47"/>
      <c r="CXY275" s="47"/>
      <c r="CXZ275" s="47"/>
      <c r="CYA275" s="47"/>
      <c r="CYB275" s="47"/>
      <c r="CYC275" s="47"/>
      <c r="CYD275" s="47"/>
      <c r="CYE275" s="47"/>
      <c r="CYF275" s="47"/>
      <c r="CYG275" s="47"/>
      <c r="CYH275" s="47"/>
      <c r="CYI275" s="47"/>
      <c r="CYJ275" s="47"/>
      <c r="CYK275" s="47"/>
      <c r="CYL275" s="47"/>
      <c r="CYM275" s="47"/>
      <c r="CYN275" s="47"/>
      <c r="CYO275" s="47"/>
      <c r="CYP275" s="47"/>
      <c r="CYQ275" s="47"/>
      <c r="CYR275" s="47"/>
      <c r="CYS275" s="47"/>
      <c r="CYT275" s="47"/>
      <c r="CYU275" s="47"/>
      <c r="CYV275" s="47"/>
      <c r="CYW275" s="47"/>
      <c r="CYX275" s="47"/>
      <c r="CYY275" s="47"/>
      <c r="CYZ275" s="47"/>
      <c r="CZA275" s="47"/>
      <c r="CZB275" s="47"/>
      <c r="CZC275" s="47"/>
      <c r="CZD275" s="47"/>
      <c r="CZE275" s="47"/>
      <c r="CZF275" s="47"/>
      <c r="CZG275" s="47"/>
      <c r="CZH275" s="47"/>
      <c r="CZI275" s="47"/>
      <c r="CZJ275" s="47"/>
      <c r="CZK275" s="47"/>
      <c r="CZL275" s="47"/>
      <c r="CZM275" s="47"/>
      <c r="CZN275" s="47"/>
      <c r="CZO275" s="47"/>
      <c r="CZP275" s="47"/>
      <c r="CZQ275" s="47"/>
      <c r="CZR275" s="47"/>
      <c r="CZS275" s="47"/>
      <c r="CZT275" s="47"/>
      <c r="CZU275" s="47"/>
      <c r="CZV275" s="47"/>
      <c r="CZW275" s="47"/>
      <c r="CZX275" s="47"/>
      <c r="CZY275" s="47"/>
      <c r="CZZ275" s="47"/>
      <c r="DAA275" s="47"/>
      <c r="DAB275" s="47"/>
      <c r="DAC275" s="47"/>
      <c r="DAD275" s="47"/>
      <c r="DAE275" s="47"/>
      <c r="DAF275" s="47"/>
      <c r="DAG275" s="47"/>
      <c r="DAH275" s="47"/>
      <c r="DAI275" s="47"/>
      <c r="DAJ275" s="47"/>
      <c r="DAK275" s="47"/>
      <c r="DAL275" s="47"/>
      <c r="DAM275" s="47"/>
      <c r="DAN275" s="47"/>
      <c r="DAO275" s="47"/>
      <c r="DAP275" s="47"/>
      <c r="DAQ275" s="47"/>
      <c r="DAR275" s="47"/>
      <c r="DAS275" s="47"/>
      <c r="DAT275" s="47"/>
      <c r="DAU275" s="47"/>
      <c r="DAV275" s="47"/>
      <c r="DAW275" s="47"/>
      <c r="DAX275" s="47"/>
      <c r="DAY275" s="47"/>
      <c r="DAZ275" s="47"/>
      <c r="DBA275" s="47"/>
      <c r="DBB275" s="47"/>
      <c r="DBC275" s="47"/>
      <c r="DBD275" s="47"/>
      <c r="DBE275" s="47"/>
      <c r="DBF275" s="47"/>
      <c r="DBG275" s="47"/>
      <c r="DBH275" s="47"/>
      <c r="DBI275" s="47"/>
      <c r="DBJ275" s="47"/>
      <c r="DBK275" s="47"/>
      <c r="DBL275" s="47"/>
      <c r="DBM275" s="47"/>
      <c r="DBN275" s="47"/>
      <c r="DBO275" s="47"/>
      <c r="DBP275" s="47"/>
      <c r="DBQ275" s="47"/>
      <c r="DBR275" s="47"/>
      <c r="DBS275" s="47"/>
      <c r="DBT275" s="47"/>
      <c r="DBU275" s="47"/>
      <c r="DBV275" s="47"/>
      <c r="DBW275" s="47"/>
      <c r="DBX275" s="47"/>
      <c r="DBY275" s="47"/>
      <c r="DBZ275" s="47"/>
      <c r="DCA275" s="47"/>
      <c r="DCB275" s="47"/>
      <c r="DCC275" s="47"/>
      <c r="DCD275" s="47"/>
      <c r="DCE275" s="47"/>
      <c r="DCF275" s="47"/>
      <c r="DCG275" s="47"/>
      <c r="DCH275" s="47"/>
      <c r="DCI275" s="47"/>
      <c r="DCJ275" s="47"/>
      <c r="DCK275" s="47"/>
      <c r="DCL275" s="47"/>
      <c r="DCM275" s="47"/>
      <c r="DCN275" s="47"/>
      <c r="DCO275" s="47"/>
      <c r="DCP275" s="47"/>
      <c r="DCQ275" s="47"/>
      <c r="DCR275" s="47"/>
      <c r="DCS275" s="47"/>
      <c r="DCT275" s="47"/>
      <c r="DCU275" s="47"/>
      <c r="DCV275" s="47"/>
      <c r="DCW275" s="47"/>
      <c r="DCX275" s="47"/>
      <c r="DCY275" s="47"/>
      <c r="DCZ275" s="47"/>
      <c r="DDA275" s="47"/>
      <c r="DDB275" s="47"/>
      <c r="DDC275" s="47"/>
      <c r="DDD275" s="47"/>
      <c r="DDE275" s="47"/>
      <c r="DDF275" s="47"/>
      <c r="DDG275" s="47"/>
      <c r="DDH275" s="47"/>
      <c r="DDI275" s="47"/>
      <c r="DDJ275" s="47"/>
      <c r="DDK275" s="47"/>
      <c r="DDL275" s="47"/>
      <c r="DDM275" s="47"/>
      <c r="DDN275" s="47"/>
      <c r="DDO275" s="47"/>
      <c r="DDP275" s="47"/>
      <c r="DDQ275" s="47"/>
      <c r="DDR275" s="47"/>
      <c r="DDS275" s="47"/>
      <c r="DDT275" s="47"/>
      <c r="DDU275" s="47"/>
      <c r="DDV275" s="47"/>
      <c r="DDW275" s="47"/>
      <c r="DDX275" s="47"/>
      <c r="DDY275" s="47"/>
      <c r="DDZ275" s="47"/>
      <c r="DEA275" s="47"/>
      <c r="DEB275" s="47"/>
      <c r="DEC275" s="47"/>
      <c r="DED275" s="47"/>
      <c r="DEE275" s="47"/>
      <c r="DEF275" s="47"/>
      <c r="DEG275" s="47"/>
      <c r="DEH275" s="47"/>
      <c r="DEI275" s="47"/>
      <c r="DEJ275" s="47"/>
      <c r="DEK275" s="47"/>
      <c r="DEL275" s="47"/>
      <c r="DEM275" s="47"/>
      <c r="DEN275" s="47"/>
      <c r="DEO275" s="47"/>
      <c r="DEP275" s="47"/>
      <c r="DEQ275" s="47"/>
      <c r="DER275" s="47"/>
      <c r="DES275" s="47"/>
      <c r="DET275" s="47"/>
      <c r="DEU275" s="47"/>
      <c r="DEV275" s="47"/>
      <c r="DEW275" s="47"/>
      <c r="DEX275" s="47"/>
      <c r="DEY275" s="47"/>
      <c r="DEZ275" s="47"/>
      <c r="DFA275" s="47"/>
      <c r="DFB275" s="47"/>
      <c r="DFC275" s="47"/>
      <c r="DFD275" s="47"/>
      <c r="DFE275" s="47"/>
      <c r="DFF275" s="47"/>
      <c r="DFG275" s="47"/>
      <c r="DFH275" s="47"/>
      <c r="DFI275" s="47"/>
      <c r="DFJ275" s="47"/>
      <c r="DFK275" s="47"/>
      <c r="DFL275" s="47"/>
      <c r="DFM275" s="47"/>
      <c r="DFN275" s="47"/>
      <c r="DFO275" s="47"/>
      <c r="DFP275" s="47"/>
      <c r="DFQ275" s="47"/>
      <c r="DFR275" s="47"/>
      <c r="DFS275" s="47"/>
      <c r="DFT275" s="47"/>
      <c r="DFU275" s="47"/>
      <c r="DFV275" s="47"/>
      <c r="DFW275" s="47"/>
      <c r="DFX275" s="47"/>
      <c r="DFY275" s="47"/>
      <c r="DFZ275" s="47"/>
      <c r="DGA275" s="47"/>
      <c r="DGB275" s="47"/>
      <c r="DGC275" s="47"/>
      <c r="DGD275" s="47"/>
      <c r="DGE275" s="47"/>
      <c r="DGF275" s="47"/>
      <c r="DGG275" s="47"/>
      <c r="DGH275" s="47"/>
      <c r="DGI275" s="47"/>
      <c r="DGJ275" s="47"/>
      <c r="DGK275" s="47"/>
      <c r="DGL275" s="47"/>
      <c r="DGM275" s="47"/>
      <c r="DGN275" s="47"/>
      <c r="DGO275" s="47"/>
      <c r="DGP275" s="47"/>
      <c r="DGQ275" s="47"/>
      <c r="DGR275" s="47"/>
      <c r="DGS275" s="47"/>
      <c r="DGT275" s="47"/>
      <c r="DGU275" s="47"/>
      <c r="DGV275" s="47"/>
      <c r="DGW275" s="47"/>
      <c r="DGX275" s="47"/>
      <c r="DGY275" s="47"/>
      <c r="DGZ275" s="47"/>
      <c r="DHA275" s="47"/>
      <c r="DHB275" s="47"/>
      <c r="DHC275" s="47"/>
      <c r="DHD275" s="47"/>
      <c r="DHE275" s="47"/>
      <c r="DHF275" s="47"/>
      <c r="DHG275" s="47"/>
      <c r="DHH275" s="47"/>
      <c r="DHI275" s="47"/>
      <c r="DHJ275" s="47"/>
      <c r="DHK275" s="47"/>
      <c r="DHL275" s="47"/>
      <c r="DHM275" s="47"/>
      <c r="DHN275" s="47"/>
      <c r="DHO275" s="47"/>
      <c r="DHP275" s="47"/>
      <c r="DHQ275" s="47"/>
      <c r="DHR275" s="47"/>
      <c r="DHS275" s="47"/>
      <c r="DHT275" s="47"/>
      <c r="DHU275" s="47"/>
      <c r="DHV275" s="47"/>
      <c r="DHW275" s="47"/>
      <c r="DHX275" s="47"/>
      <c r="DHY275" s="47"/>
      <c r="DHZ275" s="47"/>
      <c r="DIA275" s="47"/>
      <c r="DIB275" s="47"/>
      <c r="DIC275" s="47"/>
      <c r="DID275" s="47"/>
      <c r="DIE275" s="47"/>
      <c r="DIF275" s="47"/>
      <c r="DIG275" s="47"/>
      <c r="DIH275" s="47"/>
      <c r="DII275" s="47"/>
      <c r="DIJ275" s="47"/>
      <c r="DIK275" s="47"/>
      <c r="DIL275" s="47"/>
      <c r="DIM275" s="47"/>
      <c r="DIN275" s="47"/>
      <c r="DIO275" s="47"/>
      <c r="DIP275" s="47"/>
      <c r="DIQ275" s="47"/>
      <c r="DIR275" s="47"/>
      <c r="DIS275" s="47"/>
      <c r="DIT275" s="47"/>
      <c r="DIU275" s="47"/>
      <c r="DIV275" s="47"/>
      <c r="DIW275" s="47"/>
      <c r="DIX275" s="47"/>
      <c r="DIY275" s="47"/>
      <c r="DIZ275" s="47"/>
      <c r="DJA275" s="47"/>
      <c r="DJB275" s="47"/>
      <c r="DJC275" s="47"/>
      <c r="DJD275" s="47"/>
      <c r="DJE275" s="47"/>
      <c r="DJF275" s="47"/>
      <c r="DJG275" s="47"/>
      <c r="DJH275" s="47"/>
      <c r="DJI275" s="47"/>
      <c r="DJJ275" s="47"/>
      <c r="DJK275" s="47"/>
      <c r="DJL275" s="47"/>
      <c r="DJM275" s="47"/>
      <c r="DJN275" s="47"/>
      <c r="DJO275" s="47"/>
      <c r="DJP275" s="47"/>
      <c r="DJQ275" s="47"/>
      <c r="DJR275" s="47"/>
      <c r="DJS275" s="47"/>
      <c r="DJT275" s="47"/>
      <c r="DJU275" s="47"/>
      <c r="DJV275" s="47"/>
      <c r="DJW275" s="47"/>
      <c r="DJX275" s="47"/>
      <c r="DJY275" s="47"/>
      <c r="DJZ275" s="47"/>
      <c r="DKA275" s="47"/>
      <c r="DKB275" s="47"/>
      <c r="DKC275" s="47"/>
      <c r="DKD275" s="47"/>
      <c r="DKE275" s="47"/>
      <c r="DKF275" s="47"/>
      <c r="DKG275" s="47"/>
      <c r="DKH275" s="47"/>
      <c r="DKI275" s="47"/>
      <c r="DKJ275" s="47"/>
      <c r="DKK275" s="47"/>
      <c r="DKL275" s="47"/>
      <c r="DKM275" s="47"/>
      <c r="DKN275" s="47"/>
      <c r="DKO275" s="47"/>
      <c r="DKP275" s="47"/>
      <c r="DKQ275" s="47"/>
      <c r="DKR275" s="47"/>
      <c r="DKS275" s="47"/>
      <c r="DKT275" s="47"/>
      <c r="DKU275" s="47"/>
      <c r="DKV275" s="47"/>
      <c r="DKW275" s="47"/>
      <c r="DKX275" s="47"/>
      <c r="DKY275" s="47"/>
      <c r="DKZ275" s="47"/>
      <c r="DLA275" s="47"/>
      <c r="DLB275" s="47"/>
      <c r="DLC275" s="47"/>
      <c r="DLD275" s="47"/>
      <c r="DLE275" s="47"/>
      <c r="DLF275" s="47"/>
      <c r="DLG275" s="47"/>
      <c r="DLH275" s="47"/>
      <c r="DLI275" s="47"/>
      <c r="DLJ275" s="47"/>
      <c r="DLK275" s="47"/>
      <c r="DLL275" s="47"/>
      <c r="DLM275" s="47"/>
      <c r="DLN275" s="47"/>
      <c r="DLO275" s="47"/>
      <c r="DLP275" s="47"/>
      <c r="DLQ275" s="47"/>
      <c r="DLR275" s="47"/>
      <c r="DLS275" s="47"/>
      <c r="DLT275" s="47"/>
      <c r="DLU275" s="47"/>
      <c r="DLV275" s="47"/>
      <c r="DLW275" s="47"/>
      <c r="DLX275" s="47"/>
      <c r="DLY275" s="47"/>
      <c r="DLZ275" s="47"/>
      <c r="DMA275" s="47"/>
      <c r="DMB275" s="47"/>
      <c r="DMC275" s="47"/>
      <c r="DMD275" s="47"/>
      <c r="DME275" s="47"/>
      <c r="DMF275" s="47"/>
      <c r="DMG275" s="47"/>
      <c r="DMH275" s="47"/>
      <c r="DMI275" s="47"/>
      <c r="DMJ275" s="47"/>
      <c r="DMK275" s="47"/>
      <c r="DML275" s="47"/>
      <c r="DMM275" s="47"/>
      <c r="DMN275" s="47"/>
      <c r="DMO275" s="47"/>
      <c r="DMP275" s="47"/>
      <c r="DMQ275" s="47"/>
      <c r="DMR275" s="47"/>
      <c r="DMS275" s="47"/>
      <c r="DMT275" s="47"/>
      <c r="DMU275" s="47"/>
      <c r="DMV275" s="47"/>
      <c r="DMW275" s="47"/>
      <c r="DMX275" s="47"/>
      <c r="DMY275" s="47"/>
      <c r="DMZ275" s="47"/>
      <c r="DNA275" s="47"/>
      <c r="DNB275" s="47"/>
      <c r="DNC275" s="47"/>
      <c r="DND275" s="47"/>
      <c r="DNE275" s="47"/>
      <c r="DNF275" s="47"/>
      <c r="DNG275" s="47"/>
      <c r="DNH275" s="47"/>
      <c r="DNI275" s="47"/>
      <c r="DNJ275" s="47"/>
      <c r="DNK275" s="47"/>
      <c r="DNL275" s="47"/>
      <c r="DNM275" s="47"/>
      <c r="DNN275" s="47"/>
      <c r="DNO275" s="47"/>
      <c r="DNP275" s="47"/>
      <c r="DNQ275" s="47"/>
      <c r="DNR275" s="47"/>
      <c r="DNS275" s="47"/>
      <c r="DNT275" s="47"/>
      <c r="DNU275" s="47"/>
      <c r="DNV275" s="47"/>
      <c r="DNW275" s="47"/>
      <c r="DNX275" s="47"/>
      <c r="DNY275" s="47"/>
      <c r="DNZ275" s="47"/>
      <c r="DOA275" s="47"/>
      <c r="DOB275" s="47"/>
      <c r="DOC275" s="47"/>
      <c r="DOD275" s="47"/>
      <c r="DOE275" s="47"/>
      <c r="DOF275" s="47"/>
      <c r="DOG275" s="47"/>
      <c r="DOH275" s="47"/>
      <c r="DOI275" s="47"/>
      <c r="DOJ275" s="47"/>
      <c r="DOK275" s="47"/>
      <c r="DOL275" s="47"/>
      <c r="DOM275" s="47"/>
      <c r="DON275" s="47"/>
      <c r="DOO275" s="47"/>
      <c r="DOP275" s="47"/>
      <c r="DOQ275" s="47"/>
      <c r="DOR275" s="47"/>
      <c r="DOS275" s="47"/>
      <c r="DOT275" s="47"/>
      <c r="DOU275" s="47"/>
      <c r="DOV275" s="47"/>
      <c r="DOW275" s="47"/>
      <c r="DOX275" s="47"/>
      <c r="DOY275" s="47"/>
      <c r="DOZ275" s="47"/>
      <c r="DPA275" s="47"/>
      <c r="DPB275" s="47"/>
      <c r="DPC275" s="47"/>
      <c r="DPD275" s="47"/>
      <c r="DPE275" s="47"/>
      <c r="DPF275" s="47"/>
      <c r="DPG275" s="47"/>
      <c r="DPH275" s="47"/>
      <c r="DPI275" s="47"/>
      <c r="DPJ275" s="47"/>
      <c r="DPK275" s="47"/>
      <c r="DPL275" s="47"/>
      <c r="DPM275" s="47"/>
      <c r="DPN275" s="47"/>
      <c r="DPO275" s="47"/>
      <c r="DPP275" s="47"/>
      <c r="DPQ275" s="47"/>
      <c r="DPR275" s="47"/>
      <c r="DPS275" s="47"/>
      <c r="DPT275" s="47"/>
      <c r="DPU275" s="47"/>
      <c r="DPV275" s="47"/>
      <c r="DPW275" s="47"/>
      <c r="DPX275" s="47"/>
      <c r="DPY275" s="47"/>
      <c r="DPZ275" s="47"/>
      <c r="DQA275" s="47"/>
      <c r="DQB275" s="47"/>
      <c r="DQC275" s="47"/>
      <c r="DQD275" s="47"/>
      <c r="DQE275" s="47"/>
      <c r="DQF275" s="47"/>
      <c r="DQG275" s="47"/>
      <c r="DQH275" s="47"/>
      <c r="DQI275" s="47"/>
      <c r="DQJ275" s="47"/>
      <c r="DQK275" s="47"/>
      <c r="DQL275" s="47"/>
      <c r="DQM275" s="47"/>
      <c r="DQN275" s="47"/>
      <c r="DQO275" s="47"/>
      <c r="DQP275" s="47"/>
      <c r="DQQ275" s="47"/>
      <c r="DQR275" s="47"/>
      <c r="DQS275" s="47"/>
      <c r="DQT275" s="47"/>
      <c r="DQU275" s="47"/>
      <c r="DQV275" s="47"/>
      <c r="DQW275" s="47"/>
      <c r="DQX275" s="47"/>
      <c r="DQY275" s="47"/>
      <c r="DQZ275" s="47"/>
      <c r="DRA275" s="47"/>
      <c r="DRB275" s="47"/>
      <c r="DRC275" s="47"/>
      <c r="DRD275" s="47"/>
      <c r="DRE275" s="47"/>
      <c r="DRF275" s="47"/>
      <c r="DRG275" s="47"/>
      <c r="DRH275" s="47"/>
      <c r="DRI275" s="47"/>
      <c r="DRJ275" s="47"/>
      <c r="DRK275" s="47"/>
      <c r="DRL275" s="47"/>
      <c r="DRM275" s="47"/>
      <c r="DRN275" s="47"/>
      <c r="DRO275" s="47"/>
      <c r="DRP275" s="47"/>
      <c r="DRQ275" s="47"/>
      <c r="DRR275" s="47"/>
      <c r="DRS275" s="47"/>
      <c r="DRT275" s="47"/>
      <c r="DRU275" s="47"/>
      <c r="DRV275" s="47"/>
      <c r="DRW275" s="47"/>
      <c r="DRX275" s="47"/>
      <c r="DRY275" s="47"/>
      <c r="DRZ275" s="47"/>
      <c r="DSA275" s="47"/>
      <c r="DSB275" s="47"/>
      <c r="DSC275" s="47"/>
      <c r="DSD275" s="47"/>
      <c r="DSE275" s="47"/>
      <c r="DSF275" s="47"/>
      <c r="DSG275" s="47"/>
      <c r="DSH275" s="47"/>
      <c r="DSI275" s="47"/>
      <c r="DSJ275" s="47"/>
      <c r="DSK275" s="47"/>
      <c r="DSL275" s="47"/>
      <c r="DSM275" s="47"/>
      <c r="DSN275" s="47"/>
      <c r="DSO275" s="47"/>
      <c r="DSP275" s="47"/>
      <c r="DSQ275" s="47"/>
      <c r="DSR275" s="47"/>
      <c r="DSS275" s="47"/>
      <c r="DST275" s="47"/>
      <c r="DSU275" s="47"/>
      <c r="DSV275" s="47"/>
      <c r="DSW275" s="47"/>
      <c r="DSX275" s="47"/>
      <c r="DSY275" s="47"/>
      <c r="DSZ275" s="47"/>
      <c r="DTA275" s="47"/>
      <c r="DTB275" s="47"/>
      <c r="DTC275" s="47"/>
      <c r="DTD275" s="47"/>
      <c r="DTE275" s="47"/>
      <c r="DTF275" s="47"/>
      <c r="DTG275" s="47"/>
      <c r="DTH275" s="47"/>
      <c r="DTI275" s="47"/>
      <c r="DTJ275" s="47"/>
      <c r="DTK275" s="47"/>
      <c r="DTL275" s="47"/>
      <c r="DTM275" s="47"/>
      <c r="DTN275" s="47"/>
      <c r="DTO275" s="47"/>
      <c r="DTP275" s="47"/>
      <c r="DTQ275" s="47"/>
      <c r="DTR275" s="47"/>
      <c r="DTS275" s="47"/>
      <c r="DTT275" s="47"/>
      <c r="DTU275" s="47"/>
      <c r="DTV275" s="47"/>
      <c r="DTW275" s="47"/>
      <c r="DTX275" s="47"/>
      <c r="DTY275" s="47"/>
      <c r="DTZ275" s="47"/>
      <c r="DUA275" s="47"/>
      <c r="DUB275" s="47"/>
      <c r="DUC275" s="47"/>
      <c r="DUD275" s="47"/>
      <c r="DUE275" s="47"/>
      <c r="DUF275" s="47"/>
      <c r="DUG275" s="47"/>
      <c r="DUH275" s="47"/>
      <c r="DUI275" s="47"/>
      <c r="DUJ275" s="47"/>
      <c r="DUK275" s="47"/>
      <c r="DUL275" s="47"/>
      <c r="DUM275" s="47"/>
      <c r="DUN275" s="47"/>
      <c r="DUO275" s="47"/>
      <c r="DUP275" s="47"/>
      <c r="DUQ275" s="47"/>
      <c r="DUR275" s="47"/>
      <c r="DUS275" s="47"/>
      <c r="DUT275" s="47"/>
      <c r="DUU275" s="47"/>
      <c r="DUV275" s="47"/>
      <c r="DUW275" s="47"/>
      <c r="DUX275" s="47"/>
      <c r="DUY275" s="47"/>
      <c r="DUZ275" s="47"/>
      <c r="DVA275" s="47"/>
      <c r="DVB275" s="47"/>
      <c r="DVC275" s="47"/>
      <c r="DVD275" s="47"/>
      <c r="DVE275" s="47"/>
      <c r="DVF275" s="47"/>
      <c r="DVG275" s="47"/>
      <c r="DVH275" s="47"/>
      <c r="DVI275" s="47"/>
      <c r="DVJ275" s="47"/>
      <c r="DVK275" s="47"/>
      <c r="DVL275" s="47"/>
      <c r="DVM275" s="47"/>
      <c r="DVN275" s="47"/>
      <c r="DVO275" s="47"/>
      <c r="DVP275" s="47"/>
      <c r="DVQ275" s="47"/>
      <c r="DVR275" s="47"/>
      <c r="DVS275" s="47"/>
      <c r="DVT275" s="47"/>
      <c r="DVU275" s="47"/>
      <c r="DVV275" s="47"/>
      <c r="DVW275" s="47"/>
      <c r="DVX275" s="47"/>
      <c r="DVY275" s="47"/>
      <c r="DVZ275" s="47"/>
      <c r="DWA275" s="47"/>
      <c r="DWB275" s="47"/>
      <c r="DWC275" s="47"/>
      <c r="DWD275" s="47"/>
      <c r="DWE275" s="47"/>
      <c r="DWF275" s="47"/>
      <c r="DWG275" s="47"/>
      <c r="DWH275" s="47"/>
      <c r="DWI275" s="47"/>
      <c r="DWJ275" s="47"/>
      <c r="DWK275" s="47"/>
      <c r="DWL275" s="47"/>
      <c r="DWM275" s="47"/>
      <c r="DWN275" s="47"/>
      <c r="DWO275" s="47"/>
      <c r="DWP275" s="47"/>
      <c r="DWQ275" s="47"/>
      <c r="DWR275" s="47"/>
      <c r="DWS275" s="47"/>
      <c r="DWT275" s="47"/>
      <c r="DWU275" s="47"/>
      <c r="DWV275" s="47"/>
      <c r="DWW275" s="47"/>
      <c r="DWX275" s="47"/>
      <c r="DWY275" s="47"/>
      <c r="DWZ275" s="47"/>
      <c r="DXA275" s="47"/>
      <c r="DXB275" s="47"/>
      <c r="DXC275" s="47"/>
      <c r="DXD275" s="47"/>
      <c r="DXE275" s="47"/>
      <c r="DXF275" s="47"/>
      <c r="DXG275" s="47"/>
      <c r="DXH275" s="47"/>
      <c r="DXI275" s="47"/>
      <c r="DXJ275" s="47"/>
      <c r="DXK275" s="47"/>
      <c r="DXL275" s="47"/>
      <c r="DXM275" s="47"/>
      <c r="DXN275" s="47"/>
      <c r="DXO275" s="47"/>
      <c r="DXP275" s="47"/>
      <c r="DXQ275" s="47"/>
      <c r="DXR275" s="47"/>
      <c r="DXS275" s="47"/>
      <c r="DXT275" s="47"/>
      <c r="DXU275" s="47"/>
      <c r="DXV275" s="47"/>
      <c r="DXW275" s="47"/>
      <c r="DXX275" s="47"/>
      <c r="DXY275" s="47"/>
      <c r="DXZ275" s="47"/>
      <c r="DYA275" s="47"/>
      <c r="DYB275" s="47"/>
      <c r="DYC275" s="47"/>
      <c r="DYD275" s="47"/>
      <c r="DYE275" s="47"/>
      <c r="DYF275" s="47"/>
      <c r="DYG275" s="47"/>
      <c r="DYH275" s="47"/>
      <c r="DYI275" s="47"/>
      <c r="DYJ275" s="47"/>
      <c r="DYK275" s="47"/>
      <c r="DYL275" s="47"/>
      <c r="DYM275" s="47"/>
      <c r="DYN275" s="47"/>
      <c r="DYO275" s="47"/>
      <c r="DYP275" s="47"/>
      <c r="DYQ275" s="47"/>
      <c r="DYR275" s="47"/>
      <c r="DYS275" s="47"/>
      <c r="DYT275" s="47"/>
      <c r="DYU275" s="47"/>
      <c r="DYV275" s="47"/>
      <c r="DYW275" s="47"/>
      <c r="DYX275" s="47"/>
      <c r="DYY275" s="47"/>
      <c r="DYZ275" s="47"/>
      <c r="DZA275" s="47"/>
      <c r="DZB275" s="47"/>
      <c r="DZC275" s="47"/>
      <c r="DZD275" s="47"/>
      <c r="DZE275" s="47"/>
      <c r="DZF275" s="47"/>
      <c r="DZG275" s="47"/>
      <c r="DZH275" s="47"/>
      <c r="DZI275" s="47"/>
      <c r="DZJ275" s="47"/>
      <c r="DZK275" s="47"/>
      <c r="DZL275" s="47"/>
      <c r="DZM275" s="47"/>
      <c r="DZN275" s="47"/>
      <c r="DZO275" s="47"/>
      <c r="DZP275" s="47"/>
      <c r="DZQ275" s="47"/>
      <c r="DZR275" s="47"/>
      <c r="DZS275" s="47"/>
      <c r="DZT275" s="47"/>
      <c r="DZU275" s="47"/>
      <c r="DZV275" s="47"/>
      <c r="DZW275" s="47"/>
      <c r="DZX275" s="47"/>
      <c r="DZY275" s="47"/>
      <c r="DZZ275" s="47"/>
      <c r="EAA275" s="47"/>
      <c r="EAB275" s="47"/>
      <c r="EAC275" s="47"/>
      <c r="EAD275" s="47"/>
      <c r="EAE275" s="47"/>
      <c r="EAF275" s="47"/>
      <c r="EAG275" s="47"/>
      <c r="EAH275" s="47"/>
      <c r="EAI275" s="47"/>
      <c r="EAJ275" s="47"/>
      <c r="EAK275" s="47"/>
      <c r="EAL275" s="47"/>
      <c r="EAM275" s="47"/>
      <c r="EAN275" s="47"/>
      <c r="EAO275" s="47"/>
      <c r="EAP275" s="47"/>
      <c r="EAQ275" s="47"/>
      <c r="EAR275" s="47"/>
      <c r="EAS275" s="47"/>
      <c r="EAT275" s="47"/>
      <c r="EAU275" s="47"/>
      <c r="EAV275" s="47"/>
      <c r="EAW275" s="47"/>
      <c r="EAX275" s="47"/>
      <c r="EAY275" s="47"/>
      <c r="EAZ275" s="47"/>
      <c r="EBA275" s="47"/>
      <c r="EBB275" s="47"/>
      <c r="EBC275" s="47"/>
      <c r="EBD275" s="47"/>
      <c r="EBE275" s="47"/>
      <c r="EBF275" s="47"/>
      <c r="EBG275" s="47"/>
      <c r="EBH275" s="47"/>
      <c r="EBI275" s="47"/>
      <c r="EBJ275" s="47"/>
      <c r="EBK275" s="47"/>
      <c r="EBL275" s="47"/>
      <c r="EBM275" s="47"/>
      <c r="EBN275" s="47"/>
      <c r="EBO275" s="47"/>
      <c r="EBP275" s="47"/>
      <c r="EBQ275" s="47"/>
      <c r="EBR275" s="47"/>
      <c r="EBS275" s="47"/>
      <c r="EBT275" s="47"/>
      <c r="EBU275" s="47"/>
      <c r="EBV275" s="47"/>
      <c r="EBW275" s="47"/>
      <c r="EBX275" s="47"/>
      <c r="EBY275" s="47"/>
      <c r="EBZ275" s="47"/>
      <c r="ECA275" s="47"/>
      <c r="ECB275" s="47"/>
      <c r="ECC275" s="47"/>
      <c r="ECD275" s="47"/>
      <c r="ECE275" s="47"/>
      <c r="ECF275" s="47"/>
      <c r="ECG275" s="47"/>
      <c r="ECH275" s="47"/>
      <c r="ECI275" s="47"/>
      <c r="ECJ275" s="47"/>
      <c r="ECK275" s="47"/>
      <c r="ECL275" s="47"/>
      <c r="ECM275" s="47"/>
      <c r="ECN275" s="47"/>
      <c r="ECO275" s="47"/>
      <c r="ECP275" s="47"/>
      <c r="ECQ275" s="47"/>
      <c r="ECR275" s="47"/>
      <c r="ECS275" s="47"/>
      <c r="ECT275" s="47"/>
      <c r="ECU275" s="47"/>
      <c r="ECV275" s="47"/>
      <c r="ECW275" s="47"/>
      <c r="ECX275" s="47"/>
      <c r="ECY275" s="47"/>
      <c r="ECZ275" s="47"/>
      <c r="EDA275" s="47"/>
      <c r="EDB275" s="47"/>
      <c r="EDC275" s="47"/>
      <c r="EDD275" s="47"/>
      <c r="EDE275" s="47"/>
      <c r="EDF275" s="47"/>
      <c r="EDG275" s="47"/>
      <c r="EDH275" s="47"/>
      <c r="EDI275" s="47"/>
      <c r="EDJ275" s="47"/>
      <c r="EDK275" s="47"/>
      <c r="EDL275" s="47"/>
      <c r="EDM275" s="47"/>
      <c r="EDN275" s="47"/>
      <c r="EDO275" s="47"/>
      <c r="EDP275" s="47"/>
      <c r="EDQ275" s="47"/>
      <c r="EDR275" s="47"/>
      <c r="EDS275" s="47"/>
      <c r="EDT275" s="47"/>
      <c r="EDU275" s="47"/>
      <c r="EDV275" s="47"/>
      <c r="EDW275" s="47"/>
      <c r="EDX275" s="47"/>
      <c r="EDY275" s="47"/>
      <c r="EDZ275" s="47"/>
      <c r="EEA275" s="47"/>
      <c r="EEB275" s="47"/>
      <c r="EEC275" s="47"/>
      <c r="EED275" s="47"/>
      <c r="EEE275" s="47"/>
      <c r="EEF275" s="47"/>
      <c r="EEG275" s="47"/>
      <c r="EEH275" s="47"/>
      <c r="EEI275" s="47"/>
      <c r="EEJ275" s="47"/>
      <c r="EEK275" s="47"/>
      <c r="EEL275" s="47"/>
      <c r="EEM275" s="47"/>
      <c r="EEN275" s="47"/>
      <c r="EEO275" s="47"/>
      <c r="EEP275" s="47"/>
      <c r="EEQ275" s="47"/>
      <c r="EER275" s="47"/>
      <c r="EES275" s="47"/>
      <c r="EET275" s="47"/>
      <c r="EEU275" s="47"/>
      <c r="EEV275" s="47"/>
      <c r="EEW275" s="47"/>
      <c r="EEX275" s="47"/>
      <c r="EEY275" s="47"/>
      <c r="EEZ275" s="47"/>
      <c r="EFA275" s="47"/>
      <c r="EFB275" s="47"/>
      <c r="EFC275" s="47"/>
      <c r="EFD275" s="47"/>
      <c r="EFE275" s="47"/>
      <c r="EFF275" s="47"/>
      <c r="EFG275" s="47"/>
      <c r="EFH275" s="47"/>
      <c r="EFI275" s="47"/>
      <c r="EFJ275" s="47"/>
      <c r="EFK275" s="47"/>
      <c r="EFL275" s="47"/>
      <c r="EFM275" s="47"/>
      <c r="EFN275" s="47"/>
      <c r="EFO275" s="47"/>
      <c r="EFP275" s="47"/>
      <c r="EFQ275" s="47"/>
      <c r="EFR275" s="47"/>
      <c r="EFS275" s="47"/>
      <c r="EFT275" s="47"/>
      <c r="EFU275" s="47"/>
      <c r="EFV275" s="47"/>
      <c r="EFW275" s="47"/>
      <c r="EFX275" s="47"/>
      <c r="EFY275" s="47"/>
      <c r="EFZ275" s="47"/>
      <c r="EGA275" s="47"/>
      <c r="EGB275" s="47"/>
      <c r="EGC275" s="47"/>
      <c r="EGD275" s="47"/>
      <c r="EGE275" s="47"/>
      <c r="EGF275" s="47"/>
      <c r="EGG275" s="47"/>
      <c r="EGH275" s="47"/>
      <c r="EGI275" s="47"/>
      <c r="EGJ275" s="47"/>
      <c r="EGK275" s="47"/>
      <c r="EGL275" s="47"/>
      <c r="EGM275" s="47"/>
      <c r="EGN275" s="47"/>
      <c r="EGO275" s="47"/>
      <c r="EGP275" s="47"/>
      <c r="EGQ275" s="47"/>
      <c r="EGR275" s="47"/>
      <c r="EGS275" s="47"/>
      <c r="EGT275" s="47"/>
      <c r="EGU275" s="47"/>
      <c r="EGV275" s="47"/>
      <c r="EGW275" s="47"/>
      <c r="EGX275" s="47"/>
      <c r="EGY275" s="47"/>
      <c r="EGZ275" s="47"/>
      <c r="EHA275" s="47"/>
      <c r="EHB275" s="47"/>
      <c r="EHC275" s="47"/>
      <c r="EHD275" s="47"/>
      <c r="EHE275" s="47"/>
      <c r="EHF275" s="47"/>
      <c r="EHG275" s="47"/>
      <c r="EHH275" s="47"/>
      <c r="EHI275" s="47"/>
      <c r="EHJ275" s="47"/>
      <c r="EHK275" s="47"/>
      <c r="EHL275" s="47"/>
      <c r="EHM275" s="47"/>
      <c r="EHN275" s="47"/>
      <c r="EHO275" s="47"/>
      <c r="EHP275" s="47"/>
      <c r="EHQ275" s="47"/>
      <c r="EHR275" s="47"/>
      <c r="EHS275" s="47"/>
      <c r="EHT275" s="47"/>
      <c r="EHU275" s="47"/>
      <c r="EHV275" s="47"/>
      <c r="EHW275" s="47"/>
      <c r="EHX275" s="47"/>
      <c r="EHY275" s="47"/>
      <c r="EHZ275" s="47"/>
      <c r="EIA275" s="47"/>
      <c r="EIB275" s="47"/>
      <c r="EIC275" s="47"/>
      <c r="EID275" s="47"/>
      <c r="EIE275" s="47"/>
      <c r="EIF275" s="47"/>
      <c r="EIG275" s="47"/>
      <c r="EIH275" s="47"/>
      <c r="EII275" s="47"/>
      <c r="EIJ275" s="47"/>
      <c r="EIK275" s="47"/>
      <c r="EIL275" s="47"/>
      <c r="EIM275" s="47"/>
      <c r="EIN275" s="47"/>
      <c r="EIO275" s="47"/>
      <c r="EIP275" s="47"/>
      <c r="EIQ275" s="47"/>
      <c r="EIR275" s="47"/>
      <c r="EIS275" s="47"/>
      <c r="EIT275" s="47"/>
      <c r="EIU275" s="47"/>
      <c r="EIV275" s="47"/>
      <c r="EIW275" s="47"/>
      <c r="EIX275" s="47"/>
      <c r="EIY275" s="47"/>
      <c r="EIZ275" s="47"/>
      <c r="EJA275" s="47"/>
      <c r="EJB275" s="47"/>
      <c r="EJC275" s="47"/>
      <c r="EJD275" s="47"/>
      <c r="EJE275" s="47"/>
      <c r="EJF275" s="47"/>
      <c r="EJG275" s="47"/>
      <c r="EJH275" s="47"/>
      <c r="EJI275" s="47"/>
      <c r="EJJ275" s="47"/>
      <c r="EJK275" s="47"/>
      <c r="EJL275" s="47"/>
      <c r="EJM275" s="47"/>
      <c r="EJN275" s="47"/>
      <c r="EJO275" s="47"/>
      <c r="EJP275" s="47"/>
      <c r="EJQ275" s="47"/>
      <c r="EJR275" s="47"/>
      <c r="EJS275" s="47"/>
      <c r="EJT275" s="47"/>
      <c r="EJU275" s="47"/>
      <c r="EJV275" s="47"/>
      <c r="EJW275" s="47"/>
      <c r="EJX275" s="47"/>
      <c r="EJY275" s="47"/>
      <c r="EJZ275" s="47"/>
      <c r="EKA275" s="47"/>
      <c r="EKB275" s="47"/>
      <c r="EKC275" s="47"/>
      <c r="EKD275" s="47"/>
      <c r="EKE275" s="47"/>
      <c r="EKF275" s="47"/>
      <c r="EKG275" s="47"/>
      <c r="EKH275" s="47"/>
      <c r="EKI275" s="47"/>
      <c r="EKJ275" s="47"/>
      <c r="EKK275" s="47"/>
      <c r="EKL275" s="47"/>
      <c r="EKM275" s="47"/>
      <c r="EKN275" s="47"/>
      <c r="EKO275" s="47"/>
      <c r="EKP275" s="47"/>
      <c r="EKQ275" s="47"/>
      <c r="EKR275" s="47"/>
      <c r="EKS275" s="47"/>
      <c r="EKT275" s="47"/>
      <c r="EKU275" s="47"/>
      <c r="EKV275" s="47"/>
      <c r="EKW275" s="47"/>
      <c r="EKX275" s="47"/>
      <c r="EKY275" s="47"/>
      <c r="EKZ275" s="47"/>
      <c r="ELA275" s="47"/>
      <c r="ELB275" s="47"/>
      <c r="ELC275" s="47"/>
      <c r="ELD275" s="47"/>
      <c r="ELE275" s="47"/>
      <c r="ELF275" s="47"/>
      <c r="ELG275" s="47"/>
      <c r="ELH275" s="47"/>
      <c r="ELI275" s="47"/>
      <c r="ELJ275" s="47"/>
      <c r="ELK275" s="47"/>
      <c r="ELL275" s="47"/>
      <c r="ELM275" s="47"/>
      <c r="ELN275" s="47"/>
      <c r="ELO275" s="47"/>
      <c r="ELP275" s="47"/>
      <c r="ELQ275" s="47"/>
      <c r="ELR275" s="47"/>
      <c r="ELS275" s="47"/>
      <c r="ELT275" s="47"/>
      <c r="ELU275" s="47"/>
      <c r="ELV275" s="47"/>
      <c r="ELW275" s="47"/>
      <c r="ELX275" s="47"/>
      <c r="ELY275" s="47"/>
      <c r="ELZ275" s="47"/>
      <c r="EMA275" s="47"/>
      <c r="EMB275" s="47"/>
      <c r="EMC275" s="47"/>
      <c r="EMD275" s="47"/>
      <c r="EME275" s="47"/>
      <c r="EMF275" s="47"/>
      <c r="EMG275" s="47"/>
      <c r="EMH275" s="47"/>
      <c r="EMI275" s="47"/>
      <c r="EMJ275" s="47"/>
      <c r="EMK275" s="47"/>
      <c r="EML275" s="47"/>
      <c r="EMM275" s="47"/>
      <c r="EMN275" s="47"/>
      <c r="EMO275" s="47"/>
      <c r="EMP275" s="47"/>
      <c r="EMQ275" s="47"/>
      <c r="EMR275" s="47"/>
      <c r="EMS275" s="47"/>
      <c r="EMT275" s="47"/>
      <c r="EMU275" s="47"/>
      <c r="EMV275" s="47"/>
      <c r="EMW275" s="47"/>
      <c r="EMX275" s="47"/>
      <c r="EMY275" s="47"/>
      <c r="EMZ275" s="47"/>
      <c r="ENA275" s="47"/>
      <c r="ENB275" s="47"/>
      <c r="ENC275" s="47"/>
      <c r="END275" s="47"/>
      <c r="ENE275" s="47"/>
      <c r="ENF275" s="47"/>
      <c r="ENG275" s="47"/>
      <c r="ENH275" s="47"/>
      <c r="ENI275" s="47"/>
      <c r="ENJ275" s="47"/>
      <c r="ENK275" s="47"/>
      <c r="ENL275" s="47"/>
      <c r="ENM275" s="47"/>
      <c r="ENN275" s="47"/>
      <c r="ENO275" s="47"/>
      <c r="ENP275" s="47"/>
      <c r="ENQ275" s="47"/>
      <c r="ENR275" s="47"/>
      <c r="ENS275" s="47"/>
      <c r="ENT275" s="47"/>
      <c r="ENU275" s="47"/>
      <c r="ENV275" s="47"/>
      <c r="ENW275" s="47"/>
      <c r="ENX275" s="47"/>
      <c r="ENY275" s="47"/>
      <c r="ENZ275" s="47"/>
      <c r="EOA275" s="47"/>
      <c r="EOB275" s="47"/>
      <c r="EOC275" s="47"/>
      <c r="EOD275" s="47"/>
      <c r="EOE275" s="47"/>
      <c r="EOF275" s="47"/>
      <c r="EOG275" s="47"/>
      <c r="EOH275" s="47"/>
      <c r="EOI275" s="47"/>
      <c r="EOJ275" s="47"/>
      <c r="EOK275" s="47"/>
      <c r="EOL275" s="47"/>
      <c r="EOM275" s="47"/>
      <c r="EON275" s="47"/>
      <c r="EOO275" s="47"/>
      <c r="EOP275" s="47"/>
      <c r="EOQ275" s="47"/>
      <c r="EOR275" s="47"/>
      <c r="EOS275" s="47"/>
      <c r="EOT275" s="47"/>
      <c r="EOU275" s="47"/>
      <c r="EOV275" s="47"/>
      <c r="EOW275" s="47"/>
      <c r="EOX275" s="47"/>
      <c r="EOY275" s="47"/>
      <c r="EOZ275" s="47"/>
      <c r="EPA275" s="47"/>
      <c r="EPB275" s="47"/>
      <c r="EPC275" s="47"/>
      <c r="EPD275" s="47"/>
      <c r="EPE275" s="47"/>
      <c r="EPF275" s="47"/>
      <c r="EPG275" s="47"/>
      <c r="EPH275" s="47"/>
      <c r="EPI275" s="47"/>
      <c r="EPJ275" s="47"/>
      <c r="EPK275" s="47"/>
      <c r="EPL275" s="47"/>
      <c r="EPM275" s="47"/>
      <c r="EPN275" s="47"/>
      <c r="EPO275" s="47"/>
      <c r="EPP275" s="47"/>
      <c r="EPQ275" s="47"/>
      <c r="EPR275" s="47"/>
      <c r="EPS275" s="47"/>
      <c r="EPT275" s="47"/>
      <c r="EPU275" s="47"/>
      <c r="EPV275" s="47"/>
      <c r="EPW275" s="47"/>
      <c r="EPX275" s="47"/>
      <c r="EPY275" s="47"/>
      <c r="EPZ275" s="47"/>
      <c r="EQA275" s="47"/>
      <c r="EQB275" s="47"/>
      <c r="EQC275" s="47"/>
      <c r="EQD275" s="47"/>
      <c r="EQE275" s="47"/>
      <c r="EQF275" s="47"/>
      <c r="EQG275" s="47"/>
      <c r="EQH275" s="47"/>
      <c r="EQI275" s="47"/>
      <c r="EQJ275" s="47"/>
      <c r="EQK275" s="47"/>
      <c r="EQL275" s="47"/>
      <c r="EQM275" s="47"/>
      <c r="EQN275" s="47"/>
      <c r="EQO275" s="47"/>
      <c r="EQP275" s="47"/>
      <c r="EQQ275" s="47"/>
      <c r="EQR275" s="47"/>
      <c r="EQS275" s="47"/>
      <c r="EQT275" s="47"/>
      <c r="EQU275" s="47"/>
      <c r="EQV275" s="47"/>
      <c r="EQW275" s="47"/>
      <c r="EQX275" s="47"/>
      <c r="EQY275" s="47"/>
      <c r="EQZ275" s="47"/>
      <c r="ERA275" s="47"/>
      <c r="ERB275" s="47"/>
      <c r="ERC275" s="47"/>
      <c r="ERD275" s="47"/>
      <c r="ERE275" s="47"/>
      <c r="ERF275" s="47"/>
      <c r="ERG275" s="47"/>
      <c r="ERH275" s="47"/>
      <c r="ERI275" s="47"/>
      <c r="ERJ275" s="47"/>
      <c r="ERK275" s="47"/>
      <c r="ERL275" s="47"/>
      <c r="ERM275" s="47"/>
      <c r="ERN275" s="47"/>
      <c r="ERO275" s="47"/>
      <c r="ERP275" s="47"/>
      <c r="ERQ275" s="47"/>
      <c r="ERR275" s="47"/>
      <c r="ERS275" s="47"/>
      <c r="ERT275" s="47"/>
      <c r="ERU275" s="47"/>
      <c r="ERV275" s="47"/>
      <c r="ERW275" s="47"/>
      <c r="ERX275" s="47"/>
      <c r="ERY275" s="47"/>
      <c r="ERZ275" s="47"/>
      <c r="ESA275" s="47"/>
      <c r="ESB275" s="47"/>
      <c r="ESC275" s="47"/>
      <c r="ESD275" s="47"/>
      <c r="ESE275" s="47"/>
      <c r="ESF275" s="47"/>
      <c r="ESG275" s="47"/>
      <c r="ESH275" s="47"/>
      <c r="ESI275" s="47"/>
      <c r="ESJ275" s="47"/>
      <c r="ESK275" s="47"/>
      <c r="ESL275" s="47"/>
      <c r="ESM275" s="47"/>
      <c r="ESN275" s="47"/>
      <c r="ESO275" s="47"/>
      <c r="ESP275" s="47"/>
      <c r="ESQ275" s="47"/>
      <c r="ESR275" s="47"/>
      <c r="ESS275" s="47"/>
      <c r="EST275" s="47"/>
      <c r="ESU275" s="47"/>
      <c r="ESV275" s="47"/>
      <c r="ESW275" s="47"/>
      <c r="ESX275" s="47"/>
      <c r="ESY275" s="47"/>
      <c r="ESZ275" s="47"/>
      <c r="ETA275" s="47"/>
      <c r="ETB275" s="47"/>
      <c r="ETC275" s="47"/>
      <c r="ETD275" s="47"/>
      <c r="ETE275" s="47"/>
      <c r="ETF275" s="47"/>
      <c r="ETG275" s="47"/>
      <c r="ETH275" s="47"/>
      <c r="ETI275" s="47"/>
      <c r="ETJ275" s="47"/>
      <c r="ETK275" s="47"/>
      <c r="ETL275" s="47"/>
      <c r="ETM275" s="47"/>
      <c r="ETN275" s="47"/>
      <c r="ETO275" s="47"/>
      <c r="ETP275" s="47"/>
      <c r="ETQ275" s="47"/>
      <c r="ETR275" s="47"/>
      <c r="ETS275" s="47"/>
      <c r="ETT275" s="47"/>
      <c r="ETU275" s="47"/>
      <c r="ETV275" s="47"/>
      <c r="ETW275" s="47"/>
      <c r="ETX275" s="47"/>
      <c r="ETY275" s="47"/>
      <c r="ETZ275" s="47"/>
      <c r="EUA275" s="47"/>
      <c r="EUB275" s="47"/>
      <c r="EUC275" s="47"/>
      <c r="EUD275" s="47"/>
      <c r="EUE275" s="47"/>
      <c r="EUF275" s="47"/>
      <c r="EUG275" s="47"/>
      <c r="EUH275" s="47"/>
      <c r="EUI275" s="47"/>
      <c r="EUJ275" s="47"/>
      <c r="EUK275" s="47"/>
      <c r="EUL275" s="47"/>
      <c r="EUM275" s="47"/>
      <c r="EUN275" s="47"/>
      <c r="EUO275" s="47"/>
      <c r="EUP275" s="47"/>
      <c r="EUQ275" s="47"/>
      <c r="EUR275" s="47"/>
      <c r="EUS275" s="47"/>
      <c r="EUT275" s="47"/>
      <c r="EUU275" s="47"/>
      <c r="EUV275" s="47"/>
      <c r="EUW275" s="47"/>
      <c r="EUX275" s="47"/>
      <c r="EUY275" s="47"/>
      <c r="EUZ275" s="47"/>
      <c r="EVA275" s="47"/>
      <c r="EVB275" s="47"/>
      <c r="EVC275" s="47"/>
      <c r="EVD275" s="47"/>
      <c r="EVE275" s="47"/>
      <c r="EVF275" s="47"/>
      <c r="EVG275" s="47"/>
      <c r="EVH275" s="47"/>
      <c r="EVI275" s="47"/>
      <c r="EVJ275" s="47"/>
      <c r="EVK275" s="47"/>
      <c r="EVL275" s="47"/>
      <c r="EVM275" s="47"/>
      <c r="EVN275" s="47"/>
      <c r="EVO275" s="47"/>
      <c r="EVP275" s="47"/>
      <c r="EVQ275" s="47"/>
      <c r="EVR275" s="47"/>
      <c r="EVS275" s="47"/>
      <c r="EVT275" s="47"/>
      <c r="EVU275" s="47"/>
      <c r="EVV275" s="47"/>
      <c r="EVW275" s="47"/>
      <c r="EVX275" s="47"/>
      <c r="EVY275" s="47"/>
      <c r="EVZ275" s="47"/>
      <c r="EWA275" s="47"/>
      <c r="EWB275" s="47"/>
      <c r="EWC275" s="47"/>
      <c r="EWD275" s="47"/>
      <c r="EWE275" s="47"/>
      <c r="EWF275" s="47"/>
      <c r="EWG275" s="47"/>
      <c r="EWH275" s="47"/>
      <c r="EWI275" s="47"/>
      <c r="EWJ275" s="47"/>
      <c r="EWK275" s="47"/>
      <c r="EWL275" s="47"/>
      <c r="EWM275" s="47"/>
      <c r="EWN275" s="47"/>
      <c r="EWO275" s="47"/>
      <c r="EWP275" s="47"/>
      <c r="EWQ275" s="47"/>
      <c r="EWR275" s="47"/>
      <c r="EWS275" s="47"/>
      <c r="EWT275" s="47"/>
      <c r="EWU275" s="47"/>
      <c r="EWV275" s="47"/>
      <c r="EWW275" s="47"/>
      <c r="EWX275" s="47"/>
      <c r="EWY275" s="47"/>
      <c r="EWZ275" s="47"/>
      <c r="EXA275" s="47"/>
      <c r="EXB275" s="47"/>
      <c r="EXC275" s="47"/>
      <c r="EXD275" s="47"/>
      <c r="EXE275" s="47"/>
      <c r="EXF275" s="47"/>
      <c r="EXG275" s="47"/>
      <c r="EXH275" s="47"/>
      <c r="EXI275" s="47"/>
      <c r="EXJ275" s="47"/>
      <c r="EXK275" s="47"/>
      <c r="EXL275" s="47"/>
      <c r="EXM275" s="47"/>
      <c r="EXN275" s="47"/>
      <c r="EXO275" s="47"/>
      <c r="EXP275" s="47"/>
      <c r="EXQ275" s="47"/>
      <c r="EXR275" s="47"/>
      <c r="EXS275" s="47"/>
      <c r="EXT275" s="47"/>
      <c r="EXU275" s="47"/>
      <c r="EXV275" s="47"/>
      <c r="EXW275" s="47"/>
      <c r="EXX275" s="47"/>
      <c r="EXY275" s="47"/>
      <c r="EXZ275" s="47"/>
      <c r="EYA275" s="47"/>
      <c r="EYB275" s="47"/>
      <c r="EYC275" s="47"/>
      <c r="EYD275" s="47"/>
      <c r="EYE275" s="47"/>
      <c r="EYF275" s="47"/>
      <c r="EYG275" s="47"/>
      <c r="EYH275" s="47"/>
      <c r="EYI275" s="47"/>
      <c r="EYJ275" s="47"/>
      <c r="EYK275" s="47"/>
      <c r="EYL275" s="47"/>
      <c r="EYM275" s="47"/>
      <c r="EYN275" s="47"/>
      <c r="EYO275" s="47"/>
      <c r="EYP275" s="47"/>
      <c r="EYQ275" s="47"/>
      <c r="EYR275" s="47"/>
      <c r="EYS275" s="47"/>
      <c r="EYT275" s="47"/>
      <c r="EYU275" s="47"/>
      <c r="EYV275" s="47"/>
      <c r="EYW275" s="47"/>
      <c r="EYX275" s="47"/>
      <c r="EYY275" s="47"/>
      <c r="EYZ275" s="47"/>
      <c r="EZA275" s="47"/>
      <c r="EZB275" s="47"/>
      <c r="EZC275" s="47"/>
      <c r="EZD275" s="47"/>
      <c r="EZE275" s="47"/>
      <c r="EZF275" s="47"/>
      <c r="EZG275" s="47"/>
      <c r="EZH275" s="47"/>
      <c r="EZI275" s="47"/>
      <c r="EZJ275" s="47"/>
      <c r="EZK275" s="47"/>
      <c r="EZL275" s="47"/>
      <c r="EZM275" s="47"/>
      <c r="EZN275" s="47"/>
      <c r="EZO275" s="47"/>
      <c r="EZP275" s="47"/>
      <c r="EZQ275" s="47"/>
      <c r="EZR275" s="47"/>
      <c r="EZS275" s="47"/>
      <c r="EZT275" s="47"/>
      <c r="EZU275" s="47"/>
      <c r="EZV275" s="47"/>
      <c r="EZW275" s="47"/>
      <c r="EZX275" s="47"/>
      <c r="EZY275" s="47"/>
      <c r="EZZ275" s="47"/>
      <c r="FAA275" s="47"/>
      <c r="FAB275" s="47"/>
      <c r="FAC275" s="47"/>
      <c r="FAD275" s="47"/>
      <c r="FAE275" s="47"/>
      <c r="FAF275" s="47"/>
      <c r="FAG275" s="47"/>
      <c r="FAH275" s="47"/>
      <c r="FAI275" s="47"/>
      <c r="FAJ275" s="47"/>
      <c r="FAK275" s="47"/>
      <c r="FAL275" s="47"/>
      <c r="FAM275" s="47"/>
      <c r="FAN275" s="47"/>
      <c r="FAO275" s="47"/>
      <c r="FAP275" s="47"/>
      <c r="FAQ275" s="47"/>
      <c r="FAR275" s="47"/>
      <c r="FAS275" s="47"/>
      <c r="FAT275" s="47"/>
      <c r="FAU275" s="47"/>
      <c r="FAV275" s="47"/>
      <c r="FAW275" s="47"/>
      <c r="FAX275" s="47"/>
      <c r="FAY275" s="47"/>
      <c r="FAZ275" s="47"/>
      <c r="FBA275" s="47"/>
      <c r="FBB275" s="47"/>
      <c r="FBC275" s="47"/>
      <c r="FBD275" s="47"/>
      <c r="FBE275" s="47"/>
      <c r="FBF275" s="47"/>
      <c r="FBG275" s="47"/>
      <c r="FBH275" s="47"/>
      <c r="FBI275" s="47"/>
      <c r="FBJ275" s="47"/>
      <c r="FBK275" s="47"/>
      <c r="FBL275" s="47"/>
      <c r="FBM275" s="47"/>
      <c r="FBN275" s="47"/>
      <c r="FBO275" s="47"/>
      <c r="FBP275" s="47"/>
      <c r="FBQ275" s="47"/>
      <c r="FBR275" s="47"/>
      <c r="FBS275" s="47"/>
      <c r="FBT275" s="47"/>
      <c r="FBU275" s="47"/>
      <c r="FBV275" s="47"/>
      <c r="FBW275" s="47"/>
      <c r="FBX275" s="47"/>
      <c r="FBY275" s="47"/>
      <c r="FBZ275" s="47"/>
      <c r="FCA275" s="47"/>
      <c r="FCB275" s="47"/>
      <c r="FCC275" s="47"/>
      <c r="FCD275" s="47"/>
      <c r="FCE275" s="47"/>
      <c r="FCF275" s="47"/>
      <c r="FCG275" s="47"/>
      <c r="FCH275" s="47"/>
      <c r="FCI275" s="47"/>
      <c r="FCJ275" s="47"/>
      <c r="FCK275" s="47"/>
      <c r="FCL275" s="47"/>
      <c r="FCM275" s="47"/>
      <c r="FCN275" s="47"/>
      <c r="FCO275" s="47"/>
      <c r="FCP275" s="47"/>
      <c r="FCQ275" s="47"/>
      <c r="FCR275" s="47"/>
      <c r="FCS275" s="47"/>
      <c r="FCT275" s="47"/>
      <c r="FCU275" s="47"/>
      <c r="FCV275" s="47"/>
      <c r="FCW275" s="47"/>
      <c r="FCX275" s="47"/>
      <c r="FCY275" s="47"/>
      <c r="FCZ275" s="47"/>
      <c r="FDA275" s="47"/>
      <c r="FDB275" s="47"/>
      <c r="FDC275" s="47"/>
      <c r="FDD275" s="47"/>
      <c r="FDE275" s="47"/>
      <c r="FDF275" s="47"/>
      <c r="FDG275" s="47"/>
      <c r="FDH275" s="47"/>
      <c r="FDI275" s="47"/>
      <c r="FDJ275" s="47"/>
      <c r="FDK275" s="47"/>
      <c r="FDL275" s="47"/>
      <c r="FDM275" s="47"/>
      <c r="FDN275" s="47"/>
      <c r="FDO275" s="47"/>
      <c r="FDP275" s="47"/>
      <c r="FDQ275" s="47"/>
      <c r="FDR275" s="47"/>
      <c r="FDS275" s="47"/>
      <c r="FDT275" s="47"/>
      <c r="FDU275" s="47"/>
      <c r="FDV275" s="47"/>
      <c r="FDW275" s="47"/>
      <c r="FDX275" s="47"/>
      <c r="FDY275" s="47"/>
      <c r="FDZ275" s="47"/>
      <c r="FEA275" s="47"/>
      <c r="FEB275" s="47"/>
      <c r="FEC275" s="47"/>
      <c r="FED275" s="47"/>
      <c r="FEE275" s="47"/>
      <c r="FEF275" s="47"/>
      <c r="FEG275" s="47"/>
      <c r="FEH275" s="47"/>
      <c r="FEI275" s="47"/>
      <c r="FEJ275" s="47"/>
      <c r="FEK275" s="47"/>
      <c r="FEL275" s="47"/>
      <c r="FEM275" s="47"/>
      <c r="FEN275" s="47"/>
      <c r="FEO275" s="47"/>
      <c r="FEP275" s="47"/>
      <c r="FEQ275" s="47"/>
      <c r="FER275" s="47"/>
      <c r="FES275" s="47"/>
      <c r="FET275" s="47"/>
      <c r="FEU275" s="47"/>
      <c r="FEV275" s="47"/>
      <c r="FEW275" s="47"/>
      <c r="FEX275" s="47"/>
      <c r="FEY275" s="47"/>
      <c r="FEZ275" s="47"/>
      <c r="FFA275" s="47"/>
      <c r="FFB275" s="47"/>
      <c r="FFC275" s="47"/>
      <c r="FFD275" s="47"/>
      <c r="FFE275" s="47"/>
      <c r="FFF275" s="47"/>
      <c r="FFG275" s="47"/>
      <c r="FFH275" s="47"/>
      <c r="FFI275" s="47"/>
      <c r="FFJ275" s="47"/>
      <c r="FFK275" s="47"/>
      <c r="FFL275" s="47"/>
      <c r="FFM275" s="47"/>
      <c r="FFN275" s="47"/>
      <c r="FFO275" s="47"/>
      <c r="FFP275" s="47"/>
      <c r="FFQ275" s="47"/>
      <c r="FFR275" s="47"/>
      <c r="FFS275" s="47"/>
      <c r="FFT275" s="47"/>
      <c r="FFU275" s="47"/>
      <c r="FFV275" s="47"/>
      <c r="FFW275" s="47"/>
      <c r="FFX275" s="47"/>
      <c r="FFY275" s="47"/>
      <c r="FFZ275" s="47"/>
      <c r="FGA275" s="47"/>
      <c r="FGB275" s="47"/>
      <c r="FGC275" s="47"/>
      <c r="FGD275" s="47"/>
      <c r="FGE275" s="47"/>
      <c r="FGF275" s="47"/>
      <c r="FGG275" s="47"/>
      <c r="FGH275" s="47"/>
      <c r="FGI275" s="47"/>
      <c r="FGJ275" s="47"/>
      <c r="FGK275" s="47"/>
      <c r="FGL275" s="47"/>
      <c r="FGM275" s="47"/>
      <c r="FGN275" s="47"/>
      <c r="FGO275" s="47"/>
      <c r="FGP275" s="47"/>
      <c r="FGQ275" s="47"/>
      <c r="FGR275" s="47"/>
      <c r="FGS275" s="47"/>
      <c r="FGT275" s="47"/>
      <c r="FGU275" s="47"/>
      <c r="FGV275" s="47"/>
      <c r="FGW275" s="47"/>
      <c r="FGX275" s="47"/>
      <c r="FGY275" s="47"/>
      <c r="FGZ275" s="47"/>
      <c r="FHA275" s="47"/>
      <c r="FHB275" s="47"/>
      <c r="FHC275" s="47"/>
      <c r="FHD275" s="47"/>
      <c r="FHE275" s="47"/>
      <c r="FHF275" s="47"/>
      <c r="FHG275" s="47"/>
      <c r="FHH275" s="47"/>
      <c r="FHI275" s="47"/>
      <c r="FHJ275" s="47"/>
      <c r="FHK275" s="47"/>
      <c r="FHL275" s="47"/>
      <c r="FHM275" s="47"/>
      <c r="FHN275" s="47"/>
      <c r="FHO275" s="47"/>
      <c r="FHP275" s="47"/>
      <c r="FHQ275" s="47"/>
      <c r="FHR275" s="47"/>
      <c r="FHS275" s="47"/>
      <c r="FHT275" s="47"/>
      <c r="FHU275" s="47"/>
      <c r="FHV275" s="47"/>
      <c r="FHW275" s="47"/>
      <c r="FHX275" s="47"/>
      <c r="FHY275" s="47"/>
      <c r="FHZ275" s="47"/>
      <c r="FIA275" s="47"/>
      <c r="FIB275" s="47"/>
      <c r="FIC275" s="47"/>
      <c r="FID275" s="47"/>
      <c r="FIE275" s="47"/>
      <c r="FIF275" s="47"/>
      <c r="FIG275" s="47"/>
      <c r="FIH275" s="47"/>
      <c r="FII275" s="47"/>
      <c r="FIJ275" s="47"/>
      <c r="FIK275" s="47"/>
      <c r="FIL275" s="47"/>
      <c r="FIM275" s="47"/>
      <c r="FIN275" s="47"/>
      <c r="FIO275" s="47"/>
      <c r="FIP275" s="47"/>
      <c r="FIQ275" s="47"/>
      <c r="FIR275" s="47"/>
      <c r="FIS275" s="47"/>
      <c r="FIT275" s="47"/>
      <c r="FIU275" s="47"/>
      <c r="FIV275" s="47"/>
      <c r="FIW275" s="47"/>
      <c r="FIX275" s="47"/>
      <c r="FIY275" s="47"/>
      <c r="FIZ275" s="47"/>
      <c r="FJA275" s="47"/>
      <c r="FJB275" s="47"/>
      <c r="FJC275" s="47"/>
      <c r="FJD275" s="47"/>
      <c r="FJE275" s="47"/>
      <c r="FJF275" s="47"/>
      <c r="FJG275" s="47"/>
      <c r="FJH275" s="47"/>
      <c r="FJI275" s="47"/>
      <c r="FJJ275" s="47"/>
      <c r="FJK275" s="47"/>
      <c r="FJL275" s="47"/>
      <c r="FJM275" s="47"/>
      <c r="FJN275" s="47"/>
      <c r="FJO275" s="47"/>
      <c r="FJP275" s="47"/>
      <c r="FJQ275" s="47"/>
      <c r="FJR275" s="47"/>
      <c r="FJS275" s="47"/>
      <c r="FJT275" s="47"/>
      <c r="FJU275" s="47"/>
      <c r="FJV275" s="47"/>
      <c r="FJW275" s="47"/>
      <c r="FJX275" s="47"/>
      <c r="FJY275" s="47"/>
      <c r="FJZ275" s="47"/>
      <c r="FKA275" s="47"/>
      <c r="FKB275" s="47"/>
      <c r="FKC275" s="47"/>
      <c r="FKD275" s="47"/>
      <c r="FKE275" s="47"/>
      <c r="FKF275" s="47"/>
      <c r="FKG275" s="47"/>
      <c r="FKH275" s="47"/>
      <c r="FKI275" s="47"/>
      <c r="FKJ275" s="47"/>
      <c r="FKK275" s="47"/>
      <c r="FKL275" s="47"/>
      <c r="FKM275" s="47"/>
      <c r="FKN275" s="47"/>
      <c r="FKO275" s="47"/>
      <c r="FKP275" s="47"/>
      <c r="FKQ275" s="47"/>
      <c r="FKR275" s="47"/>
      <c r="FKS275" s="47"/>
      <c r="FKT275" s="47"/>
      <c r="FKU275" s="47"/>
      <c r="FKV275" s="47"/>
      <c r="FKW275" s="47"/>
      <c r="FKX275" s="47"/>
      <c r="FKY275" s="47"/>
      <c r="FKZ275" s="47"/>
      <c r="FLA275" s="47"/>
      <c r="FLB275" s="47"/>
      <c r="FLC275" s="47"/>
      <c r="FLD275" s="47"/>
      <c r="FLE275" s="47"/>
      <c r="FLF275" s="47"/>
      <c r="FLG275" s="47"/>
      <c r="FLH275" s="47"/>
      <c r="FLI275" s="47"/>
      <c r="FLJ275" s="47"/>
      <c r="FLK275" s="47"/>
      <c r="FLL275" s="47"/>
      <c r="FLM275" s="47"/>
      <c r="FLN275" s="47"/>
      <c r="FLO275" s="47"/>
      <c r="FLP275" s="47"/>
      <c r="FLQ275" s="47"/>
      <c r="FLR275" s="47"/>
      <c r="FLS275" s="47"/>
      <c r="FLT275" s="47"/>
      <c r="FLU275" s="47"/>
      <c r="FLV275" s="47"/>
      <c r="FLW275" s="47"/>
      <c r="FLX275" s="47"/>
      <c r="FLY275" s="47"/>
      <c r="FLZ275" s="47"/>
      <c r="FMA275" s="47"/>
      <c r="FMB275" s="47"/>
      <c r="FMC275" s="47"/>
      <c r="FMD275" s="47"/>
      <c r="FME275" s="47"/>
      <c r="FMF275" s="47"/>
      <c r="FMG275" s="47"/>
      <c r="FMH275" s="47"/>
      <c r="FMI275" s="47"/>
      <c r="FMJ275" s="47"/>
      <c r="FMK275" s="47"/>
      <c r="FML275" s="47"/>
      <c r="FMM275" s="47"/>
      <c r="FMN275" s="47"/>
      <c r="FMO275" s="47"/>
      <c r="FMP275" s="47"/>
      <c r="FMQ275" s="47"/>
      <c r="FMR275" s="47"/>
      <c r="FMS275" s="47"/>
      <c r="FMT275" s="47"/>
      <c r="FMU275" s="47"/>
      <c r="FMV275" s="47"/>
      <c r="FMW275" s="47"/>
      <c r="FMX275" s="47"/>
      <c r="FMY275" s="47"/>
      <c r="FMZ275" s="47"/>
      <c r="FNA275" s="47"/>
      <c r="FNB275" s="47"/>
      <c r="FNC275" s="47"/>
      <c r="FND275" s="47"/>
      <c r="FNE275" s="47"/>
      <c r="FNF275" s="47"/>
      <c r="FNG275" s="47"/>
      <c r="FNH275" s="47"/>
      <c r="FNI275" s="47"/>
      <c r="FNJ275" s="47"/>
      <c r="FNK275" s="47"/>
      <c r="FNL275" s="47"/>
      <c r="FNM275" s="47"/>
      <c r="FNN275" s="47"/>
      <c r="FNO275" s="47"/>
      <c r="FNP275" s="47"/>
      <c r="FNQ275" s="47"/>
      <c r="FNR275" s="47"/>
      <c r="FNS275" s="47"/>
      <c r="FNT275" s="47"/>
      <c r="FNU275" s="47"/>
      <c r="FNV275" s="47"/>
      <c r="FNW275" s="47"/>
      <c r="FNX275" s="47"/>
      <c r="FNY275" s="47"/>
      <c r="FNZ275" s="47"/>
      <c r="FOA275" s="47"/>
      <c r="FOB275" s="47"/>
      <c r="FOC275" s="47"/>
      <c r="FOD275" s="47"/>
      <c r="FOE275" s="47"/>
      <c r="FOF275" s="47"/>
      <c r="FOG275" s="47"/>
      <c r="FOH275" s="47"/>
      <c r="FOI275" s="47"/>
      <c r="FOJ275" s="47"/>
      <c r="FOK275" s="47"/>
      <c r="FOL275" s="47"/>
      <c r="FOM275" s="47"/>
      <c r="FON275" s="47"/>
      <c r="FOO275" s="47"/>
      <c r="FOP275" s="47"/>
      <c r="FOQ275" s="47"/>
      <c r="FOR275" s="47"/>
      <c r="FOS275" s="47"/>
      <c r="FOT275" s="47"/>
      <c r="FOU275" s="47"/>
      <c r="FOV275" s="47"/>
      <c r="FOW275" s="47"/>
      <c r="FOX275" s="47"/>
      <c r="FOY275" s="47"/>
      <c r="FOZ275" s="47"/>
      <c r="FPA275" s="47"/>
      <c r="FPB275" s="47"/>
      <c r="FPC275" s="47"/>
      <c r="FPD275" s="47"/>
      <c r="FPE275" s="47"/>
      <c r="FPF275" s="47"/>
      <c r="FPG275" s="47"/>
      <c r="FPH275" s="47"/>
      <c r="FPI275" s="47"/>
      <c r="FPJ275" s="47"/>
      <c r="FPK275" s="47"/>
      <c r="FPL275" s="47"/>
      <c r="FPM275" s="47"/>
      <c r="FPN275" s="47"/>
      <c r="FPO275" s="47"/>
      <c r="FPP275" s="47"/>
      <c r="FPQ275" s="47"/>
      <c r="FPR275" s="47"/>
      <c r="FPS275" s="47"/>
      <c r="FPT275" s="47"/>
      <c r="FPU275" s="47"/>
      <c r="FPV275" s="47"/>
      <c r="FPW275" s="47"/>
      <c r="FPX275" s="47"/>
      <c r="FPY275" s="47"/>
      <c r="FPZ275" s="47"/>
      <c r="FQA275" s="47"/>
      <c r="FQB275" s="47"/>
      <c r="FQC275" s="47"/>
      <c r="FQD275" s="47"/>
      <c r="FQE275" s="47"/>
      <c r="FQF275" s="47"/>
      <c r="FQG275" s="47"/>
      <c r="FQH275" s="47"/>
      <c r="FQI275" s="47"/>
      <c r="FQJ275" s="47"/>
      <c r="FQK275" s="47"/>
      <c r="FQL275" s="47"/>
      <c r="FQM275" s="47"/>
      <c r="FQN275" s="47"/>
      <c r="FQO275" s="47"/>
      <c r="FQP275" s="47"/>
      <c r="FQQ275" s="47"/>
      <c r="FQR275" s="47"/>
      <c r="FQS275" s="47"/>
      <c r="FQT275" s="47"/>
      <c r="FQU275" s="47"/>
      <c r="FQV275" s="47"/>
      <c r="FQW275" s="47"/>
      <c r="FQX275" s="47"/>
      <c r="FQY275" s="47"/>
      <c r="FQZ275" s="47"/>
      <c r="FRA275" s="47"/>
      <c r="FRB275" s="47"/>
      <c r="FRC275" s="47"/>
      <c r="FRD275" s="47"/>
      <c r="FRE275" s="47"/>
      <c r="FRF275" s="47"/>
      <c r="FRG275" s="47"/>
      <c r="FRH275" s="47"/>
      <c r="FRI275" s="47"/>
      <c r="FRJ275" s="47"/>
      <c r="FRK275" s="47"/>
      <c r="FRL275" s="47"/>
      <c r="FRM275" s="47"/>
      <c r="FRN275" s="47"/>
      <c r="FRO275" s="47"/>
      <c r="FRP275" s="47"/>
      <c r="FRQ275" s="47"/>
      <c r="FRR275" s="47"/>
      <c r="FRS275" s="47"/>
      <c r="FRT275" s="47"/>
      <c r="FRU275" s="47"/>
      <c r="FRV275" s="47"/>
      <c r="FRW275" s="47"/>
      <c r="FRX275" s="47"/>
      <c r="FRY275" s="47"/>
      <c r="FRZ275" s="47"/>
      <c r="FSA275" s="47"/>
      <c r="FSB275" s="47"/>
      <c r="FSC275" s="47"/>
      <c r="FSD275" s="47"/>
      <c r="FSE275" s="47"/>
      <c r="FSF275" s="47"/>
      <c r="FSG275" s="47"/>
      <c r="FSH275" s="47"/>
      <c r="FSI275" s="47"/>
      <c r="FSJ275" s="47"/>
      <c r="FSK275" s="47"/>
      <c r="FSL275" s="47"/>
      <c r="FSM275" s="47"/>
      <c r="FSN275" s="47"/>
      <c r="FSO275" s="47"/>
      <c r="FSP275" s="47"/>
      <c r="FSQ275" s="47"/>
      <c r="FSR275" s="47"/>
      <c r="FSS275" s="47"/>
      <c r="FST275" s="47"/>
      <c r="FSU275" s="47"/>
      <c r="FSV275" s="47"/>
      <c r="FSW275" s="47"/>
      <c r="FSX275" s="47"/>
      <c r="FSY275" s="47"/>
      <c r="FSZ275" s="47"/>
      <c r="FTA275" s="47"/>
      <c r="FTB275" s="47"/>
      <c r="FTC275" s="47"/>
      <c r="FTD275" s="47"/>
      <c r="FTE275" s="47"/>
      <c r="FTF275" s="47"/>
      <c r="FTG275" s="47"/>
      <c r="FTH275" s="47"/>
      <c r="FTI275" s="47"/>
      <c r="FTJ275" s="47"/>
      <c r="FTK275" s="47"/>
      <c r="FTL275" s="47"/>
      <c r="FTM275" s="47"/>
      <c r="FTN275" s="47"/>
      <c r="FTO275" s="47"/>
      <c r="FTP275" s="47"/>
      <c r="FTQ275" s="47"/>
      <c r="FTR275" s="47"/>
      <c r="FTS275" s="47"/>
      <c r="FTT275" s="47"/>
      <c r="FTU275" s="47"/>
      <c r="FTV275" s="47"/>
      <c r="FTW275" s="47"/>
      <c r="FTX275" s="47"/>
      <c r="FTY275" s="47"/>
      <c r="FTZ275" s="47"/>
      <c r="FUA275" s="47"/>
      <c r="FUB275" s="47"/>
      <c r="FUC275" s="47"/>
      <c r="FUD275" s="47"/>
      <c r="FUE275" s="47"/>
      <c r="FUF275" s="47"/>
      <c r="FUG275" s="47"/>
      <c r="FUH275" s="47"/>
      <c r="FUI275" s="47"/>
      <c r="FUJ275" s="47"/>
      <c r="FUK275" s="47"/>
      <c r="FUL275" s="47"/>
      <c r="FUM275" s="47"/>
      <c r="FUN275" s="47"/>
      <c r="FUO275" s="47"/>
      <c r="FUP275" s="47"/>
      <c r="FUQ275" s="47"/>
      <c r="FUR275" s="47"/>
      <c r="FUS275" s="47"/>
      <c r="FUT275" s="47"/>
      <c r="FUU275" s="47"/>
      <c r="FUV275" s="47"/>
      <c r="FUW275" s="47"/>
      <c r="FUX275" s="47"/>
      <c r="FUY275" s="47"/>
      <c r="FUZ275" s="47"/>
      <c r="FVA275" s="47"/>
      <c r="FVB275" s="47"/>
      <c r="FVC275" s="47"/>
      <c r="FVD275" s="47"/>
      <c r="FVE275" s="47"/>
      <c r="FVF275" s="47"/>
      <c r="FVG275" s="47"/>
      <c r="FVH275" s="47"/>
      <c r="FVI275" s="47"/>
      <c r="FVJ275" s="47"/>
      <c r="FVK275" s="47"/>
      <c r="FVL275" s="47"/>
      <c r="FVM275" s="47"/>
      <c r="FVN275" s="47"/>
      <c r="FVO275" s="47"/>
      <c r="FVP275" s="47"/>
      <c r="FVQ275" s="47"/>
      <c r="FVR275" s="47"/>
      <c r="FVS275" s="47"/>
      <c r="FVT275" s="47"/>
      <c r="FVU275" s="47"/>
      <c r="FVV275" s="47"/>
      <c r="FVW275" s="47"/>
      <c r="FVX275" s="47"/>
      <c r="FVY275" s="47"/>
      <c r="FVZ275" s="47"/>
      <c r="FWA275" s="47"/>
      <c r="FWB275" s="47"/>
      <c r="FWC275" s="47"/>
      <c r="FWD275" s="47"/>
      <c r="FWE275" s="47"/>
      <c r="FWF275" s="47"/>
      <c r="FWG275" s="47"/>
      <c r="FWH275" s="47"/>
      <c r="FWI275" s="47"/>
      <c r="FWJ275" s="47"/>
      <c r="FWK275" s="47"/>
      <c r="FWL275" s="47"/>
      <c r="FWM275" s="47"/>
      <c r="FWN275" s="47"/>
      <c r="FWO275" s="47"/>
      <c r="FWP275" s="47"/>
      <c r="FWQ275" s="47"/>
      <c r="FWR275" s="47"/>
      <c r="FWS275" s="47"/>
      <c r="FWT275" s="47"/>
      <c r="FWU275" s="47"/>
      <c r="FWV275" s="47"/>
      <c r="FWW275" s="47"/>
      <c r="FWX275" s="47"/>
      <c r="FWY275" s="47"/>
      <c r="FWZ275" s="47"/>
      <c r="FXA275" s="47"/>
      <c r="FXB275" s="47"/>
      <c r="FXC275" s="47"/>
      <c r="FXD275" s="47"/>
      <c r="FXE275" s="47"/>
      <c r="FXF275" s="47"/>
      <c r="FXG275" s="47"/>
      <c r="FXH275" s="47"/>
      <c r="FXI275" s="47"/>
      <c r="FXJ275" s="47"/>
      <c r="FXK275" s="47"/>
      <c r="FXL275" s="47"/>
      <c r="FXM275" s="47"/>
      <c r="FXN275" s="47"/>
      <c r="FXO275" s="47"/>
      <c r="FXP275" s="47"/>
      <c r="FXQ275" s="47"/>
      <c r="FXR275" s="47"/>
      <c r="FXS275" s="47"/>
      <c r="FXT275" s="47"/>
      <c r="FXU275" s="47"/>
      <c r="FXV275" s="47"/>
      <c r="FXW275" s="47"/>
      <c r="FXX275" s="47"/>
      <c r="FXY275" s="47"/>
      <c r="FXZ275" s="47"/>
      <c r="FYA275" s="47"/>
      <c r="FYB275" s="47"/>
      <c r="FYC275" s="47"/>
      <c r="FYD275" s="47"/>
      <c r="FYE275" s="47"/>
      <c r="FYF275" s="47"/>
      <c r="FYG275" s="47"/>
      <c r="FYH275" s="47"/>
      <c r="FYI275" s="47"/>
      <c r="FYJ275" s="47"/>
      <c r="FYK275" s="47"/>
      <c r="FYL275" s="47"/>
      <c r="FYM275" s="47"/>
      <c r="FYN275" s="47"/>
      <c r="FYO275" s="47"/>
      <c r="FYP275" s="47"/>
      <c r="FYQ275" s="47"/>
      <c r="FYR275" s="47"/>
      <c r="FYS275" s="47"/>
      <c r="FYT275" s="47"/>
      <c r="FYU275" s="47"/>
      <c r="FYV275" s="47"/>
      <c r="FYW275" s="47"/>
      <c r="FYX275" s="47"/>
      <c r="FYY275" s="47"/>
      <c r="FYZ275" s="47"/>
      <c r="FZA275" s="47"/>
      <c r="FZB275" s="47"/>
      <c r="FZC275" s="47"/>
      <c r="FZD275" s="47"/>
      <c r="FZE275" s="47"/>
      <c r="FZF275" s="47"/>
      <c r="FZG275" s="47"/>
      <c r="FZH275" s="47"/>
      <c r="FZI275" s="47"/>
      <c r="FZJ275" s="47"/>
      <c r="FZK275" s="47"/>
      <c r="FZL275" s="47"/>
      <c r="FZM275" s="47"/>
      <c r="FZN275" s="47"/>
      <c r="FZO275" s="47"/>
      <c r="FZP275" s="47"/>
      <c r="FZQ275" s="47"/>
      <c r="FZR275" s="47"/>
      <c r="FZS275" s="47"/>
      <c r="FZT275" s="47"/>
      <c r="FZU275" s="47"/>
      <c r="FZV275" s="47"/>
      <c r="FZW275" s="47"/>
      <c r="FZX275" s="47"/>
      <c r="FZY275" s="47"/>
      <c r="FZZ275" s="47"/>
      <c r="GAA275" s="47"/>
      <c r="GAB275" s="47"/>
      <c r="GAC275" s="47"/>
      <c r="GAD275" s="47"/>
      <c r="GAE275" s="47"/>
      <c r="GAF275" s="47"/>
      <c r="GAG275" s="47"/>
      <c r="GAH275" s="47"/>
      <c r="GAI275" s="47"/>
      <c r="GAJ275" s="47"/>
      <c r="GAK275" s="47"/>
      <c r="GAL275" s="47"/>
      <c r="GAM275" s="47"/>
      <c r="GAN275" s="47"/>
      <c r="GAO275" s="47"/>
      <c r="GAP275" s="47"/>
      <c r="GAQ275" s="47"/>
      <c r="GAR275" s="47"/>
      <c r="GAS275" s="47"/>
      <c r="GAT275" s="47"/>
      <c r="GAU275" s="47"/>
      <c r="GAV275" s="47"/>
      <c r="GAW275" s="47"/>
      <c r="GAX275" s="47"/>
      <c r="GAY275" s="47"/>
      <c r="GAZ275" s="47"/>
      <c r="GBA275" s="47"/>
      <c r="GBB275" s="47"/>
      <c r="GBC275" s="47"/>
      <c r="GBD275" s="47"/>
      <c r="GBE275" s="47"/>
      <c r="GBF275" s="47"/>
      <c r="GBG275" s="47"/>
      <c r="GBH275" s="47"/>
      <c r="GBI275" s="47"/>
      <c r="GBJ275" s="47"/>
      <c r="GBK275" s="47"/>
      <c r="GBL275" s="47"/>
      <c r="GBM275" s="47"/>
      <c r="GBN275" s="47"/>
      <c r="GBO275" s="47"/>
      <c r="GBP275" s="47"/>
      <c r="GBQ275" s="47"/>
      <c r="GBR275" s="47"/>
      <c r="GBS275" s="47"/>
      <c r="GBT275" s="47"/>
      <c r="GBU275" s="47"/>
      <c r="GBV275" s="47"/>
      <c r="GBW275" s="47"/>
      <c r="GBX275" s="47"/>
      <c r="GBY275" s="47"/>
      <c r="GBZ275" s="47"/>
      <c r="GCA275" s="47"/>
      <c r="GCB275" s="47"/>
      <c r="GCC275" s="47"/>
      <c r="GCD275" s="47"/>
      <c r="GCE275" s="47"/>
      <c r="GCF275" s="47"/>
      <c r="GCG275" s="47"/>
      <c r="GCH275" s="47"/>
      <c r="GCI275" s="47"/>
      <c r="GCJ275" s="47"/>
      <c r="GCK275" s="47"/>
      <c r="GCL275" s="47"/>
      <c r="GCM275" s="47"/>
      <c r="GCN275" s="47"/>
      <c r="GCO275" s="47"/>
      <c r="GCP275" s="47"/>
      <c r="GCQ275" s="47"/>
      <c r="GCR275" s="47"/>
      <c r="GCS275" s="47"/>
      <c r="GCT275" s="47"/>
      <c r="GCU275" s="47"/>
      <c r="GCV275" s="47"/>
      <c r="GCW275" s="47"/>
      <c r="GCX275" s="47"/>
      <c r="GCY275" s="47"/>
      <c r="GCZ275" s="47"/>
      <c r="GDA275" s="47"/>
      <c r="GDB275" s="47"/>
      <c r="GDC275" s="47"/>
      <c r="GDD275" s="47"/>
      <c r="GDE275" s="47"/>
      <c r="GDF275" s="47"/>
      <c r="GDG275" s="47"/>
      <c r="GDH275" s="47"/>
      <c r="GDI275" s="47"/>
      <c r="GDJ275" s="47"/>
      <c r="GDK275" s="47"/>
      <c r="GDL275" s="47"/>
      <c r="GDM275" s="47"/>
      <c r="GDN275" s="47"/>
      <c r="GDO275" s="47"/>
      <c r="GDP275" s="47"/>
      <c r="GDQ275" s="47"/>
      <c r="GDR275" s="47"/>
      <c r="GDS275" s="47"/>
      <c r="GDT275" s="47"/>
      <c r="GDU275" s="47"/>
      <c r="GDV275" s="47"/>
      <c r="GDW275" s="47"/>
      <c r="GDX275" s="47"/>
      <c r="GDY275" s="47"/>
      <c r="GDZ275" s="47"/>
      <c r="GEA275" s="47"/>
      <c r="GEB275" s="47"/>
      <c r="GEC275" s="47"/>
      <c r="GED275" s="47"/>
      <c r="GEE275" s="47"/>
      <c r="GEF275" s="47"/>
      <c r="GEG275" s="47"/>
      <c r="GEH275" s="47"/>
      <c r="GEI275" s="47"/>
      <c r="GEJ275" s="47"/>
      <c r="GEK275" s="47"/>
      <c r="GEL275" s="47"/>
      <c r="GEM275" s="47"/>
      <c r="GEN275" s="47"/>
      <c r="GEO275" s="47"/>
      <c r="GEP275" s="47"/>
      <c r="GEQ275" s="47"/>
      <c r="GER275" s="47"/>
      <c r="GES275" s="47"/>
      <c r="GET275" s="47"/>
      <c r="GEU275" s="47"/>
      <c r="GEV275" s="47"/>
      <c r="GEW275" s="47"/>
      <c r="GEX275" s="47"/>
      <c r="GEY275" s="47"/>
      <c r="GEZ275" s="47"/>
      <c r="GFA275" s="47"/>
      <c r="GFB275" s="47"/>
      <c r="GFC275" s="47"/>
      <c r="GFD275" s="47"/>
      <c r="GFE275" s="47"/>
      <c r="GFF275" s="47"/>
      <c r="GFG275" s="47"/>
      <c r="GFH275" s="47"/>
      <c r="GFI275" s="47"/>
      <c r="GFJ275" s="47"/>
      <c r="GFK275" s="47"/>
      <c r="GFL275" s="47"/>
      <c r="GFM275" s="47"/>
      <c r="GFN275" s="47"/>
      <c r="GFO275" s="47"/>
      <c r="GFP275" s="47"/>
      <c r="GFQ275" s="47"/>
      <c r="GFR275" s="47"/>
      <c r="GFS275" s="47"/>
      <c r="GFT275" s="47"/>
      <c r="GFU275" s="47"/>
      <c r="GFV275" s="47"/>
      <c r="GFW275" s="47"/>
      <c r="GFX275" s="47"/>
      <c r="GFY275" s="47"/>
      <c r="GFZ275" s="47"/>
      <c r="GGA275" s="47"/>
      <c r="GGB275" s="47"/>
      <c r="GGC275" s="47"/>
      <c r="GGD275" s="47"/>
      <c r="GGE275" s="47"/>
      <c r="GGF275" s="47"/>
      <c r="GGG275" s="47"/>
      <c r="GGH275" s="47"/>
      <c r="GGI275" s="47"/>
      <c r="GGJ275" s="47"/>
      <c r="GGK275" s="47"/>
      <c r="GGL275" s="47"/>
      <c r="GGM275" s="47"/>
      <c r="GGN275" s="47"/>
      <c r="GGO275" s="47"/>
      <c r="GGP275" s="47"/>
      <c r="GGQ275" s="47"/>
      <c r="GGR275" s="47"/>
      <c r="GGS275" s="47"/>
      <c r="GGT275" s="47"/>
      <c r="GGU275" s="47"/>
      <c r="GGV275" s="47"/>
      <c r="GGW275" s="47"/>
      <c r="GGX275" s="47"/>
      <c r="GGY275" s="47"/>
      <c r="GGZ275" s="47"/>
      <c r="GHA275" s="47"/>
      <c r="GHB275" s="47"/>
      <c r="GHC275" s="47"/>
      <c r="GHD275" s="47"/>
      <c r="GHE275" s="47"/>
      <c r="GHF275" s="47"/>
      <c r="GHG275" s="47"/>
      <c r="GHH275" s="47"/>
      <c r="GHI275" s="47"/>
      <c r="GHJ275" s="47"/>
      <c r="GHK275" s="47"/>
      <c r="GHL275" s="47"/>
      <c r="GHM275" s="47"/>
      <c r="GHN275" s="47"/>
      <c r="GHO275" s="47"/>
      <c r="GHP275" s="47"/>
      <c r="GHQ275" s="47"/>
      <c r="GHR275" s="47"/>
      <c r="GHS275" s="47"/>
      <c r="GHT275" s="47"/>
      <c r="GHU275" s="47"/>
      <c r="GHV275" s="47"/>
      <c r="GHW275" s="47"/>
      <c r="GHX275" s="47"/>
      <c r="GHY275" s="47"/>
      <c r="GHZ275" s="47"/>
      <c r="GIA275" s="47"/>
      <c r="GIB275" s="47"/>
      <c r="GIC275" s="47"/>
      <c r="GID275" s="47"/>
      <c r="GIE275" s="47"/>
      <c r="GIF275" s="47"/>
      <c r="GIG275" s="47"/>
      <c r="GIH275" s="47"/>
      <c r="GII275" s="47"/>
      <c r="GIJ275" s="47"/>
      <c r="GIK275" s="47"/>
      <c r="GIL275" s="47"/>
      <c r="GIM275" s="47"/>
      <c r="GIN275" s="47"/>
      <c r="GIO275" s="47"/>
      <c r="GIP275" s="47"/>
      <c r="GIQ275" s="47"/>
      <c r="GIR275" s="47"/>
      <c r="GIS275" s="47"/>
      <c r="GIT275" s="47"/>
      <c r="GIU275" s="47"/>
      <c r="GIV275" s="47"/>
      <c r="GIW275" s="47"/>
      <c r="GIX275" s="47"/>
      <c r="GIY275" s="47"/>
      <c r="GIZ275" s="47"/>
      <c r="GJA275" s="47"/>
      <c r="GJB275" s="47"/>
      <c r="GJC275" s="47"/>
      <c r="GJD275" s="47"/>
      <c r="GJE275" s="47"/>
      <c r="GJF275" s="47"/>
      <c r="GJG275" s="47"/>
      <c r="GJH275" s="47"/>
      <c r="GJI275" s="47"/>
      <c r="GJJ275" s="47"/>
      <c r="GJK275" s="47"/>
      <c r="GJL275" s="47"/>
      <c r="GJM275" s="47"/>
      <c r="GJN275" s="47"/>
      <c r="GJO275" s="47"/>
      <c r="GJP275" s="47"/>
      <c r="GJQ275" s="47"/>
      <c r="GJR275" s="47"/>
      <c r="GJS275" s="47"/>
      <c r="GJT275" s="47"/>
      <c r="GJU275" s="47"/>
      <c r="GJV275" s="47"/>
      <c r="GJW275" s="47"/>
      <c r="GJX275" s="47"/>
      <c r="GJY275" s="47"/>
      <c r="GJZ275" s="47"/>
      <c r="GKA275" s="47"/>
      <c r="GKB275" s="47"/>
      <c r="GKC275" s="47"/>
      <c r="GKD275" s="47"/>
      <c r="GKE275" s="47"/>
      <c r="GKF275" s="47"/>
      <c r="GKG275" s="47"/>
      <c r="GKH275" s="47"/>
      <c r="GKI275" s="47"/>
      <c r="GKJ275" s="47"/>
      <c r="GKK275" s="47"/>
      <c r="GKL275" s="47"/>
      <c r="GKM275" s="47"/>
      <c r="GKN275" s="47"/>
      <c r="GKO275" s="47"/>
      <c r="GKP275" s="47"/>
      <c r="GKQ275" s="47"/>
      <c r="GKR275" s="47"/>
      <c r="GKS275" s="47"/>
      <c r="GKT275" s="47"/>
      <c r="GKU275" s="47"/>
      <c r="GKV275" s="47"/>
      <c r="GKW275" s="47"/>
      <c r="GKX275" s="47"/>
      <c r="GKY275" s="47"/>
      <c r="GKZ275" s="47"/>
      <c r="GLA275" s="47"/>
      <c r="GLB275" s="47"/>
      <c r="GLC275" s="47"/>
      <c r="GLD275" s="47"/>
      <c r="GLE275" s="47"/>
      <c r="GLF275" s="47"/>
      <c r="GLG275" s="47"/>
      <c r="GLH275" s="47"/>
      <c r="GLI275" s="47"/>
      <c r="GLJ275" s="47"/>
      <c r="GLK275" s="47"/>
      <c r="GLL275" s="47"/>
      <c r="GLM275" s="47"/>
      <c r="GLN275" s="47"/>
      <c r="GLO275" s="47"/>
      <c r="GLP275" s="47"/>
      <c r="GLQ275" s="47"/>
      <c r="GLR275" s="47"/>
      <c r="GLS275" s="47"/>
      <c r="GLT275" s="47"/>
      <c r="GLU275" s="47"/>
      <c r="GLV275" s="47"/>
      <c r="GLW275" s="47"/>
      <c r="GLX275" s="47"/>
      <c r="GLY275" s="47"/>
      <c r="GLZ275" s="47"/>
      <c r="GMA275" s="47"/>
      <c r="GMB275" s="47"/>
      <c r="GMC275" s="47"/>
      <c r="GMD275" s="47"/>
      <c r="GME275" s="47"/>
      <c r="GMF275" s="47"/>
      <c r="GMG275" s="47"/>
      <c r="GMH275" s="47"/>
      <c r="GMI275" s="47"/>
      <c r="GMJ275" s="47"/>
      <c r="GMK275" s="47"/>
      <c r="GML275" s="47"/>
      <c r="GMM275" s="47"/>
      <c r="GMN275" s="47"/>
      <c r="GMO275" s="47"/>
      <c r="GMP275" s="47"/>
      <c r="GMQ275" s="47"/>
      <c r="GMR275" s="47"/>
      <c r="GMS275" s="47"/>
      <c r="GMT275" s="47"/>
      <c r="GMU275" s="47"/>
      <c r="GMV275" s="47"/>
      <c r="GMW275" s="47"/>
      <c r="GMX275" s="47"/>
      <c r="GMY275" s="47"/>
      <c r="GMZ275" s="47"/>
      <c r="GNA275" s="47"/>
      <c r="GNB275" s="47"/>
      <c r="GNC275" s="47"/>
      <c r="GND275" s="47"/>
      <c r="GNE275" s="47"/>
      <c r="GNF275" s="47"/>
      <c r="GNG275" s="47"/>
      <c r="GNH275" s="47"/>
      <c r="GNI275" s="47"/>
      <c r="GNJ275" s="47"/>
      <c r="GNK275" s="47"/>
      <c r="GNL275" s="47"/>
      <c r="GNM275" s="47"/>
      <c r="GNN275" s="47"/>
      <c r="GNO275" s="47"/>
      <c r="GNP275" s="47"/>
      <c r="GNQ275" s="47"/>
      <c r="GNR275" s="47"/>
      <c r="GNS275" s="47"/>
      <c r="GNT275" s="47"/>
      <c r="GNU275" s="47"/>
      <c r="GNV275" s="47"/>
      <c r="GNW275" s="47"/>
      <c r="GNX275" s="47"/>
      <c r="GNY275" s="47"/>
      <c r="GNZ275" s="47"/>
      <c r="GOA275" s="47"/>
      <c r="GOB275" s="47"/>
      <c r="GOC275" s="47"/>
      <c r="GOD275" s="47"/>
      <c r="GOE275" s="47"/>
      <c r="GOF275" s="47"/>
      <c r="GOG275" s="47"/>
      <c r="GOH275" s="47"/>
      <c r="GOI275" s="47"/>
      <c r="GOJ275" s="47"/>
      <c r="GOK275" s="47"/>
      <c r="GOL275" s="47"/>
      <c r="GOM275" s="47"/>
      <c r="GON275" s="47"/>
      <c r="GOO275" s="47"/>
      <c r="GOP275" s="47"/>
      <c r="GOQ275" s="47"/>
      <c r="GOR275" s="47"/>
      <c r="GOS275" s="47"/>
      <c r="GOT275" s="47"/>
      <c r="GOU275" s="47"/>
      <c r="GOV275" s="47"/>
      <c r="GOW275" s="47"/>
      <c r="GOX275" s="47"/>
      <c r="GOY275" s="47"/>
      <c r="GOZ275" s="47"/>
      <c r="GPA275" s="47"/>
      <c r="GPB275" s="47"/>
      <c r="GPC275" s="47"/>
      <c r="GPD275" s="47"/>
      <c r="GPE275" s="47"/>
      <c r="GPF275" s="47"/>
      <c r="GPG275" s="47"/>
      <c r="GPH275" s="47"/>
      <c r="GPI275" s="47"/>
      <c r="GPJ275" s="47"/>
      <c r="GPK275" s="47"/>
      <c r="GPL275" s="47"/>
      <c r="GPM275" s="47"/>
      <c r="GPN275" s="47"/>
      <c r="GPO275" s="47"/>
      <c r="GPP275" s="47"/>
      <c r="GPQ275" s="47"/>
      <c r="GPR275" s="47"/>
      <c r="GPS275" s="47"/>
      <c r="GPT275" s="47"/>
      <c r="GPU275" s="47"/>
      <c r="GPV275" s="47"/>
      <c r="GPW275" s="47"/>
      <c r="GPX275" s="47"/>
      <c r="GPY275" s="47"/>
      <c r="GPZ275" s="47"/>
      <c r="GQA275" s="47"/>
      <c r="GQB275" s="47"/>
      <c r="GQC275" s="47"/>
      <c r="GQD275" s="47"/>
      <c r="GQE275" s="47"/>
      <c r="GQF275" s="47"/>
      <c r="GQG275" s="47"/>
      <c r="GQH275" s="47"/>
      <c r="GQI275" s="47"/>
      <c r="GQJ275" s="47"/>
      <c r="GQK275" s="47"/>
      <c r="GQL275" s="47"/>
      <c r="GQM275" s="47"/>
      <c r="GQN275" s="47"/>
      <c r="GQO275" s="47"/>
      <c r="GQP275" s="47"/>
      <c r="GQQ275" s="47"/>
      <c r="GQR275" s="47"/>
      <c r="GQS275" s="47"/>
      <c r="GQT275" s="47"/>
      <c r="GQU275" s="47"/>
      <c r="GQV275" s="47"/>
      <c r="GQW275" s="47"/>
      <c r="GQX275" s="47"/>
      <c r="GQY275" s="47"/>
      <c r="GQZ275" s="47"/>
      <c r="GRA275" s="47"/>
      <c r="GRB275" s="47"/>
      <c r="GRC275" s="47"/>
      <c r="GRD275" s="47"/>
      <c r="GRE275" s="47"/>
      <c r="GRF275" s="47"/>
      <c r="GRG275" s="47"/>
      <c r="GRH275" s="47"/>
      <c r="GRI275" s="47"/>
      <c r="GRJ275" s="47"/>
      <c r="GRK275" s="47"/>
      <c r="GRL275" s="47"/>
      <c r="GRM275" s="47"/>
      <c r="GRN275" s="47"/>
      <c r="GRO275" s="47"/>
      <c r="GRP275" s="47"/>
      <c r="GRQ275" s="47"/>
      <c r="GRR275" s="47"/>
      <c r="GRS275" s="47"/>
      <c r="GRT275" s="47"/>
      <c r="GRU275" s="47"/>
      <c r="GRV275" s="47"/>
      <c r="GRW275" s="47"/>
      <c r="GRX275" s="47"/>
      <c r="GRY275" s="47"/>
      <c r="GRZ275" s="47"/>
      <c r="GSA275" s="47"/>
      <c r="GSB275" s="47"/>
      <c r="GSC275" s="47"/>
      <c r="GSD275" s="47"/>
      <c r="GSE275" s="47"/>
      <c r="GSF275" s="47"/>
      <c r="GSG275" s="47"/>
      <c r="GSH275" s="47"/>
      <c r="GSI275" s="47"/>
      <c r="GSJ275" s="47"/>
      <c r="GSK275" s="47"/>
      <c r="GSL275" s="47"/>
      <c r="GSM275" s="47"/>
      <c r="GSN275" s="47"/>
      <c r="GSO275" s="47"/>
      <c r="GSP275" s="47"/>
      <c r="GSQ275" s="47"/>
      <c r="GSR275" s="47"/>
      <c r="GSS275" s="47"/>
      <c r="GST275" s="47"/>
      <c r="GSU275" s="47"/>
      <c r="GSV275" s="47"/>
      <c r="GSW275" s="47"/>
      <c r="GSX275" s="47"/>
      <c r="GSY275" s="47"/>
      <c r="GSZ275" s="47"/>
      <c r="GTA275" s="47"/>
      <c r="GTB275" s="47"/>
      <c r="GTC275" s="47"/>
      <c r="GTD275" s="47"/>
      <c r="GTE275" s="47"/>
      <c r="GTF275" s="47"/>
      <c r="GTG275" s="47"/>
      <c r="GTH275" s="47"/>
      <c r="GTI275" s="47"/>
      <c r="GTJ275" s="47"/>
      <c r="GTK275" s="47"/>
      <c r="GTL275" s="47"/>
      <c r="GTM275" s="47"/>
      <c r="GTN275" s="47"/>
      <c r="GTO275" s="47"/>
      <c r="GTP275" s="47"/>
      <c r="GTQ275" s="47"/>
      <c r="GTR275" s="47"/>
      <c r="GTS275" s="47"/>
      <c r="GTT275" s="47"/>
      <c r="GTU275" s="47"/>
      <c r="GTV275" s="47"/>
      <c r="GTW275" s="47"/>
      <c r="GTX275" s="47"/>
      <c r="GTY275" s="47"/>
      <c r="GTZ275" s="47"/>
      <c r="GUA275" s="47"/>
      <c r="GUB275" s="47"/>
      <c r="GUC275" s="47"/>
      <c r="GUD275" s="47"/>
      <c r="GUE275" s="47"/>
      <c r="GUF275" s="47"/>
      <c r="GUG275" s="47"/>
      <c r="GUH275" s="47"/>
      <c r="GUI275" s="47"/>
      <c r="GUJ275" s="47"/>
      <c r="GUK275" s="47"/>
      <c r="GUL275" s="47"/>
      <c r="GUM275" s="47"/>
      <c r="GUN275" s="47"/>
      <c r="GUO275" s="47"/>
      <c r="GUP275" s="47"/>
      <c r="GUQ275" s="47"/>
      <c r="GUR275" s="47"/>
      <c r="GUS275" s="47"/>
      <c r="GUT275" s="47"/>
      <c r="GUU275" s="47"/>
      <c r="GUV275" s="47"/>
      <c r="GUW275" s="47"/>
      <c r="GUX275" s="47"/>
      <c r="GUY275" s="47"/>
      <c r="GUZ275" s="47"/>
      <c r="GVA275" s="47"/>
      <c r="GVB275" s="47"/>
      <c r="GVC275" s="47"/>
      <c r="GVD275" s="47"/>
      <c r="GVE275" s="47"/>
      <c r="GVF275" s="47"/>
      <c r="GVG275" s="47"/>
      <c r="GVH275" s="47"/>
      <c r="GVI275" s="47"/>
      <c r="GVJ275" s="47"/>
      <c r="GVK275" s="47"/>
      <c r="GVL275" s="47"/>
      <c r="GVM275" s="47"/>
      <c r="GVN275" s="47"/>
      <c r="GVO275" s="47"/>
      <c r="GVP275" s="47"/>
      <c r="GVQ275" s="47"/>
      <c r="GVR275" s="47"/>
      <c r="GVS275" s="47"/>
      <c r="GVT275" s="47"/>
      <c r="GVU275" s="47"/>
      <c r="GVV275" s="47"/>
      <c r="GVW275" s="47"/>
      <c r="GVX275" s="47"/>
      <c r="GVY275" s="47"/>
      <c r="GVZ275" s="47"/>
      <c r="GWA275" s="47"/>
      <c r="GWB275" s="47"/>
      <c r="GWC275" s="47"/>
      <c r="GWD275" s="47"/>
      <c r="GWE275" s="47"/>
      <c r="GWF275" s="47"/>
      <c r="GWG275" s="47"/>
      <c r="GWH275" s="47"/>
      <c r="GWI275" s="47"/>
      <c r="GWJ275" s="47"/>
      <c r="GWK275" s="47"/>
      <c r="GWL275" s="47"/>
      <c r="GWM275" s="47"/>
      <c r="GWN275" s="47"/>
      <c r="GWO275" s="47"/>
      <c r="GWP275" s="47"/>
      <c r="GWQ275" s="47"/>
      <c r="GWR275" s="47"/>
      <c r="GWS275" s="47"/>
      <c r="GWT275" s="47"/>
      <c r="GWU275" s="47"/>
      <c r="GWV275" s="47"/>
      <c r="GWW275" s="47"/>
      <c r="GWX275" s="47"/>
      <c r="GWY275" s="47"/>
      <c r="GWZ275" s="47"/>
      <c r="GXA275" s="47"/>
      <c r="GXB275" s="47"/>
      <c r="GXC275" s="47"/>
      <c r="GXD275" s="47"/>
      <c r="GXE275" s="47"/>
      <c r="GXF275" s="47"/>
      <c r="GXG275" s="47"/>
      <c r="GXH275" s="47"/>
      <c r="GXI275" s="47"/>
      <c r="GXJ275" s="47"/>
      <c r="GXK275" s="47"/>
      <c r="GXL275" s="47"/>
      <c r="GXM275" s="47"/>
      <c r="GXN275" s="47"/>
      <c r="GXO275" s="47"/>
      <c r="GXP275" s="47"/>
      <c r="GXQ275" s="47"/>
      <c r="GXR275" s="47"/>
      <c r="GXS275" s="47"/>
      <c r="GXT275" s="47"/>
      <c r="GXU275" s="47"/>
      <c r="GXV275" s="47"/>
      <c r="GXW275" s="47"/>
      <c r="GXX275" s="47"/>
      <c r="GXY275" s="47"/>
      <c r="GXZ275" s="47"/>
      <c r="GYA275" s="47"/>
      <c r="GYB275" s="47"/>
      <c r="GYC275" s="47"/>
      <c r="GYD275" s="47"/>
      <c r="GYE275" s="47"/>
      <c r="GYF275" s="47"/>
      <c r="GYG275" s="47"/>
      <c r="GYH275" s="47"/>
      <c r="GYI275" s="47"/>
      <c r="GYJ275" s="47"/>
      <c r="GYK275" s="47"/>
      <c r="GYL275" s="47"/>
      <c r="GYM275" s="47"/>
      <c r="GYN275" s="47"/>
      <c r="GYO275" s="47"/>
      <c r="GYP275" s="47"/>
      <c r="GYQ275" s="47"/>
      <c r="GYR275" s="47"/>
      <c r="GYS275" s="47"/>
      <c r="GYT275" s="47"/>
      <c r="GYU275" s="47"/>
      <c r="GYV275" s="47"/>
      <c r="GYW275" s="47"/>
      <c r="GYX275" s="47"/>
      <c r="GYY275" s="47"/>
      <c r="GYZ275" s="47"/>
      <c r="GZA275" s="47"/>
      <c r="GZB275" s="47"/>
      <c r="GZC275" s="47"/>
      <c r="GZD275" s="47"/>
      <c r="GZE275" s="47"/>
      <c r="GZF275" s="47"/>
      <c r="GZG275" s="47"/>
      <c r="GZH275" s="47"/>
      <c r="GZI275" s="47"/>
      <c r="GZJ275" s="47"/>
      <c r="GZK275" s="47"/>
      <c r="GZL275" s="47"/>
      <c r="GZM275" s="47"/>
      <c r="GZN275" s="47"/>
      <c r="GZO275" s="47"/>
      <c r="GZP275" s="47"/>
      <c r="GZQ275" s="47"/>
      <c r="GZR275" s="47"/>
      <c r="GZS275" s="47"/>
      <c r="GZT275" s="47"/>
      <c r="GZU275" s="47"/>
      <c r="GZV275" s="47"/>
      <c r="GZW275" s="47"/>
      <c r="GZX275" s="47"/>
      <c r="GZY275" s="47"/>
      <c r="GZZ275" s="47"/>
      <c r="HAA275" s="47"/>
      <c r="HAB275" s="47"/>
      <c r="HAC275" s="47"/>
      <c r="HAD275" s="47"/>
      <c r="HAE275" s="47"/>
      <c r="HAF275" s="47"/>
      <c r="HAG275" s="47"/>
      <c r="HAH275" s="47"/>
      <c r="HAI275" s="47"/>
      <c r="HAJ275" s="47"/>
      <c r="HAK275" s="47"/>
      <c r="HAL275" s="47"/>
      <c r="HAM275" s="47"/>
      <c r="HAN275" s="47"/>
      <c r="HAO275" s="47"/>
      <c r="HAP275" s="47"/>
      <c r="HAQ275" s="47"/>
      <c r="HAR275" s="47"/>
      <c r="HAS275" s="47"/>
      <c r="HAT275" s="47"/>
      <c r="HAU275" s="47"/>
      <c r="HAV275" s="47"/>
      <c r="HAW275" s="47"/>
      <c r="HAX275" s="47"/>
      <c r="HAY275" s="47"/>
      <c r="HAZ275" s="47"/>
      <c r="HBA275" s="47"/>
      <c r="HBB275" s="47"/>
      <c r="HBC275" s="47"/>
      <c r="HBD275" s="47"/>
      <c r="HBE275" s="47"/>
      <c r="HBF275" s="47"/>
      <c r="HBG275" s="47"/>
      <c r="HBH275" s="47"/>
      <c r="HBI275" s="47"/>
      <c r="HBJ275" s="47"/>
      <c r="HBK275" s="47"/>
      <c r="HBL275" s="47"/>
      <c r="HBM275" s="47"/>
      <c r="HBN275" s="47"/>
      <c r="HBO275" s="47"/>
      <c r="HBP275" s="47"/>
      <c r="HBQ275" s="47"/>
      <c r="HBR275" s="47"/>
      <c r="HBS275" s="47"/>
      <c r="HBT275" s="47"/>
      <c r="HBU275" s="47"/>
      <c r="HBV275" s="47"/>
      <c r="HBW275" s="47"/>
      <c r="HBX275" s="47"/>
      <c r="HBY275" s="47"/>
      <c r="HBZ275" s="47"/>
      <c r="HCA275" s="47"/>
      <c r="HCB275" s="47"/>
      <c r="HCC275" s="47"/>
      <c r="HCD275" s="47"/>
      <c r="HCE275" s="47"/>
      <c r="HCF275" s="47"/>
      <c r="HCG275" s="47"/>
      <c r="HCH275" s="47"/>
      <c r="HCI275" s="47"/>
      <c r="HCJ275" s="47"/>
      <c r="HCK275" s="47"/>
      <c r="HCL275" s="47"/>
      <c r="HCM275" s="47"/>
      <c r="HCN275" s="47"/>
      <c r="HCO275" s="47"/>
      <c r="HCP275" s="47"/>
      <c r="HCQ275" s="47"/>
      <c r="HCR275" s="47"/>
      <c r="HCS275" s="47"/>
      <c r="HCT275" s="47"/>
      <c r="HCU275" s="47"/>
      <c r="HCV275" s="47"/>
      <c r="HCW275" s="47"/>
      <c r="HCX275" s="47"/>
      <c r="HCY275" s="47"/>
      <c r="HCZ275" s="47"/>
      <c r="HDA275" s="47"/>
      <c r="HDB275" s="47"/>
      <c r="HDC275" s="47"/>
      <c r="HDD275" s="47"/>
      <c r="HDE275" s="47"/>
      <c r="HDF275" s="47"/>
      <c r="HDG275" s="47"/>
      <c r="HDH275" s="47"/>
      <c r="HDI275" s="47"/>
      <c r="HDJ275" s="47"/>
      <c r="HDK275" s="47"/>
      <c r="HDL275" s="47"/>
      <c r="HDM275" s="47"/>
      <c r="HDN275" s="47"/>
      <c r="HDO275" s="47"/>
      <c r="HDP275" s="47"/>
      <c r="HDQ275" s="47"/>
      <c r="HDR275" s="47"/>
      <c r="HDS275" s="47"/>
      <c r="HDT275" s="47"/>
      <c r="HDU275" s="47"/>
      <c r="HDV275" s="47"/>
      <c r="HDW275" s="47"/>
      <c r="HDX275" s="47"/>
      <c r="HDY275" s="47"/>
      <c r="HDZ275" s="47"/>
      <c r="HEA275" s="47"/>
      <c r="HEB275" s="47"/>
      <c r="HEC275" s="47"/>
      <c r="HED275" s="47"/>
      <c r="HEE275" s="47"/>
      <c r="HEF275" s="47"/>
      <c r="HEG275" s="47"/>
      <c r="HEH275" s="47"/>
      <c r="HEI275" s="47"/>
      <c r="HEJ275" s="47"/>
      <c r="HEK275" s="47"/>
      <c r="HEL275" s="47"/>
      <c r="HEM275" s="47"/>
      <c r="HEN275" s="47"/>
      <c r="HEO275" s="47"/>
      <c r="HEP275" s="47"/>
      <c r="HEQ275" s="47"/>
      <c r="HER275" s="47"/>
      <c r="HES275" s="47"/>
      <c r="HET275" s="47"/>
      <c r="HEU275" s="47"/>
      <c r="HEV275" s="47"/>
      <c r="HEW275" s="47"/>
      <c r="HEX275" s="47"/>
      <c r="HEY275" s="47"/>
      <c r="HEZ275" s="47"/>
      <c r="HFA275" s="47"/>
      <c r="HFB275" s="47"/>
      <c r="HFC275" s="47"/>
      <c r="HFD275" s="47"/>
      <c r="HFE275" s="47"/>
      <c r="HFF275" s="47"/>
      <c r="HFG275" s="47"/>
      <c r="HFH275" s="47"/>
      <c r="HFI275" s="47"/>
      <c r="HFJ275" s="47"/>
      <c r="HFK275" s="47"/>
      <c r="HFL275" s="47"/>
      <c r="HFM275" s="47"/>
      <c r="HFN275" s="47"/>
      <c r="HFO275" s="47"/>
      <c r="HFP275" s="47"/>
      <c r="HFQ275" s="47"/>
      <c r="HFR275" s="47"/>
      <c r="HFS275" s="47"/>
      <c r="HFT275" s="47"/>
      <c r="HFU275" s="47"/>
      <c r="HFV275" s="47"/>
      <c r="HFW275" s="47"/>
      <c r="HFX275" s="47"/>
      <c r="HFY275" s="47"/>
      <c r="HFZ275" s="47"/>
      <c r="HGA275" s="47"/>
      <c r="HGB275" s="47"/>
      <c r="HGC275" s="47"/>
      <c r="HGD275" s="47"/>
      <c r="HGE275" s="47"/>
      <c r="HGF275" s="47"/>
      <c r="HGG275" s="47"/>
      <c r="HGH275" s="47"/>
      <c r="HGI275" s="47"/>
      <c r="HGJ275" s="47"/>
      <c r="HGK275" s="47"/>
      <c r="HGL275" s="47"/>
      <c r="HGM275" s="47"/>
      <c r="HGN275" s="47"/>
      <c r="HGO275" s="47"/>
      <c r="HGP275" s="47"/>
      <c r="HGQ275" s="47"/>
      <c r="HGR275" s="47"/>
      <c r="HGS275" s="47"/>
      <c r="HGT275" s="47"/>
      <c r="HGU275" s="47"/>
      <c r="HGV275" s="47"/>
      <c r="HGW275" s="47"/>
      <c r="HGX275" s="47"/>
      <c r="HGY275" s="47"/>
      <c r="HGZ275" s="47"/>
      <c r="HHA275" s="47"/>
      <c r="HHB275" s="47"/>
      <c r="HHC275" s="47"/>
      <c r="HHD275" s="47"/>
      <c r="HHE275" s="47"/>
      <c r="HHF275" s="47"/>
      <c r="HHG275" s="47"/>
      <c r="HHH275" s="47"/>
      <c r="HHI275" s="47"/>
      <c r="HHJ275" s="47"/>
      <c r="HHK275" s="47"/>
      <c r="HHL275" s="47"/>
      <c r="HHM275" s="47"/>
      <c r="HHN275" s="47"/>
      <c r="HHO275" s="47"/>
      <c r="HHP275" s="47"/>
      <c r="HHQ275" s="47"/>
      <c r="HHR275" s="47"/>
      <c r="HHS275" s="47"/>
      <c r="HHT275" s="47"/>
      <c r="HHU275" s="47"/>
      <c r="HHV275" s="47"/>
      <c r="HHW275" s="47"/>
      <c r="HHX275" s="47"/>
      <c r="HHY275" s="47"/>
      <c r="HHZ275" s="47"/>
      <c r="HIA275" s="47"/>
      <c r="HIB275" s="47"/>
      <c r="HIC275" s="47"/>
      <c r="HID275" s="47"/>
      <c r="HIE275" s="47"/>
      <c r="HIF275" s="47"/>
      <c r="HIG275" s="47"/>
      <c r="HIH275" s="47"/>
      <c r="HII275" s="47"/>
      <c r="HIJ275" s="47"/>
      <c r="HIK275" s="47"/>
      <c r="HIL275" s="47"/>
      <c r="HIM275" s="47"/>
      <c r="HIN275" s="47"/>
      <c r="HIO275" s="47"/>
      <c r="HIP275" s="47"/>
      <c r="HIQ275" s="47"/>
      <c r="HIR275" s="47"/>
      <c r="HIS275" s="47"/>
      <c r="HIT275" s="47"/>
      <c r="HIU275" s="47"/>
      <c r="HIV275" s="47"/>
      <c r="HIW275" s="47"/>
      <c r="HIX275" s="47"/>
      <c r="HIY275" s="47"/>
      <c r="HIZ275" s="47"/>
      <c r="HJA275" s="47"/>
      <c r="HJB275" s="47"/>
      <c r="HJC275" s="47"/>
      <c r="HJD275" s="47"/>
      <c r="HJE275" s="47"/>
      <c r="HJF275" s="47"/>
      <c r="HJG275" s="47"/>
      <c r="HJH275" s="47"/>
      <c r="HJI275" s="47"/>
      <c r="HJJ275" s="47"/>
      <c r="HJK275" s="47"/>
      <c r="HJL275" s="47"/>
      <c r="HJM275" s="47"/>
      <c r="HJN275" s="47"/>
      <c r="HJO275" s="47"/>
      <c r="HJP275" s="47"/>
      <c r="HJQ275" s="47"/>
      <c r="HJR275" s="47"/>
      <c r="HJS275" s="47"/>
      <c r="HJT275" s="47"/>
      <c r="HJU275" s="47"/>
      <c r="HJV275" s="47"/>
      <c r="HJW275" s="47"/>
      <c r="HJX275" s="47"/>
      <c r="HJY275" s="47"/>
      <c r="HJZ275" s="47"/>
      <c r="HKA275" s="47"/>
      <c r="HKB275" s="47"/>
      <c r="HKC275" s="47"/>
      <c r="HKD275" s="47"/>
      <c r="HKE275" s="47"/>
      <c r="HKF275" s="47"/>
      <c r="HKG275" s="47"/>
      <c r="HKH275" s="47"/>
      <c r="HKI275" s="47"/>
      <c r="HKJ275" s="47"/>
      <c r="HKK275" s="47"/>
      <c r="HKL275" s="47"/>
      <c r="HKM275" s="47"/>
      <c r="HKN275" s="47"/>
      <c r="HKO275" s="47"/>
      <c r="HKP275" s="47"/>
      <c r="HKQ275" s="47"/>
      <c r="HKR275" s="47"/>
      <c r="HKS275" s="47"/>
      <c r="HKT275" s="47"/>
      <c r="HKU275" s="47"/>
      <c r="HKV275" s="47"/>
      <c r="HKW275" s="47"/>
      <c r="HKX275" s="47"/>
      <c r="HKY275" s="47"/>
      <c r="HKZ275" s="47"/>
      <c r="HLA275" s="47"/>
      <c r="HLB275" s="47"/>
      <c r="HLC275" s="47"/>
      <c r="HLD275" s="47"/>
      <c r="HLE275" s="47"/>
      <c r="HLF275" s="47"/>
      <c r="HLG275" s="47"/>
      <c r="HLH275" s="47"/>
      <c r="HLI275" s="47"/>
      <c r="HLJ275" s="47"/>
      <c r="HLK275" s="47"/>
      <c r="HLL275" s="47"/>
      <c r="HLM275" s="47"/>
      <c r="HLN275" s="47"/>
      <c r="HLO275" s="47"/>
      <c r="HLP275" s="47"/>
      <c r="HLQ275" s="47"/>
      <c r="HLR275" s="47"/>
      <c r="HLS275" s="47"/>
      <c r="HLT275" s="47"/>
      <c r="HLU275" s="47"/>
      <c r="HLV275" s="47"/>
      <c r="HLW275" s="47"/>
      <c r="HLX275" s="47"/>
      <c r="HLY275" s="47"/>
      <c r="HLZ275" s="47"/>
      <c r="HMA275" s="47"/>
      <c r="HMB275" s="47"/>
      <c r="HMC275" s="47"/>
      <c r="HMD275" s="47"/>
      <c r="HME275" s="47"/>
      <c r="HMF275" s="47"/>
      <c r="HMG275" s="47"/>
      <c r="HMH275" s="47"/>
      <c r="HMI275" s="47"/>
      <c r="HMJ275" s="47"/>
      <c r="HMK275" s="47"/>
      <c r="HML275" s="47"/>
      <c r="HMM275" s="47"/>
      <c r="HMN275" s="47"/>
      <c r="HMO275" s="47"/>
      <c r="HMP275" s="47"/>
      <c r="HMQ275" s="47"/>
      <c r="HMR275" s="47"/>
      <c r="HMS275" s="47"/>
      <c r="HMT275" s="47"/>
      <c r="HMU275" s="47"/>
      <c r="HMV275" s="47"/>
      <c r="HMW275" s="47"/>
      <c r="HMX275" s="47"/>
      <c r="HMY275" s="47"/>
      <c r="HMZ275" s="47"/>
      <c r="HNA275" s="47"/>
      <c r="HNB275" s="47"/>
      <c r="HNC275" s="47"/>
      <c r="HND275" s="47"/>
      <c r="HNE275" s="47"/>
      <c r="HNF275" s="47"/>
      <c r="HNG275" s="47"/>
      <c r="HNH275" s="47"/>
      <c r="HNI275" s="47"/>
      <c r="HNJ275" s="47"/>
      <c r="HNK275" s="47"/>
      <c r="HNL275" s="47"/>
      <c r="HNM275" s="47"/>
      <c r="HNN275" s="47"/>
      <c r="HNO275" s="47"/>
      <c r="HNP275" s="47"/>
      <c r="HNQ275" s="47"/>
      <c r="HNR275" s="47"/>
      <c r="HNS275" s="47"/>
      <c r="HNT275" s="47"/>
      <c r="HNU275" s="47"/>
      <c r="HNV275" s="47"/>
      <c r="HNW275" s="47"/>
      <c r="HNX275" s="47"/>
      <c r="HNY275" s="47"/>
      <c r="HNZ275" s="47"/>
      <c r="HOA275" s="47"/>
      <c r="HOB275" s="47"/>
      <c r="HOC275" s="47"/>
      <c r="HOD275" s="47"/>
      <c r="HOE275" s="47"/>
      <c r="HOF275" s="47"/>
      <c r="HOG275" s="47"/>
      <c r="HOH275" s="47"/>
      <c r="HOI275" s="47"/>
      <c r="HOJ275" s="47"/>
      <c r="HOK275" s="47"/>
      <c r="HOL275" s="47"/>
      <c r="HOM275" s="47"/>
      <c r="HON275" s="47"/>
      <c r="HOO275" s="47"/>
      <c r="HOP275" s="47"/>
      <c r="HOQ275" s="47"/>
      <c r="HOR275" s="47"/>
      <c r="HOS275" s="47"/>
      <c r="HOT275" s="47"/>
      <c r="HOU275" s="47"/>
      <c r="HOV275" s="47"/>
      <c r="HOW275" s="47"/>
      <c r="HOX275" s="47"/>
      <c r="HOY275" s="47"/>
      <c r="HOZ275" s="47"/>
      <c r="HPA275" s="47"/>
      <c r="HPB275" s="47"/>
      <c r="HPC275" s="47"/>
      <c r="HPD275" s="47"/>
      <c r="HPE275" s="47"/>
      <c r="HPF275" s="47"/>
      <c r="HPG275" s="47"/>
      <c r="HPH275" s="47"/>
      <c r="HPI275" s="47"/>
      <c r="HPJ275" s="47"/>
      <c r="HPK275" s="47"/>
      <c r="HPL275" s="47"/>
      <c r="HPM275" s="47"/>
      <c r="HPN275" s="47"/>
      <c r="HPO275" s="47"/>
      <c r="HPP275" s="47"/>
      <c r="HPQ275" s="47"/>
      <c r="HPR275" s="47"/>
      <c r="HPS275" s="47"/>
      <c r="HPT275" s="47"/>
      <c r="HPU275" s="47"/>
      <c r="HPV275" s="47"/>
      <c r="HPW275" s="47"/>
      <c r="HPX275" s="47"/>
      <c r="HPY275" s="47"/>
      <c r="HPZ275" s="47"/>
      <c r="HQA275" s="47"/>
      <c r="HQB275" s="47"/>
      <c r="HQC275" s="47"/>
      <c r="HQD275" s="47"/>
      <c r="HQE275" s="47"/>
      <c r="HQF275" s="47"/>
      <c r="HQG275" s="47"/>
      <c r="HQH275" s="47"/>
      <c r="HQI275" s="47"/>
      <c r="HQJ275" s="47"/>
      <c r="HQK275" s="47"/>
      <c r="HQL275" s="47"/>
      <c r="HQM275" s="47"/>
      <c r="HQN275" s="47"/>
      <c r="HQO275" s="47"/>
      <c r="HQP275" s="47"/>
      <c r="HQQ275" s="47"/>
      <c r="HQR275" s="47"/>
      <c r="HQS275" s="47"/>
      <c r="HQT275" s="47"/>
      <c r="HQU275" s="47"/>
      <c r="HQV275" s="47"/>
      <c r="HQW275" s="47"/>
      <c r="HQX275" s="47"/>
      <c r="HQY275" s="47"/>
      <c r="HQZ275" s="47"/>
      <c r="HRA275" s="47"/>
      <c r="HRB275" s="47"/>
      <c r="HRC275" s="47"/>
      <c r="HRD275" s="47"/>
      <c r="HRE275" s="47"/>
      <c r="HRF275" s="47"/>
      <c r="HRG275" s="47"/>
      <c r="HRH275" s="47"/>
      <c r="HRI275" s="47"/>
      <c r="HRJ275" s="47"/>
      <c r="HRK275" s="47"/>
      <c r="HRL275" s="47"/>
      <c r="HRM275" s="47"/>
      <c r="HRN275" s="47"/>
      <c r="HRO275" s="47"/>
      <c r="HRP275" s="47"/>
      <c r="HRQ275" s="47"/>
      <c r="HRR275" s="47"/>
      <c r="HRS275" s="47"/>
      <c r="HRT275" s="47"/>
      <c r="HRU275" s="47"/>
      <c r="HRV275" s="47"/>
      <c r="HRW275" s="47"/>
      <c r="HRX275" s="47"/>
      <c r="HRY275" s="47"/>
      <c r="HRZ275" s="47"/>
      <c r="HSA275" s="47"/>
      <c r="HSB275" s="47"/>
      <c r="HSC275" s="47"/>
      <c r="HSD275" s="47"/>
      <c r="HSE275" s="47"/>
      <c r="HSF275" s="47"/>
      <c r="HSG275" s="47"/>
      <c r="HSH275" s="47"/>
      <c r="HSI275" s="47"/>
      <c r="HSJ275" s="47"/>
      <c r="HSK275" s="47"/>
      <c r="HSL275" s="47"/>
      <c r="HSM275" s="47"/>
      <c r="HSN275" s="47"/>
      <c r="HSO275" s="47"/>
      <c r="HSP275" s="47"/>
      <c r="HSQ275" s="47"/>
      <c r="HSR275" s="47"/>
      <c r="HSS275" s="47"/>
      <c r="HST275" s="47"/>
      <c r="HSU275" s="47"/>
      <c r="HSV275" s="47"/>
      <c r="HSW275" s="47"/>
      <c r="HSX275" s="47"/>
      <c r="HSY275" s="47"/>
      <c r="HSZ275" s="47"/>
      <c r="HTA275" s="47"/>
      <c r="HTB275" s="47"/>
      <c r="HTC275" s="47"/>
      <c r="HTD275" s="47"/>
      <c r="HTE275" s="47"/>
      <c r="HTF275" s="47"/>
      <c r="HTG275" s="47"/>
      <c r="HTH275" s="47"/>
      <c r="HTI275" s="47"/>
      <c r="HTJ275" s="47"/>
      <c r="HTK275" s="47"/>
      <c r="HTL275" s="47"/>
      <c r="HTM275" s="47"/>
      <c r="HTN275" s="47"/>
      <c r="HTO275" s="47"/>
      <c r="HTP275" s="47"/>
      <c r="HTQ275" s="47"/>
      <c r="HTR275" s="47"/>
      <c r="HTS275" s="47"/>
      <c r="HTT275" s="47"/>
      <c r="HTU275" s="47"/>
      <c r="HTV275" s="47"/>
      <c r="HTW275" s="47"/>
      <c r="HTX275" s="47"/>
      <c r="HTY275" s="47"/>
      <c r="HTZ275" s="47"/>
      <c r="HUA275" s="47"/>
      <c r="HUB275" s="47"/>
      <c r="HUC275" s="47"/>
      <c r="HUD275" s="47"/>
      <c r="HUE275" s="47"/>
      <c r="HUF275" s="47"/>
      <c r="HUG275" s="47"/>
      <c r="HUH275" s="47"/>
      <c r="HUI275" s="47"/>
      <c r="HUJ275" s="47"/>
      <c r="HUK275" s="47"/>
      <c r="HUL275" s="47"/>
      <c r="HUM275" s="47"/>
      <c r="HUN275" s="47"/>
      <c r="HUO275" s="47"/>
      <c r="HUP275" s="47"/>
      <c r="HUQ275" s="47"/>
      <c r="HUR275" s="47"/>
      <c r="HUS275" s="47"/>
      <c r="HUT275" s="47"/>
      <c r="HUU275" s="47"/>
      <c r="HUV275" s="47"/>
      <c r="HUW275" s="47"/>
      <c r="HUX275" s="47"/>
      <c r="HUY275" s="47"/>
      <c r="HUZ275" s="47"/>
      <c r="HVA275" s="47"/>
      <c r="HVB275" s="47"/>
      <c r="HVC275" s="47"/>
      <c r="HVD275" s="47"/>
      <c r="HVE275" s="47"/>
      <c r="HVF275" s="47"/>
      <c r="HVG275" s="47"/>
      <c r="HVH275" s="47"/>
      <c r="HVI275" s="47"/>
      <c r="HVJ275" s="47"/>
      <c r="HVK275" s="47"/>
      <c r="HVL275" s="47"/>
      <c r="HVM275" s="47"/>
      <c r="HVN275" s="47"/>
      <c r="HVO275" s="47"/>
      <c r="HVP275" s="47"/>
      <c r="HVQ275" s="47"/>
      <c r="HVR275" s="47"/>
      <c r="HVS275" s="47"/>
      <c r="HVT275" s="47"/>
      <c r="HVU275" s="47"/>
      <c r="HVV275" s="47"/>
      <c r="HVW275" s="47"/>
      <c r="HVX275" s="47"/>
      <c r="HVY275" s="47"/>
      <c r="HVZ275" s="47"/>
      <c r="HWA275" s="47"/>
      <c r="HWB275" s="47"/>
      <c r="HWC275" s="47"/>
      <c r="HWD275" s="47"/>
      <c r="HWE275" s="47"/>
      <c r="HWF275" s="47"/>
      <c r="HWG275" s="47"/>
      <c r="HWH275" s="47"/>
      <c r="HWI275" s="47"/>
      <c r="HWJ275" s="47"/>
      <c r="HWK275" s="47"/>
      <c r="HWL275" s="47"/>
      <c r="HWM275" s="47"/>
      <c r="HWN275" s="47"/>
      <c r="HWO275" s="47"/>
      <c r="HWP275" s="47"/>
      <c r="HWQ275" s="47"/>
      <c r="HWR275" s="47"/>
      <c r="HWS275" s="47"/>
      <c r="HWT275" s="47"/>
      <c r="HWU275" s="47"/>
      <c r="HWV275" s="47"/>
      <c r="HWW275" s="47"/>
      <c r="HWX275" s="47"/>
      <c r="HWY275" s="47"/>
      <c r="HWZ275" s="47"/>
      <c r="HXA275" s="47"/>
      <c r="HXB275" s="47"/>
      <c r="HXC275" s="47"/>
      <c r="HXD275" s="47"/>
      <c r="HXE275" s="47"/>
      <c r="HXF275" s="47"/>
      <c r="HXG275" s="47"/>
      <c r="HXH275" s="47"/>
      <c r="HXI275" s="47"/>
      <c r="HXJ275" s="47"/>
      <c r="HXK275" s="47"/>
      <c r="HXL275" s="47"/>
      <c r="HXM275" s="47"/>
      <c r="HXN275" s="47"/>
      <c r="HXO275" s="47"/>
      <c r="HXP275" s="47"/>
      <c r="HXQ275" s="47"/>
      <c r="HXR275" s="47"/>
      <c r="HXS275" s="47"/>
      <c r="HXT275" s="47"/>
      <c r="HXU275" s="47"/>
      <c r="HXV275" s="47"/>
      <c r="HXW275" s="47"/>
      <c r="HXX275" s="47"/>
      <c r="HXY275" s="47"/>
      <c r="HXZ275" s="47"/>
      <c r="HYA275" s="47"/>
      <c r="HYB275" s="47"/>
      <c r="HYC275" s="47"/>
      <c r="HYD275" s="47"/>
      <c r="HYE275" s="47"/>
      <c r="HYF275" s="47"/>
      <c r="HYG275" s="47"/>
      <c r="HYH275" s="47"/>
      <c r="HYI275" s="47"/>
      <c r="HYJ275" s="47"/>
      <c r="HYK275" s="47"/>
      <c r="HYL275" s="47"/>
      <c r="HYM275" s="47"/>
      <c r="HYN275" s="47"/>
      <c r="HYO275" s="47"/>
      <c r="HYP275" s="47"/>
      <c r="HYQ275" s="47"/>
      <c r="HYR275" s="47"/>
      <c r="HYS275" s="47"/>
      <c r="HYT275" s="47"/>
      <c r="HYU275" s="47"/>
      <c r="HYV275" s="47"/>
      <c r="HYW275" s="47"/>
      <c r="HYX275" s="47"/>
      <c r="HYY275" s="47"/>
      <c r="HYZ275" s="47"/>
      <c r="HZA275" s="47"/>
      <c r="HZB275" s="47"/>
      <c r="HZC275" s="47"/>
      <c r="HZD275" s="47"/>
      <c r="HZE275" s="47"/>
      <c r="HZF275" s="47"/>
      <c r="HZG275" s="47"/>
      <c r="HZH275" s="47"/>
      <c r="HZI275" s="47"/>
      <c r="HZJ275" s="47"/>
      <c r="HZK275" s="47"/>
      <c r="HZL275" s="47"/>
      <c r="HZM275" s="47"/>
      <c r="HZN275" s="47"/>
      <c r="HZO275" s="47"/>
      <c r="HZP275" s="47"/>
      <c r="HZQ275" s="47"/>
      <c r="HZR275" s="47"/>
      <c r="HZS275" s="47"/>
      <c r="HZT275" s="47"/>
      <c r="HZU275" s="47"/>
      <c r="HZV275" s="47"/>
      <c r="HZW275" s="47"/>
      <c r="HZX275" s="47"/>
      <c r="HZY275" s="47"/>
      <c r="HZZ275" s="47"/>
      <c r="IAA275" s="47"/>
      <c r="IAB275" s="47"/>
      <c r="IAC275" s="47"/>
      <c r="IAD275" s="47"/>
      <c r="IAE275" s="47"/>
      <c r="IAF275" s="47"/>
      <c r="IAG275" s="47"/>
      <c r="IAH275" s="47"/>
      <c r="IAI275" s="47"/>
      <c r="IAJ275" s="47"/>
      <c r="IAK275" s="47"/>
      <c r="IAL275" s="47"/>
      <c r="IAM275" s="47"/>
      <c r="IAN275" s="47"/>
      <c r="IAO275" s="47"/>
      <c r="IAP275" s="47"/>
      <c r="IAQ275" s="47"/>
      <c r="IAR275" s="47"/>
      <c r="IAS275" s="47"/>
      <c r="IAT275" s="47"/>
      <c r="IAU275" s="47"/>
      <c r="IAV275" s="47"/>
      <c r="IAW275" s="47"/>
      <c r="IAX275" s="47"/>
      <c r="IAY275" s="47"/>
      <c r="IAZ275" s="47"/>
      <c r="IBA275" s="47"/>
      <c r="IBB275" s="47"/>
      <c r="IBC275" s="47"/>
      <c r="IBD275" s="47"/>
      <c r="IBE275" s="47"/>
      <c r="IBF275" s="47"/>
      <c r="IBG275" s="47"/>
      <c r="IBH275" s="47"/>
      <c r="IBI275" s="47"/>
      <c r="IBJ275" s="47"/>
      <c r="IBK275" s="47"/>
      <c r="IBL275" s="47"/>
      <c r="IBM275" s="47"/>
      <c r="IBN275" s="47"/>
      <c r="IBO275" s="47"/>
      <c r="IBP275" s="47"/>
      <c r="IBQ275" s="47"/>
      <c r="IBR275" s="47"/>
      <c r="IBS275" s="47"/>
      <c r="IBT275" s="47"/>
      <c r="IBU275" s="47"/>
      <c r="IBV275" s="47"/>
      <c r="IBW275" s="47"/>
      <c r="IBX275" s="47"/>
      <c r="IBY275" s="47"/>
      <c r="IBZ275" s="47"/>
      <c r="ICA275" s="47"/>
      <c r="ICB275" s="47"/>
      <c r="ICC275" s="47"/>
      <c r="ICD275" s="47"/>
      <c r="ICE275" s="47"/>
      <c r="ICF275" s="47"/>
      <c r="ICG275" s="47"/>
      <c r="ICH275" s="47"/>
      <c r="ICI275" s="47"/>
      <c r="ICJ275" s="47"/>
      <c r="ICK275" s="47"/>
      <c r="ICL275" s="47"/>
      <c r="ICM275" s="47"/>
      <c r="ICN275" s="47"/>
      <c r="ICO275" s="47"/>
      <c r="ICP275" s="47"/>
      <c r="ICQ275" s="47"/>
      <c r="ICR275" s="47"/>
      <c r="ICS275" s="47"/>
      <c r="ICT275" s="47"/>
      <c r="ICU275" s="47"/>
      <c r="ICV275" s="47"/>
      <c r="ICW275" s="47"/>
      <c r="ICX275" s="47"/>
      <c r="ICY275" s="47"/>
      <c r="ICZ275" s="47"/>
      <c r="IDA275" s="47"/>
      <c r="IDB275" s="47"/>
      <c r="IDC275" s="47"/>
      <c r="IDD275" s="47"/>
      <c r="IDE275" s="47"/>
      <c r="IDF275" s="47"/>
      <c r="IDG275" s="47"/>
      <c r="IDH275" s="47"/>
      <c r="IDI275" s="47"/>
      <c r="IDJ275" s="47"/>
      <c r="IDK275" s="47"/>
      <c r="IDL275" s="47"/>
      <c r="IDM275" s="47"/>
      <c r="IDN275" s="47"/>
      <c r="IDO275" s="47"/>
      <c r="IDP275" s="47"/>
      <c r="IDQ275" s="47"/>
      <c r="IDR275" s="47"/>
      <c r="IDS275" s="47"/>
      <c r="IDT275" s="47"/>
      <c r="IDU275" s="47"/>
      <c r="IDV275" s="47"/>
      <c r="IDW275" s="47"/>
      <c r="IDX275" s="47"/>
      <c r="IDY275" s="47"/>
      <c r="IDZ275" s="47"/>
      <c r="IEA275" s="47"/>
      <c r="IEB275" s="47"/>
      <c r="IEC275" s="47"/>
      <c r="IED275" s="47"/>
      <c r="IEE275" s="47"/>
      <c r="IEF275" s="47"/>
      <c r="IEG275" s="47"/>
      <c r="IEH275" s="47"/>
      <c r="IEI275" s="47"/>
      <c r="IEJ275" s="47"/>
      <c r="IEK275" s="47"/>
      <c r="IEL275" s="47"/>
      <c r="IEM275" s="47"/>
      <c r="IEN275" s="47"/>
      <c r="IEO275" s="47"/>
      <c r="IEP275" s="47"/>
      <c r="IEQ275" s="47"/>
      <c r="IER275" s="47"/>
      <c r="IES275" s="47"/>
      <c r="IET275" s="47"/>
      <c r="IEU275" s="47"/>
      <c r="IEV275" s="47"/>
      <c r="IEW275" s="47"/>
      <c r="IEX275" s="47"/>
      <c r="IEY275" s="47"/>
      <c r="IEZ275" s="47"/>
      <c r="IFA275" s="47"/>
      <c r="IFB275" s="47"/>
      <c r="IFC275" s="47"/>
      <c r="IFD275" s="47"/>
      <c r="IFE275" s="47"/>
      <c r="IFF275" s="47"/>
      <c r="IFG275" s="47"/>
      <c r="IFH275" s="47"/>
      <c r="IFI275" s="47"/>
      <c r="IFJ275" s="47"/>
      <c r="IFK275" s="47"/>
      <c r="IFL275" s="47"/>
      <c r="IFM275" s="47"/>
      <c r="IFN275" s="47"/>
      <c r="IFO275" s="47"/>
      <c r="IFP275" s="47"/>
      <c r="IFQ275" s="47"/>
      <c r="IFR275" s="47"/>
      <c r="IFS275" s="47"/>
      <c r="IFT275" s="47"/>
      <c r="IFU275" s="47"/>
      <c r="IFV275" s="47"/>
      <c r="IFW275" s="47"/>
      <c r="IFX275" s="47"/>
      <c r="IFY275" s="47"/>
      <c r="IFZ275" s="47"/>
      <c r="IGA275" s="47"/>
      <c r="IGB275" s="47"/>
      <c r="IGC275" s="47"/>
      <c r="IGD275" s="47"/>
      <c r="IGE275" s="47"/>
      <c r="IGF275" s="47"/>
      <c r="IGG275" s="47"/>
      <c r="IGH275" s="47"/>
      <c r="IGI275" s="47"/>
      <c r="IGJ275" s="47"/>
      <c r="IGK275" s="47"/>
      <c r="IGL275" s="47"/>
      <c r="IGM275" s="47"/>
      <c r="IGN275" s="47"/>
      <c r="IGO275" s="47"/>
      <c r="IGP275" s="47"/>
      <c r="IGQ275" s="47"/>
      <c r="IGR275" s="47"/>
      <c r="IGS275" s="47"/>
      <c r="IGT275" s="47"/>
      <c r="IGU275" s="47"/>
      <c r="IGV275" s="47"/>
      <c r="IGW275" s="47"/>
      <c r="IGX275" s="47"/>
      <c r="IGY275" s="47"/>
      <c r="IGZ275" s="47"/>
      <c r="IHA275" s="47"/>
      <c r="IHB275" s="47"/>
      <c r="IHC275" s="47"/>
      <c r="IHD275" s="47"/>
      <c r="IHE275" s="47"/>
      <c r="IHF275" s="47"/>
      <c r="IHG275" s="47"/>
      <c r="IHH275" s="47"/>
      <c r="IHI275" s="47"/>
      <c r="IHJ275" s="47"/>
      <c r="IHK275" s="47"/>
      <c r="IHL275" s="47"/>
      <c r="IHM275" s="47"/>
      <c r="IHN275" s="47"/>
      <c r="IHO275" s="47"/>
      <c r="IHP275" s="47"/>
      <c r="IHQ275" s="47"/>
      <c r="IHR275" s="47"/>
      <c r="IHS275" s="47"/>
      <c r="IHT275" s="47"/>
      <c r="IHU275" s="47"/>
      <c r="IHV275" s="47"/>
      <c r="IHW275" s="47"/>
      <c r="IHX275" s="47"/>
      <c r="IHY275" s="47"/>
      <c r="IHZ275" s="47"/>
      <c r="IIA275" s="47"/>
      <c r="IIB275" s="47"/>
      <c r="IIC275" s="47"/>
      <c r="IID275" s="47"/>
      <c r="IIE275" s="47"/>
      <c r="IIF275" s="47"/>
      <c r="IIG275" s="47"/>
      <c r="IIH275" s="47"/>
      <c r="III275" s="47"/>
      <c r="IIJ275" s="47"/>
      <c r="IIK275" s="47"/>
      <c r="IIL275" s="47"/>
      <c r="IIM275" s="47"/>
      <c r="IIN275" s="47"/>
      <c r="IIO275" s="47"/>
      <c r="IIP275" s="47"/>
      <c r="IIQ275" s="47"/>
      <c r="IIR275" s="47"/>
      <c r="IIS275" s="47"/>
      <c r="IIT275" s="47"/>
      <c r="IIU275" s="47"/>
      <c r="IIV275" s="47"/>
      <c r="IIW275" s="47"/>
      <c r="IIX275" s="47"/>
      <c r="IIY275" s="47"/>
      <c r="IIZ275" s="47"/>
      <c r="IJA275" s="47"/>
      <c r="IJB275" s="47"/>
      <c r="IJC275" s="47"/>
      <c r="IJD275" s="47"/>
      <c r="IJE275" s="47"/>
      <c r="IJF275" s="47"/>
      <c r="IJG275" s="47"/>
      <c r="IJH275" s="47"/>
      <c r="IJI275" s="47"/>
      <c r="IJJ275" s="47"/>
      <c r="IJK275" s="47"/>
      <c r="IJL275" s="47"/>
      <c r="IJM275" s="47"/>
      <c r="IJN275" s="47"/>
      <c r="IJO275" s="47"/>
      <c r="IJP275" s="47"/>
      <c r="IJQ275" s="47"/>
      <c r="IJR275" s="47"/>
      <c r="IJS275" s="47"/>
      <c r="IJT275" s="47"/>
      <c r="IJU275" s="47"/>
      <c r="IJV275" s="47"/>
      <c r="IJW275" s="47"/>
      <c r="IJX275" s="47"/>
      <c r="IJY275" s="47"/>
      <c r="IJZ275" s="47"/>
      <c r="IKA275" s="47"/>
      <c r="IKB275" s="47"/>
      <c r="IKC275" s="47"/>
      <c r="IKD275" s="47"/>
      <c r="IKE275" s="47"/>
      <c r="IKF275" s="47"/>
      <c r="IKG275" s="47"/>
      <c r="IKH275" s="47"/>
      <c r="IKI275" s="47"/>
      <c r="IKJ275" s="47"/>
      <c r="IKK275" s="47"/>
      <c r="IKL275" s="47"/>
      <c r="IKM275" s="47"/>
      <c r="IKN275" s="47"/>
      <c r="IKO275" s="47"/>
      <c r="IKP275" s="47"/>
      <c r="IKQ275" s="47"/>
      <c r="IKR275" s="47"/>
      <c r="IKS275" s="47"/>
      <c r="IKT275" s="47"/>
      <c r="IKU275" s="47"/>
      <c r="IKV275" s="47"/>
      <c r="IKW275" s="47"/>
      <c r="IKX275" s="47"/>
      <c r="IKY275" s="47"/>
      <c r="IKZ275" s="47"/>
      <c r="ILA275" s="47"/>
      <c r="ILB275" s="47"/>
      <c r="ILC275" s="47"/>
      <c r="ILD275" s="47"/>
      <c r="ILE275" s="47"/>
      <c r="ILF275" s="47"/>
      <c r="ILG275" s="47"/>
      <c r="ILH275" s="47"/>
      <c r="ILI275" s="47"/>
      <c r="ILJ275" s="47"/>
      <c r="ILK275" s="47"/>
      <c r="ILL275" s="47"/>
      <c r="ILM275" s="47"/>
      <c r="ILN275" s="47"/>
      <c r="ILO275" s="47"/>
      <c r="ILP275" s="47"/>
      <c r="ILQ275" s="47"/>
      <c r="ILR275" s="47"/>
      <c r="ILS275" s="47"/>
      <c r="ILT275" s="47"/>
      <c r="ILU275" s="47"/>
      <c r="ILV275" s="47"/>
      <c r="ILW275" s="47"/>
      <c r="ILX275" s="47"/>
      <c r="ILY275" s="47"/>
      <c r="ILZ275" s="47"/>
      <c r="IMA275" s="47"/>
      <c r="IMB275" s="47"/>
      <c r="IMC275" s="47"/>
      <c r="IMD275" s="47"/>
      <c r="IME275" s="47"/>
      <c r="IMF275" s="47"/>
      <c r="IMG275" s="47"/>
      <c r="IMH275" s="47"/>
      <c r="IMI275" s="47"/>
      <c r="IMJ275" s="47"/>
      <c r="IMK275" s="47"/>
      <c r="IML275" s="47"/>
      <c r="IMM275" s="47"/>
      <c r="IMN275" s="47"/>
      <c r="IMO275" s="47"/>
      <c r="IMP275" s="47"/>
      <c r="IMQ275" s="47"/>
      <c r="IMR275" s="47"/>
      <c r="IMS275" s="47"/>
      <c r="IMT275" s="47"/>
      <c r="IMU275" s="47"/>
      <c r="IMV275" s="47"/>
      <c r="IMW275" s="47"/>
      <c r="IMX275" s="47"/>
      <c r="IMY275" s="47"/>
      <c r="IMZ275" s="47"/>
      <c r="INA275" s="47"/>
      <c r="INB275" s="47"/>
      <c r="INC275" s="47"/>
      <c r="IND275" s="47"/>
      <c r="INE275" s="47"/>
      <c r="INF275" s="47"/>
      <c r="ING275" s="47"/>
      <c r="INH275" s="47"/>
      <c r="INI275" s="47"/>
      <c r="INJ275" s="47"/>
      <c r="INK275" s="47"/>
      <c r="INL275" s="47"/>
      <c r="INM275" s="47"/>
      <c r="INN275" s="47"/>
      <c r="INO275" s="47"/>
      <c r="INP275" s="47"/>
      <c r="INQ275" s="47"/>
      <c r="INR275" s="47"/>
      <c r="INS275" s="47"/>
      <c r="INT275" s="47"/>
      <c r="INU275" s="47"/>
      <c r="INV275" s="47"/>
      <c r="INW275" s="47"/>
      <c r="INX275" s="47"/>
      <c r="INY275" s="47"/>
      <c r="INZ275" s="47"/>
      <c r="IOA275" s="47"/>
      <c r="IOB275" s="47"/>
      <c r="IOC275" s="47"/>
      <c r="IOD275" s="47"/>
      <c r="IOE275" s="47"/>
      <c r="IOF275" s="47"/>
      <c r="IOG275" s="47"/>
      <c r="IOH275" s="47"/>
      <c r="IOI275" s="47"/>
      <c r="IOJ275" s="47"/>
      <c r="IOK275" s="47"/>
      <c r="IOL275" s="47"/>
      <c r="IOM275" s="47"/>
      <c r="ION275" s="47"/>
      <c r="IOO275" s="47"/>
      <c r="IOP275" s="47"/>
      <c r="IOQ275" s="47"/>
      <c r="IOR275" s="47"/>
      <c r="IOS275" s="47"/>
      <c r="IOT275" s="47"/>
      <c r="IOU275" s="47"/>
      <c r="IOV275" s="47"/>
      <c r="IOW275" s="47"/>
      <c r="IOX275" s="47"/>
      <c r="IOY275" s="47"/>
      <c r="IOZ275" s="47"/>
      <c r="IPA275" s="47"/>
      <c r="IPB275" s="47"/>
      <c r="IPC275" s="47"/>
      <c r="IPD275" s="47"/>
      <c r="IPE275" s="47"/>
      <c r="IPF275" s="47"/>
      <c r="IPG275" s="47"/>
      <c r="IPH275" s="47"/>
      <c r="IPI275" s="47"/>
      <c r="IPJ275" s="47"/>
      <c r="IPK275" s="47"/>
      <c r="IPL275" s="47"/>
      <c r="IPM275" s="47"/>
      <c r="IPN275" s="47"/>
      <c r="IPO275" s="47"/>
      <c r="IPP275" s="47"/>
      <c r="IPQ275" s="47"/>
      <c r="IPR275" s="47"/>
      <c r="IPS275" s="47"/>
      <c r="IPT275" s="47"/>
      <c r="IPU275" s="47"/>
      <c r="IPV275" s="47"/>
      <c r="IPW275" s="47"/>
      <c r="IPX275" s="47"/>
      <c r="IPY275" s="47"/>
      <c r="IPZ275" s="47"/>
      <c r="IQA275" s="47"/>
      <c r="IQB275" s="47"/>
      <c r="IQC275" s="47"/>
      <c r="IQD275" s="47"/>
      <c r="IQE275" s="47"/>
      <c r="IQF275" s="47"/>
      <c r="IQG275" s="47"/>
      <c r="IQH275" s="47"/>
      <c r="IQI275" s="47"/>
      <c r="IQJ275" s="47"/>
      <c r="IQK275" s="47"/>
      <c r="IQL275" s="47"/>
      <c r="IQM275" s="47"/>
      <c r="IQN275" s="47"/>
      <c r="IQO275" s="47"/>
      <c r="IQP275" s="47"/>
      <c r="IQQ275" s="47"/>
      <c r="IQR275" s="47"/>
      <c r="IQS275" s="47"/>
      <c r="IQT275" s="47"/>
      <c r="IQU275" s="47"/>
      <c r="IQV275" s="47"/>
      <c r="IQW275" s="47"/>
      <c r="IQX275" s="47"/>
      <c r="IQY275" s="47"/>
      <c r="IQZ275" s="47"/>
      <c r="IRA275" s="47"/>
      <c r="IRB275" s="47"/>
      <c r="IRC275" s="47"/>
      <c r="IRD275" s="47"/>
      <c r="IRE275" s="47"/>
      <c r="IRF275" s="47"/>
      <c r="IRG275" s="47"/>
      <c r="IRH275" s="47"/>
      <c r="IRI275" s="47"/>
      <c r="IRJ275" s="47"/>
      <c r="IRK275" s="47"/>
      <c r="IRL275" s="47"/>
      <c r="IRM275" s="47"/>
      <c r="IRN275" s="47"/>
      <c r="IRO275" s="47"/>
      <c r="IRP275" s="47"/>
      <c r="IRQ275" s="47"/>
      <c r="IRR275" s="47"/>
      <c r="IRS275" s="47"/>
      <c r="IRT275" s="47"/>
      <c r="IRU275" s="47"/>
      <c r="IRV275" s="47"/>
      <c r="IRW275" s="47"/>
      <c r="IRX275" s="47"/>
      <c r="IRY275" s="47"/>
      <c r="IRZ275" s="47"/>
      <c r="ISA275" s="47"/>
      <c r="ISB275" s="47"/>
      <c r="ISC275" s="47"/>
      <c r="ISD275" s="47"/>
      <c r="ISE275" s="47"/>
      <c r="ISF275" s="47"/>
      <c r="ISG275" s="47"/>
      <c r="ISH275" s="47"/>
      <c r="ISI275" s="47"/>
      <c r="ISJ275" s="47"/>
      <c r="ISK275" s="47"/>
      <c r="ISL275" s="47"/>
      <c r="ISM275" s="47"/>
      <c r="ISN275" s="47"/>
      <c r="ISO275" s="47"/>
      <c r="ISP275" s="47"/>
      <c r="ISQ275" s="47"/>
      <c r="ISR275" s="47"/>
      <c r="ISS275" s="47"/>
      <c r="IST275" s="47"/>
      <c r="ISU275" s="47"/>
      <c r="ISV275" s="47"/>
      <c r="ISW275" s="47"/>
      <c r="ISX275" s="47"/>
      <c r="ISY275" s="47"/>
      <c r="ISZ275" s="47"/>
      <c r="ITA275" s="47"/>
      <c r="ITB275" s="47"/>
      <c r="ITC275" s="47"/>
      <c r="ITD275" s="47"/>
      <c r="ITE275" s="47"/>
      <c r="ITF275" s="47"/>
      <c r="ITG275" s="47"/>
      <c r="ITH275" s="47"/>
      <c r="ITI275" s="47"/>
      <c r="ITJ275" s="47"/>
      <c r="ITK275" s="47"/>
      <c r="ITL275" s="47"/>
      <c r="ITM275" s="47"/>
      <c r="ITN275" s="47"/>
      <c r="ITO275" s="47"/>
      <c r="ITP275" s="47"/>
      <c r="ITQ275" s="47"/>
      <c r="ITR275" s="47"/>
      <c r="ITS275" s="47"/>
      <c r="ITT275" s="47"/>
      <c r="ITU275" s="47"/>
      <c r="ITV275" s="47"/>
      <c r="ITW275" s="47"/>
      <c r="ITX275" s="47"/>
      <c r="ITY275" s="47"/>
      <c r="ITZ275" s="47"/>
      <c r="IUA275" s="47"/>
      <c r="IUB275" s="47"/>
      <c r="IUC275" s="47"/>
      <c r="IUD275" s="47"/>
      <c r="IUE275" s="47"/>
      <c r="IUF275" s="47"/>
      <c r="IUG275" s="47"/>
      <c r="IUH275" s="47"/>
      <c r="IUI275" s="47"/>
      <c r="IUJ275" s="47"/>
      <c r="IUK275" s="47"/>
      <c r="IUL275" s="47"/>
      <c r="IUM275" s="47"/>
      <c r="IUN275" s="47"/>
      <c r="IUO275" s="47"/>
      <c r="IUP275" s="47"/>
      <c r="IUQ275" s="47"/>
      <c r="IUR275" s="47"/>
      <c r="IUS275" s="47"/>
      <c r="IUT275" s="47"/>
      <c r="IUU275" s="47"/>
      <c r="IUV275" s="47"/>
      <c r="IUW275" s="47"/>
      <c r="IUX275" s="47"/>
      <c r="IUY275" s="47"/>
      <c r="IUZ275" s="47"/>
      <c r="IVA275" s="47"/>
      <c r="IVB275" s="47"/>
      <c r="IVC275" s="47"/>
      <c r="IVD275" s="47"/>
      <c r="IVE275" s="47"/>
      <c r="IVF275" s="47"/>
      <c r="IVG275" s="47"/>
      <c r="IVH275" s="47"/>
      <c r="IVI275" s="47"/>
      <c r="IVJ275" s="47"/>
      <c r="IVK275" s="47"/>
      <c r="IVL275" s="47"/>
      <c r="IVM275" s="47"/>
      <c r="IVN275" s="47"/>
      <c r="IVO275" s="47"/>
      <c r="IVP275" s="47"/>
      <c r="IVQ275" s="47"/>
      <c r="IVR275" s="47"/>
      <c r="IVS275" s="47"/>
      <c r="IVT275" s="47"/>
      <c r="IVU275" s="47"/>
      <c r="IVV275" s="47"/>
      <c r="IVW275" s="47"/>
      <c r="IVX275" s="47"/>
      <c r="IVY275" s="47"/>
      <c r="IVZ275" s="47"/>
      <c r="IWA275" s="47"/>
      <c r="IWB275" s="47"/>
      <c r="IWC275" s="47"/>
      <c r="IWD275" s="47"/>
      <c r="IWE275" s="47"/>
      <c r="IWF275" s="47"/>
      <c r="IWG275" s="47"/>
      <c r="IWH275" s="47"/>
      <c r="IWI275" s="47"/>
      <c r="IWJ275" s="47"/>
      <c r="IWK275" s="47"/>
      <c r="IWL275" s="47"/>
      <c r="IWM275" s="47"/>
      <c r="IWN275" s="47"/>
      <c r="IWO275" s="47"/>
      <c r="IWP275" s="47"/>
      <c r="IWQ275" s="47"/>
      <c r="IWR275" s="47"/>
      <c r="IWS275" s="47"/>
      <c r="IWT275" s="47"/>
      <c r="IWU275" s="47"/>
      <c r="IWV275" s="47"/>
      <c r="IWW275" s="47"/>
      <c r="IWX275" s="47"/>
      <c r="IWY275" s="47"/>
      <c r="IWZ275" s="47"/>
      <c r="IXA275" s="47"/>
      <c r="IXB275" s="47"/>
      <c r="IXC275" s="47"/>
      <c r="IXD275" s="47"/>
      <c r="IXE275" s="47"/>
      <c r="IXF275" s="47"/>
      <c r="IXG275" s="47"/>
      <c r="IXH275" s="47"/>
      <c r="IXI275" s="47"/>
      <c r="IXJ275" s="47"/>
      <c r="IXK275" s="47"/>
      <c r="IXL275" s="47"/>
      <c r="IXM275" s="47"/>
      <c r="IXN275" s="47"/>
      <c r="IXO275" s="47"/>
      <c r="IXP275" s="47"/>
      <c r="IXQ275" s="47"/>
      <c r="IXR275" s="47"/>
      <c r="IXS275" s="47"/>
      <c r="IXT275" s="47"/>
      <c r="IXU275" s="47"/>
      <c r="IXV275" s="47"/>
      <c r="IXW275" s="47"/>
      <c r="IXX275" s="47"/>
      <c r="IXY275" s="47"/>
      <c r="IXZ275" s="47"/>
      <c r="IYA275" s="47"/>
      <c r="IYB275" s="47"/>
      <c r="IYC275" s="47"/>
      <c r="IYD275" s="47"/>
      <c r="IYE275" s="47"/>
      <c r="IYF275" s="47"/>
      <c r="IYG275" s="47"/>
      <c r="IYH275" s="47"/>
      <c r="IYI275" s="47"/>
      <c r="IYJ275" s="47"/>
      <c r="IYK275" s="47"/>
      <c r="IYL275" s="47"/>
      <c r="IYM275" s="47"/>
      <c r="IYN275" s="47"/>
      <c r="IYO275" s="47"/>
      <c r="IYP275" s="47"/>
      <c r="IYQ275" s="47"/>
      <c r="IYR275" s="47"/>
      <c r="IYS275" s="47"/>
      <c r="IYT275" s="47"/>
      <c r="IYU275" s="47"/>
      <c r="IYV275" s="47"/>
      <c r="IYW275" s="47"/>
      <c r="IYX275" s="47"/>
      <c r="IYY275" s="47"/>
      <c r="IYZ275" s="47"/>
      <c r="IZA275" s="47"/>
      <c r="IZB275" s="47"/>
      <c r="IZC275" s="47"/>
      <c r="IZD275" s="47"/>
      <c r="IZE275" s="47"/>
      <c r="IZF275" s="47"/>
      <c r="IZG275" s="47"/>
      <c r="IZH275" s="47"/>
      <c r="IZI275" s="47"/>
      <c r="IZJ275" s="47"/>
      <c r="IZK275" s="47"/>
      <c r="IZL275" s="47"/>
      <c r="IZM275" s="47"/>
      <c r="IZN275" s="47"/>
      <c r="IZO275" s="47"/>
      <c r="IZP275" s="47"/>
      <c r="IZQ275" s="47"/>
      <c r="IZR275" s="47"/>
      <c r="IZS275" s="47"/>
      <c r="IZT275" s="47"/>
      <c r="IZU275" s="47"/>
      <c r="IZV275" s="47"/>
      <c r="IZW275" s="47"/>
      <c r="IZX275" s="47"/>
      <c r="IZY275" s="47"/>
      <c r="IZZ275" s="47"/>
      <c r="JAA275" s="47"/>
      <c r="JAB275" s="47"/>
      <c r="JAC275" s="47"/>
      <c r="JAD275" s="47"/>
      <c r="JAE275" s="47"/>
      <c r="JAF275" s="47"/>
      <c r="JAG275" s="47"/>
      <c r="JAH275" s="47"/>
      <c r="JAI275" s="47"/>
      <c r="JAJ275" s="47"/>
      <c r="JAK275" s="47"/>
      <c r="JAL275" s="47"/>
      <c r="JAM275" s="47"/>
      <c r="JAN275" s="47"/>
      <c r="JAO275" s="47"/>
      <c r="JAP275" s="47"/>
      <c r="JAQ275" s="47"/>
      <c r="JAR275" s="47"/>
      <c r="JAS275" s="47"/>
      <c r="JAT275" s="47"/>
      <c r="JAU275" s="47"/>
      <c r="JAV275" s="47"/>
      <c r="JAW275" s="47"/>
      <c r="JAX275" s="47"/>
      <c r="JAY275" s="47"/>
      <c r="JAZ275" s="47"/>
      <c r="JBA275" s="47"/>
      <c r="JBB275" s="47"/>
      <c r="JBC275" s="47"/>
      <c r="JBD275" s="47"/>
      <c r="JBE275" s="47"/>
      <c r="JBF275" s="47"/>
      <c r="JBG275" s="47"/>
      <c r="JBH275" s="47"/>
      <c r="JBI275" s="47"/>
      <c r="JBJ275" s="47"/>
      <c r="JBK275" s="47"/>
      <c r="JBL275" s="47"/>
      <c r="JBM275" s="47"/>
      <c r="JBN275" s="47"/>
      <c r="JBO275" s="47"/>
      <c r="JBP275" s="47"/>
      <c r="JBQ275" s="47"/>
      <c r="JBR275" s="47"/>
      <c r="JBS275" s="47"/>
      <c r="JBT275" s="47"/>
      <c r="JBU275" s="47"/>
      <c r="JBV275" s="47"/>
      <c r="JBW275" s="47"/>
      <c r="JBX275" s="47"/>
      <c r="JBY275" s="47"/>
      <c r="JBZ275" s="47"/>
      <c r="JCA275" s="47"/>
      <c r="JCB275" s="47"/>
      <c r="JCC275" s="47"/>
      <c r="JCD275" s="47"/>
      <c r="JCE275" s="47"/>
      <c r="JCF275" s="47"/>
      <c r="JCG275" s="47"/>
      <c r="JCH275" s="47"/>
      <c r="JCI275" s="47"/>
      <c r="JCJ275" s="47"/>
      <c r="JCK275" s="47"/>
      <c r="JCL275" s="47"/>
      <c r="JCM275" s="47"/>
      <c r="JCN275" s="47"/>
      <c r="JCO275" s="47"/>
      <c r="JCP275" s="47"/>
      <c r="JCQ275" s="47"/>
      <c r="JCR275" s="47"/>
      <c r="JCS275" s="47"/>
      <c r="JCT275" s="47"/>
      <c r="JCU275" s="47"/>
      <c r="JCV275" s="47"/>
      <c r="JCW275" s="47"/>
      <c r="JCX275" s="47"/>
      <c r="JCY275" s="47"/>
      <c r="JCZ275" s="47"/>
      <c r="JDA275" s="47"/>
      <c r="JDB275" s="47"/>
      <c r="JDC275" s="47"/>
      <c r="JDD275" s="47"/>
      <c r="JDE275" s="47"/>
      <c r="JDF275" s="47"/>
      <c r="JDG275" s="47"/>
      <c r="JDH275" s="47"/>
      <c r="JDI275" s="47"/>
      <c r="JDJ275" s="47"/>
      <c r="JDK275" s="47"/>
      <c r="JDL275" s="47"/>
      <c r="JDM275" s="47"/>
      <c r="JDN275" s="47"/>
      <c r="JDO275" s="47"/>
      <c r="JDP275" s="47"/>
      <c r="JDQ275" s="47"/>
      <c r="JDR275" s="47"/>
      <c r="JDS275" s="47"/>
      <c r="JDT275" s="47"/>
      <c r="JDU275" s="47"/>
      <c r="JDV275" s="47"/>
      <c r="JDW275" s="47"/>
      <c r="JDX275" s="47"/>
      <c r="JDY275" s="47"/>
      <c r="JDZ275" s="47"/>
      <c r="JEA275" s="47"/>
      <c r="JEB275" s="47"/>
      <c r="JEC275" s="47"/>
      <c r="JED275" s="47"/>
      <c r="JEE275" s="47"/>
      <c r="JEF275" s="47"/>
      <c r="JEG275" s="47"/>
      <c r="JEH275" s="47"/>
      <c r="JEI275" s="47"/>
      <c r="JEJ275" s="47"/>
      <c r="JEK275" s="47"/>
      <c r="JEL275" s="47"/>
      <c r="JEM275" s="47"/>
      <c r="JEN275" s="47"/>
      <c r="JEO275" s="47"/>
      <c r="JEP275" s="47"/>
      <c r="JEQ275" s="47"/>
      <c r="JER275" s="47"/>
      <c r="JES275" s="47"/>
      <c r="JET275" s="47"/>
      <c r="JEU275" s="47"/>
      <c r="JEV275" s="47"/>
      <c r="JEW275" s="47"/>
      <c r="JEX275" s="47"/>
      <c r="JEY275" s="47"/>
      <c r="JEZ275" s="47"/>
      <c r="JFA275" s="47"/>
      <c r="JFB275" s="47"/>
      <c r="JFC275" s="47"/>
      <c r="JFD275" s="47"/>
      <c r="JFE275" s="47"/>
      <c r="JFF275" s="47"/>
      <c r="JFG275" s="47"/>
      <c r="JFH275" s="47"/>
      <c r="JFI275" s="47"/>
      <c r="JFJ275" s="47"/>
      <c r="JFK275" s="47"/>
      <c r="JFL275" s="47"/>
      <c r="JFM275" s="47"/>
      <c r="JFN275" s="47"/>
      <c r="JFO275" s="47"/>
      <c r="JFP275" s="47"/>
      <c r="JFQ275" s="47"/>
      <c r="JFR275" s="47"/>
      <c r="JFS275" s="47"/>
      <c r="JFT275" s="47"/>
      <c r="JFU275" s="47"/>
      <c r="JFV275" s="47"/>
      <c r="JFW275" s="47"/>
      <c r="JFX275" s="47"/>
      <c r="JFY275" s="47"/>
      <c r="JFZ275" s="47"/>
      <c r="JGA275" s="47"/>
      <c r="JGB275" s="47"/>
      <c r="JGC275" s="47"/>
      <c r="JGD275" s="47"/>
      <c r="JGE275" s="47"/>
      <c r="JGF275" s="47"/>
      <c r="JGG275" s="47"/>
      <c r="JGH275" s="47"/>
      <c r="JGI275" s="47"/>
      <c r="JGJ275" s="47"/>
      <c r="JGK275" s="47"/>
      <c r="JGL275" s="47"/>
      <c r="JGM275" s="47"/>
      <c r="JGN275" s="47"/>
      <c r="JGO275" s="47"/>
      <c r="JGP275" s="47"/>
      <c r="JGQ275" s="47"/>
      <c r="JGR275" s="47"/>
      <c r="JGS275" s="47"/>
      <c r="JGT275" s="47"/>
      <c r="JGU275" s="47"/>
      <c r="JGV275" s="47"/>
      <c r="JGW275" s="47"/>
      <c r="JGX275" s="47"/>
      <c r="JGY275" s="47"/>
      <c r="JGZ275" s="47"/>
      <c r="JHA275" s="47"/>
      <c r="JHB275" s="47"/>
      <c r="JHC275" s="47"/>
      <c r="JHD275" s="47"/>
      <c r="JHE275" s="47"/>
      <c r="JHF275" s="47"/>
      <c r="JHG275" s="47"/>
      <c r="JHH275" s="47"/>
      <c r="JHI275" s="47"/>
      <c r="JHJ275" s="47"/>
      <c r="JHK275" s="47"/>
      <c r="JHL275" s="47"/>
      <c r="JHM275" s="47"/>
      <c r="JHN275" s="47"/>
      <c r="JHO275" s="47"/>
      <c r="JHP275" s="47"/>
      <c r="JHQ275" s="47"/>
      <c r="JHR275" s="47"/>
      <c r="JHS275" s="47"/>
      <c r="JHT275" s="47"/>
      <c r="JHU275" s="47"/>
      <c r="JHV275" s="47"/>
      <c r="JHW275" s="47"/>
      <c r="JHX275" s="47"/>
      <c r="JHY275" s="47"/>
      <c r="JHZ275" s="47"/>
      <c r="JIA275" s="47"/>
      <c r="JIB275" s="47"/>
      <c r="JIC275" s="47"/>
      <c r="JID275" s="47"/>
      <c r="JIE275" s="47"/>
      <c r="JIF275" s="47"/>
      <c r="JIG275" s="47"/>
      <c r="JIH275" s="47"/>
      <c r="JII275" s="47"/>
      <c r="JIJ275" s="47"/>
      <c r="JIK275" s="47"/>
      <c r="JIL275" s="47"/>
      <c r="JIM275" s="47"/>
      <c r="JIN275" s="47"/>
      <c r="JIO275" s="47"/>
      <c r="JIP275" s="47"/>
      <c r="JIQ275" s="47"/>
      <c r="JIR275" s="47"/>
      <c r="JIS275" s="47"/>
      <c r="JIT275" s="47"/>
      <c r="JIU275" s="47"/>
      <c r="JIV275" s="47"/>
      <c r="JIW275" s="47"/>
      <c r="JIX275" s="47"/>
      <c r="JIY275" s="47"/>
      <c r="JIZ275" s="47"/>
      <c r="JJA275" s="47"/>
      <c r="JJB275" s="47"/>
      <c r="JJC275" s="47"/>
      <c r="JJD275" s="47"/>
      <c r="JJE275" s="47"/>
      <c r="JJF275" s="47"/>
      <c r="JJG275" s="47"/>
      <c r="JJH275" s="47"/>
      <c r="JJI275" s="47"/>
      <c r="JJJ275" s="47"/>
      <c r="JJK275" s="47"/>
      <c r="JJL275" s="47"/>
      <c r="JJM275" s="47"/>
      <c r="JJN275" s="47"/>
      <c r="JJO275" s="47"/>
      <c r="JJP275" s="47"/>
      <c r="JJQ275" s="47"/>
      <c r="JJR275" s="47"/>
      <c r="JJS275" s="47"/>
      <c r="JJT275" s="47"/>
      <c r="JJU275" s="47"/>
      <c r="JJV275" s="47"/>
      <c r="JJW275" s="47"/>
      <c r="JJX275" s="47"/>
      <c r="JJY275" s="47"/>
      <c r="JJZ275" s="47"/>
      <c r="JKA275" s="47"/>
      <c r="JKB275" s="47"/>
      <c r="JKC275" s="47"/>
      <c r="JKD275" s="47"/>
      <c r="JKE275" s="47"/>
      <c r="JKF275" s="47"/>
      <c r="JKG275" s="47"/>
      <c r="JKH275" s="47"/>
      <c r="JKI275" s="47"/>
      <c r="JKJ275" s="47"/>
      <c r="JKK275" s="47"/>
      <c r="JKL275" s="47"/>
      <c r="JKM275" s="47"/>
      <c r="JKN275" s="47"/>
      <c r="JKO275" s="47"/>
      <c r="JKP275" s="47"/>
      <c r="JKQ275" s="47"/>
      <c r="JKR275" s="47"/>
      <c r="JKS275" s="47"/>
      <c r="JKT275" s="47"/>
      <c r="JKU275" s="47"/>
      <c r="JKV275" s="47"/>
      <c r="JKW275" s="47"/>
      <c r="JKX275" s="47"/>
      <c r="JKY275" s="47"/>
      <c r="JKZ275" s="47"/>
      <c r="JLA275" s="47"/>
      <c r="JLB275" s="47"/>
      <c r="JLC275" s="47"/>
      <c r="JLD275" s="47"/>
      <c r="JLE275" s="47"/>
      <c r="JLF275" s="47"/>
      <c r="JLG275" s="47"/>
      <c r="JLH275" s="47"/>
      <c r="JLI275" s="47"/>
      <c r="JLJ275" s="47"/>
      <c r="JLK275" s="47"/>
      <c r="JLL275" s="47"/>
      <c r="JLM275" s="47"/>
      <c r="JLN275" s="47"/>
      <c r="JLO275" s="47"/>
      <c r="JLP275" s="47"/>
      <c r="JLQ275" s="47"/>
      <c r="JLR275" s="47"/>
      <c r="JLS275" s="47"/>
      <c r="JLT275" s="47"/>
      <c r="JLU275" s="47"/>
      <c r="JLV275" s="47"/>
      <c r="JLW275" s="47"/>
      <c r="JLX275" s="47"/>
      <c r="JLY275" s="47"/>
      <c r="JLZ275" s="47"/>
      <c r="JMA275" s="47"/>
      <c r="JMB275" s="47"/>
      <c r="JMC275" s="47"/>
      <c r="JMD275" s="47"/>
      <c r="JME275" s="47"/>
      <c r="JMF275" s="47"/>
      <c r="JMG275" s="47"/>
      <c r="JMH275" s="47"/>
      <c r="JMI275" s="47"/>
      <c r="JMJ275" s="47"/>
      <c r="JMK275" s="47"/>
      <c r="JML275" s="47"/>
      <c r="JMM275" s="47"/>
      <c r="JMN275" s="47"/>
      <c r="JMO275" s="47"/>
      <c r="JMP275" s="47"/>
      <c r="JMQ275" s="47"/>
      <c r="JMR275" s="47"/>
      <c r="JMS275" s="47"/>
      <c r="JMT275" s="47"/>
      <c r="JMU275" s="47"/>
      <c r="JMV275" s="47"/>
      <c r="JMW275" s="47"/>
      <c r="JMX275" s="47"/>
      <c r="JMY275" s="47"/>
      <c r="JMZ275" s="47"/>
      <c r="JNA275" s="47"/>
      <c r="JNB275" s="47"/>
      <c r="JNC275" s="47"/>
      <c r="JND275" s="47"/>
      <c r="JNE275" s="47"/>
      <c r="JNF275" s="47"/>
      <c r="JNG275" s="47"/>
      <c r="JNH275" s="47"/>
      <c r="JNI275" s="47"/>
      <c r="JNJ275" s="47"/>
      <c r="JNK275" s="47"/>
      <c r="JNL275" s="47"/>
      <c r="JNM275" s="47"/>
      <c r="JNN275" s="47"/>
      <c r="JNO275" s="47"/>
      <c r="JNP275" s="47"/>
      <c r="JNQ275" s="47"/>
      <c r="JNR275" s="47"/>
      <c r="JNS275" s="47"/>
      <c r="JNT275" s="47"/>
      <c r="JNU275" s="47"/>
      <c r="JNV275" s="47"/>
      <c r="JNW275" s="47"/>
      <c r="JNX275" s="47"/>
      <c r="JNY275" s="47"/>
      <c r="JNZ275" s="47"/>
      <c r="JOA275" s="47"/>
      <c r="JOB275" s="47"/>
      <c r="JOC275" s="47"/>
      <c r="JOD275" s="47"/>
      <c r="JOE275" s="47"/>
      <c r="JOF275" s="47"/>
      <c r="JOG275" s="47"/>
      <c r="JOH275" s="47"/>
      <c r="JOI275" s="47"/>
      <c r="JOJ275" s="47"/>
      <c r="JOK275" s="47"/>
      <c r="JOL275" s="47"/>
      <c r="JOM275" s="47"/>
      <c r="JON275" s="47"/>
      <c r="JOO275" s="47"/>
      <c r="JOP275" s="47"/>
      <c r="JOQ275" s="47"/>
      <c r="JOR275" s="47"/>
      <c r="JOS275" s="47"/>
      <c r="JOT275" s="47"/>
      <c r="JOU275" s="47"/>
      <c r="JOV275" s="47"/>
      <c r="JOW275" s="47"/>
      <c r="JOX275" s="47"/>
      <c r="JOY275" s="47"/>
      <c r="JOZ275" s="47"/>
      <c r="JPA275" s="47"/>
      <c r="JPB275" s="47"/>
      <c r="JPC275" s="47"/>
      <c r="JPD275" s="47"/>
      <c r="JPE275" s="47"/>
      <c r="JPF275" s="47"/>
      <c r="JPG275" s="47"/>
      <c r="JPH275" s="47"/>
      <c r="JPI275" s="47"/>
      <c r="JPJ275" s="47"/>
      <c r="JPK275" s="47"/>
      <c r="JPL275" s="47"/>
      <c r="JPM275" s="47"/>
      <c r="JPN275" s="47"/>
      <c r="JPO275" s="47"/>
      <c r="JPP275" s="47"/>
      <c r="JPQ275" s="47"/>
      <c r="JPR275" s="47"/>
      <c r="JPS275" s="47"/>
      <c r="JPT275" s="47"/>
      <c r="JPU275" s="47"/>
      <c r="JPV275" s="47"/>
      <c r="JPW275" s="47"/>
      <c r="JPX275" s="47"/>
      <c r="JPY275" s="47"/>
      <c r="JPZ275" s="47"/>
      <c r="JQA275" s="47"/>
      <c r="JQB275" s="47"/>
      <c r="JQC275" s="47"/>
      <c r="JQD275" s="47"/>
      <c r="JQE275" s="47"/>
      <c r="JQF275" s="47"/>
      <c r="JQG275" s="47"/>
      <c r="JQH275" s="47"/>
      <c r="JQI275" s="47"/>
      <c r="JQJ275" s="47"/>
      <c r="JQK275" s="47"/>
      <c r="JQL275" s="47"/>
      <c r="JQM275" s="47"/>
      <c r="JQN275" s="47"/>
      <c r="JQO275" s="47"/>
      <c r="JQP275" s="47"/>
      <c r="JQQ275" s="47"/>
      <c r="JQR275" s="47"/>
      <c r="JQS275" s="47"/>
      <c r="JQT275" s="47"/>
      <c r="JQU275" s="47"/>
      <c r="JQV275" s="47"/>
      <c r="JQW275" s="47"/>
      <c r="JQX275" s="47"/>
      <c r="JQY275" s="47"/>
      <c r="JQZ275" s="47"/>
      <c r="JRA275" s="47"/>
      <c r="JRB275" s="47"/>
      <c r="JRC275" s="47"/>
      <c r="JRD275" s="47"/>
      <c r="JRE275" s="47"/>
      <c r="JRF275" s="47"/>
      <c r="JRG275" s="47"/>
      <c r="JRH275" s="47"/>
      <c r="JRI275" s="47"/>
      <c r="JRJ275" s="47"/>
      <c r="JRK275" s="47"/>
      <c r="JRL275" s="47"/>
      <c r="JRM275" s="47"/>
      <c r="JRN275" s="47"/>
      <c r="JRO275" s="47"/>
      <c r="JRP275" s="47"/>
      <c r="JRQ275" s="47"/>
      <c r="JRR275" s="47"/>
      <c r="JRS275" s="47"/>
      <c r="JRT275" s="47"/>
      <c r="JRU275" s="47"/>
      <c r="JRV275" s="47"/>
      <c r="JRW275" s="47"/>
      <c r="JRX275" s="47"/>
      <c r="JRY275" s="47"/>
      <c r="JRZ275" s="47"/>
      <c r="JSA275" s="47"/>
      <c r="JSB275" s="47"/>
      <c r="JSC275" s="47"/>
      <c r="JSD275" s="47"/>
      <c r="JSE275" s="47"/>
      <c r="JSF275" s="47"/>
      <c r="JSG275" s="47"/>
      <c r="JSH275" s="47"/>
      <c r="JSI275" s="47"/>
      <c r="JSJ275" s="47"/>
      <c r="JSK275" s="47"/>
      <c r="JSL275" s="47"/>
      <c r="JSM275" s="47"/>
      <c r="JSN275" s="47"/>
      <c r="JSO275" s="47"/>
      <c r="JSP275" s="47"/>
      <c r="JSQ275" s="47"/>
      <c r="JSR275" s="47"/>
      <c r="JSS275" s="47"/>
      <c r="JST275" s="47"/>
      <c r="JSU275" s="47"/>
      <c r="JSV275" s="47"/>
      <c r="JSW275" s="47"/>
      <c r="JSX275" s="47"/>
      <c r="JSY275" s="47"/>
      <c r="JSZ275" s="47"/>
      <c r="JTA275" s="47"/>
      <c r="JTB275" s="47"/>
      <c r="JTC275" s="47"/>
      <c r="JTD275" s="47"/>
      <c r="JTE275" s="47"/>
      <c r="JTF275" s="47"/>
      <c r="JTG275" s="47"/>
      <c r="JTH275" s="47"/>
      <c r="JTI275" s="47"/>
      <c r="JTJ275" s="47"/>
      <c r="JTK275" s="47"/>
      <c r="JTL275" s="47"/>
      <c r="JTM275" s="47"/>
      <c r="JTN275" s="47"/>
      <c r="JTO275" s="47"/>
      <c r="JTP275" s="47"/>
      <c r="JTQ275" s="47"/>
      <c r="JTR275" s="47"/>
      <c r="JTS275" s="47"/>
      <c r="JTT275" s="47"/>
      <c r="JTU275" s="47"/>
      <c r="JTV275" s="47"/>
      <c r="JTW275" s="47"/>
      <c r="JTX275" s="47"/>
      <c r="JTY275" s="47"/>
      <c r="JTZ275" s="47"/>
      <c r="JUA275" s="47"/>
      <c r="JUB275" s="47"/>
      <c r="JUC275" s="47"/>
      <c r="JUD275" s="47"/>
      <c r="JUE275" s="47"/>
      <c r="JUF275" s="47"/>
      <c r="JUG275" s="47"/>
      <c r="JUH275" s="47"/>
      <c r="JUI275" s="47"/>
      <c r="JUJ275" s="47"/>
      <c r="JUK275" s="47"/>
      <c r="JUL275" s="47"/>
      <c r="JUM275" s="47"/>
      <c r="JUN275" s="47"/>
      <c r="JUO275" s="47"/>
      <c r="JUP275" s="47"/>
      <c r="JUQ275" s="47"/>
      <c r="JUR275" s="47"/>
      <c r="JUS275" s="47"/>
      <c r="JUT275" s="47"/>
      <c r="JUU275" s="47"/>
      <c r="JUV275" s="47"/>
      <c r="JUW275" s="47"/>
      <c r="JUX275" s="47"/>
      <c r="JUY275" s="47"/>
      <c r="JUZ275" s="47"/>
      <c r="JVA275" s="47"/>
      <c r="JVB275" s="47"/>
      <c r="JVC275" s="47"/>
      <c r="JVD275" s="47"/>
      <c r="JVE275" s="47"/>
      <c r="JVF275" s="47"/>
      <c r="JVG275" s="47"/>
      <c r="JVH275" s="47"/>
      <c r="JVI275" s="47"/>
      <c r="JVJ275" s="47"/>
      <c r="JVK275" s="47"/>
      <c r="JVL275" s="47"/>
      <c r="JVM275" s="47"/>
      <c r="JVN275" s="47"/>
      <c r="JVO275" s="47"/>
      <c r="JVP275" s="47"/>
      <c r="JVQ275" s="47"/>
      <c r="JVR275" s="47"/>
      <c r="JVS275" s="47"/>
      <c r="JVT275" s="47"/>
      <c r="JVU275" s="47"/>
      <c r="JVV275" s="47"/>
      <c r="JVW275" s="47"/>
      <c r="JVX275" s="47"/>
      <c r="JVY275" s="47"/>
      <c r="JVZ275" s="47"/>
      <c r="JWA275" s="47"/>
      <c r="JWB275" s="47"/>
      <c r="JWC275" s="47"/>
      <c r="JWD275" s="47"/>
      <c r="JWE275" s="47"/>
      <c r="JWF275" s="47"/>
      <c r="JWG275" s="47"/>
      <c r="JWH275" s="47"/>
      <c r="JWI275" s="47"/>
      <c r="JWJ275" s="47"/>
      <c r="JWK275" s="47"/>
      <c r="JWL275" s="47"/>
      <c r="JWM275" s="47"/>
      <c r="JWN275" s="47"/>
      <c r="JWO275" s="47"/>
      <c r="JWP275" s="47"/>
      <c r="JWQ275" s="47"/>
      <c r="JWR275" s="47"/>
      <c r="JWS275" s="47"/>
      <c r="JWT275" s="47"/>
      <c r="JWU275" s="47"/>
      <c r="JWV275" s="47"/>
      <c r="JWW275" s="47"/>
      <c r="JWX275" s="47"/>
      <c r="JWY275" s="47"/>
      <c r="JWZ275" s="47"/>
      <c r="JXA275" s="47"/>
      <c r="JXB275" s="47"/>
      <c r="JXC275" s="47"/>
      <c r="JXD275" s="47"/>
      <c r="JXE275" s="47"/>
      <c r="JXF275" s="47"/>
      <c r="JXG275" s="47"/>
      <c r="JXH275" s="47"/>
      <c r="JXI275" s="47"/>
      <c r="JXJ275" s="47"/>
      <c r="JXK275" s="47"/>
      <c r="JXL275" s="47"/>
      <c r="JXM275" s="47"/>
      <c r="JXN275" s="47"/>
      <c r="JXO275" s="47"/>
      <c r="JXP275" s="47"/>
      <c r="JXQ275" s="47"/>
      <c r="JXR275" s="47"/>
      <c r="JXS275" s="47"/>
      <c r="JXT275" s="47"/>
      <c r="JXU275" s="47"/>
      <c r="JXV275" s="47"/>
      <c r="JXW275" s="47"/>
      <c r="JXX275" s="47"/>
      <c r="JXY275" s="47"/>
      <c r="JXZ275" s="47"/>
      <c r="JYA275" s="47"/>
      <c r="JYB275" s="47"/>
      <c r="JYC275" s="47"/>
      <c r="JYD275" s="47"/>
      <c r="JYE275" s="47"/>
      <c r="JYF275" s="47"/>
      <c r="JYG275" s="47"/>
      <c r="JYH275" s="47"/>
      <c r="JYI275" s="47"/>
      <c r="JYJ275" s="47"/>
      <c r="JYK275" s="47"/>
      <c r="JYL275" s="47"/>
      <c r="JYM275" s="47"/>
      <c r="JYN275" s="47"/>
      <c r="JYO275" s="47"/>
      <c r="JYP275" s="47"/>
      <c r="JYQ275" s="47"/>
      <c r="JYR275" s="47"/>
      <c r="JYS275" s="47"/>
      <c r="JYT275" s="47"/>
      <c r="JYU275" s="47"/>
      <c r="JYV275" s="47"/>
      <c r="JYW275" s="47"/>
      <c r="JYX275" s="47"/>
      <c r="JYY275" s="47"/>
      <c r="JYZ275" s="47"/>
      <c r="JZA275" s="47"/>
      <c r="JZB275" s="47"/>
      <c r="JZC275" s="47"/>
      <c r="JZD275" s="47"/>
      <c r="JZE275" s="47"/>
      <c r="JZF275" s="47"/>
      <c r="JZG275" s="47"/>
      <c r="JZH275" s="47"/>
      <c r="JZI275" s="47"/>
      <c r="JZJ275" s="47"/>
      <c r="JZK275" s="47"/>
      <c r="JZL275" s="47"/>
      <c r="JZM275" s="47"/>
      <c r="JZN275" s="47"/>
      <c r="JZO275" s="47"/>
      <c r="JZP275" s="47"/>
      <c r="JZQ275" s="47"/>
      <c r="JZR275" s="47"/>
      <c r="JZS275" s="47"/>
      <c r="JZT275" s="47"/>
      <c r="JZU275" s="47"/>
      <c r="JZV275" s="47"/>
      <c r="JZW275" s="47"/>
      <c r="JZX275" s="47"/>
      <c r="JZY275" s="47"/>
      <c r="JZZ275" s="47"/>
      <c r="KAA275" s="47"/>
      <c r="KAB275" s="47"/>
      <c r="KAC275" s="47"/>
      <c r="KAD275" s="47"/>
      <c r="KAE275" s="47"/>
      <c r="KAF275" s="47"/>
      <c r="KAG275" s="47"/>
      <c r="KAH275" s="47"/>
      <c r="KAI275" s="47"/>
      <c r="KAJ275" s="47"/>
      <c r="KAK275" s="47"/>
      <c r="KAL275" s="47"/>
      <c r="KAM275" s="47"/>
      <c r="KAN275" s="47"/>
      <c r="KAO275" s="47"/>
      <c r="KAP275" s="47"/>
      <c r="KAQ275" s="47"/>
      <c r="KAR275" s="47"/>
      <c r="KAS275" s="47"/>
      <c r="KAT275" s="47"/>
      <c r="KAU275" s="47"/>
      <c r="KAV275" s="47"/>
      <c r="KAW275" s="47"/>
      <c r="KAX275" s="47"/>
      <c r="KAY275" s="47"/>
      <c r="KAZ275" s="47"/>
      <c r="KBA275" s="47"/>
      <c r="KBB275" s="47"/>
      <c r="KBC275" s="47"/>
      <c r="KBD275" s="47"/>
      <c r="KBE275" s="47"/>
      <c r="KBF275" s="47"/>
      <c r="KBG275" s="47"/>
      <c r="KBH275" s="47"/>
      <c r="KBI275" s="47"/>
      <c r="KBJ275" s="47"/>
      <c r="KBK275" s="47"/>
      <c r="KBL275" s="47"/>
      <c r="KBM275" s="47"/>
      <c r="KBN275" s="47"/>
      <c r="KBO275" s="47"/>
      <c r="KBP275" s="47"/>
      <c r="KBQ275" s="47"/>
      <c r="KBR275" s="47"/>
      <c r="KBS275" s="47"/>
      <c r="KBT275" s="47"/>
      <c r="KBU275" s="47"/>
      <c r="KBV275" s="47"/>
      <c r="KBW275" s="47"/>
      <c r="KBX275" s="47"/>
      <c r="KBY275" s="47"/>
      <c r="KBZ275" s="47"/>
      <c r="KCA275" s="47"/>
      <c r="KCB275" s="47"/>
      <c r="KCC275" s="47"/>
      <c r="KCD275" s="47"/>
      <c r="KCE275" s="47"/>
      <c r="KCF275" s="47"/>
      <c r="KCG275" s="47"/>
      <c r="KCH275" s="47"/>
      <c r="KCI275" s="47"/>
      <c r="KCJ275" s="47"/>
      <c r="KCK275" s="47"/>
      <c r="KCL275" s="47"/>
      <c r="KCM275" s="47"/>
      <c r="KCN275" s="47"/>
      <c r="KCO275" s="47"/>
      <c r="KCP275" s="47"/>
      <c r="KCQ275" s="47"/>
      <c r="KCR275" s="47"/>
      <c r="KCS275" s="47"/>
      <c r="KCT275" s="47"/>
      <c r="KCU275" s="47"/>
      <c r="KCV275" s="47"/>
      <c r="KCW275" s="47"/>
      <c r="KCX275" s="47"/>
      <c r="KCY275" s="47"/>
      <c r="KCZ275" s="47"/>
      <c r="KDA275" s="47"/>
      <c r="KDB275" s="47"/>
      <c r="KDC275" s="47"/>
      <c r="KDD275" s="47"/>
      <c r="KDE275" s="47"/>
      <c r="KDF275" s="47"/>
      <c r="KDG275" s="47"/>
      <c r="KDH275" s="47"/>
      <c r="KDI275" s="47"/>
      <c r="KDJ275" s="47"/>
      <c r="KDK275" s="47"/>
      <c r="KDL275" s="47"/>
      <c r="KDM275" s="47"/>
      <c r="KDN275" s="47"/>
      <c r="KDO275" s="47"/>
      <c r="KDP275" s="47"/>
      <c r="KDQ275" s="47"/>
      <c r="KDR275" s="47"/>
      <c r="KDS275" s="47"/>
      <c r="KDT275" s="47"/>
      <c r="KDU275" s="47"/>
      <c r="KDV275" s="47"/>
      <c r="KDW275" s="47"/>
      <c r="KDX275" s="47"/>
      <c r="KDY275" s="47"/>
      <c r="KDZ275" s="47"/>
      <c r="KEA275" s="47"/>
      <c r="KEB275" s="47"/>
      <c r="KEC275" s="47"/>
      <c r="KED275" s="47"/>
      <c r="KEE275" s="47"/>
      <c r="KEF275" s="47"/>
      <c r="KEG275" s="47"/>
      <c r="KEH275" s="47"/>
      <c r="KEI275" s="47"/>
      <c r="KEJ275" s="47"/>
      <c r="KEK275" s="47"/>
      <c r="KEL275" s="47"/>
      <c r="KEM275" s="47"/>
      <c r="KEN275" s="47"/>
      <c r="KEO275" s="47"/>
      <c r="KEP275" s="47"/>
      <c r="KEQ275" s="47"/>
      <c r="KER275" s="47"/>
      <c r="KES275" s="47"/>
      <c r="KET275" s="47"/>
      <c r="KEU275" s="47"/>
      <c r="KEV275" s="47"/>
      <c r="KEW275" s="47"/>
      <c r="KEX275" s="47"/>
      <c r="KEY275" s="47"/>
      <c r="KEZ275" s="47"/>
      <c r="KFA275" s="47"/>
      <c r="KFB275" s="47"/>
      <c r="KFC275" s="47"/>
      <c r="KFD275" s="47"/>
      <c r="KFE275" s="47"/>
      <c r="KFF275" s="47"/>
      <c r="KFG275" s="47"/>
      <c r="KFH275" s="47"/>
      <c r="KFI275" s="47"/>
      <c r="KFJ275" s="47"/>
      <c r="KFK275" s="47"/>
      <c r="KFL275" s="47"/>
      <c r="KFM275" s="47"/>
      <c r="KFN275" s="47"/>
      <c r="KFO275" s="47"/>
      <c r="KFP275" s="47"/>
      <c r="KFQ275" s="47"/>
      <c r="KFR275" s="47"/>
      <c r="KFS275" s="47"/>
      <c r="KFT275" s="47"/>
      <c r="KFU275" s="47"/>
      <c r="KFV275" s="47"/>
      <c r="KFW275" s="47"/>
      <c r="KFX275" s="47"/>
      <c r="KFY275" s="47"/>
      <c r="KFZ275" s="47"/>
      <c r="KGA275" s="47"/>
      <c r="KGB275" s="47"/>
      <c r="KGC275" s="47"/>
      <c r="KGD275" s="47"/>
      <c r="KGE275" s="47"/>
      <c r="KGF275" s="47"/>
      <c r="KGG275" s="47"/>
      <c r="KGH275" s="47"/>
      <c r="KGI275" s="47"/>
      <c r="KGJ275" s="47"/>
      <c r="KGK275" s="47"/>
      <c r="KGL275" s="47"/>
      <c r="KGM275" s="47"/>
      <c r="KGN275" s="47"/>
      <c r="KGO275" s="47"/>
      <c r="KGP275" s="47"/>
      <c r="KGQ275" s="47"/>
      <c r="KGR275" s="47"/>
      <c r="KGS275" s="47"/>
      <c r="KGT275" s="47"/>
      <c r="KGU275" s="47"/>
      <c r="KGV275" s="47"/>
      <c r="KGW275" s="47"/>
      <c r="KGX275" s="47"/>
      <c r="KGY275" s="47"/>
      <c r="KGZ275" s="47"/>
      <c r="KHA275" s="47"/>
      <c r="KHB275" s="47"/>
      <c r="KHC275" s="47"/>
      <c r="KHD275" s="47"/>
      <c r="KHE275" s="47"/>
      <c r="KHF275" s="47"/>
      <c r="KHG275" s="47"/>
      <c r="KHH275" s="47"/>
      <c r="KHI275" s="47"/>
      <c r="KHJ275" s="47"/>
      <c r="KHK275" s="47"/>
      <c r="KHL275" s="47"/>
      <c r="KHM275" s="47"/>
      <c r="KHN275" s="47"/>
      <c r="KHO275" s="47"/>
      <c r="KHP275" s="47"/>
      <c r="KHQ275" s="47"/>
      <c r="KHR275" s="47"/>
      <c r="KHS275" s="47"/>
      <c r="KHT275" s="47"/>
      <c r="KHU275" s="47"/>
      <c r="KHV275" s="47"/>
      <c r="KHW275" s="47"/>
      <c r="KHX275" s="47"/>
      <c r="KHY275" s="47"/>
      <c r="KHZ275" s="47"/>
      <c r="KIA275" s="47"/>
      <c r="KIB275" s="47"/>
      <c r="KIC275" s="47"/>
      <c r="KID275" s="47"/>
      <c r="KIE275" s="47"/>
      <c r="KIF275" s="47"/>
      <c r="KIG275" s="47"/>
      <c r="KIH275" s="47"/>
      <c r="KII275" s="47"/>
      <c r="KIJ275" s="47"/>
      <c r="KIK275" s="47"/>
      <c r="KIL275" s="47"/>
      <c r="KIM275" s="47"/>
      <c r="KIN275" s="47"/>
      <c r="KIO275" s="47"/>
      <c r="KIP275" s="47"/>
      <c r="KIQ275" s="47"/>
      <c r="KIR275" s="47"/>
      <c r="KIS275" s="47"/>
      <c r="KIT275" s="47"/>
      <c r="KIU275" s="47"/>
      <c r="KIV275" s="47"/>
      <c r="KIW275" s="47"/>
      <c r="KIX275" s="47"/>
      <c r="KIY275" s="47"/>
      <c r="KIZ275" s="47"/>
      <c r="KJA275" s="47"/>
      <c r="KJB275" s="47"/>
      <c r="KJC275" s="47"/>
      <c r="KJD275" s="47"/>
      <c r="KJE275" s="47"/>
      <c r="KJF275" s="47"/>
      <c r="KJG275" s="47"/>
      <c r="KJH275" s="47"/>
      <c r="KJI275" s="47"/>
      <c r="KJJ275" s="47"/>
      <c r="KJK275" s="47"/>
      <c r="KJL275" s="47"/>
      <c r="KJM275" s="47"/>
      <c r="KJN275" s="47"/>
      <c r="KJO275" s="47"/>
      <c r="KJP275" s="47"/>
      <c r="KJQ275" s="47"/>
      <c r="KJR275" s="47"/>
      <c r="KJS275" s="47"/>
      <c r="KJT275" s="47"/>
      <c r="KJU275" s="47"/>
      <c r="KJV275" s="47"/>
      <c r="KJW275" s="47"/>
      <c r="KJX275" s="47"/>
      <c r="KJY275" s="47"/>
      <c r="KJZ275" s="47"/>
      <c r="KKA275" s="47"/>
      <c r="KKB275" s="47"/>
      <c r="KKC275" s="47"/>
      <c r="KKD275" s="47"/>
      <c r="KKE275" s="47"/>
      <c r="KKF275" s="47"/>
      <c r="KKG275" s="47"/>
      <c r="KKH275" s="47"/>
      <c r="KKI275" s="47"/>
      <c r="KKJ275" s="47"/>
      <c r="KKK275" s="47"/>
      <c r="KKL275" s="47"/>
      <c r="KKM275" s="47"/>
      <c r="KKN275" s="47"/>
      <c r="KKO275" s="47"/>
      <c r="KKP275" s="47"/>
      <c r="KKQ275" s="47"/>
      <c r="KKR275" s="47"/>
      <c r="KKS275" s="47"/>
      <c r="KKT275" s="47"/>
      <c r="KKU275" s="47"/>
      <c r="KKV275" s="47"/>
      <c r="KKW275" s="47"/>
      <c r="KKX275" s="47"/>
      <c r="KKY275" s="47"/>
      <c r="KKZ275" s="47"/>
      <c r="KLA275" s="47"/>
      <c r="KLB275" s="47"/>
      <c r="KLC275" s="47"/>
      <c r="KLD275" s="47"/>
      <c r="KLE275" s="47"/>
      <c r="KLF275" s="47"/>
      <c r="KLG275" s="47"/>
      <c r="KLH275" s="47"/>
      <c r="KLI275" s="47"/>
      <c r="KLJ275" s="47"/>
      <c r="KLK275" s="47"/>
      <c r="KLL275" s="47"/>
      <c r="KLM275" s="47"/>
      <c r="KLN275" s="47"/>
      <c r="KLO275" s="47"/>
      <c r="KLP275" s="47"/>
      <c r="KLQ275" s="47"/>
      <c r="KLR275" s="47"/>
      <c r="KLS275" s="47"/>
      <c r="KLT275" s="47"/>
      <c r="KLU275" s="47"/>
      <c r="KLV275" s="47"/>
      <c r="KLW275" s="47"/>
      <c r="KLX275" s="47"/>
      <c r="KLY275" s="47"/>
      <c r="KLZ275" s="47"/>
      <c r="KMA275" s="47"/>
      <c r="KMB275" s="47"/>
      <c r="KMC275" s="47"/>
      <c r="KMD275" s="47"/>
      <c r="KME275" s="47"/>
      <c r="KMF275" s="47"/>
      <c r="KMG275" s="47"/>
      <c r="KMH275" s="47"/>
      <c r="KMI275" s="47"/>
      <c r="KMJ275" s="47"/>
      <c r="KMK275" s="47"/>
      <c r="KML275" s="47"/>
      <c r="KMM275" s="47"/>
      <c r="KMN275" s="47"/>
      <c r="KMO275" s="47"/>
      <c r="KMP275" s="47"/>
      <c r="KMQ275" s="47"/>
      <c r="KMR275" s="47"/>
      <c r="KMS275" s="47"/>
      <c r="KMT275" s="47"/>
      <c r="KMU275" s="47"/>
      <c r="KMV275" s="47"/>
      <c r="KMW275" s="47"/>
      <c r="KMX275" s="47"/>
      <c r="KMY275" s="47"/>
      <c r="KMZ275" s="47"/>
      <c r="KNA275" s="47"/>
      <c r="KNB275" s="47"/>
      <c r="KNC275" s="47"/>
      <c r="KND275" s="47"/>
      <c r="KNE275" s="47"/>
      <c r="KNF275" s="47"/>
      <c r="KNG275" s="47"/>
      <c r="KNH275" s="47"/>
      <c r="KNI275" s="47"/>
      <c r="KNJ275" s="47"/>
      <c r="KNK275" s="47"/>
      <c r="KNL275" s="47"/>
      <c r="KNM275" s="47"/>
      <c r="KNN275" s="47"/>
      <c r="KNO275" s="47"/>
      <c r="KNP275" s="47"/>
      <c r="KNQ275" s="47"/>
      <c r="KNR275" s="47"/>
      <c r="KNS275" s="47"/>
      <c r="KNT275" s="47"/>
      <c r="KNU275" s="47"/>
      <c r="KNV275" s="47"/>
      <c r="KNW275" s="47"/>
      <c r="KNX275" s="47"/>
      <c r="KNY275" s="47"/>
      <c r="KNZ275" s="47"/>
      <c r="KOA275" s="47"/>
      <c r="KOB275" s="47"/>
      <c r="KOC275" s="47"/>
      <c r="KOD275" s="47"/>
      <c r="KOE275" s="47"/>
      <c r="KOF275" s="47"/>
      <c r="KOG275" s="47"/>
      <c r="KOH275" s="47"/>
      <c r="KOI275" s="47"/>
      <c r="KOJ275" s="47"/>
      <c r="KOK275" s="47"/>
      <c r="KOL275" s="47"/>
      <c r="KOM275" s="47"/>
      <c r="KON275" s="47"/>
      <c r="KOO275" s="47"/>
      <c r="KOP275" s="47"/>
      <c r="KOQ275" s="47"/>
      <c r="KOR275" s="47"/>
      <c r="KOS275" s="47"/>
      <c r="KOT275" s="47"/>
      <c r="KOU275" s="47"/>
      <c r="KOV275" s="47"/>
      <c r="KOW275" s="47"/>
      <c r="KOX275" s="47"/>
      <c r="KOY275" s="47"/>
      <c r="KOZ275" s="47"/>
      <c r="KPA275" s="47"/>
      <c r="KPB275" s="47"/>
      <c r="KPC275" s="47"/>
      <c r="KPD275" s="47"/>
      <c r="KPE275" s="47"/>
      <c r="KPF275" s="47"/>
      <c r="KPG275" s="47"/>
      <c r="KPH275" s="47"/>
      <c r="KPI275" s="47"/>
      <c r="KPJ275" s="47"/>
      <c r="KPK275" s="47"/>
      <c r="KPL275" s="47"/>
      <c r="KPM275" s="47"/>
      <c r="KPN275" s="47"/>
      <c r="KPO275" s="47"/>
      <c r="KPP275" s="47"/>
      <c r="KPQ275" s="47"/>
      <c r="KPR275" s="47"/>
      <c r="KPS275" s="47"/>
      <c r="KPT275" s="47"/>
      <c r="KPU275" s="47"/>
      <c r="KPV275" s="47"/>
      <c r="KPW275" s="47"/>
      <c r="KPX275" s="47"/>
      <c r="KPY275" s="47"/>
      <c r="KPZ275" s="47"/>
      <c r="KQA275" s="47"/>
      <c r="KQB275" s="47"/>
      <c r="KQC275" s="47"/>
      <c r="KQD275" s="47"/>
      <c r="KQE275" s="47"/>
      <c r="KQF275" s="47"/>
      <c r="KQG275" s="47"/>
      <c r="KQH275" s="47"/>
      <c r="KQI275" s="47"/>
      <c r="KQJ275" s="47"/>
      <c r="KQK275" s="47"/>
      <c r="KQL275" s="47"/>
      <c r="KQM275" s="47"/>
      <c r="KQN275" s="47"/>
      <c r="KQO275" s="47"/>
      <c r="KQP275" s="47"/>
      <c r="KQQ275" s="47"/>
      <c r="KQR275" s="47"/>
      <c r="KQS275" s="47"/>
      <c r="KQT275" s="47"/>
      <c r="KQU275" s="47"/>
      <c r="KQV275" s="47"/>
      <c r="KQW275" s="47"/>
      <c r="KQX275" s="47"/>
      <c r="KQY275" s="47"/>
      <c r="KQZ275" s="47"/>
      <c r="KRA275" s="47"/>
      <c r="KRB275" s="47"/>
      <c r="KRC275" s="47"/>
      <c r="KRD275" s="47"/>
      <c r="KRE275" s="47"/>
      <c r="KRF275" s="47"/>
      <c r="KRG275" s="47"/>
      <c r="KRH275" s="47"/>
      <c r="KRI275" s="47"/>
      <c r="KRJ275" s="47"/>
      <c r="KRK275" s="47"/>
      <c r="KRL275" s="47"/>
      <c r="KRM275" s="47"/>
      <c r="KRN275" s="47"/>
      <c r="KRO275" s="47"/>
      <c r="KRP275" s="47"/>
      <c r="KRQ275" s="47"/>
      <c r="KRR275" s="47"/>
      <c r="KRS275" s="47"/>
      <c r="KRT275" s="47"/>
      <c r="KRU275" s="47"/>
      <c r="KRV275" s="47"/>
      <c r="KRW275" s="47"/>
      <c r="KRX275" s="47"/>
      <c r="KRY275" s="47"/>
      <c r="KRZ275" s="47"/>
      <c r="KSA275" s="47"/>
      <c r="KSB275" s="47"/>
      <c r="KSC275" s="47"/>
      <c r="KSD275" s="47"/>
      <c r="KSE275" s="47"/>
      <c r="KSF275" s="47"/>
      <c r="KSG275" s="47"/>
      <c r="KSH275" s="47"/>
      <c r="KSI275" s="47"/>
      <c r="KSJ275" s="47"/>
      <c r="KSK275" s="47"/>
      <c r="KSL275" s="47"/>
      <c r="KSM275" s="47"/>
      <c r="KSN275" s="47"/>
      <c r="KSO275" s="47"/>
      <c r="KSP275" s="47"/>
      <c r="KSQ275" s="47"/>
      <c r="KSR275" s="47"/>
      <c r="KSS275" s="47"/>
      <c r="KST275" s="47"/>
      <c r="KSU275" s="47"/>
      <c r="KSV275" s="47"/>
      <c r="KSW275" s="47"/>
      <c r="KSX275" s="47"/>
      <c r="KSY275" s="47"/>
      <c r="KSZ275" s="47"/>
      <c r="KTA275" s="47"/>
      <c r="KTB275" s="47"/>
      <c r="KTC275" s="47"/>
      <c r="KTD275" s="47"/>
      <c r="KTE275" s="47"/>
      <c r="KTF275" s="47"/>
      <c r="KTG275" s="47"/>
      <c r="KTH275" s="47"/>
      <c r="KTI275" s="47"/>
      <c r="KTJ275" s="47"/>
      <c r="KTK275" s="47"/>
      <c r="KTL275" s="47"/>
      <c r="KTM275" s="47"/>
      <c r="KTN275" s="47"/>
      <c r="KTO275" s="47"/>
      <c r="KTP275" s="47"/>
      <c r="KTQ275" s="47"/>
      <c r="KTR275" s="47"/>
      <c r="KTS275" s="47"/>
      <c r="KTT275" s="47"/>
      <c r="KTU275" s="47"/>
      <c r="KTV275" s="47"/>
      <c r="KTW275" s="47"/>
      <c r="KTX275" s="47"/>
      <c r="KTY275" s="47"/>
      <c r="KTZ275" s="47"/>
      <c r="KUA275" s="47"/>
      <c r="KUB275" s="47"/>
      <c r="KUC275" s="47"/>
      <c r="KUD275" s="47"/>
      <c r="KUE275" s="47"/>
      <c r="KUF275" s="47"/>
      <c r="KUG275" s="47"/>
      <c r="KUH275" s="47"/>
      <c r="KUI275" s="47"/>
      <c r="KUJ275" s="47"/>
      <c r="KUK275" s="47"/>
      <c r="KUL275" s="47"/>
      <c r="KUM275" s="47"/>
      <c r="KUN275" s="47"/>
      <c r="KUO275" s="47"/>
      <c r="KUP275" s="47"/>
      <c r="KUQ275" s="47"/>
      <c r="KUR275" s="47"/>
      <c r="KUS275" s="47"/>
      <c r="KUT275" s="47"/>
      <c r="KUU275" s="47"/>
      <c r="KUV275" s="47"/>
      <c r="KUW275" s="47"/>
      <c r="KUX275" s="47"/>
      <c r="KUY275" s="47"/>
      <c r="KUZ275" s="47"/>
      <c r="KVA275" s="47"/>
      <c r="KVB275" s="47"/>
      <c r="KVC275" s="47"/>
      <c r="KVD275" s="47"/>
      <c r="KVE275" s="47"/>
      <c r="KVF275" s="47"/>
      <c r="KVG275" s="47"/>
      <c r="KVH275" s="47"/>
      <c r="KVI275" s="47"/>
      <c r="KVJ275" s="47"/>
      <c r="KVK275" s="47"/>
      <c r="KVL275" s="47"/>
      <c r="KVM275" s="47"/>
      <c r="KVN275" s="47"/>
      <c r="KVO275" s="47"/>
      <c r="KVP275" s="47"/>
      <c r="KVQ275" s="47"/>
      <c r="KVR275" s="47"/>
      <c r="KVS275" s="47"/>
      <c r="KVT275" s="47"/>
      <c r="KVU275" s="47"/>
      <c r="KVV275" s="47"/>
      <c r="KVW275" s="47"/>
      <c r="KVX275" s="47"/>
      <c r="KVY275" s="47"/>
      <c r="KVZ275" s="47"/>
      <c r="KWA275" s="47"/>
      <c r="KWB275" s="47"/>
      <c r="KWC275" s="47"/>
      <c r="KWD275" s="47"/>
      <c r="KWE275" s="47"/>
      <c r="KWF275" s="47"/>
      <c r="KWG275" s="47"/>
      <c r="KWH275" s="47"/>
      <c r="KWI275" s="47"/>
      <c r="KWJ275" s="47"/>
      <c r="KWK275" s="47"/>
      <c r="KWL275" s="47"/>
      <c r="KWM275" s="47"/>
      <c r="KWN275" s="47"/>
      <c r="KWO275" s="47"/>
      <c r="KWP275" s="47"/>
      <c r="KWQ275" s="47"/>
      <c r="KWR275" s="47"/>
      <c r="KWS275" s="47"/>
      <c r="KWT275" s="47"/>
      <c r="KWU275" s="47"/>
      <c r="KWV275" s="47"/>
      <c r="KWW275" s="47"/>
      <c r="KWX275" s="47"/>
      <c r="KWY275" s="47"/>
      <c r="KWZ275" s="47"/>
      <c r="KXA275" s="47"/>
      <c r="KXB275" s="47"/>
      <c r="KXC275" s="47"/>
      <c r="KXD275" s="47"/>
      <c r="KXE275" s="47"/>
      <c r="KXF275" s="47"/>
      <c r="KXG275" s="47"/>
      <c r="KXH275" s="47"/>
      <c r="KXI275" s="47"/>
      <c r="KXJ275" s="47"/>
      <c r="KXK275" s="47"/>
      <c r="KXL275" s="47"/>
      <c r="KXM275" s="47"/>
      <c r="KXN275" s="47"/>
      <c r="KXO275" s="47"/>
      <c r="KXP275" s="47"/>
      <c r="KXQ275" s="47"/>
      <c r="KXR275" s="47"/>
      <c r="KXS275" s="47"/>
      <c r="KXT275" s="47"/>
      <c r="KXU275" s="47"/>
      <c r="KXV275" s="47"/>
      <c r="KXW275" s="47"/>
      <c r="KXX275" s="47"/>
      <c r="KXY275" s="47"/>
      <c r="KXZ275" s="47"/>
      <c r="KYA275" s="47"/>
      <c r="KYB275" s="47"/>
      <c r="KYC275" s="47"/>
      <c r="KYD275" s="47"/>
      <c r="KYE275" s="47"/>
      <c r="KYF275" s="47"/>
      <c r="KYG275" s="47"/>
      <c r="KYH275" s="47"/>
      <c r="KYI275" s="47"/>
      <c r="KYJ275" s="47"/>
      <c r="KYK275" s="47"/>
      <c r="KYL275" s="47"/>
      <c r="KYM275" s="47"/>
      <c r="KYN275" s="47"/>
      <c r="KYO275" s="47"/>
      <c r="KYP275" s="47"/>
      <c r="KYQ275" s="47"/>
      <c r="KYR275" s="47"/>
      <c r="KYS275" s="47"/>
      <c r="KYT275" s="47"/>
      <c r="KYU275" s="47"/>
      <c r="KYV275" s="47"/>
      <c r="KYW275" s="47"/>
      <c r="KYX275" s="47"/>
      <c r="KYY275" s="47"/>
      <c r="KYZ275" s="47"/>
      <c r="KZA275" s="47"/>
      <c r="KZB275" s="47"/>
      <c r="KZC275" s="47"/>
      <c r="KZD275" s="47"/>
      <c r="KZE275" s="47"/>
      <c r="KZF275" s="47"/>
      <c r="KZG275" s="47"/>
      <c r="KZH275" s="47"/>
      <c r="KZI275" s="47"/>
      <c r="KZJ275" s="47"/>
      <c r="KZK275" s="47"/>
      <c r="KZL275" s="47"/>
      <c r="KZM275" s="47"/>
      <c r="KZN275" s="47"/>
      <c r="KZO275" s="47"/>
      <c r="KZP275" s="47"/>
      <c r="KZQ275" s="47"/>
      <c r="KZR275" s="47"/>
      <c r="KZS275" s="47"/>
      <c r="KZT275" s="47"/>
      <c r="KZU275" s="47"/>
      <c r="KZV275" s="47"/>
      <c r="KZW275" s="47"/>
      <c r="KZX275" s="47"/>
      <c r="KZY275" s="47"/>
      <c r="KZZ275" s="47"/>
      <c r="LAA275" s="47"/>
      <c r="LAB275" s="47"/>
      <c r="LAC275" s="47"/>
      <c r="LAD275" s="47"/>
      <c r="LAE275" s="47"/>
      <c r="LAF275" s="47"/>
      <c r="LAG275" s="47"/>
      <c r="LAH275" s="47"/>
      <c r="LAI275" s="47"/>
      <c r="LAJ275" s="47"/>
      <c r="LAK275" s="47"/>
      <c r="LAL275" s="47"/>
      <c r="LAM275" s="47"/>
      <c r="LAN275" s="47"/>
      <c r="LAO275" s="47"/>
      <c r="LAP275" s="47"/>
      <c r="LAQ275" s="47"/>
      <c r="LAR275" s="47"/>
      <c r="LAS275" s="47"/>
      <c r="LAT275" s="47"/>
      <c r="LAU275" s="47"/>
      <c r="LAV275" s="47"/>
      <c r="LAW275" s="47"/>
      <c r="LAX275" s="47"/>
      <c r="LAY275" s="47"/>
      <c r="LAZ275" s="47"/>
      <c r="LBA275" s="47"/>
      <c r="LBB275" s="47"/>
      <c r="LBC275" s="47"/>
      <c r="LBD275" s="47"/>
      <c r="LBE275" s="47"/>
      <c r="LBF275" s="47"/>
      <c r="LBG275" s="47"/>
      <c r="LBH275" s="47"/>
      <c r="LBI275" s="47"/>
      <c r="LBJ275" s="47"/>
      <c r="LBK275" s="47"/>
      <c r="LBL275" s="47"/>
      <c r="LBM275" s="47"/>
      <c r="LBN275" s="47"/>
      <c r="LBO275" s="47"/>
      <c r="LBP275" s="47"/>
      <c r="LBQ275" s="47"/>
      <c r="LBR275" s="47"/>
      <c r="LBS275" s="47"/>
      <c r="LBT275" s="47"/>
      <c r="LBU275" s="47"/>
      <c r="LBV275" s="47"/>
      <c r="LBW275" s="47"/>
      <c r="LBX275" s="47"/>
      <c r="LBY275" s="47"/>
      <c r="LBZ275" s="47"/>
      <c r="LCA275" s="47"/>
      <c r="LCB275" s="47"/>
      <c r="LCC275" s="47"/>
      <c r="LCD275" s="47"/>
      <c r="LCE275" s="47"/>
      <c r="LCF275" s="47"/>
      <c r="LCG275" s="47"/>
      <c r="LCH275" s="47"/>
      <c r="LCI275" s="47"/>
      <c r="LCJ275" s="47"/>
      <c r="LCK275" s="47"/>
      <c r="LCL275" s="47"/>
      <c r="LCM275" s="47"/>
      <c r="LCN275" s="47"/>
      <c r="LCO275" s="47"/>
      <c r="LCP275" s="47"/>
      <c r="LCQ275" s="47"/>
      <c r="LCR275" s="47"/>
      <c r="LCS275" s="47"/>
      <c r="LCT275" s="47"/>
      <c r="LCU275" s="47"/>
      <c r="LCV275" s="47"/>
      <c r="LCW275" s="47"/>
      <c r="LCX275" s="47"/>
      <c r="LCY275" s="47"/>
      <c r="LCZ275" s="47"/>
      <c r="LDA275" s="47"/>
      <c r="LDB275" s="47"/>
      <c r="LDC275" s="47"/>
      <c r="LDD275" s="47"/>
      <c r="LDE275" s="47"/>
      <c r="LDF275" s="47"/>
      <c r="LDG275" s="47"/>
      <c r="LDH275" s="47"/>
      <c r="LDI275" s="47"/>
      <c r="LDJ275" s="47"/>
      <c r="LDK275" s="47"/>
      <c r="LDL275" s="47"/>
      <c r="LDM275" s="47"/>
      <c r="LDN275" s="47"/>
      <c r="LDO275" s="47"/>
      <c r="LDP275" s="47"/>
      <c r="LDQ275" s="47"/>
      <c r="LDR275" s="47"/>
      <c r="LDS275" s="47"/>
      <c r="LDT275" s="47"/>
      <c r="LDU275" s="47"/>
      <c r="LDV275" s="47"/>
      <c r="LDW275" s="47"/>
      <c r="LDX275" s="47"/>
      <c r="LDY275" s="47"/>
      <c r="LDZ275" s="47"/>
      <c r="LEA275" s="47"/>
      <c r="LEB275" s="47"/>
      <c r="LEC275" s="47"/>
      <c r="LED275" s="47"/>
      <c r="LEE275" s="47"/>
      <c r="LEF275" s="47"/>
      <c r="LEG275" s="47"/>
      <c r="LEH275" s="47"/>
      <c r="LEI275" s="47"/>
      <c r="LEJ275" s="47"/>
      <c r="LEK275" s="47"/>
      <c r="LEL275" s="47"/>
      <c r="LEM275" s="47"/>
      <c r="LEN275" s="47"/>
      <c r="LEO275" s="47"/>
      <c r="LEP275" s="47"/>
      <c r="LEQ275" s="47"/>
      <c r="LER275" s="47"/>
      <c r="LES275" s="47"/>
      <c r="LET275" s="47"/>
      <c r="LEU275" s="47"/>
      <c r="LEV275" s="47"/>
      <c r="LEW275" s="47"/>
      <c r="LEX275" s="47"/>
      <c r="LEY275" s="47"/>
      <c r="LEZ275" s="47"/>
      <c r="LFA275" s="47"/>
      <c r="LFB275" s="47"/>
      <c r="LFC275" s="47"/>
      <c r="LFD275" s="47"/>
      <c r="LFE275" s="47"/>
      <c r="LFF275" s="47"/>
      <c r="LFG275" s="47"/>
      <c r="LFH275" s="47"/>
      <c r="LFI275" s="47"/>
      <c r="LFJ275" s="47"/>
      <c r="LFK275" s="47"/>
      <c r="LFL275" s="47"/>
      <c r="LFM275" s="47"/>
      <c r="LFN275" s="47"/>
      <c r="LFO275" s="47"/>
      <c r="LFP275" s="47"/>
      <c r="LFQ275" s="47"/>
      <c r="LFR275" s="47"/>
      <c r="LFS275" s="47"/>
      <c r="LFT275" s="47"/>
      <c r="LFU275" s="47"/>
      <c r="LFV275" s="47"/>
      <c r="LFW275" s="47"/>
      <c r="LFX275" s="47"/>
      <c r="LFY275" s="47"/>
      <c r="LFZ275" s="47"/>
      <c r="LGA275" s="47"/>
      <c r="LGB275" s="47"/>
      <c r="LGC275" s="47"/>
      <c r="LGD275" s="47"/>
      <c r="LGE275" s="47"/>
      <c r="LGF275" s="47"/>
      <c r="LGG275" s="47"/>
      <c r="LGH275" s="47"/>
      <c r="LGI275" s="47"/>
      <c r="LGJ275" s="47"/>
      <c r="LGK275" s="47"/>
      <c r="LGL275" s="47"/>
      <c r="LGM275" s="47"/>
      <c r="LGN275" s="47"/>
      <c r="LGO275" s="47"/>
      <c r="LGP275" s="47"/>
      <c r="LGQ275" s="47"/>
      <c r="LGR275" s="47"/>
      <c r="LGS275" s="47"/>
      <c r="LGT275" s="47"/>
      <c r="LGU275" s="47"/>
      <c r="LGV275" s="47"/>
      <c r="LGW275" s="47"/>
      <c r="LGX275" s="47"/>
      <c r="LGY275" s="47"/>
      <c r="LGZ275" s="47"/>
      <c r="LHA275" s="47"/>
      <c r="LHB275" s="47"/>
      <c r="LHC275" s="47"/>
      <c r="LHD275" s="47"/>
      <c r="LHE275" s="47"/>
      <c r="LHF275" s="47"/>
      <c r="LHG275" s="47"/>
      <c r="LHH275" s="47"/>
      <c r="LHI275" s="47"/>
      <c r="LHJ275" s="47"/>
      <c r="LHK275" s="47"/>
      <c r="LHL275" s="47"/>
      <c r="LHM275" s="47"/>
      <c r="LHN275" s="47"/>
      <c r="LHO275" s="47"/>
      <c r="LHP275" s="47"/>
      <c r="LHQ275" s="47"/>
      <c r="LHR275" s="47"/>
      <c r="LHS275" s="47"/>
      <c r="LHT275" s="47"/>
      <c r="LHU275" s="47"/>
      <c r="LHV275" s="47"/>
      <c r="LHW275" s="47"/>
      <c r="LHX275" s="47"/>
      <c r="LHY275" s="47"/>
      <c r="LHZ275" s="47"/>
      <c r="LIA275" s="47"/>
      <c r="LIB275" s="47"/>
      <c r="LIC275" s="47"/>
      <c r="LID275" s="47"/>
      <c r="LIE275" s="47"/>
      <c r="LIF275" s="47"/>
      <c r="LIG275" s="47"/>
      <c r="LIH275" s="47"/>
      <c r="LII275" s="47"/>
      <c r="LIJ275" s="47"/>
      <c r="LIK275" s="47"/>
      <c r="LIL275" s="47"/>
      <c r="LIM275" s="47"/>
      <c r="LIN275" s="47"/>
      <c r="LIO275" s="47"/>
      <c r="LIP275" s="47"/>
      <c r="LIQ275" s="47"/>
      <c r="LIR275" s="47"/>
      <c r="LIS275" s="47"/>
      <c r="LIT275" s="47"/>
      <c r="LIU275" s="47"/>
      <c r="LIV275" s="47"/>
      <c r="LIW275" s="47"/>
      <c r="LIX275" s="47"/>
      <c r="LIY275" s="47"/>
      <c r="LIZ275" s="47"/>
      <c r="LJA275" s="47"/>
      <c r="LJB275" s="47"/>
      <c r="LJC275" s="47"/>
      <c r="LJD275" s="47"/>
      <c r="LJE275" s="47"/>
      <c r="LJF275" s="47"/>
      <c r="LJG275" s="47"/>
      <c r="LJH275" s="47"/>
      <c r="LJI275" s="47"/>
      <c r="LJJ275" s="47"/>
      <c r="LJK275" s="47"/>
      <c r="LJL275" s="47"/>
      <c r="LJM275" s="47"/>
      <c r="LJN275" s="47"/>
      <c r="LJO275" s="47"/>
      <c r="LJP275" s="47"/>
      <c r="LJQ275" s="47"/>
      <c r="LJR275" s="47"/>
      <c r="LJS275" s="47"/>
      <c r="LJT275" s="47"/>
      <c r="LJU275" s="47"/>
      <c r="LJV275" s="47"/>
      <c r="LJW275" s="47"/>
      <c r="LJX275" s="47"/>
      <c r="LJY275" s="47"/>
      <c r="LJZ275" s="47"/>
      <c r="LKA275" s="47"/>
      <c r="LKB275" s="47"/>
      <c r="LKC275" s="47"/>
      <c r="LKD275" s="47"/>
      <c r="LKE275" s="47"/>
      <c r="LKF275" s="47"/>
      <c r="LKG275" s="47"/>
      <c r="LKH275" s="47"/>
      <c r="LKI275" s="47"/>
      <c r="LKJ275" s="47"/>
      <c r="LKK275" s="47"/>
      <c r="LKL275" s="47"/>
      <c r="LKM275" s="47"/>
      <c r="LKN275" s="47"/>
      <c r="LKO275" s="47"/>
      <c r="LKP275" s="47"/>
      <c r="LKQ275" s="47"/>
      <c r="LKR275" s="47"/>
      <c r="LKS275" s="47"/>
      <c r="LKT275" s="47"/>
      <c r="LKU275" s="47"/>
      <c r="LKV275" s="47"/>
      <c r="LKW275" s="47"/>
      <c r="LKX275" s="47"/>
      <c r="LKY275" s="47"/>
      <c r="LKZ275" s="47"/>
      <c r="LLA275" s="47"/>
      <c r="LLB275" s="47"/>
      <c r="LLC275" s="47"/>
      <c r="LLD275" s="47"/>
      <c r="LLE275" s="47"/>
      <c r="LLF275" s="47"/>
      <c r="LLG275" s="47"/>
      <c r="LLH275" s="47"/>
      <c r="LLI275" s="47"/>
      <c r="LLJ275" s="47"/>
      <c r="LLK275" s="47"/>
      <c r="LLL275" s="47"/>
      <c r="LLM275" s="47"/>
      <c r="LLN275" s="47"/>
      <c r="LLO275" s="47"/>
      <c r="LLP275" s="47"/>
      <c r="LLQ275" s="47"/>
      <c r="LLR275" s="47"/>
      <c r="LLS275" s="47"/>
      <c r="LLT275" s="47"/>
      <c r="LLU275" s="47"/>
      <c r="LLV275" s="47"/>
      <c r="LLW275" s="47"/>
      <c r="LLX275" s="47"/>
      <c r="LLY275" s="47"/>
      <c r="LLZ275" s="47"/>
      <c r="LMA275" s="47"/>
      <c r="LMB275" s="47"/>
      <c r="LMC275" s="47"/>
      <c r="LMD275" s="47"/>
      <c r="LME275" s="47"/>
      <c r="LMF275" s="47"/>
      <c r="LMG275" s="47"/>
      <c r="LMH275" s="47"/>
      <c r="LMI275" s="47"/>
      <c r="LMJ275" s="47"/>
      <c r="LMK275" s="47"/>
      <c r="LML275" s="47"/>
      <c r="LMM275" s="47"/>
      <c r="LMN275" s="47"/>
      <c r="LMO275" s="47"/>
      <c r="LMP275" s="47"/>
      <c r="LMQ275" s="47"/>
      <c r="LMR275" s="47"/>
      <c r="LMS275" s="47"/>
      <c r="LMT275" s="47"/>
      <c r="LMU275" s="47"/>
      <c r="LMV275" s="47"/>
      <c r="LMW275" s="47"/>
      <c r="LMX275" s="47"/>
      <c r="LMY275" s="47"/>
      <c r="LMZ275" s="47"/>
      <c r="LNA275" s="47"/>
      <c r="LNB275" s="47"/>
      <c r="LNC275" s="47"/>
      <c r="LND275" s="47"/>
      <c r="LNE275" s="47"/>
      <c r="LNF275" s="47"/>
      <c r="LNG275" s="47"/>
      <c r="LNH275" s="47"/>
      <c r="LNI275" s="47"/>
      <c r="LNJ275" s="47"/>
      <c r="LNK275" s="47"/>
      <c r="LNL275" s="47"/>
      <c r="LNM275" s="47"/>
      <c r="LNN275" s="47"/>
      <c r="LNO275" s="47"/>
      <c r="LNP275" s="47"/>
      <c r="LNQ275" s="47"/>
      <c r="LNR275" s="47"/>
      <c r="LNS275" s="47"/>
      <c r="LNT275" s="47"/>
      <c r="LNU275" s="47"/>
      <c r="LNV275" s="47"/>
      <c r="LNW275" s="47"/>
      <c r="LNX275" s="47"/>
      <c r="LNY275" s="47"/>
      <c r="LNZ275" s="47"/>
      <c r="LOA275" s="47"/>
      <c r="LOB275" s="47"/>
      <c r="LOC275" s="47"/>
      <c r="LOD275" s="47"/>
      <c r="LOE275" s="47"/>
      <c r="LOF275" s="47"/>
      <c r="LOG275" s="47"/>
      <c r="LOH275" s="47"/>
      <c r="LOI275" s="47"/>
      <c r="LOJ275" s="47"/>
      <c r="LOK275" s="47"/>
      <c r="LOL275" s="47"/>
      <c r="LOM275" s="47"/>
      <c r="LON275" s="47"/>
      <c r="LOO275" s="47"/>
      <c r="LOP275" s="47"/>
      <c r="LOQ275" s="47"/>
      <c r="LOR275" s="47"/>
      <c r="LOS275" s="47"/>
      <c r="LOT275" s="47"/>
      <c r="LOU275" s="47"/>
      <c r="LOV275" s="47"/>
      <c r="LOW275" s="47"/>
      <c r="LOX275" s="47"/>
      <c r="LOY275" s="47"/>
      <c r="LOZ275" s="47"/>
      <c r="LPA275" s="47"/>
      <c r="LPB275" s="47"/>
      <c r="LPC275" s="47"/>
      <c r="LPD275" s="47"/>
      <c r="LPE275" s="47"/>
      <c r="LPF275" s="47"/>
      <c r="LPG275" s="47"/>
      <c r="LPH275" s="47"/>
      <c r="LPI275" s="47"/>
      <c r="LPJ275" s="47"/>
      <c r="LPK275" s="47"/>
      <c r="LPL275" s="47"/>
      <c r="LPM275" s="47"/>
      <c r="LPN275" s="47"/>
      <c r="LPO275" s="47"/>
      <c r="LPP275" s="47"/>
      <c r="LPQ275" s="47"/>
      <c r="LPR275" s="47"/>
      <c r="LPS275" s="47"/>
      <c r="LPT275" s="47"/>
      <c r="LPU275" s="47"/>
      <c r="LPV275" s="47"/>
      <c r="LPW275" s="47"/>
      <c r="LPX275" s="47"/>
      <c r="LPY275" s="47"/>
      <c r="LPZ275" s="47"/>
      <c r="LQA275" s="47"/>
      <c r="LQB275" s="47"/>
      <c r="LQC275" s="47"/>
      <c r="LQD275" s="47"/>
      <c r="LQE275" s="47"/>
      <c r="LQF275" s="47"/>
      <c r="LQG275" s="47"/>
      <c r="LQH275" s="47"/>
      <c r="LQI275" s="47"/>
      <c r="LQJ275" s="47"/>
      <c r="LQK275" s="47"/>
      <c r="LQL275" s="47"/>
      <c r="LQM275" s="47"/>
      <c r="LQN275" s="47"/>
      <c r="LQO275" s="47"/>
      <c r="LQP275" s="47"/>
      <c r="LQQ275" s="47"/>
      <c r="LQR275" s="47"/>
      <c r="LQS275" s="47"/>
      <c r="LQT275" s="47"/>
      <c r="LQU275" s="47"/>
      <c r="LQV275" s="47"/>
      <c r="LQW275" s="47"/>
      <c r="LQX275" s="47"/>
      <c r="LQY275" s="47"/>
      <c r="LQZ275" s="47"/>
      <c r="LRA275" s="47"/>
      <c r="LRB275" s="47"/>
      <c r="LRC275" s="47"/>
      <c r="LRD275" s="47"/>
      <c r="LRE275" s="47"/>
      <c r="LRF275" s="47"/>
      <c r="LRG275" s="47"/>
      <c r="LRH275" s="47"/>
      <c r="LRI275" s="47"/>
      <c r="LRJ275" s="47"/>
      <c r="LRK275" s="47"/>
      <c r="LRL275" s="47"/>
      <c r="LRM275" s="47"/>
      <c r="LRN275" s="47"/>
      <c r="LRO275" s="47"/>
      <c r="LRP275" s="47"/>
      <c r="LRQ275" s="47"/>
      <c r="LRR275" s="47"/>
      <c r="LRS275" s="47"/>
      <c r="LRT275" s="47"/>
      <c r="LRU275" s="47"/>
      <c r="LRV275" s="47"/>
      <c r="LRW275" s="47"/>
      <c r="LRX275" s="47"/>
      <c r="LRY275" s="47"/>
      <c r="LRZ275" s="47"/>
      <c r="LSA275" s="47"/>
      <c r="LSB275" s="47"/>
      <c r="LSC275" s="47"/>
      <c r="LSD275" s="47"/>
      <c r="LSE275" s="47"/>
      <c r="LSF275" s="47"/>
      <c r="LSG275" s="47"/>
      <c r="LSH275" s="47"/>
      <c r="LSI275" s="47"/>
      <c r="LSJ275" s="47"/>
      <c r="LSK275" s="47"/>
      <c r="LSL275" s="47"/>
      <c r="LSM275" s="47"/>
      <c r="LSN275" s="47"/>
      <c r="LSO275" s="47"/>
      <c r="LSP275" s="47"/>
      <c r="LSQ275" s="47"/>
      <c r="LSR275" s="47"/>
      <c r="LSS275" s="47"/>
      <c r="LST275" s="47"/>
      <c r="LSU275" s="47"/>
      <c r="LSV275" s="47"/>
      <c r="LSW275" s="47"/>
      <c r="LSX275" s="47"/>
      <c r="LSY275" s="47"/>
      <c r="LSZ275" s="47"/>
      <c r="LTA275" s="47"/>
      <c r="LTB275" s="47"/>
      <c r="LTC275" s="47"/>
      <c r="LTD275" s="47"/>
      <c r="LTE275" s="47"/>
      <c r="LTF275" s="47"/>
      <c r="LTG275" s="47"/>
      <c r="LTH275" s="47"/>
      <c r="LTI275" s="47"/>
      <c r="LTJ275" s="47"/>
      <c r="LTK275" s="47"/>
      <c r="LTL275" s="47"/>
      <c r="LTM275" s="47"/>
      <c r="LTN275" s="47"/>
      <c r="LTO275" s="47"/>
      <c r="LTP275" s="47"/>
      <c r="LTQ275" s="47"/>
      <c r="LTR275" s="47"/>
      <c r="LTS275" s="47"/>
      <c r="LTT275" s="47"/>
      <c r="LTU275" s="47"/>
      <c r="LTV275" s="47"/>
      <c r="LTW275" s="47"/>
      <c r="LTX275" s="47"/>
      <c r="LTY275" s="47"/>
      <c r="LTZ275" s="47"/>
      <c r="LUA275" s="47"/>
      <c r="LUB275" s="47"/>
      <c r="LUC275" s="47"/>
      <c r="LUD275" s="47"/>
      <c r="LUE275" s="47"/>
      <c r="LUF275" s="47"/>
      <c r="LUG275" s="47"/>
      <c r="LUH275" s="47"/>
      <c r="LUI275" s="47"/>
      <c r="LUJ275" s="47"/>
      <c r="LUK275" s="47"/>
      <c r="LUL275" s="47"/>
      <c r="LUM275" s="47"/>
      <c r="LUN275" s="47"/>
      <c r="LUO275" s="47"/>
      <c r="LUP275" s="47"/>
      <c r="LUQ275" s="47"/>
      <c r="LUR275" s="47"/>
      <c r="LUS275" s="47"/>
      <c r="LUT275" s="47"/>
      <c r="LUU275" s="47"/>
      <c r="LUV275" s="47"/>
      <c r="LUW275" s="47"/>
      <c r="LUX275" s="47"/>
      <c r="LUY275" s="47"/>
      <c r="LUZ275" s="47"/>
      <c r="LVA275" s="47"/>
      <c r="LVB275" s="47"/>
      <c r="LVC275" s="47"/>
      <c r="LVD275" s="47"/>
      <c r="LVE275" s="47"/>
      <c r="LVF275" s="47"/>
      <c r="LVG275" s="47"/>
      <c r="LVH275" s="47"/>
      <c r="LVI275" s="47"/>
      <c r="LVJ275" s="47"/>
      <c r="LVK275" s="47"/>
      <c r="LVL275" s="47"/>
      <c r="LVM275" s="47"/>
      <c r="LVN275" s="47"/>
      <c r="LVO275" s="47"/>
      <c r="LVP275" s="47"/>
      <c r="LVQ275" s="47"/>
      <c r="LVR275" s="47"/>
      <c r="LVS275" s="47"/>
      <c r="LVT275" s="47"/>
      <c r="LVU275" s="47"/>
      <c r="LVV275" s="47"/>
      <c r="LVW275" s="47"/>
      <c r="LVX275" s="47"/>
      <c r="LVY275" s="47"/>
      <c r="LVZ275" s="47"/>
      <c r="LWA275" s="47"/>
      <c r="LWB275" s="47"/>
      <c r="LWC275" s="47"/>
      <c r="LWD275" s="47"/>
      <c r="LWE275" s="47"/>
      <c r="LWF275" s="47"/>
      <c r="LWG275" s="47"/>
      <c r="LWH275" s="47"/>
      <c r="LWI275" s="47"/>
      <c r="LWJ275" s="47"/>
      <c r="LWK275" s="47"/>
      <c r="LWL275" s="47"/>
      <c r="LWM275" s="47"/>
      <c r="LWN275" s="47"/>
      <c r="LWO275" s="47"/>
      <c r="LWP275" s="47"/>
      <c r="LWQ275" s="47"/>
      <c r="LWR275" s="47"/>
      <c r="LWS275" s="47"/>
      <c r="LWT275" s="47"/>
      <c r="LWU275" s="47"/>
      <c r="LWV275" s="47"/>
      <c r="LWW275" s="47"/>
      <c r="LWX275" s="47"/>
      <c r="LWY275" s="47"/>
      <c r="LWZ275" s="47"/>
      <c r="LXA275" s="47"/>
      <c r="LXB275" s="47"/>
      <c r="LXC275" s="47"/>
      <c r="LXD275" s="47"/>
      <c r="LXE275" s="47"/>
      <c r="LXF275" s="47"/>
      <c r="LXG275" s="47"/>
      <c r="LXH275" s="47"/>
      <c r="LXI275" s="47"/>
      <c r="LXJ275" s="47"/>
      <c r="LXK275" s="47"/>
      <c r="LXL275" s="47"/>
      <c r="LXM275" s="47"/>
      <c r="LXN275" s="47"/>
      <c r="LXO275" s="47"/>
      <c r="LXP275" s="47"/>
      <c r="LXQ275" s="47"/>
      <c r="LXR275" s="47"/>
      <c r="LXS275" s="47"/>
      <c r="LXT275" s="47"/>
      <c r="LXU275" s="47"/>
      <c r="LXV275" s="47"/>
      <c r="LXW275" s="47"/>
      <c r="LXX275" s="47"/>
      <c r="LXY275" s="47"/>
      <c r="LXZ275" s="47"/>
      <c r="LYA275" s="47"/>
      <c r="LYB275" s="47"/>
      <c r="LYC275" s="47"/>
      <c r="LYD275" s="47"/>
      <c r="LYE275" s="47"/>
      <c r="LYF275" s="47"/>
      <c r="LYG275" s="47"/>
      <c r="LYH275" s="47"/>
      <c r="LYI275" s="47"/>
      <c r="LYJ275" s="47"/>
      <c r="LYK275" s="47"/>
      <c r="LYL275" s="47"/>
      <c r="LYM275" s="47"/>
      <c r="LYN275" s="47"/>
      <c r="LYO275" s="47"/>
      <c r="LYP275" s="47"/>
      <c r="LYQ275" s="47"/>
      <c r="LYR275" s="47"/>
      <c r="LYS275" s="47"/>
      <c r="LYT275" s="47"/>
      <c r="LYU275" s="47"/>
      <c r="LYV275" s="47"/>
      <c r="LYW275" s="47"/>
      <c r="LYX275" s="47"/>
      <c r="LYY275" s="47"/>
      <c r="LYZ275" s="47"/>
      <c r="LZA275" s="47"/>
      <c r="LZB275" s="47"/>
      <c r="LZC275" s="47"/>
      <c r="LZD275" s="47"/>
      <c r="LZE275" s="47"/>
      <c r="LZF275" s="47"/>
      <c r="LZG275" s="47"/>
      <c r="LZH275" s="47"/>
      <c r="LZI275" s="47"/>
      <c r="LZJ275" s="47"/>
      <c r="LZK275" s="47"/>
      <c r="LZL275" s="47"/>
      <c r="LZM275" s="47"/>
      <c r="LZN275" s="47"/>
      <c r="LZO275" s="47"/>
      <c r="LZP275" s="47"/>
      <c r="LZQ275" s="47"/>
      <c r="LZR275" s="47"/>
      <c r="LZS275" s="47"/>
      <c r="LZT275" s="47"/>
      <c r="LZU275" s="47"/>
      <c r="LZV275" s="47"/>
      <c r="LZW275" s="47"/>
      <c r="LZX275" s="47"/>
      <c r="LZY275" s="47"/>
      <c r="LZZ275" s="47"/>
      <c r="MAA275" s="47"/>
      <c r="MAB275" s="47"/>
      <c r="MAC275" s="47"/>
      <c r="MAD275" s="47"/>
      <c r="MAE275" s="47"/>
      <c r="MAF275" s="47"/>
      <c r="MAG275" s="47"/>
      <c r="MAH275" s="47"/>
      <c r="MAI275" s="47"/>
      <c r="MAJ275" s="47"/>
      <c r="MAK275" s="47"/>
      <c r="MAL275" s="47"/>
      <c r="MAM275" s="47"/>
      <c r="MAN275" s="47"/>
      <c r="MAO275" s="47"/>
      <c r="MAP275" s="47"/>
      <c r="MAQ275" s="47"/>
      <c r="MAR275" s="47"/>
      <c r="MAS275" s="47"/>
      <c r="MAT275" s="47"/>
      <c r="MAU275" s="47"/>
      <c r="MAV275" s="47"/>
      <c r="MAW275" s="47"/>
      <c r="MAX275" s="47"/>
      <c r="MAY275" s="47"/>
      <c r="MAZ275" s="47"/>
      <c r="MBA275" s="47"/>
      <c r="MBB275" s="47"/>
      <c r="MBC275" s="47"/>
      <c r="MBD275" s="47"/>
      <c r="MBE275" s="47"/>
      <c r="MBF275" s="47"/>
      <c r="MBG275" s="47"/>
      <c r="MBH275" s="47"/>
      <c r="MBI275" s="47"/>
      <c r="MBJ275" s="47"/>
      <c r="MBK275" s="47"/>
      <c r="MBL275" s="47"/>
      <c r="MBM275" s="47"/>
      <c r="MBN275" s="47"/>
      <c r="MBO275" s="47"/>
      <c r="MBP275" s="47"/>
      <c r="MBQ275" s="47"/>
      <c r="MBR275" s="47"/>
      <c r="MBS275" s="47"/>
      <c r="MBT275" s="47"/>
      <c r="MBU275" s="47"/>
      <c r="MBV275" s="47"/>
      <c r="MBW275" s="47"/>
      <c r="MBX275" s="47"/>
      <c r="MBY275" s="47"/>
      <c r="MBZ275" s="47"/>
      <c r="MCA275" s="47"/>
      <c r="MCB275" s="47"/>
      <c r="MCC275" s="47"/>
      <c r="MCD275" s="47"/>
      <c r="MCE275" s="47"/>
      <c r="MCF275" s="47"/>
      <c r="MCG275" s="47"/>
      <c r="MCH275" s="47"/>
      <c r="MCI275" s="47"/>
      <c r="MCJ275" s="47"/>
      <c r="MCK275" s="47"/>
      <c r="MCL275" s="47"/>
      <c r="MCM275" s="47"/>
      <c r="MCN275" s="47"/>
      <c r="MCO275" s="47"/>
      <c r="MCP275" s="47"/>
      <c r="MCQ275" s="47"/>
      <c r="MCR275" s="47"/>
      <c r="MCS275" s="47"/>
      <c r="MCT275" s="47"/>
      <c r="MCU275" s="47"/>
      <c r="MCV275" s="47"/>
      <c r="MCW275" s="47"/>
      <c r="MCX275" s="47"/>
      <c r="MCY275" s="47"/>
      <c r="MCZ275" s="47"/>
      <c r="MDA275" s="47"/>
      <c r="MDB275" s="47"/>
      <c r="MDC275" s="47"/>
      <c r="MDD275" s="47"/>
      <c r="MDE275" s="47"/>
      <c r="MDF275" s="47"/>
      <c r="MDG275" s="47"/>
      <c r="MDH275" s="47"/>
      <c r="MDI275" s="47"/>
      <c r="MDJ275" s="47"/>
      <c r="MDK275" s="47"/>
      <c r="MDL275" s="47"/>
      <c r="MDM275" s="47"/>
      <c r="MDN275" s="47"/>
      <c r="MDO275" s="47"/>
      <c r="MDP275" s="47"/>
      <c r="MDQ275" s="47"/>
      <c r="MDR275" s="47"/>
      <c r="MDS275" s="47"/>
      <c r="MDT275" s="47"/>
      <c r="MDU275" s="47"/>
      <c r="MDV275" s="47"/>
      <c r="MDW275" s="47"/>
      <c r="MDX275" s="47"/>
      <c r="MDY275" s="47"/>
      <c r="MDZ275" s="47"/>
      <c r="MEA275" s="47"/>
      <c r="MEB275" s="47"/>
      <c r="MEC275" s="47"/>
      <c r="MED275" s="47"/>
      <c r="MEE275" s="47"/>
      <c r="MEF275" s="47"/>
      <c r="MEG275" s="47"/>
      <c r="MEH275" s="47"/>
      <c r="MEI275" s="47"/>
      <c r="MEJ275" s="47"/>
      <c r="MEK275" s="47"/>
      <c r="MEL275" s="47"/>
      <c r="MEM275" s="47"/>
      <c r="MEN275" s="47"/>
      <c r="MEO275" s="47"/>
      <c r="MEP275" s="47"/>
      <c r="MEQ275" s="47"/>
      <c r="MER275" s="47"/>
      <c r="MES275" s="47"/>
      <c r="MET275" s="47"/>
      <c r="MEU275" s="47"/>
      <c r="MEV275" s="47"/>
      <c r="MEW275" s="47"/>
      <c r="MEX275" s="47"/>
      <c r="MEY275" s="47"/>
      <c r="MEZ275" s="47"/>
      <c r="MFA275" s="47"/>
      <c r="MFB275" s="47"/>
      <c r="MFC275" s="47"/>
      <c r="MFD275" s="47"/>
      <c r="MFE275" s="47"/>
      <c r="MFF275" s="47"/>
      <c r="MFG275" s="47"/>
      <c r="MFH275" s="47"/>
      <c r="MFI275" s="47"/>
      <c r="MFJ275" s="47"/>
      <c r="MFK275" s="47"/>
      <c r="MFL275" s="47"/>
      <c r="MFM275" s="47"/>
      <c r="MFN275" s="47"/>
      <c r="MFO275" s="47"/>
      <c r="MFP275" s="47"/>
      <c r="MFQ275" s="47"/>
      <c r="MFR275" s="47"/>
      <c r="MFS275" s="47"/>
      <c r="MFT275" s="47"/>
      <c r="MFU275" s="47"/>
      <c r="MFV275" s="47"/>
      <c r="MFW275" s="47"/>
      <c r="MFX275" s="47"/>
      <c r="MFY275" s="47"/>
      <c r="MFZ275" s="47"/>
      <c r="MGA275" s="47"/>
      <c r="MGB275" s="47"/>
      <c r="MGC275" s="47"/>
      <c r="MGD275" s="47"/>
      <c r="MGE275" s="47"/>
      <c r="MGF275" s="47"/>
      <c r="MGG275" s="47"/>
      <c r="MGH275" s="47"/>
      <c r="MGI275" s="47"/>
      <c r="MGJ275" s="47"/>
      <c r="MGK275" s="47"/>
      <c r="MGL275" s="47"/>
      <c r="MGM275" s="47"/>
      <c r="MGN275" s="47"/>
      <c r="MGO275" s="47"/>
      <c r="MGP275" s="47"/>
      <c r="MGQ275" s="47"/>
      <c r="MGR275" s="47"/>
      <c r="MGS275" s="47"/>
      <c r="MGT275" s="47"/>
      <c r="MGU275" s="47"/>
      <c r="MGV275" s="47"/>
      <c r="MGW275" s="47"/>
      <c r="MGX275" s="47"/>
      <c r="MGY275" s="47"/>
      <c r="MGZ275" s="47"/>
      <c r="MHA275" s="47"/>
      <c r="MHB275" s="47"/>
      <c r="MHC275" s="47"/>
      <c r="MHD275" s="47"/>
      <c r="MHE275" s="47"/>
      <c r="MHF275" s="47"/>
      <c r="MHG275" s="47"/>
      <c r="MHH275" s="47"/>
      <c r="MHI275" s="47"/>
      <c r="MHJ275" s="47"/>
      <c r="MHK275" s="47"/>
      <c r="MHL275" s="47"/>
      <c r="MHM275" s="47"/>
      <c r="MHN275" s="47"/>
      <c r="MHO275" s="47"/>
      <c r="MHP275" s="47"/>
      <c r="MHQ275" s="47"/>
      <c r="MHR275" s="47"/>
      <c r="MHS275" s="47"/>
      <c r="MHT275" s="47"/>
      <c r="MHU275" s="47"/>
      <c r="MHV275" s="47"/>
      <c r="MHW275" s="47"/>
      <c r="MHX275" s="47"/>
      <c r="MHY275" s="47"/>
      <c r="MHZ275" s="47"/>
      <c r="MIA275" s="47"/>
      <c r="MIB275" s="47"/>
      <c r="MIC275" s="47"/>
      <c r="MID275" s="47"/>
      <c r="MIE275" s="47"/>
      <c r="MIF275" s="47"/>
      <c r="MIG275" s="47"/>
      <c r="MIH275" s="47"/>
      <c r="MII275" s="47"/>
      <c r="MIJ275" s="47"/>
      <c r="MIK275" s="47"/>
      <c r="MIL275" s="47"/>
      <c r="MIM275" s="47"/>
      <c r="MIN275" s="47"/>
      <c r="MIO275" s="47"/>
      <c r="MIP275" s="47"/>
      <c r="MIQ275" s="47"/>
      <c r="MIR275" s="47"/>
      <c r="MIS275" s="47"/>
      <c r="MIT275" s="47"/>
      <c r="MIU275" s="47"/>
      <c r="MIV275" s="47"/>
      <c r="MIW275" s="47"/>
      <c r="MIX275" s="47"/>
      <c r="MIY275" s="47"/>
      <c r="MIZ275" s="47"/>
      <c r="MJA275" s="47"/>
      <c r="MJB275" s="47"/>
      <c r="MJC275" s="47"/>
      <c r="MJD275" s="47"/>
      <c r="MJE275" s="47"/>
      <c r="MJF275" s="47"/>
      <c r="MJG275" s="47"/>
      <c r="MJH275" s="47"/>
      <c r="MJI275" s="47"/>
      <c r="MJJ275" s="47"/>
      <c r="MJK275" s="47"/>
      <c r="MJL275" s="47"/>
      <c r="MJM275" s="47"/>
      <c r="MJN275" s="47"/>
      <c r="MJO275" s="47"/>
      <c r="MJP275" s="47"/>
      <c r="MJQ275" s="47"/>
      <c r="MJR275" s="47"/>
      <c r="MJS275" s="47"/>
      <c r="MJT275" s="47"/>
      <c r="MJU275" s="47"/>
      <c r="MJV275" s="47"/>
      <c r="MJW275" s="47"/>
      <c r="MJX275" s="47"/>
      <c r="MJY275" s="47"/>
      <c r="MJZ275" s="47"/>
      <c r="MKA275" s="47"/>
      <c r="MKB275" s="47"/>
      <c r="MKC275" s="47"/>
      <c r="MKD275" s="47"/>
      <c r="MKE275" s="47"/>
      <c r="MKF275" s="47"/>
      <c r="MKG275" s="47"/>
      <c r="MKH275" s="47"/>
      <c r="MKI275" s="47"/>
      <c r="MKJ275" s="47"/>
      <c r="MKK275" s="47"/>
      <c r="MKL275" s="47"/>
      <c r="MKM275" s="47"/>
      <c r="MKN275" s="47"/>
      <c r="MKO275" s="47"/>
      <c r="MKP275" s="47"/>
      <c r="MKQ275" s="47"/>
      <c r="MKR275" s="47"/>
      <c r="MKS275" s="47"/>
      <c r="MKT275" s="47"/>
      <c r="MKU275" s="47"/>
      <c r="MKV275" s="47"/>
      <c r="MKW275" s="47"/>
      <c r="MKX275" s="47"/>
      <c r="MKY275" s="47"/>
      <c r="MKZ275" s="47"/>
      <c r="MLA275" s="47"/>
      <c r="MLB275" s="47"/>
      <c r="MLC275" s="47"/>
      <c r="MLD275" s="47"/>
      <c r="MLE275" s="47"/>
      <c r="MLF275" s="47"/>
      <c r="MLG275" s="47"/>
      <c r="MLH275" s="47"/>
      <c r="MLI275" s="47"/>
      <c r="MLJ275" s="47"/>
      <c r="MLK275" s="47"/>
      <c r="MLL275" s="47"/>
      <c r="MLM275" s="47"/>
      <c r="MLN275" s="47"/>
      <c r="MLO275" s="47"/>
      <c r="MLP275" s="47"/>
      <c r="MLQ275" s="47"/>
      <c r="MLR275" s="47"/>
      <c r="MLS275" s="47"/>
      <c r="MLT275" s="47"/>
      <c r="MLU275" s="47"/>
      <c r="MLV275" s="47"/>
      <c r="MLW275" s="47"/>
      <c r="MLX275" s="47"/>
      <c r="MLY275" s="47"/>
      <c r="MLZ275" s="47"/>
      <c r="MMA275" s="47"/>
      <c r="MMB275" s="47"/>
      <c r="MMC275" s="47"/>
      <c r="MMD275" s="47"/>
      <c r="MME275" s="47"/>
      <c r="MMF275" s="47"/>
      <c r="MMG275" s="47"/>
      <c r="MMH275" s="47"/>
      <c r="MMI275" s="47"/>
      <c r="MMJ275" s="47"/>
      <c r="MMK275" s="47"/>
      <c r="MML275" s="47"/>
      <c r="MMM275" s="47"/>
      <c r="MMN275" s="47"/>
      <c r="MMO275" s="47"/>
      <c r="MMP275" s="47"/>
      <c r="MMQ275" s="47"/>
      <c r="MMR275" s="47"/>
      <c r="MMS275" s="47"/>
      <c r="MMT275" s="47"/>
      <c r="MMU275" s="47"/>
      <c r="MMV275" s="47"/>
      <c r="MMW275" s="47"/>
      <c r="MMX275" s="47"/>
      <c r="MMY275" s="47"/>
      <c r="MMZ275" s="47"/>
      <c r="MNA275" s="47"/>
      <c r="MNB275" s="47"/>
      <c r="MNC275" s="47"/>
      <c r="MND275" s="47"/>
      <c r="MNE275" s="47"/>
      <c r="MNF275" s="47"/>
      <c r="MNG275" s="47"/>
      <c r="MNH275" s="47"/>
      <c r="MNI275" s="47"/>
      <c r="MNJ275" s="47"/>
      <c r="MNK275" s="47"/>
      <c r="MNL275" s="47"/>
      <c r="MNM275" s="47"/>
      <c r="MNN275" s="47"/>
      <c r="MNO275" s="47"/>
      <c r="MNP275" s="47"/>
      <c r="MNQ275" s="47"/>
      <c r="MNR275" s="47"/>
      <c r="MNS275" s="47"/>
      <c r="MNT275" s="47"/>
      <c r="MNU275" s="47"/>
      <c r="MNV275" s="47"/>
      <c r="MNW275" s="47"/>
      <c r="MNX275" s="47"/>
      <c r="MNY275" s="47"/>
      <c r="MNZ275" s="47"/>
      <c r="MOA275" s="47"/>
      <c r="MOB275" s="47"/>
      <c r="MOC275" s="47"/>
      <c r="MOD275" s="47"/>
      <c r="MOE275" s="47"/>
      <c r="MOF275" s="47"/>
      <c r="MOG275" s="47"/>
      <c r="MOH275" s="47"/>
      <c r="MOI275" s="47"/>
      <c r="MOJ275" s="47"/>
      <c r="MOK275" s="47"/>
      <c r="MOL275" s="47"/>
      <c r="MOM275" s="47"/>
      <c r="MON275" s="47"/>
      <c r="MOO275" s="47"/>
      <c r="MOP275" s="47"/>
      <c r="MOQ275" s="47"/>
      <c r="MOR275" s="47"/>
      <c r="MOS275" s="47"/>
      <c r="MOT275" s="47"/>
      <c r="MOU275" s="47"/>
      <c r="MOV275" s="47"/>
      <c r="MOW275" s="47"/>
      <c r="MOX275" s="47"/>
      <c r="MOY275" s="47"/>
      <c r="MOZ275" s="47"/>
      <c r="MPA275" s="47"/>
      <c r="MPB275" s="47"/>
      <c r="MPC275" s="47"/>
      <c r="MPD275" s="47"/>
      <c r="MPE275" s="47"/>
      <c r="MPF275" s="47"/>
      <c r="MPG275" s="47"/>
      <c r="MPH275" s="47"/>
      <c r="MPI275" s="47"/>
      <c r="MPJ275" s="47"/>
      <c r="MPK275" s="47"/>
      <c r="MPL275" s="47"/>
      <c r="MPM275" s="47"/>
      <c r="MPN275" s="47"/>
      <c r="MPO275" s="47"/>
      <c r="MPP275" s="47"/>
      <c r="MPQ275" s="47"/>
      <c r="MPR275" s="47"/>
      <c r="MPS275" s="47"/>
      <c r="MPT275" s="47"/>
      <c r="MPU275" s="47"/>
      <c r="MPV275" s="47"/>
      <c r="MPW275" s="47"/>
      <c r="MPX275" s="47"/>
      <c r="MPY275" s="47"/>
      <c r="MPZ275" s="47"/>
      <c r="MQA275" s="47"/>
      <c r="MQB275" s="47"/>
      <c r="MQC275" s="47"/>
      <c r="MQD275" s="47"/>
      <c r="MQE275" s="47"/>
      <c r="MQF275" s="47"/>
      <c r="MQG275" s="47"/>
      <c r="MQH275" s="47"/>
      <c r="MQI275" s="47"/>
      <c r="MQJ275" s="47"/>
      <c r="MQK275" s="47"/>
      <c r="MQL275" s="47"/>
      <c r="MQM275" s="47"/>
      <c r="MQN275" s="47"/>
      <c r="MQO275" s="47"/>
      <c r="MQP275" s="47"/>
      <c r="MQQ275" s="47"/>
      <c r="MQR275" s="47"/>
      <c r="MQS275" s="47"/>
      <c r="MQT275" s="47"/>
      <c r="MQU275" s="47"/>
      <c r="MQV275" s="47"/>
      <c r="MQW275" s="47"/>
      <c r="MQX275" s="47"/>
      <c r="MQY275" s="47"/>
      <c r="MQZ275" s="47"/>
      <c r="MRA275" s="47"/>
      <c r="MRB275" s="47"/>
      <c r="MRC275" s="47"/>
      <c r="MRD275" s="47"/>
      <c r="MRE275" s="47"/>
      <c r="MRF275" s="47"/>
      <c r="MRG275" s="47"/>
      <c r="MRH275" s="47"/>
      <c r="MRI275" s="47"/>
      <c r="MRJ275" s="47"/>
      <c r="MRK275" s="47"/>
      <c r="MRL275" s="47"/>
      <c r="MRM275" s="47"/>
      <c r="MRN275" s="47"/>
      <c r="MRO275" s="47"/>
      <c r="MRP275" s="47"/>
      <c r="MRQ275" s="47"/>
      <c r="MRR275" s="47"/>
      <c r="MRS275" s="47"/>
      <c r="MRT275" s="47"/>
      <c r="MRU275" s="47"/>
      <c r="MRV275" s="47"/>
      <c r="MRW275" s="47"/>
      <c r="MRX275" s="47"/>
      <c r="MRY275" s="47"/>
      <c r="MRZ275" s="47"/>
      <c r="MSA275" s="47"/>
      <c r="MSB275" s="47"/>
      <c r="MSC275" s="47"/>
      <c r="MSD275" s="47"/>
      <c r="MSE275" s="47"/>
      <c r="MSF275" s="47"/>
      <c r="MSG275" s="47"/>
      <c r="MSH275" s="47"/>
      <c r="MSI275" s="47"/>
      <c r="MSJ275" s="47"/>
      <c r="MSK275" s="47"/>
      <c r="MSL275" s="47"/>
      <c r="MSM275" s="47"/>
      <c r="MSN275" s="47"/>
      <c r="MSO275" s="47"/>
      <c r="MSP275" s="47"/>
      <c r="MSQ275" s="47"/>
      <c r="MSR275" s="47"/>
      <c r="MSS275" s="47"/>
      <c r="MST275" s="47"/>
      <c r="MSU275" s="47"/>
      <c r="MSV275" s="47"/>
      <c r="MSW275" s="47"/>
      <c r="MSX275" s="47"/>
      <c r="MSY275" s="47"/>
      <c r="MSZ275" s="47"/>
      <c r="MTA275" s="47"/>
      <c r="MTB275" s="47"/>
      <c r="MTC275" s="47"/>
      <c r="MTD275" s="47"/>
      <c r="MTE275" s="47"/>
      <c r="MTF275" s="47"/>
      <c r="MTG275" s="47"/>
      <c r="MTH275" s="47"/>
      <c r="MTI275" s="47"/>
      <c r="MTJ275" s="47"/>
      <c r="MTK275" s="47"/>
      <c r="MTL275" s="47"/>
      <c r="MTM275" s="47"/>
      <c r="MTN275" s="47"/>
      <c r="MTO275" s="47"/>
      <c r="MTP275" s="47"/>
      <c r="MTQ275" s="47"/>
      <c r="MTR275" s="47"/>
      <c r="MTS275" s="47"/>
      <c r="MTT275" s="47"/>
      <c r="MTU275" s="47"/>
      <c r="MTV275" s="47"/>
      <c r="MTW275" s="47"/>
      <c r="MTX275" s="47"/>
      <c r="MTY275" s="47"/>
      <c r="MTZ275" s="47"/>
      <c r="MUA275" s="47"/>
      <c r="MUB275" s="47"/>
      <c r="MUC275" s="47"/>
      <c r="MUD275" s="47"/>
      <c r="MUE275" s="47"/>
      <c r="MUF275" s="47"/>
      <c r="MUG275" s="47"/>
      <c r="MUH275" s="47"/>
      <c r="MUI275" s="47"/>
      <c r="MUJ275" s="47"/>
      <c r="MUK275" s="47"/>
      <c r="MUL275" s="47"/>
      <c r="MUM275" s="47"/>
      <c r="MUN275" s="47"/>
      <c r="MUO275" s="47"/>
      <c r="MUP275" s="47"/>
      <c r="MUQ275" s="47"/>
      <c r="MUR275" s="47"/>
      <c r="MUS275" s="47"/>
      <c r="MUT275" s="47"/>
      <c r="MUU275" s="47"/>
      <c r="MUV275" s="47"/>
      <c r="MUW275" s="47"/>
      <c r="MUX275" s="47"/>
      <c r="MUY275" s="47"/>
      <c r="MUZ275" s="47"/>
      <c r="MVA275" s="47"/>
      <c r="MVB275" s="47"/>
      <c r="MVC275" s="47"/>
      <c r="MVD275" s="47"/>
      <c r="MVE275" s="47"/>
      <c r="MVF275" s="47"/>
      <c r="MVG275" s="47"/>
      <c r="MVH275" s="47"/>
      <c r="MVI275" s="47"/>
      <c r="MVJ275" s="47"/>
      <c r="MVK275" s="47"/>
      <c r="MVL275" s="47"/>
      <c r="MVM275" s="47"/>
      <c r="MVN275" s="47"/>
      <c r="MVO275" s="47"/>
      <c r="MVP275" s="47"/>
      <c r="MVQ275" s="47"/>
      <c r="MVR275" s="47"/>
      <c r="MVS275" s="47"/>
      <c r="MVT275" s="47"/>
      <c r="MVU275" s="47"/>
      <c r="MVV275" s="47"/>
      <c r="MVW275" s="47"/>
      <c r="MVX275" s="47"/>
      <c r="MVY275" s="47"/>
      <c r="MVZ275" s="47"/>
      <c r="MWA275" s="47"/>
      <c r="MWB275" s="47"/>
      <c r="MWC275" s="47"/>
      <c r="MWD275" s="47"/>
      <c r="MWE275" s="47"/>
      <c r="MWF275" s="47"/>
      <c r="MWG275" s="47"/>
      <c r="MWH275" s="47"/>
      <c r="MWI275" s="47"/>
      <c r="MWJ275" s="47"/>
      <c r="MWK275" s="47"/>
      <c r="MWL275" s="47"/>
      <c r="MWM275" s="47"/>
      <c r="MWN275" s="47"/>
      <c r="MWO275" s="47"/>
      <c r="MWP275" s="47"/>
      <c r="MWQ275" s="47"/>
      <c r="MWR275" s="47"/>
      <c r="MWS275" s="47"/>
      <c r="MWT275" s="47"/>
      <c r="MWU275" s="47"/>
      <c r="MWV275" s="47"/>
      <c r="MWW275" s="47"/>
      <c r="MWX275" s="47"/>
      <c r="MWY275" s="47"/>
      <c r="MWZ275" s="47"/>
      <c r="MXA275" s="47"/>
      <c r="MXB275" s="47"/>
      <c r="MXC275" s="47"/>
      <c r="MXD275" s="47"/>
      <c r="MXE275" s="47"/>
      <c r="MXF275" s="47"/>
      <c r="MXG275" s="47"/>
      <c r="MXH275" s="47"/>
      <c r="MXI275" s="47"/>
      <c r="MXJ275" s="47"/>
      <c r="MXK275" s="47"/>
      <c r="MXL275" s="47"/>
      <c r="MXM275" s="47"/>
      <c r="MXN275" s="47"/>
      <c r="MXO275" s="47"/>
      <c r="MXP275" s="47"/>
      <c r="MXQ275" s="47"/>
      <c r="MXR275" s="47"/>
      <c r="MXS275" s="47"/>
      <c r="MXT275" s="47"/>
      <c r="MXU275" s="47"/>
      <c r="MXV275" s="47"/>
      <c r="MXW275" s="47"/>
      <c r="MXX275" s="47"/>
      <c r="MXY275" s="47"/>
      <c r="MXZ275" s="47"/>
      <c r="MYA275" s="47"/>
      <c r="MYB275" s="47"/>
      <c r="MYC275" s="47"/>
      <c r="MYD275" s="47"/>
      <c r="MYE275" s="47"/>
      <c r="MYF275" s="47"/>
      <c r="MYG275" s="47"/>
      <c r="MYH275" s="47"/>
      <c r="MYI275" s="47"/>
      <c r="MYJ275" s="47"/>
      <c r="MYK275" s="47"/>
      <c r="MYL275" s="47"/>
      <c r="MYM275" s="47"/>
      <c r="MYN275" s="47"/>
      <c r="MYO275" s="47"/>
      <c r="MYP275" s="47"/>
      <c r="MYQ275" s="47"/>
      <c r="MYR275" s="47"/>
      <c r="MYS275" s="47"/>
      <c r="MYT275" s="47"/>
      <c r="MYU275" s="47"/>
      <c r="MYV275" s="47"/>
      <c r="MYW275" s="47"/>
      <c r="MYX275" s="47"/>
      <c r="MYY275" s="47"/>
      <c r="MYZ275" s="47"/>
      <c r="MZA275" s="47"/>
      <c r="MZB275" s="47"/>
      <c r="MZC275" s="47"/>
      <c r="MZD275" s="47"/>
      <c r="MZE275" s="47"/>
      <c r="MZF275" s="47"/>
      <c r="MZG275" s="47"/>
      <c r="MZH275" s="47"/>
      <c r="MZI275" s="47"/>
      <c r="MZJ275" s="47"/>
      <c r="MZK275" s="47"/>
      <c r="MZL275" s="47"/>
      <c r="MZM275" s="47"/>
      <c r="MZN275" s="47"/>
      <c r="MZO275" s="47"/>
      <c r="MZP275" s="47"/>
      <c r="MZQ275" s="47"/>
      <c r="MZR275" s="47"/>
      <c r="MZS275" s="47"/>
      <c r="MZT275" s="47"/>
      <c r="MZU275" s="47"/>
      <c r="MZV275" s="47"/>
      <c r="MZW275" s="47"/>
      <c r="MZX275" s="47"/>
      <c r="MZY275" s="47"/>
      <c r="MZZ275" s="47"/>
      <c r="NAA275" s="47"/>
      <c r="NAB275" s="47"/>
      <c r="NAC275" s="47"/>
      <c r="NAD275" s="47"/>
      <c r="NAE275" s="47"/>
      <c r="NAF275" s="47"/>
      <c r="NAG275" s="47"/>
      <c r="NAH275" s="47"/>
      <c r="NAI275" s="47"/>
      <c r="NAJ275" s="47"/>
      <c r="NAK275" s="47"/>
      <c r="NAL275" s="47"/>
      <c r="NAM275" s="47"/>
      <c r="NAN275" s="47"/>
      <c r="NAO275" s="47"/>
      <c r="NAP275" s="47"/>
      <c r="NAQ275" s="47"/>
      <c r="NAR275" s="47"/>
      <c r="NAS275" s="47"/>
      <c r="NAT275" s="47"/>
      <c r="NAU275" s="47"/>
      <c r="NAV275" s="47"/>
      <c r="NAW275" s="47"/>
      <c r="NAX275" s="47"/>
      <c r="NAY275" s="47"/>
      <c r="NAZ275" s="47"/>
      <c r="NBA275" s="47"/>
      <c r="NBB275" s="47"/>
      <c r="NBC275" s="47"/>
      <c r="NBD275" s="47"/>
      <c r="NBE275" s="47"/>
      <c r="NBF275" s="47"/>
      <c r="NBG275" s="47"/>
      <c r="NBH275" s="47"/>
      <c r="NBI275" s="47"/>
      <c r="NBJ275" s="47"/>
      <c r="NBK275" s="47"/>
      <c r="NBL275" s="47"/>
      <c r="NBM275" s="47"/>
      <c r="NBN275" s="47"/>
      <c r="NBO275" s="47"/>
      <c r="NBP275" s="47"/>
      <c r="NBQ275" s="47"/>
      <c r="NBR275" s="47"/>
      <c r="NBS275" s="47"/>
      <c r="NBT275" s="47"/>
      <c r="NBU275" s="47"/>
      <c r="NBV275" s="47"/>
      <c r="NBW275" s="47"/>
      <c r="NBX275" s="47"/>
      <c r="NBY275" s="47"/>
      <c r="NBZ275" s="47"/>
      <c r="NCA275" s="47"/>
      <c r="NCB275" s="47"/>
      <c r="NCC275" s="47"/>
      <c r="NCD275" s="47"/>
      <c r="NCE275" s="47"/>
      <c r="NCF275" s="47"/>
      <c r="NCG275" s="47"/>
      <c r="NCH275" s="47"/>
      <c r="NCI275" s="47"/>
      <c r="NCJ275" s="47"/>
      <c r="NCK275" s="47"/>
      <c r="NCL275" s="47"/>
      <c r="NCM275" s="47"/>
      <c r="NCN275" s="47"/>
      <c r="NCO275" s="47"/>
      <c r="NCP275" s="47"/>
      <c r="NCQ275" s="47"/>
      <c r="NCR275" s="47"/>
      <c r="NCS275" s="47"/>
      <c r="NCT275" s="47"/>
      <c r="NCU275" s="47"/>
      <c r="NCV275" s="47"/>
      <c r="NCW275" s="47"/>
      <c r="NCX275" s="47"/>
      <c r="NCY275" s="47"/>
      <c r="NCZ275" s="47"/>
      <c r="NDA275" s="47"/>
      <c r="NDB275" s="47"/>
      <c r="NDC275" s="47"/>
      <c r="NDD275" s="47"/>
      <c r="NDE275" s="47"/>
      <c r="NDF275" s="47"/>
      <c r="NDG275" s="47"/>
      <c r="NDH275" s="47"/>
      <c r="NDI275" s="47"/>
      <c r="NDJ275" s="47"/>
      <c r="NDK275" s="47"/>
      <c r="NDL275" s="47"/>
      <c r="NDM275" s="47"/>
      <c r="NDN275" s="47"/>
      <c r="NDO275" s="47"/>
      <c r="NDP275" s="47"/>
      <c r="NDQ275" s="47"/>
      <c r="NDR275" s="47"/>
      <c r="NDS275" s="47"/>
      <c r="NDT275" s="47"/>
      <c r="NDU275" s="47"/>
      <c r="NDV275" s="47"/>
      <c r="NDW275" s="47"/>
      <c r="NDX275" s="47"/>
      <c r="NDY275" s="47"/>
      <c r="NDZ275" s="47"/>
      <c r="NEA275" s="47"/>
      <c r="NEB275" s="47"/>
      <c r="NEC275" s="47"/>
      <c r="NED275" s="47"/>
      <c r="NEE275" s="47"/>
      <c r="NEF275" s="47"/>
      <c r="NEG275" s="47"/>
      <c r="NEH275" s="47"/>
      <c r="NEI275" s="47"/>
      <c r="NEJ275" s="47"/>
      <c r="NEK275" s="47"/>
      <c r="NEL275" s="47"/>
      <c r="NEM275" s="47"/>
      <c r="NEN275" s="47"/>
      <c r="NEO275" s="47"/>
      <c r="NEP275" s="47"/>
      <c r="NEQ275" s="47"/>
      <c r="NER275" s="47"/>
      <c r="NES275" s="47"/>
      <c r="NET275" s="47"/>
      <c r="NEU275" s="47"/>
      <c r="NEV275" s="47"/>
      <c r="NEW275" s="47"/>
      <c r="NEX275" s="47"/>
      <c r="NEY275" s="47"/>
      <c r="NEZ275" s="47"/>
      <c r="NFA275" s="47"/>
      <c r="NFB275" s="47"/>
      <c r="NFC275" s="47"/>
      <c r="NFD275" s="47"/>
      <c r="NFE275" s="47"/>
      <c r="NFF275" s="47"/>
      <c r="NFG275" s="47"/>
      <c r="NFH275" s="47"/>
      <c r="NFI275" s="47"/>
      <c r="NFJ275" s="47"/>
      <c r="NFK275" s="47"/>
      <c r="NFL275" s="47"/>
      <c r="NFM275" s="47"/>
      <c r="NFN275" s="47"/>
      <c r="NFO275" s="47"/>
      <c r="NFP275" s="47"/>
      <c r="NFQ275" s="47"/>
      <c r="NFR275" s="47"/>
      <c r="NFS275" s="47"/>
      <c r="NFT275" s="47"/>
      <c r="NFU275" s="47"/>
      <c r="NFV275" s="47"/>
      <c r="NFW275" s="47"/>
      <c r="NFX275" s="47"/>
      <c r="NFY275" s="47"/>
      <c r="NFZ275" s="47"/>
      <c r="NGA275" s="47"/>
      <c r="NGB275" s="47"/>
      <c r="NGC275" s="47"/>
      <c r="NGD275" s="47"/>
      <c r="NGE275" s="47"/>
      <c r="NGF275" s="47"/>
      <c r="NGG275" s="47"/>
      <c r="NGH275" s="47"/>
      <c r="NGI275" s="47"/>
      <c r="NGJ275" s="47"/>
      <c r="NGK275" s="47"/>
      <c r="NGL275" s="47"/>
      <c r="NGM275" s="47"/>
      <c r="NGN275" s="47"/>
      <c r="NGO275" s="47"/>
      <c r="NGP275" s="47"/>
      <c r="NGQ275" s="47"/>
      <c r="NGR275" s="47"/>
      <c r="NGS275" s="47"/>
      <c r="NGT275" s="47"/>
      <c r="NGU275" s="47"/>
      <c r="NGV275" s="47"/>
      <c r="NGW275" s="47"/>
      <c r="NGX275" s="47"/>
      <c r="NGY275" s="47"/>
      <c r="NGZ275" s="47"/>
      <c r="NHA275" s="47"/>
      <c r="NHB275" s="47"/>
      <c r="NHC275" s="47"/>
      <c r="NHD275" s="47"/>
      <c r="NHE275" s="47"/>
      <c r="NHF275" s="47"/>
      <c r="NHG275" s="47"/>
      <c r="NHH275" s="47"/>
      <c r="NHI275" s="47"/>
      <c r="NHJ275" s="47"/>
      <c r="NHK275" s="47"/>
      <c r="NHL275" s="47"/>
      <c r="NHM275" s="47"/>
      <c r="NHN275" s="47"/>
      <c r="NHO275" s="47"/>
      <c r="NHP275" s="47"/>
      <c r="NHQ275" s="47"/>
      <c r="NHR275" s="47"/>
      <c r="NHS275" s="47"/>
      <c r="NHT275" s="47"/>
      <c r="NHU275" s="47"/>
      <c r="NHV275" s="47"/>
      <c r="NHW275" s="47"/>
      <c r="NHX275" s="47"/>
      <c r="NHY275" s="47"/>
      <c r="NHZ275" s="47"/>
      <c r="NIA275" s="47"/>
      <c r="NIB275" s="47"/>
      <c r="NIC275" s="47"/>
      <c r="NID275" s="47"/>
      <c r="NIE275" s="47"/>
      <c r="NIF275" s="47"/>
      <c r="NIG275" s="47"/>
      <c r="NIH275" s="47"/>
      <c r="NII275" s="47"/>
      <c r="NIJ275" s="47"/>
      <c r="NIK275" s="47"/>
      <c r="NIL275" s="47"/>
      <c r="NIM275" s="47"/>
      <c r="NIN275" s="47"/>
      <c r="NIO275" s="47"/>
      <c r="NIP275" s="47"/>
      <c r="NIQ275" s="47"/>
      <c r="NIR275" s="47"/>
      <c r="NIS275" s="47"/>
      <c r="NIT275" s="47"/>
      <c r="NIU275" s="47"/>
      <c r="NIV275" s="47"/>
      <c r="NIW275" s="47"/>
      <c r="NIX275" s="47"/>
      <c r="NIY275" s="47"/>
      <c r="NIZ275" s="47"/>
      <c r="NJA275" s="47"/>
      <c r="NJB275" s="47"/>
      <c r="NJC275" s="47"/>
      <c r="NJD275" s="47"/>
      <c r="NJE275" s="47"/>
      <c r="NJF275" s="47"/>
      <c r="NJG275" s="47"/>
      <c r="NJH275" s="47"/>
      <c r="NJI275" s="47"/>
      <c r="NJJ275" s="47"/>
      <c r="NJK275" s="47"/>
      <c r="NJL275" s="47"/>
      <c r="NJM275" s="47"/>
      <c r="NJN275" s="47"/>
      <c r="NJO275" s="47"/>
      <c r="NJP275" s="47"/>
      <c r="NJQ275" s="47"/>
      <c r="NJR275" s="47"/>
      <c r="NJS275" s="47"/>
      <c r="NJT275" s="47"/>
      <c r="NJU275" s="47"/>
      <c r="NJV275" s="47"/>
      <c r="NJW275" s="47"/>
      <c r="NJX275" s="47"/>
      <c r="NJY275" s="47"/>
      <c r="NJZ275" s="47"/>
      <c r="NKA275" s="47"/>
      <c r="NKB275" s="47"/>
      <c r="NKC275" s="47"/>
      <c r="NKD275" s="47"/>
      <c r="NKE275" s="47"/>
      <c r="NKF275" s="47"/>
      <c r="NKG275" s="47"/>
      <c r="NKH275" s="47"/>
      <c r="NKI275" s="47"/>
      <c r="NKJ275" s="47"/>
      <c r="NKK275" s="47"/>
      <c r="NKL275" s="47"/>
      <c r="NKM275" s="47"/>
      <c r="NKN275" s="47"/>
      <c r="NKO275" s="47"/>
      <c r="NKP275" s="47"/>
      <c r="NKQ275" s="47"/>
      <c r="NKR275" s="47"/>
      <c r="NKS275" s="47"/>
      <c r="NKT275" s="47"/>
      <c r="NKU275" s="47"/>
      <c r="NKV275" s="47"/>
      <c r="NKW275" s="47"/>
      <c r="NKX275" s="47"/>
      <c r="NKY275" s="47"/>
      <c r="NKZ275" s="47"/>
      <c r="NLA275" s="47"/>
      <c r="NLB275" s="47"/>
      <c r="NLC275" s="47"/>
      <c r="NLD275" s="47"/>
      <c r="NLE275" s="47"/>
      <c r="NLF275" s="47"/>
      <c r="NLG275" s="47"/>
      <c r="NLH275" s="47"/>
      <c r="NLI275" s="47"/>
      <c r="NLJ275" s="47"/>
      <c r="NLK275" s="47"/>
      <c r="NLL275" s="47"/>
      <c r="NLM275" s="47"/>
      <c r="NLN275" s="47"/>
      <c r="NLO275" s="47"/>
      <c r="NLP275" s="47"/>
      <c r="NLQ275" s="47"/>
      <c r="NLR275" s="47"/>
      <c r="NLS275" s="47"/>
      <c r="NLT275" s="47"/>
      <c r="NLU275" s="47"/>
      <c r="NLV275" s="47"/>
      <c r="NLW275" s="47"/>
      <c r="NLX275" s="47"/>
      <c r="NLY275" s="47"/>
      <c r="NLZ275" s="47"/>
      <c r="NMA275" s="47"/>
      <c r="NMB275" s="47"/>
      <c r="NMC275" s="47"/>
      <c r="NMD275" s="47"/>
      <c r="NME275" s="47"/>
      <c r="NMF275" s="47"/>
      <c r="NMG275" s="47"/>
      <c r="NMH275" s="47"/>
      <c r="NMI275" s="47"/>
      <c r="NMJ275" s="47"/>
      <c r="NMK275" s="47"/>
      <c r="NML275" s="47"/>
      <c r="NMM275" s="47"/>
      <c r="NMN275" s="47"/>
      <c r="NMO275" s="47"/>
      <c r="NMP275" s="47"/>
      <c r="NMQ275" s="47"/>
      <c r="NMR275" s="47"/>
      <c r="NMS275" s="47"/>
      <c r="NMT275" s="47"/>
      <c r="NMU275" s="47"/>
      <c r="NMV275" s="47"/>
      <c r="NMW275" s="47"/>
      <c r="NMX275" s="47"/>
      <c r="NMY275" s="47"/>
      <c r="NMZ275" s="47"/>
      <c r="NNA275" s="47"/>
      <c r="NNB275" s="47"/>
      <c r="NNC275" s="47"/>
      <c r="NND275" s="47"/>
      <c r="NNE275" s="47"/>
      <c r="NNF275" s="47"/>
      <c r="NNG275" s="47"/>
      <c r="NNH275" s="47"/>
      <c r="NNI275" s="47"/>
      <c r="NNJ275" s="47"/>
      <c r="NNK275" s="47"/>
      <c r="NNL275" s="47"/>
      <c r="NNM275" s="47"/>
      <c r="NNN275" s="47"/>
      <c r="NNO275" s="47"/>
      <c r="NNP275" s="47"/>
      <c r="NNQ275" s="47"/>
      <c r="NNR275" s="47"/>
      <c r="NNS275" s="47"/>
      <c r="NNT275" s="47"/>
      <c r="NNU275" s="47"/>
      <c r="NNV275" s="47"/>
      <c r="NNW275" s="47"/>
      <c r="NNX275" s="47"/>
      <c r="NNY275" s="47"/>
      <c r="NNZ275" s="47"/>
      <c r="NOA275" s="47"/>
      <c r="NOB275" s="47"/>
      <c r="NOC275" s="47"/>
      <c r="NOD275" s="47"/>
      <c r="NOE275" s="47"/>
      <c r="NOF275" s="47"/>
      <c r="NOG275" s="47"/>
      <c r="NOH275" s="47"/>
      <c r="NOI275" s="47"/>
      <c r="NOJ275" s="47"/>
      <c r="NOK275" s="47"/>
      <c r="NOL275" s="47"/>
      <c r="NOM275" s="47"/>
      <c r="NON275" s="47"/>
      <c r="NOO275" s="47"/>
      <c r="NOP275" s="47"/>
      <c r="NOQ275" s="47"/>
      <c r="NOR275" s="47"/>
      <c r="NOS275" s="47"/>
      <c r="NOT275" s="47"/>
      <c r="NOU275" s="47"/>
      <c r="NOV275" s="47"/>
      <c r="NOW275" s="47"/>
      <c r="NOX275" s="47"/>
      <c r="NOY275" s="47"/>
      <c r="NOZ275" s="47"/>
      <c r="NPA275" s="47"/>
      <c r="NPB275" s="47"/>
      <c r="NPC275" s="47"/>
      <c r="NPD275" s="47"/>
      <c r="NPE275" s="47"/>
      <c r="NPF275" s="47"/>
      <c r="NPG275" s="47"/>
      <c r="NPH275" s="47"/>
      <c r="NPI275" s="47"/>
      <c r="NPJ275" s="47"/>
      <c r="NPK275" s="47"/>
      <c r="NPL275" s="47"/>
      <c r="NPM275" s="47"/>
      <c r="NPN275" s="47"/>
      <c r="NPO275" s="47"/>
      <c r="NPP275" s="47"/>
      <c r="NPQ275" s="47"/>
      <c r="NPR275" s="47"/>
      <c r="NPS275" s="47"/>
      <c r="NPT275" s="47"/>
      <c r="NPU275" s="47"/>
      <c r="NPV275" s="47"/>
      <c r="NPW275" s="47"/>
      <c r="NPX275" s="47"/>
      <c r="NPY275" s="47"/>
      <c r="NPZ275" s="47"/>
      <c r="NQA275" s="47"/>
      <c r="NQB275" s="47"/>
      <c r="NQC275" s="47"/>
      <c r="NQD275" s="47"/>
      <c r="NQE275" s="47"/>
      <c r="NQF275" s="47"/>
      <c r="NQG275" s="47"/>
      <c r="NQH275" s="47"/>
      <c r="NQI275" s="47"/>
      <c r="NQJ275" s="47"/>
      <c r="NQK275" s="47"/>
      <c r="NQL275" s="47"/>
      <c r="NQM275" s="47"/>
      <c r="NQN275" s="47"/>
      <c r="NQO275" s="47"/>
      <c r="NQP275" s="47"/>
      <c r="NQQ275" s="47"/>
      <c r="NQR275" s="47"/>
      <c r="NQS275" s="47"/>
      <c r="NQT275" s="47"/>
      <c r="NQU275" s="47"/>
      <c r="NQV275" s="47"/>
      <c r="NQW275" s="47"/>
      <c r="NQX275" s="47"/>
      <c r="NQY275" s="47"/>
      <c r="NQZ275" s="47"/>
      <c r="NRA275" s="47"/>
      <c r="NRB275" s="47"/>
      <c r="NRC275" s="47"/>
      <c r="NRD275" s="47"/>
      <c r="NRE275" s="47"/>
      <c r="NRF275" s="47"/>
      <c r="NRG275" s="47"/>
      <c r="NRH275" s="47"/>
      <c r="NRI275" s="47"/>
      <c r="NRJ275" s="47"/>
      <c r="NRK275" s="47"/>
      <c r="NRL275" s="47"/>
      <c r="NRM275" s="47"/>
      <c r="NRN275" s="47"/>
      <c r="NRO275" s="47"/>
      <c r="NRP275" s="47"/>
      <c r="NRQ275" s="47"/>
      <c r="NRR275" s="47"/>
      <c r="NRS275" s="47"/>
      <c r="NRT275" s="47"/>
      <c r="NRU275" s="47"/>
      <c r="NRV275" s="47"/>
      <c r="NRW275" s="47"/>
      <c r="NRX275" s="47"/>
      <c r="NRY275" s="47"/>
      <c r="NRZ275" s="47"/>
      <c r="NSA275" s="47"/>
      <c r="NSB275" s="47"/>
      <c r="NSC275" s="47"/>
      <c r="NSD275" s="47"/>
      <c r="NSE275" s="47"/>
      <c r="NSF275" s="47"/>
      <c r="NSG275" s="47"/>
      <c r="NSH275" s="47"/>
      <c r="NSI275" s="47"/>
      <c r="NSJ275" s="47"/>
      <c r="NSK275" s="47"/>
      <c r="NSL275" s="47"/>
      <c r="NSM275" s="47"/>
      <c r="NSN275" s="47"/>
      <c r="NSO275" s="47"/>
      <c r="NSP275" s="47"/>
      <c r="NSQ275" s="47"/>
      <c r="NSR275" s="47"/>
      <c r="NSS275" s="47"/>
      <c r="NST275" s="47"/>
      <c r="NSU275" s="47"/>
      <c r="NSV275" s="47"/>
      <c r="NSW275" s="47"/>
      <c r="NSX275" s="47"/>
      <c r="NSY275" s="47"/>
      <c r="NSZ275" s="47"/>
      <c r="NTA275" s="47"/>
      <c r="NTB275" s="47"/>
      <c r="NTC275" s="47"/>
      <c r="NTD275" s="47"/>
      <c r="NTE275" s="47"/>
      <c r="NTF275" s="47"/>
      <c r="NTG275" s="47"/>
      <c r="NTH275" s="47"/>
      <c r="NTI275" s="47"/>
      <c r="NTJ275" s="47"/>
      <c r="NTK275" s="47"/>
      <c r="NTL275" s="47"/>
      <c r="NTM275" s="47"/>
      <c r="NTN275" s="47"/>
      <c r="NTO275" s="47"/>
      <c r="NTP275" s="47"/>
      <c r="NTQ275" s="47"/>
      <c r="NTR275" s="47"/>
      <c r="NTS275" s="47"/>
      <c r="NTT275" s="47"/>
      <c r="NTU275" s="47"/>
      <c r="NTV275" s="47"/>
      <c r="NTW275" s="47"/>
      <c r="NTX275" s="47"/>
      <c r="NTY275" s="47"/>
      <c r="NTZ275" s="47"/>
      <c r="NUA275" s="47"/>
      <c r="NUB275" s="47"/>
      <c r="NUC275" s="47"/>
      <c r="NUD275" s="47"/>
      <c r="NUE275" s="47"/>
      <c r="NUF275" s="47"/>
      <c r="NUG275" s="47"/>
      <c r="NUH275" s="47"/>
      <c r="NUI275" s="47"/>
      <c r="NUJ275" s="47"/>
      <c r="NUK275" s="47"/>
      <c r="NUL275" s="47"/>
      <c r="NUM275" s="47"/>
      <c r="NUN275" s="47"/>
      <c r="NUO275" s="47"/>
      <c r="NUP275" s="47"/>
      <c r="NUQ275" s="47"/>
      <c r="NUR275" s="47"/>
      <c r="NUS275" s="47"/>
      <c r="NUT275" s="47"/>
      <c r="NUU275" s="47"/>
      <c r="NUV275" s="47"/>
      <c r="NUW275" s="47"/>
      <c r="NUX275" s="47"/>
      <c r="NUY275" s="47"/>
      <c r="NUZ275" s="47"/>
      <c r="NVA275" s="47"/>
      <c r="NVB275" s="47"/>
      <c r="NVC275" s="47"/>
      <c r="NVD275" s="47"/>
      <c r="NVE275" s="47"/>
      <c r="NVF275" s="47"/>
      <c r="NVG275" s="47"/>
      <c r="NVH275" s="47"/>
      <c r="NVI275" s="47"/>
      <c r="NVJ275" s="47"/>
      <c r="NVK275" s="47"/>
      <c r="NVL275" s="47"/>
      <c r="NVM275" s="47"/>
      <c r="NVN275" s="47"/>
      <c r="NVO275" s="47"/>
      <c r="NVP275" s="47"/>
      <c r="NVQ275" s="47"/>
      <c r="NVR275" s="47"/>
      <c r="NVS275" s="47"/>
      <c r="NVT275" s="47"/>
      <c r="NVU275" s="47"/>
      <c r="NVV275" s="47"/>
      <c r="NVW275" s="47"/>
      <c r="NVX275" s="47"/>
      <c r="NVY275" s="47"/>
      <c r="NVZ275" s="47"/>
      <c r="NWA275" s="47"/>
      <c r="NWB275" s="47"/>
      <c r="NWC275" s="47"/>
      <c r="NWD275" s="47"/>
      <c r="NWE275" s="47"/>
      <c r="NWF275" s="47"/>
      <c r="NWG275" s="47"/>
      <c r="NWH275" s="47"/>
      <c r="NWI275" s="47"/>
      <c r="NWJ275" s="47"/>
      <c r="NWK275" s="47"/>
      <c r="NWL275" s="47"/>
      <c r="NWM275" s="47"/>
      <c r="NWN275" s="47"/>
      <c r="NWO275" s="47"/>
      <c r="NWP275" s="47"/>
      <c r="NWQ275" s="47"/>
      <c r="NWR275" s="47"/>
      <c r="NWS275" s="47"/>
      <c r="NWT275" s="47"/>
      <c r="NWU275" s="47"/>
      <c r="NWV275" s="47"/>
      <c r="NWW275" s="47"/>
      <c r="NWX275" s="47"/>
      <c r="NWY275" s="47"/>
      <c r="NWZ275" s="47"/>
      <c r="NXA275" s="47"/>
      <c r="NXB275" s="47"/>
      <c r="NXC275" s="47"/>
      <c r="NXD275" s="47"/>
      <c r="NXE275" s="47"/>
      <c r="NXF275" s="47"/>
      <c r="NXG275" s="47"/>
      <c r="NXH275" s="47"/>
      <c r="NXI275" s="47"/>
      <c r="NXJ275" s="47"/>
      <c r="NXK275" s="47"/>
      <c r="NXL275" s="47"/>
      <c r="NXM275" s="47"/>
      <c r="NXN275" s="47"/>
      <c r="NXO275" s="47"/>
      <c r="NXP275" s="47"/>
      <c r="NXQ275" s="47"/>
      <c r="NXR275" s="47"/>
      <c r="NXS275" s="47"/>
      <c r="NXT275" s="47"/>
      <c r="NXU275" s="47"/>
      <c r="NXV275" s="47"/>
      <c r="NXW275" s="47"/>
      <c r="NXX275" s="47"/>
      <c r="NXY275" s="47"/>
      <c r="NXZ275" s="47"/>
      <c r="NYA275" s="47"/>
      <c r="NYB275" s="47"/>
      <c r="NYC275" s="47"/>
      <c r="NYD275" s="47"/>
      <c r="NYE275" s="47"/>
      <c r="NYF275" s="47"/>
      <c r="NYG275" s="47"/>
      <c r="NYH275" s="47"/>
      <c r="NYI275" s="47"/>
      <c r="NYJ275" s="47"/>
      <c r="NYK275" s="47"/>
      <c r="NYL275" s="47"/>
      <c r="NYM275" s="47"/>
      <c r="NYN275" s="47"/>
      <c r="NYO275" s="47"/>
      <c r="NYP275" s="47"/>
      <c r="NYQ275" s="47"/>
      <c r="NYR275" s="47"/>
      <c r="NYS275" s="47"/>
      <c r="NYT275" s="47"/>
      <c r="NYU275" s="47"/>
      <c r="NYV275" s="47"/>
      <c r="NYW275" s="47"/>
      <c r="NYX275" s="47"/>
      <c r="NYY275" s="47"/>
      <c r="NYZ275" s="47"/>
      <c r="NZA275" s="47"/>
      <c r="NZB275" s="47"/>
      <c r="NZC275" s="47"/>
      <c r="NZD275" s="47"/>
      <c r="NZE275" s="47"/>
      <c r="NZF275" s="47"/>
      <c r="NZG275" s="47"/>
      <c r="NZH275" s="47"/>
      <c r="NZI275" s="47"/>
      <c r="NZJ275" s="47"/>
      <c r="NZK275" s="47"/>
      <c r="NZL275" s="47"/>
      <c r="NZM275" s="47"/>
      <c r="NZN275" s="47"/>
      <c r="NZO275" s="47"/>
      <c r="NZP275" s="47"/>
      <c r="NZQ275" s="47"/>
      <c r="NZR275" s="47"/>
      <c r="NZS275" s="47"/>
      <c r="NZT275" s="47"/>
      <c r="NZU275" s="47"/>
      <c r="NZV275" s="47"/>
      <c r="NZW275" s="47"/>
      <c r="NZX275" s="47"/>
      <c r="NZY275" s="47"/>
      <c r="NZZ275" s="47"/>
      <c r="OAA275" s="47"/>
      <c r="OAB275" s="47"/>
      <c r="OAC275" s="47"/>
      <c r="OAD275" s="47"/>
      <c r="OAE275" s="47"/>
      <c r="OAF275" s="47"/>
      <c r="OAG275" s="47"/>
      <c r="OAH275" s="47"/>
      <c r="OAI275" s="47"/>
      <c r="OAJ275" s="47"/>
      <c r="OAK275" s="47"/>
      <c r="OAL275" s="47"/>
      <c r="OAM275" s="47"/>
      <c r="OAN275" s="47"/>
      <c r="OAO275" s="47"/>
      <c r="OAP275" s="47"/>
      <c r="OAQ275" s="47"/>
      <c r="OAR275" s="47"/>
      <c r="OAS275" s="47"/>
      <c r="OAT275" s="47"/>
      <c r="OAU275" s="47"/>
      <c r="OAV275" s="47"/>
      <c r="OAW275" s="47"/>
      <c r="OAX275" s="47"/>
      <c r="OAY275" s="47"/>
      <c r="OAZ275" s="47"/>
      <c r="OBA275" s="47"/>
      <c r="OBB275" s="47"/>
      <c r="OBC275" s="47"/>
      <c r="OBD275" s="47"/>
      <c r="OBE275" s="47"/>
      <c r="OBF275" s="47"/>
      <c r="OBG275" s="47"/>
      <c r="OBH275" s="47"/>
      <c r="OBI275" s="47"/>
      <c r="OBJ275" s="47"/>
      <c r="OBK275" s="47"/>
      <c r="OBL275" s="47"/>
      <c r="OBM275" s="47"/>
      <c r="OBN275" s="47"/>
      <c r="OBO275" s="47"/>
      <c r="OBP275" s="47"/>
      <c r="OBQ275" s="47"/>
      <c r="OBR275" s="47"/>
      <c r="OBS275" s="47"/>
      <c r="OBT275" s="47"/>
      <c r="OBU275" s="47"/>
      <c r="OBV275" s="47"/>
      <c r="OBW275" s="47"/>
      <c r="OBX275" s="47"/>
      <c r="OBY275" s="47"/>
      <c r="OBZ275" s="47"/>
      <c r="OCA275" s="47"/>
      <c r="OCB275" s="47"/>
      <c r="OCC275" s="47"/>
      <c r="OCD275" s="47"/>
      <c r="OCE275" s="47"/>
      <c r="OCF275" s="47"/>
      <c r="OCG275" s="47"/>
      <c r="OCH275" s="47"/>
      <c r="OCI275" s="47"/>
      <c r="OCJ275" s="47"/>
      <c r="OCK275" s="47"/>
      <c r="OCL275" s="47"/>
      <c r="OCM275" s="47"/>
      <c r="OCN275" s="47"/>
      <c r="OCO275" s="47"/>
      <c r="OCP275" s="47"/>
      <c r="OCQ275" s="47"/>
      <c r="OCR275" s="47"/>
      <c r="OCS275" s="47"/>
      <c r="OCT275" s="47"/>
      <c r="OCU275" s="47"/>
      <c r="OCV275" s="47"/>
      <c r="OCW275" s="47"/>
      <c r="OCX275" s="47"/>
      <c r="OCY275" s="47"/>
      <c r="OCZ275" s="47"/>
      <c r="ODA275" s="47"/>
      <c r="ODB275" s="47"/>
      <c r="ODC275" s="47"/>
      <c r="ODD275" s="47"/>
      <c r="ODE275" s="47"/>
      <c r="ODF275" s="47"/>
      <c r="ODG275" s="47"/>
      <c r="ODH275" s="47"/>
      <c r="ODI275" s="47"/>
      <c r="ODJ275" s="47"/>
      <c r="ODK275" s="47"/>
      <c r="ODL275" s="47"/>
      <c r="ODM275" s="47"/>
      <c r="ODN275" s="47"/>
      <c r="ODO275" s="47"/>
      <c r="ODP275" s="47"/>
      <c r="ODQ275" s="47"/>
      <c r="ODR275" s="47"/>
      <c r="ODS275" s="47"/>
      <c r="ODT275" s="47"/>
      <c r="ODU275" s="47"/>
      <c r="ODV275" s="47"/>
      <c r="ODW275" s="47"/>
      <c r="ODX275" s="47"/>
      <c r="ODY275" s="47"/>
      <c r="ODZ275" s="47"/>
      <c r="OEA275" s="47"/>
      <c r="OEB275" s="47"/>
      <c r="OEC275" s="47"/>
      <c r="OED275" s="47"/>
      <c r="OEE275" s="47"/>
      <c r="OEF275" s="47"/>
      <c r="OEG275" s="47"/>
      <c r="OEH275" s="47"/>
      <c r="OEI275" s="47"/>
      <c r="OEJ275" s="47"/>
      <c r="OEK275" s="47"/>
      <c r="OEL275" s="47"/>
      <c r="OEM275" s="47"/>
      <c r="OEN275" s="47"/>
      <c r="OEO275" s="47"/>
      <c r="OEP275" s="47"/>
      <c r="OEQ275" s="47"/>
      <c r="OER275" s="47"/>
      <c r="OES275" s="47"/>
      <c r="OET275" s="47"/>
      <c r="OEU275" s="47"/>
      <c r="OEV275" s="47"/>
      <c r="OEW275" s="47"/>
      <c r="OEX275" s="47"/>
      <c r="OEY275" s="47"/>
      <c r="OEZ275" s="47"/>
      <c r="OFA275" s="47"/>
      <c r="OFB275" s="47"/>
      <c r="OFC275" s="47"/>
      <c r="OFD275" s="47"/>
      <c r="OFE275" s="47"/>
      <c r="OFF275" s="47"/>
      <c r="OFG275" s="47"/>
      <c r="OFH275" s="47"/>
      <c r="OFI275" s="47"/>
      <c r="OFJ275" s="47"/>
      <c r="OFK275" s="47"/>
      <c r="OFL275" s="47"/>
      <c r="OFM275" s="47"/>
      <c r="OFN275" s="47"/>
      <c r="OFO275" s="47"/>
      <c r="OFP275" s="47"/>
      <c r="OFQ275" s="47"/>
      <c r="OFR275" s="47"/>
      <c r="OFS275" s="47"/>
      <c r="OFT275" s="47"/>
      <c r="OFU275" s="47"/>
      <c r="OFV275" s="47"/>
      <c r="OFW275" s="47"/>
      <c r="OFX275" s="47"/>
      <c r="OFY275" s="47"/>
      <c r="OFZ275" s="47"/>
      <c r="OGA275" s="47"/>
      <c r="OGB275" s="47"/>
      <c r="OGC275" s="47"/>
      <c r="OGD275" s="47"/>
      <c r="OGE275" s="47"/>
      <c r="OGF275" s="47"/>
      <c r="OGG275" s="47"/>
      <c r="OGH275" s="47"/>
      <c r="OGI275" s="47"/>
      <c r="OGJ275" s="47"/>
      <c r="OGK275" s="47"/>
      <c r="OGL275" s="47"/>
      <c r="OGM275" s="47"/>
      <c r="OGN275" s="47"/>
      <c r="OGO275" s="47"/>
      <c r="OGP275" s="47"/>
      <c r="OGQ275" s="47"/>
      <c r="OGR275" s="47"/>
      <c r="OGS275" s="47"/>
      <c r="OGT275" s="47"/>
      <c r="OGU275" s="47"/>
      <c r="OGV275" s="47"/>
      <c r="OGW275" s="47"/>
      <c r="OGX275" s="47"/>
      <c r="OGY275" s="47"/>
      <c r="OGZ275" s="47"/>
      <c r="OHA275" s="47"/>
      <c r="OHB275" s="47"/>
      <c r="OHC275" s="47"/>
      <c r="OHD275" s="47"/>
      <c r="OHE275" s="47"/>
      <c r="OHF275" s="47"/>
      <c r="OHG275" s="47"/>
      <c r="OHH275" s="47"/>
      <c r="OHI275" s="47"/>
      <c r="OHJ275" s="47"/>
      <c r="OHK275" s="47"/>
      <c r="OHL275" s="47"/>
      <c r="OHM275" s="47"/>
      <c r="OHN275" s="47"/>
      <c r="OHO275" s="47"/>
      <c r="OHP275" s="47"/>
      <c r="OHQ275" s="47"/>
      <c r="OHR275" s="47"/>
      <c r="OHS275" s="47"/>
      <c r="OHT275" s="47"/>
      <c r="OHU275" s="47"/>
      <c r="OHV275" s="47"/>
      <c r="OHW275" s="47"/>
      <c r="OHX275" s="47"/>
      <c r="OHY275" s="47"/>
      <c r="OHZ275" s="47"/>
      <c r="OIA275" s="47"/>
      <c r="OIB275" s="47"/>
      <c r="OIC275" s="47"/>
      <c r="OID275" s="47"/>
      <c r="OIE275" s="47"/>
      <c r="OIF275" s="47"/>
      <c r="OIG275" s="47"/>
      <c r="OIH275" s="47"/>
      <c r="OII275" s="47"/>
      <c r="OIJ275" s="47"/>
      <c r="OIK275" s="47"/>
      <c r="OIL275" s="47"/>
      <c r="OIM275" s="47"/>
      <c r="OIN275" s="47"/>
      <c r="OIO275" s="47"/>
      <c r="OIP275" s="47"/>
      <c r="OIQ275" s="47"/>
      <c r="OIR275" s="47"/>
      <c r="OIS275" s="47"/>
      <c r="OIT275" s="47"/>
      <c r="OIU275" s="47"/>
      <c r="OIV275" s="47"/>
      <c r="OIW275" s="47"/>
      <c r="OIX275" s="47"/>
      <c r="OIY275" s="47"/>
      <c r="OIZ275" s="47"/>
      <c r="OJA275" s="47"/>
      <c r="OJB275" s="47"/>
      <c r="OJC275" s="47"/>
      <c r="OJD275" s="47"/>
      <c r="OJE275" s="47"/>
      <c r="OJF275" s="47"/>
      <c r="OJG275" s="47"/>
      <c r="OJH275" s="47"/>
      <c r="OJI275" s="47"/>
      <c r="OJJ275" s="47"/>
      <c r="OJK275" s="47"/>
      <c r="OJL275" s="47"/>
      <c r="OJM275" s="47"/>
      <c r="OJN275" s="47"/>
      <c r="OJO275" s="47"/>
      <c r="OJP275" s="47"/>
      <c r="OJQ275" s="47"/>
      <c r="OJR275" s="47"/>
      <c r="OJS275" s="47"/>
      <c r="OJT275" s="47"/>
      <c r="OJU275" s="47"/>
      <c r="OJV275" s="47"/>
      <c r="OJW275" s="47"/>
      <c r="OJX275" s="47"/>
      <c r="OJY275" s="47"/>
      <c r="OJZ275" s="47"/>
      <c r="OKA275" s="47"/>
      <c r="OKB275" s="47"/>
      <c r="OKC275" s="47"/>
      <c r="OKD275" s="47"/>
      <c r="OKE275" s="47"/>
      <c r="OKF275" s="47"/>
      <c r="OKG275" s="47"/>
      <c r="OKH275" s="47"/>
      <c r="OKI275" s="47"/>
      <c r="OKJ275" s="47"/>
      <c r="OKK275" s="47"/>
      <c r="OKL275" s="47"/>
      <c r="OKM275" s="47"/>
      <c r="OKN275" s="47"/>
      <c r="OKO275" s="47"/>
      <c r="OKP275" s="47"/>
      <c r="OKQ275" s="47"/>
      <c r="OKR275" s="47"/>
      <c r="OKS275" s="47"/>
      <c r="OKT275" s="47"/>
      <c r="OKU275" s="47"/>
      <c r="OKV275" s="47"/>
      <c r="OKW275" s="47"/>
      <c r="OKX275" s="47"/>
      <c r="OKY275" s="47"/>
      <c r="OKZ275" s="47"/>
      <c r="OLA275" s="47"/>
      <c r="OLB275" s="47"/>
      <c r="OLC275" s="47"/>
      <c r="OLD275" s="47"/>
      <c r="OLE275" s="47"/>
      <c r="OLF275" s="47"/>
      <c r="OLG275" s="47"/>
      <c r="OLH275" s="47"/>
      <c r="OLI275" s="47"/>
      <c r="OLJ275" s="47"/>
      <c r="OLK275" s="47"/>
      <c r="OLL275" s="47"/>
      <c r="OLM275" s="47"/>
      <c r="OLN275" s="47"/>
      <c r="OLO275" s="47"/>
      <c r="OLP275" s="47"/>
      <c r="OLQ275" s="47"/>
      <c r="OLR275" s="47"/>
      <c r="OLS275" s="47"/>
      <c r="OLT275" s="47"/>
      <c r="OLU275" s="47"/>
      <c r="OLV275" s="47"/>
      <c r="OLW275" s="47"/>
      <c r="OLX275" s="47"/>
      <c r="OLY275" s="47"/>
      <c r="OLZ275" s="47"/>
      <c r="OMA275" s="47"/>
      <c r="OMB275" s="47"/>
      <c r="OMC275" s="47"/>
      <c r="OMD275" s="47"/>
      <c r="OME275" s="47"/>
      <c r="OMF275" s="47"/>
      <c r="OMG275" s="47"/>
      <c r="OMH275" s="47"/>
      <c r="OMI275" s="47"/>
      <c r="OMJ275" s="47"/>
      <c r="OMK275" s="47"/>
      <c r="OML275" s="47"/>
      <c r="OMM275" s="47"/>
      <c r="OMN275" s="47"/>
      <c r="OMO275" s="47"/>
      <c r="OMP275" s="47"/>
      <c r="OMQ275" s="47"/>
      <c r="OMR275" s="47"/>
      <c r="OMS275" s="47"/>
      <c r="OMT275" s="47"/>
      <c r="OMU275" s="47"/>
      <c r="OMV275" s="47"/>
      <c r="OMW275" s="47"/>
      <c r="OMX275" s="47"/>
      <c r="OMY275" s="47"/>
      <c r="OMZ275" s="47"/>
      <c r="ONA275" s="47"/>
      <c r="ONB275" s="47"/>
      <c r="ONC275" s="47"/>
      <c r="OND275" s="47"/>
      <c r="ONE275" s="47"/>
      <c r="ONF275" s="47"/>
      <c r="ONG275" s="47"/>
      <c r="ONH275" s="47"/>
      <c r="ONI275" s="47"/>
      <c r="ONJ275" s="47"/>
      <c r="ONK275" s="47"/>
      <c r="ONL275" s="47"/>
      <c r="ONM275" s="47"/>
      <c r="ONN275" s="47"/>
      <c r="ONO275" s="47"/>
      <c r="ONP275" s="47"/>
      <c r="ONQ275" s="47"/>
      <c r="ONR275" s="47"/>
      <c r="ONS275" s="47"/>
      <c r="ONT275" s="47"/>
      <c r="ONU275" s="47"/>
      <c r="ONV275" s="47"/>
      <c r="ONW275" s="47"/>
      <c r="ONX275" s="47"/>
      <c r="ONY275" s="47"/>
      <c r="ONZ275" s="47"/>
      <c r="OOA275" s="47"/>
      <c r="OOB275" s="47"/>
      <c r="OOC275" s="47"/>
      <c r="OOD275" s="47"/>
      <c r="OOE275" s="47"/>
      <c r="OOF275" s="47"/>
      <c r="OOG275" s="47"/>
      <c r="OOH275" s="47"/>
      <c r="OOI275" s="47"/>
      <c r="OOJ275" s="47"/>
      <c r="OOK275" s="47"/>
      <c r="OOL275" s="47"/>
      <c r="OOM275" s="47"/>
      <c r="OON275" s="47"/>
      <c r="OOO275" s="47"/>
      <c r="OOP275" s="47"/>
      <c r="OOQ275" s="47"/>
      <c r="OOR275" s="47"/>
      <c r="OOS275" s="47"/>
      <c r="OOT275" s="47"/>
      <c r="OOU275" s="47"/>
      <c r="OOV275" s="47"/>
      <c r="OOW275" s="47"/>
      <c r="OOX275" s="47"/>
      <c r="OOY275" s="47"/>
      <c r="OOZ275" s="47"/>
      <c r="OPA275" s="47"/>
      <c r="OPB275" s="47"/>
      <c r="OPC275" s="47"/>
      <c r="OPD275" s="47"/>
      <c r="OPE275" s="47"/>
      <c r="OPF275" s="47"/>
      <c r="OPG275" s="47"/>
      <c r="OPH275" s="47"/>
      <c r="OPI275" s="47"/>
      <c r="OPJ275" s="47"/>
      <c r="OPK275" s="47"/>
      <c r="OPL275" s="47"/>
      <c r="OPM275" s="47"/>
      <c r="OPN275" s="47"/>
      <c r="OPO275" s="47"/>
      <c r="OPP275" s="47"/>
      <c r="OPQ275" s="47"/>
      <c r="OPR275" s="47"/>
      <c r="OPS275" s="47"/>
      <c r="OPT275" s="47"/>
      <c r="OPU275" s="47"/>
      <c r="OPV275" s="47"/>
      <c r="OPW275" s="47"/>
      <c r="OPX275" s="47"/>
      <c r="OPY275" s="47"/>
      <c r="OPZ275" s="47"/>
      <c r="OQA275" s="47"/>
      <c r="OQB275" s="47"/>
      <c r="OQC275" s="47"/>
      <c r="OQD275" s="47"/>
      <c r="OQE275" s="47"/>
      <c r="OQF275" s="47"/>
      <c r="OQG275" s="47"/>
      <c r="OQH275" s="47"/>
      <c r="OQI275" s="47"/>
      <c r="OQJ275" s="47"/>
      <c r="OQK275" s="47"/>
      <c r="OQL275" s="47"/>
      <c r="OQM275" s="47"/>
      <c r="OQN275" s="47"/>
      <c r="OQO275" s="47"/>
      <c r="OQP275" s="47"/>
      <c r="OQQ275" s="47"/>
      <c r="OQR275" s="47"/>
      <c r="OQS275" s="47"/>
      <c r="OQT275" s="47"/>
      <c r="OQU275" s="47"/>
      <c r="OQV275" s="47"/>
      <c r="OQW275" s="47"/>
      <c r="OQX275" s="47"/>
      <c r="OQY275" s="47"/>
      <c r="OQZ275" s="47"/>
      <c r="ORA275" s="47"/>
      <c r="ORB275" s="47"/>
      <c r="ORC275" s="47"/>
      <c r="ORD275" s="47"/>
      <c r="ORE275" s="47"/>
      <c r="ORF275" s="47"/>
      <c r="ORG275" s="47"/>
      <c r="ORH275" s="47"/>
      <c r="ORI275" s="47"/>
      <c r="ORJ275" s="47"/>
      <c r="ORK275" s="47"/>
      <c r="ORL275" s="47"/>
      <c r="ORM275" s="47"/>
      <c r="ORN275" s="47"/>
      <c r="ORO275" s="47"/>
      <c r="ORP275" s="47"/>
      <c r="ORQ275" s="47"/>
      <c r="ORR275" s="47"/>
      <c r="ORS275" s="47"/>
      <c r="ORT275" s="47"/>
      <c r="ORU275" s="47"/>
      <c r="ORV275" s="47"/>
      <c r="ORW275" s="47"/>
      <c r="ORX275" s="47"/>
      <c r="ORY275" s="47"/>
      <c r="ORZ275" s="47"/>
      <c r="OSA275" s="47"/>
      <c r="OSB275" s="47"/>
      <c r="OSC275" s="47"/>
      <c r="OSD275" s="47"/>
      <c r="OSE275" s="47"/>
      <c r="OSF275" s="47"/>
      <c r="OSG275" s="47"/>
      <c r="OSH275" s="47"/>
      <c r="OSI275" s="47"/>
      <c r="OSJ275" s="47"/>
      <c r="OSK275" s="47"/>
      <c r="OSL275" s="47"/>
      <c r="OSM275" s="47"/>
      <c r="OSN275" s="47"/>
      <c r="OSO275" s="47"/>
      <c r="OSP275" s="47"/>
      <c r="OSQ275" s="47"/>
      <c r="OSR275" s="47"/>
      <c r="OSS275" s="47"/>
      <c r="OST275" s="47"/>
      <c r="OSU275" s="47"/>
      <c r="OSV275" s="47"/>
      <c r="OSW275" s="47"/>
      <c r="OSX275" s="47"/>
      <c r="OSY275" s="47"/>
      <c r="OSZ275" s="47"/>
      <c r="OTA275" s="47"/>
      <c r="OTB275" s="47"/>
      <c r="OTC275" s="47"/>
      <c r="OTD275" s="47"/>
      <c r="OTE275" s="47"/>
      <c r="OTF275" s="47"/>
      <c r="OTG275" s="47"/>
      <c r="OTH275" s="47"/>
      <c r="OTI275" s="47"/>
      <c r="OTJ275" s="47"/>
      <c r="OTK275" s="47"/>
      <c r="OTL275" s="47"/>
      <c r="OTM275" s="47"/>
      <c r="OTN275" s="47"/>
      <c r="OTO275" s="47"/>
      <c r="OTP275" s="47"/>
      <c r="OTQ275" s="47"/>
      <c r="OTR275" s="47"/>
      <c r="OTS275" s="47"/>
      <c r="OTT275" s="47"/>
      <c r="OTU275" s="47"/>
      <c r="OTV275" s="47"/>
      <c r="OTW275" s="47"/>
      <c r="OTX275" s="47"/>
      <c r="OTY275" s="47"/>
      <c r="OTZ275" s="47"/>
      <c r="OUA275" s="47"/>
      <c r="OUB275" s="47"/>
      <c r="OUC275" s="47"/>
      <c r="OUD275" s="47"/>
      <c r="OUE275" s="47"/>
      <c r="OUF275" s="47"/>
      <c r="OUG275" s="47"/>
      <c r="OUH275" s="47"/>
      <c r="OUI275" s="47"/>
      <c r="OUJ275" s="47"/>
      <c r="OUK275" s="47"/>
      <c r="OUL275" s="47"/>
      <c r="OUM275" s="47"/>
      <c r="OUN275" s="47"/>
      <c r="OUO275" s="47"/>
      <c r="OUP275" s="47"/>
      <c r="OUQ275" s="47"/>
      <c r="OUR275" s="47"/>
      <c r="OUS275" s="47"/>
      <c r="OUT275" s="47"/>
      <c r="OUU275" s="47"/>
      <c r="OUV275" s="47"/>
      <c r="OUW275" s="47"/>
      <c r="OUX275" s="47"/>
      <c r="OUY275" s="47"/>
      <c r="OUZ275" s="47"/>
      <c r="OVA275" s="47"/>
      <c r="OVB275" s="47"/>
      <c r="OVC275" s="47"/>
      <c r="OVD275" s="47"/>
      <c r="OVE275" s="47"/>
      <c r="OVF275" s="47"/>
      <c r="OVG275" s="47"/>
      <c r="OVH275" s="47"/>
      <c r="OVI275" s="47"/>
      <c r="OVJ275" s="47"/>
      <c r="OVK275" s="47"/>
      <c r="OVL275" s="47"/>
      <c r="OVM275" s="47"/>
      <c r="OVN275" s="47"/>
      <c r="OVO275" s="47"/>
      <c r="OVP275" s="47"/>
      <c r="OVQ275" s="47"/>
      <c r="OVR275" s="47"/>
      <c r="OVS275" s="47"/>
      <c r="OVT275" s="47"/>
      <c r="OVU275" s="47"/>
      <c r="OVV275" s="47"/>
      <c r="OVW275" s="47"/>
      <c r="OVX275" s="47"/>
      <c r="OVY275" s="47"/>
      <c r="OVZ275" s="47"/>
      <c r="OWA275" s="47"/>
      <c r="OWB275" s="47"/>
      <c r="OWC275" s="47"/>
      <c r="OWD275" s="47"/>
      <c r="OWE275" s="47"/>
      <c r="OWF275" s="47"/>
      <c r="OWG275" s="47"/>
      <c r="OWH275" s="47"/>
      <c r="OWI275" s="47"/>
      <c r="OWJ275" s="47"/>
      <c r="OWK275" s="47"/>
      <c r="OWL275" s="47"/>
      <c r="OWM275" s="47"/>
      <c r="OWN275" s="47"/>
      <c r="OWO275" s="47"/>
      <c r="OWP275" s="47"/>
      <c r="OWQ275" s="47"/>
      <c r="OWR275" s="47"/>
      <c r="OWS275" s="47"/>
      <c r="OWT275" s="47"/>
      <c r="OWU275" s="47"/>
      <c r="OWV275" s="47"/>
      <c r="OWW275" s="47"/>
      <c r="OWX275" s="47"/>
      <c r="OWY275" s="47"/>
      <c r="OWZ275" s="47"/>
      <c r="OXA275" s="47"/>
      <c r="OXB275" s="47"/>
      <c r="OXC275" s="47"/>
      <c r="OXD275" s="47"/>
      <c r="OXE275" s="47"/>
      <c r="OXF275" s="47"/>
      <c r="OXG275" s="47"/>
      <c r="OXH275" s="47"/>
      <c r="OXI275" s="47"/>
      <c r="OXJ275" s="47"/>
      <c r="OXK275" s="47"/>
      <c r="OXL275" s="47"/>
      <c r="OXM275" s="47"/>
      <c r="OXN275" s="47"/>
      <c r="OXO275" s="47"/>
      <c r="OXP275" s="47"/>
      <c r="OXQ275" s="47"/>
      <c r="OXR275" s="47"/>
      <c r="OXS275" s="47"/>
      <c r="OXT275" s="47"/>
      <c r="OXU275" s="47"/>
      <c r="OXV275" s="47"/>
      <c r="OXW275" s="47"/>
      <c r="OXX275" s="47"/>
      <c r="OXY275" s="47"/>
      <c r="OXZ275" s="47"/>
      <c r="OYA275" s="47"/>
      <c r="OYB275" s="47"/>
      <c r="OYC275" s="47"/>
      <c r="OYD275" s="47"/>
      <c r="OYE275" s="47"/>
      <c r="OYF275" s="47"/>
      <c r="OYG275" s="47"/>
      <c r="OYH275" s="47"/>
      <c r="OYI275" s="47"/>
      <c r="OYJ275" s="47"/>
      <c r="OYK275" s="47"/>
      <c r="OYL275" s="47"/>
      <c r="OYM275" s="47"/>
      <c r="OYN275" s="47"/>
      <c r="OYO275" s="47"/>
      <c r="OYP275" s="47"/>
      <c r="OYQ275" s="47"/>
      <c r="OYR275" s="47"/>
      <c r="OYS275" s="47"/>
      <c r="OYT275" s="47"/>
      <c r="OYU275" s="47"/>
      <c r="OYV275" s="47"/>
      <c r="OYW275" s="47"/>
      <c r="OYX275" s="47"/>
      <c r="OYY275" s="47"/>
      <c r="OYZ275" s="47"/>
      <c r="OZA275" s="47"/>
      <c r="OZB275" s="47"/>
      <c r="OZC275" s="47"/>
      <c r="OZD275" s="47"/>
      <c r="OZE275" s="47"/>
      <c r="OZF275" s="47"/>
      <c r="OZG275" s="47"/>
      <c r="OZH275" s="47"/>
      <c r="OZI275" s="47"/>
      <c r="OZJ275" s="47"/>
      <c r="OZK275" s="47"/>
      <c r="OZL275" s="47"/>
      <c r="OZM275" s="47"/>
      <c r="OZN275" s="47"/>
      <c r="OZO275" s="47"/>
      <c r="OZP275" s="47"/>
      <c r="OZQ275" s="47"/>
      <c r="OZR275" s="47"/>
      <c r="OZS275" s="47"/>
      <c r="OZT275" s="47"/>
      <c r="OZU275" s="47"/>
      <c r="OZV275" s="47"/>
      <c r="OZW275" s="47"/>
      <c r="OZX275" s="47"/>
      <c r="OZY275" s="47"/>
      <c r="OZZ275" s="47"/>
      <c r="PAA275" s="47"/>
      <c r="PAB275" s="47"/>
      <c r="PAC275" s="47"/>
      <c r="PAD275" s="47"/>
      <c r="PAE275" s="47"/>
      <c r="PAF275" s="47"/>
      <c r="PAG275" s="47"/>
      <c r="PAH275" s="47"/>
      <c r="PAI275" s="47"/>
      <c r="PAJ275" s="47"/>
      <c r="PAK275" s="47"/>
      <c r="PAL275" s="47"/>
      <c r="PAM275" s="47"/>
      <c r="PAN275" s="47"/>
      <c r="PAO275" s="47"/>
      <c r="PAP275" s="47"/>
      <c r="PAQ275" s="47"/>
      <c r="PAR275" s="47"/>
      <c r="PAS275" s="47"/>
      <c r="PAT275" s="47"/>
      <c r="PAU275" s="47"/>
      <c r="PAV275" s="47"/>
      <c r="PAW275" s="47"/>
      <c r="PAX275" s="47"/>
      <c r="PAY275" s="47"/>
      <c r="PAZ275" s="47"/>
      <c r="PBA275" s="47"/>
      <c r="PBB275" s="47"/>
      <c r="PBC275" s="47"/>
      <c r="PBD275" s="47"/>
      <c r="PBE275" s="47"/>
      <c r="PBF275" s="47"/>
      <c r="PBG275" s="47"/>
      <c r="PBH275" s="47"/>
      <c r="PBI275" s="47"/>
      <c r="PBJ275" s="47"/>
      <c r="PBK275" s="47"/>
      <c r="PBL275" s="47"/>
      <c r="PBM275" s="47"/>
      <c r="PBN275" s="47"/>
      <c r="PBO275" s="47"/>
      <c r="PBP275" s="47"/>
      <c r="PBQ275" s="47"/>
      <c r="PBR275" s="47"/>
      <c r="PBS275" s="47"/>
      <c r="PBT275" s="47"/>
      <c r="PBU275" s="47"/>
      <c r="PBV275" s="47"/>
      <c r="PBW275" s="47"/>
      <c r="PBX275" s="47"/>
      <c r="PBY275" s="47"/>
      <c r="PBZ275" s="47"/>
      <c r="PCA275" s="47"/>
      <c r="PCB275" s="47"/>
      <c r="PCC275" s="47"/>
      <c r="PCD275" s="47"/>
      <c r="PCE275" s="47"/>
      <c r="PCF275" s="47"/>
      <c r="PCG275" s="47"/>
      <c r="PCH275" s="47"/>
      <c r="PCI275" s="47"/>
      <c r="PCJ275" s="47"/>
      <c r="PCK275" s="47"/>
      <c r="PCL275" s="47"/>
      <c r="PCM275" s="47"/>
      <c r="PCN275" s="47"/>
      <c r="PCO275" s="47"/>
      <c r="PCP275" s="47"/>
      <c r="PCQ275" s="47"/>
      <c r="PCR275" s="47"/>
      <c r="PCS275" s="47"/>
      <c r="PCT275" s="47"/>
      <c r="PCU275" s="47"/>
      <c r="PCV275" s="47"/>
      <c r="PCW275" s="47"/>
      <c r="PCX275" s="47"/>
      <c r="PCY275" s="47"/>
      <c r="PCZ275" s="47"/>
      <c r="PDA275" s="47"/>
      <c r="PDB275" s="47"/>
      <c r="PDC275" s="47"/>
      <c r="PDD275" s="47"/>
      <c r="PDE275" s="47"/>
      <c r="PDF275" s="47"/>
      <c r="PDG275" s="47"/>
      <c r="PDH275" s="47"/>
      <c r="PDI275" s="47"/>
      <c r="PDJ275" s="47"/>
      <c r="PDK275" s="47"/>
      <c r="PDL275" s="47"/>
      <c r="PDM275" s="47"/>
      <c r="PDN275" s="47"/>
      <c r="PDO275" s="47"/>
      <c r="PDP275" s="47"/>
      <c r="PDQ275" s="47"/>
      <c r="PDR275" s="47"/>
      <c r="PDS275" s="47"/>
      <c r="PDT275" s="47"/>
      <c r="PDU275" s="47"/>
      <c r="PDV275" s="47"/>
      <c r="PDW275" s="47"/>
      <c r="PDX275" s="47"/>
      <c r="PDY275" s="47"/>
      <c r="PDZ275" s="47"/>
      <c r="PEA275" s="47"/>
      <c r="PEB275" s="47"/>
      <c r="PEC275" s="47"/>
      <c r="PED275" s="47"/>
      <c r="PEE275" s="47"/>
      <c r="PEF275" s="47"/>
      <c r="PEG275" s="47"/>
      <c r="PEH275" s="47"/>
      <c r="PEI275" s="47"/>
      <c r="PEJ275" s="47"/>
      <c r="PEK275" s="47"/>
      <c r="PEL275" s="47"/>
      <c r="PEM275" s="47"/>
      <c r="PEN275" s="47"/>
      <c r="PEO275" s="47"/>
      <c r="PEP275" s="47"/>
      <c r="PEQ275" s="47"/>
      <c r="PER275" s="47"/>
      <c r="PES275" s="47"/>
      <c r="PET275" s="47"/>
      <c r="PEU275" s="47"/>
      <c r="PEV275" s="47"/>
      <c r="PEW275" s="47"/>
      <c r="PEX275" s="47"/>
      <c r="PEY275" s="47"/>
      <c r="PEZ275" s="47"/>
      <c r="PFA275" s="47"/>
      <c r="PFB275" s="47"/>
      <c r="PFC275" s="47"/>
      <c r="PFD275" s="47"/>
      <c r="PFE275" s="47"/>
      <c r="PFF275" s="47"/>
      <c r="PFG275" s="47"/>
      <c r="PFH275" s="47"/>
      <c r="PFI275" s="47"/>
      <c r="PFJ275" s="47"/>
      <c r="PFK275" s="47"/>
      <c r="PFL275" s="47"/>
      <c r="PFM275" s="47"/>
      <c r="PFN275" s="47"/>
      <c r="PFO275" s="47"/>
      <c r="PFP275" s="47"/>
      <c r="PFQ275" s="47"/>
      <c r="PFR275" s="47"/>
      <c r="PFS275" s="47"/>
      <c r="PFT275" s="47"/>
      <c r="PFU275" s="47"/>
      <c r="PFV275" s="47"/>
      <c r="PFW275" s="47"/>
      <c r="PFX275" s="47"/>
      <c r="PFY275" s="47"/>
      <c r="PFZ275" s="47"/>
      <c r="PGA275" s="47"/>
      <c r="PGB275" s="47"/>
      <c r="PGC275" s="47"/>
      <c r="PGD275" s="47"/>
      <c r="PGE275" s="47"/>
      <c r="PGF275" s="47"/>
      <c r="PGG275" s="47"/>
      <c r="PGH275" s="47"/>
      <c r="PGI275" s="47"/>
      <c r="PGJ275" s="47"/>
      <c r="PGK275" s="47"/>
      <c r="PGL275" s="47"/>
      <c r="PGM275" s="47"/>
      <c r="PGN275" s="47"/>
      <c r="PGO275" s="47"/>
      <c r="PGP275" s="47"/>
      <c r="PGQ275" s="47"/>
      <c r="PGR275" s="47"/>
      <c r="PGS275" s="47"/>
      <c r="PGT275" s="47"/>
      <c r="PGU275" s="47"/>
      <c r="PGV275" s="47"/>
      <c r="PGW275" s="47"/>
      <c r="PGX275" s="47"/>
      <c r="PGY275" s="47"/>
      <c r="PGZ275" s="47"/>
      <c r="PHA275" s="47"/>
      <c r="PHB275" s="47"/>
      <c r="PHC275" s="47"/>
      <c r="PHD275" s="47"/>
      <c r="PHE275" s="47"/>
      <c r="PHF275" s="47"/>
      <c r="PHG275" s="47"/>
      <c r="PHH275" s="47"/>
      <c r="PHI275" s="47"/>
      <c r="PHJ275" s="47"/>
      <c r="PHK275" s="47"/>
      <c r="PHL275" s="47"/>
      <c r="PHM275" s="47"/>
      <c r="PHN275" s="47"/>
      <c r="PHO275" s="47"/>
      <c r="PHP275" s="47"/>
      <c r="PHQ275" s="47"/>
      <c r="PHR275" s="47"/>
      <c r="PHS275" s="47"/>
      <c r="PHT275" s="47"/>
      <c r="PHU275" s="47"/>
      <c r="PHV275" s="47"/>
      <c r="PHW275" s="47"/>
      <c r="PHX275" s="47"/>
      <c r="PHY275" s="47"/>
      <c r="PHZ275" s="47"/>
      <c r="PIA275" s="47"/>
      <c r="PIB275" s="47"/>
      <c r="PIC275" s="47"/>
      <c r="PID275" s="47"/>
      <c r="PIE275" s="47"/>
      <c r="PIF275" s="47"/>
      <c r="PIG275" s="47"/>
      <c r="PIH275" s="47"/>
      <c r="PII275" s="47"/>
      <c r="PIJ275" s="47"/>
      <c r="PIK275" s="47"/>
      <c r="PIL275" s="47"/>
      <c r="PIM275" s="47"/>
      <c r="PIN275" s="47"/>
      <c r="PIO275" s="47"/>
      <c r="PIP275" s="47"/>
      <c r="PIQ275" s="47"/>
      <c r="PIR275" s="47"/>
      <c r="PIS275" s="47"/>
      <c r="PIT275" s="47"/>
      <c r="PIU275" s="47"/>
      <c r="PIV275" s="47"/>
      <c r="PIW275" s="47"/>
      <c r="PIX275" s="47"/>
      <c r="PIY275" s="47"/>
      <c r="PIZ275" s="47"/>
      <c r="PJA275" s="47"/>
      <c r="PJB275" s="47"/>
      <c r="PJC275" s="47"/>
      <c r="PJD275" s="47"/>
      <c r="PJE275" s="47"/>
      <c r="PJF275" s="47"/>
      <c r="PJG275" s="47"/>
      <c r="PJH275" s="47"/>
      <c r="PJI275" s="47"/>
      <c r="PJJ275" s="47"/>
      <c r="PJK275" s="47"/>
      <c r="PJL275" s="47"/>
      <c r="PJM275" s="47"/>
      <c r="PJN275" s="47"/>
      <c r="PJO275" s="47"/>
      <c r="PJP275" s="47"/>
      <c r="PJQ275" s="47"/>
      <c r="PJR275" s="47"/>
      <c r="PJS275" s="47"/>
      <c r="PJT275" s="47"/>
      <c r="PJU275" s="47"/>
      <c r="PJV275" s="47"/>
      <c r="PJW275" s="47"/>
      <c r="PJX275" s="47"/>
      <c r="PJY275" s="47"/>
      <c r="PJZ275" s="47"/>
      <c r="PKA275" s="47"/>
      <c r="PKB275" s="47"/>
      <c r="PKC275" s="47"/>
      <c r="PKD275" s="47"/>
      <c r="PKE275" s="47"/>
      <c r="PKF275" s="47"/>
      <c r="PKG275" s="47"/>
      <c r="PKH275" s="47"/>
      <c r="PKI275" s="47"/>
      <c r="PKJ275" s="47"/>
      <c r="PKK275" s="47"/>
      <c r="PKL275" s="47"/>
      <c r="PKM275" s="47"/>
      <c r="PKN275" s="47"/>
      <c r="PKO275" s="47"/>
      <c r="PKP275" s="47"/>
      <c r="PKQ275" s="47"/>
      <c r="PKR275" s="47"/>
      <c r="PKS275" s="47"/>
      <c r="PKT275" s="47"/>
      <c r="PKU275" s="47"/>
      <c r="PKV275" s="47"/>
      <c r="PKW275" s="47"/>
      <c r="PKX275" s="47"/>
      <c r="PKY275" s="47"/>
      <c r="PKZ275" s="47"/>
      <c r="PLA275" s="47"/>
      <c r="PLB275" s="47"/>
      <c r="PLC275" s="47"/>
      <c r="PLD275" s="47"/>
      <c r="PLE275" s="47"/>
      <c r="PLF275" s="47"/>
      <c r="PLG275" s="47"/>
      <c r="PLH275" s="47"/>
      <c r="PLI275" s="47"/>
      <c r="PLJ275" s="47"/>
      <c r="PLK275" s="47"/>
      <c r="PLL275" s="47"/>
      <c r="PLM275" s="47"/>
      <c r="PLN275" s="47"/>
      <c r="PLO275" s="47"/>
      <c r="PLP275" s="47"/>
      <c r="PLQ275" s="47"/>
      <c r="PLR275" s="47"/>
      <c r="PLS275" s="47"/>
      <c r="PLT275" s="47"/>
      <c r="PLU275" s="47"/>
      <c r="PLV275" s="47"/>
      <c r="PLW275" s="47"/>
      <c r="PLX275" s="47"/>
      <c r="PLY275" s="47"/>
      <c r="PLZ275" s="47"/>
      <c r="PMA275" s="47"/>
      <c r="PMB275" s="47"/>
      <c r="PMC275" s="47"/>
      <c r="PMD275" s="47"/>
      <c r="PME275" s="47"/>
      <c r="PMF275" s="47"/>
      <c r="PMG275" s="47"/>
      <c r="PMH275" s="47"/>
      <c r="PMI275" s="47"/>
      <c r="PMJ275" s="47"/>
      <c r="PMK275" s="47"/>
      <c r="PML275" s="47"/>
      <c r="PMM275" s="47"/>
      <c r="PMN275" s="47"/>
      <c r="PMO275" s="47"/>
      <c r="PMP275" s="47"/>
      <c r="PMQ275" s="47"/>
      <c r="PMR275" s="47"/>
      <c r="PMS275" s="47"/>
      <c r="PMT275" s="47"/>
      <c r="PMU275" s="47"/>
      <c r="PMV275" s="47"/>
      <c r="PMW275" s="47"/>
      <c r="PMX275" s="47"/>
      <c r="PMY275" s="47"/>
      <c r="PMZ275" s="47"/>
      <c r="PNA275" s="47"/>
      <c r="PNB275" s="47"/>
      <c r="PNC275" s="47"/>
      <c r="PND275" s="47"/>
      <c r="PNE275" s="47"/>
      <c r="PNF275" s="47"/>
      <c r="PNG275" s="47"/>
      <c r="PNH275" s="47"/>
      <c r="PNI275" s="47"/>
      <c r="PNJ275" s="47"/>
      <c r="PNK275" s="47"/>
      <c r="PNL275" s="47"/>
      <c r="PNM275" s="47"/>
      <c r="PNN275" s="47"/>
      <c r="PNO275" s="47"/>
      <c r="PNP275" s="47"/>
      <c r="PNQ275" s="47"/>
      <c r="PNR275" s="47"/>
      <c r="PNS275" s="47"/>
      <c r="PNT275" s="47"/>
      <c r="PNU275" s="47"/>
      <c r="PNV275" s="47"/>
      <c r="PNW275" s="47"/>
      <c r="PNX275" s="47"/>
      <c r="PNY275" s="47"/>
      <c r="PNZ275" s="47"/>
      <c r="POA275" s="47"/>
      <c r="POB275" s="47"/>
      <c r="POC275" s="47"/>
      <c r="POD275" s="47"/>
      <c r="POE275" s="47"/>
      <c r="POF275" s="47"/>
      <c r="POG275" s="47"/>
      <c r="POH275" s="47"/>
      <c r="POI275" s="47"/>
      <c r="POJ275" s="47"/>
      <c r="POK275" s="47"/>
      <c r="POL275" s="47"/>
      <c r="POM275" s="47"/>
      <c r="PON275" s="47"/>
      <c r="POO275" s="47"/>
      <c r="POP275" s="47"/>
      <c r="POQ275" s="47"/>
      <c r="POR275" s="47"/>
      <c r="POS275" s="47"/>
      <c r="POT275" s="47"/>
      <c r="POU275" s="47"/>
      <c r="POV275" s="47"/>
      <c r="POW275" s="47"/>
      <c r="POX275" s="47"/>
      <c r="POY275" s="47"/>
      <c r="POZ275" s="47"/>
      <c r="PPA275" s="47"/>
      <c r="PPB275" s="47"/>
      <c r="PPC275" s="47"/>
      <c r="PPD275" s="47"/>
      <c r="PPE275" s="47"/>
      <c r="PPF275" s="47"/>
      <c r="PPG275" s="47"/>
      <c r="PPH275" s="47"/>
      <c r="PPI275" s="47"/>
      <c r="PPJ275" s="47"/>
      <c r="PPK275" s="47"/>
      <c r="PPL275" s="47"/>
      <c r="PPM275" s="47"/>
      <c r="PPN275" s="47"/>
      <c r="PPO275" s="47"/>
      <c r="PPP275" s="47"/>
      <c r="PPQ275" s="47"/>
      <c r="PPR275" s="47"/>
      <c r="PPS275" s="47"/>
      <c r="PPT275" s="47"/>
      <c r="PPU275" s="47"/>
      <c r="PPV275" s="47"/>
      <c r="PPW275" s="47"/>
      <c r="PPX275" s="47"/>
      <c r="PPY275" s="47"/>
      <c r="PPZ275" s="47"/>
      <c r="PQA275" s="47"/>
      <c r="PQB275" s="47"/>
      <c r="PQC275" s="47"/>
      <c r="PQD275" s="47"/>
      <c r="PQE275" s="47"/>
      <c r="PQF275" s="47"/>
      <c r="PQG275" s="47"/>
      <c r="PQH275" s="47"/>
      <c r="PQI275" s="47"/>
      <c r="PQJ275" s="47"/>
      <c r="PQK275" s="47"/>
      <c r="PQL275" s="47"/>
      <c r="PQM275" s="47"/>
      <c r="PQN275" s="47"/>
      <c r="PQO275" s="47"/>
      <c r="PQP275" s="47"/>
      <c r="PQQ275" s="47"/>
      <c r="PQR275" s="47"/>
      <c r="PQS275" s="47"/>
      <c r="PQT275" s="47"/>
      <c r="PQU275" s="47"/>
      <c r="PQV275" s="47"/>
      <c r="PQW275" s="47"/>
      <c r="PQX275" s="47"/>
      <c r="PQY275" s="47"/>
      <c r="PQZ275" s="47"/>
      <c r="PRA275" s="47"/>
      <c r="PRB275" s="47"/>
      <c r="PRC275" s="47"/>
      <c r="PRD275" s="47"/>
      <c r="PRE275" s="47"/>
      <c r="PRF275" s="47"/>
      <c r="PRG275" s="47"/>
      <c r="PRH275" s="47"/>
      <c r="PRI275" s="47"/>
      <c r="PRJ275" s="47"/>
      <c r="PRK275" s="47"/>
      <c r="PRL275" s="47"/>
      <c r="PRM275" s="47"/>
      <c r="PRN275" s="47"/>
      <c r="PRO275" s="47"/>
      <c r="PRP275" s="47"/>
      <c r="PRQ275" s="47"/>
      <c r="PRR275" s="47"/>
      <c r="PRS275" s="47"/>
      <c r="PRT275" s="47"/>
      <c r="PRU275" s="47"/>
      <c r="PRV275" s="47"/>
      <c r="PRW275" s="47"/>
      <c r="PRX275" s="47"/>
      <c r="PRY275" s="47"/>
      <c r="PRZ275" s="47"/>
      <c r="PSA275" s="47"/>
      <c r="PSB275" s="47"/>
      <c r="PSC275" s="47"/>
      <c r="PSD275" s="47"/>
      <c r="PSE275" s="47"/>
      <c r="PSF275" s="47"/>
      <c r="PSG275" s="47"/>
      <c r="PSH275" s="47"/>
      <c r="PSI275" s="47"/>
      <c r="PSJ275" s="47"/>
      <c r="PSK275" s="47"/>
      <c r="PSL275" s="47"/>
      <c r="PSM275" s="47"/>
      <c r="PSN275" s="47"/>
      <c r="PSO275" s="47"/>
      <c r="PSP275" s="47"/>
      <c r="PSQ275" s="47"/>
      <c r="PSR275" s="47"/>
      <c r="PSS275" s="47"/>
      <c r="PST275" s="47"/>
      <c r="PSU275" s="47"/>
      <c r="PSV275" s="47"/>
      <c r="PSW275" s="47"/>
      <c r="PSX275" s="47"/>
      <c r="PSY275" s="47"/>
      <c r="PSZ275" s="47"/>
      <c r="PTA275" s="47"/>
      <c r="PTB275" s="47"/>
      <c r="PTC275" s="47"/>
      <c r="PTD275" s="47"/>
      <c r="PTE275" s="47"/>
      <c r="PTF275" s="47"/>
      <c r="PTG275" s="47"/>
      <c r="PTH275" s="47"/>
      <c r="PTI275" s="47"/>
      <c r="PTJ275" s="47"/>
      <c r="PTK275" s="47"/>
      <c r="PTL275" s="47"/>
      <c r="PTM275" s="47"/>
      <c r="PTN275" s="47"/>
      <c r="PTO275" s="47"/>
      <c r="PTP275" s="47"/>
      <c r="PTQ275" s="47"/>
      <c r="PTR275" s="47"/>
      <c r="PTS275" s="47"/>
      <c r="PTT275" s="47"/>
      <c r="PTU275" s="47"/>
      <c r="PTV275" s="47"/>
      <c r="PTW275" s="47"/>
      <c r="PTX275" s="47"/>
      <c r="PTY275" s="47"/>
      <c r="PTZ275" s="47"/>
      <c r="PUA275" s="47"/>
      <c r="PUB275" s="47"/>
      <c r="PUC275" s="47"/>
      <c r="PUD275" s="47"/>
      <c r="PUE275" s="47"/>
      <c r="PUF275" s="47"/>
      <c r="PUG275" s="47"/>
      <c r="PUH275" s="47"/>
      <c r="PUI275" s="47"/>
      <c r="PUJ275" s="47"/>
      <c r="PUK275" s="47"/>
      <c r="PUL275" s="47"/>
      <c r="PUM275" s="47"/>
      <c r="PUN275" s="47"/>
      <c r="PUO275" s="47"/>
      <c r="PUP275" s="47"/>
      <c r="PUQ275" s="47"/>
      <c r="PUR275" s="47"/>
      <c r="PUS275" s="47"/>
      <c r="PUT275" s="47"/>
      <c r="PUU275" s="47"/>
      <c r="PUV275" s="47"/>
      <c r="PUW275" s="47"/>
      <c r="PUX275" s="47"/>
      <c r="PUY275" s="47"/>
      <c r="PUZ275" s="47"/>
      <c r="PVA275" s="47"/>
      <c r="PVB275" s="47"/>
      <c r="PVC275" s="47"/>
      <c r="PVD275" s="47"/>
      <c r="PVE275" s="47"/>
      <c r="PVF275" s="47"/>
      <c r="PVG275" s="47"/>
      <c r="PVH275" s="47"/>
      <c r="PVI275" s="47"/>
      <c r="PVJ275" s="47"/>
      <c r="PVK275" s="47"/>
      <c r="PVL275" s="47"/>
      <c r="PVM275" s="47"/>
      <c r="PVN275" s="47"/>
      <c r="PVO275" s="47"/>
      <c r="PVP275" s="47"/>
      <c r="PVQ275" s="47"/>
      <c r="PVR275" s="47"/>
      <c r="PVS275" s="47"/>
      <c r="PVT275" s="47"/>
      <c r="PVU275" s="47"/>
      <c r="PVV275" s="47"/>
      <c r="PVW275" s="47"/>
      <c r="PVX275" s="47"/>
      <c r="PVY275" s="47"/>
      <c r="PVZ275" s="47"/>
      <c r="PWA275" s="47"/>
      <c r="PWB275" s="47"/>
      <c r="PWC275" s="47"/>
      <c r="PWD275" s="47"/>
      <c r="PWE275" s="47"/>
      <c r="PWF275" s="47"/>
      <c r="PWG275" s="47"/>
      <c r="PWH275" s="47"/>
      <c r="PWI275" s="47"/>
      <c r="PWJ275" s="47"/>
      <c r="PWK275" s="47"/>
      <c r="PWL275" s="47"/>
      <c r="PWM275" s="47"/>
      <c r="PWN275" s="47"/>
      <c r="PWO275" s="47"/>
      <c r="PWP275" s="47"/>
      <c r="PWQ275" s="47"/>
      <c r="PWR275" s="47"/>
      <c r="PWS275" s="47"/>
      <c r="PWT275" s="47"/>
      <c r="PWU275" s="47"/>
      <c r="PWV275" s="47"/>
      <c r="PWW275" s="47"/>
      <c r="PWX275" s="47"/>
      <c r="PWY275" s="47"/>
      <c r="PWZ275" s="47"/>
      <c r="PXA275" s="47"/>
      <c r="PXB275" s="47"/>
      <c r="PXC275" s="47"/>
      <c r="PXD275" s="47"/>
      <c r="PXE275" s="47"/>
      <c r="PXF275" s="47"/>
      <c r="PXG275" s="47"/>
      <c r="PXH275" s="47"/>
      <c r="PXI275" s="47"/>
      <c r="PXJ275" s="47"/>
      <c r="PXK275" s="47"/>
      <c r="PXL275" s="47"/>
      <c r="PXM275" s="47"/>
      <c r="PXN275" s="47"/>
      <c r="PXO275" s="47"/>
      <c r="PXP275" s="47"/>
      <c r="PXQ275" s="47"/>
      <c r="PXR275" s="47"/>
      <c r="PXS275" s="47"/>
      <c r="PXT275" s="47"/>
      <c r="PXU275" s="47"/>
      <c r="PXV275" s="47"/>
      <c r="PXW275" s="47"/>
      <c r="PXX275" s="47"/>
      <c r="PXY275" s="47"/>
      <c r="PXZ275" s="47"/>
      <c r="PYA275" s="47"/>
      <c r="PYB275" s="47"/>
      <c r="PYC275" s="47"/>
      <c r="PYD275" s="47"/>
      <c r="PYE275" s="47"/>
      <c r="PYF275" s="47"/>
      <c r="PYG275" s="47"/>
      <c r="PYH275" s="47"/>
      <c r="PYI275" s="47"/>
      <c r="PYJ275" s="47"/>
      <c r="PYK275" s="47"/>
      <c r="PYL275" s="47"/>
      <c r="PYM275" s="47"/>
      <c r="PYN275" s="47"/>
      <c r="PYO275" s="47"/>
      <c r="PYP275" s="47"/>
      <c r="PYQ275" s="47"/>
      <c r="PYR275" s="47"/>
      <c r="PYS275" s="47"/>
      <c r="PYT275" s="47"/>
      <c r="PYU275" s="47"/>
      <c r="PYV275" s="47"/>
      <c r="PYW275" s="47"/>
      <c r="PYX275" s="47"/>
      <c r="PYY275" s="47"/>
      <c r="PYZ275" s="47"/>
      <c r="PZA275" s="47"/>
      <c r="PZB275" s="47"/>
      <c r="PZC275" s="47"/>
      <c r="PZD275" s="47"/>
      <c r="PZE275" s="47"/>
      <c r="PZF275" s="47"/>
      <c r="PZG275" s="47"/>
      <c r="PZH275" s="47"/>
      <c r="PZI275" s="47"/>
      <c r="PZJ275" s="47"/>
      <c r="PZK275" s="47"/>
      <c r="PZL275" s="47"/>
      <c r="PZM275" s="47"/>
      <c r="PZN275" s="47"/>
      <c r="PZO275" s="47"/>
      <c r="PZP275" s="47"/>
      <c r="PZQ275" s="47"/>
      <c r="PZR275" s="47"/>
      <c r="PZS275" s="47"/>
      <c r="PZT275" s="47"/>
      <c r="PZU275" s="47"/>
      <c r="PZV275" s="47"/>
      <c r="PZW275" s="47"/>
      <c r="PZX275" s="47"/>
      <c r="PZY275" s="47"/>
      <c r="PZZ275" s="47"/>
      <c r="QAA275" s="47"/>
      <c r="QAB275" s="47"/>
      <c r="QAC275" s="47"/>
      <c r="QAD275" s="47"/>
      <c r="QAE275" s="47"/>
      <c r="QAF275" s="47"/>
      <c r="QAG275" s="47"/>
      <c r="QAH275" s="47"/>
      <c r="QAI275" s="47"/>
      <c r="QAJ275" s="47"/>
      <c r="QAK275" s="47"/>
      <c r="QAL275" s="47"/>
      <c r="QAM275" s="47"/>
      <c r="QAN275" s="47"/>
      <c r="QAO275" s="47"/>
      <c r="QAP275" s="47"/>
      <c r="QAQ275" s="47"/>
      <c r="QAR275" s="47"/>
      <c r="QAS275" s="47"/>
      <c r="QAT275" s="47"/>
      <c r="QAU275" s="47"/>
      <c r="QAV275" s="47"/>
      <c r="QAW275" s="47"/>
      <c r="QAX275" s="47"/>
      <c r="QAY275" s="47"/>
      <c r="QAZ275" s="47"/>
      <c r="QBA275" s="47"/>
      <c r="QBB275" s="47"/>
      <c r="QBC275" s="47"/>
      <c r="QBD275" s="47"/>
      <c r="QBE275" s="47"/>
      <c r="QBF275" s="47"/>
      <c r="QBG275" s="47"/>
      <c r="QBH275" s="47"/>
      <c r="QBI275" s="47"/>
      <c r="QBJ275" s="47"/>
      <c r="QBK275" s="47"/>
      <c r="QBL275" s="47"/>
      <c r="QBM275" s="47"/>
      <c r="QBN275" s="47"/>
      <c r="QBO275" s="47"/>
      <c r="QBP275" s="47"/>
      <c r="QBQ275" s="47"/>
      <c r="QBR275" s="47"/>
      <c r="QBS275" s="47"/>
      <c r="QBT275" s="47"/>
      <c r="QBU275" s="47"/>
      <c r="QBV275" s="47"/>
      <c r="QBW275" s="47"/>
      <c r="QBX275" s="47"/>
      <c r="QBY275" s="47"/>
      <c r="QBZ275" s="47"/>
      <c r="QCA275" s="47"/>
      <c r="QCB275" s="47"/>
      <c r="QCC275" s="47"/>
      <c r="QCD275" s="47"/>
      <c r="QCE275" s="47"/>
      <c r="QCF275" s="47"/>
      <c r="QCG275" s="47"/>
      <c r="QCH275" s="47"/>
      <c r="QCI275" s="47"/>
      <c r="QCJ275" s="47"/>
      <c r="QCK275" s="47"/>
      <c r="QCL275" s="47"/>
      <c r="QCM275" s="47"/>
      <c r="QCN275" s="47"/>
      <c r="QCO275" s="47"/>
      <c r="QCP275" s="47"/>
      <c r="QCQ275" s="47"/>
      <c r="QCR275" s="47"/>
      <c r="QCS275" s="47"/>
      <c r="QCT275" s="47"/>
      <c r="QCU275" s="47"/>
      <c r="QCV275" s="47"/>
      <c r="QCW275" s="47"/>
      <c r="QCX275" s="47"/>
      <c r="QCY275" s="47"/>
      <c r="QCZ275" s="47"/>
      <c r="QDA275" s="47"/>
      <c r="QDB275" s="47"/>
      <c r="QDC275" s="47"/>
      <c r="QDD275" s="47"/>
      <c r="QDE275" s="47"/>
      <c r="QDF275" s="47"/>
      <c r="QDG275" s="47"/>
      <c r="QDH275" s="47"/>
      <c r="QDI275" s="47"/>
      <c r="QDJ275" s="47"/>
      <c r="QDK275" s="47"/>
      <c r="QDL275" s="47"/>
      <c r="QDM275" s="47"/>
      <c r="QDN275" s="47"/>
      <c r="QDO275" s="47"/>
      <c r="QDP275" s="47"/>
      <c r="QDQ275" s="47"/>
      <c r="QDR275" s="47"/>
      <c r="QDS275" s="47"/>
      <c r="QDT275" s="47"/>
      <c r="QDU275" s="47"/>
      <c r="QDV275" s="47"/>
      <c r="QDW275" s="47"/>
      <c r="QDX275" s="47"/>
      <c r="QDY275" s="47"/>
      <c r="QDZ275" s="47"/>
      <c r="QEA275" s="47"/>
      <c r="QEB275" s="47"/>
      <c r="QEC275" s="47"/>
      <c r="QED275" s="47"/>
      <c r="QEE275" s="47"/>
      <c r="QEF275" s="47"/>
      <c r="QEG275" s="47"/>
      <c r="QEH275" s="47"/>
      <c r="QEI275" s="47"/>
      <c r="QEJ275" s="47"/>
      <c r="QEK275" s="47"/>
      <c r="QEL275" s="47"/>
      <c r="QEM275" s="47"/>
      <c r="QEN275" s="47"/>
      <c r="QEO275" s="47"/>
      <c r="QEP275" s="47"/>
      <c r="QEQ275" s="47"/>
      <c r="QER275" s="47"/>
      <c r="QES275" s="47"/>
      <c r="QET275" s="47"/>
      <c r="QEU275" s="47"/>
      <c r="QEV275" s="47"/>
      <c r="QEW275" s="47"/>
      <c r="QEX275" s="47"/>
      <c r="QEY275" s="47"/>
      <c r="QEZ275" s="47"/>
      <c r="QFA275" s="47"/>
      <c r="QFB275" s="47"/>
      <c r="QFC275" s="47"/>
      <c r="QFD275" s="47"/>
      <c r="QFE275" s="47"/>
      <c r="QFF275" s="47"/>
      <c r="QFG275" s="47"/>
      <c r="QFH275" s="47"/>
      <c r="QFI275" s="47"/>
      <c r="QFJ275" s="47"/>
      <c r="QFK275" s="47"/>
      <c r="QFL275" s="47"/>
      <c r="QFM275" s="47"/>
      <c r="QFN275" s="47"/>
      <c r="QFO275" s="47"/>
      <c r="QFP275" s="47"/>
      <c r="QFQ275" s="47"/>
      <c r="QFR275" s="47"/>
      <c r="QFS275" s="47"/>
      <c r="QFT275" s="47"/>
      <c r="QFU275" s="47"/>
      <c r="QFV275" s="47"/>
      <c r="QFW275" s="47"/>
      <c r="QFX275" s="47"/>
      <c r="QFY275" s="47"/>
      <c r="QFZ275" s="47"/>
      <c r="QGA275" s="47"/>
      <c r="QGB275" s="47"/>
      <c r="QGC275" s="47"/>
      <c r="QGD275" s="47"/>
      <c r="QGE275" s="47"/>
      <c r="QGF275" s="47"/>
      <c r="QGG275" s="47"/>
      <c r="QGH275" s="47"/>
      <c r="QGI275" s="47"/>
      <c r="QGJ275" s="47"/>
      <c r="QGK275" s="47"/>
      <c r="QGL275" s="47"/>
      <c r="QGM275" s="47"/>
      <c r="QGN275" s="47"/>
      <c r="QGO275" s="47"/>
      <c r="QGP275" s="47"/>
      <c r="QGQ275" s="47"/>
      <c r="QGR275" s="47"/>
      <c r="QGS275" s="47"/>
      <c r="QGT275" s="47"/>
      <c r="QGU275" s="47"/>
      <c r="QGV275" s="47"/>
      <c r="QGW275" s="47"/>
      <c r="QGX275" s="47"/>
      <c r="QGY275" s="47"/>
      <c r="QGZ275" s="47"/>
      <c r="QHA275" s="47"/>
      <c r="QHB275" s="47"/>
      <c r="QHC275" s="47"/>
      <c r="QHD275" s="47"/>
      <c r="QHE275" s="47"/>
      <c r="QHF275" s="47"/>
      <c r="QHG275" s="47"/>
      <c r="QHH275" s="47"/>
      <c r="QHI275" s="47"/>
      <c r="QHJ275" s="47"/>
      <c r="QHK275" s="47"/>
      <c r="QHL275" s="47"/>
      <c r="QHM275" s="47"/>
      <c r="QHN275" s="47"/>
      <c r="QHO275" s="47"/>
      <c r="QHP275" s="47"/>
      <c r="QHQ275" s="47"/>
      <c r="QHR275" s="47"/>
      <c r="QHS275" s="47"/>
      <c r="QHT275" s="47"/>
      <c r="QHU275" s="47"/>
      <c r="QHV275" s="47"/>
      <c r="QHW275" s="47"/>
      <c r="QHX275" s="47"/>
      <c r="QHY275" s="47"/>
      <c r="QHZ275" s="47"/>
      <c r="QIA275" s="47"/>
      <c r="QIB275" s="47"/>
      <c r="QIC275" s="47"/>
      <c r="QID275" s="47"/>
      <c r="QIE275" s="47"/>
      <c r="QIF275" s="47"/>
      <c r="QIG275" s="47"/>
      <c r="QIH275" s="47"/>
      <c r="QII275" s="47"/>
      <c r="QIJ275" s="47"/>
      <c r="QIK275" s="47"/>
      <c r="QIL275" s="47"/>
      <c r="QIM275" s="47"/>
      <c r="QIN275" s="47"/>
      <c r="QIO275" s="47"/>
      <c r="QIP275" s="47"/>
      <c r="QIQ275" s="47"/>
      <c r="QIR275" s="47"/>
      <c r="QIS275" s="47"/>
      <c r="QIT275" s="47"/>
      <c r="QIU275" s="47"/>
      <c r="QIV275" s="47"/>
      <c r="QIW275" s="47"/>
      <c r="QIX275" s="47"/>
      <c r="QIY275" s="47"/>
      <c r="QIZ275" s="47"/>
      <c r="QJA275" s="47"/>
      <c r="QJB275" s="47"/>
      <c r="QJC275" s="47"/>
      <c r="QJD275" s="47"/>
      <c r="QJE275" s="47"/>
      <c r="QJF275" s="47"/>
      <c r="QJG275" s="47"/>
      <c r="QJH275" s="47"/>
      <c r="QJI275" s="47"/>
      <c r="QJJ275" s="47"/>
      <c r="QJK275" s="47"/>
      <c r="QJL275" s="47"/>
      <c r="QJM275" s="47"/>
      <c r="QJN275" s="47"/>
      <c r="QJO275" s="47"/>
      <c r="QJP275" s="47"/>
      <c r="QJQ275" s="47"/>
      <c r="QJR275" s="47"/>
      <c r="QJS275" s="47"/>
      <c r="QJT275" s="47"/>
      <c r="QJU275" s="47"/>
      <c r="QJV275" s="47"/>
      <c r="QJW275" s="47"/>
      <c r="QJX275" s="47"/>
      <c r="QJY275" s="47"/>
      <c r="QJZ275" s="47"/>
      <c r="QKA275" s="47"/>
      <c r="QKB275" s="47"/>
      <c r="QKC275" s="47"/>
      <c r="QKD275" s="47"/>
      <c r="QKE275" s="47"/>
      <c r="QKF275" s="47"/>
      <c r="QKG275" s="47"/>
      <c r="QKH275" s="47"/>
      <c r="QKI275" s="47"/>
      <c r="QKJ275" s="47"/>
      <c r="QKK275" s="47"/>
      <c r="QKL275" s="47"/>
      <c r="QKM275" s="47"/>
      <c r="QKN275" s="47"/>
      <c r="QKO275" s="47"/>
      <c r="QKP275" s="47"/>
      <c r="QKQ275" s="47"/>
      <c r="QKR275" s="47"/>
      <c r="QKS275" s="47"/>
      <c r="QKT275" s="47"/>
      <c r="QKU275" s="47"/>
      <c r="QKV275" s="47"/>
      <c r="QKW275" s="47"/>
      <c r="QKX275" s="47"/>
      <c r="QKY275" s="47"/>
      <c r="QKZ275" s="47"/>
      <c r="QLA275" s="47"/>
      <c r="QLB275" s="47"/>
      <c r="QLC275" s="47"/>
      <c r="QLD275" s="47"/>
      <c r="QLE275" s="47"/>
      <c r="QLF275" s="47"/>
      <c r="QLG275" s="47"/>
      <c r="QLH275" s="47"/>
      <c r="QLI275" s="47"/>
      <c r="QLJ275" s="47"/>
      <c r="QLK275" s="47"/>
      <c r="QLL275" s="47"/>
      <c r="QLM275" s="47"/>
      <c r="QLN275" s="47"/>
      <c r="QLO275" s="47"/>
      <c r="QLP275" s="47"/>
      <c r="QLQ275" s="47"/>
      <c r="QLR275" s="47"/>
      <c r="QLS275" s="47"/>
      <c r="QLT275" s="47"/>
      <c r="QLU275" s="47"/>
      <c r="QLV275" s="47"/>
      <c r="QLW275" s="47"/>
      <c r="QLX275" s="47"/>
      <c r="QLY275" s="47"/>
      <c r="QLZ275" s="47"/>
      <c r="QMA275" s="47"/>
      <c r="QMB275" s="47"/>
      <c r="QMC275" s="47"/>
      <c r="QMD275" s="47"/>
      <c r="QME275" s="47"/>
      <c r="QMF275" s="47"/>
      <c r="QMG275" s="47"/>
      <c r="QMH275" s="47"/>
      <c r="QMI275" s="47"/>
      <c r="QMJ275" s="47"/>
      <c r="QMK275" s="47"/>
      <c r="QML275" s="47"/>
      <c r="QMM275" s="47"/>
      <c r="QMN275" s="47"/>
      <c r="QMO275" s="47"/>
      <c r="QMP275" s="47"/>
      <c r="QMQ275" s="47"/>
      <c r="QMR275" s="47"/>
      <c r="QMS275" s="47"/>
      <c r="QMT275" s="47"/>
      <c r="QMU275" s="47"/>
      <c r="QMV275" s="47"/>
      <c r="QMW275" s="47"/>
      <c r="QMX275" s="47"/>
      <c r="QMY275" s="47"/>
      <c r="QMZ275" s="47"/>
      <c r="QNA275" s="47"/>
      <c r="QNB275" s="47"/>
      <c r="QNC275" s="47"/>
      <c r="QND275" s="47"/>
      <c r="QNE275" s="47"/>
      <c r="QNF275" s="47"/>
      <c r="QNG275" s="47"/>
      <c r="QNH275" s="47"/>
      <c r="QNI275" s="47"/>
      <c r="QNJ275" s="47"/>
      <c r="QNK275" s="47"/>
      <c r="QNL275" s="47"/>
      <c r="QNM275" s="47"/>
      <c r="QNN275" s="47"/>
      <c r="QNO275" s="47"/>
      <c r="QNP275" s="47"/>
      <c r="QNQ275" s="47"/>
      <c r="QNR275" s="47"/>
      <c r="QNS275" s="47"/>
      <c r="QNT275" s="47"/>
      <c r="QNU275" s="47"/>
      <c r="QNV275" s="47"/>
      <c r="QNW275" s="47"/>
      <c r="QNX275" s="47"/>
      <c r="QNY275" s="47"/>
      <c r="QNZ275" s="47"/>
      <c r="QOA275" s="47"/>
      <c r="QOB275" s="47"/>
      <c r="QOC275" s="47"/>
      <c r="QOD275" s="47"/>
      <c r="QOE275" s="47"/>
      <c r="QOF275" s="47"/>
      <c r="QOG275" s="47"/>
      <c r="QOH275" s="47"/>
      <c r="QOI275" s="47"/>
      <c r="QOJ275" s="47"/>
      <c r="QOK275" s="47"/>
      <c r="QOL275" s="47"/>
      <c r="QOM275" s="47"/>
      <c r="QON275" s="47"/>
      <c r="QOO275" s="47"/>
      <c r="QOP275" s="47"/>
      <c r="QOQ275" s="47"/>
      <c r="QOR275" s="47"/>
      <c r="QOS275" s="47"/>
      <c r="QOT275" s="47"/>
      <c r="QOU275" s="47"/>
      <c r="QOV275" s="47"/>
      <c r="QOW275" s="47"/>
      <c r="QOX275" s="47"/>
      <c r="QOY275" s="47"/>
      <c r="QOZ275" s="47"/>
      <c r="QPA275" s="47"/>
      <c r="QPB275" s="47"/>
      <c r="QPC275" s="47"/>
      <c r="QPD275" s="47"/>
      <c r="QPE275" s="47"/>
      <c r="QPF275" s="47"/>
      <c r="QPG275" s="47"/>
      <c r="QPH275" s="47"/>
      <c r="QPI275" s="47"/>
      <c r="QPJ275" s="47"/>
      <c r="QPK275" s="47"/>
      <c r="QPL275" s="47"/>
      <c r="QPM275" s="47"/>
      <c r="QPN275" s="47"/>
      <c r="QPO275" s="47"/>
      <c r="QPP275" s="47"/>
      <c r="QPQ275" s="47"/>
      <c r="QPR275" s="47"/>
      <c r="QPS275" s="47"/>
      <c r="QPT275" s="47"/>
      <c r="QPU275" s="47"/>
      <c r="QPV275" s="47"/>
      <c r="QPW275" s="47"/>
      <c r="QPX275" s="47"/>
      <c r="QPY275" s="47"/>
      <c r="QPZ275" s="47"/>
      <c r="QQA275" s="47"/>
      <c r="QQB275" s="47"/>
      <c r="QQC275" s="47"/>
      <c r="QQD275" s="47"/>
      <c r="QQE275" s="47"/>
      <c r="QQF275" s="47"/>
      <c r="QQG275" s="47"/>
      <c r="QQH275" s="47"/>
      <c r="QQI275" s="47"/>
      <c r="QQJ275" s="47"/>
      <c r="QQK275" s="47"/>
      <c r="QQL275" s="47"/>
      <c r="QQM275" s="47"/>
      <c r="QQN275" s="47"/>
      <c r="QQO275" s="47"/>
      <c r="QQP275" s="47"/>
      <c r="QQQ275" s="47"/>
      <c r="QQR275" s="47"/>
      <c r="QQS275" s="47"/>
      <c r="QQT275" s="47"/>
      <c r="QQU275" s="47"/>
      <c r="QQV275" s="47"/>
      <c r="QQW275" s="47"/>
      <c r="QQX275" s="47"/>
      <c r="QQY275" s="47"/>
      <c r="QQZ275" s="47"/>
      <c r="QRA275" s="47"/>
      <c r="QRB275" s="47"/>
      <c r="QRC275" s="47"/>
      <c r="QRD275" s="47"/>
      <c r="QRE275" s="47"/>
      <c r="QRF275" s="47"/>
      <c r="QRG275" s="47"/>
      <c r="QRH275" s="47"/>
      <c r="QRI275" s="47"/>
      <c r="QRJ275" s="47"/>
      <c r="QRK275" s="47"/>
      <c r="QRL275" s="47"/>
      <c r="QRM275" s="47"/>
      <c r="QRN275" s="47"/>
      <c r="QRO275" s="47"/>
      <c r="QRP275" s="47"/>
      <c r="QRQ275" s="47"/>
      <c r="QRR275" s="47"/>
      <c r="QRS275" s="47"/>
      <c r="QRT275" s="47"/>
      <c r="QRU275" s="47"/>
      <c r="QRV275" s="47"/>
      <c r="QRW275" s="47"/>
      <c r="QRX275" s="47"/>
      <c r="QRY275" s="47"/>
      <c r="QRZ275" s="47"/>
      <c r="QSA275" s="47"/>
      <c r="QSB275" s="47"/>
      <c r="QSC275" s="47"/>
      <c r="QSD275" s="47"/>
      <c r="QSE275" s="47"/>
      <c r="QSF275" s="47"/>
      <c r="QSG275" s="47"/>
      <c r="QSH275" s="47"/>
      <c r="QSI275" s="47"/>
      <c r="QSJ275" s="47"/>
      <c r="QSK275" s="47"/>
      <c r="QSL275" s="47"/>
      <c r="QSM275" s="47"/>
      <c r="QSN275" s="47"/>
      <c r="QSO275" s="47"/>
      <c r="QSP275" s="47"/>
      <c r="QSQ275" s="47"/>
      <c r="QSR275" s="47"/>
      <c r="QSS275" s="47"/>
      <c r="QST275" s="47"/>
      <c r="QSU275" s="47"/>
      <c r="QSV275" s="47"/>
      <c r="QSW275" s="47"/>
      <c r="QSX275" s="47"/>
      <c r="QSY275" s="47"/>
      <c r="QSZ275" s="47"/>
      <c r="QTA275" s="47"/>
      <c r="QTB275" s="47"/>
      <c r="QTC275" s="47"/>
      <c r="QTD275" s="47"/>
      <c r="QTE275" s="47"/>
      <c r="QTF275" s="47"/>
      <c r="QTG275" s="47"/>
      <c r="QTH275" s="47"/>
      <c r="QTI275" s="47"/>
      <c r="QTJ275" s="47"/>
      <c r="QTK275" s="47"/>
      <c r="QTL275" s="47"/>
      <c r="QTM275" s="47"/>
      <c r="QTN275" s="47"/>
      <c r="QTO275" s="47"/>
      <c r="QTP275" s="47"/>
      <c r="QTQ275" s="47"/>
      <c r="QTR275" s="47"/>
      <c r="QTS275" s="47"/>
      <c r="QTT275" s="47"/>
      <c r="QTU275" s="47"/>
      <c r="QTV275" s="47"/>
      <c r="QTW275" s="47"/>
      <c r="QTX275" s="47"/>
      <c r="QTY275" s="47"/>
      <c r="QTZ275" s="47"/>
      <c r="QUA275" s="47"/>
      <c r="QUB275" s="47"/>
      <c r="QUC275" s="47"/>
      <c r="QUD275" s="47"/>
      <c r="QUE275" s="47"/>
      <c r="QUF275" s="47"/>
      <c r="QUG275" s="47"/>
      <c r="QUH275" s="47"/>
      <c r="QUI275" s="47"/>
      <c r="QUJ275" s="47"/>
      <c r="QUK275" s="47"/>
      <c r="QUL275" s="47"/>
      <c r="QUM275" s="47"/>
      <c r="QUN275" s="47"/>
      <c r="QUO275" s="47"/>
      <c r="QUP275" s="47"/>
      <c r="QUQ275" s="47"/>
      <c r="QUR275" s="47"/>
      <c r="QUS275" s="47"/>
      <c r="QUT275" s="47"/>
      <c r="QUU275" s="47"/>
      <c r="QUV275" s="47"/>
      <c r="QUW275" s="47"/>
      <c r="QUX275" s="47"/>
      <c r="QUY275" s="47"/>
      <c r="QUZ275" s="47"/>
      <c r="QVA275" s="47"/>
      <c r="QVB275" s="47"/>
      <c r="QVC275" s="47"/>
      <c r="QVD275" s="47"/>
      <c r="QVE275" s="47"/>
      <c r="QVF275" s="47"/>
      <c r="QVG275" s="47"/>
      <c r="QVH275" s="47"/>
      <c r="QVI275" s="47"/>
      <c r="QVJ275" s="47"/>
      <c r="QVK275" s="47"/>
      <c r="QVL275" s="47"/>
      <c r="QVM275" s="47"/>
      <c r="QVN275" s="47"/>
      <c r="QVO275" s="47"/>
      <c r="QVP275" s="47"/>
      <c r="QVQ275" s="47"/>
      <c r="QVR275" s="47"/>
      <c r="QVS275" s="47"/>
      <c r="QVT275" s="47"/>
      <c r="QVU275" s="47"/>
      <c r="QVV275" s="47"/>
      <c r="QVW275" s="47"/>
      <c r="QVX275" s="47"/>
      <c r="QVY275" s="47"/>
      <c r="QVZ275" s="47"/>
      <c r="QWA275" s="47"/>
      <c r="QWB275" s="47"/>
      <c r="QWC275" s="47"/>
      <c r="QWD275" s="47"/>
      <c r="QWE275" s="47"/>
      <c r="QWF275" s="47"/>
      <c r="QWG275" s="47"/>
      <c r="QWH275" s="47"/>
      <c r="QWI275" s="47"/>
      <c r="QWJ275" s="47"/>
      <c r="QWK275" s="47"/>
      <c r="QWL275" s="47"/>
      <c r="QWM275" s="47"/>
      <c r="QWN275" s="47"/>
      <c r="QWO275" s="47"/>
      <c r="QWP275" s="47"/>
      <c r="QWQ275" s="47"/>
      <c r="QWR275" s="47"/>
      <c r="QWS275" s="47"/>
      <c r="QWT275" s="47"/>
      <c r="QWU275" s="47"/>
      <c r="QWV275" s="47"/>
      <c r="QWW275" s="47"/>
      <c r="QWX275" s="47"/>
      <c r="QWY275" s="47"/>
      <c r="QWZ275" s="47"/>
      <c r="QXA275" s="47"/>
      <c r="QXB275" s="47"/>
      <c r="QXC275" s="47"/>
      <c r="QXD275" s="47"/>
      <c r="QXE275" s="47"/>
      <c r="QXF275" s="47"/>
      <c r="QXG275" s="47"/>
      <c r="QXH275" s="47"/>
      <c r="QXI275" s="47"/>
      <c r="QXJ275" s="47"/>
      <c r="QXK275" s="47"/>
      <c r="QXL275" s="47"/>
      <c r="QXM275" s="47"/>
      <c r="QXN275" s="47"/>
      <c r="QXO275" s="47"/>
      <c r="QXP275" s="47"/>
      <c r="QXQ275" s="47"/>
      <c r="QXR275" s="47"/>
      <c r="QXS275" s="47"/>
      <c r="QXT275" s="47"/>
      <c r="QXU275" s="47"/>
      <c r="QXV275" s="47"/>
      <c r="QXW275" s="47"/>
      <c r="QXX275" s="47"/>
      <c r="QXY275" s="47"/>
      <c r="QXZ275" s="47"/>
      <c r="QYA275" s="47"/>
      <c r="QYB275" s="47"/>
      <c r="QYC275" s="47"/>
      <c r="QYD275" s="47"/>
      <c r="QYE275" s="47"/>
      <c r="QYF275" s="47"/>
      <c r="QYG275" s="47"/>
      <c r="QYH275" s="47"/>
      <c r="QYI275" s="47"/>
      <c r="QYJ275" s="47"/>
      <c r="QYK275" s="47"/>
      <c r="QYL275" s="47"/>
      <c r="QYM275" s="47"/>
      <c r="QYN275" s="47"/>
      <c r="QYO275" s="47"/>
      <c r="QYP275" s="47"/>
      <c r="QYQ275" s="47"/>
      <c r="QYR275" s="47"/>
      <c r="QYS275" s="47"/>
      <c r="QYT275" s="47"/>
      <c r="QYU275" s="47"/>
      <c r="QYV275" s="47"/>
      <c r="QYW275" s="47"/>
      <c r="QYX275" s="47"/>
      <c r="QYY275" s="47"/>
      <c r="QYZ275" s="47"/>
      <c r="QZA275" s="47"/>
      <c r="QZB275" s="47"/>
      <c r="QZC275" s="47"/>
      <c r="QZD275" s="47"/>
      <c r="QZE275" s="47"/>
      <c r="QZF275" s="47"/>
      <c r="QZG275" s="47"/>
      <c r="QZH275" s="47"/>
      <c r="QZI275" s="47"/>
      <c r="QZJ275" s="47"/>
      <c r="QZK275" s="47"/>
      <c r="QZL275" s="47"/>
      <c r="QZM275" s="47"/>
      <c r="QZN275" s="47"/>
      <c r="QZO275" s="47"/>
      <c r="QZP275" s="47"/>
      <c r="QZQ275" s="47"/>
      <c r="QZR275" s="47"/>
      <c r="QZS275" s="47"/>
      <c r="QZT275" s="47"/>
      <c r="QZU275" s="47"/>
      <c r="QZV275" s="47"/>
      <c r="QZW275" s="47"/>
      <c r="QZX275" s="47"/>
      <c r="QZY275" s="47"/>
      <c r="QZZ275" s="47"/>
      <c r="RAA275" s="47"/>
      <c r="RAB275" s="47"/>
      <c r="RAC275" s="47"/>
      <c r="RAD275" s="47"/>
      <c r="RAE275" s="47"/>
      <c r="RAF275" s="47"/>
      <c r="RAG275" s="47"/>
      <c r="RAH275" s="47"/>
      <c r="RAI275" s="47"/>
      <c r="RAJ275" s="47"/>
      <c r="RAK275" s="47"/>
      <c r="RAL275" s="47"/>
      <c r="RAM275" s="47"/>
      <c r="RAN275" s="47"/>
      <c r="RAO275" s="47"/>
      <c r="RAP275" s="47"/>
      <c r="RAQ275" s="47"/>
      <c r="RAR275" s="47"/>
      <c r="RAS275" s="47"/>
      <c r="RAT275" s="47"/>
      <c r="RAU275" s="47"/>
      <c r="RAV275" s="47"/>
      <c r="RAW275" s="47"/>
      <c r="RAX275" s="47"/>
      <c r="RAY275" s="47"/>
      <c r="RAZ275" s="47"/>
      <c r="RBA275" s="47"/>
      <c r="RBB275" s="47"/>
      <c r="RBC275" s="47"/>
      <c r="RBD275" s="47"/>
      <c r="RBE275" s="47"/>
      <c r="RBF275" s="47"/>
      <c r="RBG275" s="47"/>
      <c r="RBH275" s="47"/>
      <c r="RBI275" s="47"/>
      <c r="RBJ275" s="47"/>
      <c r="RBK275" s="47"/>
      <c r="RBL275" s="47"/>
      <c r="RBM275" s="47"/>
      <c r="RBN275" s="47"/>
      <c r="RBO275" s="47"/>
      <c r="RBP275" s="47"/>
      <c r="RBQ275" s="47"/>
      <c r="RBR275" s="47"/>
      <c r="RBS275" s="47"/>
      <c r="RBT275" s="47"/>
      <c r="RBU275" s="47"/>
      <c r="RBV275" s="47"/>
      <c r="RBW275" s="47"/>
      <c r="RBX275" s="47"/>
      <c r="RBY275" s="47"/>
      <c r="RBZ275" s="47"/>
      <c r="RCA275" s="47"/>
      <c r="RCB275" s="47"/>
      <c r="RCC275" s="47"/>
      <c r="RCD275" s="47"/>
      <c r="RCE275" s="47"/>
      <c r="RCF275" s="47"/>
      <c r="RCG275" s="47"/>
      <c r="RCH275" s="47"/>
      <c r="RCI275" s="47"/>
      <c r="RCJ275" s="47"/>
      <c r="RCK275" s="47"/>
      <c r="RCL275" s="47"/>
      <c r="RCM275" s="47"/>
      <c r="RCN275" s="47"/>
      <c r="RCO275" s="47"/>
      <c r="RCP275" s="47"/>
      <c r="RCQ275" s="47"/>
      <c r="RCR275" s="47"/>
      <c r="RCS275" s="47"/>
      <c r="RCT275" s="47"/>
      <c r="RCU275" s="47"/>
      <c r="RCV275" s="47"/>
      <c r="RCW275" s="47"/>
      <c r="RCX275" s="47"/>
      <c r="RCY275" s="47"/>
      <c r="RCZ275" s="47"/>
      <c r="RDA275" s="47"/>
      <c r="RDB275" s="47"/>
      <c r="RDC275" s="47"/>
      <c r="RDD275" s="47"/>
      <c r="RDE275" s="47"/>
      <c r="RDF275" s="47"/>
      <c r="RDG275" s="47"/>
      <c r="RDH275" s="47"/>
      <c r="RDI275" s="47"/>
      <c r="RDJ275" s="47"/>
      <c r="RDK275" s="47"/>
      <c r="RDL275" s="47"/>
      <c r="RDM275" s="47"/>
      <c r="RDN275" s="47"/>
      <c r="RDO275" s="47"/>
      <c r="RDP275" s="47"/>
      <c r="RDQ275" s="47"/>
      <c r="RDR275" s="47"/>
      <c r="RDS275" s="47"/>
      <c r="RDT275" s="47"/>
      <c r="RDU275" s="47"/>
      <c r="RDV275" s="47"/>
      <c r="RDW275" s="47"/>
      <c r="RDX275" s="47"/>
      <c r="RDY275" s="47"/>
      <c r="RDZ275" s="47"/>
      <c r="REA275" s="47"/>
      <c r="REB275" s="47"/>
      <c r="REC275" s="47"/>
      <c r="RED275" s="47"/>
      <c r="REE275" s="47"/>
      <c r="REF275" s="47"/>
      <c r="REG275" s="47"/>
      <c r="REH275" s="47"/>
      <c r="REI275" s="47"/>
      <c r="REJ275" s="47"/>
      <c r="REK275" s="47"/>
      <c r="REL275" s="47"/>
      <c r="REM275" s="47"/>
      <c r="REN275" s="47"/>
      <c r="REO275" s="47"/>
      <c r="REP275" s="47"/>
      <c r="REQ275" s="47"/>
      <c r="RER275" s="47"/>
      <c r="RES275" s="47"/>
      <c r="RET275" s="47"/>
      <c r="REU275" s="47"/>
      <c r="REV275" s="47"/>
      <c r="REW275" s="47"/>
      <c r="REX275" s="47"/>
      <c r="REY275" s="47"/>
      <c r="REZ275" s="47"/>
      <c r="RFA275" s="47"/>
      <c r="RFB275" s="47"/>
      <c r="RFC275" s="47"/>
      <c r="RFD275" s="47"/>
      <c r="RFE275" s="47"/>
      <c r="RFF275" s="47"/>
      <c r="RFG275" s="47"/>
      <c r="RFH275" s="47"/>
      <c r="RFI275" s="47"/>
      <c r="RFJ275" s="47"/>
      <c r="RFK275" s="47"/>
      <c r="RFL275" s="47"/>
      <c r="RFM275" s="47"/>
      <c r="RFN275" s="47"/>
      <c r="RFO275" s="47"/>
      <c r="RFP275" s="47"/>
      <c r="RFQ275" s="47"/>
      <c r="RFR275" s="47"/>
      <c r="RFS275" s="47"/>
      <c r="RFT275" s="47"/>
      <c r="RFU275" s="47"/>
      <c r="RFV275" s="47"/>
      <c r="RFW275" s="47"/>
      <c r="RFX275" s="47"/>
      <c r="RFY275" s="47"/>
      <c r="RFZ275" s="47"/>
      <c r="RGA275" s="47"/>
      <c r="RGB275" s="47"/>
      <c r="RGC275" s="47"/>
      <c r="RGD275" s="47"/>
      <c r="RGE275" s="47"/>
      <c r="RGF275" s="47"/>
      <c r="RGG275" s="47"/>
      <c r="RGH275" s="47"/>
      <c r="RGI275" s="47"/>
      <c r="RGJ275" s="47"/>
      <c r="RGK275" s="47"/>
      <c r="RGL275" s="47"/>
      <c r="RGM275" s="47"/>
      <c r="RGN275" s="47"/>
      <c r="RGO275" s="47"/>
      <c r="RGP275" s="47"/>
      <c r="RGQ275" s="47"/>
      <c r="RGR275" s="47"/>
      <c r="RGS275" s="47"/>
      <c r="RGT275" s="47"/>
      <c r="RGU275" s="47"/>
      <c r="RGV275" s="47"/>
      <c r="RGW275" s="47"/>
      <c r="RGX275" s="47"/>
      <c r="RGY275" s="47"/>
      <c r="RGZ275" s="47"/>
      <c r="RHA275" s="47"/>
      <c r="RHB275" s="47"/>
      <c r="RHC275" s="47"/>
      <c r="RHD275" s="47"/>
      <c r="RHE275" s="47"/>
      <c r="RHF275" s="47"/>
      <c r="RHG275" s="47"/>
      <c r="RHH275" s="47"/>
      <c r="RHI275" s="47"/>
      <c r="RHJ275" s="47"/>
      <c r="RHK275" s="47"/>
      <c r="RHL275" s="47"/>
      <c r="RHM275" s="47"/>
      <c r="RHN275" s="47"/>
      <c r="RHO275" s="47"/>
      <c r="RHP275" s="47"/>
      <c r="RHQ275" s="47"/>
      <c r="RHR275" s="47"/>
      <c r="RHS275" s="47"/>
      <c r="RHT275" s="47"/>
      <c r="RHU275" s="47"/>
      <c r="RHV275" s="47"/>
      <c r="RHW275" s="47"/>
      <c r="RHX275" s="47"/>
      <c r="RHY275" s="47"/>
      <c r="RHZ275" s="47"/>
      <c r="RIA275" s="47"/>
      <c r="RIB275" s="47"/>
      <c r="RIC275" s="47"/>
      <c r="RID275" s="47"/>
      <c r="RIE275" s="47"/>
      <c r="RIF275" s="47"/>
      <c r="RIG275" s="47"/>
      <c r="RIH275" s="47"/>
      <c r="RII275" s="47"/>
      <c r="RIJ275" s="47"/>
      <c r="RIK275" s="47"/>
      <c r="RIL275" s="47"/>
      <c r="RIM275" s="47"/>
      <c r="RIN275" s="47"/>
      <c r="RIO275" s="47"/>
      <c r="RIP275" s="47"/>
      <c r="RIQ275" s="47"/>
      <c r="RIR275" s="47"/>
      <c r="RIS275" s="47"/>
      <c r="RIT275" s="47"/>
      <c r="RIU275" s="47"/>
      <c r="RIV275" s="47"/>
      <c r="RIW275" s="47"/>
      <c r="RIX275" s="47"/>
      <c r="RIY275" s="47"/>
      <c r="RIZ275" s="47"/>
      <c r="RJA275" s="47"/>
      <c r="RJB275" s="47"/>
      <c r="RJC275" s="47"/>
      <c r="RJD275" s="47"/>
      <c r="RJE275" s="47"/>
      <c r="RJF275" s="47"/>
      <c r="RJG275" s="47"/>
      <c r="RJH275" s="47"/>
      <c r="RJI275" s="47"/>
      <c r="RJJ275" s="47"/>
      <c r="RJK275" s="47"/>
      <c r="RJL275" s="47"/>
      <c r="RJM275" s="47"/>
      <c r="RJN275" s="47"/>
      <c r="RJO275" s="47"/>
      <c r="RJP275" s="47"/>
      <c r="RJQ275" s="47"/>
      <c r="RJR275" s="47"/>
      <c r="RJS275" s="47"/>
      <c r="RJT275" s="47"/>
      <c r="RJU275" s="47"/>
      <c r="RJV275" s="47"/>
      <c r="RJW275" s="47"/>
      <c r="RJX275" s="47"/>
      <c r="RJY275" s="47"/>
      <c r="RJZ275" s="47"/>
      <c r="RKA275" s="47"/>
      <c r="RKB275" s="47"/>
      <c r="RKC275" s="47"/>
      <c r="RKD275" s="47"/>
      <c r="RKE275" s="47"/>
      <c r="RKF275" s="47"/>
      <c r="RKG275" s="47"/>
      <c r="RKH275" s="47"/>
      <c r="RKI275" s="47"/>
      <c r="RKJ275" s="47"/>
      <c r="RKK275" s="47"/>
      <c r="RKL275" s="47"/>
      <c r="RKM275" s="47"/>
      <c r="RKN275" s="47"/>
      <c r="RKO275" s="47"/>
      <c r="RKP275" s="47"/>
      <c r="RKQ275" s="47"/>
      <c r="RKR275" s="47"/>
      <c r="RKS275" s="47"/>
      <c r="RKT275" s="47"/>
      <c r="RKU275" s="47"/>
      <c r="RKV275" s="47"/>
      <c r="RKW275" s="47"/>
      <c r="RKX275" s="47"/>
      <c r="RKY275" s="47"/>
      <c r="RKZ275" s="47"/>
      <c r="RLA275" s="47"/>
      <c r="RLB275" s="47"/>
      <c r="RLC275" s="47"/>
      <c r="RLD275" s="47"/>
      <c r="RLE275" s="47"/>
      <c r="RLF275" s="47"/>
      <c r="RLG275" s="47"/>
      <c r="RLH275" s="47"/>
      <c r="RLI275" s="47"/>
      <c r="RLJ275" s="47"/>
      <c r="RLK275" s="47"/>
      <c r="RLL275" s="47"/>
      <c r="RLM275" s="47"/>
      <c r="RLN275" s="47"/>
      <c r="RLO275" s="47"/>
      <c r="RLP275" s="47"/>
      <c r="RLQ275" s="47"/>
      <c r="RLR275" s="47"/>
      <c r="RLS275" s="47"/>
      <c r="RLT275" s="47"/>
      <c r="RLU275" s="47"/>
      <c r="RLV275" s="47"/>
      <c r="RLW275" s="47"/>
      <c r="RLX275" s="47"/>
      <c r="RLY275" s="47"/>
      <c r="RLZ275" s="47"/>
      <c r="RMA275" s="47"/>
      <c r="RMB275" s="47"/>
      <c r="RMC275" s="47"/>
      <c r="RMD275" s="47"/>
      <c r="RME275" s="47"/>
      <c r="RMF275" s="47"/>
      <c r="RMG275" s="47"/>
      <c r="RMH275" s="47"/>
      <c r="RMI275" s="47"/>
      <c r="RMJ275" s="47"/>
      <c r="RMK275" s="47"/>
      <c r="RML275" s="47"/>
      <c r="RMM275" s="47"/>
      <c r="RMN275" s="47"/>
      <c r="RMO275" s="47"/>
      <c r="RMP275" s="47"/>
      <c r="RMQ275" s="47"/>
      <c r="RMR275" s="47"/>
      <c r="RMS275" s="47"/>
      <c r="RMT275" s="47"/>
      <c r="RMU275" s="47"/>
      <c r="RMV275" s="47"/>
      <c r="RMW275" s="47"/>
      <c r="RMX275" s="47"/>
      <c r="RMY275" s="47"/>
      <c r="RMZ275" s="47"/>
      <c r="RNA275" s="47"/>
      <c r="RNB275" s="47"/>
      <c r="RNC275" s="47"/>
      <c r="RND275" s="47"/>
      <c r="RNE275" s="47"/>
      <c r="RNF275" s="47"/>
      <c r="RNG275" s="47"/>
      <c r="RNH275" s="47"/>
      <c r="RNI275" s="47"/>
      <c r="RNJ275" s="47"/>
      <c r="RNK275" s="47"/>
      <c r="RNL275" s="47"/>
      <c r="RNM275" s="47"/>
      <c r="RNN275" s="47"/>
      <c r="RNO275" s="47"/>
      <c r="RNP275" s="47"/>
      <c r="RNQ275" s="47"/>
      <c r="RNR275" s="47"/>
      <c r="RNS275" s="47"/>
      <c r="RNT275" s="47"/>
      <c r="RNU275" s="47"/>
      <c r="RNV275" s="47"/>
      <c r="RNW275" s="47"/>
      <c r="RNX275" s="47"/>
      <c r="RNY275" s="47"/>
      <c r="RNZ275" s="47"/>
      <c r="ROA275" s="47"/>
      <c r="ROB275" s="47"/>
      <c r="ROC275" s="47"/>
      <c r="ROD275" s="47"/>
      <c r="ROE275" s="47"/>
      <c r="ROF275" s="47"/>
      <c r="ROG275" s="47"/>
      <c r="ROH275" s="47"/>
      <c r="ROI275" s="47"/>
      <c r="ROJ275" s="47"/>
      <c r="ROK275" s="47"/>
      <c r="ROL275" s="47"/>
      <c r="ROM275" s="47"/>
      <c r="RON275" s="47"/>
      <c r="ROO275" s="47"/>
      <c r="ROP275" s="47"/>
      <c r="ROQ275" s="47"/>
      <c r="ROR275" s="47"/>
      <c r="ROS275" s="47"/>
      <c r="ROT275" s="47"/>
      <c r="ROU275" s="47"/>
      <c r="ROV275" s="47"/>
      <c r="ROW275" s="47"/>
      <c r="ROX275" s="47"/>
      <c r="ROY275" s="47"/>
      <c r="ROZ275" s="47"/>
      <c r="RPA275" s="47"/>
      <c r="RPB275" s="47"/>
      <c r="RPC275" s="47"/>
      <c r="RPD275" s="47"/>
      <c r="RPE275" s="47"/>
      <c r="RPF275" s="47"/>
      <c r="RPG275" s="47"/>
      <c r="RPH275" s="47"/>
      <c r="RPI275" s="47"/>
      <c r="RPJ275" s="47"/>
      <c r="RPK275" s="47"/>
      <c r="RPL275" s="47"/>
      <c r="RPM275" s="47"/>
      <c r="RPN275" s="47"/>
      <c r="RPO275" s="47"/>
      <c r="RPP275" s="47"/>
      <c r="RPQ275" s="47"/>
      <c r="RPR275" s="47"/>
      <c r="RPS275" s="47"/>
      <c r="RPT275" s="47"/>
      <c r="RPU275" s="47"/>
      <c r="RPV275" s="47"/>
      <c r="RPW275" s="47"/>
      <c r="RPX275" s="47"/>
      <c r="RPY275" s="47"/>
      <c r="RPZ275" s="47"/>
      <c r="RQA275" s="47"/>
      <c r="RQB275" s="47"/>
      <c r="RQC275" s="47"/>
      <c r="RQD275" s="47"/>
      <c r="RQE275" s="47"/>
      <c r="RQF275" s="47"/>
      <c r="RQG275" s="47"/>
      <c r="RQH275" s="47"/>
      <c r="RQI275" s="47"/>
      <c r="RQJ275" s="47"/>
      <c r="RQK275" s="47"/>
      <c r="RQL275" s="47"/>
      <c r="RQM275" s="47"/>
      <c r="RQN275" s="47"/>
      <c r="RQO275" s="47"/>
      <c r="RQP275" s="47"/>
      <c r="RQQ275" s="47"/>
      <c r="RQR275" s="47"/>
      <c r="RQS275" s="47"/>
      <c r="RQT275" s="47"/>
      <c r="RQU275" s="47"/>
      <c r="RQV275" s="47"/>
      <c r="RQW275" s="47"/>
      <c r="RQX275" s="47"/>
      <c r="RQY275" s="47"/>
      <c r="RQZ275" s="47"/>
      <c r="RRA275" s="47"/>
      <c r="RRB275" s="47"/>
      <c r="RRC275" s="47"/>
      <c r="RRD275" s="47"/>
      <c r="RRE275" s="47"/>
      <c r="RRF275" s="47"/>
      <c r="RRG275" s="47"/>
      <c r="RRH275" s="47"/>
      <c r="RRI275" s="47"/>
      <c r="RRJ275" s="47"/>
      <c r="RRK275" s="47"/>
      <c r="RRL275" s="47"/>
      <c r="RRM275" s="47"/>
      <c r="RRN275" s="47"/>
      <c r="RRO275" s="47"/>
      <c r="RRP275" s="47"/>
      <c r="RRQ275" s="47"/>
      <c r="RRR275" s="47"/>
      <c r="RRS275" s="47"/>
      <c r="RRT275" s="47"/>
      <c r="RRU275" s="47"/>
      <c r="RRV275" s="47"/>
      <c r="RRW275" s="47"/>
      <c r="RRX275" s="47"/>
      <c r="RRY275" s="47"/>
      <c r="RRZ275" s="47"/>
      <c r="RSA275" s="47"/>
      <c r="RSB275" s="47"/>
      <c r="RSC275" s="47"/>
      <c r="RSD275" s="47"/>
      <c r="RSE275" s="47"/>
      <c r="RSF275" s="47"/>
      <c r="RSG275" s="47"/>
      <c r="RSH275" s="47"/>
      <c r="RSI275" s="47"/>
      <c r="RSJ275" s="47"/>
      <c r="RSK275" s="47"/>
      <c r="RSL275" s="47"/>
      <c r="RSM275" s="47"/>
      <c r="RSN275" s="47"/>
      <c r="RSO275" s="47"/>
      <c r="RSP275" s="47"/>
      <c r="RSQ275" s="47"/>
      <c r="RSR275" s="47"/>
      <c r="RSS275" s="47"/>
      <c r="RST275" s="47"/>
      <c r="RSU275" s="47"/>
      <c r="RSV275" s="47"/>
      <c r="RSW275" s="47"/>
      <c r="RSX275" s="47"/>
      <c r="RSY275" s="47"/>
      <c r="RSZ275" s="47"/>
      <c r="RTA275" s="47"/>
      <c r="RTB275" s="47"/>
      <c r="RTC275" s="47"/>
      <c r="RTD275" s="47"/>
      <c r="RTE275" s="47"/>
      <c r="RTF275" s="47"/>
      <c r="RTG275" s="47"/>
      <c r="RTH275" s="47"/>
      <c r="RTI275" s="47"/>
      <c r="RTJ275" s="47"/>
      <c r="RTK275" s="47"/>
      <c r="RTL275" s="47"/>
      <c r="RTM275" s="47"/>
      <c r="RTN275" s="47"/>
      <c r="RTO275" s="47"/>
      <c r="RTP275" s="47"/>
      <c r="RTQ275" s="47"/>
      <c r="RTR275" s="47"/>
      <c r="RTS275" s="47"/>
      <c r="RTT275" s="47"/>
      <c r="RTU275" s="47"/>
      <c r="RTV275" s="47"/>
      <c r="RTW275" s="47"/>
      <c r="RTX275" s="47"/>
      <c r="RTY275" s="47"/>
      <c r="RTZ275" s="47"/>
      <c r="RUA275" s="47"/>
      <c r="RUB275" s="47"/>
      <c r="RUC275" s="47"/>
      <c r="RUD275" s="47"/>
      <c r="RUE275" s="47"/>
      <c r="RUF275" s="47"/>
      <c r="RUG275" s="47"/>
      <c r="RUH275" s="47"/>
      <c r="RUI275" s="47"/>
      <c r="RUJ275" s="47"/>
      <c r="RUK275" s="47"/>
      <c r="RUL275" s="47"/>
      <c r="RUM275" s="47"/>
      <c r="RUN275" s="47"/>
      <c r="RUO275" s="47"/>
      <c r="RUP275" s="47"/>
      <c r="RUQ275" s="47"/>
      <c r="RUR275" s="47"/>
      <c r="RUS275" s="47"/>
      <c r="RUT275" s="47"/>
      <c r="RUU275" s="47"/>
      <c r="RUV275" s="47"/>
      <c r="RUW275" s="47"/>
      <c r="RUX275" s="47"/>
      <c r="RUY275" s="47"/>
      <c r="RUZ275" s="47"/>
      <c r="RVA275" s="47"/>
      <c r="RVB275" s="47"/>
      <c r="RVC275" s="47"/>
      <c r="RVD275" s="47"/>
      <c r="RVE275" s="47"/>
      <c r="RVF275" s="47"/>
      <c r="RVG275" s="47"/>
      <c r="RVH275" s="47"/>
      <c r="RVI275" s="47"/>
      <c r="RVJ275" s="47"/>
      <c r="RVK275" s="47"/>
      <c r="RVL275" s="47"/>
      <c r="RVM275" s="47"/>
      <c r="RVN275" s="47"/>
      <c r="RVO275" s="47"/>
      <c r="RVP275" s="47"/>
      <c r="RVQ275" s="47"/>
      <c r="RVR275" s="47"/>
      <c r="RVS275" s="47"/>
      <c r="RVT275" s="47"/>
      <c r="RVU275" s="47"/>
      <c r="RVV275" s="47"/>
      <c r="RVW275" s="47"/>
      <c r="RVX275" s="47"/>
      <c r="RVY275" s="47"/>
      <c r="RVZ275" s="47"/>
      <c r="RWA275" s="47"/>
      <c r="RWB275" s="47"/>
      <c r="RWC275" s="47"/>
      <c r="RWD275" s="47"/>
      <c r="RWE275" s="47"/>
      <c r="RWF275" s="47"/>
      <c r="RWG275" s="47"/>
      <c r="RWH275" s="47"/>
      <c r="RWI275" s="47"/>
      <c r="RWJ275" s="47"/>
      <c r="RWK275" s="47"/>
      <c r="RWL275" s="47"/>
      <c r="RWM275" s="47"/>
      <c r="RWN275" s="47"/>
      <c r="RWO275" s="47"/>
      <c r="RWP275" s="47"/>
      <c r="RWQ275" s="47"/>
      <c r="RWR275" s="47"/>
      <c r="RWS275" s="47"/>
      <c r="RWT275" s="47"/>
      <c r="RWU275" s="47"/>
      <c r="RWV275" s="47"/>
      <c r="RWW275" s="47"/>
      <c r="RWX275" s="47"/>
      <c r="RWY275" s="47"/>
      <c r="RWZ275" s="47"/>
      <c r="RXA275" s="47"/>
      <c r="RXB275" s="47"/>
      <c r="RXC275" s="47"/>
      <c r="RXD275" s="47"/>
      <c r="RXE275" s="47"/>
      <c r="RXF275" s="47"/>
      <c r="RXG275" s="47"/>
      <c r="RXH275" s="47"/>
      <c r="RXI275" s="47"/>
      <c r="RXJ275" s="47"/>
      <c r="RXK275" s="47"/>
      <c r="RXL275" s="47"/>
      <c r="RXM275" s="47"/>
      <c r="RXN275" s="47"/>
      <c r="RXO275" s="47"/>
      <c r="RXP275" s="47"/>
      <c r="RXQ275" s="47"/>
      <c r="RXR275" s="47"/>
      <c r="RXS275" s="47"/>
      <c r="RXT275" s="47"/>
      <c r="RXU275" s="47"/>
      <c r="RXV275" s="47"/>
      <c r="RXW275" s="47"/>
      <c r="RXX275" s="47"/>
      <c r="RXY275" s="47"/>
      <c r="RXZ275" s="47"/>
      <c r="RYA275" s="47"/>
      <c r="RYB275" s="47"/>
      <c r="RYC275" s="47"/>
      <c r="RYD275" s="47"/>
      <c r="RYE275" s="47"/>
      <c r="RYF275" s="47"/>
      <c r="RYG275" s="47"/>
      <c r="RYH275" s="47"/>
      <c r="RYI275" s="47"/>
      <c r="RYJ275" s="47"/>
      <c r="RYK275" s="47"/>
      <c r="RYL275" s="47"/>
      <c r="RYM275" s="47"/>
      <c r="RYN275" s="47"/>
      <c r="RYO275" s="47"/>
      <c r="RYP275" s="47"/>
      <c r="RYQ275" s="47"/>
      <c r="RYR275" s="47"/>
      <c r="RYS275" s="47"/>
      <c r="RYT275" s="47"/>
      <c r="RYU275" s="47"/>
      <c r="RYV275" s="47"/>
      <c r="RYW275" s="47"/>
      <c r="RYX275" s="47"/>
      <c r="RYY275" s="47"/>
      <c r="RYZ275" s="47"/>
      <c r="RZA275" s="47"/>
      <c r="RZB275" s="47"/>
      <c r="RZC275" s="47"/>
      <c r="RZD275" s="47"/>
      <c r="RZE275" s="47"/>
      <c r="RZF275" s="47"/>
      <c r="RZG275" s="47"/>
      <c r="RZH275" s="47"/>
      <c r="RZI275" s="47"/>
      <c r="RZJ275" s="47"/>
      <c r="RZK275" s="47"/>
      <c r="RZL275" s="47"/>
      <c r="RZM275" s="47"/>
      <c r="RZN275" s="47"/>
      <c r="RZO275" s="47"/>
      <c r="RZP275" s="47"/>
      <c r="RZQ275" s="47"/>
      <c r="RZR275" s="47"/>
      <c r="RZS275" s="47"/>
      <c r="RZT275" s="47"/>
      <c r="RZU275" s="47"/>
      <c r="RZV275" s="47"/>
      <c r="RZW275" s="47"/>
      <c r="RZX275" s="47"/>
      <c r="RZY275" s="47"/>
      <c r="RZZ275" s="47"/>
      <c r="SAA275" s="47"/>
      <c r="SAB275" s="47"/>
      <c r="SAC275" s="47"/>
      <c r="SAD275" s="47"/>
      <c r="SAE275" s="47"/>
      <c r="SAF275" s="47"/>
      <c r="SAG275" s="47"/>
      <c r="SAH275" s="47"/>
      <c r="SAI275" s="47"/>
      <c r="SAJ275" s="47"/>
      <c r="SAK275" s="47"/>
      <c r="SAL275" s="47"/>
      <c r="SAM275" s="47"/>
      <c r="SAN275" s="47"/>
      <c r="SAO275" s="47"/>
      <c r="SAP275" s="47"/>
      <c r="SAQ275" s="47"/>
      <c r="SAR275" s="47"/>
      <c r="SAS275" s="47"/>
      <c r="SAT275" s="47"/>
      <c r="SAU275" s="47"/>
      <c r="SAV275" s="47"/>
      <c r="SAW275" s="47"/>
      <c r="SAX275" s="47"/>
      <c r="SAY275" s="47"/>
      <c r="SAZ275" s="47"/>
      <c r="SBA275" s="47"/>
      <c r="SBB275" s="47"/>
      <c r="SBC275" s="47"/>
      <c r="SBD275" s="47"/>
      <c r="SBE275" s="47"/>
      <c r="SBF275" s="47"/>
      <c r="SBG275" s="47"/>
      <c r="SBH275" s="47"/>
      <c r="SBI275" s="47"/>
      <c r="SBJ275" s="47"/>
      <c r="SBK275" s="47"/>
      <c r="SBL275" s="47"/>
      <c r="SBM275" s="47"/>
      <c r="SBN275" s="47"/>
      <c r="SBO275" s="47"/>
      <c r="SBP275" s="47"/>
      <c r="SBQ275" s="47"/>
      <c r="SBR275" s="47"/>
      <c r="SBS275" s="47"/>
      <c r="SBT275" s="47"/>
      <c r="SBU275" s="47"/>
      <c r="SBV275" s="47"/>
      <c r="SBW275" s="47"/>
      <c r="SBX275" s="47"/>
      <c r="SBY275" s="47"/>
      <c r="SBZ275" s="47"/>
      <c r="SCA275" s="47"/>
      <c r="SCB275" s="47"/>
      <c r="SCC275" s="47"/>
      <c r="SCD275" s="47"/>
      <c r="SCE275" s="47"/>
      <c r="SCF275" s="47"/>
      <c r="SCG275" s="47"/>
      <c r="SCH275" s="47"/>
      <c r="SCI275" s="47"/>
      <c r="SCJ275" s="47"/>
      <c r="SCK275" s="47"/>
      <c r="SCL275" s="47"/>
      <c r="SCM275" s="47"/>
      <c r="SCN275" s="47"/>
      <c r="SCO275" s="47"/>
      <c r="SCP275" s="47"/>
      <c r="SCQ275" s="47"/>
      <c r="SCR275" s="47"/>
      <c r="SCS275" s="47"/>
      <c r="SCT275" s="47"/>
      <c r="SCU275" s="47"/>
      <c r="SCV275" s="47"/>
      <c r="SCW275" s="47"/>
      <c r="SCX275" s="47"/>
      <c r="SCY275" s="47"/>
      <c r="SCZ275" s="47"/>
      <c r="SDA275" s="47"/>
      <c r="SDB275" s="47"/>
      <c r="SDC275" s="47"/>
      <c r="SDD275" s="47"/>
      <c r="SDE275" s="47"/>
      <c r="SDF275" s="47"/>
      <c r="SDG275" s="47"/>
      <c r="SDH275" s="47"/>
      <c r="SDI275" s="47"/>
      <c r="SDJ275" s="47"/>
      <c r="SDK275" s="47"/>
      <c r="SDL275" s="47"/>
      <c r="SDM275" s="47"/>
      <c r="SDN275" s="47"/>
      <c r="SDO275" s="47"/>
      <c r="SDP275" s="47"/>
      <c r="SDQ275" s="47"/>
      <c r="SDR275" s="47"/>
      <c r="SDS275" s="47"/>
      <c r="SDT275" s="47"/>
      <c r="SDU275" s="47"/>
      <c r="SDV275" s="47"/>
      <c r="SDW275" s="47"/>
      <c r="SDX275" s="47"/>
      <c r="SDY275" s="47"/>
      <c r="SDZ275" s="47"/>
      <c r="SEA275" s="47"/>
      <c r="SEB275" s="47"/>
      <c r="SEC275" s="47"/>
      <c r="SED275" s="47"/>
      <c r="SEE275" s="47"/>
      <c r="SEF275" s="47"/>
      <c r="SEG275" s="47"/>
      <c r="SEH275" s="47"/>
      <c r="SEI275" s="47"/>
      <c r="SEJ275" s="47"/>
      <c r="SEK275" s="47"/>
      <c r="SEL275" s="47"/>
      <c r="SEM275" s="47"/>
      <c r="SEN275" s="47"/>
      <c r="SEO275" s="47"/>
      <c r="SEP275" s="47"/>
      <c r="SEQ275" s="47"/>
      <c r="SER275" s="47"/>
      <c r="SES275" s="47"/>
      <c r="SET275" s="47"/>
      <c r="SEU275" s="47"/>
      <c r="SEV275" s="47"/>
      <c r="SEW275" s="47"/>
      <c r="SEX275" s="47"/>
      <c r="SEY275" s="47"/>
      <c r="SEZ275" s="47"/>
      <c r="SFA275" s="47"/>
      <c r="SFB275" s="47"/>
      <c r="SFC275" s="47"/>
      <c r="SFD275" s="47"/>
      <c r="SFE275" s="47"/>
      <c r="SFF275" s="47"/>
      <c r="SFG275" s="47"/>
      <c r="SFH275" s="47"/>
      <c r="SFI275" s="47"/>
      <c r="SFJ275" s="47"/>
      <c r="SFK275" s="47"/>
      <c r="SFL275" s="47"/>
      <c r="SFM275" s="47"/>
      <c r="SFN275" s="47"/>
      <c r="SFO275" s="47"/>
      <c r="SFP275" s="47"/>
      <c r="SFQ275" s="47"/>
      <c r="SFR275" s="47"/>
      <c r="SFS275" s="47"/>
      <c r="SFT275" s="47"/>
      <c r="SFU275" s="47"/>
      <c r="SFV275" s="47"/>
      <c r="SFW275" s="47"/>
      <c r="SFX275" s="47"/>
      <c r="SFY275" s="47"/>
      <c r="SFZ275" s="47"/>
      <c r="SGA275" s="47"/>
      <c r="SGB275" s="47"/>
      <c r="SGC275" s="47"/>
      <c r="SGD275" s="47"/>
      <c r="SGE275" s="47"/>
      <c r="SGF275" s="47"/>
      <c r="SGG275" s="47"/>
      <c r="SGH275" s="47"/>
      <c r="SGI275" s="47"/>
      <c r="SGJ275" s="47"/>
      <c r="SGK275" s="47"/>
      <c r="SGL275" s="47"/>
      <c r="SGM275" s="47"/>
      <c r="SGN275" s="47"/>
      <c r="SGO275" s="47"/>
      <c r="SGP275" s="47"/>
      <c r="SGQ275" s="47"/>
      <c r="SGR275" s="47"/>
      <c r="SGS275" s="47"/>
      <c r="SGT275" s="47"/>
      <c r="SGU275" s="47"/>
      <c r="SGV275" s="47"/>
      <c r="SGW275" s="47"/>
      <c r="SGX275" s="47"/>
      <c r="SGY275" s="47"/>
      <c r="SGZ275" s="47"/>
      <c r="SHA275" s="47"/>
      <c r="SHB275" s="47"/>
      <c r="SHC275" s="47"/>
      <c r="SHD275" s="47"/>
      <c r="SHE275" s="47"/>
      <c r="SHF275" s="47"/>
      <c r="SHG275" s="47"/>
      <c r="SHH275" s="47"/>
      <c r="SHI275" s="47"/>
      <c r="SHJ275" s="47"/>
      <c r="SHK275" s="47"/>
      <c r="SHL275" s="47"/>
      <c r="SHM275" s="47"/>
      <c r="SHN275" s="47"/>
      <c r="SHO275" s="47"/>
      <c r="SHP275" s="47"/>
      <c r="SHQ275" s="47"/>
      <c r="SHR275" s="47"/>
      <c r="SHS275" s="47"/>
      <c r="SHT275" s="47"/>
      <c r="SHU275" s="47"/>
      <c r="SHV275" s="47"/>
      <c r="SHW275" s="47"/>
      <c r="SHX275" s="47"/>
      <c r="SHY275" s="47"/>
      <c r="SHZ275" s="47"/>
      <c r="SIA275" s="47"/>
      <c r="SIB275" s="47"/>
      <c r="SIC275" s="47"/>
      <c r="SID275" s="47"/>
      <c r="SIE275" s="47"/>
      <c r="SIF275" s="47"/>
      <c r="SIG275" s="47"/>
      <c r="SIH275" s="47"/>
      <c r="SII275" s="47"/>
      <c r="SIJ275" s="47"/>
      <c r="SIK275" s="47"/>
      <c r="SIL275" s="47"/>
      <c r="SIM275" s="47"/>
      <c r="SIN275" s="47"/>
      <c r="SIO275" s="47"/>
      <c r="SIP275" s="47"/>
      <c r="SIQ275" s="47"/>
      <c r="SIR275" s="47"/>
      <c r="SIS275" s="47"/>
      <c r="SIT275" s="47"/>
      <c r="SIU275" s="47"/>
      <c r="SIV275" s="47"/>
      <c r="SIW275" s="47"/>
      <c r="SIX275" s="47"/>
      <c r="SIY275" s="47"/>
      <c r="SIZ275" s="47"/>
      <c r="SJA275" s="47"/>
      <c r="SJB275" s="47"/>
      <c r="SJC275" s="47"/>
      <c r="SJD275" s="47"/>
      <c r="SJE275" s="47"/>
      <c r="SJF275" s="47"/>
      <c r="SJG275" s="47"/>
      <c r="SJH275" s="47"/>
      <c r="SJI275" s="47"/>
      <c r="SJJ275" s="47"/>
      <c r="SJK275" s="47"/>
      <c r="SJL275" s="47"/>
      <c r="SJM275" s="47"/>
      <c r="SJN275" s="47"/>
      <c r="SJO275" s="47"/>
      <c r="SJP275" s="47"/>
      <c r="SJQ275" s="47"/>
      <c r="SJR275" s="47"/>
      <c r="SJS275" s="47"/>
      <c r="SJT275" s="47"/>
      <c r="SJU275" s="47"/>
      <c r="SJV275" s="47"/>
      <c r="SJW275" s="47"/>
      <c r="SJX275" s="47"/>
      <c r="SJY275" s="47"/>
      <c r="SJZ275" s="47"/>
      <c r="SKA275" s="47"/>
      <c r="SKB275" s="47"/>
      <c r="SKC275" s="47"/>
      <c r="SKD275" s="47"/>
      <c r="SKE275" s="47"/>
      <c r="SKF275" s="47"/>
      <c r="SKG275" s="47"/>
      <c r="SKH275" s="47"/>
      <c r="SKI275" s="47"/>
      <c r="SKJ275" s="47"/>
      <c r="SKK275" s="47"/>
      <c r="SKL275" s="47"/>
      <c r="SKM275" s="47"/>
      <c r="SKN275" s="47"/>
      <c r="SKO275" s="47"/>
      <c r="SKP275" s="47"/>
      <c r="SKQ275" s="47"/>
      <c r="SKR275" s="47"/>
      <c r="SKS275" s="47"/>
      <c r="SKT275" s="47"/>
      <c r="SKU275" s="47"/>
      <c r="SKV275" s="47"/>
      <c r="SKW275" s="47"/>
      <c r="SKX275" s="47"/>
      <c r="SKY275" s="47"/>
      <c r="SKZ275" s="47"/>
      <c r="SLA275" s="47"/>
      <c r="SLB275" s="47"/>
      <c r="SLC275" s="47"/>
      <c r="SLD275" s="47"/>
      <c r="SLE275" s="47"/>
      <c r="SLF275" s="47"/>
      <c r="SLG275" s="47"/>
      <c r="SLH275" s="47"/>
      <c r="SLI275" s="47"/>
      <c r="SLJ275" s="47"/>
      <c r="SLK275" s="47"/>
      <c r="SLL275" s="47"/>
      <c r="SLM275" s="47"/>
      <c r="SLN275" s="47"/>
      <c r="SLO275" s="47"/>
      <c r="SLP275" s="47"/>
      <c r="SLQ275" s="47"/>
      <c r="SLR275" s="47"/>
      <c r="SLS275" s="47"/>
      <c r="SLT275" s="47"/>
      <c r="SLU275" s="47"/>
      <c r="SLV275" s="47"/>
      <c r="SLW275" s="47"/>
      <c r="SLX275" s="47"/>
      <c r="SLY275" s="47"/>
      <c r="SLZ275" s="47"/>
      <c r="SMA275" s="47"/>
      <c r="SMB275" s="47"/>
      <c r="SMC275" s="47"/>
      <c r="SMD275" s="47"/>
      <c r="SME275" s="47"/>
      <c r="SMF275" s="47"/>
      <c r="SMG275" s="47"/>
      <c r="SMH275" s="47"/>
      <c r="SMI275" s="47"/>
      <c r="SMJ275" s="47"/>
      <c r="SMK275" s="47"/>
      <c r="SML275" s="47"/>
      <c r="SMM275" s="47"/>
      <c r="SMN275" s="47"/>
      <c r="SMO275" s="47"/>
      <c r="SMP275" s="47"/>
      <c r="SMQ275" s="47"/>
      <c r="SMR275" s="47"/>
      <c r="SMS275" s="47"/>
      <c r="SMT275" s="47"/>
      <c r="SMU275" s="47"/>
      <c r="SMV275" s="47"/>
      <c r="SMW275" s="47"/>
      <c r="SMX275" s="47"/>
      <c r="SMY275" s="47"/>
      <c r="SMZ275" s="47"/>
      <c r="SNA275" s="47"/>
      <c r="SNB275" s="47"/>
      <c r="SNC275" s="47"/>
      <c r="SND275" s="47"/>
      <c r="SNE275" s="47"/>
      <c r="SNF275" s="47"/>
      <c r="SNG275" s="47"/>
      <c r="SNH275" s="47"/>
      <c r="SNI275" s="47"/>
      <c r="SNJ275" s="47"/>
      <c r="SNK275" s="47"/>
      <c r="SNL275" s="47"/>
      <c r="SNM275" s="47"/>
      <c r="SNN275" s="47"/>
      <c r="SNO275" s="47"/>
      <c r="SNP275" s="47"/>
      <c r="SNQ275" s="47"/>
      <c r="SNR275" s="47"/>
      <c r="SNS275" s="47"/>
      <c r="SNT275" s="47"/>
      <c r="SNU275" s="47"/>
      <c r="SNV275" s="47"/>
      <c r="SNW275" s="47"/>
      <c r="SNX275" s="47"/>
      <c r="SNY275" s="47"/>
      <c r="SNZ275" s="47"/>
      <c r="SOA275" s="47"/>
      <c r="SOB275" s="47"/>
      <c r="SOC275" s="47"/>
      <c r="SOD275" s="47"/>
      <c r="SOE275" s="47"/>
      <c r="SOF275" s="47"/>
      <c r="SOG275" s="47"/>
      <c r="SOH275" s="47"/>
      <c r="SOI275" s="47"/>
      <c r="SOJ275" s="47"/>
      <c r="SOK275" s="47"/>
      <c r="SOL275" s="47"/>
      <c r="SOM275" s="47"/>
      <c r="SON275" s="47"/>
      <c r="SOO275" s="47"/>
      <c r="SOP275" s="47"/>
      <c r="SOQ275" s="47"/>
      <c r="SOR275" s="47"/>
      <c r="SOS275" s="47"/>
      <c r="SOT275" s="47"/>
      <c r="SOU275" s="47"/>
      <c r="SOV275" s="47"/>
      <c r="SOW275" s="47"/>
      <c r="SOX275" s="47"/>
      <c r="SOY275" s="47"/>
      <c r="SOZ275" s="47"/>
      <c r="SPA275" s="47"/>
      <c r="SPB275" s="47"/>
      <c r="SPC275" s="47"/>
      <c r="SPD275" s="47"/>
      <c r="SPE275" s="47"/>
      <c r="SPF275" s="47"/>
      <c r="SPG275" s="47"/>
      <c r="SPH275" s="47"/>
      <c r="SPI275" s="47"/>
      <c r="SPJ275" s="47"/>
      <c r="SPK275" s="47"/>
      <c r="SPL275" s="47"/>
      <c r="SPM275" s="47"/>
      <c r="SPN275" s="47"/>
      <c r="SPO275" s="47"/>
      <c r="SPP275" s="47"/>
      <c r="SPQ275" s="47"/>
      <c r="SPR275" s="47"/>
      <c r="SPS275" s="47"/>
      <c r="SPT275" s="47"/>
      <c r="SPU275" s="47"/>
      <c r="SPV275" s="47"/>
      <c r="SPW275" s="47"/>
      <c r="SPX275" s="47"/>
      <c r="SPY275" s="47"/>
      <c r="SPZ275" s="47"/>
      <c r="SQA275" s="47"/>
      <c r="SQB275" s="47"/>
      <c r="SQC275" s="47"/>
      <c r="SQD275" s="47"/>
      <c r="SQE275" s="47"/>
      <c r="SQF275" s="47"/>
      <c r="SQG275" s="47"/>
      <c r="SQH275" s="47"/>
      <c r="SQI275" s="47"/>
      <c r="SQJ275" s="47"/>
      <c r="SQK275" s="47"/>
      <c r="SQL275" s="47"/>
      <c r="SQM275" s="47"/>
      <c r="SQN275" s="47"/>
      <c r="SQO275" s="47"/>
      <c r="SQP275" s="47"/>
      <c r="SQQ275" s="47"/>
      <c r="SQR275" s="47"/>
      <c r="SQS275" s="47"/>
      <c r="SQT275" s="47"/>
      <c r="SQU275" s="47"/>
      <c r="SQV275" s="47"/>
      <c r="SQW275" s="47"/>
      <c r="SQX275" s="47"/>
      <c r="SQY275" s="47"/>
      <c r="SQZ275" s="47"/>
      <c r="SRA275" s="47"/>
      <c r="SRB275" s="47"/>
      <c r="SRC275" s="47"/>
      <c r="SRD275" s="47"/>
      <c r="SRE275" s="47"/>
      <c r="SRF275" s="47"/>
      <c r="SRG275" s="47"/>
      <c r="SRH275" s="47"/>
      <c r="SRI275" s="47"/>
      <c r="SRJ275" s="47"/>
      <c r="SRK275" s="47"/>
      <c r="SRL275" s="47"/>
      <c r="SRM275" s="47"/>
      <c r="SRN275" s="47"/>
      <c r="SRO275" s="47"/>
      <c r="SRP275" s="47"/>
      <c r="SRQ275" s="47"/>
      <c r="SRR275" s="47"/>
      <c r="SRS275" s="47"/>
      <c r="SRT275" s="47"/>
      <c r="SRU275" s="47"/>
      <c r="SRV275" s="47"/>
      <c r="SRW275" s="47"/>
      <c r="SRX275" s="47"/>
      <c r="SRY275" s="47"/>
      <c r="SRZ275" s="47"/>
      <c r="SSA275" s="47"/>
      <c r="SSB275" s="47"/>
      <c r="SSC275" s="47"/>
      <c r="SSD275" s="47"/>
      <c r="SSE275" s="47"/>
      <c r="SSF275" s="47"/>
      <c r="SSG275" s="47"/>
      <c r="SSH275" s="47"/>
      <c r="SSI275" s="47"/>
      <c r="SSJ275" s="47"/>
      <c r="SSK275" s="47"/>
      <c r="SSL275" s="47"/>
      <c r="SSM275" s="47"/>
      <c r="SSN275" s="47"/>
      <c r="SSO275" s="47"/>
      <c r="SSP275" s="47"/>
      <c r="SSQ275" s="47"/>
      <c r="SSR275" s="47"/>
      <c r="SSS275" s="47"/>
      <c r="SST275" s="47"/>
      <c r="SSU275" s="47"/>
      <c r="SSV275" s="47"/>
      <c r="SSW275" s="47"/>
      <c r="SSX275" s="47"/>
      <c r="SSY275" s="47"/>
      <c r="SSZ275" s="47"/>
      <c r="STA275" s="47"/>
      <c r="STB275" s="47"/>
      <c r="STC275" s="47"/>
      <c r="STD275" s="47"/>
      <c r="STE275" s="47"/>
      <c r="STF275" s="47"/>
      <c r="STG275" s="47"/>
      <c r="STH275" s="47"/>
      <c r="STI275" s="47"/>
      <c r="STJ275" s="47"/>
      <c r="STK275" s="47"/>
      <c r="STL275" s="47"/>
      <c r="STM275" s="47"/>
      <c r="STN275" s="47"/>
      <c r="STO275" s="47"/>
      <c r="STP275" s="47"/>
      <c r="STQ275" s="47"/>
      <c r="STR275" s="47"/>
      <c r="STS275" s="47"/>
      <c r="STT275" s="47"/>
      <c r="STU275" s="47"/>
      <c r="STV275" s="47"/>
      <c r="STW275" s="47"/>
      <c r="STX275" s="47"/>
      <c r="STY275" s="47"/>
      <c r="STZ275" s="47"/>
      <c r="SUA275" s="47"/>
      <c r="SUB275" s="47"/>
      <c r="SUC275" s="47"/>
      <c r="SUD275" s="47"/>
      <c r="SUE275" s="47"/>
      <c r="SUF275" s="47"/>
      <c r="SUG275" s="47"/>
      <c r="SUH275" s="47"/>
      <c r="SUI275" s="47"/>
      <c r="SUJ275" s="47"/>
      <c r="SUK275" s="47"/>
      <c r="SUL275" s="47"/>
      <c r="SUM275" s="47"/>
      <c r="SUN275" s="47"/>
      <c r="SUO275" s="47"/>
      <c r="SUP275" s="47"/>
      <c r="SUQ275" s="47"/>
      <c r="SUR275" s="47"/>
      <c r="SUS275" s="47"/>
      <c r="SUT275" s="47"/>
      <c r="SUU275" s="47"/>
      <c r="SUV275" s="47"/>
      <c r="SUW275" s="47"/>
      <c r="SUX275" s="47"/>
      <c r="SUY275" s="47"/>
      <c r="SUZ275" s="47"/>
      <c r="SVA275" s="47"/>
      <c r="SVB275" s="47"/>
      <c r="SVC275" s="47"/>
      <c r="SVD275" s="47"/>
      <c r="SVE275" s="47"/>
      <c r="SVF275" s="47"/>
      <c r="SVG275" s="47"/>
      <c r="SVH275" s="47"/>
      <c r="SVI275" s="47"/>
      <c r="SVJ275" s="47"/>
      <c r="SVK275" s="47"/>
      <c r="SVL275" s="47"/>
      <c r="SVM275" s="47"/>
      <c r="SVN275" s="47"/>
      <c r="SVO275" s="47"/>
      <c r="SVP275" s="47"/>
      <c r="SVQ275" s="47"/>
      <c r="SVR275" s="47"/>
      <c r="SVS275" s="47"/>
      <c r="SVT275" s="47"/>
      <c r="SVU275" s="47"/>
      <c r="SVV275" s="47"/>
      <c r="SVW275" s="47"/>
      <c r="SVX275" s="47"/>
      <c r="SVY275" s="47"/>
      <c r="SVZ275" s="47"/>
      <c r="SWA275" s="47"/>
      <c r="SWB275" s="47"/>
      <c r="SWC275" s="47"/>
      <c r="SWD275" s="47"/>
      <c r="SWE275" s="47"/>
      <c r="SWF275" s="47"/>
      <c r="SWG275" s="47"/>
      <c r="SWH275" s="47"/>
      <c r="SWI275" s="47"/>
      <c r="SWJ275" s="47"/>
      <c r="SWK275" s="47"/>
      <c r="SWL275" s="47"/>
      <c r="SWM275" s="47"/>
      <c r="SWN275" s="47"/>
      <c r="SWO275" s="47"/>
      <c r="SWP275" s="47"/>
      <c r="SWQ275" s="47"/>
      <c r="SWR275" s="47"/>
      <c r="SWS275" s="47"/>
      <c r="SWT275" s="47"/>
      <c r="SWU275" s="47"/>
      <c r="SWV275" s="47"/>
      <c r="SWW275" s="47"/>
      <c r="SWX275" s="47"/>
      <c r="SWY275" s="47"/>
      <c r="SWZ275" s="47"/>
      <c r="SXA275" s="47"/>
      <c r="SXB275" s="47"/>
      <c r="SXC275" s="47"/>
      <c r="SXD275" s="47"/>
      <c r="SXE275" s="47"/>
      <c r="SXF275" s="47"/>
      <c r="SXG275" s="47"/>
      <c r="SXH275" s="47"/>
      <c r="SXI275" s="47"/>
      <c r="SXJ275" s="47"/>
      <c r="SXK275" s="47"/>
      <c r="SXL275" s="47"/>
      <c r="SXM275" s="47"/>
      <c r="SXN275" s="47"/>
      <c r="SXO275" s="47"/>
      <c r="SXP275" s="47"/>
      <c r="SXQ275" s="47"/>
      <c r="SXR275" s="47"/>
      <c r="SXS275" s="47"/>
      <c r="SXT275" s="47"/>
      <c r="SXU275" s="47"/>
      <c r="SXV275" s="47"/>
      <c r="SXW275" s="47"/>
      <c r="SXX275" s="47"/>
      <c r="SXY275" s="47"/>
      <c r="SXZ275" s="47"/>
      <c r="SYA275" s="47"/>
      <c r="SYB275" s="47"/>
      <c r="SYC275" s="47"/>
      <c r="SYD275" s="47"/>
      <c r="SYE275" s="47"/>
      <c r="SYF275" s="47"/>
      <c r="SYG275" s="47"/>
      <c r="SYH275" s="47"/>
      <c r="SYI275" s="47"/>
      <c r="SYJ275" s="47"/>
      <c r="SYK275" s="47"/>
      <c r="SYL275" s="47"/>
      <c r="SYM275" s="47"/>
      <c r="SYN275" s="47"/>
      <c r="SYO275" s="47"/>
      <c r="SYP275" s="47"/>
      <c r="SYQ275" s="47"/>
      <c r="SYR275" s="47"/>
      <c r="SYS275" s="47"/>
      <c r="SYT275" s="47"/>
      <c r="SYU275" s="47"/>
      <c r="SYV275" s="47"/>
      <c r="SYW275" s="47"/>
      <c r="SYX275" s="47"/>
      <c r="SYY275" s="47"/>
      <c r="SYZ275" s="47"/>
      <c r="SZA275" s="47"/>
      <c r="SZB275" s="47"/>
      <c r="SZC275" s="47"/>
      <c r="SZD275" s="47"/>
      <c r="SZE275" s="47"/>
      <c r="SZF275" s="47"/>
      <c r="SZG275" s="47"/>
      <c r="SZH275" s="47"/>
      <c r="SZI275" s="47"/>
      <c r="SZJ275" s="47"/>
      <c r="SZK275" s="47"/>
      <c r="SZL275" s="47"/>
      <c r="SZM275" s="47"/>
      <c r="SZN275" s="47"/>
      <c r="SZO275" s="47"/>
      <c r="SZP275" s="47"/>
      <c r="SZQ275" s="47"/>
      <c r="SZR275" s="47"/>
      <c r="SZS275" s="47"/>
      <c r="SZT275" s="47"/>
      <c r="SZU275" s="47"/>
      <c r="SZV275" s="47"/>
      <c r="SZW275" s="47"/>
      <c r="SZX275" s="47"/>
      <c r="SZY275" s="47"/>
      <c r="SZZ275" s="47"/>
      <c r="TAA275" s="47"/>
      <c r="TAB275" s="47"/>
      <c r="TAC275" s="47"/>
      <c r="TAD275" s="47"/>
      <c r="TAE275" s="47"/>
      <c r="TAF275" s="47"/>
      <c r="TAG275" s="47"/>
      <c r="TAH275" s="47"/>
      <c r="TAI275" s="47"/>
      <c r="TAJ275" s="47"/>
      <c r="TAK275" s="47"/>
      <c r="TAL275" s="47"/>
      <c r="TAM275" s="47"/>
      <c r="TAN275" s="47"/>
      <c r="TAO275" s="47"/>
      <c r="TAP275" s="47"/>
      <c r="TAQ275" s="47"/>
      <c r="TAR275" s="47"/>
      <c r="TAS275" s="47"/>
      <c r="TAT275" s="47"/>
      <c r="TAU275" s="47"/>
      <c r="TAV275" s="47"/>
      <c r="TAW275" s="47"/>
      <c r="TAX275" s="47"/>
      <c r="TAY275" s="47"/>
      <c r="TAZ275" s="47"/>
      <c r="TBA275" s="47"/>
      <c r="TBB275" s="47"/>
      <c r="TBC275" s="47"/>
      <c r="TBD275" s="47"/>
      <c r="TBE275" s="47"/>
      <c r="TBF275" s="47"/>
      <c r="TBG275" s="47"/>
      <c r="TBH275" s="47"/>
      <c r="TBI275" s="47"/>
      <c r="TBJ275" s="47"/>
      <c r="TBK275" s="47"/>
      <c r="TBL275" s="47"/>
      <c r="TBM275" s="47"/>
      <c r="TBN275" s="47"/>
      <c r="TBO275" s="47"/>
      <c r="TBP275" s="47"/>
      <c r="TBQ275" s="47"/>
      <c r="TBR275" s="47"/>
      <c r="TBS275" s="47"/>
      <c r="TBT275" s="47"/>
      <c r="TBU275" s="47"/>
      <c r="TBV275" s="47"/>
      <c r="TBW275" s="47"/>
      <c r="TBX275" s="47"/>
      <c r="TBY275" s="47"/>
      <c r="TBZ275" s="47"/>
      <c r="TCA275" s="47"/>
      <c r="TCB275" s="47"/>
      <c r="TCC275" s="47"/>
      <c r="TCD275" s="47"/>
      <c r="TCE275" s="47"/>
      <c r="TCF275" s="47"/>
      <c r="TCG275" s="47"/>
      <c r="TCH275" s="47"/>
      <c r="TCI275" s="47"/>
      <c r="TCJ275" s="47"/>
      <c r="TCK275" s="47"/>
      <c r="TCL275" s="47"/>
      <c r="TCM275" s="47"/>
      <c r="TCN275" s="47"/>
      <c r="TCO275" s="47"/>
      <c r="TCP275" s="47"/>
      <c r="TCQ275" s="47"/>
      <c r="TCR275" s="47"/>
      <c r="TCS275" s="47"/>
      <c r="TCT275" s="47"/>
      <c r="TCU275" s="47"/>
      <c r="TCV275" s="47"/>
      <c r="TCW275" s="47"/>
      <c r="TCX275" s="47"/>
      <c r="TCY275" s="47"/>
      <c r="TCZ275" s="47"/>
      <c r="TDA275" s="47"/>
      <c r="TDB275" s="47"/>
      <c r="TDC275" s="47"/>
      <c r="TDD275" s="47"/>
      <c r="TDE275" s="47"/>
      <c r="TDF275" s="47"/>
      <c r="TDG275" s="47"/>
      <c r="TDH275" s="47"/>
      <c r="TDI275" s="47"/>
      <c r="TDJ275" s="47"/>
      <c r="TDK275" s="47"/>
      <c r="TDL275" s="47"/>
      <c r="TDM275" s="47"/>
      <c r="TDN275" s="47"/>
      <c r="TDO275" s="47"/>
      <c r="TDP275" s="47"/>
      <c r="TDQ275" s="47"/>
      <c r="TDR275" s="47"/>
      <c r="TDS275" s="47"/>
      <c r="TDT275" s="47"/>
      <c r="TDU275" s="47"/>
      <c r="TDV275" s="47"/>
      <c r="TDW275" s="47"/>
      <c r="TDX275" s="47"/>
      <c r="TDY275" s="47"/>
      <c r="TDZ275" s="47"/>
      <c r="TEA275" s="47"/>
      <c r="TEB275" s="47"/>
      <c r="TEC275" s="47"/>
      <c r="TED275" s="47"/>
      <c r="TEE275" s="47"/>
      <c r="TEF275" s="47"/>
      <c r="TEG275" s="47"/>
      <c r="TEH275" s="47"/>
      <c r="TEI275" s="47"/>
      <c r="TEJ275" s="47"/>
      <c r="TEK275" s="47"/>
      <c r="TEL275" s="47"/>
      <c r="TEM275" s="47"/>
      <c r="TEN275" s="47"/>
      <c r="TEO275" s="47"/>
      <c r="TEP275" s="47"/>
      <c r="TEQ275" s="47"/>
      <c r="TER275" s="47"/>
      <c r="TES275" s="47"/>
      <c r="TET275" s="47"/>
      <c r="TEU275" s="47"/>
      <c r="TEV275" s="47"/>
      <c r="TEW275" s="47"/>
      <c r="TEX275" s="47"/>
      <c r="TEY275" s="47"/>
      <c r="TEZ275" s="47"/>
      <c r="TFA275" s="47"/>
      <c r="TFB275" s="47"/>
      <c r="TFC275" s="47"/>
      <c r="TFD275" s="47"/>
      <c r="TFE275" s="47"/>
      <c r="TFF275" s="47"/>
      <c r="TFG275" s="47"/>
      <c r="TFH275" s="47"/>
      <c r="TFI275" s="47"/>
      <c r="TFJ275" s="47"/>
      <c r="TFK275" s="47"/>
      <c r="TFL275" s="47"/>
      <c r="TFM275" s="47"/>
      <c r="TFN275" s="47"/>
      <c r="TFO275" s="47"/>
      <c r="TFP275" s="47"/>
      <c r="TFQ275" s="47"/>
      <c r="TFR275" s="47"/>
      <c r="TFS275" s="47"/>
      <c r="TFT275" s="47"/>
      <c r="TFU275" s="47"/>
      <c r="TFV275" s="47"/>
      <c r="TFW275" s="47"/>
      <c r="TFX275" s="47"/>
      <c r="TFY275" s="47"/>
      <c r="TFZ275" s="47"/>
      <c r="TGA275" s="47"/>
      <c r="TGB275" s="47"/>
      <c r="TGC275" s="47"/>
      <c r="TGD275" s="47"/>
      <c r="TGE275" s="47"/>
      <c r="TGF275" s="47"/>
      <c r="TGG275" s="47"/>
      <c r="TGH275" s="47"/>
      <c r="TGI275" s="47"/>
      <c r="TGJ275" s="47"/>
      <c r="TGK275" s="47"/>
      <c r="TGL275" s="47"/>
      <c r="TGM275" s="47"/>
      <c r="TGN275" s="47"/>
      <c r="TGO275" s="47"/>
      <c r="TGP275" s="47"/>
      <c r="TGQ275" s="47"/>
      <c r="TGR275" s="47"/>
      <c r="TGS275" s="47"/>
      <c r="TGT275" s="47"/>
      <c r="TGU275" s="47"/>
      <c r="TGV275" s="47"/>
      <c r="TGW275" s="47"/>
      <c r="TGX275" s="47"/>
      <c r="TGY275" s="47"/>
      <c r="TGZ275" s="47"/>
      <c r="THA275" s="47"/>
      <c r="THB275" s="47"/>
      <c r="THC275" s="47"/>
      <c r="THD275" s="47"/>
      <c r="THE275" s="47"/>
      <c r="THF275" s="47"/>
      <c r="THG275" s="47"/>
      <c r="THH275" s="47"/>
      <c r="THI275" s="47"/>
      <c r="THJ275" s="47"/>
      <c r="THK275" s="47"/>
      <c r="THL275" s="47"/>
      <c r="THM275" s="47"/>
      <c r="THN275" s="47"/>
      <c r="THO275" s="47"/>
      <c r="THP275" s="47"/>
      <c r="THQ275" s="47"/>
      <c r="THR275" s="47"/>
      <c r="THS275" s="47"/>
      <c r="THT275" s="47"/>
      <c r="THU275" s="47"/>
      <c r="THV275" s="47"/>
      <c r="THW275" s="47"/>
      <c r="THX275" s="47"/>
      <c r="THY275" s="47"/>
      <c r="THZ275" s="47"/>
      <c r="TIA275" s="47"/>
      <c r="TIB275" s="47"/>
      <c r="TIC275" s="47"/>
      <c r="TID275" s="47"/>
      <c r="TIE275" s="47"/>
      <c r="TIF275" s="47"/>
      <c r="TIG275" s="47"/>
      <c r="TIH275" s="47"/>
      <c r="TII275" s="47"/>
      <c r="TIJ275" s="47"/>
      <c r="TIK275" s="47"/>
      <c r="TIL275" s="47"/>
      <c r="TIM275" s="47"/>
      <c r="TIN275" s="47"/>
      <c r="TIO275" s="47"/>
      <c r="TIP275" s="47"/>
      <c r="TIQ275" s="47"/>
      <c r="TIR275" s="47"/>
      <c r="TIS275" s="47"/>
      <c r="TIT275" s="47"/>
      <c r="TIU275" s="47"/>
      <c r="TIV275" s="47"/>
      <c r="TIW275" s="47"/>
      <c r="TIX275" s="47"/>
      <c r="TIY275" s="47"/>
      <c r="TIZ275" s="47"/>
      <c r="TJA275" s="47"/>
      <c r="TJB275" s="47"/>
      <c r="TJC275" s="47"/>
      <c r="TJD275" s="47"/>
      <c r="TJE275" s="47"/>
      <c r="TJF275" s="47"/>
      <c r="TJG275" s="47"/>
      <c r="TJH275" s="47"/>
      <c r="TJI275" s="47"/>
      <c r="TJJ275" s="47"/>
      <c r="TJK275" s="47"/>
      <c r="TJL275" s="47"/>
      <c r="TJM275" s="47"/>
      <c r="TJN275" s="47"/>
      <c r="TJO275" s="47"/>
      <c r="TJP275" s="47"/>
      <c r="TJQ275" s="47"/>
      <c r="TJR275" s="47"/>
      <c r="TJS275" s="47"/>
      <c r="TJT275" s="47"/>
      <c r="TJU275" s="47"/>
      <c r="TJV275" s="47"/>
      <c r="TJW275" s="47"/>
      <c r="TJX275" s="47"/>
      <c r="TJY275" s="47"/>
      <c r="TJZ275" s="47"/>
      <c r="TKA275" s="47"/>
      <c r="TKB275" s="47"/>
      <c r="TKC275" s="47"/>
      <c r="TKD275" s="47"/>
      <c r="TKE275" s="47"/>
      <c r="TKF275" s="47"/>
      <c r="TKG275" s="47"/>
      <c r="TKH275" s="47"/>
      <c r="TKI275" s="47"/>
      <c r="TKJ275" s="47"/>
      <c r="TKK275" s="47"/>
      <c r="TKL275" s="47"/>
      <c r="TKM275" s="47"/>
      <c r="TKN275" s="47"/>
      <c r="TKO275" s="47"/>
      <c r="TKP275" s="47"/>
      <c r="TKQ275" s="47"/>
      <c r="TKR275" s="47"/>
      <c r="TKS275" s="47"/>
      <c r="TKT275" s="47"/>
      <c r="TKU275" s="47"/>
      <c r="TKV275" s="47"/>
      <c r="TKW275" s="47"/>
      <c r="TKX275" s="47"/>
      <c r="TKY275" s="47"/>
      <c r="TKZ275" s="47"/>
      <c r="TLA275" s="47"/>
      <c r="TLB275" s="47"/>
      <c r="TLC275" s="47"/>
      <c r="TLD275" s="47"/>
      <c r="TLE275" s="47"/>
      <c r="TLF275" s="47"/>
      <c r="TLG275" s="47"/>
      <c r="TLH275" s="47"/>
      <c r="TLI275" s="47"/>
      <c r="TLJ275" s="47"/>
      <c r="TLK275" s="47"/>
      <c r="TLL275" s="47"/>
      <c r="TLM275" s="47"/>
      <c r="TLN275" s="47"/>
      <c r="TLO275" s="47"/>
      <c r="TLP275" s="47"/>
      <c r="TLQ275" s="47"/>
      <c r="TLR275" s="47"/>
      <c r="TLS275" s="47"/>
      <c r="TLT275" s="47"/>
      <c r="TLU275" s="47"/>
      <c r="TLV275" s="47"/>
      <c r="TLW275" s="47"/>
      <c r="TLX275" s="47"/>
      <c r="TLY275" s="47"/>
      <c r="TLZ275" s="47"/>
      <c r="TMA275" s="47"/>
      <c r="TMB275" s="47"/>
      <c r="TMC275" s="47"/>
      <c r="TMD275" s="47"/>
      <c r="TME275" s="47"/>
      <c r="TMF275" s="47"/>
      <c r="TMG275" s="47"/>
      <c r="TMH275" s="47"/>
      <c r="TMI275" s="47"/>
      <c r="TMJ275" s="47"/>
      <c r="TMK275" s="47"/>
      <c r="TML275" s="47"/>
      <c r="TMM275" s="47"/>
      <c r="TMN275" s="47"/>
      <c r="TMO275" s="47"/>
      <c r="TMP275" s="47"/>
      <c r="TMQ275" s="47"/>
      <c r="TMR275" s="47"/>
      <c r="TMS275" s="47"/>
      <c r="TMT275" s="47"/>
      <c r="TMU275" s="47"/>
      <c r="TMV275" s="47"/>
      <c r="TMW275" s="47"/>
      <c r="TMX275" s="47"/>
      <c r="TMY275" s="47"/>
      <c r="TMZ275" s="47"/>
      <c r="TNA275" s="47"/>
      <c r="TNB275" s="47"/>
      <c r="TNC275" s="47"/>
      <c r="TND275" s="47"/>
      <c r="TNE275" s="47"/>
      <c r="TNF275" s="47"/>
      <c r="TNG275" s="47"/>
      <c r="TNH275" s="47"/>
      <c r="TNI275" s="47"/>
      <c r="TNJ275" s="47"/>
      <c r="TNK275" s="47"/>
      <c r="TNL275" s="47"/>
      <c r="TNM275" s="47"/>
      <c r="TNN275" s="47"/>
      <c r="TNO275" s="47"/>
      <c r="TNP275" s="47"/>
      <c r="TNQ275" s="47"/>
      <c r="TNR275" s="47"/>
      <c r="TNS275" s="47"/>
      <c r="TNT275" s="47"/>
      <c r="TNU275" s="47"/>
      <c r="TNV275" s="47"/>
      <c r="TNW275" s="47"/>
      <c r="TNX275" s="47"/>
      <c r="TNY275" s="47"/>
      <c r="TNZ275" s="47"/>
      <c r="TOA275" s="47"/>
      <c r="TOB275" s="47"/>
      <c r="TOC275" s="47"/>
      <c r="TOD275" s="47"/>
      <c r="TOE275" s="47"/>
      <c r="TOF275" s="47"/>
      <c r="TOG275" s="47"/>
      <c r="TOH275" s="47"/>
      <c r="TOI275" s="47"/>
      <c r="TOJ275" s="47"/>
      <c r="TOK275" s="47"/>
      <c r="TOL275" s="47"/>
      <c r="TOM275" s="47"/>
      <c r="TON275" s="47"/>
      <c r="TOO275" s="47"/>
      <c r="TOP275" s="47"/>
      <c r="TOQ275" s="47"/>
      <c r="TOR275" s="47"/>
      <c r="TOS275" s="47"/>
      <c r="TOT275" s="47"/>
      <c r="TOU275" s="47"/>
      <c r="TOV275" s="47"/>
      <c r="TOW275" s="47"/>
      <c r="TOX275" s="47"/>
      <c r="TOY275" s="47"/>
      <c r="TOZ275" s="47"/>
      <c r="TPA275" s="47"/>
      <c r="TPB275" s="47"/>
      <c r="TPC275" s="47"/>
      <c r="TPD275" s="47"/>
      <c r="TPE275" s="47"/>
      <c r="TPF275" s="47"/>
      <c r="TPG275" s="47"/>
      <c r="TPH275" s="47"/>
      <c r="TPI275" s="47"/>
      <c r="TPJ275" s="47"/>
      <c r="TPK275" s="47"/>
      <c r="TPL275" s="47"/>
      <c r="TPM275" s="47"/>
      <c r="TPN275" s="47"/>
      <c r="TPO275" s="47"/>
      <c r="TPP275" s="47"/>
      <c r="TPQ275" s="47"/>
      <c r="TPR275" s="47"/>
      <c r="TPS275" s="47"/>
      <c r="TPT275" s="47"/>
      <c r="TPU275" s="47"/>
      <c r="TPV275" s="47"/>
      <c r="TPW275" s="47"/>
      <c r="TPX275" s="47"/>
      <c r="TPY275" s="47"/>
      <c r="TPZ275" s="47"/>
      <c r="TQA275" s="47"/>
      <c r="TQB275" s="47"/>
      <c r="TQC275" s="47"/>
      <c r="TQD275" s="47"/>
      <c r="TQE275" s="47"/>
      <c r="TQF275" s="47"/>
      <c r="TQG275" s="47"/>
      <c r="TQH275" s="47"/>
      <c r="TQI275" s="47"/>
      <c r="TQJ275" s="47"/>
      <c r="TQK275" s="47"/>
      <c r="TQL275" s="47"/>
      <c r="TQM275" s="47"/>
      <c r="TQN275" s="47"/>
      <c r="TQO275" s="47"/>
      <c r="TQP275" s="47"/>
      <c r="TQQ275" s="47"/>
      <c r="TQR275" s="47"/>
      <c r="TQS275" s="47"/>
      <c r="TQT275" s="47"/>
      <c r="TQU275" s="47"/>
      <c r="TQV275" s="47"/>
      <c r="TQW275" s="47"/>
      <c r="TQX275" s="47"/>
      <c r="TQY275" s="47"/>
      <c r="TQZ275" s="47"/>
      <c r="TRA275" s="47"/>
      <c r="TRB275" s="47"/>
      <c r="TRC275" s="47"/>
      <c r="TRD275" s="47"/>
      <c r="TRE275" s="47"/>
      <c r="TRF275" s="47"/>
      <c r="TRG275" s="47"/>
      <c r="TRH275" s="47"/>
      <c r="TRI275" s="47"/>
      <c r="TRJ275" s="47"/>
      <c r="TRK275" s="47"/>
      <c r="TRL275" s="47"/>
      <c r="TRM275" s="47"/>
      <c r="TRN275" s="47"/>
      <c r="TRO275" s="47"/>
      <c r="TRP275" s="47"/>
      <c r="TRQ275" s="47"/>
      <c r="TRR275" s="47"/>
      <c r="TRS275" s="47"/>
      <c r="TRT275" s="47"/>
      <c r="TRU275" s="47"/>
      <c r="TRV275" s="47"/>
      <c r="TRW275" s="47"/>
      <c r="TRX275" s="47"/>
      <c r="TRY275" s="47"/>
      <c r="TRZ275" s="47"/>
      <c r="TSA275" s="47"/>
      <c r="TSB275" s="47"/>
      <c r="TSC275" s="47"/>
      <c r="TSD275" s="47"/>
      <c r="TSE275" s="47"/>
      <c r="TSF275" s="47"/>
      <c r="TSG275" s="47"/>
      <c r="TSH275" s="47"/>
      <c r="TSI275" s="47"/>
      <c r="TSJ275" s="47"/>
      <c r="TSK275" s="47"/>
      <c r="TSL275" s="47"/>
      <c r="TSM275" s="47"/>
      <c r="TSN275" s="47"/>
      <c r="TSO275" s="47"/>
      <c r="TSP275" s="47"/>
      <c r="TSQ275" s="47"/>
      <c r="TSR275" s="47"/>
      <c r="TSS275" s="47"/>
      <c r="TST275" s="47"/>
      <c r="TSU275" s="47"/>
      <c r="TSV275" s="47"/>
      <c r="TSW275" s="47"/>
      <c r="TSX275" s="47"/>
      <c r="TSY275" s="47"/>
      <c r="TSZ275" s="47"/>
      <c r="TTA275" s="47"/>
      <c r="TTB275" s="47"/>
      <c r="TTC275" s="47"/>
      <c r="TTD275" s="47"/>
      <c r="TTE275" s="47"/>
      <c r="TTF275" s="47"/>
      <c r="TTG275" s="47"/>
      <c r="TTH275" s="47"/>
      <c r="TTI275" s="47"/>
      <c r="TTJ275" s="47"/>
      <c r="TTK275" s="47"/>
      <c r="TTL275" s="47"/>
      <c r="TTM275" s="47"/>
      <c r="TTN275" s="47"/>
      <c r="TTO275" s="47"/>
      <c r="TTP275" s="47"/>
      <c r="TTQ275" s="47"/>
      <c r="TTR275" s="47"/>
      <c r="TTS275" s="47"/>
      <c r="TTT275" s="47"/>
      <c r="TTU275" s="47"/>
      <c r="TTV275" s="47"/>
      <c r="TTW275" s="47"/>
      <c r="TTX275" s="47"/>
      <c r="TTY275" s="47"/>
      <c r="TTZ275" s="47"/>
      <c r="TUA275" s="47"/>
      <c r="TUB275" s="47"/>
      <c r="TUC275" s="47"/>
      <c r="TUD275" s="47"/>
      <c r="TUE275" s="47"/>
      <c r="TUF275" s="47"/>
      <c r="TUG275" s="47"/>
      <c r="TUH275" s="47"/>
      <c r="TUI275" s="47"/>
      <c r="TUJ275" s="47"/>
      <c r="TUK275" s="47"/>
      <c r="TUL275" s="47"/>
      <c r="TUM275" s="47"/>
      <c r="TUN275" s="47"/>
      <c r="TUO275" s="47"/>
      <c r="TUP275" s="47"/>
      <c r="TUQ275" s="47"/>
      <c r="TUR275" s="47"/>
      <c r="TUS275" s="47"/>
      <c r="TUT275" s="47"/>
      <c r="TUU275" s="47"/>
      <c r="TUV275" s="47"/>
      <c r="TUW275" s="47"/>
      <c r="TUX275" s="47"/>
      <c r="TUY275" s="47"/>
      <c r="TUZ275" s="47"/>
      <c r="TVA275" s="47"/>
      <c r="TVB275" s="47"/>
      <c r="TVC275" s="47"/>
      <c r="TVD275" s="47"/>
      <c r="TVE275" s="47"/>
      <c r="TVF275" s="47"/>
      <c r="TVG275" s="47"/>
      <c r="TVH275" s="47"/>
      <c r="TVI275" s="47"/>
      <c r="TVJ275" s="47"/>
      <c r="TVK275" s="47"/>
      <c r="TVL275" s="47"/>
      <c r="TVM275" s="47"/>
      <c r="TVN275" s="47"/>
      <c r="TVO275" s="47"/>
      <c r="TVP275" s="47"/>
      <c r="TVQ275" s="47"/>
      <c r="TVR275" s="47"/>
      <c r="TVS275" s="47"/>
      <c r="TVT275" s="47"/>
      <c r="TVU275" s="47"/>
      <c r="TVV275" s="47"/>
      <c r="TVW275" s="47"/>
      <c r="TVX275" s="47"/>
      <c r="TVY275" s="47"/>
      <c r="TVZ275" s="47"/>
      <c r="TWA275" s="47"/>
      <c r="TWB275" s="47"/>
      <c r="TWC275" s="47"/>
      <c r="TWD275" s="47"/>
      <c r="TWE275" s="47"/>
      <c r="TWF275" s="47"/>
      <c r="TWG275" s="47"/>
      <c r="TWH275" s="47"/>
      <c r="TWI275" s="47"/>
      <c r="TWJ275" s="47"/>
      <c r="TWK275" s="47"/>
      <c r="TWL275" s="47"/>
      <c r="TWM275" s="47"/>
      <c r="TWN275" s="47"/>
      <c r="TWO275" s="47"/>
      <c r="TWP275" s="47"/>
      <c r="TWQ275" s="47"/>
      <c r="TWR275" s="47"/>
      <c r="TWS275" s="47"/>
      <c r="TWT275" s="47"/>
      <c r="TWU275" s="47"/>
      <c r="TWV275" s="47"/>
      <c r="TWW275" s="47"/>
      <c r="TWX275" s="47"/>
      <c r="TWY275" s="47"/>
      <c r="TWZ275" s="47"/>
      <c r="TXA275" s="47"/>
      <c r="TXB275" s="47"/>
      <c r="TXC275" s="47"/>
      <c r="TXD275" s="47"/>
      <c r="TXE275" s="47"/>
      <c r="TXF275" s="47"/>
      <c r="TXG275" s="47"/>
      <c r="TXH275" s="47"/>
      <c r="TXI275" s="47"/>
      <c r="TXJ275" s="47"/>
      <c r="TXK275" s="47"/>
      <c r="TXL275" s="47"/>
      <c r="TXM275" s="47"/>
      <c r="TXN275" s="47"/>
      <c r="TXO275" s="47"/>
      <c r="TXP275" s="47"/>
      <c r="TXQ275" s="47"/>
      <c r="TXR275" s="47"/>
      <c r="TXS275" s="47"/>
      <c r="TXT275" s="47"/>
      <c r="TXU275" s="47"/>
      <c r="TXV275" s="47"/>
      <c r="TXW275" s="47"/>
      <c r="TXX275" s="47"/>
      <c r="TXY275" s="47"/>
      <c r="TXZ275" s="47"/>
      <c r="TYA275" s="47"/>
      <c r="TYB275" s="47"/>
      <c r="TYC275" s="47"/>
      <c r="TYD275" s="47"/>
      <c r="TYE275" s="47"/>
      <c r="TYF275" s="47"/>
      <c r="TYG275" s="47"/>
      <c r="TYH275" s="47"/>
      <c r="TYI275" s="47"/>
      <c r="TYJ275" s="47"/>
      <c r="TYK275" s="47"/>
      <c r="TYL275" s="47"/>
      <c r="TYM275" s="47"/>
      <c r="TYN275" s="47"/>
      <c r="TYO275" s="47"/>
      <c r="TYP275" s="47"/>
      <c r="TYQ275" s="47"/>
      <c r="TYR275" s="47"/>
      <c r="TYS275" s="47"/>
      <c r="TYT275" s="47"/>
      <c r="TYU275" s="47"/>
      <c r="TYV275" s="47"/>
      <c r="TYW275" s="47"/>
      <c r="TYX275" s="47"/>
      <c r="TYY275" s="47"/>
      <c r="TYZ275" s="47"/>
      <c r="TZA275" s="47"/>
      <c r="TZB275" s="47"/>
      <c r="TZC275" s="47"/>
      <c r="TZD275" s="47"/>
      <c r="TZE275" s="47"/>
      <c r="TZF275" s="47"/>
      <c r="TZG275" s="47"/>
      <c r="TZH275" s="47"/>
      <c r="TZI275" s="47"/>
      <c r="TZJ275" s="47"/>
      <c r="TZK275" s="47"/>
      <c r="TZL275" s="47"/>
      <c r="TZM275" s="47"/>
      <c r="TZN275" s="47"/>
      <c r="TZO275" s="47"/>
      <c r="TZP275" s="47"/>
      <c r="TZQ275" s="47"/>
      <c r="TZR275" s="47"/>
      <c r="TZS275" s="47"/>
      <c r="TZT275" s="47"/>
      <c r="TZU275" s="47"/>
      <c r="TZV275" s="47"/>
      <c r="TZW275" s="47"/>
      <c r="TZX275" s="47"/>
      <c r="TZY275" s="47"/>
      <c r="TZZ275" s="47"/>
      <c r="UAA275" s="47"/>
      <c r="UAB275" s="47"/>
      <c r="UAC275" s="47"/>
      <c r="UAD275" s="47"/>
      <c r="UAE275" s="47"/>
      <c r="UAF275" s="47"/>
      <c r="UAG275" s="47"/>
      <c r="UAH275" s="47"/>
      <c r="UAI275" s="47"/>
      <c r="UAJ275" s="47"/>
      <c r="UAK275" s="47"/>
      <c r="UAL275" s="47"/>
      <c r="UAM275" s="47"/>
      <c r="UAN275" s="47"/>
      <c r="UAO275" s="47"/>
      <c r="UAP275" s="47"/>
      <c r="UAQ275" s="47"/>
      <c r="UAR275" s="47"/>
      <c r="UAS275" s="47"/>
      <c r="UAT275" s="47"/>
      <c r="UAU275" s="47"/>
      <c r="UAV275" s="47"/>
      <c r="UAW275" s="47"/>
      <c r="UAX275" s="47"/>
      <c r="UAY275" s="47"/>
      <c r="UAZ275" s="47"/>
      <c r="UBA275" s="47"/>
      <c r="UBB275" s="47"/>
      <c r="UBC275" s="47"/>
      <c r="UBD275" s="47"/>
      <c r="UBE275" s="47"/>
      <c r="UBF275" s="47"/>
      <c r="UBG275" s="47"/>
      <c r="UBH275" s="47"/>
      <c r="UBI275" s="47"/>
      <c r="UBJ275" s="47"/>
      <c r="UBK275" s="47"/>
      <c r="UBL275" s="47"/>
      <c r="UBM275" s="47"/>
      <c r="UBN275" s="47"/>
      <c r="UBO275" s="47"/>
      <c r="UBP275" s="47"/>
      <c r="UBQ275" s="47"/>
      <c r="UBR275" s="47"/>
      <c r="UBS275" s="47"/>
      <c r="UBT275" s="47"/>
      <c r="UBU275" s="47"/>
      <c r="UBV275" s="47"/>
      <c r="UBW275" s="47"/>
      <c r="UBX275" s="47"/>
      <c r="UBY275" s="47"/>
      <c r="UBZ275" s="47"/>
      <c r="UCA275" s="47"/>
      <c r="UCB275" s="47"/>
      <c r="UCC275" s="47"/>
      <c r="UCD275" s="47"/>
      <c r="UCE275" s="47"/>
      <c r="UCF275" s="47"/>
      <c r="UCG275" s="47"/>
      <c r="UCH275" s="47"/>
      <c r="UCI275" s="47"/>
      <c r="UCJ275" s="47"/>
      <c r="UCK275" s="47"/>
      <c r="UCL275" s="47"/>
      <c r="UCM275" s="47"/>
      <c r="UCN275" s="47"/>
      <c r="UCO275" s="47"/>
      <c r="UCP275" s="47"/>
      <c r="UCQ275" s="47"/>
      <c r="UCR275" s="47"/>
      <c r="UCS275" s="47"/>
      <c r="UCT275" s="47"/>
      <c r="UCU275" s="47"/>
      <c r="UCV275" s="47"/>
      <c r="UCW275" s="47"/>
      <c r="UCX275" s="47"/>
      <c r="UCY275" s="47"/>
      <c r="UCZ275" s="47"/>
      <c r="UDA275" s="47"/>
      <c r="UDB275" s="47"/>
      <c r="UDC275" s="47"/>
      <c r="UDD275" s="47"/>
      <c r="UDE275" s="47"/>
      <c r="UDF275" s="47"/>
      <c r="UDG275" s="47"/>
      <c r="UDH275" s="47"/>
      <c r="UDI275" s="47"/>
      <c r="UDJ275" s="47"/>
      <c r="UDK275" s="47"/>
      <c r="UDL275" s="47"/>
      <c r="UDM275" s="47"/>
      <c r="UDN275" s="47"/>
      <c r="UDO275" s="47"/>
      <c r="UDP275" s="47"/>
      <c r="UDQ275" s="47"/>
      <c r="UDR275" s="47"/>
      <c r="UDS275" s="47"/>
      <c r="UDT275" s="47"/>
      <c r="UDU275" s="47"/>
      <c r="UDV275" s="47"/>
      <c r="UDW275" s="47"/>
      <c r="UDX275" s="47"/>
      <c r="UDY275" s="47"/>
      <c r="UDZ275" s="47"/>
      <c r="UEA275" s="47"/>
      <c r="UEB275" s="47"/>
      <c r="UEC275" s="47"/>
      <c r="UED275" s="47"/>
      <c r="UEE275" s="47"/>
      <c r="UEF275" s="47"/>
      <c r="UEG275" s="47"/>
      <c r="UEH275" s="47"/>
      <c r="UEI275" s="47"/>
      <c r="UEJ275" s="47"/>
      <c r="UEK275" s="47"/>
      <c r="UEL275" s="47"/>
      <c r="UEM275" s="47"/>
      <c r="UEN275" s="47"/>
      <c r="UEO275" s="47"/>
      <c r="UEP275" s="47"/>
      <c r="UEQ275" s="47"/>
      <c r="UER275" s="47"/>
      <c r="UES275" s="47"/>
      <c r="UET275" s="47"/>
      <c r="UEU275" s="47"/>
      <c r="UEV275" s="47"/>
      <c r="UEW275" s="47"/>
      <c r="UEX275" s="47"/>
      <c r="UEY275" s="47"/>
      <c r="UEZ275" s="47"/>
      <c r="UFA275" s="47"/>
      <c r="UFB275" s="47"/>
      <c r="UFC275" s="47"/>
      <c r="UFD275" s="47"/>
      <c r="UFE275" s="47"/>
      <c r="UFF275" s="47"/>
      <c r="UFG275" s="47"/>
      <c r="UFH275" s="47"/>
      <c r="UFI275" s="47"/>
      <c r="UFJ275" s="47"/>
      <c r="UFK275" s="47"/>
      <c r="UFL275" s="47"/>
      <c r="UFM275" s="47"/>
      <c r="UFN275" s="47"/>
      <c r="UFO275" s="47"/>
      <c r="UFP275" s="47"/>
      <c r="UFQ275" s="47"/>
      <c r="UFR275" s="47"/>
      <c r="UFS275" s="47"/>
      <c r="UFT275" s="47"/>
      <c r="UFU275" s="47"/>
      <c r="UFV275" s="47"/>
      <c r="UFW275" s="47"/>
      <c r="UFX275" s="47"/>
      <c r="UFY275" s="47"/>
      <c r="UFZ275" s="47"/>
      <c r="UGA275" s="47"/>
      <c r="UGB275" s="47"/>
      <c r="UGC275" s="47"/>
      <c r="UGD275" s="47"/>
      <c r="UGE275" s="47"/>
      <c r="UGF275" s="47"/>
      <c r="UGG275" s="47"/>
      <c r="UGH275" s="47"/>
      <c r="UGI275" s="47"/>
      <c r="UGJ275" s="47"/>
      <c r="UGK275" s="47"/>
      <c r="UGL275" s="47"/>
      <c r="UGM275" s="47"/>
      <c r="UGN275" s="47"/>
      <c r="UGO275" s="47"/>
      <c r="UGP275" s="47"/>
      <c r="UGQ275" s="47"/>
      <c r="UGR275" s="47"/>
      <c r="UGS275" s="47"/>
      <c r="UGT275" s="47"/>
      <c r="UGU275" s="47"/>
      <c r="UGV275" s="47"/>
      <c r="UGW275" s="47"/>
      <c r="UGX275" s="47"/>
      <c r="UGY275" s="47"/>
      <c r="UGZ275" s="47"/>
      <c r="UHA275" s="47"/>
      <c r="UHB275" s="47"/>
      <c r="UHC275" s="47"/>
      <c r="UHD275" s="47"/>
      <c r="UHE275" s="47"/>
      <c r="UHF275" s="47"/>
      <c r="UHG275" s="47"/>
      <c r="UHH275" s="47"/>
      <c r="UHI275" s="47"/>
      <c r="UHJ275" s="47"/>
      <c r="UHK275" s="47"/>
      <c r="UHL275" s="47"/>
      <c r="UHM275" s="47"/>
      <c r="UHN275" s="47"/>
      <c r="UHO275" s="47"/>
      <c r="UHP275" s="47"/>
      <c r="UHQ275" s="47"/>
      <c r="UHR275" s="47"/>
      <c r="UHS275" s="47"/>
      <c r="UHT275" s="47"/>
      <c r="UHU275" s="47"/>
      <c r="UHV275" s="47"/>
      <c r="UHW275" s="47"/>
      <c r="UHX275" s="47"/>
      <c r="UHY275" s="47"/>
      <c r="UHZ275" s="47"/>
      <c r="UIA275" s="47"/>
      <c r="UIB275" s="47"/>
      <c r="UIC275" s="47"/>
      <c r="UID275" s="47"/>
      <c r="UIE275" s="47"/>
      <c r="UIF275" s="47"/>
      <c r="UIG275" s="47"/>
      <c r="UIH275" s="47"/>
      <c r="UII275" s="47"/>
      <c r="UIJ275" s="47"/>
      <c r="UIK275" s="47"/>
      <c r="UIL275" s="47"/>
      <c r="UIM275" s="47"/>
      <c r="UIN275" s="47"/>
      <c r="UIO275" s="47"/>
      <c r="UIP275" s="47"/>
      <c r="UIQ275" s="47"/>
      <c r="UIR275" s="47"/>
      <c r="UIS275" s="47"/>
      <c r="UIT275" s="47"/>
      <c r="UIU275" s="47"/>
      <c r="UIV275" s="47"/>
      <c r="UIW275" s="47"/>
      <c r="UIX275" s="47"/>
      <c r="UIY275" s="47"/>
      <c r="UIZ275" s="47"/>
      <c r="UJA275" s="47"/>
      <c r="UJB275" s="47"/>
      <c r="UJC275" s="47"/>
      <c r="UJD275" s="47"/>
      <c r="UJE275" s="47"/>
      <c r="UJF275" s="47"/>
      <c r="UJG275" s="47"/>
      <c r="UJH275" s="47"/>
      <c r="UJI275" s="47"/>
      <c r="UJJ275" s="47"/>
      <c r="UJK275" s="47"/>
      <c r="UJL275" s="47"/>
      <c r="UJM275" s="47"/>
      <c r="UJN275" s="47"/>
      <c r="UJO275" s="47"/>
      <c r="UJP275" s="47"/>
      <c r="UJQ275" s="47"/>
      <c r="UJR275" s="47"/>
      <c r="UJS275" s="47"/>
      <c r="UJT275" s="47"/>
      <c r="UJU275" s="47"/>
      <c r="UJV275" s="47"/>
      <c r="UJW275" s="47"/>
      <c r="UJX275" s="47"/>
      <c r="UJY275" s="47"/>
      <c r="UJZ275" s="47"/>
      <c r="UKA275" s="47"/>
      <c r="UKB275" s="47"/>
      <c r="UKC275" s="47"/>
      <c r="UKD275" s="47"/>
      <c r="UKE275" s="47"/>
      <c r="UKF275" s="47"/>
      <c r="UKG275" s="47"/>
      <c r="UKH275" s="47"/>
      <c r="UKI275" s="47"/>
      <c r="UKJ275" s="47"/>
      <c r="UKK275" s="47"/>
      <c r="UKL275" s="47"/>
      <c r="UKM275" s="47"/>
      <c r="UKN275" s="47"/>
      <c r="UKO275" s="47"/>
      <c r="UKP275" s="47"/>
      <c r="UKQ275" s="47"/>
      <c r="UKR275" s="47"/>
      <c r="UKS275" s="47"/>
      <c r="UKT275" s="47"/>
      <c r="UKU275" s="47"/>
      <c r="UKV275" s="47"/>
      <c r="UKW275" s="47"/>
      <c r="UKX275" s="47"/>
      <c r="UKY275" s="47"/>
      <c r="UKZ275" s="47"/>
      <c r="ULA275" s="47"/>
      <c r="ULB275" s="47"/>
      <c r="ULC275" s="47"/>
      <c r="ULD275" s="47"/>
      <c r="ULE275" s="47"/>
      <c r="ULF275" s="47"/>
      <c r="ULG275" s="47"/>
      <c r="ULH275" s="47"/>
      <c r="ULI275" s="47"/>
      <c r="ULJ275" s="47"/>
      <c r="ULK275" s="47"/>
      <c r="ULL275" s="47"/>
      <c r="ULM275" s="47"/>
      <c r="ULN275" s="47"/>
      <c r="ULO275" s="47"/>
      <c r="ULP275" s="47"/>
      <c r="ULQ275" s="47"/>
      <c r="ULR275" s="47"/>
      <c r="ULS275" s="47"/>
      <c r="ULT275" s="47"/>
      <c r="ULU275" s="47"/>
      <c r="ULV275" s="47"/>
      <c r="ULW275" s="47"/>
      <c r="ULX275" s="47"/>
      <c r="ULY275" s="47"/>
      <c r="ULZ275" s="47"/>
      <c r="UMA275" s="47"/>
      <c r="UMB275" s="47"/>
      <c r="UMC275" s="47"/>
      <c r="UMD275" s="47"/>
      <c r="UME275" s="47"/>
      <c r="UMF275" s="47"/>
      <c r="UMG275" s="47"/>
      <c r="UMH275" s="47"/>
      <c r="UMI275" s="47"/>
      <c r="UMJ275" s="47"/>
      <c r="UMK275" s="47"/>
      <c r="UML275" s="47"/>
      <c r="UMM275" s="47"/>
      <c r="UMN275" s="47"/>
      <c r="UMO275" s="47"/>
      <c r="UMP275" s="47"/>
      <c r="UMQ275" s="47"/>
      <c r="UMR275" s="47"/>
      <c r="UMS275" s="47"/>
      <c r="UMT275" s="47"/>
      <c r="UMU275" s="47"/>
      <c r="UMV275" s="47"/>
      <c r="UMW275" s="47"/>
      <c r="UMX275" s="47"/>
      <c r="UMY275" s="47"/>
      <c r="UMZ275" s="47"/>
      <c r="UNA275" s="47"/>
      <c r="UNB275" s="47"/>
      <c r="UNC275" s="47"/>
      <c r="UND275" s="47"/>
      <c r="UNE275" s="47"/>
      <c r="UNF275" s="47"/>
      <c r="UNG275" s="47"/>
      <c r="UNH275" s="47"/>
      <c r="UNI275" s="47"/>
      <c r="UNJ275" s="47"/>
      <c r="UNK275" s="47"/>
      <c r="UNL275" s="47"/>
      <c r="UNM275" s="47"/>
      <c r="UNN275" s="47"/>
      <c r="UNO275" s="47"/>
      <c r="UNP275" s="47"/>
      <c r="UNQ275" s="47"/>
      <c r="UNR275" s="47"/>
      <c r="UNS275" s="47"/>
      <c r="UNT275" s="47"/>
      <c r="UNU275" s="47"/>
      <c r="UNV275" s="47"/>
      <c r="UNW275" s="47"/>
      <c r="UNX275" s="47"/>
      <c r="UNY275" s="47"/>
      <c r="UNZ275" s="47"/>
      <c r="UOA275" s="47"/>
      <c r="UOB275" s="47"/>
      <c r="UOC275" s="47"/>
      <c r="UOD275" s="47"/>
      <c r="UOE275" s="47"/>
      <c r="UOF275" s="47"/>
      <c r="UOG275" s="47"/>
      <c r="UOH275" s="47"/>
      <c r="UOI275" s="47"/>
      <c r="UOJ275" s="47"/>
      <c r="UOK275" s="47"/>
      <c r="UOL275" s="47"/>
      <c r="UOM275" s="47"/>
      <c r="UON275" s="47"/>
      <c r="UOO275" s="47"/>
      <c r="UOP275" s="47"/>
      <c r="UOQ275" s="47"/>
      <c r="UOR275" s="47"/>
      <c r="UOS275" s="47"/>
      <c r="UOT275" s="47"/>
      <c r="UOU275" s="47"/>
      <c r="UOV275" s="47"/>
      <c r="UOW275" s="47"/>
      <c r="UOX275" s="47"/>
      <c r="UOY275" s="47"/>
      <c r="UOZ275" s="47"/>
      <c r="UPA275" s="47"/>
      <c r="UPB275" s="47"/>
      <c r="UPC275" s="47"/>
      <c r="UPD275" s="47"/>
      <c r="UPE275" s="47"/>
      <c r="UPF275" s="47"/>
      <c r="UPG275" s="47"/>
      <c r="UPH275" s="47"/>
      <c r="UPI275" s="47"/>
      <c r="UPJ275" s="47"/>
      <c r="UPK275" s="47"/>
      <c r="UPL275" s="47"/>
      <c r="UPM275" s="47"/>
      <c r="UPN275" s="47"/>
      <c r="UPO275" s="47"/>
      <c r="UPP275" s="47"/>
      <c r="UPQ275" s="47"/>
      <c r="UPR275" s="47"/>
      <c r="UPS275" s="47"/>
      <c r="UPT275" s="47"/>
      <c r="UPU275" s="47"/>
      <c r="UPV275" s="47"/>
      <c r="UPW275" s="47"/>
      <c r="UPX275" s="47"/>
      <c r="UPY275" s="47"/>
      <c r="UPZ275" s="47"/>
      <c r="UQA275" s="47"/>
      <c r="UQB275" s="47"/>
      <c r="UQC275" s="47"/>
      <c r="UQD275" s="47"/>
      <c r="UQE275" s="47"/>
      <c r="UQF275" s="47"/>
      <c r="UQG275" s="47"/>
      <c r="UQH275" s="47"/>
      <c r="UQI275" s="47"/>
      <c r="UQJ275" s="47"/>
      <c r="UQK275" s="47"/>
      <c r="UQL275" s="47"/>
      <c r="UQM275" s="47"/>
      <c r="UQN275" s="47"/>
      <c r="UQO275" s="47"/>
      <c r="UQP275" s="47"/>
      <c r="UQQ275" s="47"/>
      <c r="UQR275" s="47"/>
      <c r="UQS275" s="47"/>
      <c r="UQT275" s="47"/>
      <c r="UQU275" s="47"/>
      <c r="UQV275" s="47"/>
      <c r="UQW275" s="47"/>
      <c r="UQX275" s="47"/>
      <c r="UQY275" s="47"/>
      <c r="UQZ275" s="47"/>
      <c r="URA275" s="47"/>
      <c r="URB275" s="47"/>
      <c r="URC275" s="47"/>
      <c r="URD275" s="47"/>
      <c r="URE275" s="47"/>
      <c r="URF275" s="47"/>
      <c r="URG275" s="47"/>
      <c r="URH275" s="47"/>
      <c r="URI275" s="47"/>
      <c r="URJ275" s="47"/>
      <c r="URK275" s="47"/>
      <c r="URL275" s="47"/>
      <c r="URM275" s="47"/>
      <c r="URN275" s="47"/>
      <c r="URO275" s="47"/>
      <c r="URP275" s="47"/>
      <c r="URQ275" s="47"/>
      <c r="URR275" s="47"/>
      <c r="URS275" s="47"/>
      <c r="URT275" s="47"/>
      <c r="URU275" s="47"/>
      <c r="URV275" s="47"/>
      <c r="URW275" s="47"/>
      <c r="URX275" s="47"/>
      <c r="URY275" s="47"/>
      <c r="URZ275" s="47"/>
      <c r="USA275" s="47"/>
      <c r="USB275" s="47"/>
      <c r="USC275" s="47"/>
      <c r="USD275" s="47"/>
      <c r="USE275" s="47"/>
      <c r="USF275" s="47"/>
      <c r="USG275" s="47"/>
      <c r="USH275" s="47"/>
      <c r="USI275" s="47"/>
      <c r="USJ275" s="47"/>
      <c r="USK275" s="47"/>
      <c r="USL275" s="47"/>
      <c r="USM275" s="47"/>
      <c r="USN275" s="47"/>
      <c r="USO275" s="47"/>
      <c r="USP275" s="47"/>
      <c r="USQ275" s="47"/>
      <c r="USR275" s="47"/>
      <c r="USS275" s="47"/>
      <c r="UST275" s="47"/>
      <c r="USU275" s="47"/>
      <c r="USV275" s="47"/>
      <c r="USW275" s="47"/>
      <c r="USX275" s="47"/>
      <c r="USY275" s="47"/>
      <c r="USZ275" s="47"/>
      <c r="UTA275" s="47"/>
      <c r="UTB275" s="47"/>
      <c r="UTC275" s="47"/>
      <c r="UTD275" s="47"/>
      <c r="UTE275" s="47"/>
      <c r="UTF275" s="47"/>
      <c r="UTG275" s="47"/>
      <c r="UTH275" s="47"/>
      <c r="UTI275" s="47"/>
      <c r="UTJ275" s="47"/>
      <c r="UTK275" s="47"/>
      <c r="UTL275" s="47"/>
      <c r="UTM275" s="47"/>
      <c r="UTN275" s="47"/>
      <c r="UTO275" s="47"/>
      <c r="UTP275" s="47"/>
      <c r="UTQ275" s="47"/>
      <c r="UTR275" s="47"/>
      <c r="UTS275" s="47"/>
      <c r="UTT275" s="47"/>
      <c r="UTU275" s="47"/>
      <c r="UTV275" s="47"/>
      <c r="UTW275" s="47"/>
      <c r="UTX275" s="47"/>
      <c r="UTY275" s="47"/>
      <c r="UTZ275" s="47"/>
      <c r="UUA275" s="47"/>
      <c r="UUB275" s="47"/>
      <c r="UUC275" s="47"/>
      <c r="UUD275" s="47"/>
      <c r="UUE275" s="47"/>
      <c r="UUF275" s="47"/>
      <c r="UUG275" s="47"/>
      <c r="UUH275" s="47"/>
      <c r="UUI275" s="47"/>
      <c r="UUJ275" s="47"/>
      <c r="UUK275" s="47"/>
      <c r="UUL275" s="47"/>
      <c r="UUM275" s="47"/>
      <c r="UUN275" s="47"/>
      <c r="UUO275" s="47"/>
      <c r="UUP275" s="47"/>
      <c r="UUQ275" s="47"/>
      <c r="UUR275" s="47"/>
      <c r="UUS275" s="47"/>
      <c r="UUT275" s="47"/>
      <c r="UUU275" s="47"/>
      <c r="UUV275" s="47"/>
      <c r="UUW275" s="47"/>
      <c r="UUX275" s="47"/>
      <c r="UUY275" s="47"/>
      <c r="UUZ275" s="47"/>
      <c r="UVA275" s="47"/>
      <c r="UVB275" s="47"/>
      <c r="UVC275" s="47"/>
      <c r="UVD275" s="47"/>
      <c r="UVE275" s="47"/>
      <c r="UVF275" s="47"/>
      <c r="UVG275" s="47"/>
      <c r="UVH275" s="47"/>
      <c r="UVI275" s="47"/>
      <c r="UVJ275" s="47"/>
      <c r="UVK275" s="47"/>
      <c r="UVL275" s="47"/>
      <c r="UVM275" s="47"/>
      <c r="UVN275" s="47"/>
      <c r="UVO275" s="47"/>
      <c r="UVP275" s="47"/>
      <c r="UVQ275" s="47"/>
      <c r="UVR275" s="47"/>
      <c r="UVS275" s="47"/>
      <c r="UVT275" s="47"/>
      <c r="UVU275" s="47"/>
      <c r="UVV275" s="47"/>
      <c r="UVW275" s="47"/>
      <c r="UVX275" s="47"/>
      <c r="UVY275" s="47"/>
      <c r="UVZ275" s="47"/>
      <c r="UWA275" s="47"/>
      <c r="UWB275" s="47"/>
      <c r="UWC275" s="47"/>
      <c r="UWD275" s="47"/>
      <c r="UWE275" s="47"/>
      <c r="UWF275" s="47"/>
      <c r="UWG275" s="47"/>
      <c r="UWH275" s="47"/>
      <c r="UWI275" s="47"/>
      <c r="UWJ275" s="47"/>
      <c r="UWK275" s="47"/>
      <c r="UWL275" s="47"/>
      <c r="UWM275" s="47"/>
      <c r="UWN275" s="47"/>
      <c r="UWO275" s="47"/>
      <c r="UWP275" s="47"/>
      <c r="UWQ275" s="47"/>
      <c r="UWR275" s="47"/>
      <c r="UWS275" s="47"/>
      <c r="UWT275" s="47"/>
      <c r="UWU275" s="47"/>
      <c r="UWV275" s="47"/>
      <c r="UWW275" s="47"/>
      <c r="UWX275" s="47"/>
      <c r="UWY275" s="47"/>
      <c r="UWZ275" s="47"/>
      <c r="UXA275" s="47"/>
      <c r="UXB275" s="47"/>
      <c r="UXC275" s="47"/>
      <c r="UXD275" s="47"/>
      <c r="UXE275" s="47"/>
      <c r="UXF275" s="47"/>
      <c r="UXG275" s="47"/>
      <c r="UXH275" s="47"/>
      <c r="UXI275" s="47"/>
      <c r="UXJ275" s="47"/>
      <c r="UXK275" s="47"/>
      <c r="UXL275" s="47"/>
      <c r="UXM275" s="47"/>
      <c r="UXN275" s="47"/>
      <c r="UXO275" s="47"/>
      <c r="UXP275" s="47"/>
      <c r="UXQ275" s="47"/>
      <c r="UXR275" s="47"/>
      <c r="UXS275" s="47"/>
      <c r="UXT275" s="47"/>
      <c r="UXU275" s="47"/>
      <c r="UXV275" s="47"/>
      <c r="UXW275" s="47"/>
      <c r="UXX275" s="47"/>
      <c r="UXY275" s="47"/>
      <c r="UXZ275" s="47"/>
      <c r="UYA275" s="47"/>
      <c r="UYB275" s="47"/>
      <c r="UYC275" s="47"/>
      <c r="UYD275" s="47"/>
      <c r="UYE275" s="47"/>
      <c r="UYF275" s="47"/>
      <c r="UYG275" s="47"/>
      <c r="UYH275" s="47"/>
      <c r="UYI275" s="47"/>
      <c r="UYJ275" s="47"/>
      <c r="UYK275" s="47"/>
      <c r="UYL275" s="47"/>
      <c r="UYM275" s="47"/>
      <c r="UYN275" s="47"/>
      <c r="UYO275" s="47"/>
      <c r="UYP275" s="47"/>
      <c r="UYQ275" s="47"/>
      <c r="UYR275" s="47"/>
      <c r="UYS275" s="47"/>
      <c r="UYT275" s="47"/>
      <c r="UYU275" s="47"/>
      <c r="UYV275" s="47"/>
      <c r="UYW275" s="47"/>
      <c r="UYX275" s="47"/>
      <c r="UYY275" s="47"/>
      <c r="UYZ275" s="47"/>
      <c r="UZA275" s="47"/>
      <c r="UZB275" s="47"/>
      <c r="UZC275" s="47"/>
      <c r="UZD275" s="47"/>
      <c r="UZE275" s="47"/>
      <c r="UZF275" s="47"/>
      <c r="UZG275" s="47"/>
      <c r="UZH275" s="47"/>
      <c r="UZI275" s="47"/>
      <c r="UZJ275" s="47"/>
      <c r="UZK275" s="47"/>
      <c r="UZL275" s="47"/>
      <c r="UZM275" s="47"/>
      <c r="UZN275" s="47"/>
      <c r="UZO275" s="47"/>
      <c r="UZP275" s="47"/>
      <c r="UZQ275" s="47"/>
      <c r="UZR275" s="47"/>
      <c r="UZS275" s="47"/>
      <c r="UZT275" s="47"/>
      <c r="UZU275" s="47"/>
      <c r="UZV275" s="47"/>
      <c r="UZW275" s="47"/>
      <c r="UZX275" s="47"/>
      <c r="UZY275" s="47"/>
      <c r="UZZ275" s="47"/>
      <c r="VAA275" s="47"/>
      <c r="VAB275" s="47"/>
      <c r="VAC275" s="47"/>
      <c r="VAD275" s="47"/>
      <c r="VAE275" s="47"/>
      <c r="VAF275" s="47"/>
      <c r="VAG275" s="47"/>
      <c r="VAH275" s="47"/>
      <c r="VAI275" s="47"/>
      <c r="VAJ275" s="47"/>
      <c r="VAK275" s="47"/>
      <c r="VAL275" s="47"/>
      <c r="VAM275" s="47"/>
      <c r="VAN275" s="47"/>
      <c r="VAO275" s="47"/>
      <c r="VAP275" s="47"/>
      <c r="VAQ275" s="47"/>
      <c r="VAR275" s="47"/>
      <c r="VAS275" s="47"/>
      <c r="VAT275" s="47"/>
      <c r="VAU275" s="47"/>
      <c r="VAV275" s="47"/>
      <c r="VAW275" s="47"/>
      <c r="VAX275" s="47"/>
      <c r="VAY275" s="47"/>
      <c r="VAZ275" s="47"/>
      <c r="VBA275" s="47"/>
      <c r="VBB275" s="47"/>
      <c r="VBC275" s="47"/>
      <c r="VBD275" s="47"/>
      <c r="VBE275" s="47"/>
      <c r="VBF275" s="47"/>
      <c r="VBG275" s="47"/>
      <c r="VBH275" s="47"/>
      <c r="VBI275" s="47"/>
      <c r="VBJ275" s="47"/>
      <c r="VBK275" s="47"/>
      <c r="VBL275" s="47"/>
      <c r="VBM275" s="47"/>
      <c r="VBN275" s="47"/>
      <c r="VBO275" s="47"/>
      <c r="VBP275" s="47"/>
      <c r="VBQ275" s="47"/>
      <c r="VBR275" s="47"/>
      <c r="VBS275" s="47"/>
      <c r="VBT275" s="47"/>
      <c r="VBU275" s="47"/>
      <c r="VBV275" s="47"/>
      <c r="VBW275" s="47"/>
      <c r="VBX275" s="47"/>
      <c r="VBY275" s="47"/>
      <c r="VBZ275" s="47"/>
      <c r="VCA275" s="47"/>
      <c r="VCB275" s="47"/>
      <c r="VCC275" s="47"/>
      <c r="VCD275" s="47"/>
      <c r="VCE275" s="47"/>
      <c r="VCF275" s="47"/>
      <c r="VCG275" s="47"/>
      <c r="VCH275" s="47"/>
      <c r="VCI275" s="47"/>
      <c r="VCJ275" s="47"/>
      <c r="VCK275" s="47"/>
      <c r="VCL275" s="47"/>
      <c r="VCM275" s="47"/>
      <c r="VCN275" s="47"/>
      <c r="VCO275" s="47"/>
      <c r="VCP275" s="47"/>
      <c r="VCQ275" s="47"/>
      <c r="VCR275" s="47"/>
      <c r="VCS275" s="47"/>
      <c r="VCT275" s="47"/>
      <c r="VCU275" s="47"/>
      <c r="VCV275" s="47"/>
      <c r="VCW275" s="47"/>
      <c r="VCX275" s="47"/>
      <c r="VCY275" s="47"/>
      <c r="VCZ275" s="47"/>
      <c r="VDA275" s="47"/>
      <c r="VDB275" s="47"/>
      <c r="VDC275" s="47"/>
      <c r="VDD275" s="47"/>
      <c r="VDE275" s="47"/>
      <c r="VDF275" s="47"/>
      <c r="VDG275" s="47"/>
      <c r="VDH275" s="47"/>
      <c r="VDI275" s="47"/>
      <c r="VDJ275" s="47"/>
      <c r="VDK275" s="47"/>
      <c r="VDL275" s="47"/>
      <c r="VDM275" s="47"/>
      <c r="VDN275" s="47"/>
      <c r="VDO275" s="47"/>
      <c r="VDP275" s="47"/>
      <c r="VDQ275" s="47"/>
      <c r="VDR275" s="47"/>
      <c r="VDS275" s="47"/>
      <c r="VDT275" s="47"/>
      <c r="VDU275" s="47"/>
      <c r="VDV275" s="47"/>
      <c r="VDW275" s="47"/>
      <c r="VDX275" s="47"/>
      <c r="VDY275" s="47"/>
      <c r="VDZ275" s="47"/>
      <c r="VEA275" s="47"/>
      <c r="VEB275" s="47"/>
      <c r="VEC275" s="47"/>
      <c r="VED275" s="47"/>
      <c r="VEE275" s="47"/>
      <c r="VEF275" s="47"/>
      <c r="VEG275" s="47"/>
      <c r="VEH275" s="47"/>
      <c r="VEI275" s="47"/>
      <c r="VEJ275" s="47"/>
      <c r="VEK275" s="47"/>
      <c r="VEL275" s="47"/>
      <c r="VEM275" s="47"/>
      <c r="VEN275" s="47"/>
      <c r="VEO275" s="47"/>
      <c r="VEP275" s="47"/>
      <c r="VEQ275" s="47"/>
      <c r="VER275" s="47"/>
      <c r="VES275" s="47"/>
      <c r="VET275" s="47"/>
      <c r="VEU275" s="47"/>
      <c r="VEV275" s="47"/>
      <c r="VEW275" s="47"/>
      <c r="VEX275" s="47"/>
      <c r="VEY275" s="47"/>
      <c r="VEZ275" s="47"/>
      <c r="VFA275" s="47"/>
      <c r="VFB275" s="47"/>
      <c r="VFC275" s="47"/>
      <c r="VFD275" s="47"/>
      <c r="VFE275" s="47"/>
      <c r="VFF275" s="47"/>
      <c r="VFG275" s="47"/>
      <c r="VFH275" s="47"/>
      <c r="VFI275" s="47"/>
      <c r="VFJ275" s="47"/>
      <c r="VFK275" s="47"/>
      <c r="VFL275" s="47"/>
      <c r="VFM275" s="47"/>
      <c r="VFN275" s="47"/>
      <c r="VFO275" s="47"/>
      <c r="VFP275" s="47"/>
      <c r="VFQ275" s="47"/>
      <c r="VFR275" s="47"/>
      <c r="VFS275" s="47"/>
      <c r="VFT275" s="47"/>
      <c r="VFU275" s="47"/>
      <c r="VFV275" s="47"/>
      <c r="VFW275" s="47"/>
      <c r="VFX275" s="47"/>
      <c r="VFY275" s="47"/>
      <c r="VFZ275" s="47"/>
      <c r="VGA275" s="47"/>
      <c r="VGB275" s="47"/>
      <c r="VGC275" s="47"/>
      <c r="VGD275" s="47"/>
      <c r="VGE275" s="47"/>
      <c r="VGF275" s="47"/>
      <c r="VGG275" s="47"/>
      <c r="VGH275" s="47"/>
      <c r="VGI275" s="47"/>
      <c r="VGJ275" s="47"/>
      <c r="VGK275" s="47"/>
      <c r="VGL275" s="47"/>
      <c r="VGM275" s="47"/>
      <c r="VGN275" s="47"/>
      <c r="VGO275" s="47"/>
      <c r="VGP275" s="47"/>
      <c r="VGQ275" s="47"/>
      <c r="VGR275" s="47"/>
      <c r="VGS275" s="47"/>
      <c r="VGT275" s="47"/>
      <c r="VGU275" s="47"/>
      <c r="VGV275" s="47"/>
      <c r="VGW275" s="47"/>
      <c r="VGX275" s="47"/>
      <c r="VGY275" s="47"/>
      <c r="VGZ275" s="47"/>
      <c r="VHA275" s="47"/>
      <c r="VHB275" s="47"/>
      <c r="VHC275" s="47"/>
      <c r="VHD275" s="47"/>
      <c r="VHE275" s="47"/>
      <c r="VHF275" s="47"/>
      <c r="VHG275" s="47"/>
      <c r="VHH275" s="47"/>
      <c r="VHI275" s="47"/>
      <c r="VHJ275" s="47"/>
      <c r="VHK275" s="47"/>
      <c r="VHL275" s="47"/>
      <c r="VHM275" s="47"/>
      <c r="VHN275" s="47"/>
      <c r="VHO275" s="47"/>
      <c r="VHP275" s="47"/>
      <c r="VHQ275" s="47"/>
      <c r="VHR275" s="47"/>
      <c r="VHS275" s="47"/>
      <c r="VHT275" s="47"/>
      <c r="VHU275" s="47"/>
      <c r="VHV275" s="47"/>
      <c r="VHW275" s="47"/>
      <c r="VHX275" s="47"/>
      <c r="VHY275" s="47"/>
      <c r="VHZ275" s="47"/>
      <c r="VIA275" s="47"/>
      <c r="VIB275" s="47"/>
      <c r="VIC275" s="47"/>
      <c r="VID275" s="47"/>
      <c r="VIE275" s="47"/>
      <c r="VIF275" s="47"/>
      <c r="VIG275" s="47"/>
      <c r="VIH275" s="47"/>
      <c r="VII275" s="47"/>
      <c r="VIJ275" s="47"/>
      <c r="VIK275" s="47"/>
      <c r="VIL275" s="47"/>
      <c r="VIM275" s="47"/>
      <c r="VIN275" s="47"/>
      <c r="VIO275" s="47"/>
      <c r="VIP275" s="47"/>
      <c r="VIQ275" s="47"/>
      <c r="VIR275" s="47"/>
      <c r="VIS275" s="47"/>
      <c r="VIT275" s="47"/>
      <c r="VIU275" s="47"/>
      <c r="VIV275" s="47"/>
      <c r="VIW275" s="47"/>
      <c r="VIX275" s="47"/>
      <c r="VIY275" s="47"/>
      <c r="VIZ275" s="47"/>
      <c r="VJA275" s="47"/>
      <c r="VJB275" s="47"/>
      <c r="VJC275" s="47"/>
      <c r="VJD275" s="47"/>
      <c r="VJE275" s="47"/>
      <c r="VJF275" s="47"/>
      <c r="VJG275" s="47"/>
      <c r="VJH275" s="47"/>
      <c r="VJI275" s="47"/>
      <c r="VJJ275" s="47"/>
      <c r="VJK275" s="47"/>
      <c r="VJL275" s="47"/>
      <c r="VJM275" s="47"/>
      <c r="VJN275" s="47"/>
      <c r="VJO275" s="47"/>
      <c r="VJP275" s="47"/>
      <c r="VJQ275" s="47"/>
      <c r="VJR275" s="47"/>
      <c r="VJS275" s="47"/>
      <c r="VJT275" s="47"/>
      <c r="VJU275" s="47"/>
      <c r="VJV275" s="47"/>
      <c r="VJW275" s="47"/>
      <c r="VJX275" s="47"/>
      <c r="VJY275" s="47"/>
      <c r="VJZ275" s="47"/>
      <c r="VKA275" s="47"/>
      <c r="VKB275" s="47"/>
      <c r="VKC275" s="47"/>
      <c r="VKD275" s="47"/>
      <c r="VKE275" s="47"/>
      <c r="VKF275" s="47"/>
      <c r="VKG275" s="47"/>
      <c r="VKH275" s="47"/>
      <c r="VKI275" s="47"/>
      <c r="VKJ275" s="47"/>
      <c r="VKK275" s="47"/>
      <c r="VKL275" s="47"/>
      <c r="VKM275" s="47"/>
      <c r="VKN275" s="47"/>
      <c r="VKO275" s="47"/>
      <c r="VKP275" s="47"/>
      <c r="VKQ275" s="47"/>
      <c r="VKR275" s="47"/>
      <c r="VKS275" s="47"/>
      <c r="VKT275" s="47"/>
      <c r="VKU275" s="47"/>
      <c r="VKV275" s="47"/>
      <c r="VKW275" s="47"/>
      <c r="VKX275" s="47"/>
      <c r="VKY275" s="47"/>
      <c r="VKZ275" s="47"/>
      <c r="VLA275" s="47"/>
      <c r="VLB275" s="47"/>
      <c r="VLC275" s="47"/>
      <c r="VLD275" s="47"/>
      <c r="VLE275" s="47"/>
      <c r="VLF275" s="47"/>
      <c r="VLG275" s="47"/>
      <c r="VLH275" s="47"/>
      <c r="VLI275" s="47"/>
      <c r="VLJ275" s="47"/>
      <c r="VLK275" s="47"/>
      <c r="VLL275" s="47"/>
      <c r="VLM275" s="47"/>
      <c r="VLN275" s="47"/>
      <c r="VLO275" s="47"/>
      <c r="VLP275" s="47"/>
      <c r="VLQ275" s="47"/>
      <c r="VLR275" s="47"/>
      <c r="VLS275" s="47"/>
      <c r="VLT275" s="47"/>
      <c r="VLU275" s="47"/>
      <c r="VLV275" s="47"/>
      <c r="VLW275" s="47"/>
      <c r="VLX275" s="47"/>
      <c r="VLY275" s="47"/>
      <c r="VLZ275" s="47"/>
      <c r="VMA275" s="47"/>
      <c r="VMB275" s="47"/>
      <c r="VMC275" s="47"/>
      <c r="VMD275" s="47"/>
      <c r="VME275" s="47"/>
      <c r="VMF275" s="47"/>
      <c r="VMG275" s="47"/>
      <c r="VMH275" s="47"/>
      <c r="VMI275" s="47"/>
      <c r="VMJ275" s="47"/>
      <c r="VMK275" s="47"/>
      <c r="VML275" s="47"/>
      <c r="VMM275" s="47"/>
      <c r="VMN275" s="47"/>
      <c r="VMO275" s="47"/>
      <c r="VMP275" s="47"/>
      <c r="VMQ275" s="47"/>
      <c r="VMR275" s="47"/>
      <c r="VMS275" s="47"/>
      <c r="VMT275" s="47"/>
      <c r="VMU275" s="47"/>
      <c r="VMV275" s="47"/>
      <c r="VMW275" s="47"/>
      <c r="VMX275" s="47"/>
      <c r="VMY275" s="47"/>
      <c r="VMZ275" s="47"/>
      <c r="VNA275" s="47"/>
      <c r="VNB275" s="47"/>
      <c r="VNC275" s="47"/>
      <c r="VND275" s="47"/>
      <c r="VNE275" s="47"/>
      <c r="VNF275" s="47"/>
      <c r="VNG275" s="47"/>
      <c r="VNH275" s="47"/>
      <c r="VNI275" s="47"/>
      <c r="VNJ275" s="47"/>
      <c r="VNK275" s="47"/>
      <c r="VNL275" s="47"/>
      <c r="VNM275" s="47"/>
      <c r="VNN275" s="47"/>
      <c r="VNO275" s="47"/>
      <c r="VNP275" s="47"/>
      <c r="VNQ275" s="47"/>
      <c r="VNR275" s="47"/>
      <c r="VNS275" s="47"/>
      <c r="VNT275" s="47"/>
      <c r="VNU275" s="47"/>
      <c r="VNV275" s="47"/>
      <c r="VNW275" s="47"/>
      <c r="VNX275" s="47"/>
      <c r="VNY275" s="47"/>
      <c r="VNZ275" s="47"/>
      <c r="VOA275" s="47"/>
      <c r="VOB275" s="47"/>
      <c r="VOC275" s="47"/>
      <c r="VOD275" s="47"/>
      <c r="VOE275" s="47"/>
      <c r="VOF275" s="47"/>
      <c r="VOG275" s="47"/>
      <c r="VOH275" s="47"/>
      <c r="VOI275" s="47"/>
      <c r="VOJ275" s="47"/>
      <c r="VOK275" s="47"/>
      <c r="VOL275" s="47"/>
      <c r="VOM275" s="47"/>
      <c r="VON275" s="47"/>
      <c r="VOO275" s="47"/>
      <c r="VOP275" s="47"/>
      <c r="VOQ275" s="47"/>
      <c r="VOR275" s="47"/>
      <c r="VOS275" s="47"/>
      <c r="VOT275" s="47"/>
      <c r="VOU275" s="47"/>
      <c r="VOV275" s="47"/>
      <c r="VOW275" s="47"/>
      <c r="VOX275" s="47"/>
      <c r="VOY275" s="47"/>
      <c r="VOZ275" s="47"/>
      <c r="VPA275" s="47"/>
      <c r="VPB275" s="47"/>
      <c r="VPC275" s="47"/>
      <c r="VPD275" s="47"/>
      <c r="VPE275" s="47"/>
      <c r="VPF275" s="47"/>
      <c r="VPG275" s="47"/>
      <c r="VPH275" s="47"/>
      <c r="VPI275" s="47"/>
      <c r="VPJ275" s="47"/>
      <c r="VPK275" s="47"/>
      <c r="VPL275" s="47"/>
      <c r="VPM275" s="47"/>
      <c r="VPN275" s="47"/>
      <c r="VPO275" s="47"/>
      <c r="VPP275" s="47"/>
      <c r="VPQ275" s="47"/>
      <c r="VPR275" s="47"/>
      <c r="VPS275" s="47"/>
      <c r="VPT275" s="47"/>
      <c r="VPU275" s="47"/>
      <c r="VPV275" s="47"/>
      <c r="VPW275" s="47"/>
      <c r="VPX275" s="47"/>
      <c r="VPY275" s="47"/>
      <c r="VPZ275" s="47"/>
      <c r="VQA275" s="47"/>
      <c r="VQB275" s="47"/>
      <c r="VQC275" s="47"/>
      <c r="VQD275" s="47"/>
      <c r="VQE275" s="47"/>
      <c r="VQF275" s="47"/>
      <c r="VQG275" s="47"/>
      <c r="VQH275" s="47"/>
      <c r="VQI275" s="47"/>
      <c r="VQJ275" s="47"/>
      <c r="VQK275" s="47"/>
      <c r="VQL275" s="47"/>
      <c r="VQM275" s="47"/>
      <c r="VQN275" s="47"/>
      <c r="VQO275" s="47"/>
      <c r="VQP275" s="47"/>
      <c r="VQQ275" s="47"/>
      <c r="VQR275" s="47"/>
      <c r="VQS275" s="47"/>
      <c r="VQT275" s="47"/>
      <c r="VQU275" s="47"/>
      <c r="VQV275" s="47"/>
      <c r="VQW275" s="47"/>
      <c r="VQX275" s="47"/>
      <c r="VQY275" s="47"/>
      <c r="VQZ275" s="47"/>
      <c r="VRA275" s="47"/>
      <c r="VRB275" s="47"/>
      <c r="VRC275" s="47"/>
      <c r="VRD275" s="47"/>
      <c r="VRE275" s="47"/>
      <c r="VRF275" s="47"/>
      <c r="VRG275" s="47"/>
      <c r="VRH275" s="47"/>
      <c r="VRI275" s="47"/>
      <c r="VRJ275" s="47"/>
      <c r="VRK275" s="47"/>
      <c r="VRL275" s="47"/>
      <c r="VRM275" s="47"/>
      <c r="VRN275" s="47"/>
      <c r="VRO275" s="47"/>
      <c r="VRP275" s="47"/>
      <c r="VRQ275" s="47"/>
      <c r="VRR275" s="47"/>
      <c r="VRS275" s="47"/>
      <c r="VRT275" s="47"/>
      <c r="VRU275" s="47"/>
      <c r="VRV275" s="47"/>
      <c r="VRW275" s="47"/>
      <c r="VRX275" s="47"/>
      <c r="VRY275" s="47"/>
      <c r="VRZ275" s="47"/>
      <c r="VSA275" s="47"/>
      <c r="VSB275" s="47"/>
      <c r="VSC275" s="47"/>
      <c r="VSD275" s="47"/>
      <c r="VSE275" s="47"/>
      <c r="VSF275" s="47"/>
      <c r="VSG275" s="47"/>
      <c r="VSH275" s="47"/>
      <c r="VSI275" s="47"/>
      <c r="VSJ275" s="47"/>
      <c r="VSK275" s="47"/>
      <c r="VSL275" s="47"/>
      <c r="VSM275" s="47"/>
      <c r="VSN275" s="47"/>
      <c r="VSO275" s="47"/>
      <c r="VSP275" s="47"/>
      <c r="VSQ275" s="47"/>
      <c r="VSR275" s="47"/>
      <c r="VSS275" s="47"/>
      <c r="VST275" s="47"/>
      <c r="VSU275" s="47"/>
      <c r="VSV275" s="47"/>
      <c r="VSW275" s="47"/>
      <c r="VSX275" s="47"/>
      <c r="VSY275" s="47"/>
      <c r="VSZ275" s="47"/>
      <c r="VTA275" s="47"/>
      <c r="VTB275" s="47"/>
      <c r="VTC275" s="47"/>
      <c r="VTD275" s="47"/>
      <c r="VTE275" s="47"/>
      <c r="VTF275" s="47"/>
      <c r="VTG275" s="47"/>
      <c r="VTH275" s="47"/>
      <c r="VTI275" s="47"/>
      <c r="VTJ275" s="47"/>
      <c r="VTK275" s="47"/>
      <c r="VTL275" s="47"/>
      <c r="VTM275" s="47"/>
      <c r="VTN275" s="47"/>
      <c r="VTO275" s="47"/>
      <c r="VTP275" s="47"/>
      <c r="VTQ275" s="47"/>
      <c r="VTR275" s="47"/>
      <c r="VTS275" s="47"/>
      <c r="VTT275" s="47"/>
      <c r="VTU275" s="47"/>
      <c r="VTV275" s="47"/>
      <c r="VTW275" s="47"/>
      <c r="VTX275" s="47"/>
      <c r="VTY275" s="47"/>
      <c r="VTZ275" s="47"/>
      <c r="VUA275" s="47"/>
      <c r="VUB275" s="47"/>
      <c r="VUC275" s="47"/>
      <c r="VUD275" s="47"/>
      <c r="VUE275" s="47"/>
      <c r="VUF275" s="47"/>
      <c r="VUG275" s="47"/>
      <c r="VUH275" s="47"/>
      <c r="VUI275" s="47"/>
      <c r="VUJ275" s="47"/>
      <c r="VUK275" s="47"/>
      <c r="VUL275" s="47"/>
      <c r="VUM275" s="47"/>
      <c r="VUN275" s="47"/>
      <c r="VUO275" s="47"/>
      <c r="VUP275" s="47"/>
      <c r="VUQ275" s="47"/>
      <c r="VUR275" s="47"/>
      <c r="VUS275" s="47"/>
      <c r="VUT275" s="47"/>
      <c r="VUU275" s="47"/>
      <c r="VUV275" s="47"/>
      <c r="VUW275" s="47"/>
      <c r="VUX275" s="47"/>
      <c r="VUY275" s="47"/>
      <c r="VUZ275" s="47"/>
      <c r="VVA275" s="47"/>
      <c r="VVB275" s="47"/>
      <c r="VVC275" s="47"/>
      <c r="VVD275" s="47"/>
      <c r="VVE275" s="47"/>
      <c r="VVF275" s="47"/>
      <c r="VVG275" s="47"/>
      <c r="VVH275" s="47"/>
      <c r="VVI275" s="47"/>
      <c r="VVJ275" s="47"/>
      <c r="VVK275" s="47"/>
      <c r="VVL275" s="47"/>
      <c r="VVM275" s="47"/>
      <c r="VVN275" s="47"/>
      <c r="VVO275" s="47"/>
      <c r="VVP275" s="47"/>
      <c r="VVQ275" s="47"/>
      <c r="VVR275" s="47"/>
      <c r="VVS275" s="47"/>
      <c r="VVT275" s="47"/>
      <c r="VVU275" s="47"/>
      <c r="VVV275" s="47"/>
      <c r="VVW275" s="47"/>
      <c r="VVX275" s="47"/>
      <c r="VVY275" s="47"/>
      <c r="VVZ275" s="47"/>
      <c r="VWA275" s="47"/>
      <c r="VWB275" s="47"/>
      <c r="VWC275" s="47"/>
      <c r="VWD275" s="47"/>
      <c r="VWE275" s="47"/>
      <c r="VWF275" s="47"/>
      <c r="VWG275" s="47"/>
      <c r="VWH275" s="47"/>
      <c r="VWI275" s="47"/>
      <c r="VWJ275" s="47"/>
      <c r="VWK275" s="47"/>
      <c r="VWL275" s="47"/>
      <c r="VWM275" s="47"/>
      <c r="VWN275" s="47"/>
      <c r="VWO275" s="47"/>
      <c r="VWP275" s="47"/>
      <c r="VWQ275" s="47"/>
      <c r="VWR275" s="47"/>
      <c r="VWS275" s="47"/>
      <c r="VWT275" s="47"/>
      <c r="VWU275" s="47"/>
      <c r="VWV275" s="47"/>
      <c r="VWW275" s="47"/>
      <c r="VWX275" s="47"/>
      <c r="VWY275" s="47"/>
      <c r="VWZ275" s="47"/>
      <c r="VXA275" s="47"/>
      <c r="VXB275" s="47"/>
      <c r="VXC275" s="47"/>
      <c r="VXD275" s="47"/>
      <c r="VXE275" s="47"/>
      <c r="VXF275" s="47"/>
      <c r="VXG275" s="47"/>
      <c r="VXH275" s="47"/>
      <c r="VXI275" s="47"/>
      <c r="VXJ275" s="47"/>
      <c r="VXK275" s="47"/>
      <c r="VXL275" s="47"/>
      <c r="VXM275" s="47"/>
      <c r="VXN275" s="47"/>
      <c r="VXO275" s="47"/>
      <c r="VXP275" s="47"/>
      <c r="VXQ275" s="47"/>
      <c r="VXR275" s="47"/>
      <c r="VXS275" s="47"/>
      <c r="VXT275" s="47"/>
      <c r="VXU275" s="47"/>
      <c r="VXV275" s="47"/>
      <c r="VXW275" s="47"/>
      <c r="VXX275" s="47"/>
      <c r="VXY275" s="47"/>
      <c r="VXZ275" s="47"/>
      <c r="VYA275" s="47"/>
      <c r="VYB275" s="47"/>
      <c r="VYC275" s="47"/>
      <c r="VYD275" s="47"/>
      <c r="VYE275" s="47"/>
      <c r="VYF275" s="47"/>
      <c r="VYG275" s="47"/>
      <c r="VYH275" s="47"/>
      <c r="VYI275" s="47"/>
      <c r="VYJ275" s="47"/>
      <c r="VYK275" s="47"/>
      <c r="VYL275" s="47"/>
      <c r="VYM275" s="47"/>
      <c r="VYN275" s="47"/>
      <c r="VYO275" s="47"/>
      <c r="VYP275" s="47"/>
      <c r="VYQ275" s="47"/>
      <c r="VYR275" s="47"/>
      <c r="VYS275" s="47"/>
      <c r="VYT275" s="47"/>
      <c r="VYU275" s="47"/>
      <c r="VYV275" s="47"/>
      <c r="VYW275" s="47"/>
      <c r="VYX275" s="47"/>
      <c r="VYY275" s="47"/>
      <c r="VYZ275" s="47"/>
      <c r="VZA275" s="47"/>
      <c r="VZB275" s="47"/>
      <c r="VZC275" s="47"/>
      <c r="VZD275" s="47"/>
      <c r="VZE275" s="47"/>
      <c r="VZF275" s="47"/>
      <c r="VZG275" s="47"/>
      <c r="VZH275" s="47"/>
      <c r="VZI275" s="47"/>
      <c r="VZJ275" s="47"/>
      <c r="VZK275" s="47"/>
      <c r="VZL275" s="47"/>
      <c r="VZM275" s="47"/>
      <c r="VZN275" s="47"/>
      <c r="VZO275" s="47"/>
      <c r="VZP275" s="47"/>
      <c r="VZQ275" s="47"/>
      <c r="VZR275" s="47"/>
      <c r="VZS275" s="47"/>
      <c r="VZT275" s="47"/>
      <c r="VZU275" s="47"/>
      <c r="VZV275" s="47"/>
      <c r="VZW275" s="47"/>
      <c r="VZX275" s="47"/>
      <c r="VZY275" s="47"/>
      <c r="VZZ275" s="47"/>
      <c r="WAA275" s="47"/>
      <c r="WAB275" s="47"/>
      <c r="WAC275" s="47"/>
      <c r="WAD275" s="47"/>
      <c r="WAE275" s="47"/>
      <c r="WAF275" s="47"/>
      <c r="WAG275" s="47"/>
      <c r="WAH275" s="47"/>
      <c r="WAI275" s="47"/>
      <c r="WAJ275" s="47"/>
      <c r="WAK275" s="47"/>
      <c r="WAL275" s="47"/>
      <c r="WAM275" s="47"/>
      <c r="WAN275" s="47"/>
      <c r="WAO275" s="47"/>
      <c r="WAP275" s="47"/>
      <c r="WAQ275" s="47"/>
      <c r="WAR275" s="47"/>
      <c r="WAS275" s="47"/>
      <c r="WAT275" s="47"/>
      <c r="WAU275" s="47"/>
      <c r="WAV275" s="47"/>
      <c r="WAW275" s="47"/>
      <c r="WAX275" s="47"/>
      <c r="WAY275" s="47"/>
      <c r="WAZ275" s="47"/>
      <c r="WBA275" s="47"/>
      <c r="WBB275" s="47"/>
      <c r="WBC275" s="47"/>
      <c r="WBD275" s="47"/>
      <c r="WBE275" s="47"/>
      <c r="WBF275" s="47"/>
      <c r="WBG275" s="47"/>
      <c r="WBH275" s="47"/>
      <c r="WBI275" s="47"/>
      <c r="WBJ275" s="47"/>
      <c r="WBK275" s="47"/>
      <c r="WBL275" s="47"/>
      <c r="WBM275" s="47"/>
      <c r="WBN275" s="47"/>
      <c r="WBO275" s="47"/>
      <c r="WBP275" s="47"/>
      <c r="WBQ275" s="47"/>
      <c r="WBR275" s="47"/>
      <c r="WBS275" s="47"/>
      <c r="WBT275" s="47"/>
      <c r="WBU275" s="47"/>
      <c r="WBV275" s="47"/>
      <c r="WBW275" s="47"/>
      <c r="WBX275" s="47"/>
      <c r="WBY275" s="47"/>
      <c r="WBZ275" s="47"/>
      <c r="WCA275" s="47"/>
      <c r="WCB275" s="47"/>
      <c r="WCC275" s="47"/>
      <c r="WCD275" s="47"/>
      <c r="WCE275" s="47"/>
      <c r="WCF275" s="47"/>
      <c r="WCG275" s="47"/>
      <c r="WCH275" s="47"/>
      <c r="WCI275" s="47"/>
      <c r="WCJ275" s="47"/>
      <c r="WCK275" s="47"/>
      <c r="WCL275" s="47"/>
      <c r="WCM275" s="47"/>
      <c r="WCN275" s="47"/>
      <c r="WCO275" s="47"/>
      <c r="WCP275" s="47"/>
      <c r="WCQ275" s="47"/>
      <c r="WCR275" s="47"/>
      <c r="WCS275" s="47"/>
      <c r="WCT275" s="47"/>
      <c r="WCU275" s="47"/>
      <c r="WCV275" s="47"/>
      <c r="WCW275" s="47"/>
      <c r="WCX275" s="47"/>
      <c r="WCY275" s="47"/>
      <c r="WCZ275" s="47"/>
      <c r="WDA275" s="47"/>
      <c r="WDB275" s="47"/>
      <c r="WDC275" s="47"/>
      <c r="WDD275" s="47"/>
      <c r="WDE275" s="47"/>
      <c r="WDF275" s="47"/>
      <c r="WDG275" s="47"/>
      <c r="WDH275" s="47"/>
      <c r="WDI275" s="47"/>
      <c r="WDJ275" s="47"/>
      <c r="WDK275" s="47"/>
      <c r="WDL275" s="47"/>
      <c r="WDM275" s="47"/>
      <c r="WDN275" s="47"/>
      <c r="WDO275" s="47"/>
      <c r="WDP275" s="47"/>
      <c r="WDQ275" s="47"/>
      <c r="WDR275" s="47"/>
      <c r="WDS275" s="47"/>
      <c r="WDT275" s="47"/>
      <c r="WDU275" s="47"/>
      <c r="WDV275" s="47"/>
      <c r="WDW275" s="47"/>
      <c r="WDX275" s="47"/>
      <c r="WDY275" s="47"/>
      <c r="WDZ275" s="47"/>
      <c r="WEA275" s="47"/>
      <c r="WEB275" s="47"/>
      <c r="WEC275" s="47"/>
      <c r="WED275" s="47"/>
      <c r="WEE275" s="47"/>
      <c r="WEF275" s="47"/>
      <c r="WEG275" s="47"/>
      <c r="WEH275" s="47"/>
      <c r="WEI275" s="47"/>
      <c r="WEJ275" s="47"/>
      <c r="WEK275" s="47"/>
      <c r="WEL275" s="47"/>
      <c r="WEM275" s="47"/>
      <c r="WEN275" s="47"/>
      <c r="WEO275" s="47"/>
      <c r="WEP275" s="47"/>
      <c r="WEQ275" s="47"/>
      <c r="WER275" s="47"/>
      <c r="WES275" s="47"/>
      <c r="WET275" s="47"/>
      <c r="WEU275" s="47"/>
      <c r="WEV275" s="47"/>
      <c r="WEW275" s="47"/>
      <c r="WEX275" s="47"/>
      <c r="WEY275" s="47"/>
      <c r="WEZ275" s="47"/>
      <c r="WFA275" s="47"/>
      <c r="WFB275" s="47"/>
      <c r="WFC275" s="47"/>
      <c r="WFD275" s="47"/>
      <c r="WFE275" s="47"/>
      <c r="WFF275" s="47"/>
      <c r="WFG275" s="47"/>
      <c r="WFH275" s="47"/>
      <c r="WFI275" s="47"/>
      <c r="WFJ275" s="47"/>
      <c r="WFK275" s="47"/>
      <c r="WFL275" s="47"/>
      <c r="WFM275" s="47"/>
      <c r="WFN275" s="47"/>
      <c r="WFO275" s="47"/>
      <c r="WFP275" s="47"/>
      <c r="WFQ275" s="47"/>
      <c r="WFR275" s="47"/>
      <c r="WFS275" s="47"/>
      <c r="WFT275" s="47"/>
      <c r="WFU275" s="47"/>
      <c r="WFV275" s="47"/>
      <c r="WFW275" s="47"/>
      <c r="WFX275" s="47"/>
      <c r="WFY275" s="47"/>
      <c r="WFZ275" s="47"/>
      <c r="WGA275" s="47"/>
      <c r="WGB275" s="47"/>
      <c r="WGC275" s="47"/>
      <c r="WGD275" s="47"/>
      <c r="WGE275" s="47"/>
      <c r="WGF275" s="47"/>
      <c r="WGG275" s="47"/>
      <c r="WGH275" s="47"/>
      <c r="WGI275" s="47"/>
      <c r="WGJ275" s="47"/>
      <c r="WGK275" s="47"/>
      <c r="WGL275" s="47"/>
      <c r="WGM275" s="47"/>
      <c r="WGN275" s="47"/>
      <c r="WGO275" s="47"/>
      <c r="WGP275" s="47"/>
      <c r="WGQ275" s="47"/>
      <c r="WGR275" s="47"/>
      <c r="WGS275" s="47"/>
      <c r="WGT275" s="47"/>
      <c r="WGU275" s="47"/>
      <c r="WGV275" s="47"/>
      <c r="WGW275" s="47"/>
      <c r="WGX275" s="47"/>
      <c r="WGY275" s="47"/>
      <c r="WGZ275" s="47"/>
      <c r="WHA275" s="47"/>
      <c r="WHB275" s="47"/>
      <c r="WHC275" s="47"/>
      <c r="WHD275" s="47"/>
      <c r="WHE275" s="47"/>
      <c r="WHF275" s="47"/>
      <c r="WHG275" s="47"/>
      <c r="WHH275" s="47"/>
      <c r="WHI275" s="47"/>
      <c r="WHJ275" s="47"/>
      <c r="WHK275" s="47"/>
      <c r="WHL275" s="47"/>
      <c r="WHM275" s="47"/>
      <c r="WHN275" s="47"/>
      <c r="WHO275" s="47"/>
      <c r="WHP275" s="47"/>
      <c r="WHQ275" s="47"/>
      <c r="WHR275" s="47"/>
      <c r="WHS275" s="47"/>
      <c r="WHT275" s="47"/>
      <c r="WHU275" s="47"/>
      <c r="WHV275" s="47"/>
      <c r="WHW275" s="47"/>
      <c r="WHX275" s="47"/>
      <c r="WHY275" s="47"/>
      <c r="WHZ275" s="47"/>
      <c r="WIA275" s="47"/>
      <c r="WIB275" s="47"/>
      <c r="WIC275" s="47"/>
      <c r="WID275" s="47"/>
      <c r="WIE275" s="47"/>
      <c r="WIF275" s="47"/>
      <c r="WIG275" s="47"/>
      <c r="WIH275" s="47"/>
      <c r="WII275" s="47"/>
      <c r="WIJ275" s="47"/>
      <c r="WIK275" s="47"/>
      <c r="WIL275" s="47"/>
      <c r="WIM275" s="47"/>
      <c r="WIN275" s="47"/>
      <c r="WIO275" s="47"/>
      <c r="WIP275" s="47"/>
      <c r="WIQ275" s="47"/>
      <c r="WIR275" s="47"/>
      <c r="WIS275" s="47"/>
      <c r="WIT275" s="47"/>
      <c r="WIU275" s="47"/>
      <c r="WIV275" s="47"/>
      <c r="WIW275" s="47"/>
      <c r="WIX275" s="47"/>
      <c r="WIY275" s="47"/>
      <c r="WIZ275" s="47"/>
      <c r="WJA275" s="47"/>
      <c r="WJB275" s="47"/>
      <c r="WJC275" s="47"/>
      <c r="WJD275" s="47"/>
      <c r="WJE275" s="47"/>
      <c r="WJF275" s="47"/>
      <c r="WJG275" s="47"/>
      <c r="WJH275" s="47"/>
      <c r="WJI275" s="47"/>
      <c r="WJJ275" s="47"/>
      <c r="WJK275" s="47"/>
      <c r="WJL275" s="47"/>
      <c r="WJM275" s="47"/>
      <c r="WJN275" s="47"/>
      <c r="WJO275" s="47"/>
      <c r="WJP275" s="47"/>
      <c r="WJQ275" s="47"/>
      <c r="WJR275" s="47"/>
      <c r="WJS275" s="47"/>
      <c r="WJT275" s="47"/>
      <c r="WJU275" s="47"/>
      <c r="WJV275" s="47"/>
      <c r="WJW275" s="47"/>
      <c r="WJX275" s="47"/>
      <c r="WJY275" s="47"/>
      <c r="WJZ275" s="47"/>
      <c r="WKA275" s="47"/>
      <c r="WKB275" s="47"/>
      <c r="WKC275" s="47"/>
      <c r="WKD275" s="47"/>
      <c r="WKE275" s="47"/>
      <c r="WKF275" s="47"/>
      <c r="WKG275" s="47"/>
      <c r="WKH275" s="47"/>
      <c r="WKI275" s="47"/>
      <c r="WKJ275" s="47"/>
      <c r="WKK275" s="47"/>
      <c r="WKL275" s="47"/>
      <c r="WKM275" s="47"/>
      <c r="WKN275" s="47"/>
      <c r="WKO275" s="47"/>
      <c r="WKP275" s="47"/>
      <c r="WKQ275" s="47"/>
      <c r="WKR275" s="47"/>
      <c r="WKS275" s="47"/>
      <c r="WKT275" s="47"/>
      <c r="WKU275" s="47"/>
      <c r="WKV275" s="47"/>
      <c r="WKW275" s="47"/>
      <c r="WKX275" s="47"/>
      <c r="WKY275" s="47"/>
      <c r="WKZ275" s="47"/>
      <c r="WLA275" s="47"/>
      <c r="WLB275" s="47"/>
      <c r="WLC275" s="47"/>
      <c r="WLD275" s="47"/>
      <c r="WLE275" s="47"/>
      <c r="WLF275" s="47"/>
      <c r="WLG275" s="47"/>
      <c r="WLH275" s="47"/>
      <c r="WLI275" s="47"/>
      <c r="WLJ275" s="47"/>
      <c r="WLK275" s="47"/>
      <c r="WLL275" s="47"/>
      <c r="WLM275" s="47"/>
      <c r="WLN275" s="47"/>
      <c r="WLO275" s="47"/>
      <c r="WLP275" s="47"/>
      <c r="WLQ275" s="47"/>
      <c r="WLR275" s="47"/>
      <c r="WLS275" s="47"/>
      <c r="WLT275" s="47"/>
      <c r="WLU275" s="47"/>
      <c r="WLV275" s="47"/>
      <c r="WLW275" s="47"/>
      <c r="WLX275" s="47"/>
      <c r="WLY275" s="47"/>
      <c r="WLZ275" s="47"/>
      <c r="WMA275" s="47"/>
      <c r="WMB275" s="47"/>
      <c r="WMC275" s="47"/>
      <c r="WMD275" s="47"/>
      <c r="WME275" s="47"/>
      <c r="WMF275" s="47"/>
      <c r="WMG275" s="47"/>
      <c r="WMH275" s="47"/>
      <c r="WMI275" s="47"/>
      <c r="WMJ275" s="47"/>
      <c r="WMK275" s="47"/>
      <c r="WML275" s="47"/>
      <c r="WMM275" s="47"/>
      <c r="WMN275" s="47"/>
      <c r="WMO275" s="47"/>
      <c r="WMP275" s="47"/>
      <c r="WMQ275" s="47"/>
      <c r="WMR275" s="47"/>
      <c r="WMS275" s="47"/>
      <c r="WMT275" s="47"/>
      <c r="WMU275" s="47"/>
      <c r="WMV275" s="47"/>
      <c r="WMW275" s="47"/>
      <c r="WMX275" s="47"/>
      <c r="WMY275" s="47"/>
      <c r="WMZ275" s="47"/>
      <c r="WNA275" s="47"/>
      <c r="WNB275" s="47"/>
      <c r="WNC275" s="47"/>
      <c r="WND275" s="47"/>
      <c r="WNE275" s="47"/>
      <c r="WNF275" s="47"/>
      <c r="WNG275" s="47"/>
      <c r="WNH275" s="47"/>
      <c r="WNI275" s="47"/>
      <c r="WNJ275" s="47"/>
      <c r="WNK275" s="47"/>
      <c r="WNL275" s="47"/>
      <c r="WNM275" s="47"/>
      <c r="WNN275" s="47"/>
      <c r="WNO275" s="47"/>
      <c r="WNP275" s="47"/>
      <c r="WNQ275" s="47"/>
      <c r="WNR275" s="47"/>
      <c r="WNS275" s="47"/>
      <c r="WNT275" s="47"/>
      <c r="WNU275" s="47"/>
      <c r="WNV275" s="47"/>
      <c r="WNW275" s="47"/>
      <c r="WNX275" s="47"/>
      <c r="WNY275" s="47"/>
      <c r="WNZ275" s="47"/>
      <c r="WOA275" s="47"/>
      <c r="WOB275" s="47"/>
      <c r="WOC275" s="47"/>
      <c r="WOD275" s="47"/>
      <c r="WOE275" s="47"/>
      <c r="WOF275" s="47"/>
      <c r="WOG275" s="47"/>
      <c r="WOH275" s="47"/>
      <c r="WOI275" s="47"/>
      <c r="WOJ275" s="47"/>
      <c r="WOK275" s="47"/>
      <c r="WOL275" s="47"/>
      <c r="WOM275" s="47"/>
      <c r="WON275" s="47"/>
      <c r="WOO275" s="47"/>
      <c r="WOP275" s="47"/>
      <c r="WOQ275" s="47"/>
      <c r="WOR275" s="47"/>
      <c r="WOS275" s="47"/>
      <c r="WOT275" s="47"/>
      <c r="WOU275" s="47"/>
      <c r="WOV275" s="47"/>
      <c r="WOW275" s="47"/>
      <c r="WOX275" s="47"/>
      <c r="WOY275" s="47"/>
      <c r="WOZ275" s="47"/>
      <c r="WPA275" s="47"/>
      <c r="WPB275" s="47"/>
      <c r="WPC275" s="47"/>
      <c r="WPD275" s="47"/>
      <c r="WPE275" s="47"/>
      <c r="WPF275" s="47"/>
      <c r="WPG275" s="47"/>
      <c r="WPH275" s="47"/>
      <c r="WPI275" s="47"/>
      <c r="WPJ275" s="47"/>
      <c r="WPK275" s="47"/>
      <c r="WPL275" s="47"/>
      <c r="WPM275" s="47"/>
      <c r="WPN275" s="47"/>
      <c r="WPO275" s="47"/>
      <c r="WPP275" s="47"/>
      <c r="WPQ275" s="47"/>
      <c r="WPR275" s="47"/>
      <c r="WPS275" s="47"/>
      <c r="WPT275" s="47"/>
      <c r="WPU275" s="47"/>
      <c r="WPV275" s="47"/>
      <c r="WPW275" s="47"/>
      <c r="WPX275" s="47"/>
      <c r="WPY275" s="47"/>
      <c r="WPZ275" s="47"/>
      <c r="WQA275" s="47"/>
      <c r="WQB275" s="47"/>
      <c r="WQC275" s="47"/>
      <c r="WQD275" s="47"/>
      <c r="WQE275" s="47"/>
      <c r="WQF275" s="47"/>
      <c r="WQG275" s="47"/>
      <c r="WQH275" s="47"/>
      <c r="WQI275" s="47"/>
      <c r="WQJ275" s="47"/>
      <c r="WQK275" s="47"/>
      <c r="WQL275" s="47"/>
      <c r="WQM275" s="47"/>
      <c r="WQN275" s="47"/>
      <c r="WQO275" s="47"/>
      <c r="WQP275" s="47"/>
      <c r="WQQ275" s="47"/>
      <c r="WQR275" s="47"/>
      <c r="WQS275" s="47"/>
      <c r="WQT275" s="47"/>
      <c r="WQU275" s="47"/>
      <c r="WQV275" s="47"/>
      <c r="WQW275" s="47"/>
      <c r="WQX275" s="47"/>
      <c r="WQY275" s="47"/>
      <c r="WQZ275" s="47"/>
      <c r="WRA275" s="47"/>
      <c r="WRB275" s="47"/>
      <c r="WRC275" s="47"/>
      <c r="WRD275" s="47"/>
      <c r="WRE275" s="47"/>
      <c r="WRF275" s="47"/>
      <c r="WRG275" s="47"/>
      <c r="WRH275" s="47"/>
      <c r="WRI275" s="47"/>
      <c r="WRJ275" s="47"/>
      <c r="WRK275" s="47"/>
      <c r="WRL275" s="47"/>
      <c r="WRM275" s="47"/>
      <c r="WRN275" s="47"/>
      <c r="WRO275" s="47"/>
      <c r="WRP275" s="47"/>
      <c r="WRQ275" s="47"/>
      <c r="WRR275" s="47"/>
      <c r="WRS275" s="47"/>
      <c r="WRT275" s="47"/>
      <c r="WRU275" s="47"/>
      <c r="WRV275" s="47"/>
      <c r="WRW275" s="47"/>
      <c r="WRX275" s="47"/>
      <c r="WRY275" s="47"/>
      <c r="WRZ275" s="47"/>
      <c r="WSA275" s="47"/>
      <c r="WSB275" s="47"/>
      <c r="WSC275" s="47"/>
      <c r="WSD275" s="47"/>
      <c r="WSE275" s="47"/>
      <c r="WSF275" s="47"/>
      <c r="WSG275" s="47"/>
      <c r="WSH275" s="47"/>
      <c r="WSI275" s="47"/>
      <c r="WSJ275" s="47"/>
      <c r="WSK275" s="47"/>
      <c r="WSL275" s="47"/>
      <c r="WSM275" s="47"/>
      <c r="WSN275" s="47"/>
      <c r="WSO275" s="47"/>
      <c r="WSP275" s="47"/>
      <c r="WSQ275" s="47"/>
      <c r="WSR275" s="47"/>
      <c r="WSS275" s="47"/>
      <c r="WST275" s="47"/>
      <c r="WSU275" s="47"/>
      <c r="WSV275" s="47"/>
      <c r="WSW275" s="47"/>
      <c r="WSX275" s="47"/>
      <c r="WSY275" s="47"/>
      <c r="WSZ275" s="47"/>
      <c r="WTA275" s="47"/>
      <c r="WTB275" s="47"/>
      <c r="WTC275" s="47"/>
      <c r="WTD275" s="47"/>
      <c r="WTE275" s="47"/>
      <c r="WTF275" s="47"/>
      <c r="WTG275" s="47"/>
      <c r="WTH275" s="47"/>
      <c r="WTI275" s="47"/>
      <c r="WTJ275" s="47"/>
      <c r="WTK275" s="47"/>
      <c r="WTL275" s="47"/>
      <c r="WTM275" s="47"/>
      <c r="WTN275" s="47"/>
      <c r="WTO275" s="47"/>
      <c r="WTP275" s="47"/>
      <c r="WTQ275" s="47"/>
      <c r="WTR275" s="47"/>
      <c r="WTS275" s="47"/>
      <c r="WTT275" s="47"/>
      <c r="WTU275" s="47"/>
      <c r="WTV275" s="47"/>
      <c r="WTW275" s="47"/>
      <c r="WTX275" s="47"/>
      <c r="WTY275" s="47"/>
      <c r="WTZ275" s="47"/>
      <c r="WUA275" s="47"/>
      <c r="WUB275" s="47"/>
      <c r="WUC275" s="47"/>
      <c r="WUD275" s="47"/>
      <c r="WUE275" s="47"/>
      <c r="WUF275" s="47"/>
      <c r="WUG275" s="47"/>
      <c r="WUH275" s="47"/>
      <c r="WUI275" s="47"/>
      <c r="WUJ275" s="47"/>
      <c r="WUK275" s="47"/>
      <c r="WUL275" s="47"/>
      <c r="WUM275" s="47"/>
      <c r="WUN275" s="47"/>
      <c r="WUO275" s="47"/>
      <c r="WUP275" s="47"/>
      <c r="WUQ275" s="47"/>
      <c r="WUR275" s="47"/>
      <c r="WUS275" s="47"/>
      <c r="WUT275" s="47"/>
      <c r="WUU275" s="47"/>
      <c r="WUV275" s="47"/>
      <c r="WUW275" s="47"/>
      <c r="WUX275" s="47"/>
      <c r="WUY275" s="47"/>
      <c r="WUZ275" s="47"/>
      <c r="WVA275" s="47"/>
      <c r="WVB275" s="47"/>
      <c r="WVC275" s="47"/>
      <c r="WVD275" s="47"/>
      <c r="WVE275" s="47"/>
      <c r="WVF275" s="47"/>
      <c r="WVG275" s="47"/>
      <c r="WVH275" s="47"/>
      <c r="WVI275" s="47"/>
      <c r="WVJ275" s="47"/>
      <c r="WVK275" s="47"/>
      <c r="WVL275" s="47"/>
      <c r="WVM275" s="47"/>
      <c r="WVN275" s="47"/>
      <c r="WVO275" s="47"/>
      <c r="WVP275" s="47"/>
      <c r="WVQ275" s="47"/>
      <c r="WVR275" s="47"/>
      <c r="WVS275" s="47"/>
      <c r="WVT275" s="47"/>
      <c r="WVU275" s="47"/>
      <c r="WVV275" s="47"/>
      <c r="WVW275" s="47"/>
      <c r="WVX275" s="47"/>
      <c r="WVY275" s="47"/>
      <c r="WVZ275" s="47"/>
      <c r="WWA275" s="47"/>
      <c r="WWB275" s="47"/>
      <c r="WWC275" s="47"/>
      <c r="WWD275" s="47"/>
      <c r="WWE275" s="47"/>
      <c r="WWF275" s="47"/>
      <c r="WWG275" s="47"/>
      <c r="WWH275" s="47"/>
      <c r="WWI275" s="47"/>
      <c r="WWJ275" s="47"/>
      <c r="WWK275" s="47"/>
      <c r="WWL275" s="47"/>
      <c r="WWM275" s="47"/>
      <c r="WWN275" s="47"/>
      <c r="WWO275" s="47"/>
      <c r="WWP275" s="47"/>
      <c r="WWQ275" s="47"/>
      <c r="WWR275" s="47"/>
      <c r="WWS275" s="47"/>
      <c r="WWT275" s="47"/>
      <c r="WWU275" s="47"/>
      <c r="WWV275" s="47"/>
      <c r="WWW275" s="47"/>
      <c r="WWX275" s="47"/>
      <c r="WWY275" s="47"/>
      <c r="WWZ275" s="47"/>
      <c r="WXA275" s="47"/>
      <c r="WXB275" s="47"/>
      <c r="WXC275" s="47"/>
      <c r="WXD275" s="47"/>
      <c r="WXE275" s="47"/>
      <c r="WXF275" s="47"/>
      <c r="WXG275" s="47"/>
      <c r="WXH275" s="47"/>
      <c r="WXI275" s="47"/>
      <c r="WXJ275" s="47"/>
      <c r="WXK275" s="47"/>
      <c r="WXL275" s="47"/>
      <c r="WXM275" s="47"/>
      <c r="WXN275" s="47"/>
      <c r="WXO275" s="47"/>
      <c r="WXP275" s="47"/>
      <c r="WXQ275" s="47"/>
      <c r="WXR275" s="47"/>
      <c r="WXS275" s="47"/>
      <c r="WXT275" s="47"/>
      <c r="WXU275" s="47"/>
      <c r="WXV275" s="47"/>
      <c r="WXW275" s="47"/>
      <c r="WXX275" s="47"/>
      <c r="WXY275" s="47"/>
      <c r="WXZ275" s="47"/>
      <c r="WYA275" s="47"/>
      <c r="WYB275" s="47"/>
      <c r="WYC275" s="47"/>
      <c r="WYD275" s="47"/>
      <c r="WYE275" s="47"/>
      <c r="WYF275" s="47"/>
      <c r="WYG275" s="47"/>
      <c r="WYH275" s="47"/>
      <c r="WYI275" s="47"/>
      <c r="WYJ275" s="47"/>
      <c r="WYK275" s="47"/>
      <c r="WYL275" s="47"/>
      <c r="WYM275" s="47"/>
      <c r="WYN275" s="47"/>
      <c r="WYO275" s="47"/>
      <c r="WYP275" s="47"/>
      <c r="WYQ275" s="47"/>
      <c r="WYR275" s="47"/>
      <c r="WYS275" s="47"/>
      <c r="WYT275" s="47"/>
      <c r="WYU275" s="47"/>
      <c r="WYV275" s="47"/>
      <c r="WYW275" s="47"/>
      <c r="WYX275" s="47"/>
      <c r="WYY275" s="47"/>
      <c r="WYZ275" s="47"/>
      <c r="WZA275" s="47"/>
      <c r="WZB275" s="47"/>
      <c r="WZC275" s="47"/>
      <c r="WZD275" s="47"/>
      <c r="WZE275" s="47"/>
      <c r="WZF275" s="47"/>
      <c r="WZG275" s="47"/>
      <c r="WZH275" s="47"/>
      <c r="WZI275" s="47"/>
      <c r="WZJ275" s="47"/>
      <c r="WZK275" s="47"/>
      <c r="WZL275" s="47"/>
      <c r="WZM275" s="47"/>
      <c r="WZN275" s="47"/>
      <c r="WZO275" s="47"/>
      <c r="WZP275" s="47"/>
      <c r="WZQ275" s="47"/>
      <c r="WZR275" s="47"/>
      <c r="WZS275" s="47"/>
      <c r="WZT275" s="47"/>
      <c r="WZU275" s="47"/>
      <c r="WZV275" s="47"/>
      <c r="WZW275" s="47"/>
      <c r="WZX275" s="47"/>
      <c r="WZY275" s="47"/>
      <c r="WZZ275" s="47"/>
      <c r="XAA275" s="47"/>
      <c r="XAB275" s="47"/>
      <c r="XAC275" s="47"/>
      <c r="XAD275" s="47"/>
      <c r="XAE275" s="47"/>
      <c r="XAF275" s="47"/>
      <c r="XAG275" s="47"/>
      <c r="XAH275" s="47"/>
      <c r="XAI275" s="47"/>
      <c r="XAJ275" s="47"/>
      <c r="XAK275" s="47"/>
      <c r="XAL275" s="47"/>
      <c r="XAM275" s="47"/>
      <c r="XAN275" s="47"/>
      <c r="XAO275" s="47"/>
      <c r="XAP275" s="47"/>
      <c r="XAQ275" s="47"/>
      <c r="XAR275" s="47"/>
      <c r="XAS275" s="47"/>
      <c r="XAT275" s="47"/>
      <c r="XAU275" s="47"/>
      <c r="XAV275" s="47"/>
      <c r="XAW275" s="47"/>
      <c r="XAX275" s="47"/>
      <c r="XAY275" s="47"/>
      <c r="XAZ275" s="47"/>
      <c r="XBA275" s="47"/>
      <c r="XBB275" s="47"/>
      <c r="XBC275" s="47"/>
      <c r="XBD275" s="47"/>
      <c r="XBE275" s="47"/>
      <c r="XBF275" s="47"/>
      <c r="XBG275" s="47"/>
      <c r="XBH275" s="47"/>
      <c r="XBI275" s="47"/>
      <c r="XBJ275" s="47"/>
      <c r="XBK275" s="47"/>
      <c r="XBL275" s="47"/>
      <c r="XBM275" s="47"/>
      <c r="XBN275" s="47"/>
      <c r="XBO275" s="47"/>
      <c r="XBP275" s="47"/>
      <c r="XBQ275" s="47"/>
      <c r="XBR275" s="47"/>
      <c r="XBS275" s="47"/>
      <c r="XBT275" s="47"/>
      <c r="XBU275" s="47"/>
      <c r="XBV275" s="47"/>
      <c r="XBW275" s="47"/>
      <c r="XBX275" s="47"/>
    </row>
    <row r="276" spans="1:16300" ht="30">
      <c r="A276" s="409"/>
      <c r="B276" s="322" t="s">
        <v>2978</v>
      </c>
      <c r="C276" s="52"/>
      <c r="D276" s="556" t="s">
        <v>3531</v>
      </c>
      <c r="E276" s="478" t="s">
        <v>2768</v>
      </c>
      <c r="F276" s="478" t="s">
        <v>2560</v>
      </c>
      <c r="G276" s="322" t="s">
        <v>346</v>
      </c>
      <c r="H276" s="322" t="s">
        <v>805</v>
      </c>
      <c r="I276" s="322" t="s">
        <v>348</v>
      </c>
      <c r="J276" s="52" t="s">
        <v>988</v>
      </c>
      <c r="K276" s="52" t="s">
        <v>2980</v>
      </c>
      <c r="L276" s="52" t="s">
        <v>2981</v>
      </c>
      <c r="M276" s="322" t="s">
        <v>333</v>
      </c>
      <c r="N276" s="324">
        <v>44104</v>
      </c>
      <c r="O276" s="324">
        <v>44104</v>
      </c>
      <c r="P276" s="46">
        <v>44062</v>
      </c>
      <c r="Q276" s="46">
        <f t="shared" si="0"/>
        <v>44055</v>
      </c>
      <c r="R276" s="322" t="s">
        <v>334</v>
      </c>
      <c r="S276" s="322"/>
      <c r="T276" s="410"/>
      <c r="U276" s="322" t="s">
        <v>414</v>
      </c>
      <c r="V276" s="449" t="s">
        <v>557</v>
      </c>
      <c r="W276" s="137" t="s">
        <v>1037</v>
      </c>
    </row>
    <row r="277" spans="1:16300" s="120" customFormat="1" ht="30">
      <c r="A277" s="424"/>
      <c r="B277" s="170" t="s">
        <v>2978</v>
      </c>
      <c r="C277" s="52"/>
      <c r="D277" s="545" t="s">
        <v>3532</v>
      </c>
      <c r="E277" s="262" t="s">
        <v>2561</v>
      </c>
      <c r="F277" s="262" t="s">
        <v>2561</v>
      </c>
      <c r="G277" s="170" t="s">
        <v>346</v>
      </c>
      <c r="H277" s="170" t="s">
        <v>347</v>
      </c>
      <c r="I277" s="170" t="s">
        <v>348</v>
      </c>
      <c r="J277" s="406" t="s">
        <v>988</v>
      </c>
      <c r="K277" s="52" t="s">
        <v>2989</v>
      </c>
      <c r="L277" s="52" t="s">
        <v>2981</v>
      </c>
      <c r="M277" s="170" t="s">
        <v>333</v>
      </c>
      <c r="N277" s="184">
        <v>44104</v>
      </c>
      <c r="O277" s="184">
        <v>44104</v>
      </c>
      <c r="P277" s="408">
        <v>44062</v>
      </c>
      <c r="Q277" s="46">
        <f t="shared" si="0"/>
        <v>44055</v>
      </c>
      <c r="R277" s="170" t="s">
        <v>334</v>
      </c>
      <c r="S277" s="170"/>
      <c r="T277" s="288"/>
      <c r="U277" s="170" t="s">
        <v>381</v>
      </c>
      <c r="V277" s="446" t="s">
        <v>557</v>
      </c>
      <c r="W277" s="125" t="s">
        <v>1037</v>
      </c>
    </row>
    <row r="278" spans="1:16300" s="120" customFormat="1" ht="30">
      <c r="A278" s="337"/>
      <c r="B278" s="170" t="s">
        <v>2884</v>
      </c>
      <c r="C278" s="52"/>
      <c r="D278" s="196" t="s">
        <v>2908</v>
      </c>
      <c r="E278" s="196" t="s">
        <v>2909</v>
      </c>
      <c r="F278" s="286" t="s">
        <v>2909</v>
      </c>
      <c r="G278" s="170" t="s">
        <v>358</v>
      </c>
      <c r="H278" s="170" t="s">
        <v>359</v>
      </c>
      <c r="I278" s="170" t="s">
        <v>360</v>
      </c>
      <c r="J278" s="406" t="s">
        <v>464</v>
      </c>
      <c r="K278" s="85" t="s">
        <v>3067</v>
      </c>
      <c r="L278" s="85"/>
      <c r="M278" s="170" t="s">
        <v>333</v>
      </c>
      <c r="N278" s="184">
        <v>44117</v>
      </c>
      <c r="O278" s="184">
        <v>44131</v>
      </c>
      <c r="P278" s="408">
        <v>44075</v>
      </c>
      <c r="Q278" s="46">
        <f t="shared" si="0"/>
        <v>44068</v>
      </c>
      <c r="R278" s="184" t="s">
        <v>334</v>
      </c>
      <c r="S278" s="106"/>
      <c r="T278" s="301"/>
      <c r="U278" s="170" t="s">
        <v>355</v>
      </c>
      <c r="V278" s="446" t="s">
        <v>557</v>
      </c>
      <c r="W278" s="125" t="s">
        <v>1037</v>
      </c>
    </row>
    <row r="279" spans="1:16300" s="120" customFormat="1" ht="30">
      <c r="A279" s="424"/>
      <c r="B279" s="170" t="s">
        <v>1238</v>
      </c>
      <c r="C279" s="52"/>
      <c r="D279" s="286" t="s">
        <v>3227</v>
      </c>
      <c r="E279" s="196" t="s">
        <v>2376</v>
      </c>
      <c r="F279" s="196" t="s">
        <v>2376</v>
      </c>
      <c r="G279" s="345" t="s">
        <v>358</v>
      </c>
      <c r="H279" s="62" t="s">
        <v>347</v>
      </c>
      <c r="I279" s="170" t="s">
        <v>360</v>
      </c>
      <c r="J279" s="485" t="s">
        <v>464</v>
      </c>
      <c r="K279" s="52" t="s">
        <v>3065</v>
      </c>
      <c r="L279" s="52"/>
      <c r="M279" s="170" t="s">
        <v>333</v>
      </c>
      <c r="N279" s="417">
        <v>44120</v>
      </c>
      <c r="O279" s="489">
        <v>44134</v>
      </c>
      <c r="P279" s="407">
        <v>44057</v>
      </c>
      <c r="Q279" s="108">
        <f t="shared" si="0"/>
        <v>44050</v>
      </c>
      <c r="R279" s="170" t="s">
        <v>334</v>
      </c>
      <c r="S279" s="170"/>
      <c r="T279" s="288"/>
      <c r="U279" s="170" t="s">
        <v>392</v>
      </c>
      <c r="V279" s="446" t="s">
        <v>557</v>
      </c>
      <c r="W279" s="125" t="s">
        <v>1037</v>
      </c>
    </row>
    <row r="280" spans="1:16300" s="120" customFormat="1" ht="30">
      <c r="A280" s="337"/>
      <c r="B280" s="106" t="s">
        <v>2978</v>
      </c>
      <c r="C280" s="52"/>
      <c r="D280" s="286" t="s">
        <v>3613</v>
      </c>
      <c r="E280" s="170" t="s">
        <v>3320</v>
      </c>
      <c r="F280" s="170" t="s">
        <v>3320</v>
      </c>
      <c r="G280" s="170" t="s">
        <v>358</v>
      </c>
      <c r="H280" s="170" t="s">
        <v>359</v>
      </c>
      <c r="I280" s="170" t="s">
        <v>360</v>
      </c>
      <c r="J280" s="464" t="s">
        <v>576</v>
      </c>
      <c r="K280" s="53" t="s">
        <v>2853</v>
      </c>
      <c r="L280" s="85"/>
      <c r="M280" s="170" t="s">
        <v>333</v>
      </c>
      <c r="N280" s="184">
        <v>44120</v>
      </c>
      <c r="O280" s="184">
        <v>44134</v>
      </c>
      <c r="P280" s="408">
        <v>44078</v>
      </c>
      <c r="Q280" s="46">
        <f t="shared" si="0"/>
        <v>44071</v>
      </c>
      <c r="R280" s="286" t="s">
        <v>1107</v>
      </c>
      <c r="S280" s="106"/>
      <c r="T280" s="301"/>
      <c r="U280" s="225" t="s">
        <v>414</v>
      </c>
      <c r="V280" s="446" t="s">
        <v>557</v>
      </c>
      <c r="W280" s="125" t="s">
        <v>1037</v>
      </c>
    </row>
    <row r="281" spans="1:16300" ht="30">
      <c r="A281" s="469"/>
      <c r="B281" s="123" t="s">
        <v>2978</v>
      </c>
      <c r="C281" s="52"/>
      <c r="D281" s="415" t="s">
        <v>3614</v>
      </c>
      <c r="E281" s="333" t="s">
        <v>3321</v>
      </c>
      <c r="F281" s="333" t="s">
        <v>3321</v>
      </c>
      <c r="G281" s="333" t="s">
        <v>358</v>
      </c>
      <c r="H281" s="333" t="s">
        <v>359</v>
      </c>
      <c r="I281" s="333" t="s">
        <v>360</v>
      </c>
      <c r="J281" s="85" t="s">
        <v>576</v>
      </c>
      <c r="K281" s="213" t="s">
        <v>3329</v>
      </c>
      <c r="M281" s="333" t="s">
        <v>333</v>
      </c>
      <c r="N281" s="412">
        <v>44120</v>
      </c>
      <c r="O281" s="412">
        <v>44134</v>
      </c>
      <c r="P281" s="46">
        <v>44078</v>
      </c>
      <c r="Q281" s="46">
        <f t="shared" si="0"/>
        <v>44071</v>
      </c>
      <c r="R281" s="415" t="s">
        <v>1107</v>
      </c>
      <c r="S281" s="123"/>
      <c r="T281" s="416"/>
      <c r="U281" s="333" t="s">
        <v>377</v>
      </c>
      <c r="V281" s="447" t="s">
        <v>557</v>
      </c>
      <c r="W281" s="44" t="s">
        <v>1037</v>
      </c>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c r="BY281" s="138"/>
      <c r="BZ281" s="138"/>
      <c r="CA281" s="138"/>
      <c r="CB281" s="138"/>
      <c r="CC281" s="138"/>
      <c r="CD281" s="138"/>
      <c r="CE281" s="138"/>
      <c r="CF281" s="138"/>
      <c r="CG281" s="138"/>
      <c r="CH281" s="138"/>
      <c r="CI281" s="138"/>
      <c r="CJ281" s="138"/>
      <c r="CK281" s="138"/>
      <c r="CL281" s="138"/>
      <c r="CM281" s="138"/>
      <c r="CN281" s="138"/>
      <c r="CO281" s="138"/>
      <c r="CP281" s="138"/>
      <c r="CQ281" s="138"/>
      <c r="CR281" s="138"/>
      <c r="CS281" s="138"/>
      <c r="CT281" s="138"/>
      <c r="CU281" s="138"/>
      <c r="CV281" s="138"/>
      <c r="CW281" s="138"/>
      <c r="CX281" s="138"/>
      <c r="CY281" s="138"/>
      <c r="CZ281" s="138"/>
      <c r="DA281" s="138"/>
      <c r="DB281" s="138"/>
      <c r="DC281" s="138"/>
      <c r="DD281" s="138"/>
      <c r="DE281" s="138"/>
      <c r="DF281" s="138"/>
      <c r="DG281" s="138"/>
      <c r="DH281" s="138"/>
      <c r="DI281" s="138"/>
      <c r="DJ281" s="138"/>
      <c r="DK281" s="138"/>
      <c r="DL281" s="138"/>
      <c r="DM281" s="138"/>
      <c r="DN281" s="138"/>
      <c r="DO281" s="138"/>
      <c r="DP281" s="138"/>
      <c r="DQ281" s="138"/>
      <c r="DR281" s="138"/>
      <c r="DS281" s="138"/>
      <c r="DT281" s="138"/>
      <c r="DU281" s="138"/>
      <c r="DV281" s="138"/>
      <c r="DW281" s="138"/>
      <c r="DX281" s="138"/>
      <c r="DY281" s="138"/>
      <c r="DZ281" s="138"/>
      <c r="EA281" s="138"/>
      <c r="EB281" s="138"/>
      <c r="EC281" s="138"/>
      <c r="ED281" s="138"/>
      <c r="EE281" s="138"/>
      <c r="EF281" s="138"/>
      <c r="EG281" s="138"/>
      <c r="EH281" s="138"/>
      <c r="EI281" s="138"/>
      <c r="EJ281" s="138"/>
      <c r="EK281" s="138"/>
      <c r="EL281" s="138"/>
      <c r="EM281" s="138"/>
      <c r="EN281" s="138"/>
      <c r="EO281" s="138"/>
      <c r="EP281" s="138"/>
      <c r="EQ281" s="138"/>
      <c r="ER281" s="138"/>
      <c r="ES281" s="138"/>
      <c r="ET281" s="138"/>
      <c r="EU281" s="138"/>
      <c r="EV281" s="138"/>
      <c r="EW281" s="138"/>
      <c r="EX281" s="138"/>
      <c r="EY281" s="138"/>
      <c r="EZ281" s="138"/>
      <c r="FA281" s="138"/>
      <c r="FB281" s="138"/>
      <c r="FC281" s="138"/>
      <c r="FD281" s="138"/>
      <c r="FE281" s="138"/>
      <c r="FF281" s="138"/>
      <c r="FG281" s="138"/>
      <c r="FH281" s="138"/>
      <c r="FI281" s="138"/>
      <c r="FJ281" s="138"/>
      <c r="FK281" s="138"/>
      <c r="FL281" s="138"/>
      <c r="FM281" s="138"/>
      <c r="FN281" s="138"/>
      <c r="FO281" s="138"/>
      <c r="FP281" s="138"/>
      <c r="FQ281" s="138"/>
      <c r="FR281" s="138"/>
      <c r="FS281" s="138"/>
      <c r="FT281" s="138"/>
      <c r="FU281" s="138"/>
      <c r="FV281" s="138"/>
      <c r="FW281" s="138"/>
      <c r="FX281" s="138"/>
      <c r="FY281" s="138"/>
      <c r="FZ281" s="138"/>
      <c r="GA281" s="138"/>
      <c r="GB281" s="138"/>
      <c r="GC281" s="138"/>
      <c r="GD281" s="138"/>
      <c r="GE281" s="138"/>
      <c r="GF281" s="138"/>
      <c r="GG281" s="138"/>
      <c r="GH281" s="138"/>
      <c r="GI281" s="138"/>
      <c r="GJ281" s="138"/>
      <c r="GK281" s="138"/>
      <c r="GL281" s="138"/>
      <c r="GM281" s="138"/>
      <c r="GN281" s="138"/>
      <c r="GO281" s="138"/>
      <c r="GP281" s="138"/>
      <c r="GQ281" s="138"/>
      <c r="GR281" s="138"/>
      <c r="GS281" s="138"/>
      <c r="GT281" s="138"/>
      <c r="GU281" s="138"/>
      <c r="GV281" s="138"/>
      <c r="GW281" s="138"/>
      <c r="GX281" s="138"/>
      <c r="GY281" s="138"/>
      <c r="GZ281" s="138"/>
      <c r="HA281" s="138"/>
      <c r="HB281" s="138"/>
      <c r="HC281" s="138"/>
      <c r="HD281" s="138"/>
      <c r="HE281" s="138"/>
      <c r="HF281" s="138"/>
      <c r="HG281" s="138"/>
      <c r="HH281" s="138"/>
      <c r="HI281" s="138"/>
      <c r="HJ281" s="138"/>
      <c r="HK281" s="138"/>
      <c r="HL281" s="138"/>
      <c r="HM281" s="138"/>
      <c r="HN281" s="138"/>
      <c r="HO281" s="138"/>
      <c r="HP281" s="138"/>
      <c r="HQ281" s="138"/>
      <c r="HR281" s="138"/>
      <c r="HS281" s="138"/>
      <c r="HT281" s="138"/>
      <c r="HU281" s="138"/>
      <c r="HV281" s="138"/>
      <c r="HW281" s="138"/>
      <c r="HX281" s="138"/>
      <c r="HY281" s="138"/>
      <c r="HZ281" s="138"/>
      <c r="IA281" s="138"/>
      <c r="IB281" s="138"/>
      <c r="IC281" s="138"/>
      <c r="ID281" s="138"/>
      <c r="IE281" s="138"/>
      <c r="IF281" s="138"/>
      <c r="IG281" s="138"/>
      <c r="IH281" s="138"/>
      <c r="II281" s="138"/>
      <c r="IJ281" s="138"/>
      <c r="IK281" s="138"/>
      <c r="IL281" s="138"/>
      <c r="IM281" s="138"/>
      <c r="IN281" s="138"/>
      <c r="IO281" s="138"/>
      <c r="IP281" s="138"/>
      <c r="IQ281" s="138"/>
      <c r="IR281" s="138"/>
      <c r="IS281" s="138"/>
      <c r="IT281" s="138"/>
      <c r="IU281" s="138"/>
      <c r="IV281" s="138"/>
      <c r="IW281" s="138"/>
      <c r="IX281" s="138"/>
      <c r="IY281" s="138"/>
      <c r="IZ281" s="138"/>
      <c r="JA281" s="138"/>
      <c r="JB281" s="138"/>
      <c r="JC281" s="138"/>
      <c r="JD281" s="138"/>
      <c r="JE281" s="138"/>
      <c r="JF281" s="138"/>
      <c r="JG281" s="138"/>
      <c r="JH281" s="138"/>
      <c r="JI281" s="138"/>
      <c r="JJ281" s="138"/>
      <c r="JK281" s="138"/>
      <c r="JL281" s="138"/>
      <c r="JM281" s="138"/>
      <c r="JN281" s="138"/>
      <c r="JO281" s="138"/>
      <c r="JP281" s="138"/>
      <c r="JQ281" s="138"/>
      <c r="JR281" s="138"/>
      <c r="JS281" s="138"/>
      <c r="JT281" s="138"/>
      <c r="JU281" s="138"/>
      <c r="JV281" s="138"/>
      <c r="JW281" s="138"/>
      <c r="JX281" s="138"/>
      <c r="JY281" s="138"/>
      <c r="JZ281" s="138"/>
      <c r="KA281" s="138"/>
      <c r="KB281" s="138"/>
      <c r="KC281" s="138"/>
      <c r="KD281" s="138"/>
      <c r="KE281" s="138"/>
      <c r="KF281" s="138"/>
      <c r="KG281" s="138"/>
      <c r="KH281" s="138"/>
      <c r="KI281" s="138"/>
      <c r="KJ281" s="138"/>
      <c r="KK281" s="138"/>
      <c r="KL281" s="138"/>
      <c r="KM281" s="138"/>
      <c r="KN281" s="138"/>
      <c r="KO281" s="138"/>
      <c r="KP281" s="138"/>
      <c r="KQ281" s="138"/>
      <c r="KR281" s="138"/>
      <c r="KS281" s="138"/>
      <c r="KT281" s="138"/>
      <c r="KU281" s="138"/>
      <c r="KV281" s="138"/>
      <c r="KW281" s="138"/>
      <c r="KX281" s="138"/>
      <c r="KY281" s="138"/>
      <c r="KZ281" s="138"/>
      <c r="LA281" s="138"/>
      <c r="LB281" s="138"/>
      <c r="LC281" s="138"/>
      <c r="LD281" s="138"/>
      <c r="LE281" s="138"/>
      <c r="LF281" s="138"/>
      <c r="LG281" s="138"/>
      <c r="LH281" s="138"/>
      <c r="LI281" s="138"/>
      <c r="LJ281" s="138"/>
      <c r="LK281" s="138"/>
      <c r="LL281" s="138"/>
      <c r="LM281" s="138"/>
      <c r="LN281" s="138"/>
      <c r="LO281" s="138"/>
      <c r="LP281" s="138"/>
      <c r="LQ281" s="138"/>
      <c r="LR281" s="138"/>
      <c r="LS281" s="138"/>
      <c r="LT281" s="138"/>
      <c r="LU281" s="138"/>
      <c r="LV281" s="138"/>
      <c r="LW281" s="138"/>
      <c r="LX281" s="138"/>
      <c r="LY281" s="138"/>
      <c r="LZ281" s="138"/>
      <c r="MA281" s="138"/>
      <c r="MB281" s="138"/>
      <c r="MC281" s="138"/>
      <c r="MD281" s="138"/>
      <c r="ME281" s="138"/>
      <c r="MF281" s="138"/>
      <c r="MG281" s="138"/>
      <c r="MH281" s="138"/>
      <c r="MI281" s="138"/>
      <c r="MJ281" s="138"/>
      <c r="MK281" s="138"/>
      <c r="ML281" s="138"/>
      <c r="MM281" s="138"/>
      <c r="MN281" s="138"/>
      <c r="MO281" s="138"/>
      <c r="MP281" s="138"/>
      <c r="MQ281" s="138"/>
      <c r="MR281" s="138"/>
      <c r="MS281" s="138"/>
      <c r="MT281" s="138"/>
      <c r="MU281" s="138"/>
      <c r="MV281" s="138"/>
      <c r="MW281" s="138"/>
      <c r="MX281" s="138"/>
      <c r="MY281" s="138"/>
      <c r="MZ281" s="138"/>
      <c r="NA281" s="138"/>
      <c r="NB281" s="138"/>
      <c r="NC281" s="138"/>
      <c r="ND281" s="138"/>
      <c r="NE281" s="138"/>
      <c r="NF281" s="138"/>
      <c r="NG281" s="138"/>
      <c r="NH281" s="138"/>
      <c r="NI281" s="138"/>
      <c r="NJ281" s="138"/>
      <c r="NK281" s="138"/>
      <c r="NL281" s="138"/>
      <c r="NM281" s="138"/>
      <c r="NN281" s="138"/>
      <c r="NO281" s="138"/>
      <c r="NP281" s="138"/>
      <c r="NQ281" s="138"/>
      <c r="NR281" s="138"/>
      <c r="NS281" s="138"/>
      <c r="NT281" s="138"/>
      <c r="NU281" s="138"/>
      <c r="NV281" s="138"/>
      <c r="NW281" s="138"/>
      <c r="NX281" s="138"/>
      <c r="NY281" s="138"/>
      <c r="NZ281" s="138"/>
      <c r="OA281" s="138"/>
      <c r="OB281" s="138"/>
      <c r="OC281" s="138"/>
      <c r="OD281" s="138"/>
      <c r="OE281" s="138"/>
      <c r="OF281" s="138"/>
      <c r="OG281" s="138"/>
      <c r="OH281" s="138"/>
      <c r="OI281" s="138"/>
      <c r="OJ281" s="138"/>
      <c r="OK281" s="138"/>
      <c r="OL281" s="138"/>
      <c r="OM281" s="138"/>
      <c r="ON281" s="138"/>
      <c r="OO281" s="138"/>
      <c r="OP281" s="138"/>
      <c r="OQ281" s="138"/>
      <c r="OR281" s="138"/>
      <c r="OS281" s="138"/>
      <c r="OT281" s="138"/>
      <c r="OU281" s="138"/>
      <c r="OV281" s="138"/>
      <c r="OW281" s="138"/>
      <c r="OX281" s="138"/>
      <c r="OY281" s="138"/>
      <c r="OZ281" s="138"/>
      <c r="PA281" s="138"/>
      <c r="PB281" s="138"/>
      <c r="PC281" s="138"/>
      <c r="PD281" s="138"/>
      <c r="PE281" s="138"/>
      <c r="PF281" s="138"/>
      <c r="PG281" s="138"/>
      <c r="PH281" s="138"/>
      <c r="PI281" s="138"/>
      <c r="PJ281" s="138"/>
      <c r="PK281" s="138"/>
      <c r="PL281" s="138"/>
      <c r="PM281" s="138"/>
      <c r="PN281" s="138"/>
      <c r="PO281" s="138"/>
      <c r="PP281" s="138"/>
      <c r="PQ281" s="138"/>
      <c r="PR281" s="138"/>
      <c r="PS281" s="138"/>
      <c r="PT281" s="138"/>
      <c r="PU281" s="138"/>
      <c r="PV281" s="138"/>
      <c r="PW281" s="138"/>
      <c r="PX281" s="138"/>
      <c r="PY281" s="138"/>
      <c r="PZ281" s="138"/>
      <c r="QA281" s="138"/>
      <c r="QB281" s="138"/>
      <c r="QC281" s="138"/>
      <c r="QD281" s="138"/>
      <c r="QE281" s="138"/>
      <c r="QF281" s="138"/>
      <c r="QG281" s="138"/>
      <c r="QH281" s="138"/>
      <c r="QI281" s="138"/>
      <c r="QJ281" s="138"/>
      <c r="QK281" s="138"/>
      <c r="QL281" s="138"/>
      <c r="QM281" s="138"/>
      <c r="QN281" s="138"/>
      <c r="QO281" s="138"/>
      <c r="QP281" s="138"/>
      <c r="QQ281" s="138"/>
      <c r="QR281" s="138"/>
      <c r="QS281" s="138"/>
      <c r="QT281" s="138"/>
      <c r="QU281" s="138"/>
      <c r="QV281" s="138"/>
      <c r="QW281" s="138"/>
      <c r="QX281" s="138"/>
      <c r="QY281" s="138"/>
      <c r="QZ281" s="138"/>
      <c r="RA281" s="138"/>
      <c r="RB281" s="138"/>
      <c r="RC281" s="138"/>
      <c r="RD281" s="138"/>
      <c r="RE281" s="138"/>
      <c r="RF281" s="138"/>
      <c r="RG281" s="138"/>
      <c r="RH281" s="138"/>
      <c r="RI281" s="138"/>
      <c r="RJ281" s="138"/>
      <c r="RK281" s="138"/>
      <c r="RL281" s="138"/>
      <c r="RM281" s="138"/>
      <c r="RN281" s="138"/>
      <c r="RO281" s="138"/>
      <c r="RP281" s="138"/>
      <c r="RQ281" s="138"/>
      <c r="RR281" s="138"/>
      <c r="RS281" s="138"/>
      <c r="RT281" s="138"/>
      <c r="RU281" s="138"/>
      <c r="RV281" s="138"/>
      <c r="RW281" s="138"/>
      <c r="RX281" s="138"/>
      <c r="RY281" s="138"/>
      <c r="RZ281" s="138"/>
      <c r="SA281" s="138"/>
      <c r="SB281" s="138"/>
      <c r="SC281" s="138"/>
      <c r="SD281" s="138"/>
      <c r="SE281" s="138"/>
      <c r="SF281" s="138"/>
      <c r="SG281" s="138"/>
      <c r="SH281" s="138"/>
      <c r="SI281" s="138"/>
      <c r="SJ281" s="138"/>
      <c r="SK281" s="138"/>
      <c r="SL281" s="138"/>
      <c r="SM281" s="138"/>
      <c r="SN281" s="138"/>
      <c r="SO281" s="138"/>
      <c r="SP281" s="138"/>
      <c r="SQ281" s="138"/>
      <c r="SR281" s="138"/>
      <c r="SS281" s="138"/>
      <c r="ST281" s="138"/>
      <c r="SU281" s="138"/>
      <c r="SV281" s="138"/>
      <c r="SW281" s="138"/>
      <c r="SX281" s="138"/>
      <c r="SY281" s="138"/>
      <c r="SZ281" s="138"/>
      <c r="TA281" s="138"/>
      <c r="TB281" s="138"/>
      <c r="TC281" s="138"/>
      <c r="TD281" s="138"/>
      <c r="TE281" s="138"/>
      <c r="TF281" s="138"/>
      <c r="TG281" s="138"/>
      <c r="TH281" s="138"/>
      <c r="TI281" s="138"/>
      <c r="TJ281" s="138"/>
      <c r="TK281" s="138"/>
      <c r="TL281" s="138"/>
      <c r="TM281" s="138"/>
      <c r="TN281" s="138"/>
      <c r="TO281" s="138"/>
      <c r="TP281" s="138"/>
      <c r="TQ281" s="138"/>
      <c r="TR281" s="138"/>
      <c r="TS281" s="138"/>
      <c r="TT281" s="138"/>
      <c r="TU281" s="138"/>
      <c r="TV281" s="138"/>
      <c r="TW281" s="138"/>
      <c r="TX281" s="138"/>
      <c r="TY281" s="138"/>
      <c r="TZ281" s="138"/>
      <c r="UA281" s="138"/>
      <c r="UB281" s="138"/>
      <c r="UC281" s="138"/>
      <c r="UD281" s="138"/>
      <c r="UE281" s="138"/>
      <c r="UF281" s="138"/>
      <c r="UG281" s="138"/>
      <c r="UH281" s="138"/>
      <c r="UI281" s="138"/>
      <c r="UJ281" s="138"/>
      <c r="UK281" s="138"/>
      <c r="UL281" s="138"/>
      <c r="UM281" s="138"/>
      <c r="UN281" s="138"/>
      <c r="UO281" s="138"/>
      <c r="UP281" s="138"/>
      <c r="UQ281" s="138"/>
      <c r="UR281" s="138"/>
      <c r="US281" s="138"/>
      <c r="UT281" s="138"/>
      <c r="UU281" s="138"/>
      <c r="UV281" s="138"/>
      <c r="UW281" s="138"/>
      <c r="UX281" s="138"/>
      <c r="UY281" s="138"/>
      <c r="UZ281" s="138"/>
      <c r="VA281" s="138"/>
      <c r="VB281" s="138"/>
      <c r="VC281" s="138"/>
      <c r="VD281" s="138"/>
      <c r="VE281" s="138"/>
      <c r="VF281" s="138"/>
      <c r="VG281" s="138"/>
      <c r="VH281" s="138"/>
      <c r="VI281" s="138"/>
      <c r="VJ281" s="138"/>
      <c r="VK281" s="138"/>
      <c r="VL281" s="138"/>
      <c r="VM281" s="138"/>
      <c r="VN281" s="138"/>
      <c r="VO281" s="138"/>
      <c r="VP281" s="138"/>
      <c r="VQ281" s="138"/>
      <c r="VR281" s="138"/>
      <c r="VS281" s="138"/>
      <c r="VT281" s="138"/>
      <c r="VU281" s="138"/>
      <c r="VV281" s="138"/>
      <c r="VW281" s="138"/>
      <c r="VX281" s="138"/>
      <c r="VY281" s="138"/>
      <c r="VZ281" s="138"/>
      <c r="WA281" s="138"/>
      <c r="WB281" s="138"/>
      <c r="WC281" s="138"/>
      <c r="WD281" s="138"/>
      <c r="WE281" s="138"/>
      <c r="WF281" s="138"/>
      <c r="WG281" s="138"/>
      <c r="WH281" s="138"/>
      <c r="WI281" s="138"/>
      <c r="WJ281" s="138"/>
      <c r="WK281" s="138"/>
      <c r="WL281" s="138"/>
      <c r="WM281" s="138"/>
      <c r="WN281" s="138"/>
      <c r="WO281" s="138"/>
      <c r="WP281" s="138"/>
      <c r="WQ281" s="138"/>
      <c r="WR281" s="138"/>
      <c r="WS281" s="138"/>
      <c r="WT281" s="138"/>
      <c r="WU281" s="138"/>
      <c r="WV281" s="138"/>
      <c r="WW281" s="138"/>
      <c r="WX281" s="138"/>
      <c r="WY281" s="138"/>
      <c r="WZ281" s="138"/>
      <c r="XA281" s="138"/>
      <c r="XB281" s="138"/>
      <c r="XC281" s="138"/>
      <c r="XD281" s="138"/>
      <c r="XE281" s="138"/>
      <c r="XF281" s="138"/>
      <c r="XG281" s="138"/>
      <c r="XH281" s="138"/>
      <c r="XI281" s="138"/>
      <c r="XJ281" s="138"/>
      <c r="XK281" s="138"/>
      <c r="XL281" s="138"/>
      <c r="XM281" s="138"/>
      <c r="XN281" s="138"/>
      <c r="XO281" s="138"/>
      <c r="XP281" s="138"/>
      <c r="XQ281" s="138"/>
      <c r="XR281" s="138"/>
      <c r="XS281" s="138"/>
      <c r="XT281" s="138"/>
      <c r="XU281" s="138"/>
      <c r="XV281" s="138"/>
      <c r="XW281" s="138"/>
      <c r="XX281" s="138"/>
      <c r="XY281" s="138"/>
      <c r="XZ281" s="138"/>
      <c r="YA281" s="138"/>
      <c r="YB281" s="138"/>
      <c r="YC281" s="138"/>
      <c r="YD281" s="138"/>
      <c r="YE281" s="138"/>
      <c r="YF281" s="138"/>
      <c r="YG281" s="138"/>
      <c r="YH281" s="138"/>
      <c r="YI281" s="138"/>
      <c r="YJ281" s="138"/>
      <c r="YK281" s="138"/>
      <c r="YL281" s="138"/>
      <c r="YM281" s="138"/>
      <c r="YN281" s="138"/>
      <c r="YO281" s="138"/>
      <c r="YP281" s="138"/>
      <c r="YQ281" s="138"/>
      <c r="YR281" s="138"/>
      <c r="YS281" s="138"/>
      <c r="YT281" s="138"/>
      <c r="YU281" s="138"/>
      <c r="YV281" s="138"/>
      <c r="YW281" s="138"/>
      <c r="YX281" s="138"/>
      <c r="YY281" s="138"/>
      <c r="YZ281" s="138"/>
      <c r="ZA281" s="138"/>
      <c r="ZB281" s="138"/>
      <c r="ZC281" s="138"/>
      <c r="ZD281" s="138"/>
      <c r="ZE281" s="138"/>
      <c r="ZF281" s="138"/>
      <c r="ZG281" s="138"/>
      <c r="ZH281" s="138"/>
      <c r="ZI281" s="138"/>
      <c r="ZJ281" s="138"/>
      <c r="ZK281" s="138"/>
      <c r="ZL281" s="138"/>
      <c r="ZM281" s="138"/>
      <c r="ZN281" s="138"/>
      <c r="ZO281" s="138"/>
      <c r="ZP281" s="138"/>
      <c r="ZQ281" s="138"/>
      <c r="ZR281" s="138"/>
      <c r="ZS281" s="138"/>
      <c r="ZT281" s="138"/>
      <c r="ZU281" s="138"/>
      <c r="ZV281" s="138"/>
      <c r="ZW281" s="138"/>
      <c r="ZX281" s="138"/>
      <c r="ZY281" s="138"/>
      <c r="ZZ281" s="138"/>
      <c r="AAA281" s="138"/>
      <c r="AAB281" s="138"/>
      <c r="AAC281" s="138"/>
      <c r="AAD281" s="138"/>
      <c r="AAE281" s="138"/>
      <c r="AAF281" s="138"/>
      <c r="AAG281" s="138"/>
      <c r="AAH281" s="138"/>
      <c r="AAI281" s="138"/>
      <c r="AAJ281" s="138"/>
      <c r="AAK281" s="138"/>
      <c r="AAL281" s="138"/>
      <c r="AAM281" s="138"/>
      <c r="AAN281" s="138"/>
      <c r="AAO281" s="138"/>
      <c r="AAP281" s="138"/>
      <c r="AAQ281" s="138"/>
      <c r="AAR281" s="138"/>
      <c r="AAS281" s="138"/>
      <c r="AAT281" s="138"/>
      <c r="AAU281" s="138"/>
      <c r="AAV281" s="138"/>
      <c r="AAW281" s="138"/>
      <c r="AAX281" s="138"/>
      <c r="AAY281" s="138"/>
      <c r="AAZ281" s="138"/>
      <c r="ABA281" s="138"/>
      <c r="ABB281" s="138"/>
      <c r="ABC281" s="138"/>
      <c r="ABD281" s="138"/>
      <c r="ABE281" s="138"/>
      <c r="ABF281" s="138"/>
      <c r="ABG281" s="138"/>
      <c r="ABH281" s="138"/>
      <c r="ABI281" s="138"/>
      <c r="ABJ281" s="138"/>
      <c r="ABK281" s="138"/>
      <c r="ABL281" s="138"/>
      <c r="ABM281" s="138"/>
      <c r="ABN281" s="138"/>
      <c r="ABO281" s="138"/>
      <c r="ABP281" s="138"/>
      <c r="ABQ281" s="138"/>
      <c r="ABR281" s="138"/>
      <c r="ABS281" s="138"/>
      <c r="ABT281" s="138"/>
      <c r="ABU281" s="138"/>
      <c r="ABV281" s="138"/>
      <c r="ABW281" s="138"/>
      <c r="ABX281" s="138"/>
      <c r="ABY281" s="138"/>
      <c r="ABZ281" s="138"/>
      <c r="ACA281" s="138"/>
      <c r="ACB281" s="138"/>
      <c r="ACC281" s="138"/>
      <c r="ACD281" s="138"/>
      <c r="ACE281" s="138"/>
      <c r="ACF281" s="138"/>
      <c r="ACG281" s="138"/>
      <c r="ACH281" s="138"/>
      <c r="ACI281" s="138"/>
      <c r="ACJ281" s="138"/>
      <c r="ACK281" s="138"/>
      <c r="ACL281" s="138"/>
      <c r="ACM281" s="138"/>
      <c r="ACN281" s="138"/>
      <c r="ACO281" s="138"/>
      <c r="ACP281" s="138"/>
      <c r="ACQ281" s="138"/>
      <c r="ACR281" s="138"/>
      <c r="ACS281" s="138"/>
      <c r="ACT281" s="138"/>
      <c r="ACU281" s="138"/>
      <c r="ACV281" s="138"/>
      <c r="ACW281" s="138"/>
      <c r="ACX281" s="138"/>
      <c r="ACY281" s="138"/>
      <c r="ACZ281" s="138"/>
      <c r="ADA281" s="138"/>
      <c r="ADB281" s="138"/>
      <c r="ADC281" s="138"/>
      <c r="ADD281" s="138"/>
      <c r="ADE281" s="138"/>
      <c r="ADF281" s="138"/>
      <c r="ADG281" s="138"/>
      <c r="ADH281" s="138"/>
      <c r="ADI281" s="138"/>
      <c r="ADJ281" s="138"/>
      <c r="ADK281" s="138"/>
      <c r="ADL281" s="138"/>
      <c r="ADM281" s="138"/>
      <c r="ADN281" s="138"/>
      <c r="ADO281" s="138"/>
      <c r="ADP281" s="138"/>
      <c r="ADQ281" s="138"/>
      <c r="ADR281" s="138"/>
      <c r="ADS281" s="138"/>
      <c r="ADT281" s="138"/>
      <c r="ADU281" s="138"/>
      <c r="ADV281" s="138"/>
      <c r="ADW281" s="138"/>
      <c r="ADX281" s="138"/>
      <c r="ADY281" s="138"/>
      <c r="ADZ281" s="138"/>
      <c r="AEA281" s="138"/>
      <c r="AEB281" s="138"/>
      <c r="AEC281" s="138"/>
      <c r="AED281" s="138"/>
      <c r="AEE281" s="138"/>
      <c r="AEF281" s="138"/>
      <c r="AEG281" s="138"/>
      <c r="AEH281" s="138"/>
      <c r="AEI281" s="138"/>
      <c r="AEJ281" s="138"/>
      <c r="AEK281" s="138"/>
      <c r="AEL281" s="138"/>
      <c r="AEM281" s="138"/>
      <c r="AEN281" s="138"/>
      <c r="AEO281" s="138"/>
      <c r="AEP281" s="138"/>
      <c r="AEQ281" s="138"/>
      <c r="AER281" s="138"/>
      <c r="AES281" s="138"/>
      <c r="AET281" s="138"/>
      <c r="AEU281" s="138"/>
      <c r="AEV281" s="138"/>
      <c r="AEW281" s="138"/>
      <c r="AEX281" s="138"/>
      <c r="AEY281" s="138"/>
      <c r="AEZ281" s="138"/>
      <c r="AFA281" s="138"/>
      <c r="AFB281" s="138"/>
      <c r="AFC281" s="138"/>
      <c r="AFD281" s="138"/>
      <c r="AFE281" s="138"/>
      <c r="AFF281" s="138"/>
      <c r="AFG281" s="138"/>
      <c r="AFH281" s="138"/>
      <c r="AFI281" s="138"/>
      <c r="AFJ281" s="138"/>
      <c r="AFK281" s="138"/>
      <c r="AFL281" s="138"/>
      <c r="AFM281" s="138"/>
      <c r="AFN281" s="138"/>
      <c r="AFO281" s="138"/>
      <c r="AFP281" s="138"/>
      <c r="AFQ281" s="138"/>
      <c r="AFR281" s="138"/>
      <c r="AFS281" s="138"/>
      <c r="AFT281" s="138"/>
      <c r="AFU281" s="138"/>
      <c r="AFV281" s="138"/>
      <c r="AFW281" s="138"/>
      <c r="AFX281" s="138"/>
      <c r="AFY281" s="138"/>
      <c r="AFZ281" s="138"/>
      <c r="AGA281" s="138"/>
      <c r="AGB281" s="138"/>
      <c r="AGC281" s="138"/>
      <c r="AGD281" s="138"/>
      <c r="AGE281" s="138"/>
      <c r="AGF281" s="138"/>
      <c r="AGG281" s="138"/>
      <c r="AGH281" s="138"/>
      <c r="AGI281" s="138"/>
      <c r="AGJ281" s="138"/>
      <c r="AGK281" s="138"/>
      <c r="AGL281" s="138"/>
      <c r="AGM281" s="138"/>
      <c r="AGN281" s="138"/>
      <c r="AGO281" s="138"/>
      <c r="AGP281" s="138"/>
      <c r="AGQ281" s="138"/>
      <c r="AGR281" s="138"/>
      <c r="AGS281" s="138"/>
      <c r="AGT281" s="138"/>
      <c r="AGU281" s="138"/>
      <c r="AGV281" s="138"/>
      <c r="AGW281" s="138"/>
      <c r="AGX281" s="138"/>
      <c r="AGY281" s="138"/>
      <c r="AGZ281" s="138"/>
      <c r="AHA281" s="138"/>
      <c r="AHB281" s="138"/>
      <c r="AHC281" s="138"/>
      <c r="AHD281" s="138"/>
      <c r="AHE281" s="138"/>
      <c r="AHF281" s="138"/>
      <c r="AHG281" s="138"/>
      <c r="AHH281" s="138"/>
      <c r="AHI281" s="138"/>
      <c r="AHJ281" s="138"/>
      <c r="AHK281" s="138"/>
      <c r="AHL281" s="138"/>
      <c r="AHM281" s="138"/>
      <c r="AHN281" s="138"/>
      <c r="AHO281" s="138"/>
      <c r="AHP281" s="138"/>
      <c r="AHQ281" s="138"/>
      <c r="AHR281" s="138"/>
      <c r="AHS281" s="138"/>
      <c r="AHT281" s="138"/>
      <c r="AHU281" s="138"/>
      <c r="AHV281" s="138"/>
      <c r="AHW281" s="138"/>
      <c r="AHX281" s="138"/>
      <c r="AHY281" s="138"/>
      <c r="AHZ281" s="138"/>
      <c r="AIA281" s="138"/>
      <c r="AIB281" s="138"/>
      <c r="AIC281" s="138"/>
      <c r="AID281" s="138"/>
      <c r="AIE281" s="138"/>
      <c r="AIF281" s="138"/>
      <c r="AIG281" s="138"/>
      <c r="AIH281" s="138"/>
      <c r="AII281" s="138"/>
      <c r="AIJ281" s="138"/>
      <c r="AIK281" s="138"/>
      <c r="AIL281" s="138"/>
      <c r="AIM281" s="138"/>
      <c r="AIN281" s="138"/>
      <c r="AIO281" s="138"/>
      <c r="AIP281" s="138"/>
      <c r="AIQ281" s="138"/>
      <c r="AIR281" s="138"/>
      <c r="AIS281" s="138"/>
      <c r="AIT281" s="138"/>
      <c r="AIU281" s="138"/>
      <c r="AIV281" s="138"/>
      <c r="AIW281" s="138"/>
      <c r="AIX281" s="138"/>
      <c r="AIY281" s="138"/>
      <c r="AIZ281" s="138"/>
      <c r="AJA281" s="138"/>
      <c r="AJB281" s="138"/>
      <c r="AJC281" s="138"/>
      <c r="AJD281" s="138"/>
      <c r="AJE281" s="138"/>
      <c r="AJF281" s="138"/>
      <c r="AJG281" s="138"/>
      <c r="AJH281" s="138"/>
      <c r="AJI281" s="138"/>
      <c r="AJJ281" s="138"/>
      <c r="AJK281" s="138"/>
      <c r="AJL281" s="138"/>
      <c r="AJM281" s="138"/>
      <c r="AJN281" s="138"/>
      <c r="AJO281" s="138"/>
      <c r="AJP281" s="138"/>
      <c r="AJQ281" s="138"/>
      <c r="AJR281" s="138"/>
      <c r="AJS281" s="138"/>
      <c r="AJT281" s="138"/>
      <c r="AJU281" s="138"/>
      <c r="AJV281" s="138"/>
      <c r="AJW281" s="138"/>
      <c r="AJX281" s="138"/>
      <c r="AJY281" s="138"/>
      <c r="AJZ281" s="138"/>
      <c r="AKA281" s="138"/>
      <c r="AKB281" s="138"/>
      <c r="AKC281" s="138"/>
      <c r="AKD281" s="138"/>
      <c r="AKE281" s="138"/>
      <c r="AKF281" s="138"/>
      <c r="AKG281" s="138"/>
      <c r="AKH281" s="138"/>
      <c r="AKI281" s="138"/>
      <c r="AKJ281" s="138"/>
      <c r="AKK281" s="138"/>
      <c r="AKL281" s="138"/>
      <c r="AKM281" s="138"/>
      <c r="AKN281" s="138"/>
      <c r="AKO281" s="138"/>
      <c r="AKP281" s="138"/>
      <c r="AKQ281" s="138"/>
      <c r="AKR281" s="138"/>
      <c r="AKS281" s="138"/>
      <c r="AKT281" s="138"/>
      <c r="AKU281" s="138"/>
      <c r="AKV281" s="138"/>
      <c r="AKW281" s="138"/>
      <c r="AKX281" s="138"/>
      <c r="AKY281" s="138"/>
      <c r="AKZ281" s="138"/>
      <c r="ALA281" s="138"/>
      <c r="ALB281" s="138"/>
      <c r="ALC281" s="138"/>
      <c r="ALD281" s="138"/>
      <c r="ALE281" s="138"/>
      <c r="ALF281" s="138"/>
      <c r="ALG281" s="138"/>
      <c r="ALH281" s="138"/>
      <c r="ALI281" s="138"/>
      <c r="ALJ281" s="138"/>
      <c r="ALK281" s="138"/>
      <c r="ALL281" s="138"/>
      <c r="ALM281" s="138"/>
      <c r="ALN281" s="138"/>
      <c r="ALO281" s="138"/>
      <c r="ALP281" s="138"/>
      <c r="ALQ281" s="138"/>
      <c r="ALR281" s="138"/>
      <c r="ALS281" s="138"/>
      <c r="ALT281" s="138"/>
      <c r="ALU281" s="138"/>
      <c r="ALV281" s="138"/>
      <c r="ALW281" s="138"/>
      <c r="ALX281" s="138"/>
      <c r="ALY281" s="138"/>
      <c r="ALZ281" s="138"/>
      <c r="AMA281" s="138"/>
      <c r="AMB281" s="138"/>
      <c r="AMC281" s="138"/>
      <c r="AMD281" s="138"/>
      <c r="AME281" s="138"/>
      <c r="AMF281" s="138"/>
      <c r="AMG281" s="138"/>
      <c r="AMH281" s="138"/>
      <c r="AMI281" s="138"/>
      <c r="AMJ281" s="138"/>
      <c r="AMK281" s="138"/>
      <c r="AML281" s="138"/>
      <c r="AMM281" s="138"/>
      <c r="AMN281" s="138"/>
      <c r="AMO281" s="138"/>
      <c r="AMP281" s="138"/>
      <c r="AMQ281" s="138"/>
      <c r="AMR281" s="138"/>
      <c r="AMS281" s="138"/>
      <c r="AMT281" s="138"/>
      <c r="AMU281" s="138"/>
      <c r="AMV281" s="138"/>
      <c r="AMW281" s="138"/>
      <c r="AMX281" s="138"/>
      <c r="AMY281" s="138"/>
      <c r="AMZ281" s="138"/>
      <c r="ANA281" s="138"/>
      <c r="ANB281" s="138"/>
      <c r="ANC281" s="138"/>
      <c r="AND281" s="138"/>
      <c r="ANE281" s="138"/>
      <c r="ANF281" s="138"/>
      <c r="ANG281" s="138"/>
      <c r="ANH281" s="138"/>
      <c r="ANI281" s="138"/>
      <c r="ANJ281" s="138"/>
      <c r="ANK281" s="138"/>
      <c r="ANL281" s="138"/>
      <c r="ANM281" s="138"/>
      <c r="ANN281" s="138"/>
      <c r="ANO281" s="138"/>
      <c r="ANP281" s="138"/>
      <c r="ANQ281" s="138"/>
      <c r="ANR281" s="138"/>
      <c r="ANS281" s="138"/>
      <c r="ANT281" s="138"/>
      <c r="ANU281" s="138"/>
      <c r="ANV281" s="138"/>
      <c r="ANW281" s="138"/>
      <c r="ANX281" s="138"/>
      <c r="ANY281" s="138"/>
      <c r="ANZ281" s="138"/>
      <c r="AOA281" s="138"/>
      <c r="AOB281" s="138"/>
      <c r="AOC281" s="138"/>
      <c r="AOD281" s="138"/>
      <c r="AOE281" s="138"/>
      <c r="AOF281" s="138"/>
      <c r="AOG281" s="138"/>
      <c r="AOH281" s="138"/>
      <c r="AOI281" s="138"/>
      <c r="AOJ281" s="138"/>
      <c r="AOK281" s="138"/>
      <c r="AOL281" s="138"/>
      <c r="AOM281" s="138"/>
      <c r="AON281" s="138"/>
      <c r="AOO281" s="138"/>
      <c r="AOP281" s="138"/>
      <c r="AOQ281" s="138"/>
      <c r="AOR281" s="138"/>
      <c r="AOS281" s="138"/>
      <c r="AOT281" s="138"/>
      <c r="AOU281" s="138"/>
      <c r="AOV281" s="138"/>
      <c r="AOW281" s="138"/>
      <c r="AOX281" s="138"/>
      <c r="AOY281" s="138"/>
      <c r="AOZ281" s="138"/>
      <c r="APA281" s="138"/>
      <c r="APB281" s="138"/>
      <c r="APC281" s="138"/>
      <c r="APD281" s="138"/>
      <c r="APE281" s="138"/>
      <c r="APF281" s="138"/>
      <c r="APG281" s="138"/>
      <c r="APH281" s="138"/>
      <c r="API281" s="138"/>
      <c r="APJ281" s="138"/>
      <c r="APK281" s="138"/>
      <c r="APL281" s="138"/>
      <c r="APM281" s="138"/>
      <c r="APN281" s="138"/>
      <c r="APO281" s="138"/>
      <c r="APP281" s="138"/>
      <c r="APQ281" s="138"/>
      <c r="APR281" s="138"/>
      <c r="APS281" s="138"/>
      <c r="APT281" s="138"/>
      <c r="APU281" s="138"/>
      <c r="APV281" s="138"/>
      <c r="APW281" s="138"/>
      <c r="APX281" s="138"/>
      <c r="APY281" s="138"/>
      <c r="APZ281" s="138"/>
      <c r="AQA281" s="138"/>
      <c r="AQB281" s="138"/>
      <c r="AQC281" s="138"/>
      <c r="AQD281" s="138"/>
      <c r="AQE281" s="138"/>
      <c r="AQF281" s="138"/>
      <c r="AQG281" s="138"/>
      <c r="AQH281" s="138"/>
      <c r="AQI281" s="138"/>
      <c r="AQJ281" s="138"/>
      <c r="AQK281" s="138"/>
      <c r="AQL281" s="138"/>
      <c r="AQM281" s="138"/>
      <c r="AQN281" s="138"/>
      <c r="AQO281" s="138"/>
      <c r="AQP281" s="138"/>
      <c r="AQQ281" s="138"/>
      <c r="AQR281" s="138"/>
      <c r="AQS281" s="138"/>
      <c r="AQT281" s="138"/>
      <c r="AQU281" s="138"/>
      <c r="AQV281" s="138"/>
      <c r="AQW281" s="138"/>
      <c r="AQX281" s="138"/>
      <c r="AQY281" s="138"/>
      <c r="AQZ281" s="138"/>
      <c r="ARA281" s="138"/>
      <c r="ARB281" s="138"/>
      <c r="ARC281" s="138"/>
      <c r="ARD281" s="138"/>
      <c r="ARE281" s="138"/>
      <c r="ARF281" s="138"/>
      <c r="ARG281" s="138"/>
      <c r="ARH281" s="138"/>
      <c r="ARI281" s="138"/>
      <c r="ARJ281" s="138"/>
      <c r="ARK281" s="138"/>
      <c r="ARL281" s="138"/>
      <c r="ARM281" s="138"/>
      <c r="ARN281" s="138"/>
      <c r="ARO281" s="138"/>
      <c r="ARP281" s="138"/>
      <c r="ARQ281" s="138"/>
      <c r="ARR281" s="138"/>
      <c r="ARS281" s="138"/>
      <c r="ART281" s="138"/>
      <c r="ARU281" s="138"/>
      <c r="ARV281" s="138"/>
      <c r="ARW281" s="138"/>
      <c r="ARX281" s="138"/>
      <c r="ARY281" s="138"/>
      <c r="ARZ281" s="138"/>
      <c r="ASA281" s="138"/>
      <c r="ASB281" s="138"/>
      <c r="ASC281" s="138"/>
      <c r="ASD281" s="138"/>
      <c r="ASE281" s="138"/>
      <c r="ASF281" s="138"/>
      <c r="ASG281" s="138"/>
      <c r="ASH281" s="138"/>
      <c r="ASI281" s="138"/>
      <c r="ASJ281" s="138"/>
      <c r="ASK281" s="138"/>
      <c r="ASL281" s="138"/>
      <c r="ASM281" s="138"/>
      <c r="ASN281" s="138"/>
      <c r="ASO281" s="138"/>
      <c r="ASP281" s="138"/>
      <c r="ASQ281" s="138"/>
      <c r="ASR281" s="138"/>
      <c r="ASS281" s="138"/>
      <c r="AST281" s="138"/>
      <c r="ASU281" s="138"/>
      <c r="ASV281" s="138"/>
      <c r="ASW281" s="138"/>
      <c r="ASX281" s="138"/>
      <c r="ASY281" s="138"/>
      <c r="ASZ281" s="138"/>
      <c r="ATA281" s="138"/>
      <c r="ATB281" s="138"/>
      <c r="ATC281" s="138"/>
      <c r="ATD281" s="138"/>
      <c r="ATE281" s="138"/>
      <c r="ATF281" s="138"/>
      <c r="ATG281" s="138"/>
      <c r="ATH281" s="138"/>
      <c r="ATI281" s="138"/>
      <c r="ATJ281" s="138"/>
      <c r="ATK281" s="138"/>
      <c r="ATL281" s="138"/>
      <c r="ATM281" s="138"/>
      <c r="ATN281" s="138"/>
      <c r="ATO281" s="138"/>
      <c r="ATP281" s="138"/>
      <c r="ATQ281" s="138"/>
      <c r="ATR281" s="138"/>
      <c r="ATS281" s="138"/>
      <c r="ATT281" s="138"/>
      <c r="ATU281" s="138"/>
      <c r="ATV281" s="138"/>
      <c r="ATW281" s="138"/>
      <c r="ATX281" s="138"/>
      <c r="ATY281" s="138"/>
      <c r="ATZ281" s="138"/>
      <c r="AUA281" s="138"/>
      <c r="AUB281" s="138"/>
      <c r="AUC281" s="138"/>
      <c r="AUD281" s="138"/>
      <c r="AUE281" s="138"/>
      <c r="AUF281" s="138"/>
      <c r="AUG281" s="138"/>
      <c r="AUH281" s="138"/>
      <c r="AUI281" s="138"/>
      <c r="AUJ281" s="138"/>
      <c r="AUK281" s="138"/>
      <c r="AUL281" s="138"/>
      <c r="AUM281" s="138"/>
      <c r="AUN281" s="138"/>
      <c r="AUO281" s="138"/>
      <c r="AUP281" s="138"/>
      <c r="AUQ281" s="138"/>
      <c r="AUR281" s="138"/>
      <c r="AUS281" s="138"/>
      <c r="AUT281" s="138"/>
      <c r="AUU281" s="138"/>
      <c r="AUV281" s="138"/>
      <c r="AUW281" s="138"/>
      <c r="AUX281" s="138"/>
      <c r="AUY281" s="138"/>
      <c r="AUZ281" s="138"/>
      <c r="AVA281" s="138"/>
      <c r="AVB281" s="138"/>
      <c r="AVC281" s="138"/>
      <c r="AVD281" s="138"/>
      <c r="AVE281" s="138"/>
      <c r="AVF281" s="138"/>
      <c r="AVG281" s="138"/>
      <c r="AVH281" s="138"/>
      <c r="AVI281" s="138"/>
      <c r="AVJ281" s="138"/>
      <c r="AVK281" s="138"/>
      <c r="AVL281" s="138"/>
      <c r="AVM281" s="138"/>
      <c r="AVN281" s="138"/>
      <c r="AVO281" s="138"/>
      <c r="AVP281" s="138"/>
      <c r="AVQ281" s="138"/>
      <c r="AVR281" s="138"/>
      <c r="AVS281" s="138"/>
      <c r="AVT281" s="138"/>
      <c r="AVU281" s="138"/>
      <c r="AVV281" s="138"/>
      <c r="AVW281" s="138"/>
      <c r="AVX281" s="138"/>
      <c r="AVY281" s="138"/>
      <c r="AVZ281" s="138"/>
      <c r="AWA281" s="138"/>
      <c r="AWB281" s="138"/>
      <c r="AWC281" s="138"/>
      <c r="AWD281" s="138"/>
      <c r="AWE281" s="138"/>
      <c r="AWF281" s="138"/>
      <c r="AWG281" s="138"/>
      <c r="AWH281" s="138"/>
      <c r="AWI281" s="138"/>
      <c r="AWJ281" s="138"/>
      <c r="AWK281" s="138"/>
      <c r="AWL281" s="138"/>
      <c r="AWM281" s="138"/>
      <c r="AWN281" s="138"/>
      <c r="AWO281" s="138"/>
      <c r="AWP281" s="138"/>
      <c r="AWQ281" s="138"/>
      <c r="AWR281" s="138"/>
      <c r="AWS281" s="138"/>
      <c r="AWT281" s="138"/>
      <c r="AWU281" s="138"/>
      <c r="AWV281" s="138"/>
      <c r="AWW281" s="138"/>
      <c r="AWX281" s="138"/>
      <c r="AWY281" s="138"/>
      <c r="AWZ281" s="138"/>
      <c r="AXA281" s="138"/>
      <c r="AXB281" s="138"/>
      <c r="AXC281" s="138"/>
      <c r="AXD281" s="138"/>
      <c r="AXE281" s="138"/>
      <c r="AXF281" s="138"/>
      <c r="AXG281" s="138"/>
      <c r="AXH281" s="138"/>
      <c r="AXI281" s="138"/>
      <c r="AXJ281" s="138"/>
      <c r="AXK281" s="138"/>
      <c r="AXL281" s="138"/>
      <c r="AXM281" s="138"/>
      <c r="AXN281" s="138"/>
      <c r="AXO281" s="138"/>
      <c r="AXP281" s="138"/>
      <c r="AXQ281" s="138"/>
      <c r="AXR281" s="138"/>
      <c r="AXS281" s="138"/>
      <c r="AXT281" s="138"/>
      <c r="AXU281" s="138"/>
      <c r="AXV281" s="138"/>
      <c r="AXW281" s="138"/>
      <c r="AXX281" s="138"/>
      <c r="AXY281" s="138"/>
      <c r="AXZ281" s="138"/>
      <c r="AYA281" s="138"/>
      <c r="AYB281" s="138"/>
      <c r="AYC281" s="138"/>
      <c r="AYD281" s="138"/>
      <c r="AYE281" s="138"/>
      <c r="AYF281" s="138"/>
      <c r="AYG281" s="138"/>
      <c r="AYH281" s="138"/>
      <c r="AYI281" s="138"/>
      <c r="AYJ281" s="138"/>
      <c r="AYK281" s="138"/>
      <c r="AYL281" s="138"/>
      <c r="AYM281" s="138"/>
      <c r="AYN281" s="138"/>
      <c r="AYO281" s="138"/>
      <c r="AYP281" s="138"/>
      <c r="AYQ281" s="138"/>
      <c r="AYR281" s="138"/>
      <c r="AYS281" s="138"/>
      <c r="AYT281" s="138"/>
      <c r="AYU281" s="138"/>
      <c r="AYV281" s="138"/>
      <c r="AYW281" s="138"/>
      <c r="AYX281" s="138"/>
      <c r="AYY281" s="138"/>
      <c r="AYZ281" s="138"/>
      <c r="AZA281" s="138"/>
      <c r="AZB281" s="138"/>
      <c r="AZC281" s="138"/>
      <c r="AZD281" s="138"/>
      <c r="AZE281" s="138"/>
      <c r="AZF281" s="138"/>
      <c r="AZG281" s="138"/>
      <c r="AZH281" s="138"/>
      <c r="AZI281" s="138"/>
      <c r="AZJ281" s="138"/>
      <c r="AZK281" s="138"/>
      <c r="AZL281" s="138"/>
      <c r="AZM281" s="138"/>
      <c r="AZN281" s="138"/>
      <c r="AZO281" s="138"/>
      <c r="AZP281" s="138"/>
      <c r="AZQ281" s="138"/>
      <c r="AZR281" s="138"/>
      <c r="AZS281" s="138"/>
      <c r="AZT281" s="138"/>
      <c r="AZU281" s="138"/>
      <c r="AZV281" s="138"/>
      <c r="AZW281" s="138"/>
      <c r="AZX281" s="138"/>
      <c r="AZY281" s="138"/>
      <c r="AZZ281" s="138"/>
      <c r="BAA281" s="138"/>
      <c r="BAB281" s="138"/>
      <c r="BAC281" s="138"/>
      <c r="BAD281" s="138"/>
      <c r="BAE281" s="138"/>
      <c r="BAF281" s="138"/>
      <c r="BAG281" s="138"/>
      <c r="BAH281" s="138"/>
      <c r="BAI281" s="138"/>
      <c r="BAJ281" s="138"/>
      <c r="BAK281" s="138"/>
      <c r="BAL281" s="138"/>
      <c r="BAM281" s="138"/>
      <c r="BAN281" s="138"/>
      <c r="BAO281" s="138"/>
      <c r="BAP281" s="138"/>
      <c r="BAQ281" s="138"/>
      <c r="BAR281" s="138"/>
      <c r="BAS281" s="138"/>
      <c r="BAT281" s="138"/>
      <c r="BAU281" s="138"/>
      <c r="BAV281" s="138"/>
      <c r="BAW281" s="138"/>
      <c r="BAX281" s="138"/>
      <c r="BAY281" s="138"/>
      <c r="BAZ281" s="138"/>
      <c r="BBA281" s="138"/>
      <c r="BBB281" s="138"/>
      <c r="BBC281" s="138"/>
      <c r="BBD281" s="138"/>
      <c r="BBE281" s="138"/>
      <c r="BBF281" s="138"/>
      <c r="BBG281" s="138"/>
      <c r="BBH281" s="138"/>
      <c r="BBI281" s="138"/>
      <c r="BBJ281" s="138"/>
      <c r="BBK281" s="138"/>
      <c r="BBL281" s="138"/>
      <c r="BBM281" s="138"/>
      <c r="BBN281" s="138"/>
      <c r="BBO281" s="138"/>
      <c r="BBP281" s="138"/>
      <c r="BBQ281" s="138"/>
      <c r="BBR281" s="138"/>
      <c r="BBS281" s="138"/>
      <c r="BBT281" s="138"/>
      <c r="BBU281" s="138"/>
      <c r="BBV281" s="138"/>
      <c r="BBW281" s="138"/>
      <c r="BBX281" s="138"/>
      <c r="BBY281" s="138"/>
      <c r="BBZ281" s="138"/>
      <c r="BCA281" s="138"/>
      <c r="BCB281" s="138"/>
      <c r="BCC281" s="138"/>
      <c r="BCD281" s="138"/>
      <c r="BCE281" s="138"/>
      <c r="BCF281" s="138"/>
      <c r="BCG281" s="138"/>
      <c r="BCH281" s="138"/>
      <c r="BCI281" s="138"/>
      <c r="BCJ281" s="138"/>
      <c r="BCK281" s="138"/>
      <c r="BCL281" s="138"/>
      <c r="BCM281" s="138"/>
      <c r="BCN281" s="138"/>
      <c r="BCO281" s="138"/>
      <c r="BCP281" s="138"/>
      <c r="BCQ281" s="138"/>
      <c r="BCR281" s="138"/>
      <c r="BCS281" s="138"/>
      <c r="BCT281" s="138"/>
      <c r="BCU281" s="138"/>
      <c r="BCV281" s="138"/>
      <c r="BCW281" s="138"/>
      <c r="BCX281" s="138"/>
      <c r="BCY281" s="138"/>
      <c r="BCZ281" s="138"/>
      <c r="BDA281" s="138"/>
      <c r="BDB281" s="138"/>
      <c r="BDC281" s="138"/>
      <c r="BDD281" s="138"/>
      <c r="BDE281" s="138"/>
      <c r="BDF281" s="138"/>
      <c r="BDG281" s="138"/>
      <c r="BDH281" s="138"/>
      <c r="BDI281" s="138"/>
      <c r="BDJ281" s="138"/>
      <c r="BDK281" s="138"/>
      <c r="BDL281" s="138"/>
      <c r="BDM281" s="138"/>
      <c r="BDN281" s="138"/>
      <c r="BDO281" s="138"/>
      <c r="BDP281" s="138"/>
      <c r="BDQ281" s="138"/>
      <c r="BDR281" s="138"/>
      <c r="BDS281" s="138"/>
      <c r="BDT281" s="138"/>
      <c r="BDU281" s="138"/>
      <c r="BDV281" s="138"/>
      <c r="BDW281" s="138"/>
      <c r="BDX281" s="138"/>
      <c r="BDY281" s="138"/>
      <c r="BDZ281" s="138"/>
      <c r="BEA281" s="138"/>
      <c r="BEB281" s="138"/>
      <c r="BEC281" s="138"/>
      <c r="BED281" s="138"/>
      <c r="BEE281" s="138"/>
      <c r="BEF281" s="138"/>
      <c r="BEG281" s="138"/>
      <c r="BEH281" s="138"/>
      <c r="BEI281" s="138"/>
      <c r="BEJ281" s="138"/>
      <c r="BEK281" s="138"/>
      <c r="BEL281" s="138"/>
      <c r="BEM281" s="138"/>
      <c r="BEN281" s="138"/>
      <c r="BEO281" s="138"/>
      <c r="BEP281" s="138"/>
      <c r="BEQ281" s="138"/>
      <c r="BER281" s="138"/>
      <c r="BES281" s="138"/>
      <c r="BET281" s="138"/>
      <c r="BEU281" s="138"/>
      <c r="BEV281" s="138"/>
      <c r="BEW281" s="138"/>
      <c r="BEX281" s="138"/>
      <c r="BEY281" s="138"/>
      <c r="BEZ281" s="138"/>
      <c r="BFA281" s="138"/>
      <c r="BFB281" s="138"/>
      <c r="BFC281" s="138"/>
      <c r="BFD281" s="138"/>
      <c r="BFE281" s="138"/>
      <c r="BFF281" s="138"/>
      <c r="BFG281" s="138"/>
      <c r="BFH281" s="138"/>
      <c r="BFI281" s="138"/>
      <c r="BFJ281" s="138"/>
      <c r="BFK281" s="138"/>
      <c r="BFL281" s="138"/>
      <c r="BFM281" s="138"/>
      <c r="BFN281" s="138"/>
      <c r="BFO281" s="138"/>
      <c r="BFP281" s="138"/>
      <c r="BFQ281" s="138"/>
      <c r="BFR281" s="138"/>
      <c r="BFS281" s="138"/>
      <c r="BFT281" s="138"/>
      <c r="BFU281" s="138"/>
      <c r="BFV281" s="138"/>
      <c r="BFW281" s="138"/>
      <c r="BFX281" s="138"/>
      <c r="BFY281" s="138"/>
      <c r="BFZ281" s="138"/>
      <c r="BGA281" s="138"/>
      <c r="BGB281" s="138"/>
      <c r="BGC281" s="138"/>
      <c r="BGD281" s="138"/>
      <c r="BGE281" s="138"/>
      <c r="BGF281" s="138"/>
      <c r="BGG281" s="138"/>
      <c r="BGH281" s="138"/>
      <c r="BGI281" s="138"/>
      <c r="BGJ281" s="138"/>
      <c r="BGK281" s="138"/>
      <c r="BGL281" s="138"/>
      <c r="BGM281" s="138"/>
      <c r="BGN281" s="138"/>
      <c r="BGO281" s="138"/>
      <c r="BGP281" s="138"/>
      <c r="BGQ281" s="138"/>
      <c r="BGR281" s="138"/>
      <c r="BGS281" s="138"/>
      <c r="BGT281" s="138"/>
      <c r="BGU281" s="138"/>
      <c r="BGV281" s="138"/>
      <c r="BGW281" s="138"/>
      <c r="BGX281" s="138"/>
      <c r="BGY281" s="138"/>
      <c r="BGZ281" s="138"/>
      <c r="BHA281" s="138"/>
      <c r="BHB281" s="138"/>
      <c r="BHC281" s="138"/>
      <c r="BHD281" s="138"/>
      <c r="BHE281" s="138"/>
      <c r="BHF281" s="138"/>
      <c r="BHG281" s="138"/>
      <c r="BHH281" s="138"/>
      <c r="BHI281" s="138"/>
      <c r="BHJ281" s="138"/>
      <c r="BHK281" s="138"/>
      <c r="BHL281" s="138"/>
      <c r="BHM281" s="138"/>
      <c r="BHN281" s="138"/>
      <c r="BHO281" s="138"/>
      <c r="BHP281" s="138"/>
      <c r="BHQ281" s="138"/>
      <c r="BHR281" s="138"/>
      <c r="BHS281" s="138"/>
      <c r="BHT281" s="138"/>
      <c r="BHU281" s="138"/>
      <c r="BHV281" s="138"/>
      <c r="BHW281" s="138"/>
      <c r="BHX281" s="138"/>
      <c r="BHY281" s="138"/>
      <c r="BHZ281" s="138"/>
      <c r="BIA281" s="138"/>
      <c r="BIB281" s="138"/>
      <c r="BIC281" s="138"/>
      <c r="BID281" s="138"/>
      <c r="BIE281" s="138"/>
      <c r="BIF281" s="138"/>
      <c r="BIG281" s="138"/>
      <c r="BIH281" s="138"/>
      <c r="BII281" s="138"/>
      <c r="BIJ281" s="138"/>
      <c r="BIK281" s="138"/>
      <c r="BIL281" s="138"/>
      <c r="BIM281" s="138"/>
      <c r="BIN281" s="138"/>
      <c r="BIO281" s="138"/>
      <c r="BIP281" s="138"/>
      <c r="BIQ281" s="138"/>
      <c r="BIR281" s="138"/>
      <c r="BIS281" s="138"/>
      <c r="BIT281" s="138"/>
      <c r="BIU281" s="138"/>
      <c r="BIV281" s="138"/>
      <c r="BIW281" s="138"/>
      <c r="BIX281" s="138"/>
      <c r="BIY281" s="138"/>
      <c r="BIZ281" s="138"/>
      <c r="BJA281" s="138"/>
      <c r="BJB281" s="138"/>
      <c r="BJC281" s="138"/>
      <c r="BJD281" s="138"/>
      <c r="BJE281" s="138"/>
      <c r="BJF281" s="138"/>
      <c r="BJG281" s="138"/>
      <c r="BJH281" s="138"/>
      <c r="BJI281" s="138"/>
      <c r="BJJ281" s="138"/>
      <c r="BJK281" s="138"/>
      <c r="BJL281" s="138"/>
      <c r="BJM281" s="138"/>
      <c r="BJN281" s="138"/>
      <c r="BJO281" s="138"/>
      <c r="BJP281" s="138"/>
      <c r="BJQ281" s="138"/>
      <c r="BJR281" s="138"/>
      <c r="BJS281" s="138"/>
      <c r="BJT281" s="138"/>
      <c r="BJU281" s="138"/>
      <c r="BJV281" s="138"/>
      <c r="BJW281" s="138"/>
      <c r="BJX281" s="138"/>
      <c r="BJY281" s="138"/>
      <c r="BJZ281" s="138"/>
      <c r="BKA281" s="138"/>
      <c r="BKB281" s="138"/>
      <c r="BKC281" s="138"/>
      <c r="BKD281" s="138"/>
      <c r="BKE281" s="138"/>
      <c r="BKF281" s="138"/>
      <c r="BKG281" s="138"/>
      <c r="BKH281" s="138"/>
      <c r="BKI281" s="138"/>
      <c r="BKJ281" s="138"/>
      <c r="BKK281" s="138"/>
      <c r="BKL281" s="138"/>
      <c r="BKM281" s="138"/>
      <c r="BKN281" s="138"/>
      <c r="BKO281" s="138"/>
      <c r="BKP281" s="138"/>
      <c r="BKQ281" s="138"/>
      <c r="BKR281" s="138"/>
      <c r="BKS281" s="138"/>
      <c r="BKT281" s="138"/>
      <c r="BKU281" s="138"/>
      <c r="BKV281" s="138"/>
      <c r="BKW281" s="138"/>
      <c r="BKX281" s="138"/>
      <c r="BKY281" s="138"/>
      <c r="BKZ281" s="138"/>
      <c r="BLA281" s="138"/>
      <c r="BLB281" s="138"/>
      <c r="BLC281" s="138"/>
      <c r="BLD281" s="138"/>
      <c r="BLE281" s="138"/>
      <c r="BLF281" s="138"/>
      <c r="BLG281" s="138"/>
      <c r="BLH281" s="138"/>
      <c r="BLI281" s="138"/>
      <c r="BLJ281" s="138"/>
      <c r="BLK281" s="138"/>
      <c r="BLL281" s="138"/>
      <c r="BLM281" s="138"/>
      <c r="BLN281" s="138"/>
      <c r="BLO281" s="138"/>
      <c r="BLP281" s="138"/>
      <c r="BLQ281" s="138"/>
      <c r="BLR281" s="138"/>
      <c r="BLS281" s="138"/>
      <c r="BLT281" s="138"/>
      <c r="BLU281" s="138"/>
      <c r="BLV281" s="138"/>
      <c r="BLW281" s="138"/>
      <c r="BLX281" s="138"/>
      <c r="BLY281" s="138"/>
      <c r="BLZ281" s="138"/>
      <c r="BMA281" s="138"/>
      <c r="BMB281" s="138"/>
      <c r="BMC281" s="138"/>
      <c r="BMD281" s="138"/>
      <c r="BME281" s="138"/>
      <c r="BMF281" s="138"/>
      <c r="BMG281" s="138"/>
      <c r="BMH281" s="138"/>
      <c r="BMI281" s="138"/>
      <c r="BMJ281" s="138"/>
      <c r="BMK281" s="138"/>
      <c r="BML281" s="138"/>
      <c r="BMM281" s="138"/>
      <c r="BMN281" s="138"/>
      <c r="BMO281" s="138"/>
      <c r="BMP281" s="138"/>
      <c r="BMQ281" s="138"/>
      <c r="BMR281" s="138"/>
      <c r="BMS281" s="138"/>
      <c r="BMT281" s="138"/>
      <c r="BMU281" s="138"/>
      <c r="BMV281" s="138"/>
      <c r="BMW281" s="138"/>
      <c r="BMX281" s="138"/>
      <c r="BMY281" s="138"/>
      <c r="BMZ281" s="138"/>
      <c r="BNA281" s="138"/>
      <c r="BNB281" s="138"/>
      <c r="BNC281" s="138"/>
      <c r="BND281" s="138"/>
      <c r="BNE281" s="138"/>
      <c r="BNF281" s="138"/>
      <c r="BNG281" s="138"/>
      <c r="BNH281" s="138"/>
      <c r="BNI281" s="138"/>
      <c r="BNJ281" s="138"/>
      <c r="BNK281" s="138"/>
      <c r="BNL281" s="138"/>
      <c r="BNM281" s="138"/>
      <c r="BNN281" s="138"/>
      <c r="BNO281" s="138"/>
      <c r="BNP281" s="138"/>
      <c r="BNQ281" s="138"/>
      <c r="BNR281" s="138"/>
      <c r="BNS281" s="138"/>
      <c r="BNT281" s="138"/>
      <c r="BNU281" s="138"/>
      <c r="BNV281" s="138"/>
      <c r="BNW281" s="138"/>
      <c r="BNX281" s="138"/>
      <c r="BNY281" s="138"/>
      <c r="BNZ281" s="138"/>
      <c r="BOA281" s="138"/>
      <c r="BOB281" s="138"/>
      <c r="BOC281" s="138"/>
      <c r="BOD281" s="138"/>
      <c r="BOE281" s="138"/>
      <c r="BOF281" s="138"/>
      <c r="BOG281" s="138"/>
      <c r="BOH281" s="138"/>
      <c r="BOI281" s="138"/>
      <c r="BOJ281" s="138"/>
      <c r="BOK281" s="138"/>
      <c r="BOL281" s="138"/>
      <c r="BOM281" s="138"/>
      <c r="BON281" s="138"/>
      <c r="BOO281" s="138"/>
      <c r="BOP281" s="138"/>
      <c r="BOQ281" s="138"/>
      <c r="BOR281" s="138"/>
      <c r="BOS281" s="138"/>
      <c r="BOT281" s="138"/>
      <c r="BOU281" s="138"/>
      <c r="BOV281" s="138"/>
      <c r="BOW281" s="138"/>
      <c r="BOX281" s="138"/>
      <c r="BOY281" s="138"/>
      <c r="BOZ281" s="138"/>
      <c r="BPA281" s="138"/>
      <c r="BPB281" s="138"/>
      <c r="BPC281" s="138"/>
      <c r="BPD281" s="138"/>
      <c r="BPE281" s="138"/>
      <c r="BPF281" s="138"/>
      <c r="BPG281" s="138"/>
      <c r="BPH281" s="138"/>
      <c r="BPI281" s="138"/>
      <c r="BPJ281" s="138"/>
      <c r="BPK281" s="138"/>
      <c r="BPL281" s="138"/>
      <c r="BPM281" s="138"/>
      <c r="BPN281" s="138"/>
      <c r="BPO281" s="138"/>
      <c r="BPP281" s="138"/>
      <c r="BPQ281" s="138"/>
      <c r="BPR281" s="138"/>
      <c r="BPS281" s="138"/>
      <c r="BPT281" s="138"/>
      <c r="BPU281" s="138"/>
      <c r="BPV281" s="138"/>
      <c r="BPW281" s="138"/>
      <c r="BPX281" s="138"/>
      <c r="BPY281" s="138"/>
      <c r="BPZ281" s="138"/>
      <c r="BQA281" s="138"/>
      <c r="BQB281" s="138"/>
      <c r="BQC281" s="138"/>
      <c r="BQD281" s="138"/>
      <c r="BQE281" s="138"/>
      <c r="BQF281" s="138"/>
      <c r="BQG281" s="138"/>
      <c r="BQH281" s="138"/>
      <c r="BQI281" s="138"/>
      <c r="BQJ281" s="138"/>
      <c r="BQK281" s="138"/>
      <c r="BQL281" s="138"/>
      <c r="BQM281" s="138"/>
      <c r="BQN281" s="138"/>
      <c r="BQO281" s="138"/>
      <c r="BQP281" s="138"/>
      <c r="BQQ281" s="138"/>
      <c r="BQR281" s="138"/>
      <c r="BQS281" s="138"/>
      <c r="BQT281" s="138"/>
      <c r="BQU281" s="138"/>
      <c r="BQV281" s="138"/>
      <c r="BQW281" s="138"/>
      <c r="BQX281" s="138"/>
      <c r="BQY281" s="138"/>
      <c r="BQZ281" s="138"/>
      <c r="BRA281" s="138"/>
      <c r="BRB281" s="138"/>
      <c r="BRC281" s="138"/>
      <c r="BRD281" s="138"/>
      <c r="BRE281" s="138"/>
      <c r="BRF281" s="138"/>
      <c r="BRG281" s="138"/>
      <c r="BRH281" s="138"/>
      <c r="BRI281" s="138"/>
      <c r="BRJ281" s="138"/>
      <c r="BRK281" s="138"/>
      <c r="BRL281" s="138"/>
      <c r="BRM281" s="138"/>
      <c r="BRN281" s="138"/>
      <c r="BRO281" s="138"/>
      <c r="BRP281" s="138"/>
      <c r="BRQ281" s="138"/>
      <c r="BRR281" s="138"/>
      <c r="BRS281" s="138"/>
      <c r="BRT281" s="138"/>
      <c r="BRU281" s="138"/>
      <c r="BRV281" s="138"/>
      <c r="BRW281" s="138"/>
      <c r="BRX281" s="138"/>
      <c r="BRY281" s="138"/>
      <c r="BRZ281" s="138"/>
      <c r="BSA281" s="138"/>
      <c r="BSB281" s="138"/>
      <c r="BSC281" s="138"/>
      <c r="BSD281" s="138"/>
      <c r="BSE281" s="138"/>
      <c r="BSF281" s="138"/>
      <c r="BSG281" s="138"/>
      <c r="BSH281" s="138"/>
      <c r="BSI281" s="138"/>
      <c r="BSJ281" s="138"/>
      <c r="BSK281" s="138"/>
      <c r="BSL281" s="138"/>
      <c r="BSM281" s="138"/>
      <c r="BSN281" s="138"/>
      <c r="BSO281" s="138"/>
      <c r="BSP281" s="138"/>
      <c r="BSQ281" s="138"/>
      <c r="BSR281" s="138"/>
      <c r="BSS281" s="138"/>
      <c r="BST281" s="138"/>
      <c r="BSU281" s="138"/>
      <c r="BSV281" s="138"/>
      <c r="BSW281" s="138"/>
      <c r="BSX281" s="138"/>
      <c r="BSY281" s="138"/>
      <c r="BSZ281" s="138"/>
      <c r="BTA281" s="138"/>
      <c r="BTB281" s="138"/>
      <c r="BTC281" s="138"/>
      <c r="BTD281" s="138"/>
      <c r="BTE281" s="138"/>
      <c r="BTF281" s="138"/>
      <c r="BTG281" s="138"/>
      <c r="BTH281" s="138"/>
      <c r="BTI281" s="138"/>
      <c r="BTJ281" s="138"/>
      <c r="BTK281" s="138"/>
      <c r="BTL281" s="138"/>
      <c r="BTM281" s="138"/>
      <c r="BTN281" s="138"/>
      <c r="BTO281" s="138"/>
      <c r="BTP281" s="138"/>
      <c r="BTQ281" s="138"/>
      <c r="BTR281" s="138"/>
      <c r="BTS281" s="138"/>
      <c r="BTT281" s="138"/>
      <c r="BTU281" s="138"/>
      <c r="BTV281" s="138"/>
      <c r="BTW281" s="138"/>
      <c r="BTX281" s="138"/>
      <c r="BTY281" s="138"/>
      <c r="BTZ281" s="138"/>
      <c r="BUA281" s="138"/>
      <c r="BUB281" s="138"/>
      <c r="BUC281" s="138"/>
      <c r="BUD281" s="138"/>
      <c r="BUE281" s="138"/>
      <c r="BUF281" s="138"/>
      <c r="BUG281" s="138"/>
      <c r="BUH281" s="138"/>
      <c r="BUI281" s="138"/>
      <c r="BUJ281" s="138"/>
      <c r="BUK281" s="138"/>
      <c r="BUL281" s="138"/>
      <c r="BUM281" s="138"/>
      <c r="BUN281" s="138"/>
      <c r="BUO281" s="138"/>
      <c r="BUP281" s="138"/>
      <c r="BUQ281" s="138"/>
      <c r="BUR281" s="138"/>
      <c r="BUS281" s="138"/>
      <c r="BUT281" s="138"/>
      <c r="BUU281" s="138"/>
      <c r="BUV281" s="138"/>
      <c r="BUW281" s="138"/>
      <c r="BUX281" s="138"/>
      <c r="BUY281" s="138"/>
      <c r="BUZ281" s="138"/>
      <c r="BVA281" s="138"/>
      <c r="BVB281" s="138"/>
      <c r="BVC281" s="138"/>
      <c r="BVD281" s="138"/>
      <c r="BVE281" s="138"/>
      <c r="BVF281" s="138"/>
      <c r="BVG281" s="138"/>
      <c r="BVH281" s="138"/>
      <c r="BVI281" s="138"/>
      <c r="BVJ281" s="138"/>
      <c r="BVK281" s="138"/>
      <c r="BVL281" s="138"/>
      <c r="BVM281" s="138"/>
      <c r="BVN281" s="138"/>
      <c r="BVO281" s="138"/>
      <c r="BVP281" s="138"/>
      <c r="BVQ281" s="138"/>
      <c r="BVR281" s="138"/>
      <c r="BVS281" s="138"/>
      <c r="BVT281" s="138"/>
      <c r="BVU281" s="138"/>
      <c r="BVV281" s="138"/>
      <c r="BVW281" s="138"/>
      <c r="BVX281" s="138"/>
      <c r="BVY281" s="138"/>
      <c r="BVZ281" s="138"/>
      <c r="BWA281" s="138"/>
      <c r="BWB281" s="138"/>
      <c r="BWC281" s="138"/>
      <c r="BWD281" s="138"/>
      <c r="BWE281" s="138"/>
      <c r="BWF281" s="138"/>
      <c r="BWG281" s="138"/>
      <c r="BWH281" s="138"/>
      <c r="BWI281" s="138"/>
      <c r="BWJ281" s="138"/>
      <c r="BWK281" s="138"/>
      <c r="BWL281" s="138"/>
      <c r="BWM281" s="138"/>
      <c r="BWN281" s="138"/>
      <c r="BWO281" s="138"/>
      <c r="BWP281" s="138"/>
      <c r="BWQ281" s="138"/>
      <c r="BWR281" s="138"/>
      <c r="BWS281" s="138"/>
      <c r="BWT281" s="138"/>
      <c r="BWU281" s="138"/>
      <c r="BWV281" s="138"/>
      <c r="BWW281" s="138"/>
      <c r="BWX281" s="138"/>
      <c r="BWY281" s="138"/>
      <c r="BWZ281" s="138"/>
      <c r="BXA281" s="138"/>
      <c r="BXB281" s="138"/>
      <c r="BXC281" s="138"/>
      <c r="BXD281" s="138"/>
      <c r="BXE281" s="138"/>
      <c r="BXF281" s="138"/>
      <c r="BXG281" s="138"/>
      <c r="BXH281" s="138"/>
      <c r="BXI281" s="138"/>
      <c r="BXJ281" s="138"/>
      <c r="BXK281" s="138"/>
      <c r="BXL281" s="138"/>
      <c r="BXM281" s="138"/>
      <c r="BXN281" s="138"/>
      <c r="BXO281" s="138"/>
      <c r="BXP281" s="138"/>
      <c r="BXQ281" s="138"/>
      <c r="BXR281" s="138"/>
      <c r="BXS281" s="138"/>
      <c r="BXT281" s="138"/>
      <c r="BXU281" s="138"/>
      <c r="BXV281" s="138"/>
      <c r="BXW281" s="138"/>
      <c r="BXX281" s="138"/>
      <c r="BXY281" s="138"/>
      <c r="BXZ281" s="138"/>
      <c r="BYA281" s="138"/>
      <c r="BYB281" s="138"/>
      <c r="BYC281" s="138"/>
      <c r="BYD281" s="138"/>
      <c r="BYE281" s="138"/>
      <c r="BYF281" s="138"/>
      <c r="BYG281" s="138"/>
      <c r="BYH281" s="138"/>
      <c r="BYI281" s="138"/>
      <c r="BYJ281" s="138"/>
      <c r="BYK281" s="138"/>
      <c r="BYL281" s="138"/>
      <c r="BYM281" s="138"/>
      <c r="BYN281" s="138"/>
      <c r="BYO281" s="138"/>
      <c r="BYP281" s="138"/>
      <c r="BYQ281" s="138"/>
      <c r="BYR281" s="138"/>
      <c r="BYS281" s="138"/>
      <c r="BYT281" s="138"/>
      <c r="BYU281" s="138"/>
      <c r="BYV281" s="138"/>
      <c r="BYW281" s="138"/>
      <c r="BYX281" s="138"/>
      <c r="BYY281" s="138"/>
      <c r="BYZ281" s="138"/>
      <c r="BZA281" s="138"/>
      <c r="BZB281" s="138"/>
      <c r="BZC281" s="138"/>
      <c r="BZD281" s="138"/>
      <c r="BZE281" s="138"/>
      <c r="BZF281" s="138"/>
      <c r="BZG281" s="138"/>
      <c r="BZH281" s="138"/>
      <c r="BZI281" s="138"/>
      <c r="BZJ281" s="138"/>
      <c r="BZK281" s="138"/>
      <c r="BZL281" s="138"/>
      <c r="BZM281" s="138"/>
      <c r="BZN281" s="138"/>
      <c r="BZO281" s="138"/>
      <c r="BZP281" s="138"/>
      <c r="BZQ281" s="138"/>
      <c r="BZR281" s="138"/>
      <c r="BZS281" s="138"/>
      <c r="BZT281" s="138"/>
      <c r="BZU281" s="138"/>
      <c r="BZV281" s="138"/>
      <c r="BZW281" s="138"/>
      <c r="BZX281" s="138"/>
      <c r="BZY281" s="138"/>
      <c r="BZZ281" s="138"/>
      <c r="CAA281" s="138"/>
      <c r="CAB281" s="138"/>
      <c r="CAC281" s="138"/>
      <c r="CAD281" s="138"/>
      <c r="CAE281" s="138"/>
      <c r="CAF281" s="138"/>
      <c r="CAG281" s="138"/>
      <c r="CAH281" s="138"/>
      <c r="CAI281" s="138"/>
      <c r="CAJ281" s="138"/>
      <c r="CAK281" s="138"/>
      <c r="CAL281" s="138"/>
      <c r="CAM281" s="138"/>
      <c r="CAN281" s="138"/>
      <c r="CAO281" s="138"/>
      <c r="CAP281" s="138"/>
      <c r="CAQ281" s="138"/>
      <c r="CAR281" s="138"/>
      <c r="CAS281" s="138"/>
      <c r="CAT281" s="138"/>
      <c r="CAU281" s="138"/>
      <c r="CAV281" s="138"/>
      <c r="CAW281" s="138"/>
      <c r="CAX281" s="138"/>
      <c r="CAY281" s="138"/>
      <c r="CAZ281" s="138"/>
      <c r="CBA281" s="138"/>
      <c r="CBB281" s="138"/>
      <c r="CBC281" s="138"/>
      <c r="CBD281" s="138"/>
      <c r="CBE281" s="138"/>
      <c r="CBF281" s="138"/>
      <c r="CBG281" s="138"/>
      <c r="CBH281" s="138"/>
      <c r="CBI281" s="138"/>
      <c r="CBJ281" s="138"/>
      <c r="CBK281" s="138"/>
      <c r="CBL281" s="138"/>
      <c r="CBM281" s="138"/>
      <c r="CBN281" s="138"/>
      <c r="CBO281" s="138"/>
      <c r="CBP281" s="138"/>
      <c r="CBQ281" s="138"/>
      <c r="CBR281" s="138"/>
      <c r="CBS281" s="138"/>
      <c r="CBT281" s="138"/>
      <c r="CBU281" s="138"/>
      <c r="CBV281" s="138"/>
      <c r="CBW281" s="138"/>
      <c r="CBX281" s="138"/>
      <c r="CBY281" s="138"/>
      <c r="CBZ281" s="138"/>
      <c r="CCA281" s="138"/>
      <c r="CCB281" s="138"/>
      <c r="CCC281" s="138"/>
      <c r="CCD281" s="138"/>
      <c r="CCE281" s="138"/>
      <c r="CCF281" s="138"/>
      <c r="CCG281" s="138"/>
      <c r="CCH281" s="138"/>
      <c r="CCI281" s="138"/>
      <c r="CCJ281" s="138"/>
      <c r="CCK281" s="138"/>
      <c r="CCL281" s="138"/>
      <c r="CCM281" s="138"/>
      <c r="CCN281" s="138"/>
      <c r="CCO281" s="138"/>
      <c r="CCP281" s="138"/>
      <c r="CCQ281" s="138"/>
      <c r="CCR281" s="138"/>
      <c r="CCS281" s="138"/>
      <c r="CCT281" s="138"/>
      <c r="CCU281" s="138"/>
      <c r="CCV281" s="138"/>
      <c r="CCW281" s="138"/>
      <c r="CCX281" s="138"/>
      <c r="CCY281" s="138"/>
      <c r="CCZ281" s="138"/>
      <c r="CDA281" s="138"/>
      <c r="CDB281" s="138"/>
      <c r="CDC281" s="138"/>
      <c r="CDD281" s="138"/>
      <c r="CDE281" s="138"/>
      <c r="CDF281" s="138"/>
      <c r="CDG281" s="138"/>
      <c r="CDH281" s="138"/>
      <c r="CDI281" s="138"/>
      <c r="CDJ281" s="138"/>
      <c r="CDK281" s="138"/>
      <c r="CDL281" s="138"/>
      <c r="CDM281" s="138"/>
      <c r="CDN281" s="138"/>
      <c r="CDO281" s="138"/>
      <c r="CDP281" s="138"/>
      <c r="CDQ281" s="138"/>
      <c r="CDR281" s="138"/>
      <c r="CDS281" s="138"/>
      <c r="CDT281" s="138"/>
      <c r="CDU281" s="138"/>
      <c r="CDV281" s="138"/>
      <c r="CDW281" s="138"/>
      <c r="CDX281" s="138"/>
      <c r="CDY281" s="138"/>
      <c r="CDZ281" s="138"/>
      <c r="CEA281" s="138"/>
      <c r="CEB281" s="138"/>
      <c r="CEC281" s="138"/>
      <c r="CED281" s="138"/>
      <c r="CEE281" s="138"/>
      <c r="CEF281" s="138"/>
      <c r="CEG281" s="138"/>
      <c r="CEH281" s="138"/>
      <c r="CEI281" s="138"/>
      <c r="CEJ281" s="138"/>
      <c r="CEK281" s="138"/>
      <c r="CEL281" s="138"/>
      <c r="CEM281" s="138"/>
      <c r="CEN281" s="138"/>
      <c r="CEO281" s="138"/>
      <c r="CEP281" s="138"/>
      <c r="CEQ281" s="138"/>
      <c r="CER281" s="138"/>
      <c r="CES281" s="138"/>
      <c r="CET281" s="138"/>
      <c r="CEU281" s="138"/>
      <c r="CEV281" s="138"/>
      <c r="CEW281" s="138"/>
      <c r="CEX281" s="138"/>
      <c r="CEY281" s="138"/>
      <c r="CEZ281" s="138"/>
      <c r="CFA281" s="138"/>
      <c r="CFB281" s="138"/>
      <c r="CFC281" s="138"/>
      <c r="CFD281" s="138"/>
      <c r="CFE281" s="138"/>
      <c r="CFF281" s="138"/>
      <c r="CFG281" s="138"/>
      <c r="CFH281" s="138"/>
      <c r="CFI281" s="138"/>
      <c r="CFJ281" s="138"/>
      <c r="CFK281" s="138"/>
      <c r="CFL281" s="138"/>
      <c r="CFM281" s="138"/>
      <c r="CFN281" s="138"/>
      <c r="CFO281" s="138"/>
      <c r="CFP281" s="138"/>
      <c r="CFQ281" s="138"/>
      <c r="CFR281" s="138"/>
      <c r="CFS281" s="138"/>
      <c r="CFT281" s="138"/>
      <c r="CFU281" s="138"/>
      <c r="CFV281" s="138"/>
      <c r="CFW281" s="138"/>
      <c r="CFX281" s="138"/>
      <c r="CFY281" s="138"/>
      <c r="CFZ281" s="138"/>
      <c r="CGA281" s="138"/>
      <c r="CGB281" s="138"/>
      <c r="CGC281" s="138"/>
      <c r="CGD281" s="138"/>
      <c r="CGE281" s="138"/>
      <c r="CGF281" s="138"/>
      <c r="CGG281" s="138"/>
      <c r="CGH281" s="138"/>
      <c r="CGI281" s="138"/>
      <c r="CGJ281" s="138"/>
      <c r="CGK281" s="138"/>
      <c r="CGL281" s="138"/>
      <c r="CGM281" s="138"/>
      <c r="CGN281" s="138"/>
      <c r="CGO281" s="138"/>
      <c r="CGP281" s="138"/>
      <c r="CGQ281" s="138"/>
      <c r="CGR281" s="138"/>
      <c r="CGS281" s="138"/>
      <c r="CGT281" s="138"/>
      <c r="CGU281" s="138"/>
      <c r="CGV281" s="138"/>
      <c r="CGW281" s="138"/>
      <c r="CGX281" s="138"/>
      <c r="CGY281" s="138"/>
      <c r="CGZ281" s="138"/>
      <c r="CHA281" s="138"/>
      <c r="CHB281" s="138"/>
      <c r="CHC281" s="138"/>
      <c r="CHD281" s="138"/>
      <c r="CHE281" s="138"/>
      <c r="CHF281" s="138"/>
      <c r="CHG281" s="138"/>
      <c r="CHH281" s="138"/>
      <c r="CHI281" s="138"/>
      <c r="CHJ281" s="138"/>
      <c r="CHK281" s="138"/>
      <c r="CHL281" s="138"/>
      <c r="CHM281" s="138"/>
      <c r="CHN281" s="138"/>
      <c r="CHO281" s="138"/>
      <c r="CHP281" s="138"/>
      <c r="CHQ281" s="138"/>
      <c r="CHR281" s="138"/>
      <c r="CHS281" s="138"/>
      <c r="CHT281" s="138"/>
      <c r="CHU281" s="138"/>
      <c r="CHV281" s="138"/>
      <c r="CHW281" s="138"/>
      <c r="CHX281" s="138"/>
      <c r="CHY281" s="138"/>
      <c r="CHZ281" s="138"/>
      <c r="CIA281" s="138"/>
      <c r="CIB281" s="138"/>
      <c r="CIC281" s="138"/>
      <c r="CID281" s="138"/>
      <c r="CIE281" s="138"/>
      <c r="CIF281" s="138"/>
      <c r="CIG281" s="138"/>
      <c r="CIH281" s="138"/>
      <c r="CII281" s="138"/>
      <c r="CIJ281" s="138"/>
      <c r="CIK281" s="138"/>
      <c r="CIL281" s="138"/>
      <c r="CIM281" s="138"/>
      <c r="CIN281" s="138"/>
      <c r="CIO281" s="138"/>
      <c r="CIP281" s="138"/>
      <c r="CIQ281" s="138"/>
      <c r="CIR281" s="138"/>
      <c r="CIS281" s="138"/>
      <c r="CIT281" s="138"/>
      <c r="CIU281" s="138"/>
      <c r="CIV281" s="138"/>
      <c r="CIW281" s="138"/>
      <c r="CIX281" s="138"/>
      <c r="CIY281" s="138"/>
      <c r="CIZ281" s="138"/>
      <c r="CJA281" s="138"/>
      <c r="CJB281" s="138"/>
      <c r="CJC281" s="138"/>
      <c r="CJD281" s="138"/>
      <c r="CJE281" s="138"/>
      <c r="CJF281" s="138"/>
      <c r="CJG281" s="138"/>
      <c r="CJH281" s="138"/>
      <c r="CJI281" s="138"/>
      <c r="CJJ281" s="138"/>
      <c r="CJK281" s="138"/>
      <c r="CJL281" s="138"/>
      <c r="CJM281" s="138"/>
      <c r="CJN281" s="138"/>
      <c r="CJO281" s="138"/>
      <c r="CJP281" s="138"/>
      <c r="CJQ281" s="138"/>
      <c r="CJR281" s="138"/>
      <c r="CJS281" s="138"/>
      <c r="CJT281" s="138"/>
      <c r="CJU281" s="138"/>
      <c r="CJV281" s="138"/>
      <c r="CJW281" s="138"/>
      <c r="CJX281" s="138"/>
      <c r="CJY281" s="138"/>
      <c r="CJZ281" s="138"/>
      <c r="CKA281" s="138"/>
      <c r="CKB281" s="138"/>
      <c r="CKC281" s="138"/>
      <c r="CKD281" s="138"/>
      <c r="CKE281" s="138"/>
      <c r="CKF281" s="138"/>
      <c r="CKG281" s="138"/>
      <c r="CKH281" s="138"/>
      <c r="CKI281" s="138"/>
      <c r="CKJ281" s="138"/>
      <c r="CKK281" s="138"/>
      <c r="CKL281" s="138"/>
      <c r="CKM281" s="138"/>
      <c r="CKN281" s="138"/>
      <c r="CKO281" s="138"/>
      <c r="CKP281" s="138"/>
      <c r="CKQ281" s="138"/>
      <c r="CKR281" s="138"/>
      <c r="CKS281" s="138"/>
      <c r="CKT281" s="138"/>
      <c r="CKU281" s="138"/>
      <c r="CKV281" s="138"/>
      <c r="CKW281" s="138"/>
      <c r="CKX281" s="138"/>
      <c r="CKY281" s="138"/>
      <c r="CKZ281" s="138"/>
      <c r="CLA281" s="138"/>
      <c r="CLB281" s="138"/>
      <c r="CLC281" s="138"/>
      <c r="CLD281" s="138"/>
      <c r="CLE281" s="138"/>
      <c r="CLF281" s="138"/>
      <c r="CLG281" s="138"/>
      <c r="CLH281" s="138"/>
      <c r="CLI281" s="138"/>
      <c r="CLJ281" s="138"/>
      <c r="CLK281" s="138"/>
      <c r="CLL281" s="138"/>
      <c r="CLM281" s="138"/>
      <c r="CLN281" s="138"/>
      <c r="CLO281" s="138"/>
      <c r="CLP281" s="138"/>
      <c r="CLQ281" s="138"/>
      <c r="CLR281" s="138"/>
      <c r="CLS281" s="138"/>
      <c r="CLT281" s="138"/>
      <c r="CLU281" s="138"/>
      <c r="CLV281" s="138"/>
      <c r="CLW281" s="138"/>
      <c r="CLX281" s="138"/>
      <c r="CLY281" s="138"/>
      <c r="CLZ281" s="138"/>
      <c r="CMA281" s="138"/>
      <c r="CMB281" s="138"/>
      <c r="CMC281" s="138"/>
      <c r="CMD281" s="138"/>
      <c r="CME281" s="138"/>
      <c r="CMF281" s="138"/>
      <c r="CMG281" s="138"/>
      <c r="CMH281" s="138"/>
      <c r="CMI281" s="138"/>
      <c r="CMJ281" s="138"/>
      <c r="CMK281" s="138"/>
      <c r="CML281" s="138"/>
      <c r="CMM281" s="138"/>
      <c r="CMN281" s="138"/>
      <c r="CMO281" s="138"/>
      <c r="CMP281" s="138"/>
      <c r="CMQ281" s="138"/>
      <c r="CMR281" s="138"/>
      <c r="CMS281" s="138"/>
      <c r="CMT281" s="138"/>
      <c r="CMU281" s="138"/>
      <c r="CMV281" s="138"/>
      <c r="CMW281" s="138"/>
      <c r="CMX281" s="138"/>
      <c r="CMY281" s="138"/>
      <c r="CMZ281" s="138"/>
      <c r="CNA281" s="138"/>
      <c r="CNB281" s="138"/>
      <c r="CNC281" s="138"/>
      <c r="CND281" s="138"/>
      <c r="CNE281" s="138"/>
      <c r="CNF281" s="138"/>
      <c r="CNG281" s="138"/>
      <c r="CNH281" s="138"/>
      <c r="CNI281" s="138"/>
      <c r="CNJ281" s="138"/>
      <c r="CNK281" s="138"/>
      <c r="CNL281" s="138"/>
      <c r="CNM281" s="138"/>
      <c r="CNN281" s="138"/>
      <c r="CNO281" s="138"/>
      <c r="CNP281" s="138"/>
      <c r="CNQ281" s="138"/>
      <c r="CNR281" s="138"/>
      <c r="CNS281" s="138"/>
      <c r="CNT281" s="138"/>
      <c r="CNU281" s="138"/>
      <c r="CNV281" s="138"/>
      <c r="CNW281" s="138"/>
      <c r="CNX281" s="138"/>
      <c r="CNY281" s="138"/>
      <c r="CNZ281" s="138"/>
      <c r="COA281" s="138"/>
      <c r="COB281" s="138"/>
      <c r="COC281" s="138"/>
      <c r="COD281" s="138"/>
      <c r="COE281" s="138"/>
      <c r="COF281" s="138"/>
      <c r="COG281" s="138"/>
      <c r="COH281" s="138"/>
      <c r="COI281" s="138"/>
      <c r="COJ281" s="138"/>
      <c r="COK281" s="138"/>
      <c r="COL281" s="138"/>
      <c r="COM281" s="138"/>
      <c r="CON281" s="138"/>
      <c r="COO281" s="138"/>
      <c r="COP281" s="138"/>
      <c r="COQ281" s="138"/>
      <c r="COR281" s="138"/>
      <c r="COS281" s="138"/>
      <c r="COT281" s="138"/>
      <c r="COU281" s="138"/>
      <c r="COV281" s="138"/>
      <c r="COW281" s="138"/>
      <c r="COX281" s="138"/>
      <c r="COY281" s="138"/>
      <c r="COZ281" s="138"/>
      <c r="CPA281" s="138"/>
      <c r="CPB281" s="138"/>
      <c r="CPC281" s="138"/>
      <c r="CPD281" s="138"/>
      <c r="CPE281" s="138"/>
      <c r="CPF281" s="138"/>
      <c r="CPG281" s="138"/>
      <c r="CPH281" s="138"/>
      <c r="CPI281" s="138"/>
      <c r="CPJ281" s="138"/>
      <c r="CPK281" s="138"/>
      <c r="CPL281" s="138"/>
      <c r="CPM281" s="138"/>
      <c r="CPN281" s="138"/>
      <c r="CPO281" s="138"/>
      <c r="CPP281" s="138"/>
      <c r="CPQ281" s="138"/>
      <c r="CPR281" s="138"/>
      <c r="CPS281" s="138"/>
      <c r="CPT281" s="138"/>
      <c r="CPU281" s="138"/>
      <c r="CPV281" s="138"/>
      <c r="CPW281" s="138"/>
      <c r="CPX281" s="138"/>
      <c r="CPY281" s="138"/>
      <c r="CPZ281" s="138"/>
      <c r="CQA281" s="138"/>
      <c r="CQB281" s="138"/>
      <c r="CQC281" s="138"/>
      <c r="CQD281" s="138"/>
      <c r="CQE281" s="138"/>
      <c r="CQF281" s="138"/>
      <c r="CQG281" s="138"/>
      <c r="CQH281" s="138"/>
      <c r="CQI281" s="138"/>
      <c r="CQJ281" s="138"/>
      <c r="CQK281" s="138"/>
      <c r="CQL281" s="138"/>
      <c r="CQM281" s="138"/>
      <c r="CQN281" s="138"/>
      <c r="CQO281" s="138"/>
      <c r="CQP281" s="138"/>
      <c r="CQQ281" s="138"/>
      <c r="CQR281" s="138"/>
      <c r="CQS281" s="138"/>
      <c r="CQT281" s="138"/>
      <c r="CQU281" s="138"/>
      <c r="CQV281" s="138"/>
      <c r="CQW281" s="138"/>
      <c r="CQX281" s="138"/>
      <c r="CQY281" s="138"/>
      <c r="CQZ281" s="138"/>
      <c r="CRA281" s="138"/>
      <c r="CRB281" s="138"/>
      <c r="CRC281" s="138"/>
      <c r="CRD281" s="138"/>
      <c r="CRE281" s="138"/>
      <c r="CRF281" s="138"/>
      <c r="CRG281" s="138"/>
      <c r="CRH281" s="138"/>
      <c r="CRI281" s="138"/>
      <c r="CRJ281" s="138"/>
      <c r="CRK281" s="138"/>
      <c r="CRL281" s="138"/>
      <c r="CRM281" s="138"/>
      <c r="CRN281" s="138"/>
      <c r="CRO281" s="138"/>
      <c r="CRP281" s="138"/>
      <c r="CRQ281" s="138"/>
      <c r="CRR281" s="138"/>
      <c r="CRS281" s="138"/>
      <c r="CRT281" s="138"/>
      <c r="CRU281" s="138"/>
      <c r="CRV281" s="138"/>
      <c r="CRW281" s="138"/>
      <c r="CRX281" s="138"/>
      <c r="CRY281" s="138"/>
      <c r="CRZ281" s="138"/>
      <c r="CSA281" s="138"/>
      <c r="CSB281" s="138"/>
      <c r="CSC281" s="138"/>
      <c r="CSD281" s="138"/>
      <c r="CSE281" s="138"/>
      <c r="CSF281" s="138"/>
      <c r="CSG281" s="138"/>
      <c r="CSH281" s="138"/>
      <c r="CSI281" s="138"/>
      <c r="CSJ281" s="138"/>
      <c r="CSK281" s="138"/>
      <c r="CSL281" s="138"/>
      <c r="CSM281" s="138"/>
      <c r="CSN281" s="138"/>
      <c r="CSO281" s="138"/>
      <c r="CSP281" s="138"/>
      <c r="CSQ281" s="138"/>
      <c r="CSR281" s="138"/>
      <c r="CSS281" s="138"/>
      <c r="CST281" s="138"/>
      <c r="CSU281" s="138"/>
      <c r="CSV281" s="138"/>
      <c r="CSW281" s="138"/>
      <c r="CSX281" s="138"/>
      <c r="CSY281" s="138"/>
      <c r="CSZ281" s="138"/>
      <c r="CTA281" s="138"/>
      <c r="CTB281" s="138"/>
      <c r="CTC281" s="138"/>
      <c r="CTD281" s="138"/>
      <c r="CTE281" s="138"/>
      <c r="CTF281" s="138"/>
      <c r="CTG281" s="138"/>
      <c r="CTH281" s="138"/>
      <c r="CTI281" s="138"/>
      <c r="CTJ281" s="138"/>
      <c r="CTK281" s="138"/>
      <c r="CTL281" s="138"/>
      <c r="CTM281" s="138"/>
      <c r="CTN281" s="138"/>
      <c r="CTO281" s="138"/>
      <c r="CTP281" s="138"/>
      <c r="CTQ281" s="138"/>
      <c r="CTR281" s="138"/>
      <c r="CTS281" s="138"/>
      <c r="CTT281" s="138"/>
      <c r="CTU281" s="138"/>
      <c r="CTV281" s="138"/>
      <c r="CTW281" s="138"/>
      <c r="CTX281" s="138"/>
      <c r="CTY281" s="138"/>
      <c r="CTZ281" s="138"/>
      <c r="CUA281" s="138"/>
      <c r="CUB281" s="138"/>
      <c r="CUC281" s="138"/>
      <c r="CUD281" s="138"/>
      <c r="CUE281" s="138"/>
      <c r="CUF281" s="138"/>
      <c r="CUG281" s="138"/>
      <c r="CUH281" s="138"/>
      <c r="CUI281" s="138"/>
      <c r="CUJ281" s="138"/>
      <c r="CUK281" s="138"/>
      <c r="CUL281" s="138"/>
      <c r="CUM281" s="138"/>
      <c r="CUN281" s="138"/>
      <c r="CUO281" s="138"/>
      <c r="CUP281" s="138"/>
      <c r="CUQ281" s="138"/>
      <c r="CUR281" s="138"/>
      <c r="CUS281" s="138"/>
      <c r="CUT281" s="138"/>
      <c r="CUU281" s="138"/>
      <c r="CUV281" s="138"/>
      <c r="CUW281" s="138"/>
      <c r="CUX281" s="138"/>
      <c r="CUY281" s="138"/>
      <c r="CUZ281" s="138"/>
      <c r="CVA281" s="138"/>
      <c r="CVB281" s="138"/>
      <c r="CVC281" s="138"/>
      <c r="CVD281" s="138"/>
      <c r="CVE281" s="138"/>
      <c r="CVF281" s="138"/>
      <c r="CVG281" s="138"/>
      <c r="CVH281" s="138"/>
      <c r="CVI281" s="138"/>
      <c r="CVJ281" s="138"/>
      <c r="CVK281" s="138"/>
      <c r="CVL281" s="138"/>
      <c r="CVM281" s="138"/>
      <c r="CVN281" s="138"/>
      <c r="CVO281" s="138"/>
      <c r="CVP281" s="138"/>
      <c r="CVQ281" s="138"/>
      <c r="CVR281" s="138"/>
      <c r="CVS281" s="138"/>
      <c r="CVT281" s="138"/>
      <c r="CVU281" s="138"/>
      <c r="CVV281" s="138"/>
      <c r="CVW281" s="138"/>
      <c r="CVX281" s="138"/>
      <c r="CVY281" s="138"/>
      <c r="CVZ281" s="138"/>
      <c r="CWA281" s="138"/>
      <c r="CWB281" s="138"/>
      <c r="CWC281" s="138"/>
      <c r="CWD281" s="138"/>
      <c r="CWE281" s="138"/>
      <c r="CWF281" s="138"/>
      <c r="CWG281" s="138"/>
      <c r="CWH281" s="138"/>
      <c r="CWI281" s="138"/>
      <c r="CWJ281" s="138"/>
      <c r="CWK281" s="138"/>
      <c r="CWL281" s="138"/>
      <c r="CWM281" s="138"/>
      <c r="CWN281" s="138"/>
      <c r="CWO281" s="138"/>
      <c r="CWP281" s="138"/>
      <c r="CWQ281" s="138"/>
      <c r="CWR281" s="138"/>
      <c r="CWS281" s="138"/>
      <c r="CWT281" s="138"/>
      <c r="CWU281" s="138"/>
      <c r="CWV281" s="138"/>
      <c r="CWW281" s="138"/>
      <c r="CWX281" s="138"/>
      <c r="CWY281" s="138"/>
      <c r="CWZ281" s="138"/>
      <c r="CXA281" s="138"/>
      <c r="CXB281" s="138"/>
      <c r="CXC281" s="138"/>
      <c r="CXD281" s="138"/>
      <c r="CXE281" s="138"/>
      <c r="CXF281" s="138"/>
      <c r="CXG281" s="138"/>
      <c r="CXH281" s="138"/>
      <c r="CXI281" s="138"/>
      <c r="CXJ281" s="138"/>
      <c r="CXK281" s="138"/>
      <c r="CXL281" s="138"/>
      <c r="CXM281" s="138"/>
      <c r="CXN281" s="138"/>
      <c r="CXO281" s="138"/>
      <c r="CXP281" s="138"/>
      <c r="CXQ281" s="138"/>
      <c r="CXR281" s="138"/>
      <c r="CXS281" s="138"/>
      <c r="CXT281" s="138"/>
      <c r="CXU281" s="138"/>
      <c r="CXV281" s="138"/>
      <c r="CXW281" s="138"/>
      <c r="CXX281" s="138"/>
      <c r="CXY281" s="138"/>
      <c r="CXZ281" s="138"/>
      <c r="CYA281" s="138"/>
      <c r="CYB281" s="138"/>
      <c r="CYC281" s="138"/>
      <c r="CYD281" s="138"/>
      <c r="CYE281" s="138"/>
      <c r="CYF281" s="138"/>
      <c r="CYG281" s="138"/>
      <c r="CYH281" s="138"/>
      <c r="CYI281" s="138"/>
      <c r="CYJ281" s="138"/>
      <c r="CYK281" s="138"/>
      <c r="CYL281" s="138"/>
      <c r="CYM281" s="138"/>
      <c r="CYN281" s="138"/>
      <c r="CYO281" s="138"/>
      <c r="CYP281" s="138"/>
      <c r="CYQ281" s="138"/>
      <c r="CYR281" s="138"/>
      <c r="CYS281" s="138"/>
      <c r="CYT281" s="138"/>
      <c r="CYU281" s="138"/>
      <c r="CYV281" s="138"/>
      <c r="CYW281" s="138"/>
      <c r="CYX281" s="138"/>
      <c r="CYY281" s="138"/>
      <c r="CYZ281" s="138"/>
      <c r="CZA281" s="138"/>
      <c r="CZB281" s="138"/>
      <c r="CZC281" s="138"/>
      <c r="CZD281" s="138"/>
      <c r="CZE281" s="138"/>
      <c r="CZF281" s="138"/>
      <c r="CZG281" s="138"/>
      <c r="CZH281" s="138"/>
      <c r="CZI281" s="138"/>
      <c r="CZJ281" s="138"/>
      <c r="CZK281" s="138"/>
      <c r="CZL281" s="138"/>
      <c r="CZM281" s="138"/>
      <c r="CZN281" s="138"/>
      <c r="CZO281" s="138"/>
      <c r="CZP281" s="138"/>
      <c r="CZQ281" s="138"/>
      <c r="CZR281" s="138"/>
      <c r="CZS281" s="138"/>
      <c r="CZT281" s="138"/>
      <c r="CZU281" s="138"/>
      <c r="CZV281" s="138"/>
      <c r="CZW281" s="138"/>
      <c r="CZX281" s="138"/>
      <c r="CZY281" s="138"/>
      <c r="CZZ281" s="138"/>
      <c r="DAA281" s="138"/>
      <c r="DAB281" s="138"/>
      <c r="DAC281" s="138"/>
      <c r="DAD281" s="138"/>
      <c r="DAE281" s="138"/>
      <c r="DAF281" s="138"/>
      <c r="DAG281" s="138"/>
      <c r="DAH281" s="138"/>
      <c r="DAI281" s="138"/>
      <c r="DAJ281" s="138"/>
      <c r="DAK281" s="138"/>
      <c r="DAL281" s="138"/>
      <c r="DAM281" s="138"/>
      <c r="DAN281" s="138"/>
      <c r="DAO281" s="138"/>
      <c r="DAP281" s="138"/>
      <c r="DAQ281" s="138"/>
      <c r="DAR281" s="138"/>
      <c r="DAS281" s="138"/>
      <c r="DAT281" s="138"/>
      <c r="DAU281" s="138"/>
      <c r="DAV281" s="138"/>
      <c r="DAW281" s="138"/>
      <c r="DAX281" s="138"/>
      <c r="DAY281" s="138"/>
      <c r="DAZ281" s="138"/>
      <c r="DBA281" s="138"/>
      <c r="DBB281" s="138"/>
      <c r="DBC281" s="138"/>
      <c r="DBD281" s="138"/>
      <c r="DBE281" s="138"/>
      <c r="DBF281" s="138"/>
      <c r="DBG281" s="138"/>
      <c r="DBH281" s="138"/>
      <c r="DBI281" s="138"/>
      <c r="DBJ281" s="138"/>
      <c r="DBK281" s="138"/>
      <c r="DBL281" s="138"/>
      <c r="DBM281" s="138"/>
      <c r="DBN281" s="138"/>
      <c r="DBO281" s="138"/>
      <c r="DBP281" s="138"/>
      <c r="DBQ281" s="138"/>
      <c r="DBR281" s="138"/>
      <c r="DBS281" s="138"/>
      <c r="DBT281" s="138"/>
      <c r="DBU281" s="138"/>
      <c r="DBV281" s="138"/>
      <c r="DBW281" s="138"/>
      <c r="DBX281" s="138"/>
      <c r="DBY281" s="138"/>
      <c r="DBZ281" s="138"/>
      <c r="DCA281" s="138"/>
      <c r="DCB281" s="138"/>
      <c r="DCC281" s="138"/>
      <c r="DCD281" s="138"/>
      <c r="DCE281" s="138"/>
      <c r="DCF281" s="138"/>
      <c r="DCG281" s="138"/>
      <c r="DCH281" s="138"/>
      <c r="DCI281" s="138"/>
      <c r="DCJ281" s="138"/>
      <c r="DCK281" s="138"/>
      <c r="DCL281" s="138"/>
      <c r="DCM281" s="138"/>
      <c r="DCN281" s="138"/>
      <c r="DCO281" s="138"/>
      <c r="DCP281" s="138"/>
      <c r="DCQ281" s="138"/>
      <c r="DCR281" s="138"/>
      <c r="DCS281" s="138"/>
      <c r="DCT281" s="138"/>
      <c r="DCU281" s="138"/>
      <c r="DCV281" s="138"/>
      <c r="DCW281" s="138"/>
      <c r="DCX281" s="138"/>
      <c r="DCY281" s="138"/>
      <c r="DCZ281" s="138"/>
      <c r="DDA281" s="138"/>
      <c r="DDB281" s="138"/>
      <c r="DDC281" s="138"/>
      <c r="DDD281" s="138"/>
      <c r="DDE281" s="138"/>
      <c r="DDF281" s="138"/>
      <c r="DDG281" s="138"/>
      <c r="DDH281" s="138"/>
      <c r="DDI281" s="138"/>
      <c r="DDJ281" s="138"/>
      <c r="DDK281" s="138"/>
      <c r="DDL281" s="138"/>
      <c r="DDM281" s="138"/>
      <c r="DDN281" s="138"/>
      <c r="DDO281" s="138"/>
      <c r="DDP281" s="138"/>
      <c r="DDQ281" s="138"/>
      <c r="DDR281" s="138"/>
      <c r="DDS281" s="138"/>
      <c r="DDT281" s="138"/>
      <c r="DDU281" s="138"/>
      <c r="DDV281" s="138"/>
      <c r="DDW281" s="138"/>
      <c r="DDX281" s="138"/>
      <c r="DDY281" s="138"/>
      <c r="DDZ281" s="138"/>
      <c r="DEA281" s="138"/>
      <c r="DEB281" s="138"/>
      <c r="DEC281" s="138"/>
      <c r="DED281" s="138"/>
      <c r="DEE281" s="138"/>
      <c r="DEF281" s="138"/>
      <c r="DEG281" s="138"/>
      <c r="DEH281" s="138"/>
      <c r="DEI281" s="138"/>
      <c r="DEJ281" s="138"/>
      <c r="DEK281" s="138"/>
      <c r="DEL281" s="138"/>
      <c r="DEM281" s="138"/>
      <c r="DEN281" s="138"/>
      <c r="DEO281" s="138"/>
      <c r="DEP281" s="138"/>
      <c r="DEQ281" s="138"/>
      <c r="DER281" s="138"/>
      <c r="DES281" s="138"/>
      <c r="DET281" s="138"/>
      <c r="DEU281" s="138"/>
      <c r="DEV281" s="138"/>
      <c r="DEW281" s="138"/>
      <c r="DEX281" s="138"/>
      <c r="DEY281" s="138"/>
      <c r="DEZ281" s="138"/>
      <c r="DFA281" s="138"/>
      <c r="DFB281" s="138"/>
      <c r="DFC281" s="138"/>
      <c r="DFD281" s="138"/>
      <c r="DFE281" s="138"/>
      <c r="DFF281" s="138"/>
      <c r="DFG281" s="138"/>
      <c r="DFH281" s="138"/>
      <c r="DFI281" s="138"/>
      <c r="DFJ281" s="138"/>
      <c r="DFK281" s="138"/>
      <c r="DFL281" s="138"/>
      <c r="DFM281" s="138"/>
      <c r="DFN281" s="138"/>
      <c r="DFO281" s="138"/>
      <c r="DFP281" s="138"/>
      <c r="DFQ281" s="138"/>
      <c r="DFR281" s="138"/>
      <c r="DFS281" s="138"/>
      <c r="DFT281" s="138"/>
      <c r="DFU281" s="138"/>
      <c r="DFV281" s="138"/>
      <c r="DFW281" s="138"/>
      <c r="DFX281" s="138"/>
      <c r="DFY281" s="138"/>
      <c r="DFZ281" s="138"/>
      <c r="DGA281" s="138"/>
      <c r="DGB281" s="138"/>
      <c r="DGC281" s="138"/>
      <c r="DGD281" s="138"/>
      <c r="DGE281" s="138"/>
      <c r="DGF281" s="138"/>
      <c r="DGG281" s="138"/>
      <c r="DGH281" s="138"/>
      <c r="DGI281" s="138"/>
      <c r="DGJ281" s="138"/>
      <c r="DGK281" s="138"/>
      <c r="DGL281" s="138"/>
      <c r="DGM281" s="138"/>
      <c r="DGN281" s="138"/>
      <c r="DGO281" s="138"/>
      <c r="DGP281" s="138"/>
      <c r="DGQ281" s="138"/>
      <c r="DGR281" s="138"/>
      <c r="DGS281" s="138"/>
      <c r="DGT281" s="138"/>
      <c r="DGU281" s="138"/>
      <c r="DGV281" s="138"/>
      <c r="DGW281" s="138"/>
      <c r="DGX281" s="138"/>
      <c r="DGY281" s="138"/>
      <c r="DGZ281" s="138"/>
      <c r="DHA281" s="138"/>
      <c r="DHB281" s="138"/>
      <c r="DHC281" s="138"/>
      <c r="DHD281" s="138"/>
      <c r="DHE281" s="138"/>
      <c r="DHF281" s="138"/>
      <c r="DHG281" s="138"/>
      <c r="DHH281" s="138"/>
      <c r="DHI281" s="138"/>
      <c r="DHJ281" s="138"/>
      <c r="DHK281" s="138"/>
      <c r="DHL281" s="138"/>
      <c r="DHM281" s="138"/>
      <c r="DHN281" s="138"/>
      <c r="DHO281" s="138"/>
      <c r="DHP281" s="138"/>
      <c r="DHQ281" s="138"/>
      <c r="DHR281" s="138"/>
      <c r="DHS281" s="138"/>
      <c r="DHT281" s="138"/>
      <c r="DHU281" s="138"/>
      <c r="DHV281" s="138"/>
      <c r="DHW281" s="138"/>
      <c r="DHX281" s="138"/>
      <c r="DHY281" s="138"/>
      <c r="DHZ281" s="138"/>
      <c r="DIA281" s="138"/>
      <c r="DIB281" s="138"/>
      <c r="DIC281" s="138"/>
      <c r="DID281" s="138"/>
      <c r="DIE281" s="138"/>
      <c r="DIF281" s="138"/>
      <c r="DIG281" s="138"/>
      <c r="DIH281" s="138"/>
      <c r="DII281" s="138"/>
      <c r="DIJ281" s="138"/>
      <c r="DIK281" s="138"/>
      <c r="DIL281" s="138"/>
      <c r="DIM281" s="138"/>
      <c r="DIN281" s="138"/>
      <c r="DIO281" s="138"/>
      <c r="DIP281" s="138"/>
      <c r="DIQ281" s="138"/>
      <c r="DIR281" s="138"/>
      <c r="DIS281" s="138"/>
      <c r="DIT281" s="138"/>
      <c r="DIU281" s="138"/>
      <c r="DIV281" s="138"/>
      <c r="DIW281" s="138"/>
      <c r="DIX281" s="138"/>
      <c r="DIY281" s="138"/>
      <c r="DIZ281" s="138"/>
      <c r="DJA281" s="138"/>
      <c r="DJB281" s="138"/>
      <c r="DJC281" s="138"/>
      <c r="DJD281" s="138"/>
      <c r="DJE281" s="138"/>
      <c r="DJF281" s="138"/>
      <c r="DJG281" s="138"/>
      <c r="DJH281" s="138"/>
      <c r="DJI281" s="138"/>
      <c r="DJJ281" s="138"/>
      <c r="DJK281" s="138"/>
      <c r="DJL281" s="138"/>
      <c r="DJM281" s="138"/>
      <c r="DJN281" s="138"/>
      <c r="DJO281" s="138"/>
      <c r="DJP281" s="138"/>
      <c r="DJQ281" s="138"/>
      <c r="DJR281" s="138"/>
      <c r="DJS281" s="138"/>
      <c r="DJT281" s="138"/>
      <c r="DJU281" s="138"/>
      <c r="DJV281" s="138"/>
      <c r="DJW281" s="138"/>
      <c r="DJX281" s="138"/>
      <c r="DJY281" s="138"/>
      <c r="DJZ281" s="138"/>
      <c r="DKA281" s="138"/>
      <c r="DKB281" s="138"/>
      <c r="DKC281" s="138"/>
      <c r="DKD281" s="138"/>
      <c r="DKE281" s="138"/>
      <c r="DKF281" s="138"/>
      <c r="DKG281" s="138"/>
      <c r="DKH281" s="138"/>
      <c r="DKI281" s="138"/>
      <c r="DKJ281" s="138"/>
      <c r="DKK281" s="138"/>
      <c r="DKL281" s="138"/>
      <c r="DKM281" s="138"/>
      <c r="DKN281" s="138"/>
      <c r="DKO281" s="138"/>
      <c r="DKP281" s="138"/>
      <c r="DKQ281" s="138"/>
      <c r="DKR281" s="138"/>
      <c r="DKS281" s="138"/>
      <c r="DKT281" s="138"/>
      <c r="DKU281" s="138"/>
      <c r="DKV281" s="138"/>
      <c r="DKW281" s="138"/>
      <c r="DKX281" s="138"/>
      <c r="DKY281" s="138"/>
      <c r="DKZ281" s="138"/>
      <c r="DLA281" s="138"/>
      <c r="DLB281" s="138"/>
      <c r="DLC281" s="138"/>
      <c r="DLD281" s="138"/>
      <c r="DLE281" s="138"/>
      <c r="DLF281" s="138"/>
      <c r="DLG281" s="138"/>
      <c r="DLH281" s="138"/>
      <c r="DLI281" s="138"/>
      <c r="DLJ281" s="138"/>
      <c r="DLK281" s="138"/>
      <c r="DLL281" s="138"/>
      <c r="DLM281" s="138"/>
      <c r="DLN281" s="138"/>
      <c r="DLO281" s="138"/>
      <c r="DLP281" s="138"/>
      <c r="DLQ281" s="138"/>
      <c r="DLR281" s="138"/>
      <c r="DLS281" s="138"/>
      <c r="DLT281" s="138"/>
      <c r="DLU281" s="138"/>
      <c r="DLV281" s="138"/>
      <c r="DLW281" s="138"/>
      <c r="DLX281" s="138"/>
      <c r="DLY281" s="138"/>
      <c r="DLZ281" s="138"/>
      <c r="DMA281" s="138"/>
      <c r="DMB281" s="138"/>
      <c r="DMC281" s="138"/>
      <c r="DMD281" s="138"/>
      <c r="DME281" s="138"/>
      <c r="DMF281" s="138"/>
      <c r="DMG281" s="138"/>
      <c r="DMH281" s="138"/>
      <c r="DMI281" s="138"/>
      <c r="DMJ281" s="138"/>
      <c r="DMK281" s="138"/>
      <c r="DML281" s="138"/>
      <c r="DMM281" s="138"/>
      <c r="DMN281" s="138"/>
      <c r="DMO281" s="138"/>
      <c r="DMP281" s="138"/>
      <c r="DMQ281" s="138"/>
      <c r="DMR281" s="138"/>
      <c r="DMS281" s="138"/>
      <c r="DMT281" s="138"/>
      <c r="DMU281" s="138"/>
      <c r="DMV281" s="138"/>
      <c r="DMW281" s="138"/>
      <c r="DMX281" s="138"/>
      <c r="DMY281" s="138"/>
      <c r="DMZ281" s="138"/>
      <c r="DNA281" s="138"/>
      <c r="DNB281" s="138"/>
      <c r="DNC281" s="138"/>
      <c r="DND281" s="138"/>
      <c r="DNE281" s="138"/>
      <c r="DNF281" s="138"/>
      <c r="DNG281" s="138"/>
      <c r="DNH281" s="138"/>
      <c r="DNI281" s="138"/>
      <c r="DNJ281" s="138"/>
      <c r="DNK281" s="138"/>
      <c r="DNL281" s="138"/>
      <c r="DNM281" s="138"/>
      <c r="DNN281" s="138"/>
      <c r="DNO281" s="138"/>
      <c r="DNP281" s="138"/>
      <c r="DNQ281" s="138"/>
      <c r="DNR281" s="138"/>
      <c r="DNS281" s="138"/>
      <c r="DNT281" s="138"/>
      <c r="DNU281" s="138"/>
      <c r="DNV281" s="138"/>
      <c r="DNW281" s="138"/>
      <c r="DNX281" s="138"/>
      <c r="DNY281" s="138"/>
      <c r="DNZ281" s="138"/>
      <c r="DOA281" s="138"/>
      <c r="DOB281" s="138"/>
      <c r="DOC281" s="138"/>
      <c r="DOD281" s="138"/>
      <c r="DOE281" s="138"/>
      <c r="DOF281" s="138"/>
      <c r="DOG281" s="138"/>
      <c r="DOH281" s="138"/>
      <c r="DOI281" s="138"/>
      <c r="DOJ281" s="138"/>
      <c r="DOK281" s="138"/>
      <c r="DOL281" s="138"/>
      <c r="DOM281" s="138"/>
      <c r="DON281" s="138"/>
      <c r="DOO281" s="138"/>
      <c r="DOP281" s="138"/>
      <c r="DOQ281" s="138"/>
      <c r="DOR281" s="138"/>
      <c r="DOS281" s="138"/>
      <c r="DOT281" s="138"/>
      <c r="DOU281" s="138"/>
      <c r="DOV281" s="138"/>
      <c r="DOW281" s="138"/>
      <c r="DOX281" s="138"/>
      <c r="DOY281" s="138"/>
      <c r="DOZ281" s="138"/>
      <c r="DPA281" s="138"/>
      <c r="DPB281" s="138"/>
      <c r="DPC281" s="138"/>
      <c r="DPD281" s="138"/>
      <c r="DPE281" s="138"/>
      <c r="DPF281" s="138"/>
      <c r="DPG281" s="138"/>
      <c r="DPH281" s="138"/>
      <c r="DPI281" s="138"/>
      <c r="DPJ281" s="138"/>
      <c r="DPK281" s="138"/>
      <c r="DPL281" s="138"/>
      <c r="DPM281" s="138"/>
      <c r="DPN281" s="138"/>
      <c r="DPO281" s="138"/>
      <c r="DPP281" s="138"/>
      <c r="DPQ281" s="138"/>
      <c r="DPR281" s="138"/>
      <c r="DPS281" s="138"/>
      <c r="DPT281" s="138"/>
      <c r="DPU281" s="138"/>
      <c r="DPV281" s="138"/>
      <c r="DPW281" s="138"/>
      <c r="DPX281" s="138"/>
      <c r="DPY281" s="138"/>
      <c r="DPZ281" s="138"/>
      <c r="DQA281" s="138"/>
      <c r="DQB281" s="138"/>
      <c r="DQC281" s="138"/>
      <c r="DQD281" s="138"/>
      <c r="DQE281" s="138"/>
      <c r="DQF281" s="138"/>
      <c r="DQG281" s="138"/>
      <c r="DQH281" s="138"/>
      <c r="DQI281" s="138"/>
      <c r="DQJ281" s="138"/>
      <c r="DQK281" s="138"/>
      <c r="DQL281" s="138"/>
      <c r="DQM281" s="138"/>
      <c r="DQN281" s="138"/>
      <c r="DQO281" s="138"/>
      <c r="DQP281" s="138"/>
      <c r="DQQ281" s="138"/>
      <c r="DQR281" s="138"/>
      <c r="DQS281" s="138"/>
      <c r="DQT281" s="138"/>
      <c r="DQU281" s="138"/>
      <c r="DQV281" s="138"/>
      <c r="DQW281" s="138"/>
      <c r="DQX281" s="138"/>
      <c r="DQY281" s="138"/>
      <c r="DQZ281" s="138"/>
      <c r="DRA281" s="138"/>
      <c r="DRB281" s="138"/>
      <c r="DRC281" s="138"/>
      <c r="DRD281" s="138"/>
      <c r="DRE281" s="138"/>
      <c r="DRF281" s="138"/>
      <c r="DRG281" s="138"/>
      <c r="DRH281" s="138"/>
      <c r="DRI281" s="138"/>
      <c r="DRJ281" s="138"/>
      <c r="DRK281" s="138"/>
      <c r="DRL281" s="138"/>
      <c r="DRM281" s="138"/>
      <c r="DRN281" s="138"/>
      <c r="DRO281" s="138"/>
      <c r="DRP281" s="138"/>
      <c r="DRQ281" s="138"/>
      <c r="DRR281" s="138"/>
      <c r="DRS281" s="138"/>
      <c r="DRT281" s="138"/>
      <c r="DRU281" s="138"/>
      <c r="DRV281" s="138"/>
      <c r="DRW281" s="138"/>
      <c r="DRX281" s="138"/>
      <c r="DRY281" s="138"/>
      <c r="DRZ281" s="138"/>
      <c r="DSA281" s="138"/>
      <c r="DSB281" s="138"/>
      <c r="DSC281" s="138"/>
      <c r="DSD281" s="138"/>
      <c r="DSE281" s="138"/>
      <c r="DSF281" s="138"/>
      <c r="DSG281" s="138"/>
      <c r="DSH281" s="138"/>
      <c r="DSI281" s="138"/>
      <c r="DSJ281" s="138"/>
      <c r="DSK281" s="138"/>
      <c r="DSL281" s="138"/>
      <c r="DSM281" s="138"/>
      <c r="DSN281" s="138"/>
      <c r="DSO281" s="138"/>
      <c r="DSP281" s="138"/>
      <c r="DSQ281" s="138"/>
      <c r="DSR281" s="138"/>
      <c r="DSS281" s="138"/>
      <c r="DST281" s="138"/>
      <c r="DSU281" s="138"/>
      <c r="DSV281" s="138"/>
      <c r="DSW281" s="138"/>
      <c r="DSX281" s="138"/>
      <c r="DSY281" s="138"/>
      <c r="DSZ281" s="138"/>
      <c r="DTA281" s="138"/>
      <c r="DTB281" s="138"/>
      <c r="DTC281" s="138"/>
      <c r="DTD281" s="138"/>
      <c r="DTE281" s="138"/>
      <c r="DTF281" s="138"/>
      <c r="DTG281" s="138"/>
      <c r="DTH281" s="138"/>
      <c r="DTI281" s="138"/>
      <c r="DTJ281" s="138"/>
      <c r="DTK281" s="138"/>
      <c r="DTL281" s="138"/>
      <c r="DTM281" s="138"/>
      <c r="DTN281" s="138"/>
      <c r="DTO281" s="138"/>
      <c r="DTP281" s="138"/>
      <c r="DTQ281" s="138"/>
      <c r="DTR281" s="138"/>
      <c r="DTS281" s="138"/>
      <c r="DTT281" s="138"/>
      <c r="DTU281" s="138"/>
      <c r="DTV281" s="138"/>
      <c r="DTW281" s="138"/>
      <c r="DTX281" s="138"/>
      <c r="DTY281" s="138"/>
      <c r="DTZ281" s="138"/>
      <c r="DUA281" s="138"/>
      <c r="DUB281" s="138"/>
      <c r="DUC281" s="138"/>
      <c r="DUD281" s="138"/>
      <c r="DUE281" s="138"/>
      <c r="DUF281" s="138"/>
      <c r="DUG281" s="138"/>
      <c r="DUH281" s="138"/>
      <c r="DUI281" s="138"/>
      <c r="DUJ281" s="138"/>
      <c r="DUK281" s="138"/>
      <c r="DUL281" s="138"/>
      <c r="DUM281" s="138"/>
      <c r="DUN281" s="138"/>
      <c r="DUO281" s="138"/>
      <c r="DUP281" s="138"/>
      <c r="DUQ281" s="138"/>
      <c r="DUR281" s="138"/>
      <c r="DUS281" s="138"/>
      <c r="DUT281" s="138"/>
      <c r="DUU281" s="138"/>
      <c r="DUV281" s="138"/>
      <c r="DUW281" s="138"/>
      <c r="DUX281" s="138"/>
      <c r="DUY281" s="138"/>
      <c r="DUZ281" s="138"/>
      <c r="DVA281" s="138"/>
      <c r="DVB281" s="138"/>
      <c r="DVC281" s="138"/>
      <c r="DVD281" s="138"/>
      <c r="DVE281" s="138"/>
      <c r="DVF281" s="138"/>
      <c r="DVG281" s="138"/>
      <c r="DVH281" s="138"/>
      <c r="DVI281" s="138"/>
      <c r="DVJ281" s="138"/>
      <c r="DVK281" s="138"/>
      <c r="DVL281" s="138"/>
      <c r="DVM281" s="138"/>
      <c r="DVN281" s="138"/>
      <c r="DVO281" s="138"/>
      <c r="DVP281" s="138"/>
      <c r="DVQ281" s="138"/>
      <c r="DVR281" s="138"/>
      <c r="DVS281" s="138"/>
      <c r="DVT281" s="138"/>
      <c r="DVU281" s="138"/>
      <c r="DVV281" s="138"/>
      <c r="DVW281" s="138"/>
      <c r="DVX281" s="138"/>
      <c r="DVY281" s="138"/>
      <c r="DVZ281" s="138"/>
      <c r="DWA281" s="138"/>
      <c r="DWB281" s="138"/>
      <c r="DWC281" s="138"/>
      <c r="DWD281" s="138"/>
      <c r="DWE281" s="138"/>
      <c r="DWF281" s="138"/>
      <c r="DWG281" s="138"/>
      <c r="DWH281" s="138"/>
      <c r="DWI281" s="138"/>
      <c r="DWJ281" s="138"/>
      <c r="DWK281" s="138"/>
      <c r="DWL281" s="138"/>
      <c r="DWM281" s="138"/>
      <c r="DWN281" s="138"/>
      <c r="DWO281" s="138"/>
      <c r="DWP281" s="138"/>
      <c r="DWQ281" s="138"/>
      <c r="DWR281" s="138"/>
      <c r="DWS281" s="138"/>
      <c r="DWT281" s="138"/>
      <c r="DWU281" s="138"/>
      <c r="DWV281" s="138"/>
      <c r="DWW281" s="138"/>
      <c r="DWX281" s="138"/>
      <c r="DWY281" s="138"/>
      <c r="DWZ281" s="138"/>
      <c r="DXA281" s="138"/>
      <c r="DXB281" s="138"/>
      <c r="DXC281" s="138"/>
      <c r="DXD281" s="138"/>
      <c r="DXE281" s="138"/>
      <c r="DXF281" s="138"/>
      <c r="DXG281" s="138"/>
      <c r="DXH281" s="138"/>
      <c r="DXI281" s="138"/>
      <c r="DXJ281" s="138"/>
      <c r="DXK281" s="138"/>
      <c r="DXL281" s="138"/>
      <c r="DXM281" s="138"/>
      <c r="DXN281" s="138"/>
      <c r="DXO281" s="138"/>
      <c r="DXP281" s="138"/>
      <c r="DXQ281" s="138"/>
      <c r="DXR281" s="138"/>
      <c r="DXS281" s="138"/>
      <c r="DXT281" s="138"/>
      <c r="DXU281" s="138"/>
      <c r="DXV281" s="138"/>
      <c r="DXW281" s="138"/>
      <c r="DXX281" s="138"/>
      <c r="DXY281" s="138"/>
      <c r="DXZ281" s="138"/>
      <c r="DYA281" s="138"/>
      <c r="DYB281" s="138"/>
      <c r="DYC281" s="138"/>
      <c r="DYD281" s="138"/>
      <c r="DYE281" s="138"/>
      <c r="DYF281" s="138"/>
      <c r="DYG281" s="138"/>
      <c r="DYH281" s="138"/>
      <c r="DYI281" s="138"/>
      <c r="DYJ281" s="138"/>
      <c r="DYK281" s="138"/>
      <c r="DYL281" s="138"/>
      <c r="DYM281" s="138"/>
      <c r="DYN281" s="138"/>
      <c r="DYO281" s="138"/>
      <c r="DYP281" s="138"/>
      <c r="DYQ281" s="138"/>
      <c r="DYR281" s="138"/>
      <c r="DYS281" s="138"/>
      <c r="DYT281" s="138"/>
      <c r="DYU281" s="138"/>
      <c r="DYV281" s="138"/>
      <c r="DYW281" s="138"/>
      <c r="DYX281" s="138"/>
      <c r="DYY281" s="138"/>
      <c r="DYZ281" s="138"/>
      <c r="DZA281" s="138"/>
      <c r="DZB281" s="138"/>
      <c r="DZC281" s="138"/>
      <c r="DZD281" s="138"/>
      <c r="DZE281" s="138"/>
      <c r="DZF281" s="138"/>
      <c r="DZG281" s="138"/>
      <c r="DZH281" s="138"/>
      <c r="DZI281" s="138"/>
      <c r="DZJ281" s="138"/>
      <c r="DZK281" s="138"/>
      <c r="DZL281" s="138"/>
      <c r="DZM281" s="138"/>
      <c r="DZN281" s="138"/>
      <c r="DZO281" s="138"/>
      <c r="DZP281" s="138"/>
      <c r="DZQ281" s="138"/>
      <c r="DZR281" s="138"/>
      <c r="DZS281" s="138"/>
      <c r="DZT281" s="138"/>
      <c r="DZU281" s="138"/>
      <c r="DZV281" s="138"/>
      <c r="DZW281" s="138"/>
      <c r="DZX281" s="138"/>
      <c r="DZY281" s="138"/>
      <c r="DZZ281" s="138"/>
      <c r="EAA281" s="138"/>
      <c r="EAB281" s="138"/>
      <c r="EAC281" s="138"/>
      <c r="EAD281" s="138"/>
      <c r="EAE281" s="138"/>
      <c r="EAF281" s="138"/>
      <c r="EAG281" s="138"/>
      <c r="EAH281" s="138"/>
      <c r="EAI281" s="138"/>
      <c r="EAJ281" s="138"/>
      <c r="EAK281" s="138"/>
      <c r="EAL281" s="138"/>
      <c r="EAM281" s="138"/>
      <c r="EAN281" s="138"/>
      <c r="EAO281" s="138"/>
      <c r="EAP281" s="138"/>
      <c r="EAQ281" s="138"/>
      <c r="EAR281" s="138"/>
      <c r="EAS281" s="138"/>
      <c r="EAT281" s="138"/>
      <c r="EAU281" s="138"/>
      <c r="EAV281" s="138"/>
      <c r="EAW281" s="138"/>
      <c r="EAX281" s="138"/>
      <c r="EAY281" s="138"/>
      <c r="EAZ281" s="138"/>
      <c r="EBA281" s="138"/>
      <c r="EBB281" s="138"/>
      <c r="EBC281" s="138"/>
      <c r="EBD281" s="138"/>
      <c r="EBE281" s="138"/>
      <c r="EBF281" s="138"/>
      <c r="EBG281" s="138"/>
      <c r="EBH281" s="138"/>
      <c r="EBI281" s="138"/>
      <c r="EBJ281" s="138"/>
      <c r="EBK281" s="138"/>
      <c r="EBL281" s="138"/>
      <c r="EBM281" s="138"/>
      <c r="EBN281" s="138"/>
      <c r="EBO281" s="138"/>
      <c r="EBP281" s="138"/>
      <c r="EBQ281" s="138"/>
      <c r="EBR281" s="138"/>
      <c r="EBS281" s="138"/>
      <c r="EBT281" s="138"/>
      <c r="EBU281" s="138"/>
      <c r="EBV281" s="138"/>
      <c r="EBW281" s="138"/>
      <c r="EBX281" s="138"/>
      <c r="EBY281" s="138"/>
      <c r="EBZ281" s="138"/>
      <c r="ECA281" s="138"/>
      <c r="ECB281" s="138"/>
      <c r="ECC281" s="138"/>
      <c r="ECD281" s="138"/>
      <c r="ECE281" s="138"/>
      <c r="ECF281" s="138"/>
      <c r="ECG281" s="138"/>
      <c r="ECH281" s="138"/>
      <c r="ECI281" s="138"/>
      <c r="ECJ281" s="138"/>
      <c r="ECK281" s="138"/>
      <c r="ECL281" s="138"/>
      <c r="ECM281" s="138"/>
      <c r="ECN281" s="138"/>
      <c r="ECO281" s="138"/>
      <c r="ECP281" s="138"/>
      <c r="ECQ281" s="138"/>
      <c r="ECR281" s="138"/>
      <c r="ECS281" s="138"/>
      <c r="ECT281" s="138"/>
      <c r="ECU281" s="138"/>
      <c r="ECV281" s="138"/>
      <c r="ECW281" s="138"/>
      <c r="ECX281" s="138"/>
      <c r="ECY281" s="138"/>
      <c r="ECZ281" s="138"/>
      <c r="EDA281" s="138"/>
      <c r="EDB281" s="138"/>
      <c r="EDC281" s="138"/>
      <c r="EDD281" s="138"/>
      <c r="EDE281" s="138"/>
      <c r="EDF281" s="138"/>
      <c r="EDG281" s="138"/>
      <c r="EDH281" s="138"/>
      <c r="EDI281" s="138"/>
      <c r="EDJ281" s="138"/>
      <c r="EDK281" s="138"/>
      <c r="EDL281" s="138"/>
      <c r="EDM281" s="138"/>
      <c r="EDN281" s="138"/>
      <c r="EDO281" s="138"/>
      <c r="EDP281" s="138"/>
      <c r="EDQ281" s="138"/>
      <c r="EDR281" s="138"/>
      <c r="EDS281" s="138"/>
      <c r="EDT281" s="138"/>
      <c r="EDU281" s="138"/>
      <c r="EDV281" s="138"/>
      <c r="EDW281" s="138"/>
      <c r="EDX281" s="138"/>
      <c r="EDY281" s="138"/>
      <c r="EDZ281" s="138"/>
      <c r="EEA281" s="138"/>
      <c r="EEB281" s="138"/>
      <c r="EEC281" s="138"/>
      <c r="EED281" s="138"/>
      <c r="EEE281" s="138"/>
      <c r="EEF281" s="138"/>
      <c r="EEG281" s="138"/>
      <c r="EEH281" s="138"/>
      <c r="EEI281" s="138"/>
      <c r="EEJ281" s="138"/>
      <c r="EEK281" s="138"/>
      <c r="EEL281" s="138"/>
      <c r="EEM281" s="138"/>
      <c r="EEN281" s="138"/>
      <c r="EEO281" s="138"/>
      <c r="EEP281" s="138"/>
      <c r="EEQ281" s="138"/>
      <c r="EER281" s="138"/>
      <c r="EES281" s="138"/>
      <c r="EET281" s="138"/>
      <c r="EEU281" s="138"/>
      <c r="EEV281" s="138"/>
      <c r="EEW281" s="138"/>
      <c r="EEX281" s="138"/>
      <c r="EEY281" s="138"/>
      <c r="EEZ281" s="138"/>
      <c r="EFA281" s="138"/>
      <c r="EFB281" s="138"/>
      <c r="EFC281" s="138"/>
      <c r="EFD281" s="138"/>
      <c r="EFE281" s="138"/>
      <c r="EFF281" s="138"/>
      <c r="EFG281" s="138"/>
      <c r="EFH281" s="138"/>
      <c r="EFI281" s="138"/>
      <c r="EFJ281" s="138"/>
      <c r="EFK281" s="138"/>
      <c r="EFL281" s="138"/>
      <c r="EFM281" s="138"/>
      <c r="EFN281" s="138"/>
      <c r="EFO281" s="138"/>
      <c r="EFP281" s="138"/>
      <c r="EFQ281" s="138"/>
      <c r="EFR281" s="138"/>
      <c r="EFS281" s="138"/>
      <c r="EFT281" s="138"/>
      <c r="EFU281" s="138"/>
      <c r="EFV281" s="138"/>
      <c r="EFW281" s="138"/>
      <c r="EFX281" s="138"/>
      <c r="EFY281" s="138"/>
      <c r="EFZ281" s="138"/>
      <c r="EGA281" s="138"/>
      <c r="EGB281" s="138"/>
      <c r="EGC281" s="138"/>
      <c r="EGD281" s="138"/>
      <c r="EGE281" s="138"/>
      <c r="EGF281" s="138"/>
      <c r="EGG281" s="138"/>
      <c r="EGH281" s="138"/>
      <c r="EGI281" s="138"/>
      <c r="EGJ281" s="138"/>
      <c r="EGK281" s="138"/>
      <c r="EGL281" s="138"/>
      <c r="EGM281" s="138"/>
      <c r="EGN281" s="138"/>
      <c r="EGO281" s="138"/>
      <c r="EGP281" s="138"/>
      <c r="EGQ281" s="138"/>
      <c r="EGR281" s="138"/>
      <c r="EGS281" s="138"/>
      <c r="EGT281" s="138"/>
      <c r="EGU281" s="138"/>
      <c r="EGV281" s="138"/>
      <c r="EGW281" s="138"/>
      <c r="EGX281" s="138"/>
      <c r="EGY281" s="138"/>
      <c r="EGZ281" s="138"/>
      <c r="EHA281" s="138"/>
      <c r="EHB281" s="138"/>
      <c r="EHC281" s="138"/>
      <c r="EHD281" s="138"/>
      <c r="EHE281" s="138"/>
      <c r="EHF281" s="138"/>
      <c r="EHG281" s="138"/>
      <c r="EHH281" s="138"/>
      <c r="EHI281" s="138"/>
      <c r="EHJ281" s="138"/>
      <c r="EHK281" s="138"/>
      <c r="EHL281" s="138"/>
      <c r="EHM281" s="138"/>
      <c r="EHN281" s="138"/>
      <c r="EHO281" s="138"/>
      <c r="EHP281" s="138"/>
      <c r="EHQ281" s="138"/>
      <c r="EHR281" s="138"/>
      <c r="EHS281" s="138"/>
      <c r="EHT281" s="138"/>
      <c r="EHU281" s="138"/>
      <c r="EHV281" s="138"/>
      <c r="EHW281" s="138"/>
      <c r="EHX281" s="138"/>
      <c r="EHY281" s="138"/>
      <c r="EHZ281" s="138"/>
      <c r="EIA281" s="138"/>
      <c r="EIB281" s="138"/>
      <c r="EIC281" s="138"/>
      <c r="EID281" s="138"/>
      <c r="EIE281" s="138"/>
      <c r="EIF281" s="138"/>
      <c r="EIG281" s="138"/>
      <c r="EIH281" s="138"/>
      <c r="EII281" s="138"/>
      <c r="EIJ281" s="138"/>
      <c r="EIK281" s="138"/>
      <c r="EIL281" s="138"/>
      <c r="EIM281" s="138"/>
      <c r="EIN281" s="138"/>
      <c r="EIO281" s="138"/>
      <c r="EIP281" s="138"/>
      <c r="EIQ281" s="138"/>
      <c r="EIR281" s="138"/>
      <c r="EIS281" s="138"/>
      <c r="EIT281" s="138"/>
      <c r="EIU281" s="138"/>
      <c r="EIV281" s="138"/>
      <c r="EIW281" s="138"/>
      <c r="EIX281" s="138"/>
      <c r="EIY281" s="138"/>
      <c r="EIZ281" s="138"/>
      <c r="EJA281" s="138"/>
      <c r="EJB281" s="138"/>
      <c r="EJC281" s="138"/>
      <c r="EJD281" s="138"/>
      <c r="EJE281" s="138"/>
      <c r="EJF281" s="138"/>
      <c r="EJG281" s="138"/>
      <c r="EJH281" s="138"/>
      <c r="EJI281" s="138"/>
      <c r="EJJ281" s="138"/>
      <c r="EJK281" s="138"/>
      <c r="EJL281" s="138"/>
      <c r="EJM281" s="138"/>
      <c r="EJN281" s="138"/>
      <c r="EJO281" s="138"/>
      <c r="EJP281" s="138"/>
      <c r="EJQ281" s="138"/>
      <c r="EJR281" s="138"/>
      <c r="EJS281" s="138"/>
      <c r="EJT281" s="138"/>
      <c r="EJU281" s="138"/>
      <c r="EJV281" s="138"/>
      <c r="EJW281" s="138"/>
      <c r="EJX281" s="138"/>
      <c r="EJY281" s="138"/>
      <c r="EJZ281" s="138"/>
      <c r="EKA281" s="138"/>
      <c r="EKB281" s="138"/>
      <c r="EKC281" s="138"/>
      <c r="EKD281" s="138"/>
      <c r="EKE281" s="138"/>
      <c r="EKF281" s="138"/>
      <c r="EKG281" s="138"/>
      <c r="EKH281" s="138"/>
      <c r="EKI281" s="138"/>
      <c r="EKJ281" s="138"/>
      <c r="EKK281" s="138"/>
      <c r="EKL281" s="138"/>
      <c r="EKM281" s="138"/>
      <c r="EKN281" s="138"/>
      <c r="EKO281" s="138"/>
      <c r="EKP281" s="138"/>
      <c r="EKQ281" s="138"/>
      <c r="EKR281" s="138"/>
      <c r="EKS281" s="138"/>
      <c r="EKT281" s="138"/>
      <c r="EKU281" s="138"/>
      <c r="EKV281" s="138"/>
      <c r="EKW281" s="138"/>
      <c r="EKX281" s="138"/>
      <c r="EKY281" s="138"/>
      <c r="EKZ281" s="138"/>
      <c r="ELA281" s="138"/>
      <c r="ELB281" s="138"/>
      <c r="ELC281" s="138"/>
      <c r="ELD281" s="138"/>
      <c r="ELE281" s="138"/>
      <c r="ELF281" s="138"/>
      <c r="ELG281" s="138"/>
      <c r="ELH281" s="138"/>
      <c r="ELI281" s="138"/>
      <c r="ELJ281" s="138"/>
      <c r="ELK281" s="138"/>
      <c r="ELL281" s="138"/>
      <c r="ELM281" s="138"/>
      <c r="ELN281" s="138"/>
      <c r="ELO281" s="138"/>
      <c r="ELP281" s="138"/>
      <c r="ELQ281" s="138"/>
      <c r="ELR281" s="138"/>
      <c r="ELS281" s="138"/>
      <c r="ELT281" s="138"/>
      <c r="ELU281" s="138"/>
      <c r="ELV281" s="138"/>
      <c r="ELW281" s="138"/>
      <c r="ELX281" s="138"/>
      <c r="ELY281" s="138"/>
      <c r="ELZ281" s="138"/>
      <c r="EMA281" s="138"/>
      <c r="EMB281" s="138"/>
      <c r="EMC281" s="138"/>
      <c r="EMD281" s="138"/>
      <c r="EME281" s="138"/>
      <c r="EMF281" s="138"/>
      <c r="EMG281" s="138"/>
      <c r="EMH281" s="138"/>
      <c r="EMI281" s="138"/>
      <c r="EMJ281" s="138"/>
      <c r="EMK281" s="138"/>
      <c r="EML281" s="138"/>
      <c r="EMM281" s="138"/>
      <c r="EMN281" s="138"/>
      <c r="EMO281" s="138"/>
      <c r="EMP281" s="138"/>
      <c r="EMQ281" s="138"/>
      <c r="EMR281" s="138"/>
      <c r="EMS281" s="138"/>
      <c r="EMT281" s="138"/>
      <c r="EMU281" s="138"/>
      <c r="EMV281" s="138"/>
      <c r="EMW281" s="138"/>
      <c r="EMX281" s="138"/>
      <c r="EMY281" s="138"/>
      <c r="EMZ281" s="138"/>
      <c r="ENA281" s="138"/>
      <c r="ENB281" s="138"/>
      <c r="ENC281" s="138"/>
      <c r="END281" s="138"/>
      <c r="ENE281" s="138"/>
      <c r="ENF281" s="138"/>
      <c r="ENG281" s="138"/>
      <c r="ENH281" s="138"/>
      <c r="ENI281" s="138"/>
      <c r="ENJ281" s="138"/>
      <c r="ENK281" s="138"/>
      <c r="ENL281" s="138"/>
      <c r="ENM281" s="138"/>
      <c r="ENN281" s="138"/>
      <c r="ENO281" s="138"/>
      <c r="ENP281" s="138"/>
      <c r="ENQ281" s="138"/>
      <c r="ENR281" s="138"/>
      <c r="ENS281" s="138"/>
      <c r="ENT281" s="138"/>
      <c r="ENU281" s="138"/>
      <c r="ENV281" s="138"/>
      <c r="ENW281" s="138"/>
      <c r="ENX281" s="138"/>
      <c r="ENY281" s="138"/>
      <c r="ENZ281" s="138"/>
      <c r="EOA281" s="138"/>
      <c r="EOB281" s="138"/>
      <c r="EOC281" s="138"/>
      <c r="EOD281" s="138"/>
      <c r="EOE281" s="138"/>
      <c r="EOF281" s="138"/>
      <c r="EOG281" s="138"/>
      <c r="EOH281" s="138"/>
      <c r="EOI281" s="138"/>
      <c r="EOJ281" s="138"/>
      <c r="EOK281" s="138"/>
      <c r="EOL281" s="138"/>
      <c r="EOM281" s="138"/>
      <c r="EON281" s="138"/>
      <c r="EOO281" s="138"/>
      <c r="EOP281" s="138"/>
      <c r="EOQ281" s="138"/>
      <c r="EOR281" s="138"/>
      <c r="EOS281" s="138"/>
      <c r="EOT281" s="138"/>
      <c r="EOU281" s="138"/>
      <c r="EOV281" s="138"/>
      <c r="EOW281" s="138"/>
      <c r="EOX281" s="138"/>
      <c r="EOY281" s="138"/>
      <c r="EOZ281" s="138"/>
      <c r="EPA281" s="138"/>
      <c r="EPB281" s="138"/>
      <c r="EPC281" s="138"/>
      <c r="EPD281" s="138"/>
      <c r="EPE281" s="138"/>
      <c r="EPF281" s="138"/>
      <c r="EPG281" s="138"/>
      <c r="EPH281" s="138"/>
      <c r="EPI281" s="138"/>
      <c r="EPJ281" s="138"/>
      <c r="EPK281" s="138"/>
      <c r="EPL281" s="138"/>
      <c r="EPM281" s="138"/>
      <c r="EPN281" s="138"/>
      <c r="EPO281" s="138"/>
      <c r="EPP281" s="138"/>
      <c r="EPQ281" s="138"/>
      <c r="EPR281" s="138"/>
      <c r="EPS281" s="138"/>
      <c r="EPT281" s="138"/>
      <c r="EPU281" s="138"/>
      <c r="EPV281" s="138"/>
      <c r="EPW281" s="138"/>
      <c r="EPX281" s="138"/>
      <c r="EPY281" s="138"/>
      <c r="EPZ281" s="138"/>
      <c r="EQA281" s="138"/>
      <c r="EQB281" s="138"/>
      <c r="EQC281" s="138"/>
      <c r="EQD281" s="138"/>
      <c r="EQE281" s="138"/>
      <c r="EQF281" s="138"/>
      <c r="EQG281" s="138"/>
      <c r="EQH281" s="138"/>
      <c r="EQI281" s="138"/>
      <c r="EQJ281" s="138"/>
      <c r="EQK281" s="138"/>
      <c r="EQL281" s="138"/>
      <c r="EQM281" s="138"/>
      <c r="EQN281" s="138"/>
      <c r="EQO281" s="138"/>
      <c r="EQP281" s="138"/>
      <c r="EQQ281" s="138"/>
      <c r="EQR281" s="138"/>
      <c r="EQS281" s="138"/>
      <c r="EQT281" s="138"/>
      <c r="EQU281" s="138"/>
      <c r="EQV281" s="138"/>
      <c r="EQW281" s="138"/>
      <c r="EQX281" s="138"/>
      <c r="EQY281" s="138"/>
      <c r="EQZ281" s="138"/>
      <c r="ERA281" s="138"/>
      <c r="ERB281" s="138"/>
      <c r="ERC281" s="138"/>
      <c r="ERD281" s="138"/>
      <c r="ERE281" s="138"/>
      <c r="ERF281" s="138"/>
      <c r="ERG281" s="138"/>
      <c r="ERH281" s="138"/>
      <c r="ERI281" s="138"/>
      <c r="ERJ281" s="138"/>
      <c r="ERK281" s="138"/>
      <c r="ERL281" s="138"/>
      <c r="ERM281" s="138"/>
      <c r="ERN281" s="138"/>
      <c r="ERO281" s="138"/>
      <c r="ERP281" s="138"/>
      <c r="ERQ281" s="138"/>
      <c r="ERR281" s="138"/>
      <c r="ERS281" s="138"/>
      <c r="ERT281" s="138"/>
      <c r="ERU281" s="138"/>
      <c r="ERV281" s="138"/>
      <c r="ERW281" s="138"/>
      <c r="ERX281" s="138"/>
      <c r="ERY281" s="138"/>
      <c r="ERZ281" s="138"/>
      <c r="ESA281" s="138"/>
      <c r="ESB281" s="138"/>
      <c r="ESC281" s="138"/>
      <c r="ESD281" s="138"/>
      <c r="ESE281" s="138"/>
      <c r="ESF281" s="138"/>
      <c r="ESG281" s="138"/>
      <c r="ESH281" s="138"/>
      <c r="ESI281" s="138"/>
      <c r="ESJ281" s="138"/>
      <c r="ESK281" s="138"/>
      <c r="ESL281" s="138"/>
      <c r="ESM281" s="138"/>
      <c r="ESN281" s="138"/>
      <c r="ESO281" s="138"/>
      <c r="ESP281" s="138"/>
      <c r="ESQ281" s="138"/>
      <c r="ESR281" s="138"/>
      <c r="ESS281" s="138"/>
      <c r="EST281" s="138"/>
      <c r="ESU281" s="138"/>
      <c r="ESV281" s="138"/>
      <c r="ESW281" s="138"/>
      <c r="ESX281" s="138"/>
      <c r="ESY281" s="138"/>
      <c r="ESZ281" s="138"/>
      <c r="ETA281" s="138"/>
      <c r="ETB281" s="138"/>
      <c r="ETC281" s="138"/>
      <c r="ETD281" s="138"/>
      <c r="ETE281" s="138"/>
      <c r="ETF281" s="138"/>
      <c r="ETG281" s="138"/>
      <c r="ETH281" s="138"/>
      <c r="ETI281" s="138"/>
      <c r="ETJ281" s="138"/>
      <c r="ETK281" s="138"/>
      <c r="ETL281" s="138"/>
      <c r="ETM281" s="138"/>
      <c r="ETN281" s="138"/>
      <c r="ETO281" s="138"/>
      <c r="ETP281" s="138"/>
      <c r="ETQ281" s="138"/>
      <c r="ETR281" s="138"/>
      <c r="ETS281" s="138"/>
      <c r="ETT281" s="138"/>
      <c r="ETU281" s="138"/>
      <c r="ETV281" s="138"/>
      <c r="ETW281" s="138"/>
      <c r="ETX281" s="138"/>
      <c r="ETY281" s="138"/>
      <c r="ETZ281" s="138"/>
      <c r="EUA281" s="138"/>
      <c r="EUB281" s="138"/>
      <c r="EUC281" s="138"/>
      <c r="EUD281" s="138"/>
      <c r="EUE281" s="138"/>
      <c r="EUF281" s="138"/>
      <c r="EUG281" s="138"/>
      <c r="EUH281" s="138"/>
      <c r="EUI281" s="138"/>
      <c r="EUJ281" s="138"/>
      <c r="EUK281" s="138"/>
      <c r="EUL281" s="138"/>
      <c r="EUM281" s="138"/>
      <c r="EUN281" s="138"/>
      <c r="EUO281" s="138"/>
      <c r="EUP281" s="138"/>
      <c r="EUQ281" s="138"/>
      <c r="EUR281" s="138"/>
      <c r="EUS281" s="138"/>
      <c r="EUT281" s="138"/>
      <c r="EUU281" s="138"/>
      <c r="EUV281" s="138"/>
      <c r="EUW281" s="138"/>
      <c r="EUX281" s="138"/>
      <c r="EUY281" s="138"/>
      <c r="EUZ281" s="138"/>
      <c r="EVA281" s="138"/>
      <c r="EVB281" s="138"/>
      <c r="EVC281" s="138"/>
      <c r="EVD281" s="138"/>
      <c r="EVE281" s="138"/>
      <c r="EVF281" s="138"/>
      <c r="EVG281" s="138"/>
      <c r="EVH281" s="138"/>
      <c r="EVI281" s="138"/>
      <c r="EVJ281" s="138"/>
      <c r="EVK281" s="138"/>
      <c r="EVL281" s="138"/>
      <c r="EVM281" s="138"/>
      <c r="EVN281" s="138"/>
      <c r="EVO281" s="138"/>
      <c r="EVP281" s="138"/>
      <c r="EVQ281" s="138"/>
      <c r="EVR281" s="138"/>
      <c r="EVS281" s="138"/>
      <c r="EVT281" s="138"/>
      <c r="EVU281" s="138"/>
      <c r="EVV281" s="138"/>
      <c r="EVW281" s="138"/>
      <c r="EVX281" s="138"/>
      <c r="EVY281" s="138"/>
      <c r="EVZ281" s="138"/>
      <c r="EWA281" s="138"/>
      <c r="EWB281" s="138"/>
      <c r="EWC281" s="138"/>
      <c r="EWD281" s="138"/>
      <c r="EWE281" s="138"/>
      <c r="EWF281" s="138"/>
      <c r="EWG281" s="138"/>
      <c r="EWH281" s="138"/>
      <c r="EWI281" s="138"/>
      <c r="EWJ281" s="138"/>
      <c r="EWK281" s="138"/>
      <c r="EWL281" s="138"/>
      <c r="EWM281" s="138"/>
      <c r="EWN281" s="138"/>
      <c r="EWO281" s="138"/>
      <c r="EWP281" s="138"/>
      <c r="EWQ281" s="138"/>
      <c r="EWR281" s="138"/>
      <c r="EWS281" s="138"/>
      <c r="EWT281" s="138"/>
      <c r="EWU281" s="138"/>
      <c r="EWV281" s="138"/>
      <c r="EWW281" s="138"/>
      <c r="EWX281" s="138"/>
      <c r="EWY281" s="138"/>
      <c r="EWZ281" s="138"/>
      <c r="EXA281" s="138"/>
      <c r="EXB281" s="138"/>
      <c r="EXC281" s="138"/>
      <c r="EXD281" s="138"/>
      <c r="EXE281" s="138"/>
      <c r="EXF281" s="138"/>
      <c r="EXG281" s="138"/>
      <c r="EXH281" s="138"/>
      <c r="EXI281" s="138"/>
      <c r="EXJ281" s="138"/>
      <c r="EXK281" s="138"/>
      <c r="EXL281" s="138"/>
      <c r="EXM281" s="138"/>
      <c r="EXN281" s="138"/>
      <c r="EXO281" s="138"/>
      <c r="EXP281" s="138"/>
      <c r="EXQ281" s="138"/>
      <c r="EXR281" s="138"/>
      <c r="EXS281" s="138"/>
      <c r="EXT281" s="138"/>
      <c r="EXU281" s="138"/>
      <c r="EXV281" s="138"/>
      <c r="EXW281" s="138"/>
      <c r="EXX281" s="138"/>
      <c r="EXY281" s="138"/>
      <c r="EXZ281" s="138"/>
      <c r="EYA281" s="138"/>
      <c r="EYB281" s="138"/>
      <c r="EYC281" s="138"/>
      <c r="EYD281" s="138"/>
      <c r="EYE281" s="138"/>
      <c r="EYF281" s="138"/>
      <c r="EYG281" s="138"/>
      <c r="EYH281" s="138"/>
      <c r="EYI281" s="138"/>
      <c r="EYJ281" s="138"/>
      <c r="EYK281" s="138"/>
      <c r="EYL281" s="138"/>
      <c r="EYM281" s="138"/>
      <c r="EYN281" s="138"/>
      <c r="EYO281" s="138"/>
      <c r="EYP281" s="138"/>
      <c r="EYQ281" s="138"/>
      <c r="EYR281" s="138"/>
      <c r="EYS281" s="138"/>
      <c r="EYT281" s="138"/>
      <c r="EYU281" s="138"/>
      <c r="EYV281" s="138"/>
      <c r="EYW281" s="138"/>
      <c r="EYX281" s="138"/>
      <c r="EYY281" s="138"/>
      <c r="EYZ281" s="138"/>
      <c r="EZA281" s="138"/>
      <c r="EZB281" s="138"/>
      <c r="EZC281" s="138"/>
      <c r="EZD281" s="138"/>
      <c r="EZE281" s="138"/>
      <c r="EZF281" s="138"/>
      <c r="EZG281" s="138"/>
      <c r="EZH281" s="138"/>
      <c r="EZI281" s="138"/>
      <c r="EZJ281" s="138"/>
      <c r="EZK281" s="138"/>
      <c r="EZL281" s="138"/>
      <c r="EZM281" s="138"/>
      <c r="EZN281" s="138"/>
      <c r="EZO281" s="138"/>
      <c r="EZP281" s="138"/>
      <c r="EZQ281" s="138"/>
      <c r="EZR281" s="138"/>
      <c r="EZS281" s="138"/>
      <c r="EZT281" s="138"/>
      <c r="EZU281" s="138"/>
      <c r="EZV281" s="138"/>
      <c r="EZW281" s="138"/>
      <c r="EZX281" s="138"/>
      <c r="EZY281" s="138"/>
      <c r="EZZ281" s="138"/>
      <c r="FAA281" s="138"/>
      <c r="FAB281" s="138"/>
      <c r="FAC281" s="138"/>
      <c r="FAD281" s="138"/>
      <c r="FAE281" s="138"/>
      <c r="FAF281" s="138"/>
      <c r="FAG281" s="138"/>
      <c r="FAH281" s="138"/>
      <c r="FAI281" s="138"/>
      <c r="FAJ281" s="138"/>
      <c r="FAK281" s="138"/>
      <c r="FAL281" s="138"/>
      <c r="FAM281" s="138"/>
      <c r="FAN281" s="138"/>
      <c r="FAO281" s="138"/>
      <c r="FAP281" s="138"/>
      <c r="FAQ281" s="138"/>
      <c r="FAR281" s="138"/>
      <c r="FAS281" s="138"/>
      <c r="FAT281" s="138"/>
      <c r="FAU281" s="138"/>
      <c r="FAV281" s="138"/>
      <c r="FAW281" s="138"/>
      <c r="FAX281" s="138"/>
      <c r="FAY281" s="138"/>
      <c r="FAZ281" s="138"/>
      <c r="FBA281" s="138"/>
      <c r="FBB281" s="138"/>
      <c r="FBC281" s="138"/>
      <c r="FBD281" s="138"/>
      <c r="FBE281" s="138"/>
      <c r="FBF281" s="138"/>
      <c r="FBG281" s="138"/>
      <c r="FBH281" s="138"/>
      <c r="FBI281" s="138"/>
      <c r="FBJ281" s="138"/>
      <c r="FBK281" s="138"/>
      <c r="FBL281" s="138"/>
      <c r="FBM281" s="138"/>
      <c r="FBN281" s="138"/>
      <c r="FBO281" s="138"/>
      <c r="FBP281" s="138"/>
      <c r="FBQ281" s="138"/>
      <c r="FBR281" s="138"/>
      <c r="FBS281" s="138"/>
      <c r="FBT281" s="138"/>
      <c r="FBU281" s="138"/>
      <c r="FBV281" s="138"/>
      <c r="FBW281" s="138"/>
      <c r="FBX281" s="138"/>
      <c r="FBY281" s="138"/>
      <c r="FBZ281" s="138"/>
      <c r="FCA281" s="138"/>
      <c r="FCB281" s="138"/>
      <c r="FCC281" s="138"/>
      <c r="FCD281" s="138"/>
      <c r="FCE281" s="138"/>
      <c r="FCF281" s="138"/>
      <c r="FCG281" s="138"/>
      <c r="FCH281" s="138"/>
      <c r="FCI281" s="138"/>
      <c r="FCJ281" s="138"/>
      <c r="FCK281" s="138"/>
      <c r="FCL281" s="138"/>
      <c r="FCM281" s="138"/>
      <c r="FCN281" s="138"/>
      <c r="FCO281" s="138"/>
      <c r="FCP281" s="138"/>
      <c r="FCQ281" s="138"/>
      <c r="FCR281" s="138"/>
      <c r="FCS281" s="138"/>
      <c r="FCT281" s="138"/>
      <c r="FCU281" s="138"/>
      <c r="FCV281" s="138"/>
      <c r="FCW281" s="138"/>
      <c r="FCX281" s="138"/>
      <c r="FCY281" s="138"/>
      <c r="FCZ281" s="138"/>
      <c r="FDA281" s="138"/>
      <c r="FDB281" s="138"/>
      <c r="FDC281" s="138"/>
      <c r="FDD281" s="138"/>
      <c r="FDE281" s="138"/>
      <c r="FDF281" s="138"/>
      <c r="FDG281" s="138"/>
      <c r="FDH281" s="138"/>
      <c r="FDI281" s="138"/>
      <c r="FDJ281" s="138"/>
      <c r="FDK281" s="138"/>
      <c r="FDL281" s="138"/>
      <c r="FDM281" s="138"/>
      <c r="FDN281" s="138"/>
      <c r="FDO281" s="138"/>
      <c r="FDP281" s="138"/>
      <c r="FDQ281" s="138"/>
      <c r="FDR281" s="138"/>
      <c r="FDS281" s="138"/>
      <c r="FDT281" s="138"/>
      <c r="FDU281" s="138"/>
      <c r="FDV281" s="138"/>
      <c r="FDW281" s="138"/>
      <c r="FDX281" s="138"/>
      <c r="FDY281" s="138"/>
      <c r="FDZ281" s="138"/>
      <c r="FEA281" s="138"/>
      <c r="FEB281" s="138"/>
      <c r="FEC281" s="138"/>
      <c r="FED281" s="138"/>
      <c r="FEE281" s="138"/>
      <c r="FEF281" s="138"/>
      <c r="FEG281" s="138"/>
      <c r="FEH281" s="138"/>
      <c r="FEI281" s="138"/>
      <c r="FEJ281" s="138"/>
      <c r="FEK281" s="138"/>
      <c r="FEL281" s="138"/>
      <c r="FEM281" s="138"/>
      <c r="FEN281" s="138"/>
      <c r="FEO281" s="138"/>
      <c r="FEP281" s="138"/>
      <c r="FEQ281" s="138"/>
      <c r="FER281" s="138"/>
      <c r="FES281" s="138"/>
      <c r="FET281" s="138"/>
      <c r="FEU281" s="138"/>
      <c r="FEV281" s="138"/>
      <c r="FEW281" s="138"/>
      <c r="FEX281" s="138"/>
      <c r="FEY281" s="138"/>
      <c r="FEZ281" s="138"/>
      <c r="FFA281" s="138"/>
      <c r="FFB281" s="138"/>
      <c r="FFC281" s="138"/>
      <c r="FFD281" s="138"/>
      <c r="FFE281" s="138"/>
      <c r="FFF281" s="138"/>
      <c r="FFG281" s="138"/>
      <c r="FFH281" s="138"/>
      <c r="FFI281" s="138"/>
      <c r="FFJ281" s="138"/>
      <c r="FFK281" s="138"/>
      <c r="FFL281" s="138"/>
      <c r="FFM281" s="138"/>
      <c r="FFN281" s="138"/>
      <c r="FFO281" s="138"/>
      <c r="FFP281" s="138"/>
      <c r="FFQ281" s="138"/>
      <c r="FFR281" s="138"/>
      <c r="FFS281" s="138"/>
      <c r="FFT281" s="138"/>
      <c r="FFU281" s="138"/>
      <c r="FFV281" s="138"/>
      <c r="FFW281" s="138"/>
      <c r="FFX281" s="138"/>
      <c r="FFY281" s="138"/>
      <c r="FFZ281" s="138"/>
      <c r="FGA281" s="138"/>
      <c r="FGB281" s="138"/>
      <c r="FGC281" s="138"/>
      <c r="FGD281" s="138"/>
      <c r="FGE281" s="138"/>
      <c r="FGF281" s="138"/>
      <c r="FGG281" s="138"/>
      <c r="FGH281" s="138"/>
      <c r="FGI281" s="138"/>
      <c r="FGJ281" s="138"/>
      <c r="FGK281" s="138"/>
      <c r="FGL281" s="138"/>
      <c r="FGM281" s="138"/>
      <c r="FGN281" s="138"/>
      <c r="FGO281" s="138"/>
      <c r="FGP281" s="138"/>
      <c r="FGQ281" s="138"/>
      <c r="FGR281" s="138"/>
      <c r="FGS281" s="138"/>
      <c r="FGT281" s="138"/>
      <c r="FGU281" s="138"/>
      <c r="FGV281" s="138"/>
      <c r="FGW281" s="138"/>
      <c r="FGX281" s="138"/>
      <c r="FGY281" s="138"/>
      <c r="FGZ281" s="138"/>
      <c r="FHA281" s="138"/>
      <c r="FHB281" s="138"/>
      <c r="FHC281" s="138"/>
      <c r="FHD281" s="138"/>
      <c r="FHE281" s="138"/>
      <c r="FHF281" s="138"/>
      <c r="FHG281" s="138"/>
      <c r="FHH281" s="138"/>
      <c r="FHI281" s="138"/>
      <c r="FHJ281" s="138"/>
      <c r="FHK281" s="138"/>
      <c r="FHL281" s="138"/>
      <c r="FHM281" s="138"/>
      <c r="FHN281" s="138"/>
      <c r="FHO281" s="138"/>
      <c r="FHP281" s="138"/>
      <c r="FHQ281" s="138"/>
      <c r="FHR281" s="138"/>
      <c r="FHS281" s="138"/>
      <c r="FHT281" s="138"/>
      <c r="FHU281" s="138"/>
      <c r="FHV281" s="138"/>
      <c r="FHW281" s="138"/>
      <c r="FHX281" s="138"/>
      <c r="FHY281" s="138"/>
      <c r="FHZ281" s="138"/>
      <c r="FIA281" s="138"/>
      <c r="FIB281" s="138"/>
      <c r="FIC281" s="138"/>
      <c r="FID281" s="138"/>
      <c r="FIE281" s="138"/>
      <c r="FIF281" s="138"/>
      <c r="FIG281" s="138"/>
      <c r="FIH281" s="138"/>
      <c r="FII281" s="138"/>
      <c r="FIJ281" s="138"/>
      <c r="FIK281" s="138"/>
      <c r="FIL281" s="138"/>
      <c r="FIM281" s="138"/>
      <c r="FIN281" s="138"/>
      <c r="FIO281" s="138"/>
      <c r="FIP281" s="138"/>
      <c r="FIQ281" s="138"/>
      <c r="FIR281" s="138"/>
      <c r="FIS281" s="138"/>
      <c r="FIT281" s="138"/>
      <c r="FIU281" s="138"/>
      <c r="FIV281" s="138"/>
      <c r="FIW281" s="138"/>
      <c r="FIX281" s="138"/>
      <c r="FIY281" s="138"/>
      <c r="FIZ281" s="138"/>
      <c r="FJA281" s="138"/>
      <c r="FJB281" s="138"/>
      <c r="FJC281" s="138"/>
      <c r="FJD281" s="138"/>
      <c r="FJE281" s="138"/>
      <c r="FJF281" s="138"/>
      <c r="FJG281" s="138"/>
      <c r="FJH281" s="138"/>
      <c r="FJI281" s="138"/>
      <c r="FJJ281" s="138"/>
      <c r="FJK281" s="138"/>
      <c r="FJL281" s="138"/>
      <c r="FJM281" s="138"/>
      <c r="FJN281" s="138"/>
      <c r="FJO281" s="138"/>
      <c r="FJP281" s="138"/>
      <c r="FJQ281" s="138"/>
      <c r="FJR281" s="138"/>
      <c r="FJS281" s="138"/>
      <c r="FJT281" s="138"/>
      <c r="FJU281" s="138"/>
      <c r="FJV281" s="138"/>
      <c r="FJW281" s="138"/>
      <c r="FJX281" s="138"/>
      <c r="FJY281" s="138"/>
      <c r="FJZ281" s="138"/>
      <c r="FKA281" s="138"/>
      <c r="FKB281" s="138"/>
      <c r="FKC281" s="138"/>
      <c r="FKD281" s="138"/>
      <c r="FKE281" s="138"/>
      <c r="FKF281" s="138"/>
      <c r="FKG281" s="138"/>
      <c r="FKH281" s="138"/>
      <c r="FKI281" s="138"/>
      <c r="FKJ281" s="138"/>
      <c r="FKK281" s="138"/>
      <c r="FKL281" s="138"/>
      <c r="FKM281" s="138"/>
      <c r="FKN281" s="138"/>
      <c r="FKO281" s="138"/>
      <c r="FKP281" s="138"/>
      <c r="FKQ281" s="138"/>
      <c r="FKR281" s="138"/>
      <c r="FKS281" s="138"/>
      <c r="FKT281" s="138"/>
      <c r="FKU281" s="138"/>
      <c r="FKV281" s="138"/>
      <c r="FKW281" s="138"/>
      <c r="FKX281" s="138"/>
      <c r="FKY281" s="138"/>
      <c r="FKZ281" s="138"/>
      <c r="FLA281" s="138"/>
      <c r="FLB281" s="138"/>
      <c r="FLC281" s="138"/>
      <c r="FLD281" s="138"/>
      <c r="FLE281" s="138"/>
      <c r="FLF281" s="138"/>
      <c r="FLG281" s="138"/>
      <c r="FLH281" s="138"/>
      <c r="FLI281" s="138"/>
      <c r="FLJ281" s="138"/>
      <c r="FLK281" s="138"/>
      <c r="FLL281" s="138"/>
      <c r="FLM281" s="138"/>
      <c r="FLN281" s="138"/>
      <c r="FLO281" s="138"/>
      <c r="FLP281" s="138"/>
      <c r="FLQ281" s="138"/>
      <c r="FLR281" s="138"/>
      <c r="FLS281" s="138"/>
      <c r="FLT281" s="138"/>
      <c r="FLU281" s="138"/>
      <c r="FLV281" s="138"/>
      <c r="FLW281" s="138"/>
      <c r="FLX281" s="138"/>
      <c r="FLY281" s="138"/>
      <c r="FLZ281" s="138"/>
      <c r="FMA281" s="138"/>
      <c r="FMB281" s="138"/>
      <c r="FMC281" s="138"/>
      <c r="FMD281" s="138"/>
      <c r="FME281" s="138"/>
      <c r="FMF281" s="138"/>
      <c r="FMG281" s="138"/>
      <c r="FMH281" s="138"/>
      <c r="FMI281" s="138"/>
      <c r="FMJ281" s="138"/>
      <c r="FMK281" s="138"/>
      <c r="FML281" s="138"/>
      <c r="FMM281" s="138"/>
      <c r="FMN281" s="138"/>
      <c r="FMO281" s="138"/>
      <c r="FMP281" s="138"/>
      <c r="FMQ281" s="138"/>
      <c r="FMR281" s="138"/>
      <c r="FMS281" s="138"/>
      <c r="FMT281" s="138"/>
      <c r="FMU281" s="138"/>
      <c r="FMV281" s="138"/>
      <c r="FMW281" s="138"/>
      <c r="FMX281" s="138"/>
      <c r="FMY281" s="138"/>
      <c r="FMZ281" s="138"/>
      <c r="FNA281" s="138"/>
      <c r="FNB281" s="138"/>
      <c r="FNC281" s="138"/>
      <c r="FND281" s="138"/>
      <c r="FNE281" s="138"/>
      <c r="FNF281" s="138"/>
      <c r="FNG281" s="138"/>
      <c r="FNH281" s="138"/>
      <c r="FNI281" s="138"/>
      <c r="FNJ281" s="138"/>
      <c r="FNK281" s="138"/>
      <c r="FNL281" s="138"/>
      <c r="FNM281" s="138"/>
      <c r="FNN281" s="138"/>
      <c r="FNO281" s="138"/>
      <c r="FNP281" s="138"/>
      <c r="FNQ281" s="138"/>
      <c r="FNR281" s="138"/>
      <c r="FNS281" s="138"/>
      <c r="FNT281" s="138"/>
      <c r="FNU281" s="138"/>
      <c r="FNV281" s="138"/>
      <c r="FNW281" s="138"/>
      <c r="FNX281" s="138"/>
      <c r="FNY281" s="138"/>
      <c r="FNZ281" s="138"/>
      <c r="FOA281" s="138"/>
      <c r="FOB281" s="138"/>
      <c r="FOC281" s="138"/>
      <c r="FOD281" s="138"/>
      <c r="FOE281" s="138"/>
      <c r="FOF281" s="138"/>
      <c r="FOG281" s="138"/>
      <c r="FOH281" s="138"/>
      <c r="FOI281" s="138"/>
      <c r="FOJ281" s="138"/>
      <c r="FOK281" s="138"/>
      <c r="FOL281" s="138"/>
      <c r="FOM281" s="138"/>
      <c r="FON281" s="138"/>
      <c r="FOO281" s="138"/>
      <c r="FOP281" s="138"/>
      <c r="FOQ281" s="138"/>
      <c r="FOR281" s="138"/>
      <c r="FOS281" s="138"/>
      <c r="FOT281" s="138"/>
      <c r="FOU281" s="138"/>
      <c r="FOV281" s="138"/>
      <c r="FOW281" s="138"/>
      <c r="FOX281" s="138"/>
      <c r="FOY281" s="138"/>
      <c r="FOZ281" s="138"/>
      <c r="FPA281" s="138"/>
      <c r="FPB281" s="138"/>
      <c r="FPC281" s="138"/>
      <c r="FPD281" s="138"/>
      <c r="FPE281" s="138"/>
      <c r="FPF281" s="138"/>
      <c r="FPG281" s="138"/>
      <c r="FPH281" s="138"/>
      <c r="FPI281" s="138"/>
      <c r="FPJ281" s="138"/>
      <c r="FPK281" s="138"/>
      <c r="FPL281" s="138"/>
      <c r="FPM281" s="138"/>
      <c r="FPN281" s="138"/>
      <c r="FPO281" s="138"/>
      <c r="FPP281" s="138"/>
      <c r="FPQ281" s="138"/>
      <c r="FPR281" s="138"/>
      <c r="FPS281" s="138"/>
      <c r="FPT281" s="138"/>
      <c r="FPU281" s="138"/>
      <c r="FPV281" s="138"/>
      <c r="FPW281" s="138"/>
      <c r="FPX281" s="138"/>
      <c r="FPY281" s="138"/>
      <c r="FPZ281" s="138"/>
      <c r="FQA281" s="138"/>
      <c r="FQB281" s="138"/>
      <c r="FQC281" s="138"/>
      <c r="FQD281" s="138"/>
      <c r="FQE281" s="138"/>
      <c r="FQF281" s="138"/>
      <c r="FQG281" s="138"/>
      <c r="FQH281" s="138"/>
      <c r="FQI281" s="138"/>
      <c r="FQJ281" s="138"/>
      <c r="FQK281" s="138"/>
      <c r="FQL281" s="138"/>
      <c r="FQM281" s="138"/>
      <c r="FQN281" s="138"/>
      <c r="FQO281" s="138"/>
      <c r="FQP281" s="138"/>
      <c r="FQQ281" s="138"/>
      <c r="FQR281" s="138"/>
      <c r="FQS281" s="138"/>
      <c r="FQT281" s="138"/>
      <c r="FQU281" s="138"/>
      <c r="FQV281" s="138"/>
      <c r="FQW281" s="138"/>
      <c r="FQX281" s="138"/>
      <c r="FQY281" s="138"/>
      <c r="FQZ281" s="138"/>
      <c r="FRA281" s="138"/>
      <c r="FRB281" s="138"/>
      <c r="FRC281" s="138"/>
      <c r="FRD281" s="138"/>
      <c r="FRE281" s="138"/>
      <c r="FRF281" s="138"/>
      <c r="FRG281" s="138"/>
      <c r="FRH281" s="138"/>
      <c r="FRI281" s="138"/>
      <c r="FRJ281" s="138"/>
      <c r="FRK281" s="138"/>
      <c r="FRL281" s="138"/>
      <c r="FRM281" s="138"/>
      <c r="FRN281" s="138"/>
      <c r="FRO281" s="138"/>
      <c r="FRP281" s="138"/>
      <c r="FRQ281" s="138"/>
      <c r="FRR281" s="138"/>
      <c r="FRS281" s="138"/>
      <c r="FRT281" s="138"/>
      <c r="FRU281" s="138"/>
      <c r="FRV281" s="138"/>
      <c r="FRW281" s="138"/>
      <c r="FRX281" s="138"/>
      <c r="FRY281" s="138"/>
      <c r="FRZ281" s="138"/>
      <c r="FSA281" s="138"/>
      <c r="FSB281" s="138"/>
      <c r="FSC281" s="138"/>
      <c r="FSD281" s="138"/>
      <c r="FSE281" s="138"/>
      <c r="FSF281" s="138"/>
      <c r="FSG281" s="138"/>
      <c r="FSH281" s="138"/>
      <c r="FSI281" s="138"/>
      <c r="FSJ281" s="138"/>
      <c r="FSK281" s="138"/>
      <c r="FSL281" s="138"/>
      <c r="FSM281" s="138"/>
      <c r="FSN281" s="138"/>
      <c r="FSO281" s="138"/>
      <c r="FSP281" s="138"/>
      <c r="FSQ281" s="138"/>
      <c r="FSR281" s="138"/>
      <c r="FSS281" s="138"/>
      <c r="FST281" s="138"/>
      <c r="FSU281" s="138"/>
      <c r="FSV281" s="138"/>
      <c r="FSW281" s="138"/>
      <c r="FSX281" s="138"/>
      <c r="FSY281" s="138"/>
      <c r="FSZ281" s="138"/>
      <c r="FTA281" s="138"/>
      <c r="FTB281" s="138"/>
      <c r="FTC281" s="138"/>
      <c r="FTD281" s="138"/>
      <c r="FTE281" s="138"/>
      <c r="FTF281" s="138"/>
      <c r="FTG281" s="138"/>
      <c r="FTH281" s="138"/>
      <c r="FTI281" s="138"/>
      <c r="FTJ281" s="138"/>
      <c r="FTK281" s="138"/>
      <c r="FTL281" s="138"/>
      <c r="FTM281" s="138"/>
      <c r="FTN281" s="138"/>
      <c r="FTO281" s="138"/>
      <c r="FTP281" s="138"/>
      <c r="FTQ281" s="138"/>
      <c r="FTR281" s="138"/>
      <c r="FTS281" s="138"/>
      <c r="FTT281" s="138"/>
      <c r="FTU281" s="138"/>
      <c r="FTV281" s="138"/>
      <c r="FTW281" s="138"/>
      <c r="FTX281" s="138"/>
      <c r="FTY281" s="138"/>
      <c r="FTZ281" s="138"/>
      <c r="FUA281" s="138"/>
      <c r="FUB281" s="138"/>
      <c r="FUC281" s="138"/>
      <c r="FUD281" s="138"/>
      <c r="FUE281" s="138"/>
      <c r="FUF281" s="138"/>
      <c r="FUG281" s="138"/>
      <c r="FUH281" s="138"/>
      <c r="FUI281" s="138"/>
      <c r="FUJ281" s="138"/>
      <c r="FUK281" s="138"/>
      <c r="FUL281" s="138"/>
      <c r="FUM281" s="138"/>
      <c r="FUN281" s="138"/>
      <c r="FUO281" s="138"/>
      <c r="FUP281" s="138"/>
      <c r="FUQ281" s="138"/>
      <c r="FUR281" s="138"/>
      <c r="FUS281" s="138"/>
      <c r="FUT281" s="138"/>
      <c r="FUU281" s="138"/>
      <c r="FUV281" s="138"/>
      <c r="FUW281" s="138"/>
      <c r="FUX281" s="138"/>
      <c r="FUY281" s="138"/>
      <c r="FUZ281" s="138"/>
      <c r="FVA281" s="138"/>
      <c r="FVB281" s="138"/>
      <c r="FVC281" s="138"/>
      <c r="FVD281" s="138"/>
      <c r="FVE281" s="138"/>
      <c r="FVF281" s="138"/>
      <c r="FVG281" s="138"/>
      <c r="FVH281" s="138"/>
      <c r="FVI281" s="138"/>
      <c r="FVJ281" s="138"/>
      <c r="FVK281" s="138"/>
      <c r="FVL281" s="138"/>
      <c r="FVM281" s="138"/>
      <c r="FVN281" s="138"/>
      <c r="FVO281" s="138"/>
      <c r="FVP281" s="138"/>
      <c r="FVQ281" s="138"/>
      <c r="FVR281" s="138"/>
      <c r="FVS281" s="138"/>
      <c r="FVT281" s="138"/>
      <c r="FVU281" s="138"/>
      <c r="FVV281" s="138"/>
      <c r="FVW281" s="138"/>
      <c r="FVX281" s="138"/>
      <c r="FVY281" s="138"/>
      <c r="FVZ281" s="138"/>
      <c r="FWA281" s="138"/>
      <c r="FWB281" s="138"/>
      <c r="FWC281" s="138"/>
      <c r="FWD281" s="138"/>
      <c r="FWE281" s="138"/>
      <c r="FWF281" s="138"/>
      <c r="FWG281" s="138"/>
      <c r="FWH281" s="138"/>
      <c r="FWI281" s="138"/>
      <c r="FWJ281" s="138"/>
      <c r="FWK281" s="138"/>
      <c r="FWL281" s="138"/>
      <c r="FWM281" s="138"/>
      <c r="FWN281" s="138"/>
      <c r="FWO281" s="138"/>
      <c r="FWP281" s="138"/>
      <c r="FWQ281" s="138"/>
      <c r="FWR281" s="138"/>
      <c r="FWS281" s="138"/>
      <c r="FWT281" s="138"/>
      <c r="FWU281" s="138"/>
      <c r="FWV281" s="138"/>
      <c r="FWW281" s="138"/>
      <c r="FWX281" s="138"/>
      <c r="FWY281" s="138"/>
      <c r="FWZ281" s="138"/>
      <c r="FXA281" s="138"/>
      <c r="FXB281" s="138"/>
      <c r="FXC281" s="138"/>
      <c r="FXD281" s="138"/>
      <c r="FXE281" s="138"/>
      <c r="FXF281" s="138"/>
      <c r="FXG281" s="138"/>
      <c r="FXH281" s="138"/>
      <c r="FXI281" s="138"/>
      <c r="FXJ281" s="138"/>
      <c r="FXK281" s="138"/>
      <c r="FXL281" s="138"/>
      <c r="FXM281" s="138"/>
      <c r="FXN281" s="138"/>
      <c r="FXO281" s="138"/>
      <c r="FXP281" s="138"/>
      <c r="FXQ281" s="138"/>
      <c r="FXR281" s="138"/>
      <c r="FXS281" s="138"/>
      <c r="FXT281" s="138"/>
      <c r="FXU281" s="138"/>
      <c r="FXV281" s="138"/>
      <c r="FXW281" s="138"/>
      <c r="FXX281" s="138"/>
      <c r="FXY281" s="138"/>
      <c r="FXZ281" s="138"/>
      <c r="FYA281" s="138"/>
      <c r="FYB281" s="138"/>
      <c r="FYC281" s="138"/>
      <c r="FYD281" s="138"/>
      <c r="FYE281" s="138"/>
      <c r="FYF281" s="138"/>
      <c r="FYG281" s="138"/>
      <c r="FYH281" s="138"/>
      <c r="FYI281" s="138"/>
      <c r="FYJ281" s="138"/>
      <c r="FYK281" s="138"/>
      <c r="FYL281" s="138"/>
      <c r="FYM281" s="138"/>
      <c r="FYN281" s="138"/>
      <c r="FYO281" s="138"/>
      <c r="FYP281" s="138"/>
      <c r="FYQ281" s="138"/>
      <c r="FYR281" s="138"/>
      <c r="FYS281" s="138"/>
      <c r="FYT281" s="138"/>
      <c r="FYU281" s="138"/>
      <c r="FYV281" s="138"/>
      <c r="FYW281" s="138"/>
      <c r="FYX281" s="138"/>
      <c r="FYY281" s="138"/>
      <c r="FYZ281" s="138"/>
      <c r="FZA281" s="138"/>
      <c r="FZB281" s="138"/>
      <c r="FZC281" s="138"/>
      <c r="FZD281" s="138"/>
      <c r="FZE281" s="138"/>
      <c r="FZF281" s="138"/>
      <c r="FZG281" s="138"/>
      <c r="FZH281" s="138"/>
      <c r="FZI281" s="138"/>
      <c r="FZJ281" s="138"/>
      <c r="FZK281" s="138"/>
      <c r="FZL281" s="138"/>
      <c r="FZM281" s="138"/>
      <c r="FZN281" s="138"/>
      <c r="FZO281" s="138"/>
      <c r="FZP281" s="138"/>
      <c r="FZQ281" s="138"/>
      <c r="FZR281" s="138"/>
      <c r="FZS281" s="138"/>
      <c r="FZT281" s="138"/>
      <c r="FZU281" s="138"/>
      <c r="FZV281" s="138"/>
      <c r="FZW281" s="138"/>
      <c r="FZX281" s="138"/>
      <c r="FZY281" s="138"/>
      <c r="FZZ281" s="138"/>
      <c r="GAA281" s="138"/>
      <c r="GAB281" s="138"/>
      <c r="GAC281" s="138"/>
      <c r="GAD281" s="138"/>
      <c r="GAE281" s="138"/>
      <c r="GAF281" s="138"/>
      <c r="GAG281" s="138"/>
      <c r="GAH281" s="138"/>
      <c r="GAI281" s="138"/>
      <c r="GAJ281" s="138"/>
      <c r="GAK281" s="138"/>
      <c r="GAL281" s="138"/>
      <c r="GAM281" s="138"/>
      <c r="GAN281" s="138"/>
      <c r="GAO281" s="138"/>
      <c r="GAP281" s="138"/>
      <c r="GAQ281" s="138"/>
      <c r="GAR281" s="138"/>
      <c r="GAS281" s="138"/>
      <c r="GAT281" s="138"/>
      <c r="GAU281" s="138"/>
      <c r="GAV281" s="138"/>
      <c r="GAW281" s="138"/>
      <c r="GAX281" s="138"/>
      <c r="GAY281" s="138"/>
      <c r="GAZ281" s="138"/>
      <c r="GBA281" s="138"/>
      <c r="GBB281" s="138"/>
      <c r="GBC281" s="138"/>
      <c r="GBD281" s="138"/>
      <c r="GBE281" s="138"/>
      <c r="GBF281" s="138"/>
      <c r="GBG281" s="138"/>
      <c r="GBH281" s="138"/>
      <c r="GBI281" s="138"/>
      <c r="GBJ281" s="138"/>
      <c r="GBK281" s="138"/>
      <c r="GBL281" s="138"/>
      <c r="GBM281" s="138"/>
      <c r="GBN281" s="138"/>
      <c r="GBO281" s="138"/>
      <c r="GBP281" s="138"/>
      <c r="GBQ281" s="138"/>
      <c r="GBR281" s="138"/>
      <c r="GBS281" s="138"/>
      <c r="GBT281" s="138"/>
      <c r="GBU281" s="138"/>
      <c r="GBV281" s="138"/>
      <c r="GBW281" s="138"/>
      <c r="GBX281" s="138"/>
      <c r="GBY281" s="138"/>
      <c r="GBZ281" s="138"/>
      <c r="GCA281" s="138"/>
      <c r="GCB281" s="138"/>
      <c r="GCC281" s="138"/>
      <c r="GCD281" s="138"/>
      <c r="GCE281" s="138"/>
      <c r="GCF281" s="138"/>
      <c r="GCG281" s="138"/>
      <c r="GCH281" s="138"/>
      <c r="GCI281" s="138"/>
      <c r="GCJ281" s="138"/>
      <c r="GCK281" s="138"/>
      <c r="GCL281" s="138"/>
      <c r="GCM281" s="138"/>
      <c r="GCN281" s="138"/>
      <c r="GCO281" s="138"/>
      <c r="GCP281" s="138"/>
      <c r="GCQ281" s="138"/>
      <c r="GCR281" s="138"/>
      <c r="GCS281" s="138"/>
      <c r="GCT281" s="138"/>
      <c r="GCU281" s="138"/>
      <c r="GCV281" s="138"/>
      <c r="GCW281" s="138"/>
      <c r="GCX281" s="138"/>
      <c r="GCY281" s="138"/>
      <c r="GCZ281" s="138"/>
      <c r="GDA281" s="138"/>
      <c r="GDB281" s="138"/>
      <c r="GDC281" s="138"/>
      <c r="GDD281" s="138"/>
      <c r="GDE281" s="138"/>
      <c r="GDF281" s="138"/>
      <c r="GDG281" s="138"/>
      <c r="GDH281" s="138"/>
      <c r="GDI281" s="138"/>
      <c r="GDJ281" s="138"/>
      <c r="GDK281" s="138"/>
      <c r="GDL281" s="138"/>
      <c r="GDM281" s="138"/>
      <c r="GDN281" s="138"/>
      <c r="GDO281" s="138"/>
      <c r="GDP281" s="138"/>
      <c r="GDQ281" s="138"/>
      <c r="GDR281" s="138"/>
      <c r="GDS281" s="138"/>
      <c r="GDT281" s="138"/>
      <c r="GDU281" s="138"/>
      <c r="GDV281" s="138"/>
      <c r="GDW281" s="138"/>
      <c r="GDX281" s="138"/>
      <c r="GDY281" s="138"/>
      <c r="GDZ281" s="138"/>
      <c r="GEA281" s="138"/>
      <c r="GEB281" s="138"/>
      <c r="GEC281" s="138"/>
      <c r="GED281" s="138"/>
      <c r="GEE281" s="138"/>
      <c r="GEF281" s="138"/>
      <c r="GEG281" s="138"/>
      <c r="GEH281" s="138"/>
      <c r="GEI281" s="138"/>
      <c r="GEJ281" s="138"/>
      <c r="GEK281" s="138"/>
      <c r="GEL281" s="138"/>
      <c r="GEM281" s="138"/>
      <c r="GEN281" s="138"/>
      <c r="GEO281" s="138"/>
      <c r="GEP281" s="138"/>
      <c r="GEQ281" s="138"/>
      <c r="GER281" s="138"/>
      <c r="GES281" s="138"/>
      <c r="GET281" s="138"/>
      <c r="GEU281" s="138"/>
      <c r="GEV281" s="138"/>
      <c r="GEW281" s="138"/>
      <c r="GEX281" s="138"/>
      <c r="GEY281" s="138"/>
      <c r="GEZ281" s="138"/>
      <c r="GFA281" s="138"/>
      <c r="GFB281" s="138"/>
      <c r="GFC281" s="138"/>
      <c r="GFD281" s="138"/>
      <c r="GFE281" s="138"/>
      <c r="GFF281" s="138"/>
      <c r="GFG281" s="138"/>
      <c r="GFH281" s="138"/>
      <c r="GFI281" s="138"/>
      <c r="GFJ281" s="138"/>
      <c r="GFK281" s="138"/>
      <c r="GFL281" s="138"/>
      <c r="GFM281" s="138"/>
      <c r="GFN281" s="138"/>
      <c r="GFO281" s="138"/>
      <c r="GFP281" s="138"/>
      <c r="GFQ281" s="138"/>
      <c r="GFR281" s="138"/>
      <c r="GFS281" s="138"/>
      <c r="GFT281" s="138"/>
      <c r="GFU281" s="138"/>
      <c r="GFV281" s="138"/>
      <c r="GFW281" s="138"/>
      <c r="GFX281" s="138"/>
      <c r="GFY281" s="138"/>
      <c r="GFZ281" s="138"/>
      <c r="GGA281" s="138"/>
      <c r="GGB281" s="138"/>
      <c r="GGC281" s="138"/>
      <c r="GGD281" s="138"/>
      <c r="GGE281" s="138"/>
      <c r="GGF281" s="138"/>
      <c r="GGG281" s="138"/>
      <c r="GGH281" s="138"/>
      <c r="GGI281" s="138"/>
      <c r="GGJ281" s="138"/>
      <c r="GGK281" s="138"/>
      <c r="GGL281" s="138"/>
      <c r="GGM281" s="138"/>
      <c r="GGN281" s="138"/>
      <c r="GGO281" s="138"/>
      <c r="GGP281" s="138"/>
      <c r="GGQ281" s="138"/>
      <c r="GGR281" s="138"/>
      <c r="GGS281" s="138"/>
      <c r="GGT281" s="138"/>
      <c r="GGU281" s="138"/>
      <c r="GGV281" s="138"/>
      <c r="GGW281" s="138"/>
      <c r="GGX281" s="138"/>
      <c r="GGY281" s="138"/>
      <c r="GGZ281" s="138"/>
      <c r="GHA281" s="138"/>
      <c r="GHB281" s="138"/>
      <c r="GHC281" s="138"/>
      <c r="GHD281" s="138"/>
      <c r="GHE281" s="138"/>
      <c r="GHF281" s="138"/>
      <c r="GHG281" s="138"/>
      <c r="GHH281" s="138"/>
      <c r="GHI281" s="138"/>
      <c r="GHJ281" s="138"/>
      <c r="GHK281" s="138"/>
      <c r="GHL281" s="138"/>
      <c r="GHM281" s="138"/>
      <c r="GHN281" s="138"/>
      <c r="GHO281" s="138"/>
      <c r="GHP281" s="138"/>
      <c r="GHQ281" s="138"/>
      <c r="GHR281" s="138"/>
      <c r="GHS281" s="138"/>
      <c r="GHT281" s="138"/>
      <c r="GHU281" s="138"/>
      <c r="GHV281" s="138"/>
      <c r="GHW281" s="138"/>
      <c r="GHX281" s="138"/>
      <c r="GHY281" s="138"/>
      <c r="GHZ281" s="138"/>
      <c r="GIA281" s="138"/>
      <c r="GIB281" s="138"/>
      <c r="GIC281" s="138"/>
      <c r="GID281" s="138"/>
      <c r="GIE281" s="138"/>
      <c r="GIF281" s="138"/>
      <c r="GIG281" s="138"/>
      <c r="GIH281" s="138"/>
      <c r="GII281" s="138"/>
      <c r="GIJ281" s="138"/>
      <c r="GIK281" s="138"/>
      <c r="GIL281" s="138"/>
      <c r="GIM281" s="138"/>
      <c r="GIN281" s="138"/>
      <c r="GIO281" s="138"/>
      <c r="GIP281" s="138"/>
      <c r="GIQ281" s="138"/>
      <c r="GIR281" s="138"/>
      <c r="GIS281" s="138"/>
      <c r="GIT281" s="138"/>
      <c r="GIU281" s="138"/>
      <c r="GIV281" s="138"/>
      <c r="GIW281" s="138"/>
      <c r="GIX281" s="138"/>
      <c r="GIY281" s="138"/>
      <c r="GIZ281" s="138"/>
      <c r="GJA281" s="138"/>
      <c r="GJB281" s="138"/>
      <c r="GJC281" s="138"/>
      <c r="GJD281" s="138"/>
      <c r="GJE281" s="138"/>
      <c r="GJF281" s="138"/>
      <c r="GJG281" s="138"/>
      <c r="GJH281" s="138"/>
      <c r="GJI281" s="138"/>
      <c r="GJJ281" s="138"/>
      <c r="GJK281" s="138"/>
      <c r="GJL281" s="138"/>
      <c r="GJM281" s="138"/>
      <c r="GJN281" s="138"/>
      <c r="GJO281" s="138"/>
      <c r="GJP281" s="138"/>
      <c r="GJQ281" s="138"/>
      <c r="GJR281" s="138"/>
      <c r="GJS281" s="138"/>
      <c r="GJT281" s="138"/>
      <c r="GJU281" s="138"/>
      <c r="GJV281" s="138"/>
      <c r="GJW281" s="138"/>
      <c r="GJX281" s="138"/>
      <c r="GJY281" s="138"/>
      <c r="GJZ281" s="138"/>
      <c r="GKA281" s="138"/>
      <c r="GKB281" s="138"/>
      <c r="GKC281" s="138"/>
      <c r="GKD281" s="138"/>
      <c r="GKE281" s="138"/>
      <c r="GKF281" s="138"/>
      <c r="GKG281" s="138"/>
      <c r="GKH281" s="138"/>
      <c r="GKI281" s="138"/>
      <c r="GKJ281" s="138"/>
      <c r="GKK281" s="138"/>
      <c r="GKL281" s="138"/>
      <c r="GKM281" s="138"/>
      <c r="GKN281" s="138"/>
      <c r="GKO281" s="138"/>
      <c r="GKP281" s="138"/>
      <c r="GKQ281" s="138"/>
      <c r="GKR281" s="138"/>
      <c r="GKS281" s="138"/>
      <c r="GKT281" s="138"/>
      <c r="GKU281" s="138"/>
      <c r="GKV281" s="138"/>
      <c r="GKW281" s="138"/>
      <c r="GKX281" s="138"/>
      <c r="GKY281" s="138"/>
      <c r="GKZ281" s="138"/>
      <c r="GLA281" s="138"/>
      <c r="GLB281" s="138"/>
      <c r="GLC281" s="138"/>
      <c r="GLD281" s="138"/>
      <c r="GLE281" s="138"/>
      <c r="GLF281" s="138"/>
      <c r="GLG281" s="138"/>
      <c r="GLH281" s="138"/>
      <c r="GLI281" s="138"/>
      <c r="GLJ281" s="138"/>
      <c r="GLK281" s="138"/>
      <c r="GLL281" s="138"/>
      <c r="GLM281" s="138"/>
      <c r="GLN281" s="138"/>
      <c r="GLO281" s="138"/>
      <c r="GLP281" s="138"/>
      <c r="GLQ281" s="138"/>
      <c r="GLR281" s="138"/>
      <c r="GLS281" s="138"/>
      <c r="GLT281" s="138"/>
      <c r="GLU281" s="138"/>
      <c r="GLV281" s="138"/>
      <c r="GLW281" s="138"/>
      <c r="GLX281" s="138"/>
      <c r="GLY281" s="138"/>
      <c r="GLZ281" s="138"/>
      <c r="GMA281" s="138"/>
      <c r="GMB281" s="138"/>
      <c r="GMC281" s="138"/>
      <c r="GMD281" s="138"/>
      <c r="GME281" s="138"/>
      <c r="GMF281" s="138"/>
      <c r="GMG281" s="138"/>
      <c r="GMH281" s="138"/>
      <c r="GMI281" s="138"/>
      <c r="GMJ281" s="138"/>
      <c r="GMK281" s="138"/>
      <c r="GML281" s="138"/>
      <c r="GMM281" s="138"/>
      <c r="GMN281" s="138"/>
      <c r="GMO281" s="138"/>
      <c r="GMP281" s="138"/>
      <c r="GMQ281" s="138"/>
      <c r="GMR281" s="138"/>
      <c r="GMS281" s="138"/>
      <c r="GMT281" s="138"/>
      <c r="GMU281" s="138"/>
      <c r="GMV281" s="138"/>
      <c r="GMW281" s="138"/>
      <c r="GMX281" s="138"/>
      <c r="GMY281" s="138"/>
      <c r="GMZ281" s="138"/>
      <c r="GNA281" s="138"/>
      <c r="GNB281" s="138"/>
      <c r="GNC281" s="138"/>
      <c r="GND281" s="138"/>
      <c r="GNE281" s="138"/>
      <c r="GNF281" s="138"/>
      <c r="GNG281" s="138"/>
      <c r="GNH281" s="138"/>
      <c r="GNI281" s="138"/>
      <c r="GNJ281" s="138"/>
      <c r="GNK281" s="138"/>
      <c r="GNL281" s="138"/>
      <c r="GNM281" s="138"/>
      <c r="GNN281" s="138"/>
      <c r="GNO281" s="138"/>
      <c r="GNP281" s="138"/>
      <c r="GNQ281" s="138"/>
      <c r="GNR281" s="138"/>
      <c r="GNS281" s="138"/>
      <c r="GNT281" s="138"/>
      <c r="GNU281" s="138"/>
      <c r="GNV281" s="138"/>
      <c r="GNW281" s="138"/>
      <c r="GNX281" s="138"/>
      <c r="GNY281" s="138"/>
      <c r="GNZ281" s="138"/>
      <c r="GOA281" s="138"/>
      <c r="GOB281" s="138"/>
      <c r="GOC281" s="138"/>
      <c r="GOD281" s="138"/>
      <c r="GOE281" s="138"/>
      <c r="GOF281" s="138"/>
      <c r="GOG281" s="138"/>
      <c r="GOH281" s="138"/>
      <c r="GOI281" s="138"/>
      <c r="GOJ281" s="138"/>
      <c r="GOK281" s="138"/>
      <c r="GOL281" s="138"/>
      <c r="GOM281" s="138"/>
      <c r="GON281" s="138"/>
      <c r="GOO281" s="138"/>
      <c r="GOP281" s="138"/>
      <c r="GOQ281" s="138"/>
      <c r="GOR281" s="138"/>
      <c r="GOS281" s="138"/>
      <c r="GOT281" s="138"/>
      <c r="GOU281" s="138"/>
      <c r="GOV281" s="138"/>
      <c r="GOW281" s="138"/>
      <c r="GOX281" s="138"/>
      <c r="GOY281" s="138"/>
      <c r="GOZ281" s="138"/>
      <c r="GPA281" s="138"/>
      <c r="GPB281" s="138"/>
      <c r="GPC281" s="138"/>
      <c r="GPD281" s="138"/>
      <c r="GPE281" s="138"/>
      <c r="GPF281" s="138"/>
      <c r="GPG281" s="138"/>
      <c r="GPH281" s="138"/>
      <c r="GPI281" s="138"/>
      <c r="GPJ281" s="138"/>
      <c r="GPK281" s="138"/>
      <c r="GPL281" s="138"/>
      <c r="GPM281" s="138"/>
      <c r="GPN281" s="138"/>
      <c r="GPO281" s="138"/>
      <c r="GPP281" s="138"/>
      <c r="GPQ281" s="138"/>
      <c r="GPR281" s="138"/>
      <c r="GPS281" s="138"/>
      <c r="GPT281" s="138"/>
      <c r="GPU281" s="138"/>
      <c r="GPV281" s="138"/>
      <c r="GPW281" s="138"/>
      <c r="GPX281" s="138"/>
      <c r="GPY281" s="138"/>
      <c r="GPZ281" s="138"/>
      <c r="GQA281" s="138"/>
      <c r="GQB281" s="138"/>
      <c r="GQC281" s="138"/>
      <c r="GQD281" s="138"/>
      <c r="GQE281" s="138"/>
      <c r="GQF281" s="138"/>
      <c r="GQG281" s="138"/>
      <c r="GQH281" s="138"/>
      <c r="GQI281" s="138"/>
      <c r="GQJ281" s="138"/>
      <c r="GQK281" s="138"/>
      <c r="GQL281" s="138"/>
      <c r="GQM281" s="138"/>
      <c r="GQN281" s="138"/>
      <c r="GQO281" s="138"/>
      <c r="GQP281" s="138"/>
      <c r="GQQ281" s="138"/>
      <c r="GQR281" s="138"/>
      <c r="GQS281" s="138"/>
      <c r="GQT281" s="138"/>
      <c r="GQU281" s="138"/>
      <c r="GQV281" s="138"/>
      <c r="GQW281" s="138"/>
      <c r="GQX281" s="138"/>
      <c r="GQY281" s="138"/>
      <c r="GQZ281" s="138"/>
      <c r="GRA281" s="138"/>
      <c r="GRB281" s="138"/>
      <c r="GRC281" s="138"/>
      <c r="GRD281" s="138"/>
      <c r="GRE281" s="138"/>
      <c r="GRF281" s="138"/>
      <c r="GRG281" s="138"/>
      <c r="GRH281" s="138"/>
      <c r="GRI281" s="138"/>
      <c r="GRJ281" s="138"/>
      <c r="GRK281" s="138"/>
      <c r="GRL281" s="138"/>
      <c r="GRM281" s="138"/>
      <c r="GRN281" s="138"/>
      <c r="GRO281" s="138"/>
      <c r="GRP281" s="138"/>
      <c r="GRQ281" s="138"/>
      <c r="GRR281" s="138"/>
      <c r="GRS281" s="138"/>
      <c r="GRT281" s="138"/>
      <c r="GRU281" s="138"/>
      <c r="GRV281" s="138"/>
      <c r="GRW281" s="138"/>
      <c r="GRX281" s="138"/>
      <c r="GRY281" s="138"/>
      <c r="GRZ281" s="138"/>
      <c r="GSA281" s="138"/>
      <c r="GSB281" s="138"/>
      <c r="GSC281" s="138"/>
      <c r="GSD281" s="138"/>
      <c r="GSE281" s="138"/>
      <c r="GSF281" s="138"/>
      <c r="GSG281" s="138"/>
      <c r="GSH281" s="138"/>
      <c r="GSI281" s="138"/>
      <c r="GSJ281" s="138"/>
      <c r="GSK281" s="138"/>
      <c r="GSL281" s="138"/>
      <c r="GSM281" s="138"/>
      <c r="GSN281" s="138"/>
      <c r="GSO281" s="138"/>
      <c r="GSP281" s="138"/>
      <c r="GSQ281" s="138"/>
      <c r="GSR281" s="138"/>
      <c r="GSS281" s="138"/>
      <c r="GST281" s="138"/>
      <c r="GSU281" s="138"/>
      <c r="GSV281" s="138"/>
      <c r="GSW281" s="138"/>
      <c r="GSX281" s="138"/>
      <c r="GSY281" s="138"/>
      <c r="GSZ281" s="138"/>
      <c r="GTA281" s="138"/>
      <c r="GTB281" s="138"/>
      <c r="GTC281" s="138"/>
      <c r="GTD281" s="138"/>
      <c r="GTE281" s="138"/>
      <c r="GTF281" s="138"/>
      <c r="GTG281" s="138"/>
      <c r="GTH281" s="138"/>
      <c r="GTI281" s="138"/>
      <c r="GTJ281" s="138"/>
      <c r="GTK281" s="138"/>
      <c r="GTL281" s="138"/>
      <c r="GTM281" s="138"/>
      <c r="GTN281" s="138"/>
      <c r="GTO281" s="138"/>
      <c r="GTP281" s="138"/>
      <c r="GTQ281" s="138"/>
      <c r="GTR281" s="138"/>
      <c r="GTS281" s="138"/>
      <c r="GTT281" s="138"/>
      <c r="GTU281" s="138"/>
      <c r="GTV281" s="138"/>
      <c r="GTW281" s="138"/>
      <c r="GTX281" s="138"/>
      <c r="GTY281" s="138"/>
      <c r="GTZ281" s="138"/>
      <c r="GUA281" s="138"/>
      <c r="GUB281" s="138"/>
      <c r="GUC281" s="138"/>
      <c r="GUD281" s="138"/>
      <c r="GUE281" s="138"/>
      <c r="GUF281" s="138"/>
      <c r="GUG281" s="138"/>
      <c r="GUH281" s="138"/>
      <c r="GUI281" s="138"/>
      <c r="GUJ281" s="138"/>
      <c r="GUK281" s="138"/>
      <c r="GUL281" s="138"/>
      <c r="GUM281" s="138"/>
      <c r="GUN281" s="138"/>
      <c r="GUO281" s="138"/>
      <c r="GUP281" s="138"/>
      <c r="GUQ281" s="138"/>
      <c r="GUR281" s="138"/>
      <c r="GUS281" s="138"/>
      <c r="GUT281" s="138"/>
      <c r="GUU281" s="138"/>
      <c r="GUV281" s="138"/>
      <c r="GUW281" s="138"/>
      <c r="GUX281" s="138"/>
      <c r="GUY281" s="138"/>
      <c r="GUZ281" s="138"/>
      <c r="GVA281" s="138"/>
      <c r="GVB281" s="138"/>
      <c r="GVC281" s="138"/>
      <c r="GVD281" s="138"/>
      <c r="GVE281" s="138"/>
      <c r="GVF281" s="138"/>
      <c r="GVG281" s="138"/>
      <c r="GVH281" s="138"/>
      <c r="GVI281" s="138"/>
      <c r="GVJ281" s="138"/>
      <c r="GVK281" s="138"/>
      <c r="GVL281" s="138"/>
      <c r="GVM281" s="138"/>
      <c r="GVN281" s="138"/>
      <c r="GVO281" s="138"/>
      <c r="GVP281" s="138"/>
      <c r="GVQ281" s="138"/>
      <c r="GVR281" s="138"/>
      <c r="GVS281" s="138"/>
      <c r="GVT281" s="138"/>
      <c r="GVU281" s="138"/>
      <c r="GVV281" s="138"/>
      <c r="GVW281" s="138"/>
      <c r="GVX281" s="138"/>
      <c r="GVY281" s="138"/>
      <c r="GVZ281" s="138"/>
      <c r="GWA281" s="138"/>
      <c r="GWB281" s="138"/>
      <c r="GWC281" s="138"/>
      <c r="GWD281" s="138"/>
      <c r="GWE281" s="138"/>
      <c r="GWF281" s="138"/>
      <c r="GWG281" s="138"/>
      <c r="GWH281" s="138"/>
      <c r="GWI281" s="138"/>
      <c r="GWJ281" s="138"/>
      <c r="GWK281" s="138"/>
      <c r="GWL281" s="138"/>
      <c r="GWM281" s="138"/>
      <c r="GWN281" s="138"/>
      <c r="GWO281" s="138"/>
      <c r="GWP281" s="138"/>
      <c r="GWQ281" s="138"/>
      <c r="GWR281" s="138"/>
      <c r="GWS281" s="138"/>
      <c r="GWT281" s="138"/>
      <c r="GWU281" s="138"/>
      <c r="GWV281" s="138"/>
      <c r="GWW281" s="138"/>
      <c r="GWX281" s="138"/>
      <c r="GWY281" s="138"/>
      <c r="GWZ281" s="138"/>
      <c r="GXA281" s="138"/>
      <c r="GXB281" s="138"/>
      <c r="GXC281" s="138"/>
      <c r="GXD281" s="138"/>
      <c r="GXE281" s="138"/>
      <c r="GXF281" s="138"/>
      <c r="GXG281" s="138"/>
      <c r="GXH281" s="138"/>
      <c r="GXI281" s="138"/>
      <c r="GXJ281" s="138"/>
      <c r="GXK281" s="138"/>
      <c r="GXL281" s="138"/>
      <c r="GXM281" s="138"/>
      <c r="GXN281" s="138"/>
      <c r="GXO281" s="138"/>
      <c r="GXP281" s="138"/>
      <c r="GXQ281" s="138"/>
      <c r="GXR281" s="138"/>
      <c r="GXS281" s="138"/>
      <c r="GXT281" s="138"/>
      <c r="GXU281" s="138"/>
      <c r="GXV281" s="138"/>
      <c r="GXW281" s="138"/>
      <c r="GXX281" s="138"/>
      <c r="GXY281" s="138"/>
      <c r="GXZ281" s="138"/>
      <c r="GYA281" s="138"/>
      <c r="GYB281" s="138"/>
      <c r="GYC281" s="138"/>
      <c r="GYD281" s="138"/>
      <c r="GYE281" s="138"/>
      <c r="GYF281" s="138"/>
      <c r="GYG281" s="138"/>
      <c r="GYH281" s="138"/>
      <c r="GYI281" s="138"/>
      <c r="GYJ281" s="138"/>
      <c r="GYK281" s="138"/>
      <c r="GYL281" s="138"/>
      <c r="GYM281" s="138"/>
      <c r="GYN281" s="138"/>
      <c r="GYO281" s="138"/>
      <c r="GYP281" s="138"/>
      <c r="GYQ281" s="138"/>
      <c r="GYR281" s="138"/>
      <c r="GYS281" s="138"/>
      <c r="GYT281" s="138"/>
      <c r="GYU281" s="138"/>
      <c r="GYV281" s="138"/>
      <c r="GYW281" s="138"/>
      <c r="GYX281" s="138"/>
      <c r="GYY281" s="138"/>
      <c r="GYZ281" s="138"/>
      <c r="GZA281" s="138"/>
      <c r="GZB281" s="138"/>
      <c r="GZC281" s="138"/>
      <c r="GZD281" s="138"/>
      <c r="GZE281" s="138"/>
      <c r="GZF281" s="138"/>
      <c r="GZG281" s="138"/>
      <c r="GZH281" s="138"/>
      <c r="GZI281" s="138"/>
      <c r="GZJ281" s="138"/>
      <c r="GZK281" s="138"/>
      <c r="GZL281" s="138"/>
      <c r="GZM281" s="138"/>
      <c r="GZN281" s="138"/>
      <c r="GZO281" s="138"/>
      <c r="GZP281" s="138"/>
      <c r="GZQ281" s="138"/>
      <c r="GZR281" s="138"/>
      <c r="GZS281" s="138"/>
      <c r="GZT281" s="138"/>
      <c r="GZU281" s="138"/>
      <c r="GZV281" s="138"/>
      <c r="GZW281" s="138"/>
      <c r="GZX281" s="138"/>
      <c r="GZY281" s="138"/>
      <c r="GZZ281" s="138"/>
      <c r="HAA281" s="138"/>
      <c r="HAB281" s="138"/>
      <c r="HAC281" s="138"/>
      <c r="HAD281" s="138"/>
      <c r="HAE281" s="138"/>
      <c r="HAF281" s="138"/>
      <c r="HAG281" s="138"/>
      <c r="HAH281" s="138"/>
      <c r="HAI281" s="138"/>
      <c r="HAJ281" s="138"/>
      <c r="HAK281" s="138"/>
      <c r="HAL281" s="138"/>
      <c r="HAM281" s="138"/>
      <c r="HAN281" s="138"/>
      <c r="HAO281" s="138"/>
      <c r="HAP281" s="138"/>
      <c r="HAQ281" s="138"/>
      <c r="HAR281" s="138"/>
      <c r="HAS281" s="138"/>
      <c r="HAT281" s="138"/>
      <c r="HAU281" s="138"/>
      <c r="HAV281" s="138"/>
      <c r="HAW281" s="138"/>
      <c r="HAX281" s="138"/>
      <c r="HAY281" s="138"/>
      <c r="HAZ281" s="138"/>
      <c r="HBA281" s="138"/>
      <c r="HBB281" s="138"/>
      <c r="HBC281" s="138"/>
      <c r="HBD281" s="138"/>
      <c r="HBE281" s="138"/>
      <c r="HBF281" s="138"/>
      <c r="HBG281" s="138"/>
      <c r="HBH281" s="138"/>
      <c r="HBI281" s="138"/>
      <c r="HBJ281" s="138"/>
      <c r="HBK281" s="138"/>
      <c r="HBL281" s="138"/>
      <c r="HBM281" s="138"/>
      <c r="HBN281" s="138"/>
      <c r="HBO281" s="138"/>
      <c r="HBP281" s="138"/>
      <c r="HBQ281" s="138"/>
      <c r="HBR281" s="138"/>
      <c r="HBS281" s="138"/>
      <c r="HBT281" s="138"/>
      <c r="HBU281" s="138"/>
      <c r="HBV281" s="138"/>
      <c r="HBW281" s="138"/>
      <c r="HBX281" s="138"/>
      <c r="HBY281" s="138"/>
      <c r="HBZ281" s="138"/>
      <c r="HCA281" s="138"/>
      <c r="HCB281" s="138"/>
      <c r="HCC281" s="138"/>
      <c r="HCD281" s="138"/>
      <c r="HCE281" s="138"/>
      <c r="HCF281" s="138"/>
      <c r="HCG281" s="138"/>
      <c r="HCH281" s="138"/>
      <c r="HCI281" s="138"/>
      <c r="HCJ281" s="138"/>
      <c r="HCK281" s="138"/>
      <c r="HCL281" s="138"/>
      <c r="HCM281" s="138"/>
      <c r="HCN281" s="138"/>
      <c r="HCO281" s="138"/>
      <c r="HCP281" s="138"/>
      <c r="HCQ281" s="138"/>
      <c r="HCR281" s="138"/>
      <c r="HCS281" s="138"/>
      <c r="HCT281" s="138"/>
      <c r="HCU281" s="138"/>
      <c r="HCV281" s="138"/>
      <c r="HCW281" s="138"/>
      <c r="HCX281" s="138"/>
      <c r="HCY281" s="138"/>
      <c r="HCZ281" s="138"/>
      <c r="HDA281" s="138"/>
      <c r="HDB281" s="138"/>
      <c r="HDC281" s="138"/>
      <c r="HDD281" s="138"/>
      <c r="HDE281" s="138"/>
      <c r="HDF281" s="138"/>
      <c r="HDG281" s="138"/>
      <c r="HDH281" s="138"/>
      <c r="HDI281" s="138"/>
      <c r="HDJ281" s="138"/>
      <c r="HDK281" s="138"/>
      <c r="HDL281" s="138"/>
      <c r="HDM281" s="138"/>
      <c r="HDN281" s="138"/>
      <c r="HDO281" s="138"/>
      <c r="HDP281" s="138"/>
      <c r="HDQ281" s="138"/>
      <c r="HDR281" s="138"/>
      <c r="HDS281" s="138"/>
      <c r="HDT281" s="138"/>
      <c r="HDU281" s="138"/>
      <c r="HDV281" s="138"/>
      <c r="HDW281" s="138"/>
      <c r="HDX281" s="138"/>
      <c r="HDY281" s="138"/>
      <c r="HDZ281" s="138"/>
      <c r="HEA281" s="138"/>
      <c r="HEB281" s="138"/>
      <c r="HEC281" s="138"/>
      <c r="HED281" s="138"/>
      <c r="HEE281" s="138"/>
      <c r="HEF281" s="138"/>
      <c r="HEG281" s="138"/>
      <c r="HEH281" s="138"/>
      <c r="HEI281" s="138"/>
      <c r="HEJ281" s="138"/>
      <c r="HEK281" s="138"/>
      <c r="HEL281" s="138"/>
      <c r="HEM281" s="138"/>
      <c r="HEN281" s="138"/>
      <c r="HEO281" s="138"/>
      <c r="HEP281" s="138"/>
      <c r="HEQ281" s="138"/>
      <c r="HER281" s="138"/>
      <c r="HES281" s="138"/>
      <c r="HET281" s="138"/>
      <c r="HEU281" s="138"/>
      <c r="HEV281" s="138"/>
      <c r="HEW281" s="138"/>
      <c r="HEX281" s="138"/>
      <c r="HEY281" s="138"/>
      <c r="HEZ281" s="138"/>
      <c r="HFA281" s="138"/>
      <c r="HFB281" s="138"/>
      <c r="HFC281" s="138"/>
      <c r="HFD281" s="138"/>
      <c r="HFE281" s="138"/>
      <c r="HFF281" s="138"/>
      <c r="HFG281" s="138"/>
      <c r="HFH281" s="138"/>
      <c r="HFI281" s="138"/>
      <c r="HFJ281" s="138"/>
      <c r="HFK281" s="138"/>
      <c r="HFL281" s="138"/>
      <c r="HFM281" s="138"/>
      <c r="HFN281" s="138"/>
      <c r="HFO281" s="138"/>
      <c r="HFP281" s="138"/>
      <c r="HFQ281" s="138"/>
      <c r="HFR281" s="138"/>
      <c r="HFS281" s="138"/>
      <c r="HFT281" s="138"/>
      <c r="HFU281" s="138"/>
      <c r="HFV281" s="138"/>
      <c r="HFW281" s="138"/>
      <c r="HFX281" s="138"/>
      <c r="HFY281" s="138"/>
      <c r="HFZ281" s="138"/>
      <c r="HGA281" s="138"/>
      <c r="HGB281" s="138"/>
      <c r="HGC281" s="138"/>
      <c r="HGD281" s="138"/>
      <c r="HGE281" s="138"/>
      <c r="HGF281" s="138"/>
      <c r="HGG281" s="138"/>
      <c r="HGH281" s="138"/>
      <c r="HGI281" s="138"/>
      <c r="HGJ281" s="138"/>
      <c r="HGK281" s="138"/>
      <c r="HGL281" s="138"/>
      <c r="HGM281" s="138"/>
      <c r="HGN281" s="138"/>
      <c r="HGO281" s="138"/>
      <c r="HGP281" s="138"/>
      <c r="HGQ281" s="138"/>
      <c r="HGR281" s="138"/>
      <c r="HGS281" s="138"/>
      <c r="HGT281" s="138"/>
      <c r="HGU281" s="138"/>
      <c r="HGV281" s="138"/>
      <c r="HGW281" s="138"/>
      <c r="HGX281" s="138"/>
      <c r="HGY281" s="138"/>
      <c r="HGZ281" s="138"/>
      <c r="HHA281" s="138"/>
      <c r="HHB281" s="138"/>
      <c r="HHC281" s="138"/>
      <c r="HHD281" s="138"/>
      <c r="HHE281" s="138"/>
      <c r="HHF281" s="138"/>
      <c r="HHG281" s="138"/>
      <c r="HHH281" s="138"/>
      <c r="HHI281" s="138"/>
      <c r="HHJ281" s="138"/>
      <c r="HHK281" s="138"/>
      <c r="HHL281" s="138"/>
      <c r="HHM281" s="138"/>
      <c r="HHN281" s="138"/>
      <c r="HHO281" s="138"/>
      <c r="HHP281" s="138"/>
      <c r="HHQ281" s="138"/>
      <c r="HHR281" s="138"/>
      <c r="HHS281" s="138"/>
      <c r="HHT281" s="138"/>
      <c r="HHU281" s="138"/>
      <c r="HHV281" s="138"/>
      <c r="HHW281" s="138"/>
      <c r="HHX281" s="138"/>
      <c r="HHY281" s="138"/>
      <c r="HHZ281" s="138"/>
      <c r="HIA281" s="138"/>
      <c r="HIB281" s="138"/>
      <c r="HIC281" s="138"/>
      <c r="HID281" s="138"/>
      <c r="HIE281" s="138"/>
      <c r="HIF281" s="138"/>
      <c r="HIG281" s="138"/>
      <c r="HIH281" s="138"/>
      <c r="HII281" s="138"/>
      <c r="HIJ281" s="138"/>
      <c r="HIK281" s="138"/>
      <c r="HIL281" s="138"/>
      <c r="HIM281" s="138"/>
      <c r="HIN281" s="138"/>
      <c r="HIO281" s="138"/>
      <c r="HIP281" s="138"/>
      <c r="HIQ281" s="138"/>
      <c r="HIR281" s="138"/>
      <c r="HIS281" s="138"/>
      <c r="HIT281" s="138"/>
      <c r="HIU281" s="138"/>
      <c r="HIV281" s="138"/>
      <c r="HIW281" s="138"/>
      <c r="HIX281" s="138"/>
      <c r="HIY281" s="138"/>
      <c r="HIZ281" s="138"/>
      <c r="HJA281" s="138"/>
      <c r="HJB281" s="138"/>
      <c r="HJC281" s="138"/>
      <c r="HJD281" s="138"/>
      <c r="HJE281" s="138"/>
      <c r="HJF281" s="138"/>
      <c r="HJG281" s="138"/>
      <c r="HJH281" s="138"/>
      <c r="HJI281" s="138"/>
      <c r="HJJ281" s="138"/>
      <c r="HJK281" s="138"/>
      <c r="HJL281" s="138"/>
      <c r="HJM281" s="138"/>
      <c r="HJN281" s="138"/>
      <c r="HJO281" s="138"/>
      <c r="HJP281" s="138"/>
      <c r="HJQ281" s="138"/>
      <c r="HJR281" s="138"/>
      <c r="HJS281" s="138"/>
      <c r="HJT281" s="138"/>
      <c r="HJU281" s="138"/>
      <c r="HJV281" s="138"/>
      <c r="HJW281" s="138"/>
      <c r="HJX281" s="138"/>
      <c r="HJY281" s="138"/>
      <c r="HJZ281" s="138"/>
      <c r="HKA281" s="138"/>
      <c r="HKB281" s="138"/>
      <c r="HKC281" s="138"/>
      <c r="HKD281" s="138"/>
      <c r="HKE281" s="138"/>
      <c r="HKF281" s="138"/>
      <c r="HKG281" s="138"/>
      <c r="HKH281" s="138"/>
      <c r="HKI281" s="138"/>
      <c r="HKJ281" s="138"/>
      <c r="HKK281" s="138"/>
      <c r="HKL281" s="138"/>
      <c r="HKM281" s="138"/>
      <c r="HKN281" s="138"/>
      <c r="HKO281" s="138"/>
      <c r="HKP281" s="138"/>
      <c r="HKQ281" s="138"/>
      <c r="HKR281" s="138"/>
      <c r="HKS281" s="138"/>
      <c r="HKT281" s="138"/>
      <c r="HKU281" s="138"/>
      <c r="HKV281" s="138"/>
      <c r="HKW281" s="138"/>
      <c r="HKX281" s="138"/>
      <c r="HKY281" s="138"/>
      <c r="HKZ281" s="138"/>
      <c r="HLA281" s="138"/>
      <c r="HLB281" s="138"/>
      <c r="HLC281" s="138"/>
      <c r="HLD281" s="138"/>
      <c r="HLE281" s="138"/>
      <c r="HLF281" s="138"/>
      <c r="HLG281" s="138"/>
      <c r="HLH281" s="138"/>
      <c r="HLI281" s="138"/>
      <c r="HLJ281" s="138"/>
      <c r="HLK281" s="138"/>
      <c r="HLL281" s="138"/>
      <c r="HLM281" s="138"/>
      <c r="HLN281" s="138"/>
      <c r="HLO281" s="138"/>
      <c r="HLP281" s="138"/>
      <c r="HLQ281" s="138"/>
      <c r="HLR281" s="138"/>
      <c r="HLS281" s="138"/>
      <c r="HLT281" s="138"/>
      <c r="HLU281" s="138"/>
      <c r="HLV281" s="138"/>
      <c r="HLW281" s="138"/>
      <c r="HLX281" s="138"/>
      <c r="HLY281" s="138"/>
      <c r="HLZ281" s="138"/>
      <c r="HMA281" s="138"/>
      <c r="HMB281" s="138"/>
      <c r="HMC281" s="138"/>
      <c r="HMD281" s="138"/>
      <c r="HME281" s="138"/>
      <c r="HMF281" s="138"/>
      <c r="HMG281" s="138"/>
      <c r="HMH281" s="138"/>
      <c r="HMI281" s="138"/>
      <c r="HMJ281" s="138"/>
      <c r="HMK281" s="138"/>
      <c r="HML281" s="138"/>
      <c r="HMM281" s="138"/>
      <c r="HMN281" s="138"/>
      <c r="HMO281" s="138"/>
      <c r="HMP281" s="138"/>
      <c r="HMQ281" s="138"/>
      <c r="HMR281" s="138"/>
      <c r="HMS281" s="138"/>
      <c r="HMT281" s="138"/>
      <c r="HMU281" s="138"/>
      <c r="HMV281" s="138"/>
      <c r="HMW281" s="138"/>
      <c r="HMX281" s="138"/>
      <c r="HMY281" s="138"/>
      <c r="HMZ281" s="138"/>
      <c r="HNA281" s="138"/>
      <c r="HNB281" s="138"/>
      <c r="HNC281" s="138"/>
      <c r="HND281" s="138"/>
      <c r="HNE281" s="138"/>
      <c r="HNF281" s="138"/>
      <c r="HNG281" s="138"/>
      <c r="HNH281" s="138"/>
      <c r="HNI281" s="138"/>
      <c r="HNJ281" s="138"/>
      <c r="HNK281" s="138"/>
      <c r="HNL281" s="138"/>
      <c r="HNM281" s="138"/>
      <c r="HNN281" s="138"/>
      <c r="HNO281" s="138"/>
      <c r="HNP281" s="138"/>
      <c r="HNQ281" s="138"/>
      <c r="HNR281" s="138"/>
      <c r="HNS281" s="138"/>
      <c r="HNT281" s="138"/>
      <c r="HNU281" s="138"/>
      <c r="HNV281" s="138"/>
      <c r="HNW281" s="138"/>
      <c r="HNX281" s="138"/>
      <c r="HNY281" s="138"/>
      <c r="HNZ281" s="138"/>
      <c r="HOA281" s="138"/>
      <c r="HOB281" s="138"/>
      <c r="HOC281" s="138"/>
      <c r="HOD281" s="138"/>
      <c r="HOE281" s="138"/>
      <c r="HOF281" s="138"/>
      <c r="HOG281" s="138"/>
      <c r="HOH281" s="138"/>
      <c r="HOI281" s="138"/>
      <c r="HOJ281" s="138"/>
      <c r="HOK281" s="138"/>
      <c r="HOL281" s="138"/>
      <c r="HOM281" s="138"/>
      <c r="HON281" s="138"/>
      <c r="HOO281" s="138"/>
      <c r="HOP281" s="138"/>
      <c r="HOQ281" s="138"/>
      <c r="HOR281" s="138"/>
      <c r="HOS281" s="138"/>
      <c r="HOT281" s="138"/>
      <c r="HOU281" s="138"/>
      <c r="HOV281" s="138"/>
      <c r="HOW281" s="138"/>
      <c r="HOX281" s="138"/>
      <c r="HOY281" s="138"/>
      <c r="HOZ281" s="138"/>
      <c r="HPA281" s="138"/>
      <c r="HPB281" s="138"/>
      <c r="HPC281" s="138"/>
      <c r="HPD281" s="138"/>
      <c r="HPE281" s="138"/>
      <c r="HPF281" s="138"/>
      <c r="HPG281" s="138"/>
      <c r="HPH281" s="138"/>
      <c r="HPI281" s="138"/>
      <c r="HPJ281" s="138"/>
      <c r="HPK281" s="138"/>
      <c r="HPL281" s="138"/>
      <c r="HPM281" s="138"/>
      <c r="HPN281" s="138"/>
      <c r="HPO281" s="138"/>
      <c r="HPP281" s="138"/>
      <c r="HPQ281" s="138"/>
      <c r="HPR281" s="138"/>
      <c r="HPS281" s="138"/>
      <c r="HPT281" s="138"/>
      <c r="HPU281" s="138"/>
      <c r="HPV281" s="138"/>
      <c r="HPW281" s="138"/>
      <c r="HPX281" s="138"/>
      <c r="HPY281" s="138"/>
      <c r="HPZ281" s="138"/>
      <c r="HQA281" s="138"/>
      <c r="HQB281" s="138"/>
      <c r="HQC281" s="138"/>
      <c r="HQD281" s="138"/>
      <c r="HQE281" s="138"/>
      <c r="HQF281" s="138"/>
      <c r="HQG281" s="138"/>
      <c r="HQH281" s="138"/>
      <c r="HQI281" s="138"/>
      <c r="HQJ281" s="138"/>
      <c r="HQK281" s="138"/>
      <c r="HQL281" s="138"/>
      <c r="HQM281" s="138"/>
      <c r="HQN281" s="138"/>
      <c r="HQO281" s="138"/>
      <c r="HQP281" s="138"/>
      <c r="HQQ281" s="138"/>
      <c r="HQR281" s="138"/>
      <c r="HQS281" s="138"/>
      <c r="HQT281" s="138"/>
      <c r="HQU281" s="138"/>
      <c r="HQV281" s="138"/>
      <c r="HQW281" s="138"/>
      <c r="HQX281" s="138"/>
      <c r="HQY281" s="138"/>
      <c r="HQZ281" s="138"/>
      <c r="HRA281" s="138"/>
      <c r="HRB281" s="138"/>
      <c r="HRC281" s="138"/>
      <c r="HRD281" s="138"/>
      <c r="HRE281" s="138"/>
      <c r="HRF281" s="138"/>
      <c r="HRG281" s="138"/>
      <c r="HRH281" s="138"/>
      <c r="HRI281" s="138"/>
      <c r="HRJ281" s="138"/>
      <c r="HRK281" s="138"/>
      <c r="HRL281" s="138"/>
      <c r="HRM281" s="138"/>
      <c r="HRN281" s="138"/>
      <c r="HRO281" s="138"/>
      <c r="HRP281" s="138"/>
      <c r="HRQ281" s="138"/>
      <c r="HRR281" s="138"/>
      <c r="HRS281" s="138"/>
      <c r="HRT281" s="138"/>
      <c r="HRU281" s="138"/>
      <c r="HRV281" s="138"/>
      <c r="HRW281" s="138"/>
      <c r="HRX281" s="138"/>
      <c r="HRY281" s="138"/>
      <c r="HRZ281" s="138"/>
      <c r="HSA281" s="138"/>
      <c r="HSB281" s="138"/>
      <c r="HSC281" s="138"/>
      <c r="HSD281" s="138"/>
      <c r="HSE281" s="138"/>
      <c r="HSF281" s="138"/>
      <c r="HSG281" s="138"/>
      <c r="HSH281" s="138"/>
      <c r="HSI281" s="138"/>
      <c r="HSJ281" s="138"/>
      <c r="HSK281" s="138"/>
      <c r="HSL281" s="138"/>
      <c r="HSM281" s="138"/>
      <c r="HSN281" s="138"/>
      <c r="HSO281" s="138"/>
      <c r="HSP281" s="138"/>
      <c r="HSQ281" s="138"/>
      <c r="HSR281" s="138"/>
      <c r="HSS281" s="138"/>
      <c r="HST281" s="138"/>
      <c r="HSU281" s="138"/>
      <c r="HSV281" s="138"/>
      <c r="HSW281" s="138"/>
      <c r="HSX281" s="138"/>
      <c r="HSY281" s="138"/>
      <c r="HSZ281" s="138"/>
      <c r="HTA281" s="138"/>
      <c r="HTB281" s="138"/>
      <c r="HTC281" s="138"/>
      <c r="HTD281" s="138"/>
      <c r="HTE281" s="138"/>
      <c r="HTF281" s="138"/>
      <c r="HTG281" s="138"/>
      <c r="HTH281" s="138"/>
      <c r="HTI281" s="138"/>
      <c r="HTJ281" s="138"/>
      <c r="HTK281" s="138"/>
      <c r="HTL281" s="138"/>
      <c r="HTM281" s="138"/>
      <c r="HTN281" s="138"/>
      <c r="HTO281" s="138"/>
      <c r="HTP281" s="138"/>
      <c r="HTQ281" s="138"/>
      <c r="HTR281" s="138"/>
      <c r="HTS281" s="138"/>
      <c r="HTT281" s="138"/>
      <c r="HTU281" s="138"/>
      <c r="HTV281" s="138"/>
      <c r="HTW281" s="138"/>
      <c r="HTX281" s="138"/>
      <c r="HTY281" s="138"/>
      <c r="HTZ281" s="138"/>
      <c r="HUA281" s="138"/>
      <c r="HUB281" s="138"/>
      <c r="HUC281" s="138"/>
      <c r="HUD281" s="138"/>
      <c r="HUE281" s="138"/>
      <c r="HUF281" s="138"/>
      <c r="HUG281" s="138"/>
      <c r="HUH281" s="138"/>
      <c r="HUI281" s="138"/>
      <c r="HUJ281" s="138"/>
      <c r="HUK281" s="138"/>
      <c r="HUL281" s="138"/>
      <c r="HUM281" s="138"/>
      <c r="HUN281" s="138"/>
      <c r="HUO281" s="138"/>
      <c r="HUP281" s="138"/>
      <c r="HUQ281" s="138"/>
      <c r="HUR281" s="138"/>
      <c r="HUS281" s="138"/>
      <c r="HUT281" s="138"/>
      <c r="HUU281" s="138"/>
      <c r="HUV281" s="138"/>
      <c r="HUW281" s="138"/>
      <c r="HUX281" s="138"/>
      <c r="HUY281" s="138"/>
      <c r="HUZ281" s="138"/>
      <c r="HVA281" s="138"/>
      <c r="HVB281" s="138"/>
      <c r="HVC281" s="138"/>
      <c r="HVD281" s="138"/>
      <c r="HVE281" s="138"/>
      <c r="HVF281" s="138"/>
      <c r="HVG281" s="138"/>
      <c r="HVH281" s="138"/>
      <c r="HVI281" s="138"/>
      <c r="HVJ281" s="138"/>
      <c r="HVK281" s="138"/>
      <c r="HVL281" s="138"/>
      <c r="HVM281" s="138"/>
      <c r="HVN281" s="138"/>
      <c r="HVO281" s="138"/>
      <c r="HVP281" s="138"/>
      <c r="HVQ281" s="138"/>
      <c r="HVR281" s="138"/>
      <c r="HVS281" s="138"/>
      <c r="HVT281" s="138"/>
      <c r="HVU281" s="138"/>
      <c r="HVV281" s="138"/>
      <c r="HVW281" s="138"/>
      <c r="HVX281" s="138"/>
      <c r="HVY281" s="138"/>
      <c r="HVZ281" s="138"/>
      <c r="HWA281" s="138"/>
      <c r="HWB281" s="138"/>
      <c r="HWC281" s="138"/>
      <c r="HWD281" s="138"/>
      <c r="HWE281" s="138"/>
      <c r="HWF281" s="138"/>
      <c r="HWG281" s="138"/>
      <c r="HWH281" s="138"/>
      <c r="HWI281" s="138"/>
      <c r="HWJ281" s="138"/>
      <c r="HWK281" s="138"/>
      <c r="HWL281" s="138"/>
      <c r="HWM281" s="138"/>
      <c r="HWN281" s="138"/>
      <c r="HWO281" s="138"/>
      <c r="HWP281" s="138"/>
      <c r="HWQ281" s="138"/>
      <c r="HWR281" s="138"/>
      <c r="HWS281" s="138"/>
      <c r="HWT281" s="138"/>
      <c r="HWU281" s="138"/>
      <c r="HWV281" s="138"/>
      <c r="HWW281" s="138"/>
      <c r="HWX281" s="138"/>
      <c r="HWY281" s="138"/>
      <c r="HWZ281" s="138"/>
      <c r="HXA281" s="138"/>
      <c r="HXB281" s="138"/>
      <c r="HXC281" s="138"/>
      <c r="HXD281" s="138"/>
      <c r="HXE281" s="138"/>
      <c r="HXF281" s="138"/>
      <c r="HXG281" s="138"/>
      <c r="HXH281" s="138"/>
      <c r="HXI281" s="138"/>
      <c r="HXJ281" s="138"/>
      <c r="HXK281" s="138"/>
      <c r="HXL281" s="138"/>
      <c r="HXM281" s="138"/>
      <c r="HXN281" s="138"/>
      <c r="HXO281" s="138"/>
      <c r="HXP281" s="138"/>
      <c r="HXQ281" s="138"/>
      <c r="HXR281" s="138"/>
      <c r="HXS281" s="138"/>
      <c r="HXT281" s="138"/>
      <c r="HXU281" s="138"/>
      <c r="HXV281" s="138"/>
      <c r="HXW281" s="138"/>
      <c r="HXX281" s="138"/>
      <c r="HXY281" s="138"/>
      <c r="HXZ281" s="138"/>
      <c r="HYA281" s="138"/>
      <c r="HYB281" s="138"/>
      <c r="HYC281" s="138"/>
      <c r="HYD281" s="138"/>
      <c r="HYE281" s="138"/>
      <c r="HYF281" s="138"/>
      <c r="HYG281" s="138"/>
      <c r="HYH281" s="138"/>
      <c r="HYI281" s="138"/>
      <c r="HYJ281" s="138"/>
      <c r="HYK281" s="138"/>
      <c r="HYL281" s="138"/>
      <c r="HYM281" s="138"/>
      <c r="HYN281" s="138"/>
      <c r="HYO281" s="138"/>
      <c r="HYP281" s="138"/>
      <c r="HYQ281" s="138"/>
      <c r="HYR281" s="138"/>
      <c r="HYS281" s="138"/>
      <c r="HYT281" s="138"/>
      <c r="HYU281" s="138"/>
      <c r="HYV281" s="138"/>
      <c r="HYW281" s="138"/>
      <c r="HYX281" s="138"/>
      <c r="HYY281" s="138"/>
      <c r="HYZ281" s="138"/>
      <c r="HZA281" s="138"/>
      <c r="HZB281" s="138"/>
      <c r="HZC281" s="138"/>
      <c r="HZD281" s="138"/>
      <c r="HZE281" s="138"/>
      <c r="HZF281" s="138"/>
      <c r="HZG281" s="138"/>
      <c r="HZH281" s="138"/>
      <c r="HZI281" s="138"/>
      <c r="HZJ281" s="138"/>
      <c r="HZK281" s="138"/>
      <c r="HZL281" s="138"/>
      <c r="HZM281" s="138"/>
      <c r="HZN281" s="138"/>
      <c r="HZO281" s="138"/>
      <c r="HZP281" s="138"/>
      <c r="HZQ281" s="138"/>
      <c r="HZR281" s="138"/>
      <c r="HZS281" s="138"/>
      <c r="HZT281" s="138"/>
      <c r="HZU281" s="138"/>
      <c r="HZV281" s="138"/>
      <c r="HZW281" s="138"/>
      <c r="HZX281" s="138"/>
      <c r="HZY281" s="138"/>
      <c r="HZZ281" s="138"/>
      <c r="IAA281" s="138"/>
      <c r="IAB281" s="138"/>
      <c r="IAC281" s="138"/>
      <c r="IAD281" s="138"/>
      <c r="IAE281" s="138"/>
      <c r="IAF281" s="138"/>
      <c r="IAG281" s="138"/>
      <c r="IAH281" s="138"/>
      <c r="IAI281" s="138"/>
      <c r="IAJ281" s="138"/>
      <c r="IAK281" s="138"/>
      <c r="IAL281" s="138"/>
      <c r="IAM281" s="138"/>
      <c r="IAN281" s="138"/>
      <c r="IAO281" s="138"/>
      <c r="IAP281" s="138"/>
      <c r="IAQ281" s="138"/>
      <c r="IAR281" s="138"/>
      <c r="IAS281" s="138"/>
      <c r="IAT281" s="138"/>
      <c r="IAU281" s="138"/>
      <c r="IAV281" s="138"/>
      <c r="IAW281" s="138"/>
      <c r="IAX281" s="138"/>
      <c r="IAY281" s="138"/>
      <c r="IAZ281" s="138"/>
      <c r="IBA281" s="138"/>
      <c r="IBB281" s="138"/>
      <c r="IBC281" s="138"/>
      <c r="IBD281" s="138"/>
      <c r="IBE281" s="138"/>
      <c r="IBF281" s="138"/>
      <c r="IBG281" s="138"/>
      <c r="IBH281" s="138"/>
      <c r="IBI281" s="138"/>
      <c r="IBJ281" s="138"/>
      <c r="IBK281" s="138"/>
      <c r="IBL281" s="138"/>
      <c r="IBM281" s="138"/>
      <c r="IBN281" s="138"/>
      <c r="IBO281" s="138"/>
      <c r="IBP281" s="138"/>
      <c r="IBQ281" s="138"/>
      <c r="IBR281" s="138"/>
      <c r="IBS281" s="138"/>
      <c r="IBT281" s="138"/>
      <c r="IBU281" s="138"/>
      <c r="IBV281" s="138"/>
      <c r="IBW281" s="138"/>
      <c r="IBX281" s="138"/>
      <c r="IBY281" s="138"/>
      <c r="IBZ281" s="138"/>
      <c r="ICA281" s="138"/>
      <c r="ICB281" s="138"/>
      <c r="ICC281" s="138"/>
      <c r="ICD281" s="138"/>
      <c r="ICE281" s="138"/>
      <c r="ICF281" s="138"/>
      <c r="ICG281" s="138"/>
      <c r="ICH281" s="138"/>
      <c r="ICI281" s="138"/>
      <c r="ICJ281" s="138"/>
      <c r="ICK281" s="138"/>
      <c r="ICL281" s="138"/>
      <c r="ICM281" s="138"/>
      <c r="ICN281" s="138"/>
      <c r="ICO281" s="138"/>
      <c r="ICP281" s="138"/>
      <c r="ICQ281" s="138"/>
      <c r="ICR281" s="138"/>
      <c r="ICS281" s="138"/>
      <c r="ICT281" s="138"/>
      <c r="ICU281" s="138"/>
      <c r="ICV281" s="138"/>
      <c r="ICW281" s="138"/>
      <c r="ICX281" s="138"/>
      <c r="ICY281" s="138"/>
      <c r="ICZ281" s="138"/>
      <c r="IDA281" s="138"/>
      <c r="IDB281" s="138"/>
      <c r="IDC281" s="138"/>
      <c r="IDD281" s="138"/>
      <c r="IDE281" s="138"/>
      <c r="IDF281" s="138"/>
      <c r="IDG281" s="138"/>
      <c r="IDH281" s="138"/>
      <c r="IDI281" s="138"/>
      <c r="IDJ281" s="138"/>
      <c r="IDK281" s="138"/>
      <c r="IDL281" s="138"/>
      <c r="IDM281" s="138"/>
      <c r="IDN281" s="138"/>
      <c r="IDO281" s="138"/>
      <c r="IDP281" s="138"/>
      <c r="IDQ281" s="138"/>
      <c r="IDR281" s="138"/>
      <c r="IDS281" s="138"/>
      <c r="IDT281" s="138"/>
      <c r="IDU281" s="138"/>
      <c r="IDV281" s="138"/>
      <c r="IDW281" s="138"/>
      <c r="IDX281" s="138"/>
      <c r="IDY281" s="138"/>
      <c r="IDZ281" s="138"/>
      <c r="IEA281" s="138"/>
      <c r="IEB281" s="138"/>
      <c r="IEC281" s="138"/>
      <c r="IED281" s="138"/>
      <c r="IEE281" s="138"/>
      <c r="IEF281" s="138"/>
      <c r="IEG281" s="138"/>
      <c r="IEH281" s="138"/>
      <c r="IEI281" s="138"/>
      <c r="IEJ281" s="138"/>
      <c r="IEK281" s="138"/>
      <c r="IEL281" s="138"/>
      <c r="IEM281" s="138"/>
      <c r="IEN281" s="138"/>
      <c r="IEO281" s="138"/>
      <c r="IEP281" s="138"/>
      <c r="IEQ281" s="138"/>
      <c r="IER281" s="138"/>
      <c r="IES281" s="138"/>
      <c r="IET281" s="138"/>
      <c r="IEU281" s="138"/>
      <c r="IEV281" s="138"/>
      <c r="IEW281" s="138"/>
      <c r="IEX281" s="138"/>
      <c r="IEY281" s="138"/>
      <c r="IEZ281" s="138"/>
      <c r="IFA281" s="138"/>
      <c r="IFB281" s="138"/>
      <c r="IFC281" s="138"/>
      <c r="IFD281" s="138"/>
      <c r="IFE281" s="138"/>
      <c r="IFF281" s="138"/>
      <c r="IFG281" s="138"/>
      <c r="IFH281" s="138"/>
      <c r="IFI281" s="138"/>
      <c r="IFJ281" s="138"/>
      <c r="IFK281" s="138"/>
      <c r="IFL281" s="138"/>
      <c r="IFM281" s="138"/>
      <c r="IFN281" s="138"/>
      <c r="IFO281" s="138"/>
      <c r="IFP281" s="138"/>
      <c r="IFQ281" s="138"/>
      <c r="IFR281" s="138"/>
      <c r="IFS281" s="138"/>
      <c r="IFT281" s="138"/>
      <c r="IFU281" s="138"/>
      <c r="IFV281" s="138"/>
      <c r="IFW281" s="138"/>
      <c r="IFX281" s="138"/>
      <c r="IFY281" s="138"/>
      <c r="IFZ281" s="138"/>
      <c r="IGA281" s="138"/>
      <c r="IGB281" s="138"/>
      <c r="IGC281" s="138"/>
      <c r="IGD281" s="138"/>
      <c r="IGE281" s="138"/>
      <c r="IGF281" s="138"/>
      <c r="IGG281" s="138"/>
      <c r="IGH281" s="138"/>
      <c r="IGI281" s="138"/>
      <c r="IGJ281" s="138"/>
      <c r="IGK281" s="138"/>
      <c r="IGL281" s="138"/>
      <c r="IGM281" s="138"/>
      <c r="IGN281" s="138"/>
      <c r="IGO281" s="138"/>
      <c r="IGP281" s="138"/>
      <c r="IGQ281" s="138"/>
      <c r="IGR281" s="138"/>
      <c r="IGS281" s="138"/>
      <c r="IGT281" s="138"/>
      <c r="IGU281" s="138"/>
      <c r="IGV281" s="138"/>
      <c r="IGW281" s="138"/>
      <c r="IGX281" s="138"/>
      <c r="IGY281" s="138"/>
      <c r="IGZ281" s="138"/>
      <c r="IHA281" s="138"/>
      <c r="IHB281" s="138"/>
      <c r="IHC281" s="138"/>
      <c r="IHD281" s="138"/>
      <c r="IHE281" s="138"/>
      <c r="IHF281" s="138"/>
      <c r="IHG281" s="138"/>
      <c r="IHH281" s="138"/>
      <c r="IHI281" s="138"/>
      <c r="IHJ281" s="138"/>
      <c r="IHK281" s="138"/>
      <c r="IHL281" s="138"/>
      <c r="IHM281" s="138"/>
      <c r="IHN281" s="138"/>
      <c r="IHO281" s="138"/>
      <c r="IHP281" s="138"/>
      <c r="IHQ281" s="138"/>
      <c r="IHR281" s="138"/>
      <c r="IHS281" s="138"/>
      <c r="IHT281" s="138"/>
      <c r="IHU281" s="138"/>
      <c r="IHV281" s="138"/>
      <c r="IHW281" s="138"/>
      <c r="IHX281" s="138"/>
      <c r="IHY281" s="138"/>
      <c r="IHZ281" s="138"/>
      <c r="IIA281" s="138"/>
      <c r="IIB281" s="138"/>
      <c r="IIC281" s="138"/>
      <c r="IID281" s="138"/>
      <c r="IIE281" s="138"/>
      <c r="IIF281" s="138"/>
      <c r="IIG281" s="138"/>
      <c r="IIH281" s="138"/>
      <c r="III281" s="138"/>
      <c r="IIJ281" s="138"/>
      <c r="IIK281" s="138"/>
      <c r="IIL281" s="138"/>
      <c r="IIM281" s="138"/>
      <c r="IIN281" s="138"/>
      <c r="IIO281" s="138"/>
      <c r="IIP281" s="138"/>
      <c r="IIQ281" s="138"/>
      <c r="IIR281" s="138"/>
      <c r="IIS281" s="138"/>
      <c r="IIT281" s="138"/>
      <c r="IIU281" s="138"/>
      <c r="IIV281" s="138"/>
      <c r="IIW281" s="138"/>
      <c r="IIX281" s="138"/>
      <c r="IIY281" s="138"/>
      <c r="IIZ281" s="138"/>
      <c r="IJA281" s="138"/>
      <c r="IJB281" s="138"/>
      <c r="IJC281" s="138"/>
      <c r="IJD281" s="138"/>
      <c r="IJE281" s="138"/>
      <c r="IJF281" s="138"/>
      <c r="IJG281" s="138"/>
      <c r="IJH281" s="138"/>
      <c r="IJI281" s="138"/>
      <c r="IJJ281" s="138"/>
      <c r="IJK281" s="138"/>
      <c r="IJL281" s="138"/>
      <c r="IJM281" s="138"/>
      <c r="IJN281" s="138"/>
      <c r="IJO281" s="138"/>
      <c r="IJP281" s="138"/>
      <c r="IJQ281" s="138"/>
      <c r="IJR281" s="138"/>
      <c r="IJS281" s="138"/>
      <c r="IJT281" s="138"/>
      <c r="IJU281" s="138"/>
      <c r="IJV281" s="138"/>
      <c r="IJW281" s="138"/>
      <c r="IJX281" s="138"/>
      <c r="IJY281" s="138"/>
      <c r="IJZ281" s="138"/>
      <c r="IKA281" s="138"/>
      <c r="IKB281" s="138"/>
      <c r="IKC281" s="138"/>
      <c r="IKD281" s="138"/>
      <c r="IKE281" s="138"/>
      <c r="IKF281" s="138"/>
      <c r="IKG281" s="138"/>
      <c r="IKH281" s="138"/>
      <c r="IKI281" s="138"/>
      <c r="IKJ281" s="138"/>
      <c r="IKK281" s="138"/>
      <c r="IKL281" s="138"/>
      <c r="IKM281" s="138"/>
      <c r="IKN281" s="138"/>
      <c r="IKO281" s="138"/>
      <c r="IKP281" s="138"/>
      <c r="IKQ281" s="138"/>
      <c r="IKR281" s="138"/>
      <c r="IKS281" s="138"/>
      <c r="IKT281" s="138"/>
      <c r="IKU281" s="138"/>
      <c r="IKV281" s="138"/>
      <c r="IKW281" s="138"/>
      <c r="IKX281" s="138"/>
      <c r="IKY281" s="138"/>
      <c r="IKZ281" s="138"/>
      <c r="ILA281" s="138"/>
      <c r="ILB281" s="138"/>
      <c r="ILC281" s="138"/>
      <c r="ILD281" s="138"/>
      <c r="ILE281" s="138"/>
      <c r="ILF281" s="138"/>
      <c r="ILG281" s="138"/>
      <c r="ILH281" s="138"/>
      <c r="ILI281" s="138"/>
      <c r="ILJ281" s="138"/>
      <c r="ILK281" s="138"/>
      <c r="ILL281" s="138"/>
      <c r="ILM281" s="138"/>
      <c r="ILN281" s="138"/>
      <c r="ILO281" s="138"/>
      <c r="ILP281" s="138"/>
      <c r="ILQ281" s="138"/>
      <c r="ILR281" s="138"/>
      <c r="ILS281" s="138"/>
      <c r="ILT281" s="138"/>
      <c r="ILU281" s="138"/>
      <c r="ILV281" s="138"/>
      <c r="ILW281" s="138"/>
      <c r="ILX281" s="138"/>
      <c r="ILY281" s="138"/>
      <c r="ILZ281" s="138"/>
      <c r="IMA281" s="138"/>
      <c r="IMB281" s="138"/>
      <c r="IMC281" s="138"/>
      <c r="IMD281" s="138"/>
      <c r="IME281" s="138"/>
      <c r="IMF281" s="138"/>
      <c r="IMG281" s="138"/>
      <c r="IMH281" s="138"/>
      <c r="IMI281" s="138"/>
      <c r="IMJ281" s="138"/>
      <c r="IMK281" s="138"/>
      <c r="IML281" s="138"/>
      <c r="IMM281" s="138"/>
      <c r="IMN281" s="138"/>
      <c r="IMO281" s="138"/>
      <c r="IMP281" s="138"/>
      <c r="IMQ281" s="138"/>
      <c r="IMR281" s="138"/>
      <c r="IMS281" s="138"/>
      <c r="IMT281" s="138"/>
      <c r="IMU281" s="138"/>
      <c r="IMV281" s="138"/>
      <c r="IMW281" s="138"/>
      <c r="IMX281" s="138"/>
      <c r="IMY281" s="138"/>
      <c r="IMZ281" s="138"/>
      <c r="INA281" s="138"/>
      <c r="INB281" s="138"/>
      <c r="INC281" s="138"/>
      <c r="IND281" s="138"/>
      <c r="INE281" s="138"/>
      <c r="INF281" s="138"/>
      <c r="ING281" s="138"/>
      <c r="INH281" s="138"/>
      <c r="INI281" s="138"/>
      <c r="INJ281" s="138"/>
      <c r="INK281" s="138"/>
      <c r="INL281" s="138"/>
      <c r="INM281" s="138"/>
      <c r="INN281" s="138"/>
      <c r="INO281" s="138"/>
      <c r="INP281" s="138"/>
      <c r="INQ281" s="138"/>
      <c r="INR281" s="138"/>
      <c r="INS281" s="138"/>
      <c r="INT281" s="138"/>
      <c r="INU281" s="138"/>
      <c r="INV281" s="138"/>
      <c r="INW281" s="138"/>
      <c r="INX281" s="138"/>
      <c r="INY281" s="138"/>
      <c r="INZ281" s="138"/>
      <c r="IOA281" s="138"/>
      <c r="IOB281" s="138"/>
      <c r="IOC281" s="138"/>
      <c r="IOD281" s="138"/>
      <c r="IOE281" s="138"/>
      <c r="IOF281" s="138"/>
      <c r="IOG281" s="138"/>
      <c r="IOH281" s="138"/>
      <c r="IOI281" s="138"/>
      <c r="IOJ281" s="138"/>
      <c r="IOK281" s="138"/>
      <c r="IOL281" s="138"/>
      <c r="IOM281" s="138"/>
      <c r="ION281" s="138"/>
      <c r="IOO281" s="138"/>
      <c r="IOP281" s="138"/>
      <c r="IOQ281" s="138"/>
      <c r="IOR281" s="138"/>
      <c r="IOS281" s="138"/>
      <c r="IOT281" s="138"/>
      <c r="IOU281" s="138"/>
      <c r="IOV281" s="138"/>
      <c r="IOW281" s="138"/>
      <c r="IOX281" s="138"/>
      <c r="IOY281" s="138"/>
      <c r="IOZ281" s="138"/>
      <c r="IPA281" s="138"/>
      <c r="IPB281" s="138"/>
      <c r="IPC281" s="138"/>
      <c r="IPD281" s="138"/>
      <c r="IPE281" s="138"/>
      <c r="IPF281" s="138"/>
      <c r="IPG281" s="138"/>
      <c r="IPH281" s="138"/>
      <c r="IPI281" s="138"/>
      <c r="IPJ281" s="138"/>
      <c r="IPK281" s="138"/>
      <c r="IPL281" s="138"/>
      <c r="IPM281" s="138"/>
      <c r="IPN281" s="138"/>
      <c r="IPO281" s="138"/>
      <c r="IPP281" s="138"/>
      <c r="IPQ281" s="138"/>
      <c r="IPR281" s="138"/>
      <c r="IPS281" s="138"/>
      <c r="IPT281" s="138"/>
      <c r="IPU281" s="138"/>
      <c r="IPV281" s="138"/>
      <c r="IPW281" s="138"/>
      <c r="IPX281" s="138"/>
      <c r="IPY281" s="138"/>
      <c r="IPZ281" s="138"/>
      <c r="IQA281" s="138"/>
      <c r="IQB281" s="138"/>
      <c r="IQC281" s="138"/>
      <c r="IQD281" s="138"/>
      <c r="IQE281" s="138"/>
      <c r="IQF281" s="138"/>
      <c r="IQG281" s="138"/>
      <c r="IQH281" s="138"/>
      <c r="IQI281" s="138"/>
      <c r="IQJ281" s="138"/>
      <c r="IQK281" s="138"/>
      <c r="IQL281" s="138"/>
      <c r="IQM281" s="138"/>
      <c r="IQN281" s="138"/>
      <c r="IQO281" s="138"/>
      <c r="IQP281" s="138"/>
      <c r="IQQ281" s="138"/>
      <c r="IQR281" s="138"/>
      <c r="IQS281" s="138"/>
      <c r="IQT281" s="138"/>
      <c r="IQU281" s="138"/>
      <c r="IQV281" s="138"/>
      <c r="IQW281" s="138"/>
      <c r="IQX281" s="138"/>
      <c r="IQY281" s="138"/>
      <c r="IQZ281" s="138"/>
      <c r="IRA281" s="138"/>
      <c r="IRB281" s="138"/>
      <c r="IRC281" s="138"/>
      <c r="IRD281" s="138"/>
      <c r="IRE281" s="138"/>
      <c r="IRF281" s="138"/>
      <c r="IRG281" s="138"/>
      <c r="IRH281" s="138"/>
      <c r="IRI281" s="138"/>
      <c r="IRJ281" s="138"/>
      <c r="IRK281" s="138"/>
      <c r="IRL281" s="138"/>
      <c r="IRM281" s="138"/>
      <c r="IRN281" s="138"/>
      <c r="IRO281" s="138"/>
      <c r="IRP281" s="138"/>
      <c r="IRQ281" s="138"/>
      <c r="IRR281" s="138"/>
      <c r="IRS281" s="138"/>
      <c r="IRT281" s="138"/>
      <c r="IRU281" s="138"/>
      <c r="IRV281" s="138"/>
      <c r="IRW281" s="138"/>
      <c r="IRX281" s="138"/>
      <c r="IRY281" s="138"/>
      <c r="IRZ281" s="138"/>
      <c r="ISA281" s="138"/>
      <c r="ISB281" s="138"/>
      <c r="ISC281" s="138"/>
      <c r="ISD281" s="138"/>
      <c r="ISE281" s="138"/>
      <c r="ISF281" s="138"/>
      <c r="ISG281" s="138"/>
      <c r="ISH281" s="138"/>
      <c r="ISI281" s="138"/>
      <c r="ISJ281" s="138"/>
      <c r="ISK281" s="138"/>
      <c r="ISL281" s="138"/>
      <c r="ISM281" s="138"/>
      <c r="ISN281" s="138"/>
      <c r="ISO281" s="138"/>
      <c r="ISP281" s="138"/>
      <c r="ISQ281" s="138"/>
      <c r="ISR281" s="138"/>
      <c r="ISS281" s="138"/>
      <c r="IST281" s="138"/>
      <c r="ISU281" s="138"/>
      <c r="ISV281" s="138"/>
      <c r="ISW281" s="138"/>
      <c r="ISX281" s="138"/>
      <c r="ISY281" s="138"/>
      <c r="ISZ281" s="138"/>
      <c r="ITA281" s="138"/>
      <c r="ITB281" s="138"/>
      <c r="ITC281" s="138"/>
      <c r="ITD281" s="138"/>
      <c r="ITE281" s="138"/>
      <c r="ITF281" s="138"/>
      <c r="ITG281" s="138"/>
      <c r="ITH281" s="138"/>
      <c r="ITI281" s="138"/>
      <c r="ITJ281" s="138"/>
      <c r="ITK281" s="138"/>
      <c r="ITL281" s="138"/>
      <c r="ITM281" s="138"/>
      <c r="ITN281" s="138"/>
      <c r="ITO281" s="138"/>
      <c r="ITP281" s="138"/>
      <c r="ITQ281" s="138"/>
      <c r="ITR281" s="138"/>
      <c r="ITS281" s="138"/>
      <c r="ITT281" s="138"/>
      <c r="ITU281" s="138"/>
      <c r="ITV281" s="138"/>
      <c r="ITW281" s="138"/>
      <c r="ITX281" s="138"/>
      <c r="ITY281" s="138"/>
      <c r="ITZ281" s="138"/>
      <c r="IUA281" s="138"/>
      <c r="IUB281" s="138"/>
      <c r="IUC281" s="138"/>
      <c r="IUD281" s="138"/>
      <c r="IUE281" s="138"/>
      <c r="IUF281" s="138"/>
      <c r="IUG281" s="138"/>
      <c r="IUH281" s="138"/>
      <c r="IUI281" s="138"/>
      <c r="IUJ281" s="138"/>
      <c r="IUK281" s="138"/>
      <c r="IUL281" s="138"/>
      <c r="IUM281" s="138"/>
      <c r="IUN281" s="138"/>
      <c r="IUO281" s="138"/>
      <c r="IUP281" s="138"/>
      <c r="IUQ281" s="138"/>
      <c r="IUR281" s="138"/>
      <c r="IUS281" s="138"/>
      <c r="IUT281" s="138"/>
      <c r="IUU281" s="138"/>
      <c r="IUV281" s="138"/>
      <c r="IUW281" s="138"/>
      <c r="IUX281" s="138"/>
      <c r="IUY281" s="138"/>
      <c r="IUZ281" s="138"/>
      <c r="IVA281" s="138"/>
      <c r="IVB281" s="138"/>
      <c r="IVC281" s="138"/>
      <c r="IVD281" s="138"/>
      <c r="IVE281" s="138"/>
      <c r="IVF281" s="138"/>
      <c r="IVG281" s="138"/>
      <c r="IVH281" s="138"/>
      <c r="IVI281" s="138"/>
      <c r="IVJ281" s="138"/>
      <c r="IVK281" s="138"/>
      <c r="IVL281" s="138"/>
      <c r="IVM281" s="138"/>
      <c r="IVN281" s="138"/>
      <c r="IVO281" s="138"/>
      <c r="IVP281" s="138"/>
      <c r="IVQ281" s="138"/>
      <c r="IVR281" s="138"/>
      <c r="IVS281" s="138"/>
      <c r="IVT281" s="138"/>
      <c r="IVU281" s="138"/>
      <c r="IVV281" s="138"/>
      <c r="IVW281" s="138"/>
      <c r="IVX281" s="138"/>
      <c r="IVY281" s="138"/>
      <c r="IVZ281" s="138"/>
      <c r="IWA281" s="138"/>
      <c r="IWB281" s="138"/>
      <c r="IWC281" s="138"/>
      <c r="IWD281" s="138"/>
      <c r="IWE281" s="138"/>
      <c r="IWF281" s="138"/>
      <c r="IWG281" s="138"/>
      <c r="IWH281" s="138"/>
      <c r="IWI281" s="138"/>
      <c r="IWJ281" s="138"/>
      <c r="IWK281" s="138"/>
      <c r="IWL281" s="138"/>
      <c r="IWM281" s="138"/>
      <c r="IWN281" s="138"/>
      <c r="IWO281" s="138"/>
      <c r="IWP281" s="138"/>
      <c r="IWQ281" s="138"/>
      <c r="IWR281" s="138"/>
      <c r="IWS281" s="138"/>
      <c r="IWT281" s="138"/>
      <c r="IWU281" s="138"/>
      <c r="IWV281" s="138"/>
      <c r="IWW281" s="138"/>
      <c r="IWX281" s="138"/>
      <c r="IWY281" s="138"/>
      <c r="IWZ281" s="138"/>
      <c r="IXA281" s="138"/>
      <c r="IXB281" s="138"/>
      <c r="IXC281" s="138"/>
      <c r="IXD281" s="138"/>
      <c r="IXE281" s="138"/>
      <c r="IXF281" s="138"/>
      <c r="IXG281" s="138"/>
      <c r="IXH281" s="138"/>
      <c r="IXI281" s="138"/>
      <c r="IXJ281" s="138"/>
      <c r="IXK281" s="138"/>
      <c r="IXL281" s="138"/>
      <c r="IXM281" s="138"/>
      <c r="IXN281" s="138"/>
      <c r="IXO281" s="138"/>
      <c r="IXP281" s="138"/>
      <c r="IXQ281" s="138"/>
      <c r="IXR281" s="138"/>
      <c r="IXS281" s="138"/>
      <c r="IXT281" s="138"/>
      <c r="IXU281" s="138"/>
      <c r="IXV281" s="138"/>
      <c r="IXW281" s="138"/>
      <c r="IXX281" s="138"/>
      <c r="IXY281" s="138"/>
      <c r="IXZ281" s="138"/>
      <c r="IYA281" s="138"/>
      <c r="IYB281" s="138"/>
      <c r="IYC281" s="138"/>
      <c r="IYD281" s="138"/>
      <c r="IYE281" s="138"/>
      <c r="IYF281" s="138"/>
      <c r="IYG281" s="138"/>
      <c r="IYH281" s="138"/>
      <c r="IYI281" s="138"/>
      <c r="IYJ281" s="138"/>
      <c r="IYK281" s="138"/>
      <c r="IYL281" s="138"/>
      <c r="IYM281" s="138"/>
      <c r="IYN281" s="138"/>
      <c r="IYO281" s="138"/>
      <c r="IYP281" s="138"/>
      <c r="IYQ281" s="138"/>
      <c r="IYR281" s="138"/>
      <c r="IYS281" s="138"/>
      <c r="IYT281" s="138"/>
      <c r="IYU281" s="138"/>
      <c r="IYV281" s="138"/>
      <c r="IYW281" s="138"/>
      <c r="IYX281" s="138"/>
      <c r="IYY281" s="138"/>
      <c r="IYZ281" s="138"/>
      <c r="IZA281" s="138"/>
      <c r="IZB281" s="138"/>
      <c r="IZC281" s="138"/>
      <c r="IZD281" s="138"/>
      <c r="IZE281" s="138"/>
      <c r="IZF281" s="138"/>
      <c r="IZG281" s="138"/>
      <c r="IZH281" s="138"/>
      <c r="IZI281" s="138"/>
      <c r="IZJ281" s="138"/>
      <c r="IZK281" s="138"/>
      <c r="IZL281" s="138"/>
      <c r="IZM281" s="138"/>
      <c r="IZN281" s="138"/>
      <c r="IZO281" s="138"/>
      <c r="IZP281" s="138"/>
      <c r="IZQ281" s="138"/>
      <c r="IZR281" s="138"/>
      <c r="IZS281" s="138"/>
      <c r="IZT281" s="138"/>
      <c r="IZU281" s="138"/>
      <c r="IZV281" s="138"/>
      <c r="IZW281" s="138"/>
      <c r="IZX281" s="138"/>
      <c r="IZY281" s="138"/>
      <c r="IZZ281" s="138"/>
      <c r="JAA281" s="138"/>
      <c r="JAB281" s="138"/>
      <c r="JAC281" s="138"/>
      <c r="JAD281" s="138"/>
      <c r="JAE281" s="138"/>
      <c r="JAF281" s="138"/>
      <c r="JAG281" s="138"/>
      <c r="JAH281" s="138"/>
      <c r="JAI281" s="138"/>
      <c r="JAJ281" s="138"/>
      <c r="JAK281" s="138"/>
      <c r="JAL281" s="138"/>
      <c r="JAM281" s="138"/>
      <c r="JAN281" s="138"/>
      <c r="JAO281" s="138"/>
      <c r="JAP281" s="138"/>
      <c r="JAQ281" s="138"/>
      <c r="JAR281" s="138"/>
      <c r="JAS281" s="138"/>
      <c r="JAT281" s="138"/>
      <c r="JAU281" s="138"/>
      <c r="JAV281" s="138"/>
      <c r="JAW281" s="138"/>
      <c r="JAX281" s="138"/>
      <c r="JAY281" s="138"/>
      <c r="JAZ281" s="138"/>
      <c r="JBA281" s="138"/>
      <c r="JBB281" s="138"/>
      <c r="JBC281" s="138"/>
      <c r="JBD281" s="138"/>
      <c r="JBE281" s="138"/>
      <c r="JBF281" s="138"/>
      <c r="JBG281" s="138"/>
      <c r="JBH281" s="138"/>
      <c r="JBI281" s="138"/>
      <c r="JBJ281" s="138"/>
      <c r="JBK281" s="138"/>
      <c r="JBL281" s="138"/>
      <c r="JBM281" s="138"/>
      <c r="JBN281" s="138"/>
      <c r="JBO281" s="138"/>
      <c r="JBP281" s="138"/>
      <c r="JBQ281" s="138"/>
      <c r="JBR281" s="138"/>
      <c r="JBS281" s="138"/>
      <c r="JBT281" s="138"/>
      <c r="JBU281" s="138"/>
      <c r="JBV281" s="138"/>
      <c r="JBW281" s="138"/>
      <c r="JBX281" s="138"/>
      <c r="JBY281" s="138"/>
      <c r="JBZ281" s="138"/>
      <c r="JCA281" s="138"/>
      <c r="JCB281" s="138"/>
      <c r="JCC281" s="138"/>
      <c r="JCD281" s="138"/>
      <c r="JCE281" s="138"/>
      <c r="JCF281" s="138"/>
      <c r="JCG281" s="138"/>
      <c r="JCH281" s="138"/>
      <c r="JCI281" s="138"/>
      <c r="JCJ281" s="138"/>
      <c r="JCK281" s="138"/>
      <c r="JCL281" s="138"/>
      <c r="JCM281" s="138"/>
      <c r="JCN281" s="138"/>
      <c r="JCO281" s="138"/>
      <c r="JCP281" s="138"/>
      <c r="JCQ281" s="138"/>
      <c r="JCR281" s="138"/>
      <c r="JCS281" s="138"/>
      <c r="JCT281" s="138"/>
      <c r="JCU281" s="138"/>
      <c r="JCV281" s="138"/>
      <c r="JCW281" s="138"/>
      <c r="JCX281" s="138"/>
      <c r="JCY281" s="138"/>
      <c r="JCZ281" s="138"/>
      <c r="JDA281" s="138"/>
      <c r="JDB281" s="138"/>
      <c r="JDC281" s="138"/>
      <c r="JDD281" s="138"/>
      <c r="JDE281" s="138"/>
      <c r="JDF281" s="138"/>
      <c r="JDG281" s="138"/>
      <c r="JDH281" s="138"/>
      <c r="JDI281" s="138"/>
      <c r="JDJ281" s="138"/>
      <c r="JDK281" s="138"/>
      <c r="JDL281" s="138"/>
      <c r="JDM281" s="138"/>
      <c r="JDN281" s="138"/>
      <c r="JDO281" s="138"/>
      <c r="JDP281" s="138"/>
      <c r="JDQ281" s="138"/>
      <c r="JDR281" s="138"/>
      <c r="JDS281" s="138"/>
      <c r="JDT281" s="138"/>
      <c r="JDU281" s="138"/>
      <c r="JDV281" s="138"/>
      <c r="JDW281" s="138"/>
      <c r="JDX281" s="138"/>
      <c r="JDY281" s="138"/>
      <c r="JDZ281" s="138"/>
      <c r="JEA281" s="138"/>
      <c r="JEB281" s="138"/>
      <c r="JEC281" s="138"/>
      <c r="JED281" s="138"/>
      <c r="JEE281" s="138"/>
      <c r="JEF281" s="138"/>
      <c r="JEG281" s="138"/>
      <c r="JEH281" s="138"/>
      <c r="JEI281" s="138"/>
      <c r="JEJ281" s="138"/>
      <c r="JEK281" s="138"/>
      <c r="JEL281" s="138"/>
      <c r="JEM281" s="138"/>
      <c r="JEN281" s="138"/>
      <c r="JEO281" s="138"/>
      <c r="JEP281" s="138"/>
      <c r="JEQ281" s="138"/>
      <c r="JER281" s="138"/>
      <c r="JES281" s="138"/>
      <c r="JET281" s="138"/>
      <c r="JEU281" s="138"/>
      <c r="JEV281" s="138"/>
      <c r="JEW281" s="138"/>
      <c r="JEX281" s="138"/>
      <c r="JEY281" s="138"/>
      <c r="JEZ281" s="138"/>
      <c r="JFA281" s="138"/>
      <c r="JFB281" s="138"/>
      <c r="JFC281" s="138"/>
      <c r="JFD281" s="138"/>
      <c r="JFE281" s="138"/>
      <c r="JFF281" s="138"/>
      <c r="JFG281" s="138"/>
      <c r="JFH281" s="138"/>
      <c r="JFI281" s="138"/>
      <c r="JFJ281" s="138"/>
      <c r="JFK281" s="138"/>
      <c r="JFL281" s="138"/>
      <c r="JFM281" s="138"/>
      <c r="JFN281" s="138"/>
      <c r="JFO281" s="138"/>
      <c r="JFP281" s="138"/>
      <c r="JFQ281" s="138"/>
      <c r="JFR281" s="138"/>
      <c r="JFS281" s="138"/>
      <c r="JFT281" s="138"/>
      <c r="JFU281" s="138"/>
      <c r="JFV281" s="138"/>
      <c r="JFW281" s="138"/>
      <c r="JFX281" s="138"/>
      <c r="JFY281" s="138"/>
      <c r="JFZ281" s="138"/>
      <c r="JGA281" s="138"/>
      <c r="JGB281" s="138"/>
      <c r="JGC281" s="138"/>
      <c r="JGD281" s="138"/>
      <c r="JGE281" s="138"/>
      <c r="JGF281" s="138"/>
      <c r="JGG281" s="138"/>
      <c r="JGH281" s="138"/>
      <c r="JGI281" s="138"/>
      <c r="JGJ281" s="138"/>
      <c r="JGK281" s="138"/>
      <c r="JGL281" s="138"/>
      <c r="JGM281" s="138"/>
      <c r="JGN281" s="138"/>
      <c r="JGO281" s="138"/>
      <c r="JGP281" s="138"/>
      <c r="JGQ281" s="138"/>
      <c r="JGR281" s="138"/>
      <c r="JGS281" s="138"/>
      <c r="JGT281" s="138"/>
      <c r="JGU281" s="138"/>
      <c r="JGV281" s="138"/>
      <c r="JGW281" s="138"/>
      <c r="JGX281" s="138"/>
      <c r="JGY281" s="138"/>
      <c r="JGZ281" s="138"/>
      <c r="JHA281" s="138"/>
      <c r="JHB281" s="138"/>
      <c r="JHC281" s="138"/>
      <c r="JHD281" s="138"/>
      <c r="JHE281" s="138"/>
      <c r="JHF281" s="138"/>
      <c r="JHG281" s="138"/>
      <c r="JHH281" s="138"/>
      <c r="JHI281" s="138"/>
      <c r="JHJ281" s="138"/>
      <c r="JHK281" s="138"/>
      <c r="JHL281" s="138"/>
      <c r="JHM281" s="138"/>
      <c r="JHN281" s="138"/>
      <c r="JHO281" s="138"/>
      <c r="JHP281" s="138"/>
      <c r="JHQ281" s="138"/>
      <c r="JHR281" s="138"/>
      <c r="JHS281" s="138"/>
      <c r="JHT281" s="138"/>
      <c r="JHU281" s="138"/>
      <c r="JHV281" s="138"/>
      <c r="JHW281" s="138"/>
      <c r="JHX281" s="138"/>
      <c r="JHY281" s="138"/>
      <c r="JHZ281" s="138"/>
      <c r="JIA281" s="138"/>
      <c r="JIB281" s="138"/>
      <c r="JIC281" s="138"/>
      <c r="JID281" s="138"/>
      <c r="JIE281" s="138"/>
      <c r="JIF281" s="138"/>
      <c r="JIG281" s="138"/>
      <c r="JIH281" s="138"/>
      <c r="JII281" s="138"/>
      <c r="JIJ281" s="138"/>
      <c r="JIK281" s="138"/>
      <c r="JIL281" s="138"/>
      <c r="JIM281" s="138"/>
      <c r="JIN281" s="138"/>
      <c r="JIO281" s="138"/>
      <c r="JIP281" s="138"/>
      <c r="JIQ281" s="138"/>
      <c r="JIR281" s="138"/>
      <c r="JIS281" s="138"/>
      <c r="JIT281" s="138"/>
      <c r="JIU281" s="138"/>
      <c r="JIV281" s="138"/>
      <c r="JIW281" s="138"/>
      <c r="JIX281" s="138"/>
      <c r="JIY281" s="138"/>
      <c r="JIZ281" s="138"/>
      <c r="JJA281" s="138"/>
      <c r="JJB281" s="138"/>
      <c r="JJC281" s="138"/>
      <c r="JJD281" s="138"/>
      <c r="JJE281" s="138"/>
      <c r="JJF281" s="138"/>
      <c r="JJG281" s="138"/>
      <c r="JJH281" s="138"/>
      <c r="JJI281" s="138"/>
      <c r="JJJ281" s="138"/>
      <c r="JJK281" s="138"/>
      <c r="JJL281" s="138"/>
      <c r="JJM281" s="138"/>
      <c r="JJN281" s="138"/>
      <c r="JJO281" s="138"/>
      <c r="JJP281" s="138"/>
      <c r="JJQ281" s="138"/>
      <c r="JJR281" s="138"/>
      <c r="JJS281" s="138"/>
      <c r="JJT281" s="138"/>
      <c r="JJU281" s="138"/>
      <c r="JJV281" s="138"/>
      <c r="JJW281" s="138"/>
      <c r="JJX281" s="138"/>
      <c r="JJY281" s="138"/>
      <c r="JJZ281" s="138"/>
      <c r="JKA281" s="138"/>
      <c r="JKB281" s="138"/>
      <c r="JKC281" s="138"/>
      <c r="JKD281" s="138"/>
      <c r="JKE281" s="138"/>
      <c r="JKF281" s="138"/>
      <c r="JKG281" s="138"/>
      <c r="JKH281" s="138"/>
      <c r="JKI281" s="138"/>
      <c r="JKJ281" s="138"/>
      <c r="JKK281" s="138"/>
      <c r="JKL281" s="138"/>
      <c r="JKM281" s="138"/>
      <c r="JKN281" s="138"/>
      <c r="JKO281" s="138"/>
      <c r="JKP281" s="138"/>
      <c r="JKQ281" s="138"/>
      <c r="JKR281" s="138"/>
      <c r="JKS281" s="138"/>
      <c r="JKT281" s="138"/>
      <c r="JKU281" s="138"/>
      <c r="JKV281" s="138"/>
      <c r="JKW281" s="138"/>
      <c r="JKX281" s="138"/>
      <c r="JKY281" s="138"/>
      <c r="JKZ281" s="138"/>
      <c r="JLA281" s="138"/>
      <c r="JLB281" s="138"/>
      <c r="JLC281" s="138"/>
      <c r="JLD281" s="138"/>
      <c r="JLE281" s="138"/>
      <c r="JLF281" s="138"/>
      <c r="JLG281" s="138"/>
      <c r="JLH281" s="138"/>
      <c r="JLI281" s="138"/>
      <c r="JLJ281" s="138"/>
      <c r="JLK281" s="138"/>
      <c r="JLL281" s="138"/>
      <c r="JLM281" s="138"/>
      <c r="JLN281" s="138"/>
      <c r="JLO281" s="138"/>
      <c r="JLP281" s="138"/>
      <c r="JLQ281" s="138"/>
      <c r="JLR281" s="138"/>
      <c r="JLS281" s="138"/>
      <c r="JLT281" s="138"/>
      <c r="JLU281" s="138"/>
      <c r="JLV281" s="138"/>
      <c r="JLW281" s="138"/>
      <c r="JLX281" s="138"/>
      <c r="JLY281" s="138"/>
      <c r="JLZ281" s="138"/>
      <c r="JMA281" s="138"/>
      <c r="JMB281" s="138"/>
      <c r="JMC281" s="138"/>
      <c r="JMD281" s="138"/>
      <c r="JME281" s="138"/>
      <c r="JMF281" s="138"/>
      <c r="JMG281" s="138"/>
      <c r="JMH281" s="138"/>
      <c r="JMI281" s="138"/>
      <c r="JMJ281" s="138"/>
      <c r="JMK281" s="138"/>
      <c r="JML281" s="138"/>
      <c r="JMM281" s="138"/>
      <c r="JMN281" s="138"/>
      <c r="JMO281" s="138"/>
      <c r="JMP281" s="138"/>
      <c r="JMQ281" s="138"/>
      <c r="JMR281" s="138"/>
      <c r="JMS281" s="138"/>
      <c r="JMT281" s="138"/>
      <c r="JMU281" s="138"/>
      <c r="JMV281" s="138"/>
      <c r="JMW281" s="138"/>
      <c r="JMX281" s="138"/>
      <c r="JMY281" s="138"/>
      <c r="JMZ281" s="138"/>
      <c r="JNA281" s="138"/>
      <c r="JNB281" s="138"/>
      <c r="JNC281" s="138"/>
      <c r="JND281" s="138"/>
      <c r="JNE281" s="138"/>
      <c r="JNF281" s="138"/>
      <c r="JNG281" s="138"/>
      <c r="JNH281" s="138"/>
      <c r="JNI281" s="138"/>
      <c r="JNJ281" s="138"/>
      <c r="JNK281" s="138"/>
      <c r="JNL281" s="138"/>
      <c r="JNM281" s="138"/>
      <c r="JNN281" s="138"/>
      <c r="JNO281" s="138"/>
      <c r="JNP281" s="138"/>
      <c r="JNQ281" s="138"/>
      <c r="JNR281" s="138"/>
      <c r="JNS281" s="138"/>
      <c r="JNT281" s="138"/>
      <c r="JNU281" s="138"/>
      <c r="JNV281" s="138"/>
      <c r="JNW281" s="138"/>
      <c r="JNX281" s="138"/>
      <c r="JNY281" s="138"/>
      <c r="JNZ281" s="138"/>
      <c r="JOA281" s="138"/>
      <c r="JOB281" s="138"/>
      <c r="JOC281" s="138"/>
      <c r="JOD281" s="138"/>
      <c r="JOE281" s="138"/>
      <c r="JOF281" s="138"/>
      <c r="JOG281" s="138"/>
      <c r="JOH281" s="138"/>
      <c r="JOI281" s="138"/>
      <c r="JOJ281" s="138"/>
      <c r="JOK281" s="138"/>
      <c r="JOL281" s="138"/>
      <c r="JOM281" s="138"/>
      <c r="JON281" s="138"/>
      <c r="JOO281" s="138"/>
      <c r="JOP281" s="138"/>
      <c r="JOQ281" s="138"/>
      <c r="JOR281" s="138"/>
      <c r="JOS281" s="138"/>
      <c r="JOT281" s="138"/>
      <c r="JOU281" s="138"/>
      <c r="JOV281" s="138"/>
      <c r="JOW281" s="138"/>
      <c r="JOX281" s="138"/>
      <c r="JOY281" s="138"/>
      <c r="JOZ281" s="138"/>
      <c r="JPA281" s="138"/>
      <c r="JPB281" s="138"/>
      <c r="JPC281" s="138"/>
      <c r="JPD281" s="138"/>
      <c r="JPE281" s="138"/>
      <c r="JPF281" s="138"/>
      <c r="JPG281" s="138"/>
      <c r="JPH281" s="138"/>
      <c r="JPI281" s="138"/>
      <c r="JPJ281" s="138"/>
      <c r="JPK281" s="138"/>
      <c r="JPL281" s="138"/>
      <c r="JPM281" s="138"/>
      <c r="JPN281" s="138"/>
      <c r="JPO281" s="138"/>
      <c r="JPP281" s="138"/>
      <c r="JPQ281" s="138"/>
      <c r="JPR281" s="138"/>
      <c r="JPS281" s="138"/>
      <c r="JPT281" s="138"/>
      <c r="JPU281" s="138"/>
      <c r="JPV281" s="138"/>
      <c r="JPW281" s="138"/>
      <c r="JPX281" s="138"/>
      <c r="JPY281" s="138"/>
      <c r="JPZ281" s="138"/>
      <c r="JQA281" s="138"/>
      <c r="JQB281" s="138"/>
      <c r="JQC281" s="138"/>
      <c r="JQD281" s="138"/>
      <c r="JQE281" s="138"/>
      <c r="JQF281" s="138"/>
      <c r="JQG281" s="138"/>
      <c r="JQH281" s="138"/>
      <c r="JQI281" s="138"/>
      <c r="JQJ281" s="138"/>
      <c r="JQK281" s="138"/>
      <c r="JQL281" s="138"/>
      <c r="JQM281" s="138"/>
      <c r="JQN281" s="138"/>
      <c r="JQO281" s="138"/>
      <c r="JQP281" s="138"/>
      <c r="JQQ281" s="138"/>
      <c r="JQR281" s="138"/>
      <c r="JQS281" s="138"/>
      <c r="JQT281" s="138"/>
      <c r="JQU281" s="138"/>
      <c r="JQV281" s="138"/>
      <c r="JQW281" s="138"/>
      <c r="JQX281" s="138"/>
      <c r="JQY281" s="138"/>
      <c r="JQZ281" s="138"/>
      <c r="JRA281" s="138"/>
      <c r="JRB281" s="138"/>
      <c r="JRC281" s="138"/>
      <c r="JRD281" s="138"/>
      <c r="JRE281" s="138"/>
      <c r="JRF281" s="138"/>
      <c r="JRG281" s="138"/>
      <c r="JRH281" s="138"/>
      <c r="JRI281" s="138"/>
      <c r="JRJ281" s="138"/>
      <c r="JRK281" s="138"/>
      <c r="JRL281" s="138"/>
      <c r="JRM281" s="138"/>
      <c r="JRN281" s="138"/>
      <c r="JRO281" s="138"/>
      <c r="JRP281" s="138"/>
      <c r="JRQ281" s="138"/>
      <c r="JRR281" s="138"/>
      <c r="JRS281" s="138"/>
      <c r="JRT281" s="138"/>
      <c r="JRU281" s="138"/>
      <c r="JRV281" s="138"/>
      <c r="JRW281" s="138"/>
      <c r="JRX281" s="138"/>
      <c r="JRY281" s="138"/>
      <c r="JRZ281" s="138"/>
      <c r="JSA281" s="138"/>
      <c r="JSB281" s="138"/>
      <c r="JSC281" s="138"/>
      <c r="JSD281" s="138"/>
      <c r="JSE281" s="138"/>
      <c r="JSF281" s="138"/>
      <c r="JSG281" s="138"/>
      <c r="JSH281" s="138"/>
      <c r="JSI281" s="138"/>
      <c r="JSJ281" s="138"/>
      <c r="JSK281" s="138"/>
      <c r="JSL281" s="138"/>
      <c r="JSM281" s="138"/>
      <c r="JSN281" s="138"/>
      <c r="JSO281" s="138"/>
      <c r="JSP281" s="138"/>
      <c r="JSQ281" s="138"/>
      <c r="JSR281" s="138"/>
      <c r="JSS281" s="138"/>
      <c r="JST281" s="138"/>
      <c r="JSU281" s="138"/>
      <c r="JSV281" s="138"/>
      <c r="JSW281" s="138"/>
      <c r="JSX281" s="138"/>
      <c r="JSY281" s="138"/>
      <c r="JSZ281" s="138"/>
      <c r="JTA281" s="138"/>
      <c r="JTB281" s="138"/>
      <c r="JTC281" s="138"/>
      <c r="JTD281" s="138"/>
      <c r="JTE281" s="138"/>
      <c r="JTF281" s="138"/>
      <c r="JTG281" s="138"/>
      <c r="JTH281" s="138"/>
      <c r="JTI281" s="138"/>
      <c r="JTJ281" s="138"/>
      <c r="JTK281" s="138"/>
      <c r="JTL281" s="138"/>
      <c r="JTM281" s="138"/>
      <c r="JTN281" s="138"/>
      <c r="JTO281" s="138"/>
      <c r="JTP281" s="138"/>
      <c r="JTQ281" s="138"/>
      <c r="JTR281" s="138"/>
      <c r="JTS281" s="138"/>
      <c r="JTT281" s="138"/>
      <c r="JTU281" s="138"/>
      <c r="JTV281" s="138"/>
      <c r="JTW281" s="138"/>
      <c r="JTX281" s="138"/>
      <c r="JTY281" s="138"/>
      <c r="JTZ281" s="138"/>
      <c r="JUA281" s="138"/>
      <c r="JUB281" s="138"/>
      <c r="JUC281" s="138"/>
      <c r="JUD281" s="138"/>
      <c r="JUE281" s="138"/>
      <c r="JUF281" s="138"/>
      <c r="JUG281" s="138"/>
      <c r="JUH281" s="138"/>
      <c r="JUI281" s="138"/>
      <c r="JUJ281" s="138"/>
      <c r="JUK281" s="138"/>
      <c r="JUL281" s="138"/>
      <c r="JUM281" s="138"/>
      <c r="JUN281" s="138"/>
      <c r="JUO281" s="138"/>
      <c r="JUP281" s="138"/>
      <c r="JUQ281" s="138"/>
      <c r="JUR281" s="138"/>
      <c r="JUS281" s="138"/>
      <c r="JUT281" s="138"/>
      <c r="JUU281" s="138"/>
      <c r="JUV281" s="138"/>
      <c r="JUW281" s="138"/>
      <c r="JUX281" s="138"/>
      <c r="JUY281" s="138"/>
      <c r="JUZ281" s="138"/>
      <c r="JVA281" s="138"/>
      <c r="JVB281" s="138"/>
      <c r="JVC281" s="138"/>
      <c r="JVD281" s="138"/>
      <c r="JVE281" s="138"/>
      <c r="JVF281" s="138"/>
      <c r="JVG281" s="138"/>
      <c r="JVH281" s="138"/>
      <c r="JVI281" s="138"/>
      <c r="JVJ281" s="138"/>
      <c r="JVK281" s="138"/>
      <c r="JVL281" s="138"/>
      <c r="JVM281" s="138"/>
      <c r="JVN281" s="138"/>
      <c r="JVO281" s="138"/>
      <c r="JVP281" s="138"/>
      <c r="JVQ281" s="138"/>
      <c r="JVR281" s="138"/>
      <c r="JVS281" s="138"/>
      <c r="JVT281" s="138"/>
      <c r="JVU281" s="138"/>
      <c r="JVV281" s="138"/>
      <c r="JVW281" s="138"/>
      <c r="JVX281" s="138"/>
      <c r="JVY281" s="138"/>
      <c r="JVZ281" s="138"/>
      <c r="JWA281" s="138"/>
      <c r="JWB281" s="138"/>
      <c r="JWC281" s="138"/>
      <c r="JWD281" s="138"/>
      <c r="JWE281" s="138"/>
      <c r="JWF281" s="138"/>
      <c r="JWG281" s="138"/>
      <c r="JWH281" s="138"/>
      <c r="JWI281" s="138"/>
      <c r="JWJ281" s="138"/>
      <c r="JWK281" s="138"/>
      <c r="JWL281" s="138"/>
      <c r="JWM281" s="138"/>
      <c r="JWN281" s="138"/>
      <c r="JWO281" s="138"/>
      <c r="JWP281" s="138"/>
      <c r="JWQ281" s="138"/>
      <c r="JWR281" s="138"/>
      <c r="JWS281" s="138"/>
      <c r="JWT281" s="138"/>
      <c r="JWU281" s="138"/>
      <c r="JWV281" s="138"/>
      <c r="JWW281" s="138"/>
      <c r="JWX281" s="138"/>
      <c r="JWY281" s="138"/>
      <c r="JWZ281" s="138"/>
      <c r="JXA281" s="138"/>
      <c r="JXB281" s="138"/>
      <c r="JXC281" s="138"/>
      <c r="JXD281" s="138"/>
      <c r="JXE281" s="138"/>
      <c r="JXF281" s="138"/>
      <c r="JXG281" s="138"/>
      <c r="JXH281" s="138"/>
      <c r="JXI281" s="138"/>
      <c r="JXJ281" s="138"/>
      <c r="JXK281" s="138"/>
      <c r="JXL281" s="138"/>
      <c r="JXM281" s="138"/>
      <c r="JXN281" s="138"/>
      <c r="JXO281" s="138"/>
      <c r="JXP281" s="138"/>
      <c r="JXQ281" s="138"/>
      <c r="JXR281" s="138"/>
      <c r="JXS281" s="138"/>
      <c r="JXT281" s="138"/>
      <c r="JXU281" s="138"/>
      <c r="JXV281" s="138"/>
      <c r="JXW281" s="138"/>
      <c r="JXX281" s="138"/>
      <c r="JXY281" s="138"/>
      <c r="JXZ281" s="138"/>
      <c r="JYA281" s="138"/>
      <c r="JYB281" s="138"/>
      <c r="JYC281" s="138"/>
      <c r="JYD281" s="138"/>
      <c r="JYE281" s="138"/>
      <c r="JYF281" s="138"/>
      <c r="JYG281" s="138"/>
      <c r="JYH281" s="138"/>
      <c r="JYI281" s="138"/>
      <c r="JYJ281" s="138"/>
      <c r="JYK281" s="138"/>
      <c r="JYL281" s="138"/>
      <c r="JYM281" s="138"/>
      <c r="JYN281" s="138"/>
      <c r="JYO281" s="138"/>
      <c r="JYP281" s="138"/>
      <c r="JYQ281" s="138"/>
      <c r="JYR281" s="138"/>
      <c r="JYS281" s="138"/>
      <c r="JYT281" s="138"/>
      <c r="JYU281" s="138"/>
      <c r="JYV281" s="138"/>
      <c r="JYW281" s="138"/>
      <c r="JYX281" s="138"/>
      <c r="JYY281" s="138"/>
      <c r="JYZ281" s="138"/>
      <c r="JZA281" s="138"/>
      <c r="JZB281" s="138"/>
      <c r="JZC281" s="138"/>
      <c r="JZD281" s="138"/>
      <c r="JZE281" s="138"/>
      <c r="JZF281" s="138"/>
      <c r="JZG281" s="138"/>
      <c r="JZH281" s="138"/>
      <c r="JZI281" s="138"/>
      <c r="JZJ281" s="138"/>
      <c r="JZK281" s="138"/>
      <c r="JZL281" s="138"/>
      <c r="JZM281" s="138"/>
      <c r="JZN281" s="138"/>
      <c r="JZO281" s="138"/>
      <c r="JZP281" s="138"/>
      <c r="JZQ281" s="138"/>
      <c r="JZR281" s="138"/>
      <c r="JZS281" s="138"/>
      <c r="JZT281" s="138"/>
      <c r="JZU281" s="138"/>
      <c r="JZV281" s="138"/>
      <c r="JZW281" s="138"/>
      <c r="JZX281" s="138"/>
      <c r="JZY281" s="138"/>
      <c r="JZZ281" s="138"/>
      <c r="KAA281" s="138"/>
      <c r="KAB281" s="138"/>
      <c r="KAC281" s="138"/>
      <c r="KAD281" s="138"/>
      <c r="KAE281" s="138"/>
      <c r="KAF281" s="138"/>
      <c r="KAG281" s="138"/>
      <c r="KAH281" s="138"/>
      <c r="KAI281" s="138"/>
      <c r="KAJ281" s="138"/>
      <c r="KAK281" s="138"/>
      <c r="KAL281" s="138"/>
      <c r="KAM281" s="138"/>
      <c r="KAN281" s="138"/>
      <c r="KAO281" s="138"/>
      <c r="KAP281" s="138"/>
      <c r="KAQ281" s="138"/>
      <c r="KAR281" s="138"/>
      <c r="KAS281" s="138"/>
      <c r="KAT281" s="138"/>
      <c r="KAU281" s="138"/>
      <c r="KAV281" s="138"/>
      <c r="KAW281" s="138"/>
      <c r="KAX281" s="138"/>
      <c r="KAY281" s="138"/>
      <c r="KAZ281" s="138"/>
      <c r="KBA281" s="138"/>
      <c r="KBB281" s="138"/>
      <c r="KBC281" s="138"/>
      <c r="KBD281" s="138"/>
      <c r="KBE281" s="138"/>
      <c r="KBF281" s="138"/>
      <c r="KBG281" s="138"/>
      <c r="KBH281" s="138"/>
      <c r="KBI281" s="138"/>
      <c r="KBJ281" s="138"/>
      <c r="KBK281" s="138"/>
      <c r="KBL281" s="138"/>
      <c r="KBM281" s="138"/>
      <c r="KBN281" s="138"/>
      <c r="KBO281" s="138"/>
      <c r="KBP281" s="138"/>
      <c r="KBQ281" s="138"/>
      <c r="KBR281" s="138"/>
      <c r="KBS281" s="138"/>
      <c r="KBT281" s="138"/>
      <c r="KBU281" s="138"/>
      <c r="KBV281" s="138"/>
      <c r="KBW281" s="138"/>
      <c r="KBX281" s="138"/>
      <c r="KBY281" s="138"/>
      <c r="KBZ281" s="138"/>
      <c r="KCA281" s="138"/>
      <c r="KCB281" s="138"/>
      <c r="KCC281" s="138"/>
      <c r="KCD281" s="138"/>
      <c r="KCE281" s="138"/>
      <c r="KCF281" s="138"/>
      <c r="KCG281" s="138"/>
      <c r="KCH281" s="138"/>
      <c r="KCI281" s="138"/>
      <c r="KCJ281" s="138"/>
      <c r="KCK281" s="138"/>
      <c r="KCL281" s="138"/>
      <c r="KCM281" s="138"/>
      <c r="KCN281" s="138"/>
      <c r="KCO281" s="138"/>
      <c r="KCP281" s="138"/>
      <c r="KCQ281" s="138"/>
      <c r="KCR281" s="138"/>
      <c r="KCS281" s="138"/>
      <c r="KCT281" s="138"/>
      <c r="KCU281" s="138"/>
      <c r="KCV281" s="138"/>
      <c r="KCW281" s="138"/>
      <c r="KCX281" s="138"/>
      <c r="KCY281" s="138"/>
      <c r="KCZ281" s="138"/>
      <c r="KDA281" s="138"/>
      <c r="KDB281" s="138"/>
      <c r="KDC281" s="138"/>
      <c r="KDD281" s="138"/>
      <c r="KDE281" s="138"/>
      <c r="KDF281" s="138"/>
      <c r="KDG281" s="138"/>
      <c r="KDH281" s="138"/>
      <c r="KDI281" s="138"/>
      <c r="KDJ281" s="138"/>
      <c r="KDK281" s="138"/>
      <c r="KDL281" s="138"/>
      <c r="KDM281" s="138"/>
      <c r="KDN281" s="138"/>
      <c r="KDO281" s="138"/>
      <c r="KDP281" s="138"/>
      <c r="KDQ281" s="138"/>
      <c r="KDR281" s="138"/>
      <c r="KDS281" s="138"/>
      <c r="KDT281" s="138"/>
      <c r="KDU281" s="138"/>
      <c r="KDV281" s="138"/>
      <c r="KDW281" s="138"/>
      <c r="KDX281" s="138"/>
      <c r="KDY281" s="138"/>
      <c r="KDZ281" s="138"/>
      <c r="KEA281" s="138"/>
      <c r="KEB281" s="138"/>
      <c r="KEC281" s="138"/>
      <c r="KED281" s="138"/>
      <c r="KEE281" s="138"/>
      <c r="KEF281" s="138"/>
      <c r="KEG281" s="138"/>
      <c r="KEH281" s="138"/>
      <c r="KEI281" s="138"/>
      <c r="KEJ281" s="138"/>
      <c r="KEK281" s="138"/>
      <c r="KEL281" s="138"/>
      <c r="KEM281" s="138"/>
      <c r="KEN281" s="138"/>
      <c r="KEO281" s="138"/>
      <c r="KEP281" s="138"/>
      <c r="KEQ281" s="138"/>
      <c r="KER281" s="138"/>
      <c r="KES281" s="138"/>
      <c r="KET281" s="138"/>
      <c r="KEU281" s="138"/>
      <c r="KEV281" s="138"/>
      <c r="KEW281" s="138"/>
      <c r="KEX281" s="138"/>
      <c r="KEY281" s="138"/>
      <c r="KEZ281" s="138"/>
      <c r="KFA281" s="138"/>
      <c r="KFB281" s="138"/>
      <c r="KFC281" s="138"/>
      <c r="KFD281" s="138"/>
      <c r="KFE281" s="138"/>
      <c r="KFF281" s="138"/>
      <c r="KFG281" s="138"/>
      <c r="KFH281" s="138"/>
      <c r="KFI281" s="138"/>
      <c r="KFJ281" s="138"/>
      <c r="KFK281" s="138"/>
      <c r="KFL281" s="138"/>
      <c r="KFM281" s="138"/>
      <c r="KFN281" s="138"/>
      <c r="KFO281" s="138"/>
      <c r="KFP281" s="138"/>
      <c r="KFQ281" s="138"/>
      <c r="KFR281" s="138"/>
      <c r="KFS281" s="138"/>
      <c r="KFT281" s="138"/>
      <c r="KFU281" s="138"/>
      <c r="KFV281" s="138"/>
      <c r="KFW281" s="138"/>
      <c r="KFX281" s="138"/>
      <c r="KFY281" s="138"/>
      <c r="KFZ281" s="138"/>
      <c r="KGA281" s="138"/>
      <c r="KGB281" s="138"/>
      <c r="KGC281" s="138"/>
      <c r="KGD281" s="138"/>
      <c r="KGE281" s="138"/>
      <c r="KGF281" s="138"/>
      <c r="KGG281" s="138"/>
      <c r="KGH281" s="138"/>
      <c r="KGI281" s="138"/>
      <c r="KGJ281" s="138"/>
      <c r="KGK281" s="138"/>
      <c r="KGL281" s="138"/>
      <c r="KGM281" s="138"/>
      <c r="KGN281" s="138"/>
      <c r="KGO281" s="138"/>
      <c r="KGP281" s="138"/>
      <c r="KGQ281" s="138"/>
      <c r="KGR281" s="138"/>
      <c r="KGS281" s="138"/>
      <c r="KGT281" s="138"/>
      <c r="KGU281" s="138"/>
      <c r="KGV281" s="138"/>
      <c r="KGW281" s="138"/>
      <c r="KGX281" s="138"/>
      <c r="KGY281" s="138"/>
      <c r="KGZ281" s="138"/>
      <c r="KHA281" s="138"/>
      <c r="KHB281" s="138"/>
      <c r="KHC281" s="138"/>
      <c r="KHD281" s="138"/>
      <c r="KHE281" s="138"/>
      <c r="KHF281" s="138"/>
      <c r="KHG281" s="138"/>
      <c r="KHH281" s="138"/>
      <c r="KHI281" s="138"/>
      <c r="KHJ281" s="138"/>
      <c r="KHK281" s="138"/>
      <c r="KHL281" s="138"/>
      <c r="KHM281" s="138"/>
      <c r="KHN281" s="138"/>
      <c r="KHO281" s="138"/>
      <c r="KHP281" s="138"/>
      <c r="KHQ281" s="138"/>
      <c r="KHR281" s="138"/>
      <c r="KHS281" s="138"/>
      <c r="KHT281" s="138"/>
      <c r="KHU281" s="138"/>
      <c r="KHV281" s="138"/>
      <c r="KHW281" s="138"/>
      <c r="KHX281" s="138"/>
      <c r="KHY281" s="138"/>
      <c r="KHZ281" s="138"/>
      <c r="KIA281" s="138"/>
      <c r="KIB281" s="138"/>
      <c r="KIC281" s="138"/>
      <c r="KID281" s="138"/>
      <c r="KIE281" s="138"/>
      <c r="KIF281" s="138"/>
      <c r="KIG281" s="138"/>
      <c r="KIH281" s="138"/>
      <c r="KII281" s="138"/>
      <c r="KIJ281" s="138"/>
      <c r="KIK281" s="138"/>
      <c r="KIL281" s="138"/>
      <c r="KIM281" s="138"/>
      <c r="KIN281" s="138"/>
      <c r="KIO281" s="138"/>
      <c r="KIP281" s="138"/>
      <c r="KIQ281" s="138"/>
      <c r="KIR281" s="138"/>
      <c r="KIS281" s="138"/>
      <c r="KIT281" s="138"/>
      <c r="KIU281" s="138"/>
      <c r="KIV281" s="138"/>
      <c r="KIW281" s="138"/>
      <c r="KIX281" s="138"/>
      <c r="KIY281" s="138"/>
      <c r="KIZ281" s="138"/>
      <c r="KJA281" s="138"/>
      <c r="KJB281" s="138"/>
      <c r="KJC281" s="138"/>
      <c r="KJD281" s="138"/>
      <c r="KJE281" s="138"/>
      <c r="KJF281" s="138"/>
      <c r="KJG281" s="138"/>
      <c r="KJH281" s="138"/>
      <c r="KJI281" s="138"/>
      <c r="KJJ281" s="138"/>
      <c r="KJK281" s="138"/>
      <c r="KJL281" s="138"/>
      <c r="KJM281" s="138"/>
      <c r="KJN281" s="138"/>
      <c r="KJO281" s="138"/>
      <c r="KJP281" s="138"/>
      <c r="KJQ281" s="138"/>
      <c r="KJR281" s="138"/>
      <c r="KJS281" s="138"/>
      <c r="KJT281" s="138"/>
      <c r="KJU281" s="138"/>
      <c r="KJV281" s="138"/>
      <c r="KJW281" s="138"/>
      <c r="KJX281" s="138"/>
      <c r="KJY281" s="138"/>
      <c r="KJZ281" s="138"/>
      <c r="KKA281" s="138"/>
      <c r="KKB281" s="138"/>
      <c r="KKC281" s="138"/>
      <c r="KKD281" s="138"/>
      <c r="KKE281" s="138"/>
      <c r="KKF281" s="138"/>
      <c r="KKG281" s="138"/>
      <c r="KKH281" s="138"/>
      <c r="KKI281" s="138"/>
      <c r="KKJ281" s="138"/>
      <c r="KKK281" s="138"/>
      <c r="KKL281" s="138"/>
      <c r="KKM281" s="138"/>
      <c r="KKN281" s="138"/>
      <c r="KKO281" s="138"/>
      <c r="KKP281" s="138"/>
      <c r="KKQ281" s="138"/>
      <c r="KKR281" s="138"/>
      <c r="KKS281" s="138"/>
      <c r="KKT281" s="138"/>
      <c r="KKU281" s="138"/>
      <c r="KKV281" s="138"/>
      <c r="KKW281" s="138"/>
      <c r="KKX281" s="138"/>
      <c r="KKY281" s="138"/>
      <c r="KKZ281" s="138"/>
      <c r="KLA281" s="138"/>
      <c r="KLB281" s="138"/>
      <c r="KLC281" s="138"/>
      <c r="KLD281" s="138"/>
      <c r="KLE281" s="138"/>
      <c r="KLF281" s="138"/>
      <c r="KLG281" s="138"/>
      <c r="KLH281" s="138"/>
      <c r="KLI281" s="138"/>
      <c r="KLJ281" s="138"/>
      <c r="KLK281" s="138"/>
      <c r="KLL281" s="138"/>
      <c r="KLM281" s="138"/>
      <c r="KLN281" s="138"/>
      <c r="KLO281" s="138"/>
      <c r="KLP281" s="138"/>
      <c r="KLQ281" s="138"/>
      <c r="KLR281" s="138"/>
      <c r="KLS281" s="138"/>
      <c r="KLT281" s="138"/>
      <c r="KLU281" s="138"/>
      <c r="KLV281" s="138"/>
      <c r="KLW281" s="138"/>
      <c r="KLX281" s="138"/>
      <c r="KLY281" s="138"/>
      <c r="KLZ281" s="138"/>
      <c r="KMA281" s="138"/>
      <c r="KMB281" s="138"/>
      <c r="KMC281" s="138"/>
      <c r="KMD281" s="138"/>
      <c r="KME281" s="138"/>
      <c r="KMF281" s="138"/>
      <c r="KMG281" s="138"/>
      <c r="KMH281" s="138"/>
      <c r="KMI281" s="138"/>
      <c r="KMJ281" s="138"/>
      <c r="KMK281" s="138"/>
      <c r="KML281" s="138"/>
      <c r="KMM281" s="138"/>
      <c r="KMN281" s="138"/>
      <c r="KMO281" s="138"/>
      <c r="KMP281" s="138"/>
      <c r="KMQ281" s="138"/>
      <c r="KMR281" s="138"/>
      <c r="KMS281" s="138"/>
      <c r="KMT281" s="138"/>
      <c r="KMU281" s="138"/>
      <c r="KMV281" s="138"/>
      <c r="KMW281" s="138"/>
      <c r="KMX281" s="138"/>
      <c r="KMY281" s="138"/>
      <c r="KMZ281" s="138"/>
      <c r="KNA281" s="138"/>
      <c r="KNB281" s="138"/>
      <c r="KNC281" s="138"/>
      <c r="KND281" s="138"/>
      <c r="KNE281" s="138"/>
      <c r="KNF281" s="138"/>
      <c r="KNG281" s="138"/>
      <c r="KNH281" s="138"/>
      <c r="KNI281" s="138"/>
      <c r="KNJ281" s="138"/>
      <c r="KNK281" s="138"/>
      <c r="KNL281" s="138"/>
      <c r="KNM281" s="138"/>
      <c r="KNN281" s="138"/>
      <c r="KNO281" s="138"/>
      <c r="KNP281" s="138"/>
      <c r="KNQ281" s="138"/>
      <c r="KNR281" s="138"/>
      <c r="KNS281" s="138"/>
      <c r="KNT281" s="138"/>
      <c r="KNU281" s="138"/>
      <c r="KNV281" s="138"/>
      <c r="KNW281" s="138"/>
      <c r="KNX281" s="138"/>
      <c r="KNY281" s="138"/>
      <c r="KNZ281" s="138"/>
      <c r="KOA281" s="138"/>
      <c r="KOB281" s="138"/>
      <c r="KOC281" s="138"/>
      <c r="KOD281" s="138"/>
      <c r="KOE281" s="138"/>
      <c r="KOF281" s="138"/>
      <c r="KOG281" s="138"/>
      <c r="KOH281" s="138"/>
      <c r="KOI281" s="138"/>
      <c r="KOJ281" s="138"/>
      <c r="KOK281" s="138"/>
      <c r="KOL281" s="138"/>
      <c r="KOM281" s="138"/>
      <c r="KON281" s="138"/>
      <c r="KOO281" s="138"/>
      <c r="KOP281" s="138"/>
      <c r="KOQ281" s="138"/>
      <c r="KOR281" s="138"/>
      <c r="KOS281" s="138"/>
      <c r="KOT281" s="138"/>
      <c r="KOU281" s="138"/>
      <c r="KOV281" s="138"/>
      <c r="KOW281" s="138"/>
      <c r="KOX281" s="138"/>
      <c r="KOY281" s="138"/>
      <c r="KOZ281" s="138"/>
      <c r="KPA281" s="138"/>
      <c r="KPB281" s="138"/>
      <c r="KPC281" s="138"/>
      <c r="KPD281" s="138"/>
      <c r="KPE281" s="138"/>
      <c r="KPF281" s="138"/>
      <c r="KPG281" s="138"/>
      <c r="KPH281" s="138"/>
      <c r="KPI281" s="138"/>
      <c r="KPJ281" s="138"/>
      <c r="KPK281" s="138"/>
      <c r="KPL281" s="138"/>
      <c r="KPM281" s="138"/>
      <c r="KPN281" s="138"/>
      <c r="KPO281" s="138"/>
      <c r="KPP281" s="138"/>
      <c r="KPQ281" s="138"/>
      <c r="KPR281" s="138"/>
      <c r="KPS281" s="138"/>
      <c r="KPT281" s="138"/>
      <c r="KPU281" s="138"/>
      <c r="KPV281" s="138"/>
      <c r="KPW281" s="138"/>
      <c r="KPX281" s="138"/>
      <c r="KPY281" s="138"/>
      <c r="KPZ281" s="138"/>
      <c r="KQA281" s="138"/>
      <c r="KQB281" s="138"/>
      <c r="KQC281" s="138"/>
      <c r="KQD281" s="138"/>
      <c r="KQE281" s="138"/>
      <c r="KQF281" s="138"/>
      <c r="KQG281" s="138"/>
      <c r="KQH281" s="138"/>
      <c r="KQI281" s="138"/>
      <c r="KQJ281" s="138"/>
      <c r="KQK281" s="138"/>
      <c r="KQL281" s="138"/>
      <c r="KQM281" s="138"/>
      <c r="KQN281" s="138"/>
      <c r="KQO281" s="138"/>
      <c r="KQP281" s="138"/>
      <c r="KQQ281" s="138"/>
      <c r="KQR281" s="138"/>
      <c r="KQS281" s="138"/>
      <c r="KQT281" s="138"/>
      <c r="KQU281" s="138"/>
      <c r="KQV281" s="138"/>
      <c r="KQW281" s="138"/>
      <c r="KQX281" s="138"/>
      <c r="KQY281" s="138"/>
      <c r="KQZ281" s="138"/>
      <c r="KRA281" s="138"/>
      <c r="KRB281" s="138"/>
      <c r="KRC281" s="138"/>
      <c r="KRD281" s="138"/>
      <c r="KRE281" s="138"/>
      <c r="KRF281" s="138"/>
      <c r="KRG281" s="138"/>
      <c r="KRH281" s="138"/>
      <c r="KRI281" s="138"/>
      <c r="KRJ281" s="138"/>
      <c r="KRK281" s="138"/>
      <c r="KRL281" s="138"/>
      <c r="KRM281" s="138"/>
      <c r="KRN281" s="138"/>
      <c r="KRO281" s="138"/>
      <c r="KRP281" s="138"/>
      <c r="KRQ281" s="138"/>
      <c r="KRR281" s="138"/>
      <c r="KRS281" s="138"/>
      <c r="KRT281" s="138"/>
      <c r="KRU281" s="138"/>
      <c r="KRV281" s="138"/>
      <c r="KRW281" s="138"/>
      <c r="KRX281" s="138"/>
      <c r="KRY281" s="138"/>
      <c r="KRZ281" s="138"/>
      <c r="KSA281" s="138"/>
      <c r="KSB281" s="138"/>
      <c r="KSC281" s="138"/>
      <c r="KSD281" s="138"/>
      <c r="KSE281" s="138"/>
      <c r="KSF281" s="138"/>
      <c r="KSG281" s="138"/>
      <c r="KSH281" s="138"/>
      <c r="KSI281" s="138"/>
      <c r="KSJ281" s="138"/>
      <c r="KSK281" s="138"/>
      <c r="KSL281" s="138"/>
      <c r="KSM281" s="138"/>
      <c r="KSN281" s="138"/>
      <c r="KSO281" s="138"/>
      <c r="KSP281" s="138"/>
      <c r="KSQ281" s="138"/>
      <c r="KSR281" s="138"/>
      <c r="KSS281" s="138"/>
      <c r="KST281" s="138"/>
      <c r="KSU281" s="138"/>
      <c r="KSV281" s="138"/>
      <c r="KSW281" s="138"/>
      <c r="KSX281" s="138"/>
      <c r="KSY281" s="138"/>
      <c r="KSZ281" s="138"/>
      <c r="KTA281" s="138"/>
      <c r="KTB281" s="138"/>
      <c r="KTC281" s="138"/>
      <c r="KTD281" s="138"/>
      <c r="KTE281" s="138"/>
      <c r="KTF281" s="138"/>
      <c r="KTG281" s="138"/>
      <c r="KTH281" s="138"/>
      <c r="KTI281" s="138"/>
      <c r="KTJ281" s="138"/>
      <c r="KTK281" s="138"/>
      <c r="KTL281" s="138"/>
      <c r="KTM281" s="138"/>
      <c r="KTN281" s="138"/>
      <c r="KTO281" s="138"/>
      <c r="KTP281" s="138"/>
      <c r="KTQ281" s="138"/>
      <c r="KTR281" s="138"/>
      <c r="KTS281" s="138"/>
      <c r="KTT281" s="138"/>
      <c r="KTU281" s="138"/>
      <c r="KTV281" s="138"/>
      <c r="KTW281" s="138"/>
      <c r="KTX281" s="138"/>
      <c r="KTY281" s="138"/>
      <c r="KTZ281" s="138"/>
      <c r="KUA281" s="138"/>
      <c r="KUB281" s="138"/>
      <c r="KUC281" s="138"/>
      <c r="KUD281" s="138"/>
      <c r="KUE281" s="138"/>
      <c r="KUF281" s="138"/>
      <c r="KUG281" s="138"/>
      <c r="KUH281" s="138"/>
      <c r="KUI281" s="138"/>
      <c r="KUJ281" s="138"/>
      <c r="KUK281" s="138"/>
      <c r="KUL281" s="138"/>
      <c r="KUM281" s="138"/>
      <c r="KUN281" s="138"/>
      <c r="KUO281" s="138"/>
      <c r="KUP281" s="138"/>
      <c r="KUQ281" s="138"/>
      <c r="KUR281" s="138"/>
      <c r="KUS281" s="138"/>
      <c r="KUT281" s="138"/>
      <c r="KUU281" s="138"/>
      <c r="KUV281" s="138"/>
      <c r="KUW281" s="138"/>
      <c r="KUX281" s="138"/>
      <c r="KUY281" s="138"/>
      <c r="KUZ281" s="138"/>
      <c r="KVA281" s="138"/>
      <c r="KVB281" s="138"/>
      <c r="KVC281" s="138"/>
      <c r="KVD281" s="138"/>
      <c r="KVE281" s="138"/>
      <c r="KVF281" s="138"/>
      <c r="KVG281" s="138"/>
      <c r="KVH281" s="138"/>
      <c r="KVI281" s="138"/>
      <c r="KVJ281" s="138"/>
      <c r="KVK281" s="138"/>
      <c r="KVL281" s="138"/>
      <c r="KVM281" s="138"/>
      <c r="KVN281" s="138"/>
      <c r="KVO281" s="138"/>
      <c r="KVP281" s="138"/>
      <c r="KVQ281" s="138"/>
      <c r="KVR281" s="138"/>
      <c r="KVS281" s="138"/>
      <c r="KVT281" s="138"/>
      <c r="KVU281" s="138"/>
      <c r="KVV281" s="138"/>
      <c r="KVW281" s="138"/>
      <c r="KVX281" s="138"/>
      <c r="KVY281" s="138"/>
      <c r="KVZ281" s="138"/>
      <c r="KWA281" s="138"/>
      <c r="KWB281" s="138"/>
      <c r="KWC281" s="138"/>
      <c r="KWD281" s="138"/>
      <c r="KWE281" s="138"/>
      <c r="KWF281" s="138"/>
      <c r="KWG281" s="138"/>
      <c r="KWH281" s="138"/>
      <c r="KWI281" s="138"/>
      <c r="KWJ281" s="138"/>
      <c r="KWK281" s="138"/>
      <c r="KWL281" s="138"/>
      <c r="KWM281" s="138"/>
      <c r="KWN281" s="138"/>
      <c r="KWO281" s="138"/>
      <c r="KWP281" s="138"/>
      <c r="KWQ281" s="138"/>
      <c r="KWR281" s="138"/>
      <c r="KWS281" s="138"/>
      <c r="KWT281" s="138"/>
      <c r="KWU281" s="138"/>
      <c r="KWV281" s="138"/>
      <c r="KWW281" s="138"/>
      <c r="KWX281" s="138"/>
      <c r="KWY281" s="138"/>
      <c r="KWZ281" s="138"/>
      <c r="KXA281" s="138"/>
      <c r="KXB281" s="138"/>
      <c r="KXC281" s="138"/>
      <c r="KXD281" s="138"/>
      <c r="KXE281" s="138"/>
      <c r="KXF281" s="138"/>
      <c r="KXG281" s="138"/>
      <c r="KXH281" s="138"/>
      <c r="KXI281" s="138"/>
      <c r="KXJ281" s="138"/>
      <c r="KXK281" s="138"/>
      <c r="KXL281" s="138"/>
      <c r="KXM281" s="138"/>
      <c r="KXN281" s="138"/>
      <c r="KXO281" s="138"/>
      <c r="KXP281" s="138"/>
      <c r="KXQ281" s="138"/>
      <c r="KXR281" s="138"/>
      <c r="KXS281" s="138"/>
      <c r="KXT281" s="138"/>
      <c r="KXU281" s="138"/>
      <c r="KXV281" s="138"/>
      <c r="KXW281" s="138"/>
      <c r="KXX281" s="138"/>
      <c r="KXY281" s="138"/>
      <c r="KXZ281" s="138"/>
      <c r="KYA281" s="138"/>
      <c r="KYB281" s="138"/>
      <c r="KYC281" s="138"/>
      <c r="KYD281" s="138"/>
      <c r="KYE281" s="138"/>
      <c r="KYF281" s="138"/>
      <c r="KYG281" s="138"/>
      <c r="KYH281" s="138"/>
      <c r="KYI281" s="138"/>
      <c r="KYJ281" s="138"/>
      <c r="KYK281" s="138"/>
      <c r="KYL281" s="138"/>
      <c r="KYM281" s="138"/>
      <c r="KYN281" s="138"/>
      <c r="KYO281" s="138"/>
      <c r="KYP281" s="138"/>
      <c r="KYQ281" s="138"/>
      <c r="KYR281" s="138"/>
      <c r="KYS281" s="138"/>
      <c r="KYT281" s="138"/>
      <c r="KYU281" s="138"/>
      <c r="KYV281" s="138"/>
      <c r="KYW281" s="138"/>
      <c r="KYX281" s="138"/>
      <c r="KYY281" s="138"/>
      <c r="KYZ281" s="138"/>
      <c r="KZA281" s="138"/>
      <c r="KZB281" s="138"/>
      <c r="KZC281" s="138"/>
      <c r="KZD281" s="138"/>
      <c r="KZE281" s="138"/>
      <c r="KZF281" s="138"/>
      <c r="KZG281" s="138"/>
      <c r="KZH281" s="138"/>
      <c r="KZI281" s="138"/>
      <c r="KZJ281" s="138"/>
      <c r="KZK281" s="138"/>
      <c r="KZL281" s="138"/>
      <c r="KZM281" s="138"/>
      <c r="KZN281" s="138"/>
      <c r="KZO281" s="138"/>
      <c r="KZP281" s="138"/>
      <c r="KZQ281" s="138"/>
      <c r="KZR281" s="138"/>
      <c r="KZS281" s="138"/>
      <c r="KZT281" s="138"/>
      <c r="KZU281" s="138"/>
      <c r="KZV281" s="138"/>
      <c r="KZW281" s="138"/>
      <c r="KZX281" s="138"/>
      <c r="KZY281" s="138"/>
      <c r="KZZ281" s="138"/>
      <c r="LAA281" s="138"/>
      <c r="LAB281" s="138"/>
      <c r="LAC281" s="138"/>
      <c r="LAD281" s="138"/>
      <c r="LAE281" s="138"/>
      <c r="LAF281" s="138"/>
      <c r="LAG281" s="138"/>
      <c r="LAH281" s="138"/>
      <c r="LAI281" s="138"/>
      <c r="LAJ281" s="138"/>
      <c r="LAK281" s="138"/>
      <c r="LAL281" s="138"/>
      <c r="LAM281" s="138"/>
      <c r="LAN281" s="138"/>
      <c r="LAO281" s="138"/>
      <c r="LAP281" s="138"/>
      <c r="LAQ281" s="138"/>
      <c r="LAR281" s="138"/>
      <c r="LAS281" s="138"/>
      <c r="LAT281" s="138"/>
      <c r="LAU281" s="138"/>
      <c r="LAV281" s="138"/>
      <c r="LAW281" s="138"/>
      <c r="LAX281" s="138"/>
      <c r="LAY281" s="138"/>
      <c r="LAZ281" s="138"/>
      <c r="LBA281" s="138"/>
      <c r="LBB281" s="138"/>
      <c r="LBC281" s="138"/>
      <c r="LBD281" s="138"/>
      <c r="LBE281" s="138"/>
      <c r="LBF281" s="138"/>
      <c r="LBG281" s="138"/>
      <c r="LBH281" s="138"/>
      <c r="LBI281" s="138"/>
      <c r="LBJ281" s="138"/>
      <c r="LBK281" s="138"/>
      <c r="LBL281" s="138"/>
      <c r="LBM281" s="138"/>
      <c r="LBN281" s="138"/>
      <c r="LBO281" s="138"/>
      <c r="LBP281" s="138"/>
      <c r="LBQ281" s="138"/>
      <c r="LBR281" s="138"/>
      <c r="LBS281" s="138"/>
      <c r="LBT281" s="138"/>
      <c r="LBU281" s="138"/>
      <c r="LBV281" s="138"/>
      <c r="LBW281" s="138"/>
      <c r="LBX281" s="138"/>
      <c r="LBY281" s="138"/>
      <c r="LBZ281" s="138"/>
      <c r="LCA281" s="138"/>
      <c r="LCB281" s="138"/>
      <c r="LCC281" s="138"/>
      <c r="LCD281" s="138"/>
      <c r="LCE281" s="138"/>
      <c r="LCF281" s="138"/>
      <c r="LCG281" s="138"/>
      <c r="LCH281" s="138"/>
      <c r="LCI281" s="138"/>
      <c r="LCJ281" s="138"/>
      <c r="LCK281" s="138"/>
      <c r="LCL281" s="138"/>
      <c r="LCM281" s="138"/>
      <c r="LCN281" s="138"/>
      <c r="LCO281" s="138"/>
      <c r="LCP281" s="138"/>
      <c r="LCQ281" s="138"/>
      <c r="LCR281" s="138"/>
      <c r="LCS281" s="138"/>
      <c r="LCT281" s="138"/>
      <c r="LCU281" s="138"/>
      <c r="LCV281" s="138"/>
      <c r="LCW281" s="138"/>
      <c r="LCX281" s="138"/>
      <c r="LCY281" s="138"/>
      <c r="LCZ281" s="138"/>
      <c r="LDA281" s="138"/>
      <c r="LDB281" s="138"/>
      <c r="LDC281" s="138"/>
      <c r="LDD281" s="138"/>
      <c r="LDE281" s="138"/>
      <c r="LDF281" s="138"/>
      <c r="LDG281" s="138"/>
      <c r="LDH281" s="138"/>
      <c r="LDI281" s="138"/>
      <c r="LDJ281" s="138"/>
      <c r="LDK281" s="138"/>
      <c r="LDL281" s="138"/>
      <c r="LDM281" s="138"/>
      <c r="LDN281" s="138"/>
      <c r="LDO281" s="138"/>
      <c r="LDP281" s="138"/>
      <c r="LDQ281" s="138"/>
      <c r="LDR281" s="138"/>
      <c r="LDS281" s="138"/>
      <c r="LDT281" s="138"/>
      <c r="LDU281" s="138"/>
      <c r="LDV281" s="138"/>
      <c r="LDW281" s="138"/>
      <c r="LDX281" s="138"/>
      <c r="LDY281" s="138"/>
      <c r="LDZ281" s="138"/>
      <c r="LEA281" s="138"/>
      <c r="LEB281" s="138"/>
      <c r="LEC281" s="138"/>
      <c r="LED281" s="138"/>
      <c r="LEE281" s="138"/>
      <c r="LEF281" s="138"/>
      <c r="LEG281" s="138"/>
      <c r="LEH281" s="138"/>
      <c r="LEI281" s="138"/>
      <c r="LEJ281" s="138"/>
      <c r="LEK281" s="138"/>
      <c r="LEL281" s="138"/>
      <c r="LEM281" s="138"/>
      <c r="LEN281" s="138"/>
      <c r="LEO281" s="138"/>
      <c r="LEP281" s="138"/>
      <c r="LEQ281" s="138"/>
      <c r="LER281" s="138"/>
      <c r="LES281" s="138"/>
      <c r="LET281" s="138"/>
      <c r="LEU281" s="138"/>
      <c r="LEV281" s="138"/>
      <c r="LEW281" s="138"/>
      <c r="LEX281" s="138"/>
      <c r="LEY281" s="138"/>
      <c r="LEZ281" s="138"/>
      <c r="LFA281" s="138"/>
      <c r="LFB281" s="138"/>
      <c r="LFC281" s="138"/>
      <c r="LFD281" s="138"/>
      <c r="LFE281" s="138"/>
      <c r="LFF281" s="138"/>
      <c r="LFG281" s="138"/>
      <c r="LFH281" s="138"/>
      <c r="LFI281" s="138"/>
      <c r="LFJ281" s="138"/>
      <c r="LFK281" s="138"/>
      <c r="LFL281" s="138"/>
      <c r="LFM281" s="138"/>
      <c r="LFN281" s="138"/>
      <c r="LFO281" s="138"/>
      <c r="LFP281" s="138"/>
      <c r="LFQ281" s="138"/>
      <c r="LFR281" s="138"/>
      <c r="LFS281" s="138"/>
      <c r="LFT281" s="138"/>
      <c r="LFU281" s="138"/>
      <c r="LFV281" s="138"/>
      <c r="LFW281" s="138"/>
      <c r="LFX281" s="138"/>
      <c r="LFY281" s="138"/>
      <c r="LFZ281" s="138"/>
      <c r="LGA281" s="138"/>
      <c r="LGB281" s="138"/>
      <c r="LGC281" s="138"/>
      <c r="LGD281" s="138"/>
      <c r="LGE281" s="138"/>
      <c r="LGF281" s="138"/>
      <c r="LGG281" s="138"/>
      <c r="LGH281" s="138"/>
      <c r="LGI281" s="138"/>
      <c r="LGJ281" s="138"/>
      <c r="LGK281" s="138"/>
      <c r="LGL281" s="138"/>
      <c r="LGM281" s="138"/>
      <c r="LGN281" s="138"/>
      <c r="LGO281" s="138"/>
      <c r="LGP281" s="138"/>
      <c r="LGQ281" s="138"/>
      <c r="LGR281" s="138"/>
      <c r="LGS281" s="138"/>
      <c r="LGT281" s="138"/>
      <c r="LGU281" s="138"/>
      <c r="LGV281" s="138"/>
      <c r="LGW281" s="138"/>
      <c r="LGX281" s="138"/>
      <c r="LGY281" s="138"/>
      <c r="LGZ281" s="138"/>
      <c r="LHA281" s="138"/>
      <c r="LHB281" s="138"/>
      <c r="LHC281" s="138"/>
      <c r="LHD281" s="138"/>
      <c r="LHE281" s="138"/>
      <c r="LHF281" s="138"/>
      <c r="LHG281" s="138"/>
      <c r="LHH281" s="138"/>
      <c r="LHI281" s="138"/>
      <c r="LHJ281" s="138"/>
      <c r="LHK281" s="138"/>
      <c r="LHL281" s="138"/>
      <c r="LHM281" s="138"/>
      <c r="LHN281" s="138"/>
      <c r="LHO281" s="138"/>
      <c r="LHP281" s="138"/>
      <c r="LHQ281" s="138"/>
      <c r="LHR281" s="138"/>
      <c r="LHS281" s="138"/>
      <c r="LHT281" s="138"/>
      <c r="LHU281" s="138"/>
      <c r="LHV281" s="138"/>
      <c r="LHW281" s="138"/>
      <c r="LHX281" s="138"/>
      <c r="LHY281" s="138"/>
      <c r="LHZ281" s="138"/>
      <c r="LIA281" s="138"/>
      <c r="LIB281" s="138"/>
      <c r="LIC281" s="138"/>
      <c r="LID281" s="138"/>
      <c r="LIE281" s="138"/>
      <c r="LIF281" s="138"/>
      <c r="LIG281" s="138"/>
      <c r="LIH281" s="138"/>
      <c r="LII281" s="138"/>
      <c r="LIJ281" s="138"/>
      <c r="LIK281" s="138"/>
      <c r="LIL281" s="138"/>
      <c r="LIM281" s="138"/>
      <c r="LIN281" s="138"/>
      <c r="LIO281" s="138"/>
      <c r="LIP281" s="138"/>
      <c r="LIQ281" s="138"/>
      <c r="LIR281" s="138"/>
      <c r="LIS281" s="138"/>
      <c r="LIT281" s="138"/>
      <c r="LIU281" s="138"/>
      <c r="LIV281" s="138"/>
      <c r="LIW281" s="138"/>
      <c r="LIX281" s="138"/>
      <c r="LIY281" s="138"/>
      <c r="LIZ281" s="138"/>
      <c r="LJA281" s="138"/>
      <c r="LJB281" s="138"/>
      <c r="LJC281" s="138"/>
      <c r="LJD281" s="138"/>
      <c r="LJE281" s="138"/>
      <c r="LJF281" s="138"/>
      <c r="LJG281" s="138"/>
      <c r="LJH281" s="138"/>
      <c r="LJI281" s="138"/>
      <c r="LJJ281" s="138"/>
      <c r="LJK281" s="138"/>
      <c r="LJL281" s="138"/>
      <c r="LJM281" s="138"/>
      <c r="LJN281" s="138"/>
      <c r="LJO281" s="138"/>
      <c r="LJP281" s="138"/>
      <c r="LJQ281" s="138"/>
      <c r="LJR281" s="138"/>
      <c r="LJS281" s="138"/>
      <c r="LJT281" s="138"/>
      <c r="LJU281" s="138"/>
      <c r="LJV281" s="138"/>
      <c r="LJW281" s="138"/>
      <c r="LJX281" s="138"/>
      <c r="LJY281" s="138"/>
      <c r="LJZ281" s="138"/>
      <c r="LKA281" s="138"/>
      <c r="LKB281" s="138"/>
      <c r="LKC281" s="138"/>
      <c r="LKD281" s="138"/>
      <c r="LKE281" s="138"/>
      <c r="LKF281" s="138"/>
      <c r="LKG281" s="138"/>
      <c r="LKH281" s="138"/>
      <c r="LKI281" s="138"/>
      <c r="LKJ281" s="138"/>
      <c r="LKK281" s="138"/>
      <c r="LKL281" s="138"/>
      <c r="LKM281" s="138"/>
      <c r="LKN281" s="138"/>
      <c r="LKO281" s="138"/>
      <c r="LKP281" s="138"/>
      <c r="LKQ281" s="138"/>
      <c r="LKR281" s="138"/>
      <c r="LKS281" s="138"/>
      <c r="LKT281" s="138"/>
      <c r="LKU281" s="138"/>
      <c r="LKV281" s="138"/>
      <c r="LKW281" s="138"/>
      <c r="LKX281" s="138"/>
      <c r="LKY281" s="138"/>
      <c r="LKZ281" s="138"/>
      <c r="LLA281" s="138"/>
      <c r="LLB281" s="138"/>
      <c r="LLC281" s="138"/>
      <c r="LLD281" s="138"/>
      <c r="LLE281" s="138"/>
      <c r="LLF281" s="138"/>
      <c r="LLG281" s="138"/>
      <c r="LLH281" s="138"/>
      <c r="LLI281" s="138"/>
      <c r="LLJ281" s="138"/>
      <c r="LLK281" s="138"/>
      <c r="LLL281" s="138"/>
      <c r="LLM281" s="138"/>
      <c r="LLN281" s="138"/>
      <c r="LLO281" s="138"/>
      <c r="LLP281" s="138"/>
      <c r="LLQ281" s="138"/>
      <c r="LLR281" s="138"/>
      <c r="LLS281" s="138"/>
      <c r="LLT281" s="138"/>
      <c r="LLU281" s="138"/>
      <c r="LLV281" s="138"/>
      <c r="LLW281" s="138"/>
      <c r="LLX281" s="138"/>
      <c r="LLY281" s="138"/>
      <c r="LLZ281" s="138"/>
      <c r="LMA281" s="138"/>
      <c r="LMB281" s="138"/>
      <c r="LMC281" s="138"/>
      <c r="LMD281" s="138"/>
      <c r="LME281" s="138"/>
      <c r="LMF281" s="138"/>
      <c r="LMG281" s="138"/>
      <c r="LMH281" s="138"/>
      <c r="LMI281" s="138"/>
      <c r="LMJ281" s="138"/>
      <c r="LMK281" s="138"/>
      <c r="LML281" s="138"/>
      <c r="LMM281" s="138"/>
      <c r="LMN281" s="138"/>
      <c r="LMO281" s="138"/>
      <c r="LMP281" s="138"/>
      <c r="LMQ281" s="138"/>
      <c r="LMR281" s="138"/>
      <c r="LMS281" s="138"/>
      <c r="LMT281" s="138"/>
      <c r="LMU281" s="138"/>
      <c r="LMV281" s="138"/>
      <c r="LMW281" s="138"/>
      <c r="LMX281" s="138"/>
      <c r="LMY281" s="138"/>
      <c r="LMZ281" s="138"/>
      <c r="LNA281" s="138"/>
      <c r="LNB281" s="138"/>
      <c r="LNC281" s="138"/>
      <c r="LND281" s="138"/>
      <c r="LNE281" s="138"/>
      <c r="LNF281" s="138"/>
      <c r="LNG281" s="138"/>
      <c r="LNH281" s="138"/>
      <c r="LNI281" s="138"/>
      <c r="LNJ281" s="138"/>
      <c r="LNK281" s="138"/>
      <c r="LNL281" s="138"/>
      <c r="LNM281" s="138"/>
      <c r="LNN281" s="138"/>
      <c r="LNO281" s="138"/>
      <c r="LNP281" s="138"/>
      <c r="LNQ281" s="138"/>
      <c r="LNR281" s="138"/>
      <c r="LNS281" s="138"/>
      <c r="LNT281" s="138"/>
      <c r="LNU281" s="138"/>
      <c r="LNV281" s="138"/>
      <c r="LNW281" s="138"/>
      <c r="LNX281" s="138"/>
      <c r="LNY281" s="138"/>
      <c r="LNZ281" s="138"/>
      <c r="LOA281" s="138"/>
      <c r="LOB281" s="138"/>
      <c r="LOC281" s="138"/>
      <c r="LOD281" s="138"/>
      <c r="LOE281" s="138"/>
      <c r="LOF281" s="138"/>
      <c r="LOG281" s="138"/>
      <c r="LOH281" s="138"/>
      <c r="LOI281" s="138"/>
      <c r="LOJ281" s="138"/>
      <c r="LOK281" s="138"/>
      <c r="LOL281" s="138"/>
      <c r="LOM281" s="138"/>
      <c r="LON281" s="138"/>
      <c r="LOO281" s="138"/>
      <c r="LOP281" s="138"/>
      <c r="LOQ281" s="138"/>
      <c r="LOR281" s="138"/>
      <c r="LOS281" s="138"/>
      <c r="LOT281" s="138"/>
      <c r="LOU281" s="138"/>
      <c r="LOV281" s="138"/>
      <c r="LOW281" s="138"/>
      <c r="LOX281" s="138"/>
      <c r="LOY281" s="138"/>
      <c r="LOZ281" s="138"/>
      <c r="LPA281" s="138"/>
      <c r="LPB281" s="138"/>
      <c r="LPC281" s="138"/>
      <c r="LPD281" s="138"/>
      <c r="LPE281" s="138"/>
      <c r="LPF281" s="138"/>
      <c r="LPG281" s="138"/>
      <c r="LPH281" s="138"/>
      <c r="LPI281" s="138"/>
      <c r="LPJ281" s="138"/>
      <c r="LPK281" s="138"/>
      <c r="LPL281" s="138"/>
      <c r="LPM281" s="138"/>
      <c r="LPN281" s="138"/>
      <c r="LPO281" s="138"/>
      <c r="LPP281" s="138"/>
      <c r="LPQ281" s="138"/>
      <c r="LPR281" s="138"/>
      <c r="LPS281" s="138"/>
      <c r="LPT281" s="138"/>
      <c r="LPU281" s="138"/>
      <c r="LPV281" s="138"/>
      <c r="LPW281" s="138"/>
      <c r="LPX281" s="138"/>
      <c r="LPY281" s="138"/>
      <c r="LPZ281" s="138"/>
      <c r="LQA281" s="138"/>
      <c r="LQB281" s="138"/>
      <c r="LQC281" s="138"/>
      <c r="LQD281" s="138"/>
      <c r="LQE281" s="138"/>
      <c r="LQF281" s="138"/>
      <c r="LQG281" s="138"/>
      <c r="LQH281" s="138"/>
      <c r="LQI281" s="138"/>
      <c r="LQJ281" s="138"/>
      <c r="LQK281" s="138"/>
      <c r="LQL281" s="138"/>
      <c r="LQM281" s="138"/>
      <c r="LQN281" s="138"/>
      <c r="LQO281" s="138"/>
      <c r="LQP281" s="138"/>
      <c r="LQQ281" s="138"/>
      <c r="LQR281" s="138"/>
      <c r="LQS281" s="138"/>
      <c r="LQT281" s="138"/>
      <c r="LQU281" s="138"/>
      <c r="LQV281" s="138"/>
      <c r="LQW281" s="138"/>
      <c r="LQX281" s="138"/>
      <c r="LQY281" s="138"/>
      <c r="LQZ281" s="138"/>
      <c r="LRA281" s="138"/>
      <c r="LRB281" s="138"/>
      <c r="LRC281" s="138"/>
      <c r="LRD281" s="138"/>
      <c r="LRE281" s="138"/>
      <c r="LRF281" s="138"/>
      <c r="LRG281" s="138"/>
      <c r="LRH281" s="138"/>
      <c r="LRI281" s="138"/>
      <c r="LRJ281" s="138"/>
      <c r="LRK281" s="138"/>
      <c r="LRL281" s="138"/>
      <c r="LRM281" s="138"/>
      <c r="LRN281" s="138"/>
      <c r="LRO281" s="138"/>
      <c r="LRP281" s="138"/>
      <c r="LRQ281" s="138"/>
      <c r="LRR281" s="138"/>
      <c r="LRS281" s="138"/>
      <c r="LRT281" s="138"/>
      <c r="LRU281" s="138"/>
      <c r="LRV281" s="138"/>
      <c r="LRW281" s="138"/>
      <c r="LRX281" s="138"/>
      <c r="LRY281" s="138"/>
      <c r="LRZ281" s="138"/>
      <c r="LSA281" s="138"/>
      <c r="LSB281" s="138"/>
      <c r="LSC281" s="138"/>
      <c r="LSD281" s="138"/>
      <c r="LSE281" s="138"/>
      <c r="LSF281" s="138"/>
      <c r="LSG281" s="138"/>
      <c r="LSH281" s="138"/>
      <c r="LSI281" s="138"/>
      <c r="LSJ281" s="138"/>
      <c r="LSK281" s="138"/>
      <c r="LSL281" s="138"/>
      <c r="LSM281" s="138"/>
      <c r="LSN281" s="138"/>
      <c r="LSO281" s="138"/>
      <c r="LSP281" s="138"/>
      <c r="LSQ281" s="138"/>
      <c r="LSR281" s="138"/>
      <c r="LSS281" s="138"/>
      <c r="LST281" s="138"/>
      <c r="LSU281" s="138"/>
      <c r="LSV281" s="138"/>
      <c r="LSW281" s="138"/>
      <c r="LSX281" s="138"/>
      <c r="LSY281" s="138"/>
      <c r="LSZ281" s="138"/>
      <c r="LTA281" s="138"/>
      <c r="LTB281" s="138"/>
      <c r="LTC281" s="138"/>
      <c r="LTD281" s="138"/>
      <c r="LTE281" s="138"/>
      <c r="LTF281" s="138"/>
      <c r="LTG281" s="138"/>
      <c r="LTH281" s="138"/>
      <c r="LTI281" s="138"/>
      <c r="LTJ281" s="138"/>
      <c r="LTK281" s="138"/>
      <c r="LTL281" s="138"/>
      <c r="LTM281" s="138"/>
      <c r="LTN281" s="138"/>
      <c r="LTO281" s="138"/>
      <c r="LTP281" s="138"/>
      <c r="LTQ281" s="138"/>
      <c r="LTR281" s="138"/>
      <c r="LTS281" s="138"/>
      <c r="LTT281" s="138"/>
      <c r="LTU281" s="138"/>
      <c r="LTV281" s="138"/>
      <c r="LTW281" s="138"/>
      <c r="LTX281" s="138"/>
      <c r="LTY281" s="138"/>
      <c r="LTZ281" s="138"/>
      <c r="LUA281" s="138"/>
      <c r="LUB281" s="138"/>
      <c r="LUC281" s="138"/>
      <c r="LUD281" s="138"/>
      <c r="LUE281" s="138"/>
      <c r="LUF281" s="138"/>
      <c r="LUG281" s="138"/>
      <c r="LUH281" s="138"/>
      <c r="LUI281" s="138"/>
      <c r="LUJ281" s="138"/>
      <c r="LUK281" s="138"/>
      <c r="LUL281" s="138"/>
      <c r="LUM281" s="138"/>
      <c r="LUN281" s="138"/>
      <c r="LUO281" s="138"/>
      <c r="LUP281" s="138"/>
      <c r="LUQ281" s="138"/>
      <c r="LUR281" s="138"/>
      <c r="LUS281" s="138"/>
      <c r="LUT281" s="138"/>
      <c r="LUU281" s="138"/>
      <c r="LUV281" s="138"/>
      <c r="LUW281" s="138"/>
      <c r="LUX281" s="138"/>
      <c r="LUY281" s="138"/>
      <c r="LUZ281" s="138"/>
      <c r="LVA281" s="138"/>
      <c r="LVB281" s="138"/>
      <c r="LVC281" s="138"/>
      <c r="LVD281" s="138"/>
      <c r="LVE281" s="138"/>
      <c r="LVF281" s="138"/>
      <c r="LVG281" s="138"/>
      <c r="LVH281" s="138"/>
      <c r="LVI281" s="138"/>
      <c r="LVJ281" s="138"/>
      <c r="LVK281" s="138"/>
      <c r="LVL281" s="138"/>
      <c r="LVM281" s="138"/>
      <c r="LVN281" s="138"/>
      <c r="LVO281" s="138"/>
      <c r="LVP281" s="138"/>
      <c r="LVQ281" s="138"/>
      <c r="LVR281" s="138"/>
      <c r="LVS281" s="138"/>
      <c r="LVT281" s="138"/>
      <c r="LVU281" s="138"/>
      <c r="LVV281" s="138"/>
      <c r="LVW281" s="138"/>
      <c r="LVX281" s="138"/>
      <c r="LVY281" s="138"/>
      <c r="LVZ281" s="138"/>
      <c r="LWA281" s="138"/>
      <c r="LWB281" s="138"/>
      <c r="LWC281" s="138"/>
      <c r="LWD281" s="138"/>
      <c r="LWE281" s="138"/>
      <c r="LWF281" s="138"/>
      <c r="LWG281" s="138"/>
      <c r="LWH281" s="138"/>
      <c r="LWI281" s="138"/>
      <c r="LWJ281" s="138"/>
      <c r="LWK281" s="138"/>
      <c r="LWL281" s="138"/>
      <c r="LWM281" s="138"/>
      <c r="LWN281" s="138"/>
      <c r="LWO281" s="138"/>
      <c r="LWP281" s="138"/>
      <c r="LWQ281" s="138"/>
      <c r="LWR281" s="138"/>
      <c r="LWS281" s="138"/>
      <c r="LWT281" s="138"/>
      <c r="LWU281" s="138"/>
      <c r="LWV281" s="138"/>
      <c r="LWW281" s="138"/>
      <c r="LWX281" s="138"/>
      <c r="LWY281" s="138"/>
      <c r="LWZ281" s="138"/>
      <c r="LXA281" s="138"/>
      <c r="LXB281" s="138"/>
      <c r="LXC281" s="138"/>
      <c r="LXD281" s="138"/>
      <c r="LXE281" s="138"/>
      <c r="LXF281" s="138"/>
      <c r="LXG281" s="138"/>
      <c r="LXH281" s="138"/>
      <c r="LXI281" s="138"/>
      <c r="LXJ281" s="138"/>
      <c r="LXK281" s="138"/>
      <c r="LXL281" s="138"/>
      <c r="LXM281" s="138"/>
      <c r="LXN281" s="138"/>
      <c r="LXO281" s="138"/>
      <c r="LXP281" s="138"/>
      <c r="LXQ281" s="138"/>
      <c r="LXR281" s="138"/>
      <c r="LXS281" s="138"/>
      <c r="LXT281" s="138"/>
      <c r="LXU281" s="138"/>
      <c r="LXV281" s="138"/>
      <c r="LXW281" s="138"/>
      <c r="LXX281" s="138"/>
      <c r="LXY281" s="138"/>
      <c r="LXZ281" s="138"/>
      <c r="LYA281" s="138"/>
      <c r="LYB281" s="138"/>
      <c r="LYC281" s="138"/>
      <c r="LYD281" s="138"/>
      <c r="LYE281" s="138"/>
      <c r="LYF281" s="138"/>
      <c r="LYG281" s="138"/>
      <c r="LYH281" s="138"/>
      <c r="LYI281" s="138"/>
      <c r="LYJ281" s="138"/>
      <c r="LYK281" s="138"/>
      <c r="LYL281" s="138"/>
      <c r="LYM281" s="138"/>
      <c r="LYN281" s="138"/>
      <c r="LYO281" s="138"/>
      <c r="LYP281" s="138"/>
      <c r="LYQ281" s="138"/>
      <c r="LYR281" s="138"/>
      <c r="LYS281" s="138"/>
      <c r="LYT281" s="138"/>
      <c r="LYU281" s="138"/>
      <c r="LYV281" s="138"/>
      <c r="LYW281" s="138"/>
      <c r="LYX281" s="138"/>
      <c r="LYY281" s="138"/>
      <c r="LYZ281" s="138"/>
      <c r="LZA281" s="138"/>
      <c r="LZB281" s="138"/>
      <c r="LZC281" s="138"/>
      <c r="LZD281" s="138"/>
      <c r="LZE281" s="138"/>
      <c r="LZF281" s="138"/>
      <c r="LZG281" s="138"/>
      <c r="LZH281" s="138"/>
      <c r="LZI281" s="138"/>
      <c r="LZJ281" s="138"/>
      <c r="LZK281" s="138"/>
      <c r="LZL281" s="138"/>
      <c r="LZM281" s="138"/>
      <c r="LZN281" s="138"/>
      <c r="LZO281" s="138"/>
      <c r="LZP281" s="138"/>
      <c r="LZQ281" s="138"/>
      <c r="LZR281" s="138"/>
      <c r="LZS281" s="138"/>
      <c r="LZT281" s="138"/>
      <c r="LZU281" s="138"/>
      <c r="LZV281" s="138"/>
      <c r="LZW281" s="138"/>
      <c r="LZX281" s="138"/>
      <c r="LZY281" s="138"/>
      <c r="LZZ281" s="138"/>
      <c r="MAA281" s="138"/>
      <c r="MAB281" s="138"/>
      <c r="MAC281" s="138"/>
      <c r="MAD281" s="138"/>
      <c r="MAE281" s="138"/>
      <c r="MAF281" s="138"/>
      <c r="MAG281" s="138"/>
      <c r="MAH281" s="138"/>
      <c r="MAI281" s="138"/>
      <c r="MAJ281" s="138"/>
      <c r="MAK281" s="138"/>
      <c r="MAL281" s="138"/>
      <c r="MAM281" s="138"/>
      <c r="MAN281" s="138"/>
      <c r="MAO281" s="138"/>
      <c r="MAP281" s="138"/>
      <c r="MAQ281" s="138"/>
      <c r="MAR281" s="138"/>
      <c r="MAS281" s="138"/>
      <c r="MAT281" s="138"/>
      <c r="MAU281" s="138"/>
      <c r="MAV281" s="138"/>
      <c r="MAW281" s="138"/>
      <c r="MAX281" s="138"/>
      <c r="MAY281" s="138"/>
      <c r="MAZ281" s="138"/>
      <c r="MBA281" s="138"/>
      <c r="MBB281" s="138"/>
      <c r="MBC281" s="138"/>
      <c r="MBD281" s="138"/>
      <c r="MBE281" s="138"/>
      <c r="MBF281" s="138"/>
      <c r="MBG281" s="138"/>
      <c r="MBH281" s="138"/>
      <c r="MBI281" s="138"/>
      <c r="MBJ281" s="138"/>
      <c r="MBK281" s="138"/>
      <c r="MBL281" s="138"/>
      <c r="MBM281" s="138"/>
      <c r="MBN281" s="138"/>
      <c r="MBO281" s="138"/>
      <c r="MBP281" s="138"/>
      <c r="MBQ281" s="138"/>
      <c r="MBR281" s="138"/>
      <c r="MBS281" s="138"/>
      <c r="MBT281" s="138"/>
      <c r="MBU281" s="138"/>
      <c r="MBV281" s="138"/>
      <c r="MBW281" s="138"/>
      <c r="MBX281" s="138"/>
      <c r="MBY281" s="138"/>
      <c r="MBZ281" s="138"/>
      <c r="MCA281" s="138"/>
      <c r="MCB281" s="138"/>
      <c r="MCC281" s="138"/>
      <c r="MCD281" s="138"/>
      <c r="MCE281" s="138"/>
      <c r="MCF281" s="138"/>
      <c r="MCG281" s="138"/>
      <c r="MCH281" s="138"/>
      <c r="MCI281" s="138"/>
      <c r="MCJ281" s="138"/>
      <c r="MCK281" s="138"/>
      <c r="MCL281" s="138"/>
      <c r="MCM281" s="138"/>
      <c r="MCN281" s="138"/>
      <c r="MCO281" s="138"/>
      <c r="MCP281" s="138"/>
      <c r="MCQ281" s="138"/>
      <c r="MCR281" s="138"/>
      <c r="MCS281" s="138"/>
      <c r="MCT281" s="138"/>
      <c r="MCU281" s="138"/>
      <c r="MCV281" s="138"/>
      <c r="MCW281" s="138"/>
      <c r="MCX281" s="138"/>
      <c r="MCY281" s="138"/>
      <c r="MCZ281" s="138"/>
      <c r="MDA281" s="138"/>
      <c r="MDB281" s="138"/>
      <c r="MDC281" s="138"/>
      <c r="MDD281" s="138"/>
      <c r="MDE281" s="138"/>
      <c r="MDF281" s="138"/>
      <c r="MDG281" s="138"/>
      <c r="MDH281" s="138"/>
      <c r="MDI281" s="138"/>
      <c r="MDJ281" s="138"/>
      <c r="MDK281" s="138"/>
      <c r="MDL281" s="138"/>
      <c r="MDM281" s="138"/>
      <c r="MDN281" s="138"/>
      <c r="MDO281" s="138"/>
      <c r="MDP281" s="138"/>
      <c r="MDQ281" s="138"/>
      <c r="MDR281" s="138"/>
      <c r="MDS281" s="138"/>
      <c r="MDT281" s="138"/>
      <c r="MDU281" s="138"/>
      <c r="MDV281" s="138"/>
      <c r="MDW281" s="138"/>
      <c r="MDX281" s="138"/>
      <c r="MDY281" s="138"/>
      <c r="MDZ281" s="138"/>
      <c r="MEA281" s="138"/>
      <c r="MEB281" s="138"/>
      <c r="MEC281" s="138"/>
      <c r="MED281" s="138"/>
      <c r="MEE281" s="138"/>
      <c r="MEF281" s="138"/>
      <c r="MEG281" s="138"/>
      <c r="MEH281" s="138"/>
      <c r="MEI281" s="138"/>
      <c r="MEJ281" s="138"/>
      <c r="MEK281" s="138"/>
      <c r="MEL281" s="138"/>
      <c r="MEM281" s="138"/>
      <c r="MEN281" s="138"/>
      <c r="MEO281" s="138"/>
      <c r="MEP281" s="138"/>
      <c r="MEQ281" s="138"/>
      <c r="MER281" s="138"/>
      <c r="MES281" s="138"/>
      <c r="MET281" s="138"/>
      <c r="MEU281" s="138"/>
      <c r="MEV281" s="138"/>
      <c r="MEW281" s="138"/>
      <c r="MEX281" s="138"/>
      <c r="MEY281" s="138"/>
      <c r="MEZ281" s="138"/>
      <c r="MFA281" s="138"/>
      <c r="MFB281" s="138"/>
      <c r="MFC281" s="138"/>
      <c r="MFD281" s="138"/>
      <c r="MFE281" s="138"/>
      <c r="MFF281" s="138"/>
      <c r="MFG281" s="138"/>
      <c r="MFH281" s="138"/>
      <c r="MFI281" s="138"/>
      <c r="MFJ281" s="138"/>
      <c r="MFK281" s="138"/>
      <c r="MFL281" s="138"/>
      <c r="MFM281" s="138"/>
      <c r="MFN281" s="138"/>
      <c r="MFO281" s="138"/>
      <c r="MFP281" s="138"/>
      <c r="MFQ281" s="138"/>
      <c r="MFR281" s="138"/>
      <c r="MFS281" s="138"/>
      <c r="MFT281" s="138"/>
      <c r="MFU281" s="138"/>
      <c r="MFV281" s="138"/>
      <c r="MFW281" s="138"/>
      <c r="MFX281" s="138"/>
      <c r="MFY281" s="138"/>
      <c r="MFZ281" s="138"/>
      <c r="MGA281" s="138"/>
      <c r="MGB281" s="138"/>
      <c r="MGC281" s="138"/>
      <c r="MGD281" s="138"/>
      <c r="MGE281" s="138"/>
      <c r="MGF281" s="138"/>
      <c r="MGG281" s="138"/>
      <c r="MGH281" s="138"/>
      <c r="MGI281" s="138"/>
      <c r="MGJ281" s="138"/>
      <c r="MGK281" s="138"/>
      <c r="MGL281" s="138"/>
      <c r="MGM281" s="138"/>
      <c r="MGN281" s="138"/>
      <c r="MGO281" s="138"/>
      <c r="MGP281" s="138"/>
      <c r="MGQ281" s="138"/>
      <c r="MGR281" s="138"/>
      <c r="MGS281" s="138"/>
      <c r="MGT281" s="138"/>
      <c r="MGU281" s="138"/>
      <c r="MGV281" s="138"/>
      <c r="MGW281" s="138"/>
      <c r="MGX281" s="138"/>
      <c r="MGY281" s="138"/>
      <c r="MGZ281" s="138"/>
      <c r="MHA281" s="138"/>
      <c r="MHB281" s="138"/>
      <c r="MHC281" s="138"/>
      <c r="MHD281" s="138"/>
      <c r="MHE281" s="138"/>
      <c r="MHF281" s="138"/>
      <c r="MHG281" s="138"/>
      <c r="MHH281" s="138"/>
      <c r="MHI281" s="138"/>
      <c r="MHJ281" s="138"/>
      <c r="MHK281" s="138"/>
      <c r="MHL281" s="138"/>
      <c r="MHM281" s="138"/>
      <c r="MHN281" s="138"/>
      <c r="MHO281" s="138"/>
      <c r="MHP281" s="138"/>
      <c r="MHQ281" s="138"/>
      <c r="MHR281" s="138"/>
      <c r="MHS281" s="138"/>
      <c r="MHT281" s="138"/>
      <c r="MHU281" s="138"/>
      <c r="MHV281" s="138"/>
      <c r="MHW281" s="138"/>
      <c r="MHX281" s="138"/>
      <c r="MHY281" s="138"/>
      <c r="MHZ281" s="138"/>
      <c r="MIA281" s="138"/>
      <c r="MIB281" s="138"/>
      <c r="MIC281" s="138"/>
      <c r="MID281" s="138"/>
      <c r="MIE281" s="138"/>
      <c r="MIF281" s="138"/>
      <c r="MIG281" s="138"/>
      <c r="MIH281" s="138"/>
      <c r="MII281" s="138"/>
      <c r="MIJ281" s="138"/>
      <c r="MIK281" s="138"/>
      <c r="MIL281" s="138"/>
      <c r="MIM281" s="138"/>
      <c r="MIN281" s="138"/>
      <c r="MIO281" s="138"/>
      <c r="MIP281" s="138"/>
      <c r="MIQ281" s="138"/>
      <c r="MIR281" s="138"/>
      <c r="MIS281" s="138"/>
      <c r="MIT281" s="138"/>
      <c r="MIU281" s="138"/>
      <c r="MIV281" s="138"/>
      <c r="MIW281" s="138"/>
      <c r="MIX281" s="138"/>
      <c r="MIY281" s="138"/>
      <c r="MIZ281" s="138"/>
      <c r="MJA281" s="138"/>
      <c r="MJB281" s="138"/>
      <c r="MJC281" s="138"/>
      <c r="MJD281" s="138"/>
      <c r="MJE281" s="138"/>
      <c r="MJF281" s="138"/>
      <c r="MJG281" s="138"/>
      <c r="MJH281" s="138"/>
      <c r="MJI281" s="138"/>
      <c r="MJJ281" s="138"/>
      <c r="MJK281" s="138"/>
      <c r="MJL281" s="138"/>
      <c r="MJM281" s="138"/>
      <c r="MJN281" s="138"/>
      <c r="MJO281" s="138"/>
      <c r="MJP281" s="138"/>
      <c r="MJQ281" s="138"/>
      <c r="MJR281" s="138"/>
      <c r="MJS281" s="138"/>
      <c r="MJT281" s="138"/>
      <c r="MJU281" s="138"/>
      <c r="MJV281" s="138"/>
      <c r="MJW281" s="138"/>
      <c r="MJX281" s="138"/>
      <c r="MJY281" s="138"/>
      <c r="MJZ281" s="138"/>
      <c r="MKA281" s="138"/>
      <c r="MKB281" s="138"/>
      <c r="MKC281" s="138"/>
      <c r="MKD281" s="138"/>
      <c r="MKE281" s="138"/>
      <c r="MKF281" s="138"/>
      <c r="MKG281" s="138"/>
      <c r="MKH281" s="138"/>
      <c r="MKI281" s="138"/>
      <c r="MKJ281" s="138"/>
      <c r="MKK281" s="138"/>
      <c r="MKL281" s="138"/>
      <c r="MKM281" s="138"/>
      <c r="MKN281" s="138"/>
      <c r="MKO281" s="138"/>
      <c r="MKP281" s="138"/>
      <c r="MKQ281" s="138"/>
      <c r="MKR281" s="138"/>
      <c r="MKS281" s="138"/>
      <c r="MKT281" s="138"/>
      <c r="MKU281" s="138"/>
      <c r="MKV281" s="138"/>
      <c r="MKW281" s="138"/>
      <c r="MKX281" s="138"/>
      <c r="MKY281" s="138"/>
      <c r="MKZ281" s="138"/>
      <c r="MLA281" s="138"/>
      <c r="MLB281" s="138"/>
      <c r="MLC281" s="138"/>
      <c r="MLD281" s="138"/>
      <c r="MLE281" s="138"/>
      <c r="MLF281" s="138"/>
      <c r="MLG281" s="138"/>
      <c r="MLH281" s="138"/>
      <c r="MLI281" s="138"/>
      <c r="MLJ281" s="138"/>
      <c r="MLK281" s="138"/>
      <c r="MLL281" s="138"/>
      <c r="MLM281" s="138"/>
      <c r="MLN281" s="138"/>
      <c r="MLO281" s="138"/>
      <c r="MLP281" s="138"/>
      <c r="MLQ281" s="138"/>
      <c r="MLR281" s="138"/>
      <c r="MLS281" s="138"/>
      <c r="MLT281" s="138"/>
      <c r="MLU281" s="138"/>
      <c r="MLV281" s="138"/>
      <c r="MLW281" s="138"/>
      <c r="MLX281" s="138"/>
      <c r="MLY281" s="138"/>
      <c r="MLZ281" s="138"/>
      <c r="MMA281" s="138"/>
      <c r="MMB281" s="138"/>
      <c r="MMC281" s="138"/>
      <c r="MMD281" s="138"/>
      <c r="MME281" s="138"/>
      <c r="MMF281" s="138"/>
      <c r="MMG281" s="138"/>
      <c r="MMH281" s="138"/>
      <c r="MMI281" s="138"/>
      <c r="MMJ281" s="138"/>
      <c r="MMK281" s="138"/>
      <c r="MML281" s="138"/>
      <c r="MMM281" s="138"/>
      <c r="MMN281" s="138"/>
      <c r="MMO281" s="138"/>
      <c r="MMP281" s="138"/>
      <c r="MMQ281" s="138"/>
      <c r="MMR281" s="138"/>
      <c r="MMS281" s="138"/>
      <c r="MMT281" s="138"/>
      <c r="MMU281" s="138"/>
      <c r="MMV281" s="138"/>
      <c r="MMW281" s="138"/>
      <c r="MMX281" s="138"/>
      <c r="MMY281" s="138"/>
      <c r="MMZ281" s="138"/>
      <c r="MNA281" s="138"/>
      <c r="MNB281" s="138"/>
      <c r="MNC281" s="138"/>
      <c r="MND281" s="138"/>
      <c r="MNE281" s="138"/>
      <c r="MNF281" s="138"/>
      <c r="MNG281" s="138"/>
      <c r="MNH281" s="138"/>
      <c r="MNI281" s="138"/>
      <c r="MNJ281" s="138"/>
      <c r="MNK281" s="138"/>
      <c r="MNL281" s="138"/>
      <c r="MNM281" s="138"/>
      <c r="MNN281" s="138"/>
      <c r="MNO281" s="138"/>
      <c r="MNP281" s="138"/>
      <c r="MNQ281" s="138"/>
      <c r="MNR281" s="138"/>
      <c r="MNS281" s="138"/>
      <c r="MNT281" s="138"/>
      <c r="MNU281" s="138"/>
      <c r="MNV281" s="138"/>
      <c r="MNW281" s="138"/>
      <c r="MNX281" s="138"/>
      <c r="MNY281" s="138"/>
      <c r="MNZ281" s="138"/>
      <c r="MOA281" s="138"/>
      <c r="MOB281" s="138"/>
      <c r="MOC281" s="138"/>
      <c r="MOD281" s="138"/>
      <c r="MOE281" s="138"/>
      <c r="MOF281" s="138"/>
      <c r="MOG281" s="138"/>
      <c r="MOH281" s="138"/>
      <c r="MOI281" s="138"/>
      <c r="MOJ281" s="138"/>
      <c r="MOK281" s="138"/>
      <c r="MOL281" s="138"/>
      <c r="MOM281" s="138"/>
      <c r="MON281" s="138"/>
      <c r="MOO281" s="138"/>
      <c r="MOP281" s="138"/>
      <c r="MOQ281" s="138"/>
      <c r="MOR281" s="138"/>
      <c r="MOS281" s="138"/>
      <c r="MOT281" s="138"/>
      <c r="MOU281" s="138"/>
      <c r="MOV281" s="138"/>
      <c r="MOW281" s="138"/>
      <c r="MOX281" s="138"/>
      <c r="MOY281" s="138"/>
      <c r="MOZ281" s="138"/>
      <c r="MPA281" s="138"/>
      <c r="MPB281" s="138"/>
      <c r="MPC281" s="138"/>
      <c r="MPD281" s="138"/>
      <c r="MPE281" s="138"/>
      <c r="MPF281" s="138"/>
      <c r="MPG281" s="138"/>
      <c r="MPH281" s="138"/>
      <c r="MPI281" s="138"/>
      <c r="MPJ281" s="138"/>
      <c r="MPK281" s="138"/>
      <c r="MPL281" s="138"/>
      <c r="MPM281" s="138"/>
      <c r="MPN281" s="138"/>
      <c r="MPO281" s="138"/>
      <c r="MPP281" s="138"/>
      <c r="MPQ281" s="138"/>
      <c r="MPR281" s="138"/>
      <c r="MPS281" s="138"/>
      <c r="MPT281" s="138"/>
      <c r="MPU281" s="138"/>
      <c r="MPV281" s="138"/>
      <c r="MPW281" s="138"/>
      <c r="MPX281" s="138"/>
      <c r="MPY281" s="138"/>
      <c r="MPZ281" s="138"/>
      <c r="MQA281" s="138"/>
      <c r="MQB281" s="138"/>
      <c r="MQC281" s="138"/>
      <c r="MQD281" s="138"/>
      <c r="MQE281" s="138"/>
      <c r="MQF281" s="138"/>
      <c r="MQG281" s="138"/>
      <c r="MQH281" s="138"/>
      <c r="MQI281" s="138"/>
      <c r="MQJ281" s="138"/>
      <c r="MQK281" s="138"/>
      <c r="MQL281" s="138"/>
      <c r="MQM281" s="138"/>
      <c r="MQN281" s="138"/>
      <c r="MQO281" s="138"/>
      <c r="MQP281" s="138"/>
      <c r="MQQ281" s="138"/>
      <c r="MQR281" s="138"/>
      <c r="MQS281" s="138"/>
      <c r="MQT281" s="138"/>
      <c r="MQU281" s="138"/>
      <c r="MQV281" s="138"/>
      <c r="MQW281" s="138"/>
      <c r="MQX281" s="138"/>
      <c r="MQY281" s="138"/>
      <c r="MQZ281" s="138"/>
      <c r="MRA281" s="138"/>
      <c r="MRB281" s="138"/>
      <c r="MRC281" s="138"/>
      <c r="MRD281" s="138"/>
      <c r="MRE281" s="138"/>
      <c r="MRF281" s="138"/>
      <c r="MRG281" s="138"/>
      <c r="MRH281" s="138"/>
      <c r="MRI281" s="138"/>
      <c r="MRJ281" s="138"/>
      <c r="MRK281" s="138"/>
      <c r="MRL281" s="138"/>
      <c r="MRM281" s="138"/>
      <c r="MRN281" s="138"/>
      <c r="MRO281" s="138"/>
      <c r="MRP281" s="138"/>
      <c r="MRQ281" s="138"/>
      <c r="MRR281" s="138"/>
      <c r="MRS281" s="138"/>
      <c r="MRT281" s="138"/>
      <c r="MRU281" s="138"/>
      <c r="MRV281" s="138"/>
      <c r="MRW281" s="138"/>
      <c r="MRX281" s="138"/>
      <c r="MRY281" s="138"/>
      <c r="MRZ281" s="138"/>
      <c r="MSA281" s="138"/>
      <c r="MSB281" s="138"/>
      <c r="MSC281" s="138"/>
      <c r="MSD281" s="138"/>
      <c r="MSE281" s="138"/>
      <c r="MSF281" s="138"/>
      <c r="MSG281" s="138"/>
      <c r="MSH281" s="138"/>
      <c r="MSI281" s="138"/>
      <c r="MSJ281" s="138"/>
      <c r="MSK281" s="138"/>
      <c r="MSL281" s="138"/>
      <c r="MSM281" s="138"/>
      <c r="MSN281" s="138"/>
      <c r="MSO281" s="138"/>
      <c r="MSP281" s="138"/>
      <c r="MSQ281" s="138"/>
      <c r="MSR281" s="138"/>
      <c r="MSS281" s="138"/>
      <c r="MST281" s="138"/>
      <c r="MSU281" s="138"/>
      <c r="MSV281" s="138"/>
      <c r="MSW281" s="138"/>
      <c r="MSX281" s="138"/>
      <c r="MSY281" s="138"/>
      <c r="MSZ281" s="138"/>
      <c r="MTA281" s="138"/>
      <c r="MTB281" s="138"/>
      <c r="MTC281" s="138"/>
      <c r="MTD281" s="138"/>
      <c r="MTE281" s="138"/>
      <c r="MTF281" s="138"/>
      <c r="MTG281" s="138"/>
      <c r="MTH281" s="138"/>
      <c r="MTI281" s="138"/>
      <c r="MTJ281" s="138"/>
      <c r="MTK281" s="138"/>
      <c r="MTL281" s="138"/>
      <c r="MTM281" s="138"/>
      <c r="MTN281" s="138"/>
      <c r="MTO281" s="138"/>
      <c r="MTP281" s="138"/>
      <c r="MTQ281" s="138"/>
      <c r="MTR281" s="138"/>
      <c r="MTS281" s="138"/>
      <c r="MTT281" s="138"/>
      <c r="MTU281" s="138"/>
      <c r="MTV281" s="138"/>
      <c r="MTW281" s="138"/>
      <c r="MTX281" s="138"/>
      <c r="MTY281" s="138"/>
      <c r="MTZ281" s="138"/>
      <c r="MUA281" s="138"/>
      <c r="MUB281" s="138"/>
      <c r="MUC281" s="138"/>
      <c r="MUD281" s="138"/>
      <c r="MUE281" s="138"/>
      <c r="MUF281" s="138"/>
      <c r="MUG281" s="138"/>
      <c r="MUH281" s="138"/>
      <c r="MUI281" s="138"/>
      <c r="MUJ281" s="138"/>
      <c r="MUK281" s="138"/>
      <c r="MUL281" s="138"/>
      <c r="MUM281" s="138"/>
      <c r="MUN281" s="138"/>
      <c r="MUO281" s="138"/>
      <c r="MUP281" s="138"/>
      <c r="MUQ281" s="138"/>
      <c r="MUR281" s="138"/>
      <c r="MUS281" s="138"/>
      <c r="MUT281" s="138"/>
      <c r="MUU281" s="138"/>
      <c r="MUV281" s="138"/>
      <c r="MUW281" s="138"/>
      <c r="MUX281" s="138"/>
      <c r="MUY281" s="138"/>
      <c r="MUZ281" s="138"/>
      <c r="MVA281" s="138"/>
      <c r="MVB281" s="138"/>
      <c r="MVC281" s="138"/>
      <c r="MVD281" s="138"/>
      <c r="MVE281" s="138"/>
      <c r="MVF281" s="138"/>
      <c r="MVG281" s="138"/>
      <c r="MVH281" s="138"/>
      <c r="MVI281" s="138"/>
      <c r="MVJ281" s="138"/>
      <c r="MVK281" s="138"/>
      <c r="MVL281" s="138"/>
      <c r="MVM281" s="138"/>
      <c r="MVN281" s="138"/>
      <c r="MVO281" s="138"/>
      <c r="MVP281" s="138"/>
      <c r="MVQ281" s="138"/>
      <c r="MVR281" s="138"/>
      <c r="MVS281" s="138"/>
      <c r="MVT281" s="138"/>
      <c r="MVU281" s="138"/>
      <c r="MVV281" s="138"/>
      <c r="MVW281" s="138"/>
      <c r="MVX281" s="138"/>
      <c r="MVY281" s="138"/>
      <c r="MVZ281" s="138"/>
      <c r="MWA281" s="138"/>
      <c r="MWB281" s="138"/>
      <c r="MWC281" s="138"/>
      <c r="MWD281" s="138"/>
      <c r="MWE281" s="138"/>
      <c r="MWF281" s="138"/>
      <c r="MWG281" s="138"/>
      <c r="MWH281" s="138"/>
      <c r="MWI281" s="138"/>
      <c r="MWJ281" s="138"/>
      <c r="MWK281" s="138"/>
      <c r="MWL281" s="138"/>
      <c r="MWM281" s="138"/>
      <c r="MWN281" s="138"/>
      <c r="MWO281" s="138"/>
      <c r="MWP281" s="138"/>
      <c r="MWQ281" s="138"/>
      <c r="MWR281" s="138"/>
      <c r="MWS281" s="138"/>
      <c r="MWT281" s="138"/>
      <c r="MWU281" s="138"/>
      <c r="MWV281" s="138"/>
      <c r="MWW281" s="138"/>
      <c r="MWX281" s="138"/>
      <c r="MWY281" s="138"/>
      <c r="MWZ281" s="138"/>
      <c r="MXA281" s="138"/>
      <c r="MXB281" s="138"/>
      <c r="MXC281" s="138"/>
      <c r="MXD281" s="138"/>
      <c r="MXE281" s="138"/>
      <c r="MXF281" s="138"/>
      <c r="MXG281" s="138"/>
      <c r="MXH281" s="138"/>
      <c r="MXI281" s="138"/>
      <c r="MXJ281" s="138"/>
      <c r="MXK281" s="138"/>
      <c r="MXL281" s="138"/>
      <c r="MXM281" s="138"/>
      <c r="MXN281" s="138"/>
      <c r="MXO281" s="138"/>
      <c r="MXP281" s="138"/>
      <c r="MXQ281" s="138"/>
      <c r="MXR281" s="138"/>
      <c r="MXS281" s="138"/>
      <c r="MXT281" s="138"/>
      <c r="MXU281" s="138"/>
      <c r="MXV281" s="138"/>
      <c r="MXW281" s="138"/>
      <c r="MXX281" s="138"/>
      <c r="MXY281" s="138"/>
      <c r="MXZ281" s="138"/>
      <c r="MYA281" s="138"/>
      <c r="MYB281" s="138"/>
      <c r="MYC281" s="138"/>
      <c r="MYD281" s="138"/>
      <c r="MYE281" s="138"/>
      <c r="MYF281" s="138"/>
      <c r="MYG281" s="138"/>
      <c r="MYH281" s="138"/>
      <c r="MYI281" s="138"/>
      <c r="MYJ281" s="138"/>
      <c r="MYK281" s="138"/>
      <c r="MYL281" s="138"/>
      <c r="MYM281" s="138"/>
      <c r="MYN281" s="138"/>
      <c r="MYO281" s="138"/>
      <c r="MYP281" s="138"/>
      <c r="MYQ281" s="138"/>
      <c r="MYR281" s="138"/>
      <c r="MYS281" s="138"/>
      <c r="MYT281" s="138"/>
      <c r="MYU281" s="138"/>
      <c r="MYV281" s="138"/>
      <c r="MYW281" s="138"/>
      <c r="MYX281" s="138"/>
      <c r="MYY281" s="138"/>
      <c r="MYZ281" s="138"/>
      <c r="MZA281" s="138"/>
      <c r="MZB281" s="138"/>
      <c r="MZC281" s="138"/>
      <c r="MZD281" s="138"/>
      <c r="MZE281" s="138"/>
      <c r="MZF281" s="138"/>
      <c r="MZG281" s="138"/>
      <c r="MZH281" s="138"/>
      <c r="MZI281" s="138"/>
      <c r="MZJ281" s="138"/>
      <c r="MZK281" s="138"/>
      <c r="MZL281" s="138"/>
      <c r="MZM281" s="138"/>
      <c r="MZN281" s="138"/>
      <c r="MZO281" s="138"/>
      <c r="MZP281" s="138"/>
      <c r="MZQ281" s="138"/>
      <c r="MZR281" s="138"/>
      <c r="MZS281" s="138"/>
      <c r="MZT281" s="138"/>
      <c r="MZU281" s="138"/>
      <c r="MZV281" s="138"/>
      <c r="MZW281" s="138"/>
      <c r="MZX281" s="138"/>
      <c r="MZY281" s="138"/>
      <c r="MZZ281" s="138"/>
      <c r="NAA281" s="138"/>
      <c r="NAB281" s="138"/>
      <c r="NAC281" s="138"/>
      <c r="NAD281" s="138"/>
      <c r="NAE281" s="138"/>
      <c r="NAF281" s="138"/>
      <c r="NAG281" s="138"/>
      <c r="NAH281" s="138"/>
      <c r="NAI281" s="138"/>
      <c r="NAJ281" s="138"/>
      <c r="NAK281" s="138"/>
      <c r="NAL281" s="138"/>
      <c r="NAM281" s="138"/>
      <c r="NAN281" s="138"/>
      <c r="NAO281" s="138"/>
      <c r="NAP281" s="138"/>
      <c r="NAQ281" s="138"/>
      <c r="NAR281" s="138"/>
      <c r="NAS281" s="138"/>
      <c r="NAT281" s="138"/>
      <c r="NAU281" s="138"/>
      <c r="NAV281" s="138"/>
      <c r="NAW281" s="138"/>
      <c r="NAX281" s="138"/>
      <c r="NAY281" s="138"/>
      <c r="NAZ281" s="138"/>
      <c r="NBA281" s="138"/>
      <c r="NBB281" s="138"/>
      <c r="NBC281" s="138"/>
      <c r="NBD281" s="138"/>
      <c r="NBE281" s="138"/>
      <c r="NBF281" s="138"/>
      <c r="NBG281" s="138"/>
      <c r="NBH281" s="138"/>
      <c r="NBI281" s="138"/>
      <c r="NBJ281" s="138"/>
      <c r="NBK281" s="138"/>
      <c r="NBL281" s="138"/>
      <c r="NBM281" s="138"/>
      <c r="NBN281" s="138"/>
      <c r="NBO281" s="138"/>
      <c r="NBP281" s="138"/>
      <c r="NBQ281" s="138"/>
      <c r="NBR281" s="138"/>
      <c r="NBS281" s="138"/>
      <c r="NBT281" s="138"/>
      <c r="NBU281" s="138"/>
      <c r="NBV281" s="138"/>
      <c r="NBW281" s="138"/>
      <c r="NBX281" s="138"/>
      <c r="NBY281" s="138"/>
      <c r="NBZ281" s="138"/>
      <c r="NCA281" s="138"/>
      <c r="NCB281" s="138"/>
      <c r="NCC281" s="138"/>
      <c r="NCD281" s="138"/>
      <c r="NCE281" s="138"/>
      <c r="NCF281" s="138"/>
      <c r="NCG281" s="138"/>
      <c r="NCH281" s="138"/>
      <c r="NCI281" s="138"/>
      <c r="NCJ281" s="138"/>
      <c r="NCK281" s="138"/>
      <c r="NCL281" s="138"/>
      <c r="NCM281" s="138"/>
      <c r="NCN281" s="138"/>
      <c r="NCO281" s="138"/>
      <c r="NCP281" s="138"/>
      <c r="NCQ281" s="138"/>
      <c r="NCR281" s="138"/>
      <c r="NCS281" s="138"/>
      <c r="NCT281" s="138"/>
      <c r="NCU281" s="138"/>
      <c r="NCV281" s="138"/>
      <c r="NCW281" s="138"/>
      <c r="NCX281" s="138"/>
      <c r="NCY281" s="138"/>
      <c r="NCZ281" s="138"/>
      <c r="NDA281" s="138"/>
      <c r="NDB281" s="138"/>
      <c r="NDC281" s="138"/>
      <c r="NDD281" s="138"/>
      <c r="NDE281" s="138"/>
      <c r="NDF281" s="138"/>
      <c r="NDG281" s="138"/>
      <c r="NDH281" s="138"/>
      <c r="NDI281" s="138"/>
      <c r="NDJ281" s="138"/>
      <c r="NDK281" s="138"/>
      <c r="NDL281" s="138"/>
      <c r="NDM281" s="138"/>
      <c r="NDN281" s="138"/>
      <c r="NDO281" s="138"/>
      <c r="NDP281" s="138"/>
      <c r="NDQ281" s="138"/>
      <c r="NDR281" s="138"/>
      <c r="NDS281" s="138"/>
      <c r="NDT281" s="138"/>
      <c r="NDU281" s="138"/>
      <c r="NDV281" s="138"/>
      <c r="NDW281" s="138"/>
      <c r="NDX281" s="138"/>
      <c r="NDY281" s="138"/>
      <c r="NDZ281" s="138"/>
      <c r="NEA281" s="138"/>
      <c r="NEB281" s="138"/>
      <c r="NEC281" s="138"/>
      <c r="NED281" s="138"/>
      <c r="NEE281" s="138"/>
      <c r="NEF281" s="138"/>
      <c r="NEG281" s="138"/>
      <c r="NEH281" s="138"/>
      <c r="NEI281" s="138"/>
      <c r="NEJ281" s="138"/>
      <c r="NEK281" s="138"/>
      <c r="NEL281" s="138"/>
      <c r="NEM281" s="138"/>
      <c r="NEN281" s="138"/>
      <c r="NEO281" s="138"/>
      <c r="NEP281" s="138"/>
      <c r="NEQ281" s="138"/>
      <c r="NER281" s="138"/>
      <c r="NES281" s="138"/>
      <c r="NET281" s="138"/>
      <c r="NEU281" s="138"/>
      <c r="NEV281" s="138"/>
      <c r="NEW281" s="138"/>
      <c r="NEX281" s="138"/>
      <c r="NEY281" s="138"/>
      <c r="NEZ281" s="138"/>
      <c r="NFA281" s="138"/>
      <c r="NFB281" s="138"/>
      <c r="NFC281" s="138"/>
      <c r="NFD281" s="138"/>
      <c r="NFE281" s="138"/>
      <c r="NFF281" s="138"/>
      <c r="NFG281" s="138"/>
      <c r="NFH281" s="138"/>
      <c r="NFI281" s="138"/>
      <c r="NFJ281" s="138"/>
      <c r="NFK281" s="138"/>
      <c r="NFL281" s="138"/>
      <c r="NFM281" s="138"/>
      <c r="NFN281" s="138"/>
      <c r="NFO281" s="138"/>
      <c r="NFP281" s="138"/>
      <c r="NFQ281" s="138"/>
      <c r="NFR281" s="138"/>
      <c r="NFS281" s="138"/>
      <c r="NFT281" s="138"/>
      <c r="NFU281" s="138"/>
      <c r="NFV281" s="138"/>
      <c r="NFW281" s="138"/>
      <c r="NFX281" s="138"/>
      <c r="NFY281" s="138"/>
      <c r="NFZ281" s="138"/>
      <c r="NGA281" s="138"/>
      <c r="NGB281" s="138"/>
      <c r="NGC281" s="138"/>
      <c r="NGD281" s="138"/>
      <c r="NGE281" s="138"/>
      <c r="NGF281" s="138"/>
      <c r="NGG281" s="138"/>
      <c r="NGH281" s="138"/>
      <c r="NGI281" s="138"/>
      <c r="NGJ281" s="138"/>
      <c r="NGK281" s="138"/>
      <c r="NGL281" s="138"/>
      <c r="NGM281" s="138"/>
      <c r="NGN281" s="138"/>
      <c r="NGO281" s="138"/>
      <c r="NGP281" s="138"/>
      <c r="NGQ281" s="138"/>
      <c r="NGR281" s="138"/>
      <c r="NGS281" s="138"/>
      <c r="NGT281" s="138"/>
      <c r="NGU281" s="138"/>
      <c r="NGV281" s="138"/>
      <c r="NGW281" s="138"/>
      <c r="NGX281" s="138"/>
      <c r="NGY281" s="138"/>
      <c r="NGZ281" s="138"/>
      <c r="NHA281" s="138"/>
      <c r="NHB281" s="138"/>
      <c r="NHC281" s="138"/>
      <c r="NHD281" s="138"/>
      <c r="NHE281" s="138"/>
      <c r="NHF281" s="138"/>
      <c r="NHG281" s="138"/>
      <c r="NHH281" s="138"/>
      <c r="NHI281" s="138"/>
      <c r="NHJ281" s="138"/>
      <c r="NHK281" s="138"/>
      <c r="NHL281" s="138"/>
      <c r="NHM281" s="138"/>
      <c r="NHN281" s="138"/>
      <c r="NHO281" s="138"/>
      <c r="NHP281" s="138"/>
      <c r="NHQ281" s="138"/>
      <c r="NHR281" s="138"/>
      <c r="NHS281" s="138"/>
      <c r="NHT281" s="138"/>
      <c r="NHU281" s="138"/>
      <c r="NHV281" s="138"/>
      <c r="NHW281" s="138"/>
      <c r="NHX281" s="138"/>
      <c r="NHY281" s="138"/>
      <c r="NHZ281" s="138"/>
      <c r="NIA281" s="138"/>
      <c r="NIB281" s="138"/>
      <c r="NIC281" s="138"/>
      <c r="NID281" s="138"/>
      <c r="NIE281" s="138"/>
      <c r="NIF281" s="138"/>
      <c r="NIG281" s="138"/>
      <c r="NIH281" s="138"/>
      <c r="NII281" s="138"/>
      <c r="NIJ281" s="138"/>
      <c r="NIK281" s="138"/>
      <c r="NIL281" s="138"/>
      <c r="NIM281" s="138"/>
      <c r="NIN281" s="138"/>
      <c r="NIO281" s="138"/>
      <c r="NIP281" s="138"/>
      <c r="NIQ281" s="138"/>
      <c r="NIR281" s="138"/>
      <c r="NIS281" s="138"/>
      <c r="NIT281" s="138"/>
      <c r="NIU281" s="138"/>
      <c r="NIV281" s="138"/>
      <c r="NIW281" s="138"/>
      <c r="NIX281" s="138"/>
      <c r="NIY281" s="138"/>
      <c r="NIZ281" s="138"/>
      <c r="NJA281" s="138"/>
      <c r="NJB281" s="138"/>
      <c r="NJC281" s="138"/>
      <c r="NJD281" s="138"/>
      <c r="NJE281" s="138"/>
      <c r="NJF281" s="138"/>
      <c r="NJG281" s="138"/>
      <c r="NJH281" s="138"/>
      <c r="NJI281" s="138"/>
      <c r="NJJ281" s="138"/>
      <c r="NJK281" s="138"/>
      <c r="NJL281" s="138"/>
      <c r="NJM281" s="138"/>
      <c r="NJN281" s="138"/>
      <c r="NJO281" s="138"/>
      <c r="NJP281" s="138"/>
      <c r="NJQ281" s="138"/>
      <c r="NJR281" s="138"/>
      <c r="NJS281" s="138"/>
      <c r="NJT281" s="138"/>
      <c r="NJU281" s="138"/>
      <c r="NJV281" s="138"/>
      <c r="NJW281" s="138"/>
      <c r="NJX281" s="138"/>
      <c r="NJY281" s="138"/>
      <c r="NJZ281" s="138"/>
      <c r="NKA281" s="138"/>
      <c r="NKB281" s="138"/>
      <c r="NKC281" s="138"/>
      <c r="NKD281" s="138"/>
      <c r="NKE281" s="138"/>
      <c r="NKF281" s="138"/>
      <c r="NKG281" s="138"/>
      <c r="NKH281" s="138"/>
      <c r="NKI281" s="138"/>
      <c r="NKJ281" s="138"/>
      <c r="NKK281" s="138"/>
      <c r="NKL281" s="138"/>
      <c r="NKM281" s="138"/>
      <c r="NKN281" s="138"/>
      <c r="NKO281" s="138"/>
      <c r="NKP281" s="138"/>
      <c r="NKQ281" s="138"/>
      <c r="NKR281" s="138"/>
      <c r="NKS281" s="138"/>
      <c r="NKT281" s="138"/>
      <c r="NKU281" s="138"/>
      <c r="NKV281" s="138"/>
      <c r="NKW281" s="138"/>
      <c r="NKX281" s="138"/>
      <c r="NKY281" s="138"/>
      <c r="NKZ281" s="138"/>
      <c r="NLA281" s="138"/>
      <c r="NLB281" s="138"/>
      <c r="NLC281" s="138"/>
      <c r="NLD281" s="138"/>
      <c r="NLE281" s="138"/>
      <c r="NLF281" s="138"/>
      <c r="NLG281" s="138"/>
      <c r="NLH281" s="138"/>
      <c r="NLI281" s="138"/>
      <c r="NLJ281" s="138"/>
      <c r="NLK281" s="138"/>
      <c r="NLL281" s="138"/>
      <c r="NLM281" s="138"/>
      <c r="NLN281" s="138"/>
      <c r="NLO281" s="138"/>
      <c r="NLP281" s="138"/>
      <c r="NLQ281" s="138"/>
      <c r="NLR281" s="138"/>
      <c r="NLS281" s="138"/>
      <c r="NLT281" s="138"/>
      <c r="NLU281" s="138"/>
      <c r="NLV281" s="138"/>
      <c r="NLW281" s="138"/>
      <c r="NLX281" s="138"/>
      <c r="NLY281" s="138"/>
      <c r="NLZ281" s="138"/>
      <c r="NMA281" s="138"/>
      <c r="NMB281" s="138"/>
      <c r="NMC281" s="138"/>
      <c r="NMD281" s="138"/>
      <c r="NME281" s="138"/>
      <c r="NMF281" s="138"/>
      <c r="NMG281" s="138"/>
      <c r="NMH281" s="138"/>
      <c r="NMI281" s="138"/>
      <c r="NMJ281" s="138"/>
      <c r="NMK281" s="138"/>
      <c r="NML281" s="138"/>
      <c r="NMM281" s="138"/>
      <c r="NMN281" s="138"/>
      <c r="NMO281" s="138"/>
      <c r="NMP281" s="138"/>
      <c r="NMQ281" s="138"/>
      <c r="NMR281" s="138"/>
      <c r="NMS281" s="138"/>
      <c r="NMT281" s="138"/>
      <c r="NMU281" s="138"/>
      <c r="NMV281" s="138"/>
      <c r="NMW281" s="138"/>
      <c r="NMX281" s="138"/>
      <c r="NMY281" s="138"/>
      <c r="NMZ281" s="138"/>
      <c r="NNA281" s="138"/>
      <c r="NNB281" s="138"/>
      <c r="NNC281" s="138"/>
      <c r="NND281" s="138"/>
      <c r="NNE281" s="138"/>
      <c r="NNF281" s="138"/>
      <c r="NNG281" s="138"/>
      <c r="NNH281" s="138"/>
      <c r="NNI281" s="138"/>
      <c r="NNJ281" s="138"/>
      <c r="NNK281" s="138"/>
      <c r="NNL281" s="138"/>
      <c r="NNM281" s="138"/>
      <c r="NNN281" s="138"/>
      <c r="NNO281" s="138"/>
      <c r="NNP281" s="138"/>
      <c r="NNQ281" s="138"/>
      <c r="NNR281" s="138"/>
      <c r="NNS281" s="138"/>
      <c r="NNT281" s="138"/>
      <c r="NNU281" s="138"/>
      <c r="NNV281" s="138"/>
      <c r="NNW281" s="138"/>
      <c r="NNX281" s="138"/>
      <c r="NNY281" s="138"/>
      <c r="NNZ281" s="138"/>
      <c r="NOA281" s="138"/>
      <c r="NOB281" s="138"/>
      <c r="NOC281" s="138"/>
      <c r="NOD281" s="138"/>
      <c r="NOE281" s="138"/>
      <c r="NOF281" s="138"/>
      <c r="NOG281" s="138"/>
      <c r="NOH281" s="138"/>
      <c r="NOI281" s="138"/>
      <c r="NOJ281" s="138"/>
      <c r="NOK281" s="138"/>
      <c r="NOL281" s="138"/>
      <c r="NOM281" s="138"/>
      <c r="NON281" s="138"/>
      <c r="NOO281" s="138"/>
      <c r="NOP281" s="138"/>
      <c r="NOQ281" s="138"/>
      <c r="NOR281" s="138"/>
      <c r="NOS281" s="138"/>
      <c r="NOT281" s="138"/>
      <c r="NOU281" s="138"/>
      <c r="NOV281" s="138"/>
      <c r="NOW281" s="138"/>
      <c r="NOX281" s="138"/>
      <c r="NOY281" s="138"/>
      <c r="NOZ281" s="138"/>
      <c r="NPA281" s="138"/>
      <c r="NPB281" s="138"/>
      <c r="NPC281" s="138"/>
      <c r="NPD281" s="138"/>
      <c r="NPE281" s="138"/>
      <c r="NPF281" s="138"/>
      <c r="NPG281" s="138"/>
      <c r="NPH281" s="138"/>
      <c r="NPI281" s="138"/>
      <c r="NPJ281" s="138"/>
      <c r="NPK281" s="138"/>
      <c r="NPL281" s="138"/>
      <c r="NPM281" s="138"/>
      <c r="NPN281" s="138"/>
      <c r="NPO281" s="138"/>
      <c r="NPP281" s="138"/>
      <c r="NPQ281" s="138"/>
      <c r="NPR281" s="138"/>
      <c r="NPS281" s="138"/>
      <c r="NPT281" s="138"/>
      <c r="NPU281" s="138"/>
      <c r="NPV281" s="138"/>
      <c r="NPW281" s="138"/>
      <c r="NPX281" s="138"/>
      <c r="NPY281" s="138"/>
      <c r="NPZ281" s="138"/>
      <c r="NQA281" s="138"/>
      <c r="NQB281" s="138"/>
      <c r="NQC281" s="138"/>
      <c r="NQD281" s="138"/>
      <c r="NQE281" s="138"/>
      <c r="NQF281" s="138"/>
      <c r="NQG281" s="138"/>
      <c r="NQH281" s="138"/>
      <c r="NQI281" s="138"/>
      <c r="NQJ281" s="138"/>
      <c r="NQK281" s="138"/>
      <c r="NQL281" s="138"/>
      <c r="NQM281" s="138"/>
      <c r="NQN281" s="138"/>
      <c r="NQO281" s="138"/>
      <c r="NQP281" s="138"/>
      <c r="NQQ281" s="138"/>
      <c r="NQR281" s="138"/>
      <c r="NQS281" s="138"/>
      <c r="NQT281" s="138"/>
      <c r="NQU281" s="138"/>
      <c r="NQV281" s="138"/>
      <c r="NQW281" s="138"/>
      <c r="NQX281" s="138"/>
      <c r="NQY281" s="138"/>
      <c r="NQZ281" s="138"/>
      <c r="NRA281" s="138"/>
      <c r="NRB281" s="138"/>
      <c r="NRC281" s="138"/>
      <c r="NRD281" s="138"/>
      <c r="NRE281" s="138"/>
      <c r="NRF281" s="138"/>
      <c r="NRG281" s="138"/>
      <c r="NRH281" s="138"/>
      <c r="NRI281" s="138"/>
      <c r="NRJ281" s="138"/>
      <c r="NRK281" s="138"/>
      <c r="NRL281" s="138"/>
      <c r="NRM281" s="138"/>
      <c r="NRN281" s="138"/>
      <c r="NRO281" s="138"/>
      <c r="NRP281" s="138"/>
      <c r="NRQ281" s="138"/>
      <c r="NRR281" s="138"/>
      <c r="NRS281" s="138"/>
      <c r="NRT281" s="138"/>
      <c r="NRU281" s="138"/>
      <c r="NRV281" s="138"/>
      <c r="NRW281" s="138"/>
      <c r="NRX281" s="138"/>
      <c r="NRY281" s="138"/>
      <c r="NRZ281" s="138"/>
      <c r="NSA281" s="138"/>
      <c r="NSB281" s="138"/>
      <c r="NSC281" s="138"/>
      <c r="NSD281" s="138"/>
      <c r="NSE281" s="138"/>
      <c r="NSF281" s="138"/>
      <c r="NSG281" s="138"/>
      <c r="NSH281" s="138"/>
      <c r="NSI281" s="138"/>
      <c r="NSJ281" s="138"/>
      <c r="NSK281" s="138"/>
      <c r="NSL281" s="138"/>
      <c r="NSM281" s="138"/>
      <c r="NSN281" s="138"/>
      <c r="NSO281" s="138"/>
      <c r="NSP281" s="138"/>
      <c r="NSQ281" s="138"/>
      <c r="NSR281" s="138"/>
      <c r="NSS281" s="138"/>
      <c r="NST281" s="138"/>
      <c r="NSU281" s="138"/>
      <c r="NSV281" s="138"/>
      <c r="NSW281" s="138"/>
      <c r="NSX281" s="138"/>
      <c r="NSY281" s="138"/>
      <c r="NSZ281" s="138"/>
      <c r="NTA281" s="138"/>
      <c r="NTB281" s="138"/>
      <c r="NTC281" s="138"/>
      <c r="NTD281" s="138"/>
      <c r="NTE281" s="138"/>
      <c r="NTF281" s="138"/>
      <c r="NTG281" s="138"/>
      <c r="NTH281" s="138"/>
      <c r="NTI281" s="138"/>
      <c r="NTJ281" s="138"/>
      <c r="NTK281" s="138"/>
      <c r="NTL281" s="138"/>
      <c r="NTM281" s="138"/>
      <c r="NTN281" s="138"/>
      <c r="NTO281" s="138"/>
      <c r="NTP281" s="138"/>
      <c r="NTQ281" s="138"/>
      <c r="NTR281" s="138"/>
      <c r="NTS281" s="138"/>
      <c r="NTT281" s="138"/>
      <c r="NTU281" s="138"/>
      <c r="NTV281" s="138"/>
      <c r="NTW281" s="138"/>
      <c r="NTX281" s="138"/>
      <c r="NTY281" s="138"/>
      <c r="NTZ281" s="138"/>
      <c r="NUA281" s="138"/>
      <c r="NUB281" s="138"/>
      <c r="NUC281" s="138"/>
      <c r="NUD281" s="138"/>
      <c r="NUE281" s="138"/>
      <c r="NUF281" s="138"/>
      <c r="NUG281" s="138"/>
      <c r="NUH281" s="138"/>
      <c r="NUI281" s="138"/>
      <c r="NUJ281" s="138"/>
      <c r="NUK281" s="138"/>
      <c r="NUL281" s="138"/>
      <c r="NUM281" s="138"/>
      <c r="NUN281" s="138"/>
      <c r="NUO281" s="138"/>
      <c r="NUP281" s="138"/>
      <c r="NUQ281" s="138"/>
      <c r="NUR281" s="138"/>
      <c r="NUS281" s="138"/>
      <c r="NUT281" s="138"/>
      <c r="NUU281" s="138"/>
      <c r="NUV281" s="138"/>
      <c r="NUW281" s="138"/>
      <c r="NUX281" s="138"/>
      <c r="NUY281" s="138"/>
      <c r="NUZ281" s="138"/>
      <c r="NVA281" s="138"/>
      <c r="NVB281" s="138"/>
      <c r="NVC281" s="138"/>
      <c r="NVD281" s="138"/>
      <c r="NVE281" s="138"/>
      <c r="NVF281" s="138"/>
      <c r="NVG281" s="138"/>
      <c r="NVH281" s="138"/>
      <c r="NVI281" s="138"/>
      <c r="NVJ281" s="138"/>
      <c r="NVK281" s="138"/>
      <c r="NVL281" s="138"/>
      <c r="NVM281" s="138"/>
      <c r="NVN281" s="138"/>
      <c r="NVO281" s="138"/>
      <c r="NVP281" s="138"/>
      <c r="NVQ281" s="138"/>
      <c r="NVR281" s="138"/>
      <c r="NVS281" s="138"/>
      <c r="NVT281" s="138"/>
      <c r="NVU281" s="138"/>
      <c r="NVV281" s="138"/>
      <c r="NVW281" s="138"/>
      <c r="NVX281" s="138"/>
      <c r="NVY281" s="138"/>
      <c r="NVZ281" s="138"/>
      <c r="NWA281" s="138"/>
      <c r="NWB281" s="138"/>
      <c r="NWC281" s="138"/>
      <c r="NWD281" s="138"/>
      <c r="NWE281" s="138"/>
      <c r="NWF281" s="138"/>
      <c r="NWG281" s="138"/>
      <c r="NWH281" s="138"/>
      <c r="NWI281" s="138"/>
      <c r="NWJ281" s="138"/>
      <c r="NWK281" s="138"/>
      <c r="NWL281" s="138"/>
      <c r="NWM281" s="138"/>
      <c r="NWN281" s="138"/>
      <c r="NWO281" s="138"/>
      <c r="NWP281" s="138"/>
      <c r="NWQ281" s="138"/>
      <c r="NWR281" s="138"/>
      <c r="NWS281" s="138"/>
      <c r="NWT281" s="138"/>
      <c r="NWU281" s="138"/>
      <c r="NWV281" s="138"/>
      <c r="NWW281" s="138"/>
      <c r="NWX281" s="138"/>
      <c r="NWY281" s="138"/>
      <c r="NWZ281" s="138"/>
      <c r="NXA281" s="138"/>
      <c r="NXB281" s="138"/>
      <c r="NXC281" s="138"/>
      <c r="NXD281" s="138"/>
      <c r="NXE281" s="138"/>
      <c r="NXF281" s="138"/>
      <c r="NXG281" s="138"/>
      <c r="NXH281" s="138"/>
      <c r="NXI281" s="138"/>
      <c r="NXJ281" s="138"/>
      <c r="NXK281" s="138"/>
      <c r="NXL281" s="138"/>
      <c r="NXM281" s="138"/>
      <c r="NXN281" s="138"/>
      <c r="NXO281" s="138"/>
      <c r="NXP281" s="138"/>
      <c r="NXQ281" s="138"/>
      <c r="NXR281" s="138"/>
      <c r="NXS281" s="138"/>
      <c r="NXT281" s="138"/>
      <c r="NXU281" s="138"/>
      <c r="NXV281" s="138"/>
      <c r="NXW281" s="138"/>
      <c r="NXX281" s="138"/>
      <c r="NXY281" s="138"/>
      <c r="NXZ281" s="138"/>
      <c r="NYA281" s="138"/>
      <c r="NYB281" s="138"/>
      <c r="NYC281" s="138"/>
      <c r="NYD281" s="138"/>
      <c r="NYE281" s="138"/>
      <c r="NYF281" s="138"/>
      <c r="NYG281" s="138"/>
      <c r="NYH281" s="138"/>
      <c r="NYI281" s="138"/>
      <c r="NYJ281" s="138"/>
      <c r="NYK281" s="138"/>
      <c r="NYL281" s="138"/>
      <c r="NYM281" s="138"/>
      <c r="NYN281" s="138"/>
      <c r="NYO281" s="138"/>
      <c r="NYP281" s="138"/>
      <c r="NYQ281" s="138"/>
      <c r="NYR281" s="138"/>
      <c r="NYS281" s="138"/>
      <c r="NYT281" s="138"/>
      <c r="NYU281" s="138"/>
      <c r="NYV281" s="138"/>
      <c r="NYW281" s="138"/>
      <c r="NYX281" s="138"/>
      <c r="NYY281" s="138"/>
      <c r="NYZ281" s="138"/>
      <c r="NZA281" s="138"/>
      <c r="NZB281" s="138"/>
      <c r="NZC281" s="138"/>
      <c r="NZD281" s="138"/>
      <c r="NZE281" s="138"/>
      <c r="NZF281" s="138"/>
      <c r="NZG281" s="138"/>
      <c r="NZH281" s="138"/>
      <c r="NZI281" s="138"/>
      <c r="NZJ281" s="138"/>
      <c r="NZK281" s="138"/>
      <c r="NZL281" s="138"/>
      <c r="NZM281" s="138"/>
      <c r="NZN281" s="138"/>
      <c r="NZO281" s="138"/>
      <c r="NZP281" s="138"/>
      <c r="NZQ281" s="138"/>
      <c r="NZR281" s="138"/>
      <c r="NZS281" s="138"/>
      <c r="NZT281" s="138"/>
      <c r="NZU281" s="138"/>
      <c r="NZV281" s="138"/>
      <c r="NZW281" s="138"/>
      <c r="NZX281" s="138"/>
      <c r="NZY281" s="138"/>
      <c r="NZZ281" s="138"/>
      <c r="OAA281" s="138"/>
      <c r="OAB281" s="138"/>
      <c r="OAC281" s="138"/>
      <c r="OAD281" s="138"/>
      <c r="OAE281" s="138"/>
      <c r="OAF281" s="138"/>
      <c r="OAG281" s="138"/>
      <c r="OAH281" s="138"/>
      <c r="OAI281" s="138"/>
      <c r="OAJ281" s="138"/>
      <c r="OAK281" s="138"/>
      <c r="OAL281" s="138"/>
      <c r="OAM281" s="138"/>
      <c r="OAN281" s="138"/>
      <c r="OAO281" s="138"/>
      <c r="OAP281" s="138"/>
      <c r="OAQ281" s="138"/>
      <c r="OAR281" s="138"/>
      <c r="OAS281" s="138"/>
      <c r="OAT281" s="138"/>
      <c r="OAU281" s="138"/>
      <c r="OAV281" s="138"/>
      <c r="OAW281" s="138"/>
      <c r="OAX281" s="138"/>
      <c r="OAY281" s="138"/>
      <c r="OAZ281" s="138"/>
      <c r="OBA281" s="138"/>
      <c r="OBB281" s="138"/>
      <c r="OBC281" s="138"/>
      <c r="OBD281" s="138"/>
      <c r="OBE281" s="138"/>
      <c r="OBF281" s="138"/>
      <c r="OBG281" s="138"/>
      <c r="OBH281" s="138"/>
      <c r="OBI281" s="138"/>
      <c r="OBJ281" s="138"/>
      <c r="OBK281" s="138"/>
      <c r="OBL281" s="138"/>
      <c r="OBM281" s="138"/>
      <c r="OBN281" s="138"/>
      <c r="OBO281" s="138"/>
      <c r="OBP281" s="138"/>
      <c r="OBQ281" s="138"/>
      <c r="OBR281" s="138"/>
      <c r="OBS281" s="138"/>
      <c r="OBT281" s="138"/>
      <c r="OBU281" s="138"/>
      <c r="OBV281" s="138"/>
      <c r="OBW281" s="138"/>
      <c r="OBX281" s="138"/>
      <c r="OBY281" s="138"/>
      <c r="OBZ281" s="138"/>
      <c r="OCA281" s="138"/>
      <c r="OCB281" s="138"/>
      <c r="OCC281" s="138"/>
      <c r="OCD281" s="138"/>
      <c r="OCE281" s="138"/>
      <c r="OCF281" s="138"/>
      <c r="OCG281" s="138"/>
      <c r="OCH281" s="138"/>
      <c r="OCI281" s="138"/>
      <c r="OCJ281" s="138"/>
      <c r="OCK281" s="138"/>
      <c r="OCL281" s="138"/>
      <c r="OCM281" s="138"/>
      <c r="OCN281" s="138"/>
      <c r="OCO281" s="138"/>
      <c r="OCP281" s="138"/>
      <c r="OCQ281" s="138"/>
      <c r="OCR281" s="138"/>
      <c r="OCS281" s="138"/>
      <c r="OCT281" s="138"/>
      <c r="OCU281" s="138"/>
      <c r="OCV281" s="138"/>
      <c r="OCW281" s="138"/>
      <c r="OCX281" s="138"/>
      <c r="OCY281" s="138"/>
      <c r="OCZ281" s="138"/>
      <c r="ODA281" s="138"/>
      <c r="ODB281" s="138"/>
      <c r="ODC281" s="138"/>
      <c r="ODD281" s="138"/>
      <c r="ODE281" s="138"/>
      <c r="ODF281" s="138"/>
      <c r="ODG281" s="138"/>
      <c r="ODH281" s="138"/>
      <c r="ODI281" s="138"/>
      <c r="ODJ281" s="138"/>
      <c r="ODK281" s="138"/>
      <c r="ODL281" s="138"/>
      <c r="ODM281" s="138"/>
      <c r="ODN281" s="138"/>
      <c r="ODO281" s="138"/>
      <c r="ODP281" s="138"/>
      <c r="ODQ281" s="138"/>
      <c r="ODR281" s="138"/>
      <c r="ODS281" s="138"/>
      <c r="ODT281" s="138"/>
      <c r="ODU281" s="138"/>
      <c r="ODV281" s="138"/>
      <c r="ODW281" s="138"/>
      <c r="ODX281" s="138"/>
      <c r="ODY281" s="138"/>
      <c r="ODZ281" s="138"/>
      <c r="OEA281" s="138"/>
      <c r="OEB281" s="138"/>
      <c r="OEC281" s="138"/>
      <c r="OED281" s="138"/>
      <c r="OEE281" s="138"/>
      <c r="OEF281" s="138"/>
      <c r="OEG281" s="138"/>
      <c r="OEH281" s="138"/>
      <c r="OEI281" s="138"/>
      <c r="OEJ281" s="138"/>
      <c r="OEK281" s="138"/>
      <c r="OEL281" s="138"/>
      <c r="OEM281" s="138"/>
      <c r="OEN281" s="138"/>
      <c r="OEO281" s="138"/>
      <c r="OEP281" s="138"/>
      <c r="OEQ281" s="138"/>
      <c r="OER281" s="138"/>
      <c r="OES281" s="138"/>
      <c r="OET281" s="138"/>
      <c r="OEU281" s="138"/>
      <c r="OEV281" s="138"/>
      <c r="OEW281" s="138"/>
      <c r="OEX281" s="138"/>
      <c r="OEY281" s="138"/>
      <c r="OEZ281" s="138"/>
      <c r="OFA281" s="138"/>
      <c r="OFB281" s="138"/>
      <c r="OFC281" s="138"/>
      <c r="OFD281" s="138"/>
      <c r="OFE281" s="138"/>
      <c r="OFF281" s="138"/>
      <c r="OFG281" s="138"/>
      <c r="OFH281" s="138"/>
      <c r="OFI281" s="138"/>
      <c r="OFJ281" s="138"/>
      <c r="OFK281" s="138"/>
      <c r="OFL281" s="138"/>
      <c r="OFM281" s="138"/>
      <c r="OFN281" s="138"/>
      <c r="OFO281" s="138"/>
      <c r="OFP281" s="138"/>
      <c r="OFQ281" s="138"/>
      <c r="OFR281" s="138"/>
      <c r="OFS281" s="138"/>
      <c r="OFT281" s="138"/>
      <c r="OFU281" s="138"/>
      <c r="OFV281" s="138"/>
      <c r="OFW281" s="138"/>
      <c r="OFX281" s="138"/>
      <c r="OFY281" s="138"/>
      <c r="OFZ281" s="138"/>
      <c r="OGA281" s="138"/>
      <c r="OGB281" s="138"/>
      <c r="OGC281" s="138"/>
      <c r="OGD281" s="138"/>
      <c r="OGE281" s="138"/>
      <c r="OGF281" s="138"/>
      <c r="OGG281" s="138"/>
      <c r="OGH281" s="138"/>
      <c r="OGI281" s="138"/>
      <c r="OGJ281" s="138"/>
      <c r="OGK281" s="138"/>
      <c r="OGL281" s="138"/>
      <c r="OGM281" s="138"/>
      <c r="OGN281" s="138"/>
      <c r="OGO281" s="138"/>
      <c r="OGP281" s="138"/>
      <c r="OGQ281" s="138"/>
      <c r="OGR281" s="138"/>
      <c r="OGS281" s="138"/>
      <c r="OGT281" s="138"/>
      <c r="OGU281" s="138"/>
      <c r="OGV281" s="138"/>
      <c r="OGW281" s="138"/>
      <c r="OGX281" s="138"/>
      <c r="OGY281" s="138"/>
      <c r="OGZ281" s="138"/>
      <c r="OHA281" s="138"/>
      <c r="OHB281" s="138"/>
      <c r="OHC281" s="138"/>
      <c r="OHD281" s="138"/>
      <c r="OHE281" s="138"/>
      <c r="OHF281" s="138"/>
      <c r="OHG281" s="138"/>
      <c r="OHH281" s="138"/>
      <c r="OHI281" s="138"/>
      <c r="OHJ281" s="138"/>
      <c r="OHK281" s="138"/>
      <c r="OHL281" s="138"/>
      <c r="OHM281" s="138"/>
      <c r="OHN281" s="138"/>
      <c r="OHO281" s="138"/>
      <c r="OHP281" s="138"/>
      <c r="OHQ281" s="138"/>
      <c r="OHR281" s="138"/>
      <c r="OHS281" s="138"/>
      <c r="OHT281" s="138"/>
      <c r="OHU281" s="138"/>
      <c r="OHV281" s="138"/>
      <c r="OHW281" s="138"/>
      <c r="OHX281" s="138"/>
      <c r="OHY281" s="138"/>
      <c r="OHZ281" s="138"/>
      <c r="OIA281" s="138"/>
      <c r="OIB281" s="138"/>
      <c r="OIC281" s="138"/>
      <c r="OID281" s="138"/>
      <c r="OIE281" s="138"/>
      <c r="OIF281" s="138"/>
      <c r="OIG281" s="138"/>
      <c r="OIH281" s="138"/>
      <c r="OII281" s="138"/>
      <c r="OIJ281" s="138"/>
      <c r="OIK281" s="138"/>
      <c r="OIL281" s="138"/>
      <c r="OIM281" s="138"/>
      <c r="OIN281" s="138"/>
      <c r="OIO281" s="138"/>
      <c r="OIP281" s="138"/>
      <c r="OIQ281" s="138"/>
      <c r="OIR281" s="138"/>
      <c r="OIS281" s="138"/>
      <c r="OIT281" s="138"/>
      <c r="OIU281" s="138"/>
      <c r="OIV281" s="138"/>
      <c r="OIW281" s="138"/>
      <c r="OIX281" s="138"/>
      <c r="OIY281" s="138"/>
      <c r="OIZ281" s="138"/>
      <c r="OJA281" s="138"/>
      <c r="OJB281" s="138"/>
      <c r="OJC281" s="138"/>
      <c r="OJD281" s="138"/>
      <c r="OJE281" s="138"/>
      <c r="OJF281" s="138"/>
      <c r="OJG281" s="138"/>
      <c r="OJH281" s="138"/>
      <c r="OJI281" s="138"/>
      <c r="OJJ281" s="138"/>
      <c r="OJK281" s="138"/>
      <c r="OJL281" s="138"/>
      <c r="OJM281" s="138"/>
      <c r="OJN281" s="138"/>
      <c r="OJO281" s="138"/>
      <c r="OJP281" s="138"/>
      <c r="OJQ281" s="138"/>
      <c r="OJR281" s="138"/>
      <c r="OJS281" s="138"/>
      <c r="OJT281" s="138"/>
      <c r="OJU281" s="138"/>
      <c r="OJV281" s="138"/>
      <c r="OJW281" s="138"/>
      <c r="OJX281" s="138"/>
      <c r="OJY281" s="138"/>
      <c r="OJZ281" s="138"/>
      <c r="OKA281" s="138"/>
      <c r="OKB281" s="138"/>
      <c r="OKC281" s="138"/>
      <c r="OKD281" s="138"/>
      <c r="OKE281" s="138"/>
      <c r="OKF281" s="138"/>
      <c r="OKG281" s="138"/>
      <c r="OKH281" s="138"/>
      <c r="OKI281" s="138"/>
      <c r="OKJ281" s="138"/>
      <c r="OKK281" s="138"/>
      <c r="OKL281" s="138"/>
      <c r="OKM281" s="138"/>
      <c r="OKN281" s="138"/>
      <c r="OKO281" s="138"/>
      <c r="OKP281" s="138"/>
      <c r="OKQ281" s="138"/>
      <c r="OKR281" s="138"/>
      <c r="OKS281" s="138"/>
      <c r="OKT281" s="138"/>
      <c r="OKU281" s="138"/>
      <c r="OKV281" s="138"/>
      <c r="OKW281" s="138"/>
      <c r="OKX281" s="138"/>
      <c r="OKY281" s="138"/>
      <c r="OKZ281" s="138"/>
      <c r="OLA281" s="138"/>
      <c r="OLB281" s="138"/>
      <c r="OLC281" s="138"/>
      <c r="OLD281" s="138"/>
      <c r="OLE281" s="138"/>
      <c r="OLF281" s="138"/>
      <c r="OLG281" s="138"/>
      <c r="OLH281" s="138"/>
      <c r="OLI281" s="138"/>
      <c r="OLJ281" s="138"/>
      <c r="OLK281" s="138"/>
      <c r="OLL281" s="138"/>
      <c r="OLM281" s="138"/>
      <c r="OLN281" s="138"/>
      <c r="OLO281" s="138"/>
      <c r="OLP281" s="138"/>
      <c r="OLQ281" s="138"/>
      <c r="OLR281" s="138"/>
      <c r="OLS281" s="138"/>
      <c r="OLT281" s="138"/>
      <c r="OLU281" s="138"/>
      <c r="OLV281" s="138"/>
      <c r="OLW281" s="138"/>
      <c r="OLX281" s="138"/>
      <c r="OLY281" s="138"/>
      <c r="OLZ281" s="138"/>
      <c r="OMA281" s="138"/>
      <c r="OMB281" s="138"/>
      <c r="OMC281" s="138"/>
      <c r="OMD281" s="138"/>
      <c r="OME281" s="138"/>
      <c r="OMF281" s="138"/>
      <c r="OMG281" s="138"/>
      <c r="OMH281" s="138"/>
      <c r="OMI281" s="138"/>
      <c r="OMJ281" s="138"/>
      <c r="OMK281" s="138"/>
      <c r="OML281" s="138"/>
      <c r="OMM281" s="138"/>
      <c r="OMN281" s="138"/>
      <c r="OMO281" s="138"/>
      <c r="OMP281" s="138"/>
      <c r="OMQ281" s="138"/>
      <c r="OMR281" s="138"/>
      <c r="OMS281" s="138"/>
      <c r="OMT281" s="138"/>
      <c r="OMU281" s="138"/>
      <c r="OMV281" s="138"/>
      <c r="OMW281" s="138"/>
      <c r="OMX281" s="138"/>
      <c r="OMY281" s="138"/>
      <c r="OMZ281" s="138"/>
      <c r="ONA281" s="138"/>
      <c r="ONB281" s="138"/>
      <c r="ONC281" s="138"/>
      <c r="OND281" s="138"/>
      <c r="ONE281" s="138"/>
      <c r="ONF281" s="138"/>
      <c r="ONG281" s="138"/>
      <c r="ONH281" s="138"/>
      <c r="ONI281" s="138"/>
      <c r="ONJ281" s="138"/>
      <c r="ONK281" s="138"/>
      <c r="ONL281" s="138"/>
      <c r="ONM281" s="138"/>
      <c r="ONN281" s="138"/>
      <c r="ONO281" s="138"/>
      <c r="ONP281" s="138"/>
      <c r="ONQ281" s="138"/>
      <c r="ONR281" s="138"/>
      <c r="ONS281" s="138"/>
      <c r="ONT281" s="138"/>
      <c r="ONU281" s="138"/>
      <c r="ONV281" s="138"/>
      <c r="ONW281" s="138"/>
      <c r="ONX281" s="138"/>
      <c r="ONY281" s="138"/>
      <c r="ONZ281" s="138"/>
      <c r="OOA281" s="138"/>
      <c r="OOB281" s="138"/>
      <c r="OOC281" s="138"/>
      <c r="OOD281" s="138"/>
      <c r="OOE281" s="138"/>
      <c r="OOF281" s="138"/>
      <c r="OOG281" s="138"/>
      <c r="OOH281" s="138"/>
      <c r="OOI281" s="138"/>
      <c r="OOJ281" s="138"/>
      <c r="OOK281" s="138"/>
      <c r="OOL281" s="138"/>
      <c r="OOM281" s="138"/>
      <c r="OON281" s="138"/>
      <c r="OOO281" s="138"/>
      <c r="OOP281" s="138"/>
      <c r="OOQ281" s="138"/>
      <c r="OOR281" s="138"/>
      <c r="OOS281" s="138"/>
      <c r="OOT281" s="138"/>
      <c r="OOU281" s="138"/>
      <c r="OOV281" s="138"/>
      <c r="OOW281" s="138"/>
      <c r="OOX281" s="138"/>
      <c r="OOY281" s="138"/>
      <c r="OOZ281" s="138"/>
      <c r="OPA281" s="138"/>
      <c r="OPB281" s="138"/>
      <c r="OPC281" s="138"/>
      <c r="OPD281" s="138"/>
      <c r="OPE281" s="138"/>
      <c r="OPF281" s="138"/>
      <c r="OPG281" s="138"/>
      <c r="OPH281" s="138"/>
      <c r="OPI281" s="138"/>
      <c r="OPJ281" s="138"/>
      <c r="OPK281" s="138"/>
      <c r="OPL281" s="138"/>
      <c r="OPM281" s="138"/>
      <c r="OPN281" s="138"/>
      <c r="OPO281" s="138"/>
      <c r="OPP281" s="138"/>
      <c r="OPQ281" s="138"/>
      <c r="OPR281" s="138"/>
      <c r="OPS281" s="138"/>
      <c r="OPT281" s="138"/>
      <c r="OPU281" s="138"/>
      <c r="OPV281" s="138"/>
      <c r="OPW281" s="138"/>
      <c r="OPX281" s="138"/>
      <c r="OPY281" s="138"/>
      <c r="OPZ281" s="138"/>
      <c r="OQA281" s="138"/>
      <c r="OQB281" s="138"/>
      <c r="OQC281" s="138"/>
      <c r="OQD281" s="138"/>
      <c r="OQE281" s="138"/>
      <c r="OQF281" s="138"/>
      <c r="OQG281" s="138"/>
      <c r="OQH281" s="138"/>
      <c r="OQI281" s="138"/>
      <c r="OQJ281" s="138"/>
      <c r="OQK281" s="138"/>
      <c r="OQL281" s="138"/>
      <c r="OQM281" s="138"/>
      <c r="OQN281" s="138"/>
      <c r="OQO281" s="138"/>
      <c r="OQP281" s="138"/>
      <c r="OQQ281" s="138"/>
      <c r="OQR281" s="138"/>
      <c r="OQS281" s="138"/>
      <c r="OQT281" s="138"/>
      <c r="OQU281" s="138"/>
      <c r="OQV281" s="138"/>
      <c r="OQW281" s="138"/>
      <c r="OQX281" s="138"/>
      <c r="OQY281" s="138"/>
      <c r="OQZ281" s="138"/>
      <c r="ORA281" s="138"/>
      <c r="ORB281" s="138"/>
      <c r="ORC281" s="138"/>
      <c r="ORD281" s="138"/>
      <c r="ORE281" s="138"/>
      <c r="ORF281" s="138"/>
      <c r="ORG281" s="138"/>
      <c r="ORH281" s="138"/>
      <c r="ORI281" s="138"/>
      <c r="ORJ281" s="138"/>
      <c r="ORK281" s="138"/>
      <c r="ORL281" s="138"/>
      <c r="ORM281" s="138"/>
      <c r="ORN281" s="138"/>
      <c r="ORO281" s="138"/>
      <c r="ORP281" s="138"/>
      <c r="ORQ281" s="138"/>
      <c r="ORR281" s="138"/>
      <c r="ORS281" s="138"/>
      <c r="ORT281" s="138"/>
      <c r="ORU281" s="138"/>
      <c r="ORV281" s="138"/>
      <c r="ORW281" s="138"/>
      <c r="ORX281" s="138"/>
      <c r="ORY281" s="138"/>
      <c r="ORZ281" s="138"/>
      <c r="OSA281" s="138"/>
      <c r="OSB281" s="138"/>
      <c r="OSC281" s="138"/>
      <c r="OSD281" s="138"/>
      <c r="OSE281" s="138"/>
      <c r="OSF281" s="138"/>
      <c r="OSG281" s="138"/>
      <c r="OSH281" s="138"/>
      <c r="OSI281" s="138"/>
      <c r="OSJ281" s="138"/>
      <c r="OSK281" s="138"/>
      <c r="OSL281" s="138"/>
      <c r="OSM281" s="138"/>
      <c r="OSN281" s="138"/>
      <c r="OSO281" s="138"/>
      <c r="OSP281" s="138"/>
      <c r="OSQ281" s="138"/>
      <c r="OSR281" s="138"/>
      <c r="OSS281" s="138"/>
      <c r="OST281" s="138"/>
      <c r="OSU281" s="138"/>
      <c r="OSV281" s="138"/>
      <c r="OSW281" s="138"/>
      <c r="OSX281" s="138"/>
      <c r="OSY281" s="138"/>
      <c r="OSZ281" s="138"/>
      <c r="OTA281" s="138"/>
      <c r="OTB281" s="138"/>
      <c r="OTC281" s="138"/>
      <c r="OTD281" s="138"/>
      <c r="OTE281" s="138"/>
      <c r="OTF281" s="138"/>
      <c r="OTG281" s="138"/>
      <c r="OTH281" s="138"/>
      <c r="OTI281" s="138"/>
      <c r="OTJ281" s="138"/>
      <c r="OTK281" s="138"/>
      <c r="OTL281" s="138"/>
      <c r="OTM281" s="138"/>
      <c r="OTN281" s="138"/>
      <c r="OTO281" s="138"/>
      <c r="OTP281" s="138"/>
      <c r="OTQ281" s="138"/>
      <c r="OTR281" s="138"/>
      <c r="OTS281" s="138"/>
      <c r="OTT281" s="138"/>
      <c r="OTU281" s="138"/>
      <c r="OTV281" s="138"/>
      <c r="OTW281" s="138"/>
      <c r="OTX281" s="138"/>
      <c r="OTY281" s="138"/>
      <c r="OTZ281" s="138"/>
      <c r="OUA281" s="138"/>
      <c r="OUB281" s="138"/>
      <c r="OUC281" s="138"/>
      <c r="OUD281" s="138"/>
      <c r="OUE281" s="138"/>
      <c r="OUF281" s="138"/>
      <c r="OUG281" s="138"/>
      <c r="OUH281" s="138"/>
      <c r="OUI281" s="138"/>
      <c r="OUJ281" s="138"/>
      <c r="OUK281" s="138"/>
      <c r="OUL281" s="138"/>
      <c r="OUM281" s="138"/>
      <c r="OUN281" s="138"/>
      <c r="OUO281" s="138"/>
      <c r="OUP281" s="138"/>
      <c r="OUQ281" s="138"/>
      <c r="OUR281" s="138"/>
      <c r="OUS281" s="138"/>
      <c r="OUT281" s="138"/>
      <c r="OUU281" s="138"/>
      <c r="OUV281" s="138"/>
      <c r="OUW281" s="138"/>
      <c r="OUX281" s="138"/>
      <c r="OUY281" s="138"/>
      <c r="OUZ281" s="138"/>
      <c r="OVA281" s="138"/>
      <c r="OVB281" s="138"/>
      <c r="OVC281" s="138"/>
      <c r="OVD281" s="138"/>
      <c r="OVE281" s="138"/>
      <c r="OVF281" s="138"/>
      <c r="OVG281" s="138"/>
      <c r="OVH281" s="138"/>
      <c r="OVI281" s="138"/>
      <c r="OVJ281" s="138"/>
      <c r="OVK281" s="138"/>
      <c r="OVL281" s="138"/>
      <c r="OVM281" s="138"/>
      <c r="OVN281" s="138"/>
      <c r="OVO281" s="138"/>
      <c r="OVP281" s="138"/>
      <c r="OVQ281" s="138"/>
      <c r="OVR281" s="138"/>
      <c r="OVS281" s="138"/>
      <c r="OVT281" s="138"/>
      <c r="OVU281" s="138"/>
      <c r="OVV281" s="138"/>
      <c r="OVW281" s="138"/>
      <c r="OVX281" s="138"/>
      <c r="OVY281" s="138"/>
      <c r="OVZ281" s="138"/>
      <c r="OWA281" s="138"/>
      <c r="OWB281" s="138"/>
      <c r="OWC281" s="138"/>
      <c r="OWD281" s="138"/>
      <c r="OWE281" s="138"/>
      <c r="OWF281" s="138"/>
      <c r="OWG281" s="138"/>
      <c r="OWH281" s="138"/>
      <c r="OWI281" s="138"/>
      <c r="OWJ281" s="138"/>
      <c r="OWK281" s="138"/>
      <c r="OWL281" s="138"/>
      <c r="OWM281" s="138"/>
      <c r="OWN281" s="138"/>
      <c r="OWO281" s="138"/>
      <c r="OWP281" s="138"/>
      <c r="OWQ281" s="138"/>
      <c r="OWR281" s="138"/>
      <c r="OWS281" s="138"/>
      <c r="OWT281" s="138"/>
      <c r="OWU281" s="138"/>
      <c r="OWV281" s="138"/>
      <c r="OWW281" s="138"/>
      <c r="OWX281" s="138"/>
      <c r="OWY281" s="138"/>
      <c r="OWZ281" s="138"/>
      <c r="OXA281" s="138"/>
      <c r="OXB281" s="138"/>
      <c r="OXC281" s="138"/>
      <c r="OXD281" s="138"/>
      <c r="OXE281" s="138"/>
      <c r="OXF281" s="138"/>
      <c r="OXG281" s="138"/>
      <c r="OXH281" s="138"/>
      <c r="OXI281" s="138"/>
      <c r="OXJ281" s="138"/>
      <c r="OXK281" s="138"/>
      <c r="OXL281" s="138"/>
      <c r="OXM281" s="138"/>
      <c r="OXN281" s="138"/>
      <c r="OXO281" s="138"/>
      <c r="OXP281" s="138"/>
      <c r="OXQ281" s="138"/>
      <c r="OXR281" s="138"/>
      <c r="OXS281" s="138"/>
      <c r="OXT281" s="138"/>
      <c r="OXU281" s="138"/>
      <c r="OXV281" s="138"/>
      <c r="OXW281" s="138"/>
      <c r="OXX281" s="138"/>
      <c r="OXY281" s="138"/>
      <c r="OXZ281" s="138"/>
      <c r="OYA281" s="138"/>
      <c r="OYB281" s="138"/>
      <c r="OYC281" s="138"/>
      <c r="OYD281" s="138"/>
      <c r="OYE281" s="138"/>
      <c r="OYF281" s="138"/>
      <c r="OYG281" s="138"/>
      <c r="OYH281" s="138"/>
      <c r="OYI281" s="138"/>
      <c r="OYJ281" s="138"/>
      <c r="OYK281" s="138"/>
      <c r="OYL281" s="138"/>
      <c r="OYM281" s="138"/>
      <c r="OYN281" s="138"/>
      <c r="OYO281" s="138"/>
      <c r="OYP281" s="138"/>
      <c r="OYQ281" s="138"/>
      <c r="OYR281" s="138"/>
      <c r="OYS281" s="138"/>
      <c r="OYT281" s="138"/>
      <c r="OYU281" s="138"/>
      <c r="OYV281" s="138"/>
      <c r="OYW281" s="138"/>
      <c r="OYX281" s="138"/>
      <c r="OYY281" s="138"/>
      <c r="OYZ281" s="138"/>
      <c r="OZA281" s="138"/>
      <c r="OZB281" s="138"/>
      <c r="OZC281" s="138"/>
      <c r="OZD281" s="138"/>
      <c r="OZE281" s="138"/>
      <c r="OZF281" s="138"/>
      <c r="OZG281" s="138"/>
      <c r="OZH281" s="138"/>
      <c r="OZI281" s="138"/>
      <c r="OZJ281" s="138"/>
      <c r="OZK281" s="138"/>
      <c r="OZL281" s="138"/>
      <c r="OZM281" s="138"/>
      <c r="OZN281" s="138"/>
      <c r="OZO281" s="138"/>
      <c r="OZP281" s="138"/>
      <c r="OZQ281" s="138"/>
      <c r="OZR281" s="138"/>
      <c r="OZS281" s="138"/>
      <c r="OZT281" s="138"/>
      <c r="OZU281" s="138"/>
      <c r="OZV281" s="138"/>
      <c r="OZW281" s="138"/>
      <c r="OZX281" s="138"/>
      <c r="OZY281" s="138"/>
      <c r="OZZ281" s="138"/>
      <c r="PAA281" s="138"/>
      <c r="PAB281" s="138"/>
      <c r="PAC281" s="138"/>
      <c r="PAD281" s="138"/>
      <c r="PAE281" s="138"/>
      <c r="PAF281" s="138"/>
      <c r="PAG281" s="138"/>
      <c r="PAH281" s="138"/>
      <c r="PAI281" s="138"/>
      <c r="PAJ281" s="138"/>
      <c r="PAK281" s="138"/>
      <c r="PAL281" s="138"/>
      <c r="PAM281" s="138"/>
      <c r="PAN281" s="138"/>
      <c r="PAO281" s="138"/>
      <c r="PAP281" s="138"/>
      <c r="PAQ281" s="138"/>
      <c r="PAR281" s="138"/>
      <c r="PAS281" s="138"/>
      <c r="PAT281" s="138"/>
      <c r="PAU281" s="138"/>
      <c r="PAV281" s="138"/>
      <c r="PAW281" s="138"/>
      <c r="PAX281" s="138"/>
      <c r="PAY281" s="138"/>
      <c r="PAZ281" s="138"/>
      <c r="PBA281" s="138"/>
      <c r="PBB281" s="138"/>
      <c r="PBC281" s="138"/>
      <c r="PBD281" s="138"/>
      <c r="PBE281" s="138"/>
      <c r="PBF281" s="138"/>
      <c r="PBG281" s="138"/>
      <c r="PBH281" s="138"/>
      <c r="PBI281" s="138"/>
      <c r="PBJ281" s="138"/>
      <c r="PBK281" s="138"/>
      <c r="PBL281" s="138"/>
      <c r="PBM281" s="138"/>
      <c r="PBN281" s="138"/>
      <c r="PBO281" s="138"/>
      <c r="PBP281" s="138"/>
      <c r="PBQ281" s="138"/>
      <c r="PBR281" s="138"/>
      <c r="PBS281" s="138"/>
      <c r="PBT281" s="138"/>
      <c r="PBU281" s="138"/>
      <c r="PBV281" s="138"/>
      <c r="PBW281" s="138"/>
      <c r="PBX281" s="138"/>
      <c r="PBY281" s="138"/>
      <c r="PBZ281" s="138"/>
      <c r="PCA281" s="138"/>
      <c r="PCB281" s="138"/>
      <c r="PCC281" s="138"/>
      <c r="PCD281" s="138"/>
      <c r="PCE281" s="138"/>
      <c r="PCF281" s="138"/>
      <c r="PCG281" s="138"/>
      <c r="PCH281" s="138"/>
      <c r="PCI281" s="138"/>
      <c r="PCJ281" s="138"/>
      <c r="PCK281" s="138"/>
      <c r="PCL281" s="138"/>
      <c r="PCM281" s="138"/>
      <c r="PCN281" s="138"/>
      <c r="PCO281" s="138"/>
      <c r="PCP281" s="138"/>
      <c r="PCQ281" s="138"/>
      <c r="PCR281" s="138"/>
      <c r="PCS281" s="138"/>
      <c r="PCT281" s="138"/>
      <c r="PCU281" s="138"/>
      <c r="PCV281" s="138"/>
      <c r="PCW281" s="138"/>
      <c r="PCX281" s="138"/>
      <c r="PCY281" s="138"/>
      <c r="PCZ281" s="138"/>
      <c r="PDA281" s="138"/>
      <c r="PDB281" s="138"/>
      <c r="PDC281" s="138"/>
      <c r="PDD281" s="138"/>
      <c r="PDE281" s="138"/>
      <c r="PDF281" s="138"/>
      <c r="PDG281" s="138"/>
      <c r="PDH281" s="138"/>
      <c r="PDI281" s="138"/>
      <c r="PDJ281" s="138"/>
      <c r="PDK281" s="138"/>
      <c r="PDL281" s="138"/>
      <c r="PDM281" s="138"/>
      <c r="PDN281" s="138"/>
      <c r="PDO281" s="138"/>
      <c r="PDP281" s="138"/>
      <c r="PDQ281" s="138"/>
      <c r="PDR281" s="138"/>
      <c r="PDS281" s="138"/>
      <c r="PDT281" s="138"/>
      <c r="PDU281" s="138"/>
      <c r="PDV281" s="138"/>
      <c r="PDW281" s="138"/>
      <c r="PDX281" s="138"/>
      <c r="PDY281" s="138"/>
      <c r="PDZ281" s="138"/>
      <c r="PEA281" s="138"/>
      <c r="PEB281" s="138"/>
      <c r="PEC281" s="138"/>
      <c r="PED281" s="138"/>
      <c r="PEE281" s="138"/>
      <c r="PEF281" s="138"/>
      <c r="PEG281" s="138"/>
      <c r="PEH281" s="138"/>
      <c r="PEI281" s="138"/>
      <c r="PEJ281" s="138"/>
      <c r="PEK281" s="138"/>
      <c r="PEL281" s="138"/>
      <c r="PEM281" s="138"/>
      <c r="PEN281" s="138"/>
      <c r="PEO281" s="138"/>
      <c r="PEP281" s="138"/>
      <c r="PEQ281" s="138"/>
      <c r="PER281" s="138"/>
      <c r="PES281" s="138"/>
      <c r="PET281" s="138"/>
      <c r="PEU281" s="138"/>
      <c r="PEV281" s="138"/>
      <c r="PEW281" s="138"/>
      <c r="PEX281" s="138"/>
      <c r="PEY281" s="138"/>
      <c r="PEZ281" s="138"/>
      <c r="PFA281" s="138"/>
      <c r="PFB281" s="138"/>
      <c r="PFC281" s="138"/>
      <c r="PFD281" s="138"/>
      <c r="PFE281" s="138"/>
      <c r="PFF281" s="138"/>
      <c r="PFG281" s="138"/>
      <c r="PFH281" s="138"/>
      <c r="PFI281" s="138"/>
      <c r="PFJ281" s="138"/>
      <c r="PFK281" s="138"/>
      <c r="PFL281" s="138"/>
      <c r="PFM281" s="138"/>
      <c r="PFN281" s="138"/>
      <c r="PFO281" s="138"/>
      <c r="PFP281" s="138"/>
      <c r="PFQ281" s="138"/>
      <c r="PFR281" s="138"/>
      <c r="PFS281" s="138"/>
      <c r="PFT281" s="138"/>
      <c r="PFU281" s="138"/>
      <c r="PFV281" s="138"/>
      <c r="PFW281" s="138"/>
      <c r="PFX281" s="138"/>
      <c r="PFY281" s="138"/>
      <c r="PFZ281" s="138"/>
      <c r="PGA281" s="138"/>
      <c r="PGB281" s="138"/>
      <c r="PGC281" s="138"/>
      <c r="PGD281" s="138"/>
      <c r="PGE281" s="138"/>
      <c r="PGF281" s="138"/>
      <c r="PGG281" s="138"/>
      <c r="PGH281" s="138"/>
      <c r="PGI281" s="138"/>
      <c r="PGJ281" s="138"/>
      <c r="PGK281" s="138"/>
      <c r="PGL281" s="138"/>
      <c r="PGM281" s="138"/>
      <c r="PGN281" s="138"/>
      <c r="PGO281" s="138"/>
      <c r="PGP281" s="138"/>
      <c r="PGQ281" s="138"/>
      <c r="PGR281" s="138"/>
      <c r="PGS281" s="138"/>
      <c r="PGT281" s="138"/>
      <c r="PGU281" s="138"/>
      <c r="PGV281" s="138"/>
      <c r="PGW281" s="138"/>
      <c r="PGX281" s="138"/>
      <c r="PGY281" s="138"/>
      <c r="PGZ281" s="138"/>
      <c r="PHA281" s="138"/>
      <c r="PHB281" s="138"/>
      <c r="PHC281" s="138"/>
      <c r="PHD281" s="138"/>
      <c r="PHE281" s="138"/>
      <c r="PHF281" s="138"/>
      <c r="PHG281" s="138"/>
      <c r="PHH281" s="138"/>
      <c r="PHI281" s="138"/>
      <c r="PHJ281" s="138"/>
      <c r="PHK281" s="138"/>
      <c r="PHL281" s="138"/>
      <c r="PHM281" s="138"/>
      <c r="PHN281" s="138"/>
      <c r="PHO281" s="138"/>
      <c r="PHP281" s="138"/>
      <c r="PHQ281" s="138"/>
      <c r="PHR281" s="138"/>
      <c r="PHS281" s="138"/>
      <c r="PHT281" s="138"/>
      <c r="PHU281" s="138"/>
      <c r="PHV281" s="138"/>
      <c r="PHW281" s="138"/>
      <c r="PHX281" s="138"/>
      <c r="PHY281" s="138"/>
      <c r="PHZ281" s="138"/>
      <c r="PIA281" s="138"/>
      <c r="PIB281" s="138"/>
      <c r="PIC281" s="138"/>
      <c r="PID281" s="138"/>
      <c r="PIE281" s="138"/>
      <c r="PIF281" s="138"/>
      <c r="PIG281" s="138"/>
      <c r="PIH281" s="138"/>
      <c r="PII281" s="138"/>
      <c r="PIJ281" s="138"/>
      <c r="PIK281" s="138"/>
      <c r="PIL281" s="138"/>
      <c r="PIM281" s="138"/>
      <c r="PIN281" s="138"/>
      <c r="PIO281" s="138"/>
      <c r="PIP281" s="138"/>
      <c r="PIQ281" s="138"/>
      <c r="PIR281" s="138"/>
      <c r="PIS281" s="138"/>
      <c r="PIT281" s="138"/>
      <c r="PIU281" s="138"/>
      <c r="PIV281" s="138"/>
      <c r="PIW281" s="138"/>
      <c r="PIX281" s="138"/>
      <c r="PIY281" s="138"/>
      <c r="PIZ281" s="138"/>
      <c r="PJA281" s="138"/>
      <c r="PJB281" s="138"/>
      <c r="PJC281" s="138"/>
      <c r="PJD281" s="138"/>
      <c r="PJE281" s="138"/>
      <c r="PJF281" s="138"/>
      <c r="PJG281" s="138"/>
      <c r="PJH281" s="138"/>
      <c r="PJI281" s="138"/>
      <c r="PJJ281" s="138"/>
      <c r="PJK281" s="138"/>
      <c r="PJL281" s="138"/>
      <c r="PJM281" s="138"/>
      <c r="PJN281" s="138"/>
      <c r="PJO281" s="138"/>
      <c r="PJP281" s="138"/>
      <c r="PJQ281" s="138"/>
      <c r="PJR281" s="138"/>
      <c r="PJS281" s="138"/>
      <c r="PJT281" s="138"/>
      <c r="PJU281" s="138"/>
      <c r="PJV281" s="138"/>
      <c r="PJW281" s="138"/>
      <c r="PJX281" s="138"/>
      <c r="PJY281" s="138"/>
      <c r="PJZ281" s="138"/>
      <c r="PKA281" s="138"/>
      <c r="PKB281" s="138"/>
      <c r="PKC281" s="138"/>
      <c r="PKD281" s="138"/>
      <c r="PKE281" s="138"/>
      <c r="PKF281" s="138"/>
      <c r="PKG281" s="138"/>
      <c r="PKH281" s="138"/>
      <c r="PKI281" s="138"/>
      <c r="PKJ281" s="138"/>
      <c r="PKK281" s="138"/>
      <c r="PKL281" s="138"/>
      <c r="PKM281" s="138"/>
      <c r="PKN281" s="138"/>
      <c r="PKO281" s="138"/>
      <c r="PKP281" s="138"/>
      <c r="PKQ281" s="138"/>
      <c r="PKR281" s="138"/>
      <c r="PKS281" s="138"/>
      <c r="PKT281" s="138"/>
      <c r="PKU281" s="138"/>
      <c r="PKV281" s="138"/>
      <c r="PKW281" s="138"/>
      <c r="PKX281" s="138"/>
      <c r="PKY281" s="138"/>
      <c r="PKZ281" s="138"/>
      <c r="PLA281" s="138"/>
      <c r="PLB281" s="138"/>
      <c r="PLC281" s="138"/>
      <c r="PLD281" s="138"/>
      <c r="PLE281" s="138"/>
      <c r="PLF281" s="138"/>
      <c r="PLG281" s="138"/>
      <c r="PLH281" s="138"/>
      <c r="PLI281" s="138"/>
      <c r="PLJ281" s="138"/>
      <c r="PLK281" s="138"/>
      <c r="PLL281" s="138"/>
      <c r="PLM281" s="138"/>
      <c r="PLN281" s="138"/>
      <c r="PLO281" s="138"/>
      <c r="PLP281" s="138"/>
      <c r="PLQ281" s="138"/>
      <c r="PLR281" s="138"/>
      <c r="PLS281" s="138"/>
      <c r="PLT281" s="138"/>
      <c r="PLU281" s="138"/>
      <c r="PLV281" s="138"/>
      <c r="PLW281" s="138"/>
      <c r="PLX281" s="138"/>
      <c r="PLY281" s="138"/>
      <c r="PLZ281" s="138"/>
      <c r="PMA281" s="138"/>
      <c r="PMB281" s="138"/>
      <c r="PMC281" s="138"/>
      <c r="PMD281" s="138"/>
      <c r="PME281" s="138"/>
      <c r="PMF281" s="138"/>
      <c r="PMG281" s="138"/>
      <c r="PMH281" s="138"/>
      <c r="PMI281" s="138"/>
      <c r="PMJ281" s="138"/>
      <c r="PMK281" s="138"/>
      <c r="PML281" s="138"/>
      <c r="PMM281" s="138"/>
      <c r="PMN281" s="138"/>
      <c r="PMO281" s="138"/>
      <c r="PMP281" s="138"/>
      <c r="PMQ281" s="138"/>
      <c r="PMR281" s="138"/>
      <c r="PMS281" s="138"/>
      <c r="PMT281" s="138"/>
      <c r="PMU281" s="138"/>
      <c r="PMV281" s="138"/>
      <c r="PMW281" s="138"/>
      <c r="PMX281" s="138"/>
      <c r="PMY281" s="138"/>
      <c r="PMZ281" s="138"/>
      <c r="PNA281" s="138"/>
      <c r="PNB281" s="138"/>
      <c r="PNC281" s="138"/>
      <c r="PND281" s="138"/>
      <c r="PNE281" s="138"/>
      <c r="PNF281" s="138"/>
      <c r="PNG281" s="138"/>
      <c r="PNH281" s="138"/>
      <c r="PNI281" s="138"/>
      <c r="PNJ281" s="138"/>
      <c r="PNK281" s="138"/>
      <c r="PNL281" s="138"/>
      <c r="PNM281" s="138"/>
      <c r="PNN281" s="138"/>
      <c r="PNO281" s="138"/>
      <c r="PNP281" s="138"/>
      <c r="PNQ281" s="138"/>
      <c r="PNR281" s="138"/>
      <c r="PNS281" s="138"/>
      <c r="PNT281" s="138"/>
      <c r="PNU281" s="138"/>
      <c r="PNV281" s="138"/>
      <c r="PNW281" s="138"/>
      <c r="PNX281" s="138"/>
      <c r="PNY281" s="138"/>
      <c r="PNZ281" s="138"/>
      <c r="POA281" s="138"/>
      <c r="POB281" s="138"/>
      <c r="POC281" s="138"/>
      <c r="POD281" s="138"/>
      <c r="POE281" s="138"/>
      <c r="POF281" s="138"/>
      <c r="POG281" s="138"/>
      <c r="POH281" s="138"/>
      <c r="POI281" s="138"/>
      <c r="POJ281" s="138"/>
      <c r="POK281" s="138"/>
      <c r="POL281" s="138"/>
      <c r="POM281" s="138"/>
      <c r="PON281" s="138"/>
      <c r="POO281" s="138"/>
      <c r="POP281" s="138"/>
      <c r="POQ281" s="138"/>
      <c r="POR281" s="138"/>
      <c r="POS281" s="138"/>
      <c r="POT281" s="138"/>
      <c r="POU281" s="138"/>
      <c r="POV281" s="138"/>
      <c r="POW281" s="138"/>
      <c r="POX281" s="138"/>
      <c r="POY281" s="138"/>
      <c r="POZ281" s="138"/>
      <c r="PPA281" s="138"/>
      <c r="PPB281" s="138"/>
      <c r="PPC281" s="138"/>
      <c r="PPD281" s="138"/>
      <c r="PPE281" s="138"/>
      <c r="PPF281" s="138"/>
      <c r="PPG281" s="138"/>
      <c r="PPH281" s="138"/>
      <c r="PPI281" s="138"/>
      <c r="PPJ281" s="138"/>
      <c r="PPK281" s="138"/>
      <c r="PPL281" s="138"/>
      <c r="PPM281" s="138"/>
      <c r="PPN281" s="138"/>
      <c r="PPO281" s="138"/>
      <c r="PPP281" s="138"/>
      <c r="PPQ281" s="138"/>
      <c r="PPR281" s="138"/>
      <c r="PPS281" s="138"/>
      <c r="PPT281" s="138"/>
      <c r="PPU281" s="138"/>
      <c r="PPV281" s="138"/>
      <c r="PPW281" s="138"/>
      <c r="PPX281" s="138"/>
      <c r="PPY281" s="138"/>
      <c r="PPZ281" s="138"/>
      <c r="PQA281" s="138"/>
      <c r="PQB281" s="138"/>
      <c r="PQC281" s="138"/>
      <c r="PQD281" s="138"/>
      <c r="PQE281" s="138"/>
      <c r="PQF281" s="138"/>
      <c r="PQG281" s="138"/>
      <c r="PQH281" s="138"/>
      <c r="PQI281" s="138"/>
      <c r="PQJ281" s="138"/>
      <c r="PQK281" s="138"/>
      <c r="PQL281" s="138"/>
      <c r="PQM281" s="138"/>
      <c r="PQN281" s="138"/>
      <c r="PQO281" s="138"/>
      <c r="PQP281" s="138"/>
      <c r="PQQ281" s="138"/>
      <c r="PQR281" s="138"/>
      <c r="PQS281" s="138"/>
      <c r="PQT281" s="138"/>
      <c r="PQU281" s="138"/>
      <c r="PQV281" s="138"/>
      <c r="PQW281" s="138"/>
      <c r="PQX281" s="138"/>
      <c r="PQY281" s="138"/>
      <c r="PQZ281" s="138"/>
      <c r="PRA281" s="138"/>
      <c r="PRB281" s="138"/>
      <c r="PRC281" s="138"/>
      <c r="PRD281" s="138"/>
      <c r="PRE281" s="138"/>
      <c r="PRF281" s="138"/>
      <c r="PRG281" s="138"/>
      <c r="PRH281" s="138"/>
      <c r="PRI281" s="138"/>
      <c r="PRJ281" s="138"/>
      <c r="PRK281" s="138"/>
      <c r="PRL281" s="138"/>
      <c r="PRM281" s="138"/>
      <c r="PRN281" s="138"/>
      <c r="PRO281" s="138"/>
      <c r="PRP281" s="138"/>
      <c r="PRQ281" s="138"/>
      <c r="PRR281" s="138"/>
      <c r="PRS281" s="138"/>
      <c r="PRT281" s="138"/>
      <c r="PRU281" s="138"/>
      <c r="PRV281" s="138"/>
      <c r="PRW281" s="138"/>
      <c r="PRX281" s="138"/>
      <c r="PRY281" s="138"/>
      <c r="PRZ281" s="138"/>
      <c r="PSA281" s="138"/>
      <c r="PSB281" s="138"/>
      <c r="PSC281" s="138"/>
      <c r="PSD281" s="138"/>
      <c r="PSE281" s="138"/>
      <c r="PSF281" s="138"/>
      <c r="PSG281" s="138"/>
      <c r="PSH281" s="138"/>
      <c r="PSI281" s="138"/>
      <c r="PSJ281" s="138"/>
      <c r="PSK281" s="138"/>
      <c r="PSL281" s="138"/>
      <c r="PSM281" s="138"/>
      <c r="PSN281" s="138"/>
      <c r="PSO281" s="138"/>
      <c r="PSP281" s="138"/>
      <c r="PSQ281" s="138"/>
      <c r="PSR281" s="138"/>
      <c r="PSS281" s="138"/>
      <c r="PST281" s="138"/>
      <c r="PSU281" s="138"/>
      <c r="PSV281" s="138"/>
      <c r="PSW281" s="138"/>
      <c r="PSX281" s="138"/>
      <c r="PSY281" s="138"/>
      <c r="PSZ281" s="138"/>
      <c r="PTA281" s="138"/>
      <c r="PTB281" s="138"/>
      <c r="PTC281" s="138"/>
      <c r="PTD281" s="138"/>
      <c r="PTE281" s="138"/>
      <c r="PTF281" s="138"/>
      <c r="PTG281" s="138"/>
      <c r="PTH281" s="138"/>
      <c r="PTI281" s="138"/>
      <c r="PTJ281" s="138"/>
      <c r="PTK281" s="138"/>
      <c r="PTL281" s="138"/>
      <c r="PTM281" s="138"/>
      <c r="PTN281" s="138"/>
      <c r="PTO281" s="138"/>
      <c r="PTP281" s="138"/>
      <c r="PTQ281" s="138"/>
      <c r="PTR281" s="138"/>
      <c r="PTS281" s="138"/>
      <c r="PTT281" s="138"/>
      <c r="PTU281" s="138"/>
      <c r="PTV281" s="138"/>
      <c r="PTW281" s="138"/>
      <c r="PTX281" s="138"/>
      <c r="PTY281" s="138"/>
      <c r="PTZ281" s="138"/>
      <c r="PUA281" s="138"/>
      <c r="PUB281" s="138"/>
      <c r="PUC281" s="138"/>
      <c r="PUD281" s="138"/>
      <c r="PUE281" s="138"/>
      <c r="PUF281" s="138"/>
      <c r="PUG281" s="138"/>
      <c r="PUH281" s="138"/>
      <c r="PUI281" s="138"/>
      <c r="PUJ281" s="138"/>
      <c r="PUK281" s="138"/>
      <c r="PUL281" s="138"/>
      <c r="PUM281" s="138"/>
      <c r="PUN281" s="138"/>
      <c r="PUO281" s="138"/>
      <c r="PUP281" s="138"/>
      <c r="PUQ281" s="138"/>
      <c r="PUR281" s="138"/>
      <c r="PUS281" s="138"/>
      <c r="PUT281" s="138"/>
      <c r="PUU281" s="138"/>
      <c r="PUV281" s="138"/>
      <c r="PUW281" s="138"/>
      <c r="PUX281" s="138"/>
      <c r="PUY281" s="138"/>
      <c r="PUZ281" s="138"/>
      <c r="PVA281" s="138"/>
      <c r="PVB281" s="138"/>
      <c r="PVC281" s="138"/>
      <c r="PVD281" s="138"/>
      <c r="PVE281" s="138"/>
      <c r="PVF281" s="138"/>
      <c r="PVG281" s="138"/>
      <c r="PVH281" s="138"/>
      <c r="PVI281" s="138"/>
      <c r="PVJ281" s="138"/>
      <c r="PVK281" s="138"/>
      <c r="PVL281" s="138"/>
      <c r="PVM281" s="138"/>
      <c r="PVN281" s="138"/>
      <c r="PVO281" s="138"/>
      <c r="PVP281" s="138"/>
      <c r="PVQ281" s="138"/>
      <c r="PVR281" s="138"/>
      <c r="PVS281" s="138"/>
      <c r="PVT281" s="138"/>
      <c r="PVU281" s="138"/>
      <c r="PVV281" s="138"/>
      <c r="PVW281" s="138"/>
      <c r="PVX281" s="138"/>
      <c r="PVY281" s="138"/>
      <c r="PVZ281" s="138"/>
      <c r="PWA281" s="138"/>
      <c r="PWB281" s="138"/>
      <c r="PWC281" s="138"/>
      <c r="PWD281" s="138"/>
      <c r="PWE281" s="138"/>
      <c r="PWF281" s="138"/>
      <c r="PWG281" s="138"/>
      <c r="PWH281" s="138"/>
      <c r="PWI281" s="138"/>
      <c r="PWJ281" s="138"/>
      <c r="PWK281" s="138"/>
      <c r="PWL281" s="138"/>
      <c r="PWM281" s="138"/>
      <c r="PWN281" s="138"/>
      <c r="PWO281" s="138"/>
      <c r="PWP281" s="138"/>
      <c r="PWQ281" s="138"/>
      <c r="PWR281" s="138"/>
      <c r="PWS281" s="138"/>
      <c r="PWT281" s="138"/>
      <c r="PWU281" s="138"/>
      <c r="PWV281" s="138"/>
      <c r="PWW281" s="138"/>
      <c r="PWX281" s="138"/>
      <c r="PWY281" s="138"/>
      <c r="PWZ281" s="138"/>
      <c r="PXA281" s="138"/>
      <c r="PXB281" s="138"/>
      <c r="PXC281" s="138"/>
      <c r="PXD281" s="138"/>
      <c r="PXE281" s="138"/>
      <c r="PXF281" s="138"/>
      <c r="PXG281" s="138"/>
      <c r="PXH281" s="138"/>
      <c r="PXI281" s="138"/>
      <c r="PXJ281" s="138"/>
      <c r="PXK281" s="138"/>
      <c r="PXL281" s="138"/>
      <c r="PXM281" s="138"/>
      <c r="PXN281" s="138"/>
      <c r="PXO281" s="138"/>
      <c r="PXP281" s="138"/>
      <c r="PXQ281" s="138"/>
      <c r="PXR281" s="138"/>
      <c r="PXS281" s="138"/>
      <c r="PXT281" s="138"/>
      <c r="PXU281" s="138"/>
      <c r="PXV281" s="138"/>
      <c r="PXW281" s="138"/>
      <c r="PXX281" s="138"/>
      <c r="PXY281" s="138"/>
      <c r="PXZ281" s="138"/>
      <c r="PYA281" s="138"/>
      <c r="PYB281" s="138"/>
      <c r="PYC281" s="138"/>
      <c r="PYD281" s="138"/>
      <c r="PYE281" s="138"/>
      <c r="PYF281" s="138"/>
      <c r="PYG281" s="138"/>
      <c r="PYH281" s="138"/>
      <c r="PYI281" s="138"/>
      <c r="PYJ281" s="138"/>
      <c r="PYK281" s="138"/>
      <c r="PYL281" s="138"/>
      <c r="PYM281" s="138"/>
      <c r="PYN281" s="138"/>
      <c r="PYO281" s="138"/>
      <c r="PYP281" s="138"/>
      <c r="PYQ281" s="138"/>
      <c r="PYR281" s="138"/>
      <c r="PYS281" s="138"/>
      <c r="PYT281" s="138"/>
      <c r="PYU281" s="138"/>
      <c r="PYV281" s="138"/>
      <c r="PYW281" s="138"/>
      <c r="PYX281" s="138"/>
      <c r="PYY281" s="138"/>
      <c r="PYZ281" s="138"/>
      <c r="PZA281" s="138"/>
      <c r="PZB281" s="138"/>
      <c r="PZC281" s="138"/>
      <c r="PZD281" s="138"/>
      <c r="PZE281" s="138"/>
      <c r="PZF281" s="138"/>
      <c r="PZG281" s="138"/>
      <c r="PZH281" s="138"/>
      <c r="PZI281" s="138"/>
      <c r="PZJ281" s="138"/>
      <c r="PZK281" s="138"/>
      <c r="PZL281" s="138"/>
      <c r="PZM281" s="138"/>
      <c r="PZN281" s="138"/>
      <c r="PZO281" s="138"/>
      <c r="PZP281" s="138"/>
      <c r="PZQ281" s="138"/>
      <c r="PZR281" s="138"/>
      <c r="PZS281" s="138"/>
      <c r="PZT281" s="138"/>
      <c r="PZU281" s="138"/>
      <c r="PZV281" s="138"/>
      <c r="PZW281" s="138"/>
      <c r="PZX281" s="138"/>
      <c r="PZY281" s="138"/>
      <c r="PZZ281" s="138"/>
      <c r="QAA281" s="138"/>
      <c r="QAB281" s="138"/>
      <c r="QAC281" s="138"/>
      <c r="QAD281" s="138"/>
      <c r="QAE281" s="138"/>
      <c r="QAF281" s="138"/>
      <c r="QAG281" s="138"/>
      <c r="QAH281" s="138"/>
      <c r="QAI281" s="138"/>
      <c r="QAJ281" s="138"/>
      <c r="QAK281" s="138"/>
      <c r="QAL281" s="138"/>
      <c r="QAM281" s="138"/>
      <c r="QAN281" s="138"/>
      <c r="QAO281" s="138"/>
      <c r="QAP281" s="138"/>
      <c r="QAQ281" s="138"/>
      <c r="QAR281" s="138"/>
      <c r="QAS281" s="138"/>
      <c r="QAT281" s="138"/>
      <c r="QAU281" s="138"/>
      <c r="QAV281" s="138"/>
      <c r="QAW281" s="138"/>
      <c r="QAX281" s="138"/>
      <c r="QAY281" s="138"/>
      <c r="QAZ281" s="138"/>
      <c r="QBA281" s="138"/>
      <c r="QBB281" s="138"/>
      <c r="QBC281" s="138"/>
      <c r="QBD281" s="138"/>
      <c r="QBE281" s="138"/>
      <c r="QBF281" s="138"/>
      <c r="QBG281" s="138"/>
      <c r="QBH281" s="138"/>
      <c r="QBI281" s="138"/>
      <c r="QBJ281" s="138"/>
      <c r="QBK281" s="138"/>
      <c r="QBL281" s="138"/>
      <c r="QBM281" s="138"/>
      <c r="QBN281" s="138"/>
      <c r="QBO281" s="138"/>
      <c r="QBP281" s="138"/>
      <c r="QBQ281" s="138"/>
      <c r="QBR281" s="138"/>
      <c r="QBS281" s="138"/>
      <c r="QBT281" s="138"/>
      <c r="QBU281" s="138"/>
      <c r="QBV281" s="138"/>
      <c r="QBW281" s="138"/>
      <c r="QBX281" s="138"/>
      <c r="QBY281" s="138"/>
      <c r="QBZ281" s="138"/>
      <c r="QCA281" s="138"/>
      <c r="QCB281" s="138"/>
      <c r="QCC281" s="138"/>
      <c r="QCD281" s="138"/>
      <c r="QCE281" s="138"/>
      <c r="QCF281" s="138"/>
      <c r="QCG281" s="138"/>
      <c r="QCH281" s="138"/>
      <c r="QCI281" s="138"/>
      <c r="QCJ281" s="138"/>
      <c r="QCK281" s="138"/>
      <c r="QCL281" s="138"/>
      <c r="QCM281" s="138"/>
      <c r="QCN281" s="138"/>
      <c r="QCO281" s="138"/>
      <c r="QCP281" s="138"/>
      <c r="QCQ281" s="138"/>
      <c r="QCR281" s="138"/>
      <c r="QCS281" s="138"/>
      <c r="QCT281" s="138"/>
      <c r="QCU281" s="138"/>
      <c r="QCV281" s="138"/>
      <c r="QCW281" s="138"/>
      <c r="QCX281" s="138"/>
      <c r="QCY281" s="138"/>
      <c r="QCZ281" s="138"/>
      <c r="QDA281" s="138"/>
      <c r="QDB281" s="138"/>
      <c r="QDC281" s="138"/>
      <c r="QDD281" s="138"/>
      <c r="QDE281" s="138"/>
      <c r="QDF281" s="138"/>
      <c r="QDG281" s="138"/>
      <c r="QDH281" s="138"/>
      <c r="QDI281" s="138"/>
      <c r="QDJ281" s="138"/>
      <c r="QDK281" s="138"/>
      <c r="QDL281" s="138"/>
      <c r="QDM281" s="138"/>
      <c r="QDN281" s="138"/>
      <c r="QDO281" s="138"/>
      <c r="QDP281" s="138"/>
      <c r="QDQ281" s="138"/>
      <c r="QDR281" s="138"/>
      <c r="QDS281" s="138"/>
      <c r="QDT281" s="138"/>
      <c r="QDU281" s="138"/>
      <c r="QDV281" s="138"/>
      <c r="QDW281" s="138"/>
      <c r="QDX281" s="138"/>
      <c r="QDY281" s="138"/>
      <c r="QDZ281" s="138"/>
      <c r="QEA281" s="138"/>
      <c r="QEB281" s="138"/>
      <c r="QEC281" s="138"/>
      <c r="QED281" s="138"/>
      <c r="QEE281" s="138"/>
      <c r="QEF281" s="138"/>
      <c r="QEG281" s="138"/>
      <c r="QEH281" s="138"/>
      <c r="QEI281" s="138"/>
      <c r="QEJ281" s="138"/>
      <c r="QEK281" s="138"/>
      <c r="QEL281" s="138"/>
      <c r="QEM281" s="138"/>
      <c r="QEN281" s="138"/>
      <c r="QEO281" s="138"/>
      <c r="QEP281" s="138"/>
      <c r="QEQ281" s="138"/>
      <c r="QER281" s="138"/>
      <c r="QES281" s="138"/>
      <c r="QET281" s="138"/>
      <c r="QEU281" s="138"/>
      <c r="QEV281" s="138"/>
      <c r="QEW281" s="138"/>
      <c r="QEX281" s="138"/>
      <c r="QEY281" s="138"/>
      <c r="QEZ281" s="138"/>
      <c r="QFA281" s="138"/>
      <c r="QFB281" s="138"/>
      <c r="QFC281" s="138"/>
      <c r="QFD281" s="138"/>
      <c r="QFE281" s="138"/>
      <c r="QFF281" s="138"/>
      <c r="QFG281" s="138"/>
      <c r="QFH281" s="138"/>
      <c r="QFI281" s="138"/>
      <c r="QFJ281" s="138"/>
      <c r="QFK281" s="138"/>
      <c r="QFL281" s="138"/>
      <c r="QFM281" s="138"/>
      <c r="QFN281" s="138"/>
      <c r="QFO281" s="138"/>
      <c r="QFP281" s="138"/>
      <c r="QFQ281" s="138"/>
      <c r="QFR281" s="138"/>
      <c r="QFS281" s="138"/>
      <c r="QFT281" s="138"/>
      <c r="QFU281" s="138"/>
      <c r="QFV281" s="138"/>
      <c r="QFW281" s="138"/>
      <c r="QFX281" s="138"/>
      <c r="QFY281" s="138"/>
      <c r="QFZ281" s="138"/>
      <c r="QGA281" s="138"/>
      <c r="QGB281" s="138"/>
      <c r="QGC281" s="138"/>
      <c r="QGD281" s="138"/>
      <c r="QGE281" s="138"/>
      <c r="QGF281" s="138"/>
      <c r="QGG281" s="138"/>
      <c r="QGH281" s="138"/>
      <c r="QGI281" s="138"/>
      <c r="QGJ281" s="138"/>
      <c r="QGK281" s="138"/>
      <c r="QGL281" s="138"/>
      <c r="QGM281" s="138"/>
      <c r="QGN281" s="138"/>
      <c r="QGO281" s="138"/>
      <c r="QGP281" s="138"/>
      <c r="QGQ281" s="138"/>
      <c r="QGR281" s="138"/>
      <c r="QGS281" s="138"/>
      <c r="QGT281" s="138"/>
      <c r="QGU281" s="138"/>
      <c r="QGV281" s="138"/>
      <c r="QGW281" s="138"/>
      <c r="QGX281" s="138"/>
      <c r="QGY281" s="138"/>
      <c r="QGZ281" s="138"/>
      <c r="QHA281" s="138"/>
      <c r="QHB281" s="138"/>
      <c r="QHC281" s="138"/>
      <c r="QHD281" s="138"/>
      <c r="QHE281" s="138"/>
      <c r="QHF281" s="138"/>
      <c r="QHG281" s="138"/>
      <c r="QHH281" s="138"/>
      <c r="QHI281" s="138"/>
      <c r="QHJ281" s="138"/>
      <c r="QHK281" s="138"/>
      <c r="QHL281" s="138"/>
      <c r="QHM281" s="138"/>
      <c r="QHN281" s="138"/>
      <c r="QHO281" s="138"/>
      <c r="QHP281" s="138"/>
      <c r="QHQ281" s="138"/>
      <c r="QHR281" s="138"/>
      <c r="QHS281" s="138"/>
      <c r="QHT281" s="138"/>
      <c r="QHU281" s="138"/>
      <c r="QHV281" s="138"/>
      <c r="QHW281" s="138"/>
      <c r="QHX281" s="138"/>
      <c r="QHY281" s="138"/>
      <c r="QHZ281" s="138"/>
      <c r="QIA281" s="138"/>
      <c r="QIB281" s="138"/>
      <c r="QIC281" s="138"/>
      <c r="QID281" s="138"/>
      <c r="QIE281" s="138"/>
      <c r="QIF281" s="138"/>
      <c r="QIG281" s="138"/>
      <c r="QIH281" s="138"/>
      <c r="QII281" s="138"/>
      <c r="QIJ281" s="138"/>
      <c r="QIK281" s="138"/>
      <c r="QIL281" s="138"/>
      <c r="QIM281" s="138"/>
      <c r="QIN281" s="138"/>
      <c r="QIO281" s="138"/>
      <c r="QIP281" s="138"/>
      <c r="QIQ281" s="138"/>
      <c r="QIR281" s="138"/>
      <c r="QIS281" s="138"/>
      <c r="QIT281" s="138"/>
      <c r="QIU281" s="138"/>
      <c r="QIV281" s="138"/>
      <c r="QIW281" s="138"/>
      <c r="QIX281" s="138"/>
      <c r="QIY281" s="138"/>
      <c r="QIZ281" s="138"/>
      <c r="QJA281" s="138"/>
      <c r="QJB281" s="138"/>
      <c r="QJC281" s="138"/>
      <c r="QJD281" s="138"/>
      <c r="QJE281" s="138"/>
      <c r="QJF281" s="138"/>
      <c r="QJG281" s="138"/>
      <c r="QJH281" s="138"/>
      <c r="QJI281" s="138"/>
      <c r="QJJ281" s="138"/>
      <c r="QJK281" s="138"/>
      <c r="QJL281" s="138"/>
      <c r="QJM281" s="138"/>
      <c r="QJN281" s="138"/>
      <c r="QJO281" s="138"/>
      <c r="QJP281" s="138"/>
      <c r="QJQ281" s="138"/>
      <c r="QJR281" s="138"/>
      <c r="QJS281" s="138"/>
      <c r="QJT281" s="138"/>
      <c r="QJU281" s="138"/>
      <c r="QJV281" s="138"/>
      <c r="QJW281" s="138"/>
      <c r="QJX281" s="138"/>
      <c r="QJY281" s="138"/>
      <c r="QJZ281" s="138"/>
      <c r="QKA281" s="138"/>
      <c r="QKB281" s="138"/>
      <c r="QKC281" s="138"/>
      <c r="QKD281" s="138"/>
      <c r="QKE281" s="138"/>
      <c r="QKF281" s="138"/>
      <c r="QKG281" s="138"/>
      <c r="QKH281" s="138"/>
      <c r="QKI281" s="138"/>
      <c r="QKJ281" s="138"/>
      <c r="QKK281" s="138"/>
      <c r="QKL281" s="138"/>
      <c r="QKM281" s="138"/>
      <c r="QKN281" s="138"/>
      <c r="QKO281" s="138"/>
      <c r="QKP281" s="138"/>
      <c r="QKQ281" s="138"/>
      <c r="QKR281" s="138"/>
      <c r="QKS281" s="138"/>
      <c r="QKT281" s="138"/>
      <c r="QKU281" s="138"/>
      <c r="QKV281" s="138"/>
      <c r="QKW281" s="138"/>
      <c r="QKX281" s="138"/>
      <c r="QKY281" s="138"/>
      <c r="QKZ281" s="138"/>
      <c r="QLA281" s="138"/>
      <c r="QLB281" s="138"/>
      <c r="QLC281" s="138"/>
      <c r="QLD281" s="138"/>
      <c r="QLE281" s="138"/>
      <c r="QLF281" s="138"/>
      <c r="QLG281" s="138"/>
      <c r="QLH281" s="138"/>
      <c r="QLI281" s="138"/>
      <c r="QLJ281" s="138"/>
      <c r="QLK281" s="138"/>
      <c r="QLL281" s="138"/>
      <c r="QLM281" s="138"/>
      <c r="QLN281" s="138"/>
      <c r="QLO281" s="138"/>
      <c r="QLP281" s="138"/>
      <c r="QLQ281" s="138"/>
      <c r="QLR281" s="138"/>
      <c r="QLS281" s="138"/>
      <c r="QLT281" s="138"/>
      <c r="QLU281" s="138"/>
      <c r="QLV281" s="138"/>
      <c r="QLW281" s="138"/>
      <c r="QLX281" s="138"/>
      <c r="QLY281" s="138"/>
      <c r="QLZ281" s="138"/>
      <c r="QMA281" s="138"/>
      <c r="QMB281" s="138"/>
      <c r="QMC281" s="138"/>
      <c r="QMD281" s="138"/>
      <c r="QME281" s="138"/>
      <c r="QMF281" s="138"/>
      <c r="QMG281" s="138"/>
      <c r="QMH281" s="138"/>
      <c r="QMI281" s="138"/>
      <c r="QMJ281" s="138"/>
      <c r="QMK281" s="138"/>
      <c r="QML281" s="138"/>
      <c r="QMM281" s="138"/>
      <c r="QMN281" s="138"/>
      <c r="QMO281" s="138"/>
      <c r="QMP281" s="138"/>
      <c r="QMQ281" s="138"/>
      <c r="QMR281" s="138"/>
      <c r="QMS281" s="138"/>
      <c r="QMT281" s="138"/>
      <c r="QMU281" s="138"/>
      <c r="QMV281" s="138"/>
      <c r="QMW281" s="138"/>
      <c r="QMX281" s="138"/>
      <c r="QMY281" s="138"/>
      <c r="QMZ281" s="138"/>
      <c r="QNA281" s="138"/>
      <c r="QNB281" s="138"/>
      <c r="QNC281" s="138"/>
      <c r="QND281" s="138"/>
      <c r="QNE281" s="138"/>
      <c r="QNF281" s="138"/>
      <c r="QNG281" s="138"/>
      <c r="QNH281" s="138"/>
      <c r="QNI281" s="138"/>
      <c r="QNJ281" s="138"/>
      <c r="QNK281" s="138"/>
      <c r="QNL281" s="138"/>
      <c r="QNM281" s="138"/>
      <c r="QNN281" s="138"/>
      <c r="QNO281" s="138"/>
      <c r="QNP281" s="138"/>
      <c r="QNQ281" s="138"/>
      <c r="QNR281" s="138"/>
      <c r="QNS281" s="138"/>
      <c r="QNT281" s="138"/>
      <c r="QNU281" s="138"/>
      <c r="QNV281" s="138"/>
      <c r="QNW281" s="138"/>
      <c r="QNX281" s="138"/>
      <c r="QNY281" s="138"/>
      <c r="QNZ281" s="138"/>
      <c r="QOA281" s="138"/>
      <c r="QOB281" s="138"/>
      <c r="QOC281" s="138"/>
      <c r="QOD281" s="138"/>
      <c r="QOE281" s="138"/>
      <c r="QOF281" s="138"/>
      <c r="QOG281" s="138"/>
      <c r="QOH281" s="138"/>
      <c r="QOI281" s="138"/>
      <c r="QOJ281" s="138"/>
      <c r="QOK281" s="138"/>
      <c r="QOL281" s="138"/>
      <c r="QOM281" s="138"/>
      <c r="QON281" s="138"/>
      <c r="QOO281" s="138"/>
      <c r="QOP281" s="138"/>
      <c r="QOQ281" s="138"/>
      <c r="QOR281" s="138"/>
      <c r="QOS281" s="138"/>
      <c r="QOT281" s="138"/>
      <c r="QOU281" s="138"/>
      <c r="QOV281" s="138"/>
      <c r="QOW281" s="138"/>
      <c r="QOX281" s="138"/>
      <c r="QOY281" s="138"/>
      <c r="QOZ281" s="138"/>
      <c r="QPA281" s="138"/>
      <c r="QPB281" s="138"/>
      <c r="QPC281" s="138"/>
      <c r="QPD281" s="138"/>
      <c r="QPE281" s="138"/>
      <c r="QPF281" s="138"/>
      <c r="QPG281" s="138"/>
      <c r="QPH281" s="138"/>
      <c r="QPI281" s="138"/>
      <c r="QPJ281" s="138"/>
      <c r="QPK281" s="138"/>
      <c r="QPL281" s="138"/>
      <c r="QPM281" s="138"/>
      <c r="QPN281" s="138"/>
      <c r="QPO281" s="138"/>
      <c r="QPP281" s="138"/>
      <c r="QPQ281" s="138"/>
      <c r="QPR281" s="138"/>
      <c r="QPS281" s="138"/>
      <c r="QPT281" s="138"/>
      <c r="QPU281" s="138"/>
      <c r="QPV281" s="138"/>
      <c r="QPW281" s="138"/>
      <c r="QPX281" s="138"/>
      <c r="QPY281" s="138"/>
      <c r="QPZ281" s="138"/>
      <c r="QQA281" s="138"/>
      <c r="QQB281" s="138"/>
      <c r="QQC281" s="138"/>
      <c r="QQD281" s="138"/>
      <c r="QQE281" s="138"/>
      <c r="QQF281" s="138"/>
      <c r="QQG281" s="138"/>
      <c r="QQH281" s="138"/>
      <c r="QQI281" s="138"/>
      <c r="QQJ281" s="138"/>
      <c r="QQK281" s="138"/>
      <c r="QQL281" s="138"/>
      <c r="QQM281" s="138"/>
      <c r="QQN281" s="138"/>
      <c r="QQO281" s="138"/>
      <c r="QQP281" s="138"/>
      <c r="QQQ281" s="138"/>
      <c r="QQR281" s="138"/>
      <c r="QQS281" s="138"/>
      <c r="QQT281" s="138"/>
      <c r="QQU281" s="138"/>
      <c r="QQV281" s="138"/>
      <c r="QQW281" s="138"/>
      <c r="QQX281" s="138"/>
      <c r="QQY281" s="138"/>
      <c r="QQZ281" s="138"/>
      <c r="QRA281" s="138"/>
      <c r="QRB281" s="138"/>
      <c r="QRC281" s="138"/>
      <c r="QRD281" s="138"/>
      <c r="QRE281" s="138"/>
      <c r="QRF281" s="138"/>
      <c r="QRG281" s="138"/>
      <c r="QRH281" s="138"/>
      <c r="QRI281" s="138"/>
      <c r="QRJ281" s="138"/>
      <c r="QRK281" s="138"/>
      <c r="QRL281" s="138"/>
      <c r="QRM281" s="138"/>
      <c r="QRN281" s="138"/>
      <c r="QRO281" s="138"/>
      <c r="QRP281" s="138"/>
      <c r="QRQ281" s="138"/>
      <c r="QRR281" s="138"/>
      <c r="QRS281" s="138"/>
      <c r="QRT281" s="138"/>
      <c r="QRU281" s="138"/>
      <c r="QRV281" s="138"/>
      <c r="QRW281" s="138"/>
      <c r="QRX281" s="138"/>
      <c r="QRY281" s="138"/>
      <c r="QRZ281" s="138"/>
      <c r="QSA281" s="138"/>
      <c r="QSB281" s="138"/>
      <c r="QSC281" s="138"/>
      <c r="QSD281" s="138"/>
      <c r="QSE281" s="138"/>
      <c r="QSF281" s="138"/>
      <c r="QSG281" s="138"/>
      <c r="QSH281" s="138"/>
      <c r="QSI281" s="138"/>
      <c r="QSJ281" s="138"/>
      <c r="QSK281" s="138"/>
      <c r="QSL281" s="138"/>
      <c r="QSM281" s="138"/>
      <c r="QSN281" s="138"/>
      <c r="QSO281" s="138"/>
      <c r="QSP281" s="138"/>
      <c r="QSQ281" s="138"/>
      <c r="QSR281" s="138"/>
      <c r="QSS281" s="138"/>
      <c r="QST281" s="138"/>
      <c r="QSU281" s="138"/>
      <c r="QSV281" s="138"/>
      <c r="QSW281" s="138"/>
      <c r="QSX281" s="138"/>
      <c r="QSY281" s="138"/>
      <c r="QSZ281" s="138"/>
      <c r="QTA281" s="138"/>
      <c r="QTB281" s="138"/>
      <c r="QTC281" s="138"/>
      <c r="QTD281" s="138"/>
      <c r="QTE281" s="138"/>
      <c r="QTF281" s="138"/>
      <c r="QTG281" s="138"/>
      <c r="QTH281" s="138"/>
      <c r="QTI281" s="138"/>
      <c r="QTJ281" s="138"/>
      <c r="QTK281" s="138"/>
      <c r="QTL281" s="138"/>
      <c r="QTM281" s="138"/>
      <c r="QTN281" s="138"/>
      <c r="QTO281" s="138"/>
      <c r="QTP281" s="138"/>
      <c r="QTQ281" s="138"/>
      <c r="QTR281" s="138"/>
      <c r="QTS281" s="138"/>
      <c r="QTT281" s="138"/>
      <c r="QTU281" s="138"/>
      <c r="QTV281" s="138"/>
      <c r="QTW281" s="138"/>
      <c r="QTX281" s="138"/>
      <c r="QTY281" s="138"/>
      <c r="QTZ281" s="138"/>
      <c r="QUA281" s="138"/>
      <c r="QUB281" s="138"/>
      <c r="QUC281" s="138"/>
      <c r="QUD281" s="138"/>
      <c r="QUE281" s="138"/>
      <c r="QUF281" s="138"/>
      <c r="QUG281" s="138"/>
      <c r="QUH281" s="138"/>
      <c r="QUI281" s="138"/>
      <c r="QUJ281" s="138"/>
      <c r="QUK281" s="138"/>
      <c r="QUL281" s="138"/>
      <c r="QUM281" s="138"/>
      <c r="QUN281" s="138"/>
      <c r="QUO281" s="138"/>
      <c r="QUP281" s="138"/>
      <c r="QUQ281" s="138"/>
      <c r="QUR281" s="138"/>
      <c r="QUS281" s="138"/>
      <c r="QUT281" s="138"/>
      <c r="QUU281" s="138"/>
      <c r="QUV281" s="138"/>
      <c r="QUW281" s="138"/>
      <c r="QUX281" s="138"/>
      <c r="QUY281" s="138"/>
      <c r="QUZ281" s="138"/>
      <c r="QVA281" s="138"/>
      <c r="QVB281" s="138"/>
      <c r="QVC281" s="138"/>
      <c r="QVD281" s="138"/>
      <c r="QVE281" s="138"/>
      <c r="QVF281" s="138"/>
      <c r="QVG281" s="138"/>
      <c r="QVH281" s="138"/>
      <c r="QVI281" s="138"/>
      <c r="QVJ281" s="138"/>
      <c r="QVK281" s="138"/>
      <c r="QVL281" s="138"/>
      <c r="QVM281" s="138"/>
      <c r="QVN281" s="138"/>
      <c r="QVO281" s="138"/>
      <c r="QVP281" s="138"/>
      <c r="QVQ281" s="138"/>
      <c r="QVR281" s="138"/>
      <c r="QVS281" s="138"/>
      <c r="QVT281" s="138"/>
      <c r="QVU281" s="138"/>
      <c r="QVV281" s="138"/>
      <c r="QVW281" s="138"/>
      <c r="QVX281" s="138"/>
      <c r="QVY281" s="138"/>
      <c r="QVZ281" s="138"/>
      <c r="QWA281" s="138"/>
      <c r="QWB281" s="138"/>
      <c r="QWC281" s="138"/>
      <c r="QWD281" s="138"/>
      <c r="QWE281" s="138"/>
      <c r="QWF281" s="138"/>
      <c r="QWG281" s="138"/>
      <c r="QWH281" s="138"/>
      <c r="QWI281" s="138"/>
      <c r="QWJ281" s="138"/>
      <c r="QWK281" s="138"/>
      <c r="QWL281" s="138"/>
      <c r="QWM281" s="138"/>
      <c r="QWN281" s="138"/>
      <c r="QWO281" s="138"/>
      <c r="QWP281" s="138"/>
      <c r="QWQ281" s="138"/>
      <c r="QWR281" s="138"/>
      <c r="QWS281" s="138"/>
      <c r="QWT281" s="138"/>
      <c r="QWU281" s="138"/>
      <c r="QWV281" s="138"/>
      <c r="QWW281" s="138"/>
      <c r="QWX281" s="138"/>
      <c r="QWY281" s="138"/>
      <c r="QWZ281" s="138"/>
      <c r="QXA281" s="138"/>
      <c r="QXB281" s="138"/>
      <c r="QXC281" s="138"/>
      <c r="QXD281" s="138"/>
      <c r="QXE281" s="138"/>
      <c r="QXF281" s="138"/>
      <c r="QXG281" s="138"/>
      <c r="QXH281" s="138"/>
      <c r="QXI281" s="138"/>
      <c r="QXJ281" s="138"/>
      <c r="QXK281" s="138"/>
      <c r="QXL281" s="138"/>
      <c r="QXM281" s="138"/>
      <c r="QXN281" s="138"/>
      <c r="QXO281" s="138"/>
      <c r="QXP281" s="138"/>
      <c r="QXQ281" s="138"/>
      <c r="QXR281" s="138"/>
      <c r="QXS281" s="138"/>
      <c r="QXT281" s="138"/>
      <c r="QXU281" s="138"/>
      <c r="QXV281" s="138"/>
      <c r="QXW281" s="138"/>
      <c r="QXX281" s="138"/>
      <c r="QXY281" s="138"/>
      <c r="QXZ281" s="138"/>
      <c r="QYA281" s="138"/>
      <c r="QYB281" s="138"/>
      <c r="QYC281" s="138"/>
      <c r="QYD281" s="138"/>
      <c r="QYE281" s="138"/>
      <c r="QYF281" s="138"/>
      <c r="QYG281" s="138"/>
      <c r="QYH281" s="138"/>
      <c r="QYI281" s="138"/>
      <c r="QYJ281" s="138"/>
      <c r="QYK281" s="138"/>
      <c r="QYL281" s="138"/>
      <c r="QYM281" s="138"/>
      <c r="QYN281" s="138"/>
      <c r="QYO281" s="138"/>
      <c r="QYP281" s="138"/>
      <c r="QYQ281" s="138"/>
      <c r="QYR281" s="138"/>
      <c r="QYS281" s="138"/>
      <c r="QYT281" s="138"/>
      <c r="QYU281" s="138"/>
      <c r="QYV281" s="138"/>
      <c r="QYW281" s="138"/>
      <c r="QYX281" s="138"/>
      <c r="QYY281" s="138"/>
      <c r="QYZ281" s="138"/>
      <c r="QZA281" s="138"/>
      <c r="QZB281" s="138"/>
      <c r="QZC281" s="138"/>
      <c r="QZD281" s="138"/>
      <c r="QZE281" s="138"/>
      <c r="QZF281" s="138"/>
      <c r="QZG281" s="138"/>
      <c r="QZH281" s="138"/>
      <c r="QZI281" s="138"/>
      <c r="QZJ281" s="138"/>
      <c r="QZK281" s="138"/>
      <c r="QZL281" s="138"/>
      <c r="QZM281" s="138"/>
      <c r="QZN281" s="138"/>
      <c r="QZO281" s="138"/>
      <c r="QZP281" s="138"/>
      <c r="QZQ281" s="138"/>
      <c r="QZR281" s="138"/>
      <c r="QZS281" s="138"/>
      <c r="QZT281" s="138"/>
      <c r="QZU281" s="138"/>
      <c r="QZV281" s="138"/>
      <c r="QZW281" s="138"/>
      <c r="QZX281" s="138"/>
      <c r="QZY281" s="138"/>
      <c r="QZZ281" s="138"/>
      <c r="RAA281" s="138"/>
      <c r="RAB281" s="138"/>
      <c r="RAC281" s="138"/>
      <c r="RAD281" s="138"/>
      <c r="RAE281" s="138"/>
      <c r="RAF281" s="138"/>
      <c r="RAG281" s="138"/>
      <c r="RAH281" s="138"/>
      <c r="RAI281" s="138"/>
      <c r="RAJ281" s="138"/>
      <c r="RAK281" s="138"/>
      <c r="RAL281" s="138"/>
      <c r="RAM281" s="138"/>
      <c r="RAN281" s="138"/>
      <c r="RAO281" s="138"/>
      <c r="RAP281" s="138"/>
      <c r="RAQ281" s="138"/>
      <c r="RAR281" s="138"/>
      <c r="RAS281" s="138"/>
      <c r="RAT281" s="138"/>
      <c r="RAU281" s="138"/>
      <c r="RAV281" s="138"/>
      <c r="RAW281" s="138"/>
      <c r="RAX281" s="138"/>
      <c r="RAY281" s="138"/>
      <c r="RAZ281" s="138"/>
      <c r="RBA281" s="138"/>
      <c r="RBB281" s="138"/>
      <c r="RBC281" s="138"/>
      <c r="RBD281" s="138"/>
      <c r="RBE281" s="138"/>
      <c r="RBF281" s="138"/>
      <c r="RBG281" s="138"/>
      <c r="RBH281" s="138"/>
      <c r="RBI281" s="138"/>
      <c r="RBJ281" s="138"/>
      <c r="RBK281" s="138"/>
      <c r="RBL281" s="138"/>
      <c r="RBM281" s="138"/>
      <c r="RBN281" s="138"/>
      <c r="RBO281" s="138"/>
      <c r="RBP281" s="138"/>
      <c r="RBQ281" s="138"/>
      <c r="RBR281" s="138"/>
      <c r="RBS281" s="138"/>
      <c r="RBT281" s="138"/>
      <c r="RBU281" s="138"/>
      <c r="RBV281" s="138"/>
      <c r="RBW281" s="138"/>
      <c r="RBX281" s="138"/>
      <c r="RBY281" s="138"/>
      <c r="RBZ281" s="138"/>
      <c r="RCA281" s="138"/>
      <c r="RCB281" s="138"/>
      <c r="RCC281" s="138"/>
      <c r="RCD281" s="138"/>
      <c r="RCE281" s="138"/>
      <c r="RCF281" s="138"/>
      <c r="RCG281" s="138"/>
      <c r="RCH281" s="138"/>
      <c r="RCI281" s="138"/>
      <c r="RCJ281" s="138"/>
      <c r="RCK281" s="138"/>
      <c r="RCL281" s="138"/>
      <c r="RCM281" s="138"/>
      <c r="RCN281" s="138"/>
      <c r="RCO281" s="138"/>
      <c r="RCP281" s="138"/>
      <c r="RCQ281" s="138"/>
      <c r="RCR281" s="138"/>
      <c r="RCS281" s="138"/>
      <c r="RCT281" s="138"/>
      <c r="RCU281" s="138"/>
      <c r="RCV281" s="138"/>
      <c r="RCW281" s="138"/>
      <c r="RCX281" s="138"/>
      <c r="RCY281" s="138"/>
      <c r="RCZ281" s="138"/>
      <c r="RDA281" s="138"/>
      <c r="RDB281" s="138"/>
      <c r="RDC281" s="138"/>
      <c r="RDD281" s="138"/>
      <c r="RDE281" s="138"/>
      <c r="RDF281" s="138"/>
      <c r="RDG281" s="138"/>
      <c r="RDH281" s="138"/>
      <c r="RDI281" s="138"/>
      <c r="RDJ281" s="138"/>
      <c r="RDK281" s="138"/>
      <c r="RDL281" s="138"/>
      <c r="RDM281" s="138"/>
      <c r="RDN281" s="138"/>
      <c r="RDO281" s="138"/>
      <c r="RDP281" s="138"/>
      <c r="RDQ281" s="138"/>
      <c r="RDR281" s="138"/>
      <c r="RDS281" s="138"/>
      <c r="RDT281" s="138"/>
      <c r="RDU281" s="138"/>
      <c r="RDV281" s="138"/>
      <c r="RDW281" s="138"/>
      <c r="RDX281" s="138"/>
      <c r="RDY281" s="138"/>
      <c r="RDZ281" s="138"/>
      <c r="REA281" s="138"/>
      <c r="REB281" s="138"/>
      <c r="REC281" s="138"/>
      <c r="RED281" s="138"/>
      <c r="REE281" s="138"/>
      <c r="REF281" s="138"/>
      <c r="REG281" s="138"/>
      <c r="REH281" s="138"/>
      <c r="REI281" s="138"/>
      <c r="REJ281" s="138"/>
      <c r="REK281" s="138"/>
      <c r="REL281" s="138"/>
      <c r="REM281" s="138"/>
      <c r="REN281" s="138"/>
      <c r="REO281" s="138"/>
      <c r="REP281" s="138"/>
      <c r="REQ281" s="138"/>
      <c r="RER281" s="138"/>
      <c r="RES281" s="138"/>
      <c r="RET281" s="138"/>
      <c r="REU281" s="138"/>
      <c r="REV281" s="138"/>
      <c r="REW281" s="138"/>
      <c r="REX281" s="138"/>
      <c r="REY281" s="138"/>
      <c r="REZ281" s="138"/>
      <c r="RFA281" s="138"/>
      <c r="RFB281" s="138"/>
      <c r="RFC281" s="138"/>
      <c r="RFD281" s="138"/>
      <c r="RFE281" s="138"/>
      <c r="RFF281" s="138"/>
      <c r="RFG281" s="138"/>
      <c r="RFH281" s="138"/>
      <c r="RFI281" s="138"/>
      <c r="RFJ281" s="138"/>
      <c r="RFK281" s="138"/>
      <c r="RFL281" s="138"/>
      <c r="RFM281" s="138"/>
      <c r="RFN281" s="138"/>
      <c r="RFO281" s="138"/>
      <c r="RFP281" s="138"/>
      <c r="RFQ281" s="138"/>
      <c r="RFR281" s="138"/>
      <c r="RFS281" s="138"/>
      <c r="RFT281" s="138"/>
      <c r="RFU281" s="138"/>
      <c r="RFV281" s="138"/>
      <c r="RFW281" s="138"/>
      <c r="RFX281" s="138"/>
      <c r="RFY281" s="138"/>
      <c r="RFZ281" s="138"/>
      <c r="RGA281" s="138"/>
      <c r="RGB281" s="138"/>
      <c r="RGC281" s="138"/>
      <c r="RGD281" s="138"/>
      <c r="RGE281" s="138"/>
      <c r="RGF281" s="138"/>
      <c r="RGG281" s="138"/>
      <c r="RGH281" s="138"/>
      <c r="RGI281" s="138"/>
      <c r="RGJ281" s="138"/>
      <c r="RGK281" s="138"/>
      <c r="RGL281" s="138"/>
      <c r="RGM281" s="138"/>
      <c r="RGN281" s="138"/>
      <c r="RGO281" s="138"/>
      <c r="RGP281" s="138"/>
      <c r="RGQ281" s="138"/>
      <c r="RGR281" s="138"/>
      <c r="RGS281" s="138"/>
      <c r="RGT281" s="138"/>
      <c r="RGU281" s="138"/>
      <c r="RGV281" s="138"/>
      <c r="RGW281" s="138"/>
      <c r="RGX281" s="138"/>
      <c r="RGY281" s="138"/>
      <c r="RGZ281" s="138"/>
      <c r="RHA281" s="138"/>
      <c r="RHB281" s="138"/>
      <c r="RHC281" s="138"/>
      <c r="RHD281" s="138"/>
      <c r="RHE281" s="138"/>
      <c r="RHF281" s="138"/>
      <c r="RHG281" s="138"/>
      <c r="RHH281" s="138"/>
      <c r="RHI281" s="138"/>
      <c r="RHJ281" s="138"/>
      <c r="RHK281" s="138"/>
      <c r="RHL281" s="138"/>
      <c r="RHM281" s="138"/>
      <c r="RHN281" s="138"/>
      <c r="RHO281" s="138"/>
      <c r="RHP281" s="138"/>
      <c r="RHQ281" s="138"/>
      <c r="RHR281" s="138"/>
      <c r="RHS281" s="138"/>
      <c r="RHT281" s="138"/>
      <c r="RHU281" s="138"/>
      <c r="RHV281" s="138"/>
      <c r="RHW281" s="138"/>
      <c r="RHX281" s="138"/>
      <c r="RHY281" s="138"/>
      <c r="RHZ281" s="138"/>
      <c r="RIA281" s="138"/>
      <c r="RIB281" s="138"/>
      <c r="RIC281" s="138"/>
      <c r="RID281" s="138"/>
      <c r="RIE281" s="138"/>
      <c r="RIF281" s="138"/>
      <c r="RIG281" s="138"/>
      <c r="RIH281" s="138"/>
      <c r="RII281" s="138"/>
      <c r="RIJ281" s="138"/>
      <c r="RIK281" s="138"/>
      <c r="RIL281" s="138"/>
      <c r="RIM281" s="138"/>
      <c r="RIN281" s="138"/>
      <c r="RIO281" s="138"/>
      <c r="RIP281" s="138"/>
      <c r="RIQ281" s="138"/>
      <c r="RIR281" s="138"/>
      <c r="RIS281" s="138"/>
      <c r="RIT281" s="138"/>
      <c r="RIU281" s="138"/>
      <c r="RIV281" s="138"/>
      <c r="RIW281" s="138"/>
      <c r="RIX281" s="138"/>
      <c r="RIY281" s="138"/>
      <c r="RIZ281" s="138"/>
      <c r="RJA281" s="138"/>
      <c r="RJB281" s="138"/>
      <c r="RJC281" s="138"/>
      <c r="RJD281" s="138"/>
      <c r="RJE281" s="138"/>
      <c r="RJF281" s="138"/>
      <c r="RJG281" s="138"/>
      <c r="RJH281" s="138"/>
      <c r="RJI281" s="138"/>
      <c r="RJJ281" s="138"/>
      <c r="RJK281" s="138"/>
      <c r="RJL281" s="138"/>
      <c r="RJM281" s="138"/>
      <c r="RJN281" s="138"/>
      <c r="RJO281" s="138"/>
      <c r="RJP281" s="138"/>
      <c r="RJQ281" s="138"/>
      <c r="RJR281" s="138"/>
      <c r="RJS281" s="138"/>
      <c r="RJT281" s="138"/>
      <c r="RJU281" s="138"/>
      <c r="RJV281" s="138"/>
      <c r="RJW281" s="138"/>
      <c r="RJX281" s="138"/>
      <c r="RJY281" s="138"/>
      <c r="RJZ281" s="138"/>
      <c r="RKA281" s="138"/>
      <c r="RKB281" s="138"/>
      <c r="RKC281" s="138"/>
      <c r="RKD281" s="138"/>
      <c r="RKE281" s="138"/>
      <c r="RKF281" s="138"/>
      <c r="RKG281" s="138"/>
      <c r="RKH281" s="138"/>
      <c r="RKI281" s="138"/>
      <c r="RKJ281" s="138"/>
      <c r="RKK281" s="138"/>
      <c r="RKL281" s="138"/>
      <c r="RKM281" s="138"/>
      <c r="RKN281" s="138"/>
      <c r="RKO281" s="138"/>
      <c r="RKP281" s="138"/>
      <c r="RKQ281" s="138"/>
      <c r="RKR281" s="138"/>
      <c r="RKS281" s="138"/>
      <c r="RKT281" s="138"/>
      <c r="RKU281" s="138"/>
      <c r="RKV281" s="138"/>
      <c r="RKW281" s="138"/>
      <c r="RKX281" s="138"/>
      <c r="RKY281" s="138"/>
      <c r="RKZ281" s="138"/>
      <c r="RLA281" s="138"/>
      <c r="RLB281" s="138"/>
      <c r="RLC281" s="138"/>
      <c r="RLD281" s="138"/>
      <c r="RLE281" s="138"/>
      <c r="RLF281" s="138"/>
      <c r="RLG281" s="138"/>
      <c r="RLH281" s="138"/>
      <c r="RLI281" s="138"/>
      <c r="RLJ281" s="138"/>
      <c r="RLK281" s="138"/>
      <c r="RLL281" s="138"/>
      <c r="RLM281" s="138"/>
      <c r="RLN281" s="138"/>
      <c r="RLO281" s="138"/>
      <c r="RLP281" s="138"/>
      <c r="RLQ281" s="138"/>
      <c r="RLR281" s="138"/>
      <c r="RLS281" s="138"/>
      <c r="RLT281" s="138"/>
      <c r="RLU281" s="138"/>
      <c r="RLV281" s="138"/>
      <c r="RLW281" s="138"/>
      <c r="RLX281" s="138"/>
      <c r="RLY281" s="138"/>
      <c r="RLZ281" s="138"/>
      <c r="RMA281" s="138"/>
      <c r="RMB281" s="138"/>
      <c r="RMC281" s="138"/>
      <c r="RMD281" s="138"/>
      <c r="RME281" s="138"/>
      <c r="RMF281" s="138"/>
      <c r="RMG281" s="138"/>
      <c r="RMH281" s="138"/>
      <c r="RMI281" s="138"/>
      <c r="RMJ281" s="138"/>
      <c r="RMK281" s="138"/>
      <c r="RML281" s="138"/>
      <c r="RMM281" s="138"/>
      <c r="RMN281" s="138"/>
      <c r="RMO281" s="138"/>
      <c r="RMP281" s="138"/>
      <c r="RMQ281" s="138"/>
      <c r="RMR281" s="138"/>
      <c r="RMS281" s="138"/>
      <c r="RMT281" s="138"/>
      <c r="RMU281" s="138"/>
      <c r="RMV281" s="138"/>
      <c r="RMW281" s="138"/>
      <c r="RMX281" s="138"/>
      <c r="RMY281" s="138"/>
      <c r="RMZ281" s="138"/>
      <c r="RNA281" s="138"/>
      <c r="RNB281" s="138"/>
      <c r="RNC281" s="138"/>
      <c r="RND281" s="138"/>
      <c r="RNE281" s="138"/>
      <c r="RNF281" s="138"/>
      <c r="RNG281" s="138"/>
      <c r="RNH281" s="138"/>
      <c r="RNI281" s="138"/>
      <c r="RNJ281" s="138"/>
      <c r="RNK281" s="138"/>
      <c r="RNL281" s="138"/>
      <c r="RNM281" s="138"/>
      <c r="RNN281" s="138"/>
      <c r="RNO281" s="138"/>
      <c r="RNP281" s="138"/>
      <c r="RNQ281" s="138"/>
      <c r="RNR281" s="138"/>
      <c r="RNS281" s="138"/>
      <c r="RNT281" s="138"/>
      <c r="RNU281" s="138"/>
      <c r="RNV281" s="138"/>
      <c r="RNW281" s="138"/>
      <c r="RNX281" s="138"/>
      <c r="RNY281" s="138"/>
      <c r="RNZ281" s="138"/>
      <c r="ROA281" s="138"/>
      <c r="ROB281" s="138"/>
      <c r="ROC281" s="138"/>
      <c r="ROD281" s="138"/>
      <c r="ROE281" s="138"/>
      <c r="ROF281" s="138"/>
      <c r="ROG281" s="138"/>
      <c r="ROH281" s="138"/>
      <c r="ROI281" s="138"/>
      <c r="ROJ281" s="138"/>
      <c r="ROK281" s="138"/>
      <c r="ROL281" s="138"/>
      <c r="ROM281" s="138"/>
      <c r="RON281" s="138"/>
      <c r="ROO281" s="138"/>
      <c r="ROP281" s="138"/>
      <c r="ROQ281" s="138"/>
      <c r="ROR281" s="138"/>
      <c r="ROS281" s="138"/>
      <c r="ROT281" s="138"/>
      <c r="ROU281" s="138"/>
      <c r="ROV281" s="138"/>
      <c r="ROW281" s="138"/>
      <c r="ROX281" s="138"/>
      <c r="ROY281" s="138"/>
      <c r="ROZ281" s="138"/>
      <c r="RPA281" s="138"/>
      <c r="RPB281" s="138"/>
      <c r="RPC281" s="138"/>
      <c r="RPD281" s="138"/>
      <c r="RPE281" s="138"/>
      <c r="RPF281" s="138"/>
      <c r="RPG281" s="138"/>
      <c r="RPH281" s="138"/>
      <c r="RPI281" s="138"/>
      <c r="RPJ281" s="138"/>
      <c r="RPK281" s="138"/>
      <c r="RPL281" s="138"/>
      <c r="RPM281" s="138"/>
      <c r="RPN281" s="138"/>
      <c r="RPO281" s="138"/>
      <c r="RPP281" s="138"/>
      <c r="RPQ281" s="138"/>
      <c r="RPR281" s="138"/>
      <c r="RPS281" s="138"/>
      <c r="RPT281" s="138"/>
      <c r="RPU281" s="138"/>
      <c r="RPV281" s="138"/>
      <c r="RPW281" s="138"/>
      <c r="RPX281" s="138"/>
      <c r="RPY281" s="138"/>
      <c r="RPZ281" s="138"/>
      <c r="RQA281" s="138"/>
      <c r="RQB281" s="138"/>
      <c r="RQC281" s="138"/>
      <c r="RQD281" s="138"/>
      <c r="RQE281" s="138"/>
      <c r="RQF281" s="138"/>
      <c r="RQG281" s="138"/>
      <c r="RQH281" s="138"/>
      <c r="RQI281" s="138"/>
      <c r="RQJ281" s="138"/>
      <c r="RQK281" s="138"/>
      <c r="RQL281" s="138"/>
      <c r="RQM281" s="138"/>
      <c r="RQN281" s="138"/>
      <c r="RQO281" s="138"/>
      <c r="RQP281" s="138"/>
      <c r="RQQ281" s="138"/>
      <c r="RQR281" s="138"/>
      <c r="RQS281" s="138"/>
      <c r="RQT281" s="138"/>
      <c r="RQU281" s="138"/>
      <c r="RQV281" s="138"/>
      <c r="RQW281" s="138"/>
      <c r="RQX281" s="138"/>
      <c r="RQY281" s="138"/>
      <c r="RQZ281" s="138"/>
      <c r="RRA281" s="138"/>
      <c r="RRB281" s="138"/>
      <c r="RRC281" s="138"/>
      <c r="RRD281" s="138"/>
      <c r="RRE281" s="138"/>
      <c r="RRF281" s="138"/>
      <c r="RRG281" s="138"/>
      <c r="RRH281" s="138"/>
      <c r="RRI281" s="138"/>
      <c r="RRJ281" s="138"/>
      <c r="RRK281" s="138"/>
      <c r="RRL281" s="138"/>
      <c r="RRM281" s="138"/>
      <c r="RRN281" s="138"/>
      <c r="RRO281" s="138"/>
      <c r="RRP281" s="138"/>
      <c r="RRQ281" s="138"/>
      <c r="RRR281" s="138"/>
      <c r="RRS281" s="138"/>
      <c r="RRT281" s="138"/>
      <c r="RRU281" s="138"/>
      <c r="RRV281" s="138"/>
      <c r="RRW281" s="138"/>
      <c r="RRX281" s="138"/>
      <c r="RRY281" s="138"/>
      <c r="RRZ281" s="138"/>
      <c r="RSA281" s="138"/>
      <c r="RSB281" s="138"/>
      <c r="RSC281" s="138"/>
      <c r="RSD281" s="138"/>
      <c r="RSE281" s="138"/>
      <c r="RSF281" s="138"/>
      <c r="RSG281" s="138"/>
      <c r="RSH281" s="138"/>
      <c r="RSI281" s="138"/>
      <c r="RSJ281" s="138"/>
      <c r="RSK281" s="138"/>
      <c r="RSL281" s="138"/>
      <c r="RSM281" s="138"/>
      <c r="RSN281" s="138"/>
      <c r="RSO281" s="138"/>
      <c r="RSP281" s="138"/>
      <c r="RSQ281" s="138"/>
      <c r="RSR281" s="138"/>
      <c r="RSS281" s="138"/>
      <c r="RST281" s="138"/>
      <c r="RSU281" s="138"/>
      <c r="RSV281" s="138"/>
      <c r="RSW281" s="138"/>
      <c r="RSX281" s="138"/>
      <c r="RSY281" s="138"/>
      <c r="RSZ281" s="138"/>
      <c r="RTA281" s="138"/>
      <c r="RTB281" s="138"/>
      <c r="RTC281" s="138"/>
      <c r="RTD281" s="138"/>
      <c r="RTE281" s="138"/>
      <c r="RTF281" s="138"/>
      <c r="RTG281" s="138"/>
      <c r="RTH281" s="138"/>
      <c r="RTI281" s="138"/>
      <c r="RTJ281" s="138"/>
      <c r="RTK281" s="138"/>
      <c r="RTL281" s="138"/>
      <c r="RTM281" s="138"/>
      <c r="RTN281" s="138"/>
      <c r="RTO281" s="138"/>
      <c r="RTP281" s="138"/>
      <c r="RTQ281" s="138"/>
      <c r="RTR281" s="138"/>
      <c r="RTS281" s="138"/>
      <c r="RTT281" s="138"/>
      <c r="RTU281" s="138"/>
      <c r="RTV281" s="138"/>
      <c r="RTW281" s="138"/>
      <c r="RTX281" s="138"/>
      <c r="RTY281" s="138"/>
      <c r="RTZ281" s="138"/>
      <c r="RUA281" s="138"/>
      <c r="RUB281" s="138"/>
      <c r="RUC281" s="138"/>
      <c r="RUD281" s="138"/>
      <c r="RUE281" s="138"/>
      <c r="RUF281" s="138"/>
      <c r="RUG281" s="138"/>
      <c r="RUH281" s="138"/>
      <c r="RUI281" s="138"/>
      <c r="RUJ281" s="138"/>
      <c r="RUK281" s="138"/>
      <c r="RUL281" s="138"/>
      <c r="RUM281" s="138"/>
      <c r="RUN281" s="138"/>
      <c r="RUO281" s="138"/>
      <c r="RUP281" s="138"/>
      <c r="RUQ281" s="138"/>
      <c r="RUR281" s="138"/>
      <c r="RUS281" s="138"/>
      <c r="RUT281" s="138"/>
      <c r="RUU281" s="138"/>
      <c r="RUV281" s="138"/>
      <c r="RUW281" s="138"/>
      <c r="RUX281" s="138"/>
      <c r="RUY281" s="138"/>
      <c r="RUZ281" s="138"/>
      <c r="RVA281" s="138"/>
      <c r="RVB281" s="138"/>
      <c r="RVC281" s="138"/>
      <c r="RVD281" s="138"/>
      <c r="RVE281" s="138"/>
      <c r="RVF281" s="138"/>
      <c r="RVG281" s="138"/>
      <c r="RVH281" s="138"/>
      <c r="RVI281" s="138"/>
      <c r="RVJ281" s="138"/>
      <c r="RVK281" s="138"/>
      <c r="RVL281" s="138"/>
      <c r="RVM281" s="138"/>
      <c r="RVN281" s="138"/>
      <c r="RVO281" s="138"/>
      <c r="RVP281" s="138"/>
      <c r="RVQ281" s="138"/>
      <c r="RVR281" s="138"/>
      <c r="RVS281" s="138"/>
      <c r="RVT281" s="138"/>
      <c r="RVU281" s="138"/>
      <c r="RVV281" s="138"/>
      <c r="RVW281" s="138"/>
      <c r="RVX281" s="138"/>
      <c r="RVY281" s="138"/>
      <c r="RVZ281" s="138"/>
      <c r="RWA281" s="138"/>
      <c r="RWB281" s="138"/>
      <c r="RWC281" s="138"/>
      <c r="RWD281" s="138"/>
      <c r="RWE281" s="138"/>
      <c r="RWF281" s="138"/>
      <c r="RWG281" s="138"/>
      <c r="RWH281" s="138"/>
      <c r="RWI281" s="138"/>
      <c r="RWJ281" s="138"/>
      <c r="RWK281" s="138"/>
      <c r="RWL281" s="138"/>
      <c r="RWM281" s="138"/>
      <c r="RWN281" s="138"/>
      <c r="RWO281" s="138"/>
      <c r="RWP281" s="138"/>
      <c r="RWQ281" s="138"/>
      <c r="RWR281" s="138"/>
      <c r="RWS281" s="138"/>
      <c r="RWT281" s="138"/>
      <c r="RWU281" s="138"/>
      <c r="RWV281" s="138"/>
      <c r="RWW281" s="138"/>
      <c r="RWX281" s="138"/>
      <c r="RWY281" s="138"/>
      <c r="RWZ281" s="138"/>
      <c r="RXA281" s="138"/>
      <c r="RXB281" s="138"/>
      <c r="RXC281" s="138"/>
      <c r="RXD281" s="138"/>
      <c r="RXE281" s="138"/>
      <c r="RXF281" s="138"/>
      <c r="RXG281" s="138"/>
      <c r="RXH281" s="138"/>
      <c r="RXI281" s="138"/>
      <c r="RXJ281" s="138"/>
      <c r="RXK281" s="138"/>
      <c r="RXL281" s="138"/>
      <c r="RXM281" s="138"/>
      <c r="RXN281" s="138"/>
      <c r="RXO281" s="138"/>
      <c r="RXP281" s="138"/>
      <c r="RXQ281" s="138"/>
      <c r="RXR281" s="138"/>
      <c r="RXS281" s="138"/>
      <c r="RXT281" s="138"/>
      <c r="RXU281" s="138"/>
      <c r="RXV281" s="138"/>
      <c r="RXW281" s="138"/>
      <c r="RXX281" s="138"/>
      <c r="RXY281" s="138"/>
      <c r="RXZ281" s="138"/>
      <c r="RYA281" s="138"/>
      <c r="RYB281" s="138"/>
      <c r="RYC281" s="138"/>
      <c r="RYD281" s="138"/>
      <c r="RYE281" s="138"/>
      <c r="RYF281" s="138"/>
      <c r="RYG281" s="138"/>
      <c r="RYH281" s="138"/>
      <c r="RYI281" s="138"/>
      <c r="RYJ281" s="138"/>
      <c r="RYK281" s="138"/>
      <c r="RYL281" s="138"/>
      <c r="RYM281" s="138"/>
      <c r="RYN281" s="138"/>
      <c r="RYO281" s="138"/>
      <c r="RYP281" s="138"/>
      <c r="RYQ281" s="138"/>
      <c r="RYR281" s="138"/>
      <c r="RYS281" s="138"/>
      <c r="RYT281" s="138"/>
      <c r="RYU281" s="138"/>
      <c r="RYV281" s="138"/>
      <c r="RYW281" s="138"/>
      <c r="RYX281" s="138"/>
      <c r="RYY281" s="138"/>
      <c r="RYZ281" s="138"/>
      <c r="RZA281" s="138"/>
      <c r="RZB281" s="138"/>
      <c r="RZC281" s="138"/>
      <c r="RZD281" s="138"/>
      <c r="RZE281" s="138"/>
      <c r="RZF281" s="138"/>
      <c r="RZG281" s="138"/>
      <c r="RZH281" s="138"/>
      <c r="RZI281" s="138"/>
      <c r="RZJ281" s="138"/>
      <c r="RZK281" s="138"/>
      <c r="RZL281" s="138"/>
      <c r="RZM281" s="138"/>
      <c r="RZN281" s="138"/>
      <c r="RZO281" s="138"/>
      <c r="RZP281" s="138"/>
      <c r="RZQ281" s="138"/>
      <c r="RZR281" s="138"/>
      <c r="RZS281" s="138"/>
      <c r="RZT281" s="138"/>
      <c r="RZU281" s="138"/>
      <c r="RZV281" s="138"/>
      <c r="RZW281" s="138"/>
      <c r="RZX281" s="138"/>
      <c r="RZY281" s="138"/>
      <c r="RZZ281" s="138"/>
      <c r="SAA281" s="138"/>
      <c r="SAB281" s="138"/>
      <c r="SAC281" s="138"/>
      <c r="SAD281" s="138"/>
      <c r="SAE281" s="138"/>
      <c r="SAF281" s="138"/>
      <c r="SAG281" s="138"/>
      <c r="SAH281" s="138"/>
      <c r="SAI281" s="138"/>
      <c r="SAJ281" s="138"/>
      <c r="SAK281" s="138"/>
      <c r="SAL281" s="138"/>
      <c r="SAM281" s="138"/>
      <c r="SAN281" s="138"/>
      <c r="SAO281" s="138"/>
      <c r="SAP281" s="138"/>
      <c r="SAQ281" s="138"/>
      <c r="SAR281" s="138"/>
      <c r="SAS281" s="138"/>
      <c r="SAT281" s="138"/>
      <c r="SAU281" s="138"/>
      <c r="SAV281" s="138"/>
      <c r="SAW281" s="138"/>
      <c r="SAX281" s="138"/>
      <c r="SAY281" s="138"/>
      <c r="SAZ281" s="138"/>
      <c r="SBA281" s="138"/>
      <c r="SBB281" s="138"/>
      <c r="SBC281" s="138"/>
      <c r="SBD281" s="138"/>
      <c r="SBE281" s="138"/>
      <c r="SBF281" s="138"/>
      <c r="SBG281" s="138"/>
      <c r="SBH281" s="138"/>
      <c r="SBI281" s="138"/>
      <c r="SBJ281" s="138"/>
      <c r="SBK281" s="138"/>
      <c r="SBL281" s="138"/>
      <c r="SBM281" s="138"/>
      <c r="SBN281" s="138"/>
      <c r="SBO281" s="138"/>
      <c r="SBP281" s="138"/>
      <c r="SBQ281" s="138"/>
      <c r="SBR281" s="138"/>
      <c r="SBS281" s="138"/>
      <c r="SBT281" s="138"/>
      <c r="SBU281" s="138"/>
      <c r="SBV281" s="138"/>
      <c r="SBW281" s="138"/>
      <c r="SBX281" s="138"/>
      <c r="SBY281" s="138"/>
      <c r="SBZ281" s="138"/>
      <c r="SCA281" s="138"/>
      <c r="SCB281" s="138"/>
      <c r="SCC281" s="138"/>
      <c r="SCD281" s="138"/>
      <c r="SCE281" s="138"/>
      <c r="SCF281" s="138"/>
      <c r="SCG281" s="138"/>
      <c r="SCH281" s="138"/>
      <c r="SCI281" s="138"/>
      <c r="SCJ281" s="138"/>
      <c r="SCK281" s="138"/>
      <c r="SCL281" s="138"/>
      <c r="SCM281" s="138"/>
      <c r="SCN281" s="138"/>
      <c r="SCO281" s="138"/>
      <c r="SCP281" s="138"/>
      <c r="SCQ281" s="138"/>
      <c r="SCR281" s="138"/>
      <c r="SCS281" s="138"/>
      <c r="SCT281" s="138"/>
      <c r="SCU281" s="138"/>
      <c r="SCV281" s="138"/>
      <c r="SCW281" s="138"/>
      <c r="SCX281" s="138"/>
      <c r="SCY281" s="138"/>
      <c r="SCZ281" s="138"/>
      <c r="SDA281" s="138"/>
      <c r="SDB281" s="138"/>
      <c r="SDC281" s="138"/>
      <c r="SDD281" s="138"/>
      <c r="SDE281" s="138"/>
      <c r="SDF281" s="138"/>
      <c r="SDG281" s="138"/>
      <c r="SDH281" s="138"/>
      <c r="SDI281" s="138"/>
      <c r="SDJ281" s="138"/>
      <c r="SDK281" s="138"/>
      <c r="SDL281" s="138"/>
      <c r="SDM281" s="138"/>
      <c r="SDN281" s="138"/>
      <c r="SDO281" s="138"/>
      <c r="SDP281" s="138"/>
      <c r="SDQ281" s="138"/>
      <c r="SDR281" s="138"/>
      <c r="SDS281" s="138"/>
      <c r="SDT281" s="138"/>
      <c r="SDU281" s="138"/>
      <c r="SDV281" s="138"/>
      <c r="SDW281" s="138"/>
      <c r="SDX281" s="138"/>
      <c r="SDY281" s="138"/>
      <c r="SDZ281" s="138"/>
      <c r="SEA281" s="138"/>
      <c r="SEB281" s="138"/>
      <c r="SEC281" s="138"/>
      <c r="SED281" s="138"/>
      <c r="SEE281" s="138"/>
      <c r="SEF281" s="138"/>
      <c r="SEG281" s="138"/>
      <c r="SEH281" s="138"/>
      <c r="SEI281" s="138"/>
      <c r="SEJ281" s="138"/>
      <c r="SEK281" s="138"/>
      <c r="SEL281" s="138"/>
      <c r="SEM281" s="138"/>
      <c r="SEN281" s="138"/>
      <c r="SEO281" s="138"/>
      <c r="SEP281" s="138"/>
      <c r="SEQ281" s="138"/>
      <c r="SER281" s="138"/>
      <c r="SES281" s="138"/>
      <c r="SET281" s="138"/>
      <c r="SEU281" s="138"/>
      <c r="SEV281" s="138"/>
      <c r="SEW281" s="138"/>
      <c r="SEX281" s="138"/>
      <c r="SEY281" s="138"/>
      <c r="SEZ281" s="138"/>
      <c r="SFA281" s="138"/>
      <c r="SFB281" s="138"/>
      <c r="SFC281" s="138"/>
      <c r="SFD281" s="138"/>
      <c r="SFE281" s="138"/>
      <c r="SFF281" s="138"/>
      <c r="SFG281" s="138"/>
      <c r="SFH281" s="138"/>
      <c r="SFI281" s="138"/>
      <c r="SFJ281" s="138"/>
      <c r="SFK281" s="138"/>
      <c r="SFL281" s="138"/>
      <c r="SFM281" s="138"/>
      <c r="SFN281" s="138"/>
      <c r="SFO281" s="138"/>
      <c r="SFP281" s="138"/>
      <c r="SFQ281" s="138"/>
      <c r="SFR281" s="138"/>
      <c r="SFS281" s="138"/>
      <c r="SFT281" s="138"/>
      <c r="SFU281" s="138"/>
      <c r="SFV281" s="138"/>
      <c r="SFW281" s="138"/>
      <c r="SFX281" s="138"/>
      <c r="SFY281" s="138"/>
      <c r="SFZ281" s="138"/>
      <c r="SGA281" s="138"/>
      <c r="SGB281" s="138"/>
      <c r="SGC281" s="138"/>
      <c r="SGD281" s="138"/>
      <c r="SGE281" s="138"/>
      <c r="SGF281" s="138"/>
      <c r="SGG281" s="138"/>
      <c r="SGH281" s="138"/>
      <c r="SGI281" s="138"/>
      <c r="SGJ281" s="138"/>
      <c r="SGK281" s="138"/>
      <c r="SGL281" s="138"/>
      <c r="SGM281" s="138"/>
      <c r="SGN281" s="138"/>
      <c r="SGO281" s="138"/>
      <c r="SGP281" s="138"/>
      <c r="SGQ281" s="138"/>
      <c r="SGR281" s="138"/>
      <c r="SGS281" s="138"/>
      <c r="SGT281" s="138"/>
      <c r="SGU281" s="138"/>
      <c r="SGV281" s="138"/>
      <c r="SGW281" s="138"/>
      <c r="SGX281" s="138"/>
      <c r="SGY281" s="138"/>
      <c r="SGZ281" s="138"/>
      <c r="SHA281" s="138"/>
      <c r="SHB281" s="138"/>
      <c r="SHC281" s="138"/>
      <c r="SHD281" s="138"/>
      <c r="SHE281" s="138"/>
      <c r="SHF281" s="138"/>
      <c r="SHG281" s="138"/>
      <c r="SHH281" s="138"/>
      <c r="SHI281" s="138"/>
      <c r="SHJ281" s="138"/>
      <c r="SHK281" s="138"/>
      <c r="SHL281" s="138"/>
      <c r="SHM281" s="138"/>
      <c r="SHN281" s="138"/>
      <c r="SHO281" s="138"/>
      <c r="SHP281" s="138"/>
      <c r="SHQ281" s="138"/>
      <c r="SHR281" s="138"/>
      <c r="SHS281" s="138"/>
      <c r="SHT281" s="138"/>
      <c r="SHU281" s="138"/>
      <c r="SHV281" s="138"/>
      <c r="SHW281" s="138"/>
      <c r="SHX281" s="138"/>
      <c r="SHY281" s="138"/>
      <c r="SHZ281" s="138"/>
      <c r="SIA281" s="138"/>
      <c r="SIB281" s="138"/>
      <c r="SIC281" s="138"/>
      <c r="SID281" s="138"/>
      <c r="SIE281" s="138"/>
      <c r="SIF281" s="138"/>
      <c r="SIG281" s="138"/>
      <c r="SIH281" s="138"/>
      <c r="SII281" s="138"/>
      <c r="SIJ281" s="138"/>
      <c r="SIK281" s="138"/>
      <c r="SIL281" s="138"/>
      <c r="SIM281" s="138"/>
      <c r="SIN281" s="138"/>
      <c r="SIO281" s="138"/>
      <c r="SIP281" s="138"/>
      <c r="SIQ281" s="138"/>
      <c r="SIR281" s="138"/>
      <c r="SIS281" s="138"/>
      <c r="SIT281" s="138"/>
      <c r="SIU281" s="138"/>
      <c r="SIV281" s="138"/>
      <c r="SIW281" s="138"/>
      <c r="SIX281" s="138"/>
      <c r="SIY281" s="138"/>
      <c r="SIZ281" s="138"/>
      <c r="SJA281" s="138"/>
      <c r="SJB281" s="138"/>
      <c r="SJC281" s="138"/>
      <c r="SJD281" s="138"/>
      <c r="SJE281" s="138"/>
      <c r="SJF281" s="138"/>
      <c r="SJG281" s="138"/>
      <c r="SJH281" s="138"/>
      <c r="SJI281" s="138"/>
      <c r="SJJ281" s="138"/>
      <c r="SJK281" s="138"/>
      <c r="SJL281" s="138"/>
      <c r="SJM281" s="138"/>
      <c r="SJN281" s="138"/>
      <c r="SJO281" s="138"/>
      <c r="SJP281" s="138"/>
      <c r="SJQ281" s="138"/>
      <c r="SJR281" s="138"/>
      <c r="SJS281" s="138"/>
      <c r="SJT281" s="138"/>
      <c r="SJU281" s="138"/>
      <c r="SJV281" s="138"/>
      <c r="SJW281" s="138"/>
      <c r="SJX281" s="138"/>
      <c r="SJY281" s="138"/>
      <c r="SJZ281" s="138"/>
      <c r="SKA281" s="138"/>
      <c r="SKB281" s="138"/>
      <c r="SKC281" s="138"/>
      <c r="SKD281" s="138"/>
      <c r="SKE281" s="138"/>
      <c r="SKF281" s="138"/>
      <c r="SKG281" s="138"/>
      <c r="SKH281" s="138"/>
      <c r="SKI281" s="138"/>
      <c r="SKJ281" s="138"/>
      <c r="SKK281" s="138"/>
      <c r="SKL281" s="138"/>
      <c r="SKM281" s="138"/>
      <c r="SKN281" s="138"/>
      <c r="SKO281" s="138"/>
      <c r="SKP281" s="138"/>
      <c r="SKQ281" s="138"/>
      <c r="SKR281" s="138"/>
      <c r="SKS281" s="138"/>
      <c r="SKT281" s="138"/>
      <c r="SKU281" s="138"/>
      <c r="SKV281" s="138"/>
      <c r="SKW281" s="138"/>
      <c r="SKX281" s="138"/>
      <c r="SKY281" s="138"/>
      <c r="SKZ281" s="138"/>
      <c r="SLA281" s="138"/>
      <c r="SLB281" s="138"/>
      <c r="SLC281" s="138"/>
      <c r="SLD281" s="138"/>
      <c r="SLE281" s="138"/>
      <c r="SLF281" s="138"/>
      <c r="SLG281" s="138"/>
      <c r="SLH281" s="138"/>
      <c r="SLI281" s="138"/>
      <c r="SLJ281" s="138"/>
      <c r="SLK281" s="138"/>
      <c r="SLL281" s="138"/>
      <c r="SLM281" s="138"/>
      <c r="SLN281" s="138"/>
      <c r="SLO281" s="138"/>
      <c r="SLP281" s="138"/>
      <c r="SLQ281" s="138"/>
      <c r="SLR281" s="138"/>
      <c r="SLS281" s="138"/>
      <c r="SLT281" s="138"/>
      <c r="SLU281" s="138"/>
      <c r="SLV281" s="138"/>
      <c r="SLW281" s="138"/>
      <c r="SLX281" s="138"/>
      <c r="SLY281" s="138"/>
      <c r="SLZ281" s="138"/>
      <c r="SMA281" s="138"/>
      <c r="SMB281" s="138"/>
      <c r="SMC281" s="138"/>
      <c r="SMD281" s="138"/>
      <c r="SME281" s="138"/>
      <c r="SMF281" s="138"/>
      <c r="SMG281" s="138"/>
      <c r="SMH281" s="138"/>
      <c r="SMI281" s="138"/>
      <c r="SMJ281" s="138"/>
      <c r="SMK281" s="138"/>
      <c r="SML281" s="138"/>
      <c r="SMM281" s="138"/>
      <c r="SMN281" s="138"/>
      <c r="SMO281" s="138"/>
      <c r="SMP281" s="138"/>
      <c r="SMQ281" s="138"/>
      <c r="SMR281" s="138"/>
      <c r="SMS281" s="138"/>
      <c r="SMT281" s="138"/>
      <c r="SMU281" s="138"/>
      <c r="SMV281" s="138"/>
      <c r="SMW281" s="138"/>
      <c r="SMX281" s="138"/>
      <c r="SMY281" s="138"/>
      <c r="SMZ281" s="138"/>
      <c r="SNA281" s="138"/>
      <c r="SNB281" s="138"/>
      <c r="SNC281" s="138"/>
      <c r="SND281" s="138"/>
      <c r="SNE281" s="138"/>
      <c r="SNF281" s="138"/>
      <c r="SNG281" s="138"/>
      <c r="SNH281" s="138"/>
      <c r="SNI281" s="138"/>
      <c r="SNJ281" s="138"/>
      <c r="SNK281" s="138"/>
      <c r="SNL281" s="138"/>
      <c r="SNM281" s="138"/>
      <c r="SNN281" s="138"/>
      <c r="SNO281" s="138"/>
      <c r="SNP281" s="138"/>
      <c r="SNQ281" s="138"/>
      <c r="SNR281" s="138"/>
      <c r="SNS281" s="138"/>
      <c r="SNT281" s="138"/>
      <c r="SNU281" s="138"/>
      <c r="SNV281" s="138"/>
      <c r="SNW281" s="138"/>
      <c r="SNX281" s="138"/>
      <c r="SNY281" s="138"/>
      <c r="SNZ281" s="138"/>
      <c r="SOA281" s="138"/>
      <c r="SOB281" s="138"/>
      <c r="SOC281" s="138"/>
      <c r="SOD281" s="138"/>
      <c r="SOE281" s="138"/>
      <c r="SOF281" s="138"/>
      <c r="SOG281" s="138"/>
      <c r="SOH281" s="138"/>
      <c r="SOI281" s="138"/>
      <c r="SOJ281" s="138"/>
      <c r="SOK281" s="138"/>
      <c r="SOL281" s="138"/>
      <c r="SOM281" s="138"/>
      <c r="SON281" s="138"/>
      <c r="SOO281" s="138"/>
      <c r="SOP281" s="138"/>
      <c r="SOQ281" s="138"/>
      <c r="SOR281" s="138"/>
      <c r="SOS281" s="138"/>
      <c r="SOT281" s="138"/>
      <c r="SOU281" s="138"/>
      <c r="SOV281" s="138"/>
      <c r="SOW281" s="138"/>
      <c r="SOX281" s="138"/>
      <c r="SOY281" s="138"/>
      <c r="SOZ281" s="138"/>
      <c r="SPA281" s="138"/>
      <c r="SPB281" s="138"/>
      <c r="SPC281" s="138"/>
      <c r="SPD281" s="138"/>
      <c r="SPE281" s="138"/>
      <c r="SPF281" s="138"/>
      <c r="SPG281" s="138"/>
      <c r="SPH281" s="138"/>
      <c r="SPI281" s="138"/>
      <c r="SPJ281" s="138"/>
      <c r="SPK281" s="138"/>
      <c r="SPL281" s="138"/>
      <c r="SPM281" s="138"/>
      <c r="SPN281" s="138"/>
      <c r="SPO281" s="138"/>
      <c r="SPP281" s="138"/>
      <c r="SPQ281" s="138"/>
      <c r="SPR281" s="138"/>
      <c r="SPS281" s="138"/>
      <c r="SPT281" s="138"/>
      <c r="SPU281" s="138"/>
      <c r="SPV281" s="138"/>
      <c r="SPW281" s="138"/>
      <c r="SPX281" s="138"/>
      <c r="SPY281" s="138"/>
      <c r="SPZ281" s="138"/>
      <c r="SQA281" s="138"/>
      <c r="SQB281" s="138"/>
      <c r="SQC281" s="138"/>
      <c r="SQD281" s="138"/>
      <c r="SQE281" s="138"/>
      <c r="SQF281" s="138"/>
      <c r="SQG281" s="138"/>
      <c r="SQH281" s="138"/>
      <c r="SQI281" s="138"/>
      <c r="SQJ281" s="138"/>
      <c r="SQK281" s="138"/>
      <c r="SQL281" s="138"/>
      <c r="SQM281" s="138"/>
      <c r="SQN281" s="138"/>
      <c r="SQO281" s="138"/>
      <c r="SQP281" s="138"/>
      <c r="SQQ281" s="138"/>
      <c r="SQR281" s="138"/>
      <c r="SQS281" s="138"/>
      <c r="SQT281" s="138"/>
      <c r="SQU281" s="138"/>
      <c r="SQV281" s="138"/>
      <c r="SQW281" s="138"/>
      <c r="SQX281" s="138"/>
      <c r="SQY281" s="138"/>
      <c r="SQZ281" s="138"/>
      <c r="SRA281" s="138"/>
      <c r="SRB281" s="138"/>
      <c r="SRC281" s="138"/>
      <c r="SRD281" s="138"/>
      <c r="SRE281" s="138"/>
      <c r="SRF281" s="138"/>
      <c r="SRG281" s="138"/>
      <c r="SRH281" s="138"/>
      <c r="SRI281" s="138"/>
      <c r="SRJ281" s="138"/>
      <c r="SRK281" s="138"/>
      <c r="SRL281" s="138"/>
      <c r="SRM281" s="138"/>
      <c r="SRN281" s="138"/>
      <c r="SRO281" s="138"/>
      <c r="SRP281" s="138"/>
      <c r="SRQ281" s="138"/>
      <c r="SRR281" s="138"/>
      <c r="SRS281" s="138"/>
      <c r="SRT281" s="138"/>
      <c r="SRU281" s="138"/>
      <c r="SRV281" s="138"/>
      <c r="SRW281" s="138"/>
      <c r="SRX281" s="138"/>
      <c r="SRY281" s="138"/>
      <c r="SRZ281" s="138"/>
      <c r="SSA281" s="138"/>
      <c r="SSB281" s="138"/>
      <c r="SSC281" s="138"/>
      <c r="SSD281" s="138"/>
      <c r="SSE281" s="138"/>
      <c r="SSF281" s="138"/>
      <c r="SSG281" s="138"/>
      <c r="SSH281" s="138"/>
      <c r="SSI281" s="138"/>
      <c r="SSJ281" s="138"/>
      <c r="SSK281" s="138"/>
      <c r="SSL281" s="138"/>
      <c r="SSM281" s="138"/>
      <c r="SSN281" s="138"/>
      <c r="SSO281" s="138"/>
      <c r="SSP281" s="138"/>
      <c r="SSQ281" s="138"/>
      <c r="SSR281" s="138"/>
      <c r="SSS281" s="138"/>
      <c r="SST281" s="138"/>
      <c r="SSU281" s="138"/>
      <c r="SSV281" s="138"/>
      <c r="SSW281" s="138"/>
      <c r="SSX281" s="138"/>
      <c r="SSY281" s="138"/>
      <c r="SSZ281" s="138"/>
      <c r="STA281" s="138"/>
      <c r="STB281" s="138"/>
      <c r="STC281" s="138"/>
      <c r="STD281" s="138"/>
      <c r="STE281" s="138"/>
      <c r="STF281" s="138"/>
      <c r="STG281" s="138"/>
      <c r="STH281" s="138"/>
      <c r="STI281" s="138"/>
      <c r="STJ281" s="138"/>
      <c r="STK281" s="138"/>
      <c r="STL281" s="138"/>
      <c r="STM281" s="138"/>
      <c r="STN281" s="138"/>
      <c r="STO281" s="138"/>
      <c r="STP281" s="138"/>
      <c r="STQ281" s="138"/>
      <c r="STR281" s="138"/>
      <c r="STS281" s="138"/>
      <c r="STT281" s="138"/>
      <c r="STU281" s="138"/>
      <c r="STV281" s="138"/>
      <c r="STW281" s="138"/>
      <c r="STX281" s="138"/>
      <c r="STY281" s="138"/>
      <c r="STZ281" s="138"/>
      <c r="SUA281" s="138"/>
      <c r="SUB281" s="138"/>
      <c r="SUC281" s="138"/>
      <c r="SUD281" s="138"/>
      <c r="SUE281" s="138"/>
      <c r="SUF281" s="138"/>
      <c r="SUG281" s="138"/>
      <c r="SUH281" s="138"/>
      <c r="SUI281" s="138"/>
      <c r="SUJ281" s="138"/>
      <c r="SUK281" s="138"/>
      <c r="SUL281" s="138"/>
      <c r="SUM281" s="138"/>
      <c r="SUN281" s="138"/>
      <c r="SUO281" s="138"/>
      <c r="SUP281" s="138"/>
      <c r="SUQ281" s="138"/>
      <c r="SUR281" s="138"/>
      <c r="SUS281" s="138"/>
      <c r="SUT281" s="138"/>
      <c r="SUU281" s="138"/>
      <c r="SUV281" s="138"/>
      <c r="SUW281" s="138"/>
      <c r="SUX281" s="138"/>
      <c r="SUY281" s="138"/>
      <c r="SUZ281" s="138"/>
      <c r="SVA281" s="138"/>
      <c r="SVB281" s="138"/>
      <c r="SVC281" s="138"/>
      <c r="SVD281" s="138"/>
      <c r="SVE281" s="138"/>
      <c r="SVF281" s="138"/>
      <c r="SVG281" s="138"/>
      <c r="SVH281" s="138"/>
      <c r="SVI281" s="138"/>
      <c r="SVJ281" s="138"/>
      <c r="SVK281" s="138"/>
      <c r="SVL281" s="138"/>
      <c r="SVM281" s="138"/>
      <c r="SVN281" s="138"/>
      <c r="SVO281" s="138"/>
      <c r="SVP281" s="138"/>
      <c r="SVQ281" s="138"/>
      <c r="SVR281" s="138"/>
      <c r="SVS281" s="138"/>
      <c r="SVT281" s="138"/>
      <c r="SVU281" s="138"/>
      <c r="SVV281" s="138"/>
      <c r="SVW281" s="138"/>
      <c r="SVX281" s="138"/>
      <c r="SVY281" s="138"/>
      <c r="SVZ281" s="138"/>
      <c r="SWA281" s="138"/>
      <c r="SWB281" s="138"/>
      <c r="SWC281" s="138"/>
      <c r="SWD281" s="138"/>
      <c r="SWE281" s="138"/>
      <c r="SWF281" s="138"/>
      <c r="SWG281" s="138"/>
      <c r="SWH281" s="138"/>
      <c r="SWI281" s="138"/>
      <c r="SWJ281" s="138"/>
      <c r="SWK281" s="138"/>
      <c r="SWL281" s="138"/>
      <c r="SWM281" s="138"/>
      <c r="SWN281" s="138"/>
      <c r="SWO281" s="138"/>
      <c r="SWP281" s="138"/>
      <c r="SWQ281" s="138"/>
      <c r="SWR281" s="138"/>
      <c r="SWS281" s="138"/>
      <c r="SWT281" s="138"/>
      <c r="SWU281" s="138"/>
      <c r="SWV281" s="138"/>
      <c r="SWW281" s="138"/>
      <c r="SWX281" s="138"/>
      <c r="SWY281" s="138"/>
      <c r="SWZ281" s="138"/>
      <c r="SXA281" s="138"/>
      <c r="SXB281" s="138"/>
      <c r="SXC281" s="138"/>
      <c r="SXD281" s="138"/>
      <c r="SXE281" s="138"/>
      <c r="SXF281" s="138"/>
      <c r="SXG281" s="138"/>
      <c r="SXH281" s="138"/>
      <c r="SXI281" s="138"/>
      <c r="SXJ281" s="138"/>
      <c r="SXK281" s="138"/>
      <c r="SXL281" s="138"/>
      <c r="SXM281" s="138"/>
      <c r="SXN281" s="138"/>
      <c r="SXO281" s="138"/>
      <c r="SXP281" s="138"/>
      <c r="SXQ281" s="138"/>
      <c r="SXR281" s="138"/>
      <c r="SXS281" s="138"/>
      <c r="SXT281" s="138"/>
      <c r="SXU281" s="138"/>
      <c r="SXV281" s="138"/>
      <c r="SXW281" s="138"/>
      <c r="SXX281" s="138"/>
      <c r="SXY281" s="138"/>
      <c r="SXZ281" s="138"/>
      <c r="SYA281" s="138"/>
      <c r="SYB281" s="138"/>
      <c r="SYC281" s="138"/>
      <c r="SYD281" s="138"/>
      <c r="SYE281" s="138"/>
      <c r="SYF281" s="138"/>
      <c r="SYG281" s="138"/>
      <c r="SYH281" s="138"/>
      <c r="SYI281" s="138"/>
      <c r="SYJ281" s="138"/>
      <c r="SYK281" s="138"/>
      <c r="SYL281" s="138"/>
      <c r="SYM281" s="138"/>
      <c r="SYN281" s="138"/>
      <c r="SYO281" s="138"/>
      <c r="SYP281" s="138"/>
      <c r="SYQ281" s="138"/>
      <c r="SYR281" s="138"/>
      <c r="SYS281" s="138"/>
      <c r="SYT281" s="138"/>
      <c r="SYU281" s="138"/>
      <c r="SYV281" s="138"/>
      <c r="SYW281" s="138"/>
      <c r="SYX281" s="138"/>
      <c r="SYY281" s="138"/>
      <c r="SYZ281" s="138"/>
      <c r="SZA281" s="138"/>
      <c r="SZB281" s="138"/>
      <c r="SZC281" s="138"/>
      <c r="SZD281" s="138"/>
      <c r="SZE281" s="138"/>
      <c r="SZF281" s="138"/>
      <c r="SZG281" s="138"/>
      <c r="SZH281" s="138"/>
      <c r="SZI281" s="138"/>
      <c r="SZJ281" s="138"/>
      <c r="SZK281" s="138"/>
      <c r="SZL281" s="138"/>
      <c r="SZM281" s="138"/>
      <c r="SZN281" s="138"/>
      <c r="SZO281" s="138"/>
      <c r="SZP281" s="138"/>
      <c r="SZQ281" s="138"/>
      <c r="SZR281" s="138"/>
      <c r="SZS281" s="138"/>
      <c r="SZT281" s="138"/>
      <c r="SZU281" s="138"/>
      <c r="SZV281" s="138"/>
      <c r="SZW281" s="138"/>
      <c r="SZX281" s="138"/>
      <c r="SZY281" s="138"/>
      <c r="SZZ281" s="138"/>
      <c r="TAA281" s="138"/>
      <c r="TAB281" s="138"/>
      <c r="TAC281" s="138"/>
      <c r="TAD281" s="138"/>
      <c r="TAE281" s="138"/>
      <c r="TAF281" s="138"/>
      <c r="TAG281" s="138"/>
      <c r="TAH281" s="138"/>
      <c r="TAI281" s="138"/>
      <c r="TAJ281" s="138"/>
      <c r="TAK281" s="138"/>
      <c r="TAL281" s="138"/>
      <c r="TAM281" s="138"/>
      <c r="TAN281" s="138"/>
      <c r="TAO281" s="138"/>
      <c r="TAP281" s="138"/>
      <c r="TAQ281" s="138"/>
      <c r="TAR281" s="138"/>
      <c r="TAS281" s="138"/>
      <c r="TAT281" s="138"/>
      <c r="TAU281" s="138"/>
      <c r="TAV281" s="138"/>
      <c r="TAW281" s="138"/>
      <c r="TAX281" s="138"/>
      <c r="TAY281" s="138"/>
      <c r="TAZ281" s="138"/>
      <c r="TBA281" s="138"/>
      <c r="TBB281" s="138"/>
      <c r="TBC281" s="138"/>
      <c r="TBD281" s="138"/>
      <c r="TBE281" s="138"/>
      <c r="TBF281" s="138"/>
      <c r="TBG281" s="138"/>
      <c r="TBH281" s="138"/>
      <c r="TBI281" s="138"/>
      <c r="TBJ281" s="138"/>
      <c r="TBK281" s="138"/>
      <c r="TBL281" s="138"/>
      <c r="TBM281" s="138"/>
      <c r="TBN281" s="138"/>
      <c r="TBO281" s="138"/>
      <c r="TBP281" s="138"/>
      <c r="TBQ281" s="138"/>
      <c r="TBR281" s="138"/>
      <c r="TBS281" s="138"/>
      <c r="TBT281" s="138"/>
      <c r="TBU281" s="138"/>
      <c r="TBV281" s="138"/>
      <c r="TBW281" s="138"/>
      <c r="TBX281" s="138"/>
      <c r="TBY281" s="138"/>
      <c r="TBZ281" s="138"/>
      <c r="TCA281" s="138"/>
      <c r="TCB281" s="138"/>
      <c r="TCC281" s="138"/>
      <c r="TCD281" s="138"/>
      <c r="TCE281" s="138"/>
      <c r="TCF281" s="138"/>
      <c r="TCG281" s="138"/>
      <c r="TCH281" s="138"/>
      <c r="TCI281" s="138"/>
      <c r="TCJ281" s="138"/>
      <c r="TCK281" s="138"/>
      <c r="TCL281" s="138"/>
      <c r="TCM281" s="138"/>
      <c r="TCN281" s="138"/>
      <c r="TCO281" s="138"/>
      <c r="TCP281" s="138"/>
      <c r="TCQ281" s="138"/>
      <c r="TCR281" s="138"/>
      <c r="TCS281" s="138"/>
      <c r="TCT281" s="138"/>
      <c r="TCU281" s="138"/>
      <c r="TCV281" s="138"/>
      <c r="TCW281" s="138"/>
      <c r="TCX281" s="138"/>
      <c r="TCY281" s="138"/>
      <c r="TCZ281" s="138"/>
      <c r="TDA281" s="138"/>
      <c r="TDB281" s="138"/>
      <c r="TDC281" s="138"/>
      <c r="TDD281" s="138"/>
      <c r="TDE281" s="138"/>
      <c r="TDF281" s="138"/>
      <c r="TDG281" s="138"/>
      <c r="TDH281" s="138"/>
      <c r="TDI281" s="138"/>
      <c r="TDJ281" s="138"/>
      <c r="TDK281" s="138"/>
      <c r="TDL281" s="138"/>
      <c r="TDM281" s="138"/>
      <c r="TDN281" s="138"/>
      <c r="TDO281" s="138"/>
      <c r="TDP281" s="138"/>
      <c r="TDQ281" s="138"/>
      <c r="TDR281" s="138"/>
      <c r="TDS281" s="138"/>
      <c r="TDT281" s="138"/>
      <c r="TDU281" s="138"/>
      <c r="TDV281" s="138"/>
      <c r="TDW281" s="138"/>
      <c r="TDX281" s="138"/>
      <c r="TDY281" s="138"/>
      <c r="TDZ281" s="138"/>
      <c r="TEA281" s="138"/>
      <c r="TEB281" s="138"/>
      <c r="TEC281" s="138"/>
      <c r="TED281" s="138"/>
      <c r="TEE281" s="138"/>
      <c r="TEF281" s="138"/>
      <c r="TEG281" s="138"/>
      <c r="TEH281" s="138"/>
      <c r="TEI281" s="138"/>
      <c r="TEJ281" s="138"/>
      <c r="TEK281" s="138"/>
      <c r="TEL281" s="138"/>
      <c r="TEM281" s="138"/>
      <c r="TEN281" s="138"/>
      <c r="TEO281" s="138"/>
      <c r="TEP281" s="138"/>
      <c r="TEQ281" s="138"/>
      <c r="TER281" s="138"/>
      <c r="TES281" s="138"/>
      <c r="TET281" s="138"/>
      <c r="TEU281" s="138"/>
      <c r="TEV281" s="138"/>
      <c r="TEW281" s="138"/>
      <c r="TEX281" s="138"/>
      <c r="TEY281" s="138"/>
      <c r="TEZ281" s="138"/>
      <c r="TFA281" s="138"/>
      <c r="TFB281" s="138"/>
      <c r="TFC281" s="138"/>
      <c r="TFD281" s="138"/>
      <c r="TFE281" s="138"/>
      <c r="TFF281" s="138"/>
      <c r="TFG281" s="138"/>
      <c r="TFH281" s="138"/>
      <c r="TFI281" s="138"/>
      <c r="TFJ281" s="138"/>
      <c r="TFK281" s="138"/>
      <c r="TFL281" s="138"/>
      <c r="TFM281" s="138"/>
      <c r="TFN281" s="138"/>
      <c r="TFO281" s="138"/>
      <c r="TFP281" s="138"/>
      <c r="TFQ281" s="138"/>
      <c r="TFR281" s="138"/>
      <c r="TFS281" s="138"/>
      <c r="TFT281" s="138"/>
      <c r="TFU281" s="138"/>
      <c r="TFV281" s="138"/>
      <c r="TFW281" s="138"/>
      <c r="TFX281" s="138"/>
      <c r="TFY281" s="138"/>
      <c r="TFZ281" s="138"/>
      <c r="TGA281" s="138"/>
      <c r="TGB281" s="138"/>
      <c r="TGC281" s="138"/>
      <c r="TGD281" s="138"/>
      <c r="TGE281" s="138"/>
      <c r="TGF281" s="138"/>
      <c r="TGG281" s="138"/>
      <c r="TGH281" s="138"/>
      <c r="TGI281" s="138"/>
      <c r="TGJ281" s="138"/>
      <c r="TGK281" s="138"/>
      <c r="TGL281" s="138"/>
      <c r="TGM281" s="138"/>
      <c r="TGN281" s="138"/>
      <c r="TGO281" s="138"/>
      <c r="TGP281" s="138"/>
      <c r="TGQ281" s="138"/>
      <c r="TGR281" s="138"/>
      <c r="TGS281" s="138"/>
      <c r="TGT281" s="138"/>
      <c r="TGU281" s="138"/>
      <c r="TGV281" s="138"/>
      <c r="TGW281" s="138"/>
      <c r="TGX281" s="138"/>
      <c r="TGY281" s="138"/>
      <c r="TGZ281" s="138"/>
      <c r="THA281" s="138"/>
      <c r="THB281" s="138"/>
      <c r="THC281" s="138"/>
      <c r="THD281" s="138"/>
      <c r="THE281" s="138"/>
      <c r="THF281" s="138"/>
      <c r="THG281" s="138"/>
      <c r="THH281" s="138"/>
      <c r="THI281" s="138"/>
      <c r="THJ281" s="138"/>
      <c r="THK281" s="138"/>
      <c r="THL281" s="138"/>
      <c r="THM281" s="138"/>
      <c r="THN281" s="138"/>
      <c r="THO281" s="138"/>
      <c r="THP281" s="138"/>
      <c r="THQ281" s="138"/>
      <c r="THR281" s="138"/>
      <c r="THS281" s="138"/>
      <c r="THT281" s="138"/>
      <c r="THU281" s="138"/>
      <c r="THV281" s="138"/>
      <c r="THW281" s="138"/>
      <c r="THX281" s="138"/>
      <c r="THY281" s="138"/>
      <c r="THZ281" s="138"/>
      <c r="TIA281" s="138"/>
      <c r="TIB281" s="138"/>
      <c r="TIC281" s="138"/>
      <c r="TID281" s="138"/>
      <c r="TIE281" s="138"/>
      <c r="TIF281" s="138"/>
      <c r="TIG281" s="138"/>
      <c r="TIH281" s="138"/>
      <c r="TII281" s="138"/>
      <c r="TIJ281" s="138"/>
      <c r="TIK281" s="138"/>
      <c r="TIL281" s="138"/>
      <c r="TIM281" s="138"/>
      <c r="TIN281" s="138"/>
      <c r="TIO281" s="138"/>
      <c r="TIP281" s="138"/>
      <c r="TIQ281" s="138"/>
      <c r="TIR281" s="138"/>
      <c r="TIS281" s="138"/>
      <c r="TIT281" s="138"/>
      <c r="TIU281" s="138"/>
      <c r="TIV281" s="138"/>
      <c r="TIW281" s="138"/>
      <c r="TIX281" s="138"/>
      <c r="TIY281" s="138"/>
      <c r="TIZ281" s="138"/>
      <c r="TJA281" s="138"/>
      <c r="TJB281" s="138"/>
      <c r="TJC281" s="138"/>
      <c r="TJD281" s="138"/>
      <c r="TJE281" s="138"/>
      <c r="TJF281" s="138"/>
      <c r="TJG281" s="138"/>
      <c r="TJH281" s="138"/>
      <c r="TJI281" s="138"/>
      <c r="TJJ281" s="138"/>
      <c r="TJK281" s="138"/>
      <c r="TJL281" s="138"/>
      <c r="TJM281" s="138"/>
      <c r="TJN281" s="138"/>
      <c r="TJO281" s="138"/>
      <c r="TJP281" s="138"/>
      <c r="TJQ281" s="138"/>
      <c r="TJR281" s="138"/>
      <c r="TJS281" s="138"/>
      <c r="TJT281" s="138"/>
      <c r="TJU281" s="138"/>
      <c r="TJV281" s="138"/>
      <c r="TJW281" s="138"/>
      <c r="TJX281" s="138"/>
      <c r="TJY281" s="138"/>
      <c r="TJZ281" s="138"/>
      <c r="TKA281" s="138"/>
      <c r="TKB281" s="138"/>
      <c r="TKC281" s="138"/>
      <c r="TKD281" s="138"/>
      <c r="TKE281" s="138"/>
      <c r="TKF281" s="138"/>
      <c r="TKG281" s="138"/>
      <c r="TKH281" s="138"/>
      <c r="TKI281" s="138"/>
      <c r="TKJ281" s="138"/>
      <c r="TKK281" s="138"/>
      <c r="TKL281" s="138"/>
      <c r="TKM281" s="138"/>
      <c r="TKN281" s="138"/>
      <c r="TKO281" s="138"/>
      <c r="TKP281" s="138"/>
      <c r="TKQ281" s="138"/>
      <c r="TKR281" s="138"/>
      <c r="TKS281" s="138"/>
      <c r="TKT281" s="138"/>
      <c r="TKU281" s="138"/>
      <c r="TKV281" s="138"/>
      <c r="TKW281" s="138"/>
      <c r="TKX281" s="138"/>
      <c r="TKY281" s="138"/>
      <c r="TKZ281" s="138"/>
      <c r="TLA281" s="138"/>
      <c r="TLB281" s="138"/>
      <c r="TLC281" s="138"/>
      <c r="TLD281" s="138"/>
      <c r="TLE281" s="138"/>
      <c r="TLF281" s="138"/>
      <c r="TLG281" s="138"/>
      <c r="TLH281" s="138"/>
      <c r="TLI281" s="138"/>
      <c r="TLJ281" s="138"/>
      <c r="TLK281" s="138"/>
      <c r="TLL281" s="138"/>
      <c r="TLM281" s="138"/>
      <c r="TLN281" s="138"/>
      <c r="TLO281" s="138"/>
      <c r="TLP281" s="138"/>
      <c r="TLQ281" s="138"/>
      <c r="TLR281" s="138"/>
      <c r="TLS281" s="138"/>
      <c r="TLT281" s="138"/>
      <c r="TLU281" s="138"/>
      <c r="TLV281" s="138"/>
      <c r="TLW281" s="138"/>
      <c r="TLX281" s="138"/>
      <c r="TLY281" s="138"/>
      <c r="TLZ281" s="138"/>
      <c r="TMA281" s="138"/>
      <c r="TMB281" s="138"/>
      <c r="TMC281" s="138"/>
      <c r="TMD281" s="138"/>
      <c r="TME281" s="138"/>
      <c r="TMF281" s="138"/>
      <c r="TMG281" s="138"/>
      <c r="TMH281" s="138"/>
      <c r="TMI281" s="138"/>
      <c r="TMJ281" s="138"/>
      <c r="TMK281" s="138"/>
      <c r="TML281" s="138"/>
      <c r="TMM281" s="138"/>
      <c r="TMN281" s="138"/>
      <c r="TMO281" s="138"/>
      <c r="TMP281" s="138"/>
      <c r="TMQ281" s="138"/>
      <c r="TMR281" s="138"/>
      <c r="TMS281" s="138"/>
      <c r="TMT281" s="138"/>
      <c r="TMU281" s="138"/>
      <c r="TMV281" s="138"/>
      <c r="TMW281" s="138"/>
      <c r="TMX281" s="138"/>
      <c r="TMY281" s="138"/>
      <c r="TMZ281" s="138"/>
      <c r="TNA281" s="138"/>
      <c r="TNB281" s="138"/>
      <c r="TNC281" s="138"/>
      <c r="TND281" s="138"/>
      <c r="TNE281" s="138"/>
      <c r="TNF281" s="138"/>
      <c r="TNG281" s="138"/>
      <c r="TNH281" s="138"/>
      <c r="TNI281" s="138"/>
      <c r="TNJ281" s="138"/>
      <c r="TNK281" s="138"/>
      <c r="TNL281" s="138"/>
      <c r="TNM281" s="138"/>
      <c r="TNN281" s="138"/>
      <c r="TNO281" s="138"/>
      <c r="TNP281" s="138"/>
      <c r="TNQ281" s="138"/>
      <c r="TNR281" s="138"/>
      <c r="TNS281" s="138"/>
      <c r="TNT281" s="138"/>
      <c r="TNU281" s="138"/>
      <c r="TNV281" s="138"/>
      <c r="TNW281" s="138"/>
      <c r="TNX281" s="138"/>
      <c r="TNY281" s="138"/>
      <c r="TNZ281" s="138"/>
      <c r="TOA281" s="138"/>
      <c r="TOB281" s="138"/>
      <c r="TOC281" s="138"/>
      <c r="TOD281" s="138"/>
      <c r="TOE281" s="138"/>
      <c r="TOF281" s="138"/>
      <c r="TOG281" s="138"/>
      <c r="TOH281" s="138"/>
      <c r="TOI281" s="138"/>
      <c r="TOJ281" s="138"/>
      <c r="TOK281" s="138"/>
      <c r="TOL281" s="138"/>
      <c r="TOM281" s="138"/>
      <c r="TON281" s="138"/>
      <c r="TOO281" s="138"/>
      <c r="TOP281" s="138"/>
      <c r="TOQ281" s="138"/>
      <c r="TOR281" s="138"/>
      <c r="TOS281" s="138"/>
      <c r="TOT281" s="138"/>
      <c r="TOU281" s="138"/>
      <c r="TOV281" s="138"/>
      <c r="TOW281" s="138"/>
      <c r="TOX281" s="138"/>
      <c r="TOY281" s="138"/>
      <c r="TOZ281" s="138"/>
      <c r="TPA281" s="138"/>
      <c r="TPB281" s="138"/>
      <c r="TPC281" s="138"/>
      <c r="TPD281" s="138"/>
      <c r="TPE281" s="138"/>
      <c r="TPF281" s="138"/>
      <c r="TPG281" s="138"/>
      <c r="TPH281" s="138"/>
      <c r="TPI281" s="138"/>
      <c r="TPJ281" s="138"/>
      <c r="TPK281" s="138"/>
      <c r="TPL281" s="138"/>
      <c r="TPM281" s="138"/>
      <c r="TPN281" s="138"/>
      <c r="TPO281" s="138"/>
      <c r="TPP281" s="138"/>
      <c r="TPQ281" s="138"/>
      <c r="TPR281" s="138"/>
      <c r="TPS281" s="138"/>
      <c r="TPT281" s="138"/>
      <c r="TPU281" s="138"/>
      <c r="TPV281" s="138"/>
      <c r="TPW281" s="138"/>
      <c r="TPX281" s="138"/>
      <c r="TPY281" s="138"/>
      <c r="TPZ281" s="138"/>
      <c r="TQA281" s="138"/>
      <c r="TQB281" s="138"/>
      <c r="TQC281" s="138"/>
      <c r="TQD281" s="138"/>
      <c r="TQE281" s="138"/>
      <c r="TQF281" s="138"/>
      <c r="TQG281" s="138"/>
      <c r="TQH281" s="138"/>
      <c r="TQI281" s="138"/>
      <c r="TQJ281" s="138"/>
      <c r="TQK281" s="138"/>
      <c r="TQL281" s="138"/>
      <c r="TQM281" s="138"/>
      <c r="TQN281" s="138"/>
      <c r="TQO281" s="138"/>
      <c r="TQP281" s="138"/>
      <c r="TQQ281" s="138"/>
      <c r="TQR281" s="138"/>
      <c r="TQS281" s="138"/>
      <c r="TQT281" s="138"/>
      <c r="TQU281" s="138"/>
      <c r="TQV281" s="138"/>
      <c r="TQW281" s="138"/>
      <c r="TQX281" s="138"/>
      <c r="TQY281" s="138"/>
      <c r="TQZ281" s="138"/>
      <c r="TRA281" s="138"/>
      <c r="TRB281" s="138"/>
      <c r="TRC281" s="138"/>
      <c r="TRD281" s="138"/>
      <c r="TRE281" s="138"/>
      <c r="TRF281" s="138"/>
      <c r="TRG281" s="138"/>
      <c r="TRH281" s="138"/>
      <c r="TRI281" s="138"/>
      <c r="TRJ281" s="138"/>
      <c r="TRK281" s="138"/>
      <c r="TRL281" s="138"/>
      <c r="TRM281" s="138"/>
      <c r="TRN281" s="138"/>
      <c r="TRO281" s="138"/>
      <c r="TRP281" s="138"/>
      <c r="TRQ281" s="138"/>
      <c r="TRR281" s="138"/>
      <c r="TRS281" s="138"/>
      <c r="TRT281" s="138"/>
      <c r="TRU281" s="138"/>
      <c r="TRV281" s="138"/>
      <c r="TRW281" s="138"/>
      <c r="TRX281" s="138"/>
      <c r="TRY281" s="138"/>
      <c r="TRZ281" s="138"/>
      <c r="TSA281" s="138"/>
      <c r="TSB281" s="138"/>
      <c r="TSC281" s="138"/>
      <c r="TSD281" s="138"/>
      <c r="TSE281" s="138"/>
      <c r="TSF281" s="138"/>
      <c r="TSG281" s="138"/>
      <c r="TSH281" s="138"/>
      <c r="TSI281" s="138"/>
      <c r="TSJ281" s="138"/>
      <c r="TSK281" s="138"/>
      <c r="TSL281" s="138"/>
      <c r="TSM281" s="138"/>
      <c r="TSN281" s="138"/>
      <c r="TSO281" s="138"/>
      <c r="TSP281" s="138"/>
      <c r="TSQ281" s="138"/>
      <c r="TSR281" s="138"/>
      <c r="TSS281" s="138"/>
      <c r="TST281" s="138"/>
      <c r="TSU281" s="138"/>
      <c r="TSV281" s="138"/>
      <c r="TSW281" s="138"/>
      <c r="TSX281" s="138"/>
      <c r="TSY281" s="138"/>
      <c r="TSZ281" s="138"/>
      <c r="TTA281" s="138"/>
      <c r="TTB281" s="138"/>
      <c r="TTC281" s="138"/>
      <c r="TTD281" s="138"/>
      <c r="TTE281" s="138"/>
      <c r="TTF281" s="138"/>
      <c r="TTG281" s="138"/>
      <c r="TTH281" s="138"/>
      <c r="TTI281" s="138"/>
      <c r="TTJ281" s="138"/>
      <c r="TTK281" s="138"/>
      <c r="TTL281" s="138"/>
      <c r="TTM281" s="138"/>
      <c r="TTN281" s="138"/>
      <c r="TTO281" s="138"/>
      <c r="TTP281" s="138"/>
      <c r="TTQ281" s="138"/>
      <c r="TTR281" s="138"/>
      <c r="TTS281" s="138"/>
      <c r="TTT281" s="138"/>
      <c r="TTU281" s="138"/>
      <c r="TTV281" s="138"/>
      <c r="TTW281" s="138"/>
      <c r="TTX281" s="138"/>
      <c r="TTY281" s="138"/>
      <c r="TTZ281" s="138"/>
      <c r="TUA281" s="138"/>
      <c r="TUB281" s="138"/>
      <c r="TUC281" s="138"/>
      <c r="TUD281" s="138"/>
      <c r="TUE281" s="138"/>
      <c r="TUF281" s="138"/>
      <c r="TUG281" s="138"/>
      <c r="TUH281" s="138"/>
      <c r="TUI281" s="138"/>
      <c r="TUJ281" s="138"/>
      <c r="TUK281" s="138"/>
      <c r="TUL281" s="138"/>
      <c r="TUM281" s="138"/>
      <c r="TUN281" s="138"/>
      <c r="TUO281" s="138"/>
      <c r="TUP281" s="138"/>
      <c r="TUQ281" s="138"/>
      <c r="TUR281" s="138"/>
      <c r="TUS281" s="138"/>
      <c r="TUT281" s="138"/>
      <c r="TUU281" s="138"/>
      <c r="TUV281" s="138"/>
      <c r="TUW281" s="138"/>
      <c r="TUX281" s="138"/>
      <c r="TUY281" s="138"/>
      <c r="TUZ281" s="138"/>
      <c r="TVA281" s="138"/>
      <c r="TVB281" s="138"/>
      <c r="TVC281" s="138"/>
      <c r="TVD281" s="138"/>
      <c r="TVE281" s="138"/>
      <c r="TVF281" s="138"/>
      <c r="TVG281" s="138"/>
      <c r="TVH281" s="138"/>
      <c r="TVI281" s="138"/>
      <c r="TVJ281" s="138"/>
      <c r="TVK281" s="138"/>
      <c r="TVL281" s="138"/>
      <c r="TVM281" s="138"/>
      <c r="TVN281" s="138"/>
      <c r="TVO281" s="138"/>
      <c r="TVP281" s="138"/>
      <c r="TVQ281" s="138"/>
      <c r="TVR281" s="138"/>
      <c r="TVS281" s="138"/>
      <c r="TVT281" s="138"/>
      <c r="TVU281" s="138"/>
      <c r="TVV281" s="138"/>
      <c r="TVW281" s="138"/>
      <c r="TVX281" s="138"/>
      <c r="TVY281" s="138"/>
      <c r="TVZ281" s="138"/>
      <c r="TWA281" s="138"/>
      <c r="TWB281" s="138"/>
      <c r="TWC281" s="138"/>
      <c r="TWD281" s="138"/>
      <c r="TWE281" s="138"/>
      <c r="TWF281" s="138"/>
      <c r="TWG281" s="138"/>
      <c r="TWH281" s="138"/>
      <c r="TWI281" s="138"/>
      <c r="TWJ281" s="138"/>
      <c r="TWK281" s="138"/>
      <c r="TWL281" s="138"/>
      <c r="TWM281" s="138"/>
      <c r="TWN281" s="138"/>
      <c r="TWO281" s="138"/>
      <c r="TWP281" s="138"/>
      <c r="TWQ281" s="138"/>
      <c r="TWR281" s="138"/>
      <c r="TWS281" s="138"/>
      <c r="TWT281" s="138"/>
      <c r="TWU281" s="138"/>
      <c r="TWV281" s="138"/>
      <c r="TWW281" s="138"/>
      <c r="TWX281" s="138"/>
      <c r="TWY281" s="138"/>
      <c r="TWZ281" s="138"/>
      <c r="TXA281" s="138"/>
      <c r="TXB281" s="138"/>
      <c r="TXC281" s="138"/>
      <c r="TXD281" s="138"/>
      <c r="TXE281" s="138"/>
      <c r="TXF281" s="138"/>
      <c r="TXG281" s="138"/>
      <c r="TXH281" s="138"/>
      <c r="TXI281" s="138"/>
      <c r="TXJ281" s="138"/>
      <c r="TXK281" s="138"/>
      <c r="TXL281" s="138"/>
      <c r="TXM281" s="138"/>
      <c r="TXN281" s="138"/>
      <c r="TXO281" s="138"/>
      <c r="TXP281" s="138"/>
      <c r="TXQ281" s="138"/>
      <c r="TXR281" s="138"/>
      <c r="TXS281" s="138"/>
      <c r="TXT281" s="138"/>
      <c r="TXU281" s="138"/>
      <c r="TXV281" s="138"/>
      <c r="TXW281" s="138"/>
      <c r="TXX281" s="138"/>
      <c r="TXY281" s="138"/>
      <c r="TXZ281" s="138"/>
      <c r="TYA281" s="138"/>
      <c r="TYB281" s="138"/>
      <c r="TYC281" s="138"/>
      <c r="TYD281" s="138"/>
      <c r="TYE281" s="138"/>
      <c r="TYF281" s="138"/>
      <c r="TYG281" s="138"/>
      <c r="TYH281" s="138"/>
      <c r="TYI281" s="138"/>
      <c r="TYJ281" s="138"/>
      <c r="TYK281" s="138"/>
      <c r="TYL281" s="138"/>
      <c r="TYM281" s="138"/>
      <c r="TYN281" s="138"/>
      <c r="TYO281" s="138"/>
      <c r="TYP281" s="138"/>
      <c r="TYQ281" s="138"/>
      <c r="TYR281" s="138"/>
      <c r="TYS281" s="138"/>
      <c r="TYT281" s="138"/>
      <c r="TYU281" s="138"/>
      <c r="TYV281" s="138"/>
      <c r="TYW281" s="138"/>
      <c r="TYX281" s="138"/>
      <c r="TYY281" s="138"/>
      <c r="TYZ281" s="138"/>
      <c r="TZA281" s="138"/>
      <c r="TZB281" s="138"/>
      <c r="TZC281" s="138"/>
      <c r="TZD281" s="138"/>
      <c r="TZE281" s="138"/>
      <c r="TZF281" s="138"/>
      <c r="TZG281" s="138"/>
      <c r="TZH281" s="138"/>
      <c r="TZI281" s="138"/>
      <c r="TZJ281" s="138"/>
      <c r="TZK281" s="138"/>
      <c r="TZL281" s="138"/>
      <c r="TZM281" s="138"/>
      <c r="TZN281" s="138"/>
      <c r="TZO281" s="138"/>
      <c r="TZP281" s="138"/>
      <c r="TZQ281" s="138"/>
      <c r="TZR281" s="138"/>
      <c r="TZS281" s="138"/>
      <c r="TZT281" s="138"/>
      <c r="TZU281" s="138"/>
      <c r="TZV281" s="138"/>
      <c r="TZW281" s="138"/>
      <c r="TZX281" s="138"/>
      <c r="TZY281" s="138"/>
      <c r="TZZ281" s="138"/>
      <c r="UAA281" s="138"/>
      <c r="UAB281" s="138"/>
      <c r="UAC281" s="138"/>
      <c r="UAD281" s="138"/>
      <c r="UAE281" s="138"/>
      <c r="UAF281" s="138"/>
      <c r="UAG281" s="138"/>
      <c r="UAH281" s="138"/>
      <c r="UAI281" s="138"/>
      <c r="UAJ281" s="138"/>
      <c r="UAK281" s="138"/>
      <c r="UAL281" s="138"/>
      <c r="UAM281" s="138"/>
      <c r="UAN281" s="138"/>
      <c r="UAO281" s="138"/>
      <c r="UAP281" s="138"/>
      <c r="UAQ281" s="138"/>
      <c r="UAR281" s="138"/>
      <c r="UAS281" s="138"/>
      <c r="UAT281" s="138"/>
      <c r="UAU281" s="138"/>
      <c r="UAV281" s="138"/>
      <c r="UAW281" s="138"/>
      <c r="UAX281" s="138"/>
      <c r="UAY281" s="138"/>
      <c r="UAZ281" s="138"/>
      <c r="UBA281" s="138"/>
      <c r="UBB281" s="138"/>
      <c r="UBC281" s="138"/>
      <c r="UBD281" s="138"/>
      <c r="UBE281" s="138"/>
      <c r="UBF281" s="138"/>
      <c r="UBG281" s="138"/>
      <c r="UBH281" s="138"/>
      <c r="UBI281" s="138"/>
      <c r="UBJ281" s="138"/>
      <c r="UBK281" s="138"/>
      <c r="UBL281" s="138"/>
      <c r="UBM281" s="138"/>
      <c r="UBN281" s="138"/>
      <c r="UBO281" s="138"/>
      <c r="UBP281" s="138"/>
      <c r="UBQ281" s="138"/>
      <c r="UBR281" s="138"/>
      <c r="UBS281" s="138"/>
      <c r="UBT281" s="138"/>
      <c r="UBU281" s="138"/>
      <c r="UBV281" s="138"/>
      <c r="UBW281" s="138"/>
      <c r="UBX281" s="138"/>
      <c r="UBY281" s="138"/>
      <c r="UBZ281" s="138"/>
      <c r="UCA281" s="138"/>
      <c r="UCB281" s="138"/>
      <c r="UCC281" s="138"/>
      <c r="UCD281" s="138"/>
      <c r="UCE281" s="138"/>
      <c r="UCF281" s="138"/>
      <c r="UCG281" s="138"/>
      <c r="UCH281" s="138"/>
      <c r="UCI281" s="138"/>
      <c r="UCJ281" s="138"/>
      <c r="UCK281" s="138"/>
      <c r="UCL281" s="138"/>
      <c r="UCM281" s="138"/>
      <c r="UCN281" s="138"/>
      <c r="UCO281" s="138"/>
      <c r="UCP281" s="138"/>
      <c r="UCQ281" s="138"/>
      <c r="UCR281" s="138"/>
      <c r="UCS281" s="138"/>
      <c r="UCT281" s="138"/>
      <c r="UCU281" s="138"/>
      <c r="UCV281" s="138"/>
      <c r="UCW281" s="138"/>
      <c r="UCX281" s="138"/>
      <c r="UCY281" s="138"/>
      <c r="UCZ281" s="138"/>
      <c r="UDA281" s="138"/>
      <c r="UDB281" s="138"/>
      <c r="UDC281" s="138"/>
      <c r="UDD281" s="138"/>
      <c r="UDE281" s="138"/>
      <c r="UDF281" s="138"/>
      <c r="UDG281" s="138"/>
      <c r="UDH281" s="138"/>
      <c r="UDI281" s="138"/>
      <c r="UDJ281" s="138"/>
      <c r="UDK281" s="138"/>
      <c r="UDL281" s="138"/>
      <c r="UDM281" s="138"/>
      <c r="UDN281" s="138"/>
      <c r="UDO281" s="138"/>
      <c r="UDP281" s="138"/>
      <c r="UDQ281" s="138"/>
      <c r="UDR281" s="138"/>
      <c r="UDS281" s="138"/>
      <c r="UDT281" s="138"/>
      <c r="UDU281" s="138"/>
      <c r="UDV281" s="138"/>
      <c r="UDW281" s="138"/>
      <c r="UDX281" s="138"/>
      <c r="UDY281" s="138"/>
      <c r="UDZ281" s="138"/>
      <c r="UEA281" s="138"/>
      <c r="UEB281" s="138"/>
      <c r="UEC281" s="138"/>
      <c r="UED281" s="138"/>
      <c r="UEE281" s="138"/>
      <c r="UEF281" s="138"/>
      <c r="UEG281" s="138"/>
      <c r="UEH281" s="138"/>
      <c r="UEI281" s="138"/>
      <c r="UEJ281" s="138"/>
      <c r="UEK281" s="138"/>
      <c r="UEL281" s="138"/>
      <c r="UEM281" s="138"/>
      <c r="UEN281" s="138"/>
      <c r="UEO281" s="138"/>
      <c r="UEP281" s="138"/>
      <c r="UEQ281" s="138"/>
      <c r="UER281" s="138"/>
      <c r="UES281" s="138"/>
      <c r="UET281" s="138"/>
      <c r="UEU281" s="138"/>
      <c r="UEV281" s="138"/>
      <c r="UEW281" s="138"/>
      <c r="UEX281" s="138"/>
      <c r="UEY281" s="138"/>
      <c r="UEZ281" s="138"/>
      <c r="UFA281" s="138"/>
      <c r="UFB281" s="138"/>
      <c r="UFC281" s="138"/>
      <c r="UFD281" s="138"/>
      <c r="UFE281" s="138"/>
      <c r="UFF281" s="138"/>
      <c r="UFG281" s="138"/>
      <c r="UFH281" s="138"/>
      <c r="UFI281" s="138"/>
      <c r="UFJ281" s="138"/>
      <c r="UFK281" s="138"/>
      <c r="UFL281" s="138"/>
      <c r="UFM281" s="138"/>
      <c r="UFN281" s="138"/>
      <c r="UFO281" s="138"/>
      <c r="UFP281" s="138"/>
      <c r="UFQ281" s="138"/>
      <c r="UFR281" s="138"/>
      <c r="UFS281" s="138"/>
      <c r="UFT281" s="138"/>
      <c r="UFU281" s="138"/>
      <c r="UFV281" s="138"/>
      <c r="UFW281" s="138"/>
      <c r="UFX281" s="138"/>
      <c r="UFY281" s="138"/>
      <c r="UFZ281" s="138"/>
      <c r="UGA281" s="138"/>
      <c r="UGB281" s="138"/>
      <c r="UGC281" s="138"/>
      <c r="UGD281" s="138"/>
      <c r="UGE281" s="138"/>
      <c r="UGF281" s="138"/>
      <c r="UGG281" s="138"/>
      <c r="UGH281" s="138"/>
      <c r="UGI281" s="138"/>
      <c r="UGJ281" s="138"/>
      <c r="UGK281" s="138"/>
      <c r="UGL281" s="138"/>
      <c r="UGM281" s="138"/>
      <c r="UGN281" s="138"/>
      <c r="UGO281" s="138"/>
      <c r="UGP281" s="138"/>
      <c r="UGQ281" s="138"/>
      <c r="UGR281" s="138"/>
      <c r="UGS281" s="138"/>
      <c r="UGT281" s="138"/>
      <c r="UGU281" s="138"/>
      <c r="UGV281" s="138"/>
      <c r="UGW281" s="138"/>
      <c r="UGX281" s="138"/>
      <c r="UGY281" s="138"/>
      <c r="UGZ281" s="138"/>
      <c r="UHA281" s="138"/>
      <c r="UHB281" s="138"/>
      <c r="UHC281" s="138"/>
      <c r="UHD281" s="138"/>
      <c r="UHE281" s="138"/>
      <c r="UHF281" s="138"/>
      <c r="UHG281" s="138"/>
      <c r="UHH281" s="138"/>
      <c r="UHI281" s="138"/>
      <c r="UHJ281" s="138"/>
      <c r="UHK281" s="138"/>
      <c r="UHL281" s="138"/>
      <c r="UHM281" s="138"/>
      <c r="UHN281" s="138"/>
      <c r="UHO281" s="138"/>
      <c r="UHP281" s="138"/>
      <c r="UHQ281" s="138"/>
      <c r="UHR281" s="138"/>
      <c r="UHS281" s="138"/>
      <c r="UHT281" s="138"/>
      <c r="UHU281" s="138"/>
      <c r="UHV281" s="138"/>
      <c r="UHW281" s="138"/>
      <c r="UHX281" s="138"/>
      <c r="UHY281" s="138"/>
      <c r="UHZ281" s="138"/>
      <c r="UIA281" s="138"/>
      <c r="UIB281" s="138"/>
      <c r="UIC281" s="138"/>
      <c r="UID281" s="138"/>
      <c r="UIE281" s="138"/>
      <c r="UIF281" s="138"/>
      <c r="UIG281" s="138"/>
      <c r="UIH281" s="138"/>
      <c r="UII281" s="138"/>
      <c r="UIJ281" s="138"/>
      <c r="UIK281" s="138"/>
      <c r="UIL281" s="138"/>
      <c r="UIM281" s="138"/>
      <c r="UIN281" s="138"/>
      <c r="UIO281" s="138"/>
      <c r="UIP281" s="138"/>
      <c r="UIQ281" s="138"/>
      <c r="UIR281" s="138"/>
      <c r="UIS281" s="138"/>
      <c r="UIT281" s="138"/>
      <c r="UIU281" s="138"/>
      <c r="UIV281" s="138"/>
      <c r="UIW281" s="138"/>
      <c r="UIX281" s="138"/>
      <c r="UIY281" s="138"/>
      <c r="UIZ281" s="138"/>
      <c r="UJA281" s="138"/>
      <c r="UJB281" s="138"/>
      <c r="UJC281" s="138"/>
      <c r="UJD281" s="138"/>
      <c r="UJE281" s="138"/>
      <c r="UJF281" s="138"/>
      <c r="UJG281" s="138"/>
      <c r="UJH281" s="138"/>
      <c r="UJI281" s="138"/>
      <c r="UJJ281" s="138"/>
      <c r="UJK281" s="138"/>
      <c r="UJL281" s="138"/>
      <c r="UJM281" s="138"/>
      <c r="UJN281" s="138"/>
      <c r="UJO281" s="138"/>
      <c r="UJP281" s="138"/>
      <c r="UJQ281" s="138"/>
      <c r="UJR281" s="138"/>
      <c r="UJS281" s="138"/>
      <c r="UJT281" s="138"/>
      <c r="UJU281" s="138"/>
      <c r="UJV281" s="138"/>
      <c r="UJW281" s="138"/>
      <c r="UJX281" s="138"/>
      <c r="UJY281" s="138"/>
      <c r="UJZ281" s="138"/>
      <c r="UKA281" s="138"/>
      <c r="UKB281" s="138"/>
      <c r="UKC281" s="138"/>
      <c r="UKD281" s="138"/>
      <c r="UKE281" s="138"/>
      <c r="UKF281" s="138"/>
      <c r="UKG281" s="138"/>
      <c r="UKH281" s="138"/>
      <c r="UKI281" s="138"/>
      <c r="UKJ281" s="138"/>
      <c r="UKK281" s="138"/>
      <c r="UKL281" s="138"/>
      <c r="UKM281" s="138"/>
      <c r="UKN281" s="138"/>
      <c r="UKO281" s="138"/>
      <c r="UKP281" s="138"/>
      <c r="UKQ281" s="138"/>
      <c r="UKR281" s="138"/>
      <c r="UKS281" s="138"/>
      <c r="UKT281" s="138"/>
      <c r="UKU281" s="138"/>
      <c r="UKV281" s="138"/>
      <c r="UKW281" s="138"/>
      <c r="UKX281" s="138"/>
      <c r="UKY281" s="138"/>
      <c r="UKZ281" s="138"/>
      <c r="ULA281" s="138"/>
      <c r="ULB281" s="138"/>
      <c r="ULC281" s="138"/>
      <c r="ULD281" s="138"/>
      <c r="ULE281" s="138"/>
      <c r="ULF281" s="138"/>
      <c r="ULG281" s="138"/>
      <c r="ULH281" s="138"/>
      <c r="ULI281" s="138"/>
      <c r="ULJ281" s="138"/>
      <c r="ULK281" s="138"/>
      <c r="ULL281" s="138"/>
      <c r="ULM281" s="138"/>
      <c r="ULN281" s="138"/>
      <c r="ULO281" s="138"/>
      <c r="ULP281" s="138"/>
      <c r="ULQ281" s="138"/>
      <c r="ULR281" s="138"/>
      <c r="ULS281" s="138"/>
      <c r="ULT281" s="138"/>
      <c r="ULU281" s="138"/>
      <c r="ULV281" s="138"/>
      <c r="ULW281" s="138"/>
      <c r="ULX281" s="138"/>
      <c r="ULY281" s="138"/>
      <c r="ULZ281" s="138"/>
      <c r="UMA281" s="138"/>
      <c r="UMB281" s="138"/>
      <c r="UMC281" s="138"/>
      <c r="UMD281" s="138"/>
      <c r="UME281" s="138"/>
      <c r="UMF281" s="138"/>
      <c r="UMG281" s="138"/>
      <c r="UMH281" s="138"/>
      <c r="UMI281" s="138"/>
      <c r="UMJ281" s="138"/>
      <c r="UMK281" s="138"/>
      <c r="UML281" s="138"/>
      <c r="UMM281" s="138"/>
      <c r="UMN281" s="138"/>
      <c r="UMO281" s="138"/>
      <c r="UMP281" s="138"/>
      <c r="UMQ281" s="138"/>
      <c r="UMR281" s="138"/>
      <c r="UMS281" s="138"/>
      <c r="UMT281" s="138"/>
      <c r="UMU281" s="138"/>
      <c r="UMV281" s="138"/>
      <c r="UMW281" s="138"/>
      <c r="UMX281" s="138"/>
      <c r="UMY281" s="138"/>
      <c r="UMZ281" s="138"/>
      <c r="UNA281" s="138"/>
      <c r="UNB281" s="138"/>
      <c r="UNC281" s="138"/>
      <c r="UND281" s="138"/>
      <c r="UNE281" s="138"/>
      <c r="UNF281" s="138"/>
      <c r="UNG281" s="138"/>
      <c r="UNH281" s="138"/>
      <c r="UNI281" s="138"/>
      <c r="UNJ281" s="138"/>
      <c r="UNK281" s="138"/>
      <c r="UNL281" s="138"/>
      <c r="UNM281" s="138"/>
      <c r="UNN281" s="138"/>
      <c r="UNO281" s="138"/>
      <c r="UNP281" s="138"/>
      <c r="UNQ281" s="138"/>
      <c r="UNR281" s="138"/>
      <c r="UNS281" s="138"/>
      <c r="UNT281" s="138"/>
      <c r="UNU281" s="138"/>
      <c r="UNV281" s="138"/>
      <c r="UNW281" s="138"/>
      <c r="UNX281" s="138"/>
      <c r="UNY281" s="138"/>
      <c r="UNZ281" s="138"/>
      <c r="UOA281" s="138"/>
      <c r="UOB281" s="138"/>
      <c r="UOC281" s="138"/>
      <c r="UOD281" s="138"/>
      <c r="UOE281" s="138"/>
      <c r="UOF281" s="138"/>
      <c r="UOG281" s="138"/>
      <c r="UOH281" s="138"/>
      <c r="UOI281" s="138"/>
      <c r="UOJ281" s="138"/>
      <c r="UOK281" s="138"/>
      <c r="UOL281" s="138"/>
      <c r="UOM281" s="138"/>
      <c r="UON281" s="138"/>
      <c r="UOO281" s="138"/>
      <c r="UOP281" s="138"/>
      <c r="UOQ281" s="138"/>
      <c r="UOR281" s="138"/>
      <c r="UOS281" s="138"/>
      <c r="UOT281" s="138"/>
      <c r="UOU281" s="138"/>
      <c r="UOV281" s="138"/>
      <c r="UOW281" s="138"/>
      <c r="UOX281" s="138"/>
      <c r="UOY281" s="138"/>
      <c r="UOZ281" s="138"/>
      <c r="UPA281" s="138"/>
      <c r="UPB281" s="138"/>
      <c r="UPC281" s="138"/>
      <c r="UPD281" s="138"/>
      <c r="UPE281" s="138"/>
      <c r="UPF281" s="138"/>
      <c r="UPG281" s="138"/>
      <c r="UPH281" s="138"/>
      <c r="UPI281" s="138"/>
      <c r="UPJ281" s="138"/>
      <c r="UPK281" s="138"/>
      <c r="UPL281" s="138"/>
      <c r="UPM281" s="138"/>
      <c r="UPN281" s="138"/>
      <c r="UPO281" s="138"/>
      <c r="UPP281" s="138"/>
      <c r="UPQ281" s="138"/>
      <c r="UPR281" s="138"/>
      <c r="UPS281" s="138"/>
      <c r="UPT281" s="138"/>
      <c r="UPU281" s="138"/>
      <c r="UPV281" s="138"/>
      <c r="UPW281" s="138"/>
      <c r="UPX281" s="138"/>
      <c r="UPY281" s="138"/>
      <c r="UPZ281" s="138"/>
      <c r="UQA281" s="138"/>
      <c r="UQB281" s="138"/>
      <c r="UQC281" s="138"/>
      <c r="UQD281" s="138"/>
      <c r="UQE281" s="138"/>
      <c r="UQF281" s="138"/>
      <c r="UQG281" s="138"/>
      <c r="UQH281" s="138"/>
      <c r="UQI281" s="138"/>
      <c r="UQJ281" s="138"/>
      <c r="UQK281" s="138"/>
      <c r="UQL281" s="138"/>
      <c r="UQM281" s="138"/>
      <c r="UQN281" s="138"/>
      <c r="UQO281" s="138"/>
      <c r="UQP281" s="138"/>
      <c r="UQQ281" s="138"/>
      <c r="UQR281" s="138"/>
      <c r="UQS281" s="138"/>
      <c r="UQT281" s="138"/>
      <c r="UQU281" s="138"/>
      <c r="UQV281" s="138"/>
      <c r="UQW281" s="138"/>
      <c r="UQX281" s="138"/>
      <c r="UQY281" s="138"/>
      <c r="UQZ281" s="138"/>
      <c r="URA281" s="138"/>
      <c r="URB281" s="138"/>
      <c r="URC281" s="138"/>
      <c r="URD281" s="138"/>
      <c r="URE281" s="138"/>
      <c r="URF281" s="138"/>
      <c r="URG281" s="138"/>
      <c r="URH281" s="138"/>
      <c r="URI281" s="138"/>
      <c r="URJ281" s="138"/>
      <c r="URK281" s="138"/>
      <c r="URL281" s="138"/>
      <c r="URM281" s="138"/>
      <c r="URN281" s="138"/>
      <c r="URO281" s="138"/>
      <c r="URP281" s="138"/>
      <c r="URQ281" s="138"/>
      <c r="URR281" s="138"/>
      <c r="URS281" s="138"/>
      <c r="URT281" s="138"/>
      <c r="URU281" s="138"/>
      <c r="URV281" s="138"/>
      <c r="URW281" s="138"/>
      <c r="URX281" s="138"/>
      <c r="URY281" s="138"/>
      <c r="URZ281" s="138"/>
      <c r="USA281" s="138"/>
      <c r="USB281" s="138"/>
      <c r="USC281" s="138"/>
      <c r="USD281" s="138"/>
      <c r="USE281" s="138"/>
      <c r="USF281" s="138"/>
      <c r="USG281" s="138"/>
      <c r="USH281" s="138"/>
      <c r="USI281" s="138"/>
      <c r="USJ281" s="138"/>
      <c r="USK281" s="138"/>
      <c r="USL281" s="138"/>
      <c r="USM281" s="138"/>
      <c r="USN281" s="138"/>
      <c r="USO281" s="138"/>
      <c r="USP281" s="138"/>
      <c r="USQ281" s="138"/>
      <c r="USR281" s="138"/>
      <c r="USS281" s="138"/>
      <c r="UST281" s="138"/>
      <c r="USU281" s="138"/>
      <c r="USV281" s="138"/>
      <c r="USW281" s="138"/>
      <c r="USX281" s="138"/>
      <c r="USY281" s="138"/>
      <c r="USZ281" s="138"/>
      <c r="UTA281" s="138"/>
      <c r="UTB281" s="138"/>
      <c r="UTC281" s="138"/>
      <c r="UTD281" s="138"/>
      <c r="UTE281" s="138"/>
      <c r="UTF281" s="138"/>
      <c r="UTG281" s="138"/>
      <c r="UTH281" s="138"/>
      <c r="UTI281" s="138"/>
      <c r="UTJ281" s="138"/>
      <c r="UTK281" s="138"/>
      <c r="UTL281" s="138"/>
      <c r="UTM281" s="138"/>
      <c r="UTN281" s="138"/>
      <c r="UTO281" s="138"/>
      <c r="UTP281" s="138"/>
      <c r="UTQ281" s="138"/>
      <c r="UTR281" s="138"/>
      <c r="UTS281" s="138"/>
      <c r="UTT281" s="138"/>
      <c r="UTU281" s="138"/>
      <c r="UTV281" s="138"/>
      <c r="UTW281" s="138"/>
      <c r="UTX281" s="138"/>
      <c r="UTY281" s="138"/>
      <c r="UTZ281" s="138"/>
      <c r="UUA281" s="138"/>
      <c r="UUB281" s="138"/>
      <c r="UUC281" s="138"/>
      <c r="UUD281" s="138"/>
      <c r="UUE281" s="138"/>
      <c r="UUF281" s="138"/>
      <c r="UUG281" s="138"/>
      <c r="UUH281" s="138"/>
      <c r="UUI281" s="138"/>
      <c r="UUJ281" s="138"/>
      <c r="UUK281" s="138"/>
      <c r="UUL281" s="138"/>
      <c r="UUM281" s="138"/>
      <c r="UUN281" s="138"/>
      <c r="UUO281" s="138"/>
      <c r="UUP281" s="138"/>
      <c r="UUQ281" s="138"/>
      <c r="UUR281" s="138"/>
      <c r="UUS281" s="138"/>
      <c r="UUT281" s="138"/>
      <c r="UUU281" s="138"/>
      <c r="UUV281" s="138"/>
      <c r="UUW281" s="138"/>
      <c r="UUX281" s="138"/>
      <c r="UUY281" s="138"/>
      <c r="UUZ281" s="138"/>
      <c r="UVA281" s="138"/>
      <c r="UVB281" s="138"/>
      <c r="UVC281" s="138"/>
      <c r="UVD281" s="138"/>
      <c r="UVE281" s="138"/>
      <c r="UVF281" s="138"/>
      <c r="UVG281" s="138"/>
      <c r="UVH281" s="138"/>
      <c r="UVI281" s="138"/>
      <c r="UVJ281" s="138"/>
      <c r="UVK281" s="138"/>
      <c r="UVL281" s="138"/>
      <c r="UVM281" s="138"/>
      <c r="UVN281" s="138"/>
      <c r="UVO281" s="138"/>
      <c r="UVP281" s="138"/>
      <c r="UVQ281" s="138"/>
      <c r="UVR281" s="138"/>
      <c r="UVS281" s="138"/>
      <c r="UVT281" s="138"/>
      <c r="UVU281" s="138"/>
      <c r="UVV281" s="138"/>
      <c r="UVW281" s="138"/>
      <c r="UVX281" s="138"/>
      <c r="UVY281" s="138"/>
      <c r="UVZ281" s="138"/>
      <c r="UWA281" s="138"/>
      <c r="UWB281" s="138"/>
      <c r="UWC281" s="138"/>
      <c r="UWD281" s="138"/>
      <c r="UWE281" s="138"/>
      <c r="UWF281" s="138"/>
      <c r="UWG281" s="138"/>
      <c r="UWH281" s="138"/>
      <c r="UWI281" s="138"/>
      <c r="UWJ281" s="138"/>
      <c r="UWK281" s="138"/>
      <c r="UWL281" s="138"/>
      <c r="UWM281" s="138"/>
      <c r="UWN281" s="138"/>
      <c r="UWO281" s="138"/>
      <c r="UWP281" s="138"/>
      <c r="UWQ281" s="138"/>
      <c r="UWR281" s="138"/>
      <c r="UWS281" s="138"/>
      <c r="UWT281" s="138"/>
      <c r="UWU281" s="138"/>
      <c r="UWV281" s="138"/>
      <c r="UWW281" s="138"/>
      <c r="UWX281" s="138"/>
      <c r="UWY281" s="138"/>
      <c r="UWZ281" s="138"/>
      <c r="UXA281" s="138"/>
      <c r="UXB281" s="138"/>
      <c r="UXC281" s="138"/>
      <c r="UXD281" s="138"/>
      <c r="UXE281" s="138"/>
      <c r="UXF281" s="138"/>
      <c r="UXG281" s="138"/>
      <c r="UXH281" s="138"/>
      <c r="UXI281" s="138"/>
      <c r="UXJ281" s="138"/>
      <c r="UXK281" s="138"/>
      <c r="UXL281" s="138"/>
      <c r="UXM281" s="138"/>
      <c r="UXN281" s="138"/>
      <c r="UXO281" s="138"/>
      <c r="UXP281" s="138"/>
      <c r="UXQ281" s="138"/>
      <c r="UXR281" s="138"/>
      <c r="UXS281" s="138"/>
      <c r="UXT281" s="138"/>
      <c r="UXU281" s="138"/>
      <c r="UXV281" s="138"/>
      <c r="UXW281" s="138"/>
      <c r="UXX281" s="138"/>
      <c r="UXY281" s="138"/>
      <c r="UXZ281" s="138"/>
      <c r="UYA281" s="138"/>
      <c r="UYB281" s="138"/>
      <c r="UYC281" s="138"/>
      <c r="UYD281" s="138"/>
      <c r="UYE281" s="138"/>
      <c r="UYF281" s="138"/>
      <c r="UYG281" s="138"/>
      <c r="UYH281" s="138"/>
      <c r="UYI281" s="138"/>
      <c r="UYJ281" s="138"/>
      <c r="UYK281" s="138"/>
      <c r="UYL281" s="138"/>
      <c r="UYM281" s="138"/>
      <c r="UYN281" s="138"/>
      <c r="UYO281" s="138"/>
      <c r="UYP281" s="138"/>
      <c r="UYQ281" s="138"/>
      <c r="UYR281" s="138"/>
      <c r="UYS281" s="138"/>
      <c r="UYT281" s="138"/>
      <c r="UYU281" s="138"/>
      <c r="UYV281" s="138"/>
      <c r="UYW281" s="138"/>
      <c r="UYX281" s="138"/>
      <c r="UYY281" s="138"/>
      <c r="UYZ281" s="138"/>
      <c r="UZA281" s="138"/>
      <c r="UZB281" s="138"/>
      <c r="UZC281" s="138"/>
      <c r="UZD281" s="138"/>
      <c r="UZE281" s="138"/>
      <c r="UZF281" s="138"/>
      <c r="UZG281" s="138"/>
      <c r="UZH281" s="138"/>
      <c r="UZI281" s="138"/>
      <c r="UZJ281" s="138"/>
      <c r="UZK281" s="138"/>
      <c r="UZL281" s="138"/>
      <c r="UZM281" s="138"/>
      <c r="UZN281" s="138"/>
      <c r="UZO281" s="138"/>
      <c r="UZP281" s="138"/>
      <c r="UZQ281" s="138"/>
      <c r="UZR281" s="138"/>
      <c r="UZS281" s="138"/>
      <c r="UZT281" s="138"/>
      <c r="UZU281" s="138"/>
      <c r="UZV281" s="138"/>
      <c r="UZW281" s="138"/>
      <c r="UZX281" s="138"/>
      <c r="UZY281" s="138"/>
      <c r="UZZ281" s="138"/>
      <c r="VAA281" s="138"/>
      <c r="VAB281" s="138"/>
      <c r="VAC281" s="138"/>
      <c r="VAD281" s="138"/>
      <c r="VAE281" s="138"/>
      <c r="VAF281" s="138"/>
      <c r="VAG281" s="138"/>
      <c r="VAH281" s="138"/>
      <c r="VAI281" s="138"/>
      <c r="VAJ281" s="138"/>
      <c r="VAK281" s="138"/>
      <c r="VAL281" s="138"/>
      <c r="VAM281" s="138"/>
      <c r="VAN281" s="138"/>
      <c r="VAO281" s="138"/>
      <c r="VAP281" s="138"/>
      <c r="VAQ281" s="138"/>
      <c r="VAR281" s="138"/>
      <c r="VAS281" s="138"/>
      <c r="VAT281" s="138"/>
      <c r="VAU281" s="138"/>
      <c r="VAV281" s="138"/>
      <c r="VAW281" s="138"/>
      <c r="VAX281" s="138"/>
      <c r="VAY281" s="138"/>
      <c r="VAZ281" s="138"/>
      <c r="VBA281" s="138"/>
      <c r="VBB281" s="138"/>
      <c r="VBC281" s="138"/>
      <c r="VBD281" s="138"/>
      <c r="VBE281" s="138"/>
      <c r="VBF281" s="138"/>
      <c r="VBG281" s="138"/>
      <c r="VBH281" s="138"/>
      <c r="VBI281" s="138"/>
      <c r="VBJ281" s="138"/>
      <c r="VBK281" s="138"/>
      <c r="VBL281" s="138"/>
      <c r="VBM281" s="138"/>
      <c r="VBN281" s="138"/>
      <c r="VBO281" s="138"/>
      <c r="VBP281" s="138"/>
      <c r="VBQ281" s="138"/>
      <c r="VBR281" s="138"/>
      <c r="VBS281" s="138"/>
      <c r="VBT281" s="138"/>
      <c r="VBU281" s="138"/>
      <c r="VBV281" s="138"/>
      <c r="VBW281" s="138"/>
      <c r="VBX281" s="138"/>
      <c r="VBY281" s="138"/>
      <c r="VBZ281" s="138"/>
      <c r="VCA281" s="138"/>
      <c r="VCB281" s="138"/>
      <c r="VCC281" s="138"/>
      <c r="VCD281" s="138"/>
      <c r="VCE281" s="138"/>
      <c r="VCF281" s="138"/>
      <c r="VCG281" s="138"/>
      <c r="VCH281" s="138"/>
      <c r="VCI281" s="138"/>
      <c r="VCJ281" s="138"/>
      <c r="VCK281" s="138"/>
      <c r="VCL281" s="138"/>
      <c r="VCM281" s="138"/>
      <c r="VCN281" s="138"/>
      <c r="VCO281" s="138"/>
      <c r="VCP281" s="138"/>
      <c r="VCQ281" s="138"/>
      <c r="VCR281" s="138"/>
      <c r="VCS281" s="138"/>
      <c r="VCT281" s="138"/>
      <c r="VCU281" s="138"/>
      <c r="VCV281" s="138"/>
      <c r="VCW281" s="138"/>
      <c r="VCX281" s="138"/>
      <c r="VCY281" s="138"/>
      <c r="VCZ281" s="138"/>
      <c r="VDA281" s="138"/>
      <c r="VDB281" s="138"/>
      <c r="VDC281" s="138"/>
      <c r="VDD281" s="138"/>
      <c r="VDE281" s="138"/>
      <c r="VDF281" s="138"/>
      <c r="VDG281" s="138"/>
      <c r="VDH281" s="138"/>
      <c r="VDI281" s="138"/>
      <c r="VDJ281" s="138"/>
      <c r="VDK281" s="138"/>
      <c r="VDL281" s="138"/>
      <c r="VDM281" s="138"/>
      <c r="VDN281" s="138"/>
      <c r="VDO281" s="138"/>
      <c r="VDP281" s="138"/>
      <c r="VDQ281" s="138"/>
      <c r="VDR281" s="138"/>
      <c r="VDS281" s="138"/>
      <c r="VDT281" s="138"/>
      <c r="VDU281" s="138"/>
      <c r="VDV281" s="138"/>
      <c r="VDW281" s="138"/>
      <c r="VDX281" s="138"/>
      <c r="VDY281" s="138"/>
      <c r="VDZ281" s="138"/>
      <c r="VEA281" s="138"/>
      <c r="VEB281" s="138"/>
      <c r="VEC281" s="138"/>
      <c r="VED281" s="138"/>
      <c r="VEE281" s="138"/>
      <c r="VEF281" s="138"/>
      <c r="VEG281" s="138"/>
      <c r="VEH281" s="138"/>
      <c r="VEI281" s="138"/>
      <c r="VEJ281" s="138"/>
      <c r="VEK281" s="138"/>
      <c r="VEL281" s="138"/>
      <c r="VEM281" s="138"/>
      <c r="VEN281" s="138"/>
      <c r="VEO281" s="138"/>
      <c r="VEP281" s="138"/>
      <c r="VEQ281" s="138"/>
      <c r="VER281" s="138"/>
      <c r="VES281" s="138"/>
      <c r="VET281" s="138"/>
      <c r="VEU281" s="138"/>
      <c r="VEV281" s="138"/>
      <c r="VEW281" s="138"/>
      <c r="VEX281" s="138"/>
      <c r="VEY281" s="138"/>
      <c r="VEZ281" s="138"/>
      <c r="VFA281" s="138"/>
      <c r="VFB281" s="138"/>
      <c r="VFC281" s="138"/>
      <c r="VFD281" s="138"/>
      <c r="VFE281" s="138"/>
      <c r="VFF281" s="138"/>
      <c r="VFG281" s="138"/>
      <c r="VFH281" s="138"/>
      <c r="VFI281" s="138"/>
      <c r="VFJ281" s="138"/>
      <c r="VFK281" s="138"/>
      <c r="VFL281" s="138"/>
      <c r="VFM281" s="138"/>
      <c r="VFN281" s="138"/>
      <c r="VFO281" s="138"/>
      <c r="VFP281" s="138"/>
      <c r="VFQ281" s="138"/>
      <c r="VFR281" s="138"/>
      <c r="VFS281" s="138"/>
      <c r="VFT281" s="138"/>
      <c r="VFU281" s="138"/>
      <c r="VFV281" s="138"/>
      <c r="VFW281" s="138"/>
      <c r="VFX281" s="138"/>
      <c r="VFY281" s="138"/>
      <c r="VFZ281" s="138"/>
      <c r="VGA281" s="138"/>
      <c r="VGB281" s="138"/>
      <c r="VGC281" s="138"/>
      <c r="VGD281" s="138"/>
      <c r="VGE281" s="138"/>
      <c r="VGF281" s="138"/>
      <c r="VGG281" s="138"/>
      <c r="VGH281" s="138"/>
      <c r="VGI281" s="138"/>
      <c r="VGJ281" s="138"/>
      <c r="VGK281" s="138"/>
      <c r="VGL281" s="138"/>
      <c r="VGM281" s="138"/>
      <c r="VGN281" s="138"/>
      <c r="VGO281" s="138"/>
      <c r="VGP281" s="138"/>
      <c r="VGQ281" s="138"/>
      <c r="VGR281" s="138"/>
      <c r="VGS281" s="138"/>
      <c r="VGT281" s="138"/>
      <c r="VGU281" s="138"/>
      <c r="VGV281" s="138"/>
      <c r="VGW281" s="138"/>
      <c r="VGX281" s="138"/>
      <c r="VGY281" s="138"/>
      <c r="VGZ281" s="138"/>
      <c r="VHA281" s="138"/>
      <c r="VHB281" s="138"/>
      <c r="VHC281" s="138"/>
      <c r="VHD281" s="138"/>
      <c r="VHE281" s="138"/>
      <c r="VHF281" s="138"/>
      <c r="VHG281" s="138"/>
      <c r="VHH281" s="138"/>
      <c r="VHI281" s="138"/>
      <c r="VHJ281" s="138"/>
      <c r="VHK281" s="138"/>
      <c r="VHL281" s="138"/>
      <c r="VHM281" s="138"/>
      <c r="VHN281" s="138"/>
      <c r="VHO281" s="138"/>
      <c r="VHP281" s="138"/>
      <c r="VHQ281" s="138"/>
      <c r="VHR281" s="138"/>
      <c r="VHS281" s="138"/>
      <c r="VHT281" s="138"/>
      <c r="VHU281" s="138"/>
      <c r="VHV281" s="138"/>
      <c r="VHW281" s="138"/>
      <c r="VHX281" s="138"/>
      <c r="VHY281" s="138"/>
      <c r="VHZ281" s="138"/>
      <c r="VIA281" s="138"/>
      <c r="VIB281" s="138"/>
      <c r="VIC281" s="138"/>
      <c r="VID281" s="138"/>
      <c r="VIE281" s="138"/>
      <c r="VIF281" s="138"/>
      <c r="VIG281" s="138"/>
      <c r="VIH281" s="138"/>
      <c r="VII281" s="138"/>
      <c r="VIJ281" s="138"/>
      <c r="VIK281" s="138"/>
      <c r="VIL281" s="138"/>
      <c r="VIM281" s="138"/>
      <c r="VIN281" s="138"/>
      <c r="VIO281" s="138"/>
      <c r="VIP281" s="138"/>
      <c r="VIQ281" s="138"/>
      <c r="VIR281" s="138"/>
      <c r="VIS281" s="138"/>
      <c r="VIT281" s="138"/>
      <c r="VIU281" s="138"/>
      <c r="VIV281" s="138"/>
      <c r="VIW281" s="138"/>
      <c r="VIX281" s="138"/>
      <c r="VIY281" s="138"/>
      <c r="VIZ281" s="138"/>
      <c r="VJA281" s="138"/>
      <c r="VJB281" s="138"/>
      <c r="VJC281" s="138"/>
      <c r="VJD281" s="138"/>
      <c r="VJE281" s="138"/>
      <c r="VJF281" s="138"/>
      <c r="VJG281" s="138"/>
      <c r="VJH281" s="138"/>
      <c r="VJI281" s="138"/>
      <c r="VJJ281" s="138"/>
      <c r="VJK281" s="138"/>
      <c r="VJL281" s="138"/>
      <c r="VJM281" s="138"/>
      <c r="VJN281" s="138"/>
      <c r="VJO281" s="138"/>
      <c r="VJP281" s="138"/>
      <c r="VJQ281" s="138"/>
      <c r="VJR281" s="138"/>
      <c r="VJS281" s="138"/>
      <c r="VJT281" s="138"/>
      <c r="VJU281" s="138"/>
      <c r="VJV281" s="138"/>
      <c r="VJW281" s="138"/>
      <c r="VJX281" s="138"/>
      <c r="VJY281" s="138"/>
      <c r="VJZ281" s="138"/>
      <c r="VKA281" s="138"/>
      <c r="VKB281" s="138"/>
      <c r="VKC281" s="138"/>
      <c r="VKD281" s="138"/>
      <c r="VKE281" s="138"/>
      <c r="VKF281" s="138"/>
      <c r="VKG281" s="138"/>
      <c r="VKH281" s="138"/>
      <c r="VKI281" s="138"/>
      <c r="VKJ281" s="138"/>
      <c r="VKK281" s="138"/>
      <c r="VKL281" s="138"/>
      <c r="VKM281" s="138"/>
      <c r="VKN281" s="138"/>
      <c r="VKO281" s="138"/>
      <c r="VKP281" s="138"/>
      <c r="VKQ281" s="138"/>
      <c r="VKR281" s="138"/>
      <c r="VKS281" s="138"/>
      <c r="VKT281" s="138"/>
      <c r="VKU281" s="138"/>
      <c r="VKV281" s="138"/>
      <c r="VKW281" s="138"/>
      <c r="VKX281" s="138"/>
      <c r="VKY281" s="138"/>
      <c r="VKZ281" s="138"/>
      <c r="VLA281" s="138"/>
      <c r="VLB281" s="138"/>
      <c r="VLC281" s="138"/>
      <c r="VLD281" s="138"/>
      <c r="VLE281" s="138"/>
      <c r="VLF281" s="138"/>
      <c r="VLG281" s="138"/>
      <c r="VLH281" s="138"/>
      <c r="VLI281" s="138"/>
      <c r="VLJ281" s="138"/>
      <c r="VLK281" s="138"/>
      <c r="VLL281" s="138"/>
      <c r="VLM281" s="138"/>
      <c r="VLN281" s="138"/>
      <c r="VLO281" s="138"/>
      <c r="VLP281" s="138"/>
      <c r="VLQ281" s="138"/>
      <c r="VLR281" s="138"/>
      <c r="VLS281" s="138"/>
      <c r="VLT281" s="138"/>
      <c r="VLU281" s="138"/>
      <c r="VLV281" s="138"/>
      <c r="VLW281" s="138"/>
      <c r="VLX281" s="138"/>
      <c r="VLY281" s="138"/>
      <c r="VLZ281" s="138"/>
      <c r="VMA281" s="138"/>
      <c r="VMB281" s="138"/>
      <c r="VMC281" s="138"/>
      <c r="VMD281" s="138"/>
      <c r="VME281" s="138"/>
      <c r="VMF281" s="138"/>
      <c r="VMG281" s="138"/>
      <c r="VMH281" s="138"/>
      <c r="VMI281" s="138"/>
      <c r="VMJ281" s="138"/>
      <c r="VMK281" s="138"/>
      <c r="VML281" s="138"/>
      <c r="VMM281" s="138"/>
      <c r="VMN281" s="138"/>
      <c r="VMO281" s="138"/>
      <c r="VMP281" s="138"/>
      <c r="VMQ281" s="138"/>
      <c r="VMR281" s="138"/>
      <c r="VMS281" s="138"/>
      <c r="VMT281" s="138"/>
      <c r="VMU281" s="138"/>
      <c r="VMV281" s="138"/>
      <c r="VMW281" s="138"/>
      <c r="VMX281" s="138"/>
      <c r="VMY281" s="138"/>
      <c r="VMZ281" s="138"/>
      <c r="VNA281" s="138"/>
      <c r="VNB281" s="138"/>
      <c r="VNC281" s="138"/>
      <c r="VND281" s="138"/>
      <c r="VNE281" s="138"/>
      <c r="VNF281" s="138"/>
      <c r="VNG281" s="138"/>
      <c r="VNH281" s="138"/>
      <c r="VNI281" s="138"/>
      <c r="VNJ281" s="138"/>
      <c r="VNK281" s="138"/>
      <c r="VNL281" s="138"/>
      <c r="VNM281" s="138"/>
      <c r="VNN281" s="138"/>
      <c r="VNO281" s="138"/>
      <c r="VNP281" s="138"/>
      <c r="VNQ281" s="138"/>
      <c r="VNR281" s="138"/>
      <c r="VNS281" s="138"/>
      <c r="VNT281" s="138"/>
      <c r="VNU281" s="138"/>
      <c r="VNV281" s="138"/>
      <c r="VNW281" s="138"/>
      <c r="VNX281" s="138"/>
      <c r="VNY281" s="138"/>
      <c r="VNZ281" s="138"/>
      <c r="VOA281" s="138"/>
      <c r="VOB281" s="138"/>
      <c r="VOC281" s="138"/>
      <c r="VOD281" s="138"/>
      <c r="VOE281" s="138"/>
      <c r="VOF281" s="138"/>
      <c r="VOG281" s="138"/>
      <c r="VOH281" s="138"/>
      <c r="VOI281" s="138"/>
      <c r="VOJ281" s="138"/>
      <c r="VOK281" s="138"/>
      <c r="VOL281" s="138"/>
      <c r="VOM281" s="138"/>
      <c r="VON281" s="138"/>
      <c r="VOO281" s="138"/>
      <c r="VOP281" s="138"/>
      <c r="VOQ281" s="138"/>
      <c r="VOR281" s="138"/>
      <c r="VOS281" s="138"/>
      <c r="VOT281" s="138"/>
      <c r="VOU281" s="138"/>
      <c r="VOV281" s="138"/>
      <c r="VOW281" s="138"/>
      <c r="VOX281" s="138"/>
      <c r="VOY281" s="138"/>
      <c r="VOZ281" s="138"/>
      <c r="VPA281" s="138"/>
      <c r="VPB281" s="138"/>
      <c r="VPC281" s="138"/>
      <c r="VPD281" s="138"/>
      <c r="VPE281" s="138"/>
      <c r="VPF281" s="138"/>
      <c r="VPG281" s="138"/>
      <c r="VPH281" s="138"/>
      <c r="VPI281" s="138"/>
      <c r="VPJ281" s="138"/>
      <c r="VPK281" s="138"/>
      <c r="VPL281" s="138"/>
      <c r="VPM281" s="138"/>
      <c r="VPN281" s="138"/>
      <c r="VPO281" s="138"/>
      <c r="VPP281" s="138"/>
      <c r="VPQ281" s="138"/>
      <c r="VPR281" s="138"/>
      <c r="VPS281" s="138"/>
      <c r="VPT281" s="138"/>
      <c r="VPU281" s="138"/>
      <c r="VPV281" s="138"/>
      <c r="VPW281" s="138"/>
      <c r="VPX281" s="138"/>
      <c r="VPY281" s="138"/>
      <c r="VPZ281" s="138"/>
      <c r="VQA281" s="138"/>
      <c r="VQB281" s="138"/>
      <c r="VQC281" s="138"/>
      <c r="VQD281" s="138"/>
      <c r="VQE281" s="138"/>
      <c r="VQF281" s="138"/>
      <c r="VQG281" s="138"/>
      <c r="VQH281" s="138"/>
      <c r="VQI281" s="138"/>
      <c r="VQJ281" s="138"/>
      <c r="VQK281" s="138"/>
      <c r="VQL281" s="138"/>
      <c r="VQM281" s="138"/>
      <c r="VQN281" s="138"/>
      <c r="VQO281" s="138"/>
      <c r="VQP281" s="138"/>
      <c r="VQQ281" s="138"/>
      <c r="VQR281" s="138"/>
      <c r="VQS281" s="138"/>
      <c r="VQT281" s="138"/>
      <c r="VQU281" s="138"/>
      <c r="VQV281" s="138"/>
      <c r="VQW281" s="138"/>
      <c r="VQX281" s="138"/>
      <c r="VQY281" s="138"/>
      <c r="VQZ281" s="138"/>
      <c r="VRA281" s="138"/>
      <c r="VRB281" s="138"/>
      <c r="VRC281" s="138"/>
      <c r="VRD281" s="138"/>
      <c r="VRE281" s="138"/>
      <c r="VRF281" s="138"/>
      <c r="VRG281" s="138"/>
      <c r="VRH281" s="138"/>
      <c r="VRI281" s="138"/>
      <c r="VRJ281" s="138"/>
      <c r="VRK281" s="138"/>
      <c r="VRL281" s="138"/>
      <c r="VRM281" s="138"/>
      <c r="VRN281" s="138"/>
      <c r="VRO281" s="138"/>
      <c r="VRP281" s="138"/>
      <c r="VRQ281" s="138"/>
      <c r="VRR281" s="138"/>
      <c r="VRS281" s="138"/>
      <c r="VRT281" s="138"/>
      <c r="VRU281" s="138"/>
      <c r="VRV281" s="138"/>
      <c r="VRW281" s="138"/>
      <c r="VRX281" s="138"/>
      <c r="VRY281" s="138"/>
      <c r="VRZ281" s="138"/>
      <c r="VSA281" s="138"/>
      <c r="VSB281" s="138"/>
      <c r="VSC281" s="138"/>
      <c r="VSD281" s="138"/>
      <c r="VSE281" s="138"/>
      <c r="VSF281" s="138"/>
      <c r="VSG281" s="138"/>
      <c r="VSH281" s="138"/>
      <c r="VSI281" s="138"/>
      <c r="VSJ281" s="138"/>
      <c r="VSK281" s="138"/>
      <c r="VSL281" s="138"/>
      <c r="VSM281" s="138"/>
      <c r="VSN281" s="138"/>
      <c r="VSO281" s="138"/>
      <c r="VSP281" s="138"/>
      <c r="VSQ281" s="138"/>
      <c r="VSR281" s="138"/>
      <c r="VSS281" s="138"/>
      <c r="VST281" s="138"/>
      <c r="VSU281" s="138"/>
      <c r="VSV281" s="138"/>
      <c r="VSW281" s="138"/>
      <c r="VSX281" s="138"/>
      <c r="VSY281" s="138"/>
      <c r="VSZ281" s="138"/>
      <c r="VTA281" s="138"/>
      <c r="VTB281" s="138"/>
      <c r="VTC281" s="138"/>
      <c r="VTD281" s="138"/>
      <c r="VTE281" s="138"/>
      <c r="VTF281" s="138"/>
      <c r="VTG281" s="138"/>
      <c r="VTH281" s="138"/>
      <c r="VTI281" s="138"/>
      <c r="VTJ281" s="138"/>
      <c r="VTK281" s="138"/>
      <c r="VTL281" s="138"/>
      <c r="VTM281" s="138"/>
      <c r="VTN281" s="138"/>
      <c r="VTO281" s="138"/>
      <c r="VTP281" s="138"/>
      <c r="VTQ281" s="138"/>
      <c r="VTR281" s="138"/>
      <c r="VTS281" s="138"/>
      <c r="VTT281" s="138"/>
      <c r="VTU281" s="138"/>
      <c r="VTV281" s="138"/>
      <c r="VTW281" s="138"/>
      <c r="VTX281" s="138"/>
      <c r="VTY281" s="138"/>
      <c r="VTZ281" s="138"/>
      <c r="VUA281" s="138"/>
      <c r="VUB281" s="138"/>
      <c r="VUC281" s="138"/>
      <c r="VUD281" s="138"/>
      <c r="VUE281" s="138"/>
      <c r="VUF281" s="138"/>
      <c r="VUG281" s="138"/>
      <c r="VUH281" s="138"/>
      <c r="VUI281" s="138"/>
      <c r="VUJ281" s="138"/>
      <c r="VUK281" s="138"/>
      <c r="VUL281" s="138"/>
      <c r="VUM281" s="138"/>
      <c r="VUN281" s="138"/>
      <c r="VUO281" s="138"/>
      <c r="VUP281" s="138"/>
      <c r="VUQ281" s="138"/>
      <c r="VUR281" s="138"/>
      <c r="VUS281" s="138"/>
      <c r="VUT281" s="138"/>
      <c r="VUU281" s="138"/>
      <c r="VUV281" s="138"/>
      <c r="VUW281" s="138"/>
      <c r="VUX281" s="138"/>
      <c r="VUY281" s="138"/>
      <c r="VUZ281" s="138"/>
      <c r="VVA281" s="138"/>
      <c r="VVB281" s="138"/>
      <c r="VVC281" s="138"/>
      <c r="VVD281" s="138"/>
      <c r="VVE281" s="138"/>
      <c r="VVF281" s="138"/>
      <c r="VVG281" s="138"/>
      <c r="VVH281" s="138"/>
      <c r="VVI281" s="138"/>
      <c r="VVJ281" s="138"/>
      <c r="VVK281" s="138"/>
      <c r="VVL281" s="138"/>
      <c r="VVM281" s="138"/>
      <c r="VVN281" s="138"/>
      <c r="VVO281" s="138"/>
      <c r="VVP281" s="138"/>
      <c r="VVQ281" s="138"/>
      <c r="VVR281" s="138"/>
      <c r="VVS281" s="138"/>
      <c r="VVT281" s="138"/>
      <c r="VVU281" s="138"/>
      <c r="VVV281" s="138"/>
      <c r="VVW281" s="138"/>
      <c r="VVX281" s="138"/>
      <c r="VVY281" s="138"/>
      <c r="VVZ281" s="138"/>
      <c r="VWA281" s="138"/>
      <c r="VWB281" s="138"/>
      <c r="VWC281" s="138"/>
      <c r="VWD281" s="138"/>
      <c r="VWE281" s="138"/>
      <c r="VWF281" s="138"/>
      <c r="VWG281" s="138"/>
      <c r="VWH281" s="138"/>
      <c r="VWI281" s="138"/>
      <c r="VWJ281" s="138"/>
      <c r="VWK281" s="138"/>
      <c r="VWL281" s="138"/>
      <c r="VWM281" s="138"/>
      <c r="VWN281" s="138"/>
      <c r="VWO281" s="138"/>
      <c r="VWP281" s="138"/>
      <c r="VWQ281" s="138"/>
      <c r="VWR281" s="138"/>
      <c r="VWS281" s="138"/>
      <c r="VWT281" s="138"/>
      <c r="VWU281" s="138"/>
      <c r="VWV281" s="138"/>
      <c r="VWW281" s="138"/>
      <c r="VWX281" s="138"/>
      <c r="VWY281" s="138"/>
      <c r="VWZ281" s="138"/>
      <c r="VXA281" s="138"/>
      <c r="VXB281" s="138"/>
      <c r="VXC281" s="138"/>
      <c r="VXD281" s="138"/>
      <c r="VXE281" s="138"/>
      <c r="VXF281" s="138"/>
      <c r="VXG281" s="138"/>
      <c r="VXH281" s="138"/>
      <c r="VXI281" s="138"/>
      <c r="VXJ281" s="138"/>
      <c r="VXK281" s="138"/>
      <c r="VXL281" s="138"/>
      <c r="VXM281" s="138"/>
      <c r="VXN281" s="138"/>
      <c r="VXO281" s="138"/>
      <c r="VXP281" s="138"/>
      <c r="VXQ281" s="138"/>
      <c r="VXR281" s="138"/>
      <c r="VXS281" s="138"/>
      <c r="VXT281" s="138"/>
      <c r="VXU281" s="138"/>
      <c r="VXV281" s="138"/>
      <c r="VXW281" s="138"/>
      <c r="VXX281" s="138"/>
      <c r="VXY281" s="138"/>
      <c r="VXZ281" s="138"/>
      <c r="VYA281" s="138"/>
      <c r="VYB281" s="138"/>
      <c r="VYC281" s="138"/>
      <c r="VYD281" s="138"/>
      <c r="VYE281" s="138"/>
      <c r="VYF281" s="138"/>
      <c r="VYG281" s="138"/>
      <c r="VYH281" s="138"/>
      <c r="VYI281" s="138"/>
      <c r="VYJ281" s="138"/>
      <c r="VYK281" s="138"/>
      <c r="VYL281" s="138"/>
      <c r="VYM281" s="138"/>
      <c r="VYN281" s="138"/>
      <c r="VYO281" s="138"/>
      <c r="VYP281" s="138"/>
      <c r="VYQ281" s="138"/>
      <c r="VYR281" s="138"/>
      <c r="VYS281" s="138"/>
      <c r="VYT281" s="138"/>
      <c r="VYU281" s="138"/>
      <c r="VYV281" s="138"/>
      <c r="VYW281" s="138"/>
      <c r="VYX281" s="138"/>
      <c r="VYY281" s="138"/>
      <c r="VYZ281" s="138"/>
      <c r="VZA281" s="138"/>
      <c r="VZB281" s="138"/>
      <c r="VZC281" s="138"/>
      <c r="VZD281" s="138"/>
      <c r="VZE281" s="138"/>
      <c r="VZF281" s="138"/>
      <c r="VZG281" s="138"/>
      <c r="VZH281" s="138"/>
      <c r="VZI281" s="138"/>
      <c r="VZJ281" s="138"/>
      <c r="VZK281" s="138"/>
      <c r="VZL281" s="138"/>
      <c r="VZM281" s="138"/>
      <c r="VZN281" s="138"/>
      <c r="VZO281" s="138"/>
      <c r="VZP281" s="138"/>
      <c r="VZQ281" s="138"/>
      <c r="VZR281" s="138"/>
      <c r="VZS281" s="138"/>
      <c r="VZT281" s="138"/>
      <c r="VZU281" s="138"/>
      <c r="VZV281" s="138"/>
      <c r="VZW281" s="138"/>
      <c r="VZX281" s="138"/>
      <c r="VZY281" s="138"/>
      <c r="VZZ281" s="138"/>
      <c r="WAA281" s="138"/>
      <c r="WAB281" s="138"/>
      <c r="WAC281" s="138"/>
      <c r="WAD281" s="138"/>
      <c r="WAE281" s="138"/>
      <c r="WAF281" s="138"/>
      <c r="WAG281" s="138"/>
      <c r="WAH281" s="138"/>
      <c r="WAI281" s="138"/>
      <c r="WAJ281" s="138"/>
      <c r="WAK281" s="138"/>
      <c r="WAL281" s="138"/>
      <c r="WAM281" s="138"/>
      <c r="WAN281" s="138"/>
      <c r="WAO281" s="138"/>
      <c r="WAP281" s="138"/>
      <c r="WAQ281" s="138"/>
      <c r="WAR281" s="138"/>
      <c r="WAS281" s="138"/>
      <c r="WAT281" s="138"/>
      <c r="WAU281" s="138"/>
      <c r="WAV281" s="138"/>
      <c r="WAW281" s="138"/>
      <c r="WAX281" s="138"/>
      <c r="WAY281" s="138"/>
      <c r="WAZ281" s="138"/>
      <c r="WBA281" s="138"/>
      <c r="WBB281" s="138"/>
      <c r="WBC281" s="138"/>
      <c r="WBD281" s="138"/>
      <c r="WBE281" s="138"/>
      <c r="WBF281" s="138"/>
      <c r="WBG281" s="138"/>
      <c r="WBH281" s="138"/>
      <c r="WBI281" s="138"/>
      <c r="WBJ281" s="138"/>
      <c r="WBK281" s="138"/>
      <c r="WBL281" s="138"/>
      <c r="WBM281" s="138"/>
      <c r="WBN281" s="138"/>
      <c r="WBO281" s="138"/>
      <c r="WBP281" s="138"/>
      <c r="WBQ281" s="138"/>
      <c r="WBR281" s="138"/>
      <c r="WBS281" s="138"/>
      <c r="WBT281" s="138"/>
      <c r="WBU281" s="138"/>
      <c r="WBV281" s="138"/>
      <c r="WBW281" s="138"/>
      <c r="WBX281" s="138"/>
      <c r="WBY281" s="138"/>
      <c r="WBZ281" s="138"/>
      <c r="WCA281" s="138"/>
      <c r="WCB281" s="138"/>
      <c r="WCC281" s="138"/>
      <c r="WCD281" s="138"/>
      <c r="WCE281" s="138"/>
      <c r="WCF281" s="138"/>
      <c r="WCG281" s="138"/>
      <c r="WCH281" s="138"/>
      <c r="WCI281" s="138"/>
      <c r="WCJ281" s="138"/>
      <c r="WCK281" s="138"/>
      <c r="WCL281" s="138"/>
      <c r="WCM281" s="138"/>
      <c r="WCN281" s="138"/>
      <c r="WCO281" s="138"/>
      <c r="WCP281" s="138"/>
      <c r="WCQ281" s="138"/>
      <c r="WCR281" s="138"/>
      <c r="WCS281" s="138"/>
      <c r="WCT281" s="138"/>
      <c r="WCU281" s="138"/>
      <c r="WCV281" s="138"/>
      <c r="WCW281" s="138"/>
      <c r="WCX281" s="138"/>
      <c r="WCY281" s="138"/>
      <c r="WCZ281" s="138"/>
      <c r="WDA281" s="138"/>
      <c r="WDB281" s="138"/>
      <c r="WDC281" s="138"/>
      <c r="WDD281" s="138"/>
      <c r="WDE281" s="138"/>
      <c r="WDF281" s="138"/>
      <c r="WDG281" s="138"/>
      <c r="WDH281" s="138"/>
      <c r="WDI281" s="138"/>
      <c r="WDJ281" s="138"/>
      <c r="WDK281" s="138"/>
      <c r="WDL281" s="138"/>
      <c r="WDM281" s="138"/>
      <c r="WDN281" s="138"/>
      <c r="WDO281" s="138"/>
      <c r="WDP281" s="138"/>
      <c r="WDQ281" s="138"/>
      <c r="WDR281" s="138"/>
      <c r="WDS281" s="138"/>
      <c r="WDT281" s="138"/>
      <c r="WDU281" s="138"/>
      <c r="WDV281" s="138"/>
      <c r="WDW281" s="138"/>
      <c r="WDX281" s="138"/>
      <c r="WDY281" s="138"/>
      <c r="WDZ281" s="138"/>
      <c r="WEA281" s="138"/>
      <c r="WEB281" s="138"/>
      <c r="WEC281" s="138"/>
      <c r="WED281" s="138"/>
      <c r="WEE281" s="138"/>
      <c r="WEF281" s="138"/>
      <c r="WEG281" s="138"/>
      <c r="WEH281" s="138"/>
      <c r="WEI281" s="138"/>
      <c r="WEJ281" s="138"/>
      <c r="WEK281" s="138"/>
      <c r="WEL281" s="138"/>
      <c r="WEM281" s="138"/>
      <c r="WEN281" s="138"/>
      <c r="WEO281" s="138"/>
      <c r="WEP281" s="138"/>
      <c r="WEQ281" s="138"/>
      <c r="WER281" s="138"/>
      <c r="WES281" s="138"/>
      <c r="WET281" s="138"/>
      <c r="WEU281" s="138"/>
      <c r="WEV281" s="138"/>
      <c r="WEW281" s="138"/>
      <c r="WEX281" s="138"/>
      <c r="WEY281" s="138"/>
      <c r="WEZ281" s="138"/>
      <c r="WFA281" s="138"/>
      <c r="WFB281" s="138"/>
      <c r="WFC281" s="138"/>
      <c r="WFD281" s="138"/>
      <c r="WFE281" s="138"/>
      <c r="WFF281" s="138"/>
      <c r="WFG281" s="138"/>
      <c r="WFH281" s="138"/>
      <c r="WFI281" s="138"/>
      <c r="WFJ281" s="138"/>
      <c r="WFK281" s="138"/>
      <c r="WFL281" s="138"/>
      <c r="WFM281" s="138"/>
      <c r="WFN281" s="138"/>
      <c r="WFO281" s="138"/>
      <c r="WFP281" s="138"/>
      <c r="WFQ281" s="138"/>
      <c r="WFR281" s="138"/>
      <c r="WFS281" s="138"/>
      <c r="WFT281" s="138"/>
      <c r="WFU281" s="138"/>
      <c r="WFV281" s="138"/>
      <c r="WFW281" s="138"/>
      <c r="WFX281" s="138"/>
      <c r="WFY281" s="138"/>
      <c r="WFZ281" s="138"/>
      <c r="WGA281" s="138"/>
      <c r="WGB281" s="138"/>
      <c r="WGC281" s="138"/>
      <c r="WGD281" s="138"/>
      <c r="WGE281" s="138"/>
      <c r="WGF281" s="138"/>
      <c r="WGG281" s="138"/>
      <c r="WGH281" s="138"/>
      <c r="WGI281" s="138"/>
      <c r="WGJ281" s="138"/>
      <c r="WGK281" s="138"/>
      <c r="WGL281" s="138"/>
      <c r="WGM281" s="138"/>
      <c r="WGN281" s="138"/>
      <c r="WGO281" s="138"/>
      <c r="WGP281" s="138"/>
      <c r="WGQ281" s="138"/>
      <c r="WGR281" s="138"/>
      <c r="WGS281" s="138"/>
      <c r="WGT281" s="138"/>
      <c r="WGU281" s="138"/>
      <c r="WGV281" s="138"/>
      <c r="WGW281" s="138"/>
      <c r="WGX281" s="138"/>
      <c r="WGY281" s="138"/>
      <c r="WGZ281" s="138"/>
      <c r="WHA281" s="138"/>
      <c r="WHB281" s="138"/>
      <c r="WHC281" s="138"/>
      <c r="WHD281" s="138"/>
      <c r="WHE281" s="138"/>
      <c r="WHF281" s="138"/>
      <c r="WHG281" s="138"/>
      <c r="WHH281" s="138"/>
      <c r="WHI281" s="138"/>
      <c r="WHJ281" s="138"/>
      <c r="WHK281" s="138"/>
      <c r="WHL281" s="138"/>
      <c r="WHM281" s="138"/>
      <c r="WHN281" s="138"/>
      <c r="WHO281" s="138"/>
      <c r="WHP281" s="138"/>
      <c r="WHQ281" s="138"/>
      <c r="WHR281" s="138"/>
      <c r="WHS281" s="138"/>
      <c r="WHT281" s="138"/>
      <c r="WHU281" s="138"/>
      <c r="WHV281" s="138"/>
      <c r="WHW281" s="138"/>
      <c r="WHX281" s="138"/>
      <c r="WHY281" s="138"/>
      <c r="WHZ281" s="138"/>
      <c r="WIA281" s="138"/>
      <c r="WIB281" s="138"/>
      <c r="WIC281" s="138"/>
      <c r="WID281" s="138"/>
      <c r="WIE281" s="138"/>
      <c r="WIF281" s="138"/>
      <c r="WIG281" s="138"/>
      <c r="WIH281" s="138"/>
      <c r="WII281" s="138"/>
      <c r="WIJ281" s="138"/>
      <c r="WIK281" s="138"/>
      <c r="WIL281" s="138"/>
      <c r="WIM281" s="138"/>
      <c r="WIN281" s="138"/>
      <c r="WIO281" s="138"/>
      <c r="WIP281" s="138"/>
      <c r="WIQ281" s="138"/>
      <c r="WIR281" s="138"/>
      <c r="WIS281" s="138"/>
      <c r="WIT281" s="138"/>
      <c r="WIU281" s="138"/>
      <c r="WIV281" s="138"/>
      <c r="WIW281" s="138"/>
      <c r="WIX281" s="138"/>
      <c r="WIY281" s="138"/>
      <c r="WIZ281" s="138"/>
      <c r="WJA281" s="138"/>
      <c r="WJB281" s="138"/>
      <c r="WJC281" s="138"/>
      <c r="WJD281" s="138"/>
      <c r="WJE281" s="138"/>
      <c r="WJF281" s="138"/>
      <c r="WJG281" s="138"/>
      <c r="WJH281" s="138"/>
      <c r="WJI281" s="138"/>
      <c r="WJJ281" s="138"/>
      <c r="WJK281" s="138"/>
      <c r="WJL281" s="138"/>
      <c r="WJM281" s="138"/>
      <c r="WJN281" s="138"/>
      <c r="WJO281" s="138"/>
      <c r="WJP281" s="138"/>
      <c r="WJQ281" s="138"/>
      <c r="WJR281" s="138"/>
      <c r="WJS281" s="138"/>
      <c r="WJT281" s="138"/>
      <c r="WJU281" s="138"/>
      <c r="WJV281" s="138"/>
      <c r="WJW281" s="138"/>
      <c r="WJX281" s="138"/>
      <c r="WJY281" s="138"/>
      <c r="WJZ281" s="138"/>
      <c r="WKA281" s="138"/>
      <c r="WKB281" s="138"/>
      <c r="WKC281" s="138"/>
      <c r="WKD281" s="138"/>
      <c r="WKE281" s="138"/>
      <c r="WKF281" s="138"/>
      <c r="WKG281" s="138"/>
      <c r="WKH281" s="138"/>
      <c r="WKI281" s="138"/>
      <c r="WKJ281" s="138"/>
      <c r="WKK281" s="138"/>
      <c r="WKL281" s="138"/>
      <c r="WKM281" s="138"/>
      <c r="WKN281" s="138"/>
      <c r="WKO281" s="138"/>
      <c r="WKP281" s="138"/>
      <c r="WKQ281" s="138"/>
      <c r="WKR281" s="138"/>
      <c r="WKS281" s="138"/>
      <c r="WKT281" s="138"/>
      <c r="WKU281" s="138"/>
      <c r="WKV281" s="138"/>
      <c r="WKW281" s="138"/>
      <c r="WKX281" s="138"/>
      <c r="WKY281" s="138"/>
      <c r="WKZ281" s="138"/>
      <c r="WLA281" s="138"/>
      <c r="WLB281" s="138"/>
      <c r="WLC281" s="138"/>
      <c r="WLD281" s="138"/>
      <c r="WLE281" s="138"/>
      <c r="WLF281" s="138"/>
      <c r="WLG281" s="138"/>
      <c r="WLH281" s="138"/>
      <c r="WLI281" s="138"/>
      <c r="WLJ281" s="138"/>
      <c r="WLK281" s="138"/>
      <c r="WLL281" s="138"/>
      <c r="WLM281" s="138"/>
      <c r="WLN281" s="138"/>
      <c r="WLO281" s="138"/>
      <c r="WLP281" s="138"/>
      <c r="WLQ281" s="138"/>
      <c r="WLR281" s="138"/>
      <c r="WLS281" s="138"/>
      <c r="WLT281" s="138"/>
      <c r="WLU281" s="138"/>
      <c r="WLV281" s="138"/>
      <c r="WLW281" s="138"/>
      <c r="WLX281" s="138"/>
      <c r="WLY281" s="138"/>
      <c r="WLZ281" s="138"/>
      <c r="WMA281" s="138"/>
      <c r="WMB281" s="138"/>
      <c r="WMC281" s="138"/>
      <c r="WMD281" s="138"/>
      <c r="WME281" s="138"/>
      <c r="WMF281" s="138"/>
      <c r="WMG281" s="138"/>
      <c r="WMH281" s="138"/>
      <c r="WMI281" s="138"/>
      <c r="WMJ281" s="138"/>
      <c r="WMK281" s="138"/>
      <c r="WML281" s="138"/>
      <c r="WMM281" s="138"/>
      <c r="WMN281" s="138"/>
      <c r="WMO281" s="138"/>
      <c r="WMP281" s="138"/>
      <c r="WMQ281" s="138"/>
      <c r="WMR281" s="138"/>
      <c r="WMS281" s="138"/>
      <c r="WMT281" s="138"/>
      <c r="WMU281" s="138"/>
      <c r="WMV281" s="138"/>
      <c r="WMW281" s="138"/>
      <c r="WMX281" s="138"/>
      <c r="WMY281" s="138"/>
      <c r="WMZ281" s="138"/>
      <c r="WNA281" s="138"/>
      <c r="WNB281" s="138"/>
      <c r="WNC281" s="138"/>
      <c r="WND281" s="138"/>
      <c r="WNE281" s="138"/>
      <c r="WNF281" s="138"/>
      <c r="WNG281" s="138"/>
      <c r="WNH281" s="138"/>
      <c r="WNI281" s="138"/>
      <c r="WNJ281" s="138"/>
      <c r="WNK281" s="138"/>
      <c r="WNL281" s="138"/>
      <c r="WNM281" s="138"/>
      <c r="WNN281" s="138"/>
      <c r="WNO281" s="138"/>
      <c r="WNP281" s="138"/>
      <c r="WNQ281" s="138"/>
      <c r="WNR281" s="138"/>
      <c r="WNS281" s="138"/>
      <c r="WNT281" s="138"/>
      <c r="WNU281" s="138"/>
      <c r="WNV281" s="138"/>
      <c r="WNW281" s="138"/>
      <c r="WNX281" s="138"/>
      <c r="WNY281" s="138"/>
      <c r="WNZ281" s="138"/>
      <c r="WOA281" s="138"/>
      <c r="WOB281" s="138"/>
      <c r="WOC281" s="138"/>
      <c r="WOD281" s="138"/>
      <c r="WOE281" s="138"/>
      <c r="WOF281" s="138"/>
      <c r="WOG281" s="138"/>
      <c r="WOH281" s="138"/>
      <c r="WOI281" s="138"/>
      <c r="WOJ281" s="138"/>
      <c r="WOK281" s="138"/>
      <c r="WOL281" s="138"/>
      <c r="WOM281" s="138"/>
      <c r="WON281" s="138"/>
      <c r="WOO281" s="138"/>
      <c r="WOP281" s="138"/>
      <c r="WOQ281" s="138"/>
      <c r="WOR281" s="138"/>
      <c r="WOS281" s="138"/>
      <c r="WOT281" s="138"/>
      <c r="WOU281" s="138"/>
      <c r="WOV281" s="138"/>
      <c r="WOW281" s="138"/>
      <c r="WOX281" s="138"/>
      <c r="WOY281" s="138"/>
      <c r="WOZ281" s="138"/>
      <c r="WPA281" s="138"/>
      <c r="WPB281" s="138"/>
      <c r="WPC281" s="138"/>
      <c r="WPD281" s="138"/>
      <c r="WPE281" s="138"/>
      <c r="WPF281" s="138"/>
      <c r="WPG281" s="138"/>
      <c r="WPH281" s="138"/>
      <c r="WPI281" s="138"/>
      <c r="WPJ281" s="138"/>
      <c r="WPK281" s="138"/>
      <c r="WPL281" s="138"/>
      <c r="WPM281" s="138"/>
      <c r="WPN281" s="138"/>
      <c r="WPO281" s="138"/>
      <c r="WPP281" s="138"/>
      <c r="WPQ281" s="138"/>
      <c r="WPR281" s="138"/>
      <c r="WPS281" s="138"/>
      <c r="WPT281" s="138"/>
      <c r="WPU281" s="138"/>
      <c r="WPV281" s="138"/>
      <c r="WPW281" s="138"/>
      <c r="WPX281" s="138"/>
      <c r="WPY281" s="138"/>
      <c r="WPZ281" s="138"/>
      <c r="WQA281" s="138"/>
      <c r="WQB281" s="138"/>
      <c r="WQC281" s="138"/>
      <c r="WQD281" s="138"/>
      <c r="WQE281" s="138"/>
      <c r="WQF281" s="138"/>
      <c r="WQG281" s="138"/>
      <c r="WQH281" s="138"/>
      <c r="WQI281" s="138"/>
      <c r="WQJ281" s="138"/>
      <c r="WQK281" s="138"/>
      <c r="WQL281" s="138"/>
      <c r="WQM281" s="138"/>
      <c r="WQN281" s="138"/>
      <c r="WQO281" s="138"/>
      <c r="WQP281" s="138"/>
      <c r="WQQ281" s="138"/>
      <c r="WQR281" s="138"/>
      <c r="WQS281" s="138"/>
      <c r="WQT281" s="138"/>
      <c r="WQU281" s="138"/>
      <c r="WQV281" s="138"/>
      <c r="WQW281" s="138"/>
      <c r="WQX281" s="138"/>
      <c r="WQY281" s="138"/>
      <c r="WQZ281" s="138"/>
      <c r="WRA281" s="138"/>
      <c r="WRB281" s="138"/>
      <c r="WRC281" s="138"/>
      <c r="WRD281" s="138"/>
      <c r="WRE281" s="138"/>
      <c r="WRF281" s="138"/>
      <c r="WRG281" s="138"/>
      <c r="WRH281" s="138"/>
      <c r="WRI281" s="138"/>
      <c r="WRJ281" s="138"/>
      <c r="WRK281" s="138"/>
      <c r="WRL281" s="138"/>
      <c r="WRM281" s="138"/>
      <c r="WRN281" s="138"/>
      <c r="WRO281" s="138"/>
      <c r="WRP281" s="138"/>
      <c r="WRQ281" s="138"/>
      <c r="WRR281" s="138"/>
      <c r="WRS281" s="138"/>
      <c r="WRT281" s="138"/>
      <c r="WRU281" s="138"/>
      <c r="WRV281" s="138"/>
      <c r="WRW281" s="138"/>
      <c r="WRX281" s="138"/>
      <c r="WRY281" s="138"/>
      <c r="WRZ281" s="138"/>
      <c r="WSA281" s="138"/>
      <c r="WSB281" s="138"/>
      <c r="WSC281" s="138"/>
      <c r="WSD281" s="138"/>
      <c r="WSE281" s="138"/>
      <c r="WSF281" s="138"/>
      <c r="WSG281" s="138"/>
      <c r="WSH281" s="138"/>
      <c r="WSI281" s="138"/>
      <c r="WSJ281" s="138"/>
      <c r="WSK281" s="138"/>
      <c r="WSL281" s="138"/>
      <c r="WSM281" s="138"/>
      <c r="WSN281" s="138"/>
      <c r="WSO281" s="138"/>
      <c r="WSP281" s="138"/>
      <c r="WSQ281" s="138"/>
      <c r="WSR281" s="138"/>
      <c r="WSS281" s="138"/>
      <c r="WST281" s="138"/>
      <c r="WSU281" s="138"/>
      <c r="WSV281" s="138"/>
      <c r="WSW281" s="138"/>
      <c r="WSX281" s="138"/>
      <c r="WSY281" s="138"/>
      <c r="WSZ281" s="138"/>
      <c r="WTA281" s="138"/>
      <c r="WTB281" s="138"/>
      <c r="WTC281" s="138"/>
      <c r="WTD281" s="138"/>
      <c r="WTE281" s="138"/>
      <c r="WTF281" s="138"/>
      <c r="WTG281" s="138"/>
      <c r="WTH281" s="138"/>
      <c r="WTI281" s="138"/>
      <c r="WTJ281" s="138"/>
      <c r="WTK281" s="138"/>
      <c r="WTL281" s="138"/>
      <c r="WTM281" s="138"/>
      <c r="WTN281" s="138"/>
      <c r="WTO281" s="138"/>
      <c r="WTP281" s="138"/>
      <c r="WTQ281" s="138"/>
      <c r="WTR281" s="138"/>
      <c r="WTS281" s="138"/>
      <c r="WTT281" s="138"/>
      <c r="WTU281" s="138"/>
      <c r="WTV281" s="138"/>
      <c r="WTW281" s="138"/>
      <c r="WTX281" s="138"/>
      <c r="WTY281" s="138"/>
      <c r="WTZ281" s="138"/>
      <c r="WUA281" s="138"/>
      <c r="WUB281" s="138"/>
      <c r="WUC281" s="138"/>
      <c r="WUD281" s="138"/>
      <c r="WUE281" s="138"/>
      <c r="WUF281" s="138"/>
      <c r="WUG281" s="138"/>
      <c r="WUH281" s="138"/>
      <c r="WUI281" s="138"/>
      <c r="WUJ281" s="138"/>
      <c r="WUK281" s="138"/>
      <c r="WUL281" s="138"/>
      <c r="WUM281" s="138"/>
      <c r="WUN281" s="138"/>
      <c r="WUO281" s="138"/>
      <c r="WUP281" s="138"/>
      <c r="WUQ281" s="138"/>
      <c r="WUR281" s="138"/>
      <c r="WUS281" s="138"/>
      <c r="WUT281" s="138"/>
      <c r="WUU281" s="138"/>
      <c r="WUV281" s="138"/>
      <c r="WUW281" s="138"/>
      <c r="WUX281" s="138"/>
      <c r="WUY281" s="138"/>
      <c r="WUZ281" s="138"/>
      <c r="WVA281" s="138"/>
      <c r="WVB281" s="138"/>
      <c r="WVC281" s="138"/>
      <c r="WVD281" s="138"/>
      <c r="WVE281" s="138"/>
      <c r="WVF281" s="138"/>
      <c r="WVG281" s="138"/>
      <c r="WVH281" s="138"/>
      <c r="WVI281" s="138"/>
      <c r="WVJ281" s="138"/>
      <c r="WVK281" s="138"/>
      <c r="WVL281" s="138"/>
      <c r="WVM281" s="138"/>
      <c r="WVN281" s="138"/>
      <c r="WVO281" s="138"/>
      <c r="WVP281" s="138"/>
      <c r="WVQ281" s="138"/>
      <c r="WVR281" s="138"/>
      <c r="WVS281" s="138"/>
      <c r="WVT281" s="138"/>
      <c r="WVU281" s="138"/>
      <c r="WVV281" s="138"/>
      <c r="WVW281" s="138"/>
      <c r="WVX281" s="138"/>
      <c r="WVY281" s="138"/>
      <c r="WVZ281" s="138"/>
      <c r="WWA281" s="138"/>
      <c r="WWB281" s="138"/>
      <c r="WWC281" s="138"/>
      <c r="WWD281" s="138"/>
      <c r="WWE281" s="138"/>
      <c r="WWF281" s="138"/>
      <c r="WWG281" s="138"/>
      <c r="WWH281" s="138"/>
      <c r="WWI281" s="138"/>
      <c r="WWJ281" s="138"/>
      <c r="WWK281" s="138"/>
      <c r="WWL281" s="138"/>
      <c r="WWM281" s="138"/>
      <c r="WWN281" s="138"/>
      <c r="WWO281" s="138"/>
      <c r="WWP281" s="138"/>
      <c r="WWQ281" s="138"/>
      <c r="WWR281" s="138"/>
      <c r="WWS281" s="138"/>
      <c r="WWT281" s="138"/>
      <c r="WWU281" s="138"/>
      <c r="WWV281" s="138"/>
      <c r="WWW281" s="138"/>
      <c r="WWX281" s="138"/>
      <c r="WWY281" s="138"/>
      <c r="WWZ281" s="138"/>
      <c r="WXA281" s="138"/>
      <c r="WXB281" s="138"/>
      <c r="WXC281" s="138"/>
      <c r="WXD281" s="138"/>
      <c r="WXE281" s="138"/>
      <c r="WXF281" s="138"/>
      <c r="WXG281" s="138"/>
      <c r="WXH281" s="138"/>
      <c r="WXI281" s="138"/>
      <c r="WXJ281" s="138"/>
      <c r="WXK281" s="138"/>
      <c r="WXL281" s="138"/>
      <c r="WXM281" s="138"/>
      <c r="WXN281" s="138"/>
      <c r="WXO281" s="138"/>
      <c r="WXP281" s="138"/>
      <c r="WXQ281" s="138"/>
      <c r="WXR281" s="138"/>
      <c r="WXS281" s="138"/>
      <c r="WXT281" s="138"/>
      <c r="WXU281" s="138"/>
      <c r="WXV281" s="138"/>
      <c r="WXW281" s="138"/>
      <c r="WXX281" s="138"/>
      <c r="WXY281" s="138"/>
      <c r="WXZ281" s="138"/>
      <c r="WYA281" s="138"/>
      <c r="WYB281" s="138"/>
      <c r="WYC281" s="138"/>
      <c r="WYD281" s="138"/>
      <c r="WYE281" s="138"/>
      <c r="WYF281" s="138"/>
      <c r="WYG281" s="138"/>
      <c r="WYH281" s="138"/>
      <c r="WYI281" s="138"/>
      <c r="WYJ281" s="138"/>
      <c r="WYK281" s="138"/>
      <c r="WYL281" s="138"/>
      <c r="WYM281" s="138"/>
      <c r="WYN281" s="138"/>
      <c r="WYO281" s="138"/>
      <c r="WYP281" s="138"/>
      <c r="WYQ281" s="138"/>
      <c r="WYR281" s="138"/>
      <c r="WYS281" s="138"/>
      <c r="WYT281" s="138"/>
      <c r="WYU281" s="138"/>
      <c r="WYV281" s="138"/>
      <c r="WYW281" s="138"/>
      <c r="WYX281" s="138"/>
      <c r="WYY281" s="138"/>
      <c r="WYZ281" s="138"/>
      <c r="WZA281" s="138"/>
      <c r="WZB281" s="138"/>
      <c r="WZC281" s="138"/>
      <c r="WZD281" s="138"/>
      <c r="WZE281" s="138"/>
      <c r="WZF281" s="138"/>
      <c r="WZG281" s="138"/>
      <c r="WZH281" s="138"/>
      <c r="WZI281" s="138"/>
      <c r="WZJ281" s="138"/>
      <c r="WZK281" s="138"/>
      <c r="WZL281" s="138"/>
      <c r="WZM281" s="138"/>
      <c r="WZN281" s="138"/>
      <c r="WZO281" s="138"/>
      <c r="WZP281" s="138"/>
      <c r="WZQ281" s="138"/>
      <c r="WZR281" s="138"/>
      <c r="WZS281" s="138"/>
      <c r="WZT281" s="138"/>
      <c r="WZU281" s="138"/>
      <c r="WZV281" s="138"/>
      <c r="WZW281" s="138"/>
      <c r="WZX281" s="138"/>
      <c r="WZY281" s="138"/>
      <c r="WZZ281" s="138"/>
      <c r="XAA281" s="138"/>
      <c r="XAB281" s="138"/>
      <c r="XAC281" s="138"/>
      <c r="XAD281" s="138"/>
      <c r="XAE281" s="138"/>
      <c r="XAF281" s="138"/>
      <c r="XAG281" s="138"/>
      <c r="XAH281" s="138"/>
      <c r="XAI281" s="138"/>
      <c r="XAJ281" s="138"/>
      <c r="XAK281" s="138"/>
      <c r="XAL281" s="138"/>
      <c r="XAM281" s="138"/>
      <c r="XAN281" s="138"/>
      <c r="XAO281" s="138"/>
      <c r="XAP281" s="138"/>
      <c r="XAQ281" s="138"/>
      <c r="XAR281" s="138"/>
      <c r="XAS281" s="138"/>
      <c r="XAT281" s="138"/>
      <c r="XAU281" s="138"/>
      <c r="XAV281" s="138"/>
      <c r="XAW281" s="138"/>
      <c r="XAX281" s="138"/>
      <c r="XAY281" s="138"/>
      <c r="XAZ281" s="138"/>
      <c r="XBA281" s="138"/>
      <c r="XBB281" s="138"/>
      <c r="XBC281" s="138"/>
      <c r="XBD281" s="138"/>
      <c r="XBE281" s="138"/>
      <c r="XBF281" s="138"/>
      <c r="XBG281" s="138"/>
      <c r="XBH281" s="138"/>
      <c r="XBI281" s="138"/>
      <c r="XBJ281" s="138"/>
      <c r="XBK281" s="138"/>
      <c r="XBL281" s="138"/>
      <c r="XBM281" s="138"/>
      <c r="XBN281" s="138"/>
      <c r="XBO281" s="138"/>
      <c r="XBP281" s="138"/>
      <c r="XBQ281" s="138"/>
      <c r="XBR281" s="138"/>
      <c r="XBS281" s="138"/>
      <c r="XBT281" s="138"/>
      <c r="XBU281" s="138"/>
      <c r="XBV281" s="138"/>
      <c r="XBW281" s="138"/>
      <c r="XBX281" s="138"/>
    </row>
    <row r="282" spans="1:16300" ht="30">
      <c r="A282" s="209"/>
      <c r="B282" s="333" t="s">
        <v>3668</v>
      </c>
      <c r="C282" s="52"/>
      <c r="D282" s="52" t="s">
        <v>3611</v>
      </c>
      <c r="E282" s="52" t="s">
        <v>3612</v>
      </c>
      <c r="F282" s="52" t="s">
        <v>3612</v>
      </c>
      <c r="G282" s="52" t="s">
        <v>346</v>
      </c>
      <c r="H282" s="52" t="s">
        <v>805</v>
      </c>
      <c r="I282" s="52" t="s">
        <v>348</v>
      </c>
      <c r="J282" s="52" t="s">
        <v>988</v>
      </c>
      <c r="L282" s="51"/>
      <c r="M282" s="52" t="s">
        <v>333</v>
      </c>
      <c r="N282" s="46">
        <v>44123</v>
      </c>
      <c r="O282" s="46">
        <v>44123</v>
      </c>
      <c r="P282" s="46">
        <v>44074</v>
      </c>
      <c r="Q282" s="46">
        <f t="shared" si="0"/>
        <v>44067</v>
      </c>
      <c r="R282" s="108" t="s">
        <v>334</v>
      </c>
      <c r="S282" s="85"/>
      <c r="U282" s="52" t="s">
        <v>392</v>
      </c>
      <c r="V282" s="72" t="s">
        <v>557</v>
      </c>
    </row>
    <row r="283" spans="1:16300" s="47" customFormat="1" ht="30">
      <c r="A283" s="117"/>
      <c r="B283" s="322" t="s">
        <v>3756</v>
      </c>
      <c r="C283" s="52"/>
      <c r="D283" s="52" t="s">
        <v>2837</v>
      </c>
      <c r="E283" s="170" t="s">
        <v>2831</v>
      </c>
      <c r="F283" s="170" t="s">
        <v>2831</v>
      </c>
      <c r="G283" s="52" t="s">
        <v>358</v>
      </c>
      <c r="H283" s="52" t="s">
        <v>347</v>
      </c>
      <c r="I283" s="52" t="s">
        <v>360</v>
      </c>
      <c r="J283" s="52" t="s">
        <v>451</v>
      </c>
      <c r="K283" s="170" t="s">
        <v>557</v>
      </c>
      <c r="L283" s="116"/>
      <c r="M283" s="52" t="s">
        <v>333</v>
      </c>
      <c r="N283" s="46">
        <v>44125</v>
      </c>
      <c r="O283" s="46">
        <v>44139</v>
      </c>
      <c r="P283" s="46">
        <v>44084</v>
      </c>
      <c r="Q283" s="65">
        <f t="shared" si="0"/>
        <v>44077</v>
      </c>
      <c r="R283" s="109" t="s">
        <v>334</v>
      </c>
      <c r="S283" s="52"/>
      <c r="T283" s="288"/>
      <c r="U283" s="52" t="s">
        <v>381</v>
      </c>
      <c r="V283" s="72" t="s">
        <v>557</v>
      </c>
      <c r="W283" s="137" t="s">
        <v>1037</v>
      </c>
    </row>
    <row r="284" spans="1:16300" ht="30">
      <c r="A284" s="117"/>
      <c r="B284" s="322" t="s">
        <v>3756</v>
      </c>
      <c r="C284" s="52"/>
      <c r="D284" s="52" t="s">
        <v>2833</v>
      </c>
      <c r="E284" s="52" t="s">
        <v>2824</v>
      </c>
      <c r="F284" s="52" t="s">
        <v>2824</v>
      </c>
      <c r="G284" s="52" t="s">
        <v>358</v>
      </c>
      <c r="H284" s="52" t="s">
        <v>359</v>
      </c>
      <c r="I284" s="52" t="s">
        <v>360</v>
      </c>
      <c r="J284" s="52" t="s">
        <v>451</v>
      </c>
      <c r="K284" s="52" t="s">
        <v>557</v>
      </c>
      <c r="L284" s="116"/>
      <c r="M284" s="52" t="s">
        <v>333</v>
      </c>
      <c r="N284" s="46">
        <v>44125</v>
      </c>
      <c r="O284" s="46">
        <v>44139</v>
      </c>
      <c r="P284" s="46">
        <v>44084</v>
      </c>
      <c r="Q284" s="65">
        <f t="shared" si="0"/>
        <v>44077</v>
      </c>
      <c r="R284" s="109" t="s">
        <v>334</v>
      </c>
      <c r="S284" s="52"/>
      <c r="T284" s="144"/>
      <c r="U284" s="52" t="s">
        <v>381</v>
      </c>
      <c r="V284" s="72" t="s">
        <v>557</v>
      </c>
      <c r="W284" s="44" t="s">
        <v>1037</v>
      </c>
    </row>
    <row r="285" spans="1:16300" ht="30">
      <c r="A285" s="117"/>
      <c r="B285" s="322" t="s">
        <v>3756</v>
      </c>
      <c r="C285" s="52"/>
      <c r="D285" s="52" t="s">
        <v>2838</v>
      </c>
      <c r="E285" s="52" t="s">
        <v>2832</v>
      </c>
      <c r="F285" s="52" t="s">
        <v>2832</v>
      </c>
      <c r="G285" s="52" t="s">
        <v>358</v>
      </c>
      <c r="H285" s="52" t="s">
        <v>347</v>
      </c>
      <c r="I285" s="52" t="s">
        <v>360</v>
      </c>
      <c r="J285" s="52" t="s">
        <v>451</v>
      </c>
      <c r="K285" s="52" t="s">
        <v>557</v>
      </c>
      <c r="L285" s="52"/>
      <c r="M285" s="52" t="s">
        <v>333</v>
      </c>
      <c r="N285" s="46">
        <v>44125</v>
      </c>
      <c r="O285" s="46">
        <v>44139</v>
      </c>
      <c r="P285" s="46">
        <v>44084</v>
      </c>
      <c r="Q285" s="65">
        <f t="shared" si="0"/>
        <v>44077</v>
      </c>
      <c r="R285" s="109" t="s">
        <v>334</v>
      </c>
      <c r="S285" s="52"/>
      <c r="T285" s="144"/>
      <c r="U285" s="52" t="s">
        <v>351</v>
      </c>
      <c r="V285" s="72" t="s">
        <v>557</v>
      </c>
      <c r="W285" s="44" t="s">
        <v>1037</v>
      </c>
    </row>
    <row r="286" spans="1:16300" ht="30">
      <c r="A286" s="117"/>
      <c r="B286" s="322" t="s">
        <v>3756</v>
      </c>
      <c r="C286" s="52"/>
      <c r="D286" s="52" t="s">
        <v>2836</v>
      </c>
      <c r="E286" s="52" t="s">
        <v>2827</v>
      </c>
      <c r="F286" s="52" t="s">
        <v>2827</v>
      </c>
      <c r="G286" s="52" t="s">
        <v>358</v>
      </c>
      <c r="H286" s="52" t="s">
        <v>359</v>
      </c>
      <c r="I286" s="52" t="s">
        <v>360</v>
      </c>
      <c r="J286" s="52" t="s">
        <v>451</v>
      </c>
      <c r="K286" s="52" t="s">
        <v>557</v>
      </c>
      <c r="L286" s="52"/>
      <c r="M286" s="52" t="s">
        <v>333</v>
      </c>
      <c r="N286" s="46">
        <v>44125</v>
      </c>
      <c r="O286" s="46">
        <v>44139</v>
      </c>
      <c r="P286" s="46">
        <v>44084</v>
      </c>
      <c r="Q286" s="65">
        <f t="shared" si="0"/>
        <v>44077</v>
      </c>
      <c r="R286" s="52" t="s">
        <v>334</v>
      </c>
      <c r="S286" s="52"/>
      <c r="T286" s="144"/>
      <c r="U286" s="52" t="s">
        <v>351</v>
      </c>
      <c r="V286" s="444" t="s">
        <v>557</v>
      </c>
      <c r="W286" s="44" t="s">
        <v>1037</v>
      </c>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c r="CA286" s="47"/>
      <c r="CB286" s="47"/>
      <c r="CC286" s="47"/>
      <c r="CD286" s="47"/>
      <c r="CE286" s="47"/>
      <c r="CF286" s="47"/>
      <c r="CG286" s="47"/>
      <c r="CH286" s="47"/>
      <c r="CI286" s="47"/>
      <c r="CJ286" s="47"/>
      <c r="CK286" s="47"/>
      <c r="CL286" s="47"/>
      <c r="CM286" s="47"/>
      <c r="CN286" s="47"/>
      <c r="CO286" s="47"/>
      <c r="CP286" s="47"/>
      <c r="CQ286" s="47"/>
      <c r="CR286" s="47"/>
      <c r="CS286" s="47"/>
      <c r="CT286" s="47"/>
      <c r="CU286" s="47"/>
      <c r="CV286" s="47"/>
      <c r="CW286" s="47"/>
      <c r="CX286" s="47"/>
      <c r="CY286" s="47"/>
      <c r="CZ286" s="47"/>
      <c r="DA286" s="47"/>
      <c r="DB286" s="47"/>
      <c r="DC286" s="47"/>
      <c r="DD286" s="47"/>
      <c r="DE286" s="47"/>
      <c r="DF286" s="47"/>
      <c r="DG286" s="47"/>
      <c r="DH286" s="47"/>
      <c r="DI286" s="47"/>
      <c r="DJ286" s="47"/>
      <c r="DK286" s="47"/>
      <c r="DL286" s="47"/>
      <c r="DM286" s="47"/>
      <c r="DN286" s="47"/>
      <c r="DO286" s="47"/>
      <c r="DP286" s="47"/>
      <c r="DQ286" s="47"/>
      <c r="DR286" s="47"/>
      <c r="DS286" s="47"/>
      <c r="DT286" s="47"/>
      <c r="DU286" s="47"/>
      <c r="DV286" s="47"/>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7"/>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G286" s="47"/>
      <c r="HH286" s="47"/>
      <c r="HI286" s="47"/>
      <c r="HJ286" s="47"/>
      <c r="HK286" s="47"/>
      <c r="HL286" s="47"/>
      <c r="HM286" s="47"/>
      <c r="HN286" s="47"/>
      <c r="HO286" s="47"/>
      <c r="HP286" s="47"/>
      <c r="HQ286" s="47"/>
      <c r="HR286" s="47"/>
      <c r="HS286" s="47"/>
      <c r="HT286" s="47"/>
      <c r="HU286" s="47"/>
      <c r="HV286" s="47"/>
      <c r="HW286" s="47"/>
      <c r="HX286" s="47"/>
      <c r="HY286" s="47"/>
      <c r="HZ286" s="47"/>
      <c r="IA286" s="47"/>
      <c r="IB286" s="47"/>
      <c r="IC286" s="47"/>
      <c r="ID286" s="47"/>
      <c r="IE286" s="47"/>
      <c r="IF286" s="47"/>
      <c r="IG286" s="47"/>
      <c r="IH286" s="47"/>
      <c r="II286" s="47"/>
      <c r="IJ286" s="47"/>
      <c r="IK286" s="47"/>
      <c r="IL286" s="47"/>
      <c r="IM286" s="47"/>
      <c r="IN286" s="47"/>
      <c r="IO286" s="47"/>
      <c r="IP286" s="47"/>
      <c r="IQ286" s="47"/>
      <c r="IR286" s="47"/>
      <c r="IS286" s="47"/>
      <c r="IT286" s="47"/>
      <c r="IU286" s="47"/>
      <c r="IV286" s="47"/>
      <c r="IW286" s="47"/>
      <c r="IX286" s="47"/>
      <c r="IY286" s="47"/>
      <c r="IZ286" s="47"/>
      <c r="JA286" s="47"/>
      <c r="JB286" s="47"/>
      <c r="JC286" s="47"/>
      <c r="JD286" s="47"/>
      <c r="JE286" s="47"/>
      <c r="JF286" s="47"/>
      <c r="JG286" s="47"/>
      <c r="JH286" s="47"/>
      <c r="JI286" s="47"/>
      <c r="JJ286" s="47"/>
      <c r="JK286" s="47"/>
      <c r="JL286" s="47"/>
      <c r="JM286" s="47"/>
      <c r="JN286" s="47"/>
      <c r="JO286" s="47"/>
      <c r="JP286" s="47"/>
      <c r="JQ286" s="47"/>
      <c r="JR286" s="47"/>
      <c r="JS286" s="47"/>
      <c r="JT286" s="47"/>
      <c r="JU286" s="47"/>
      <c r="JV286" s="47"/>
      <c r="JW286" s="47"/>
      <c r="JX286" s="47"/>
      <c r="JY286" s="47"/>
      <c r="JZ286" s="47"/>
      <c r="KA286" s="47"/>
      <c r="KB286" s="47"/>
      <c r="KC286" s="47"/>
      <c r="KD286" s="47"/>
      <c r="KE286" s="47"/>
      <c r="KF286" s="47"/>
      <c r="KG286" s="47"/>
      <c r="KH286" s="47"/>
      <c r="KI286" s="47"/>
      <c r="KJ286" s="47"/>
      <c r="KK286" s="47"/>
      <c r="KL286" s="47"/>
      <c r="KM286" s="47"/>
      <c r="KN286" s="47"/>
      <c r="KO286" s="47"/>
      <c r="KP286" s="47"/>
      <c r="KQ286" s="47"/>
      <c r="KR286" s="47"/>
      <c r="KS286" s="47"/>
      <c r="KT286" s="47"/>
      <c r="KU286" s="47"/>
      <c r="KV286" s="47"/>
      <c r="KW286" s="47"/>
      <c r="KX286" s="47"/>
      <c r="KY286" s="47"/>
      <c r="KZ286" s="47"/>
      <c r="LA286" s="47"/>
      <c r="LB286" s="47"/>
      <c r="LC286" s="47"/>
      <c r="LD286" s="47"/>
      <c r="LE286" s="47"/>
      <c r="LF286" s="47"/>
      <c r="LG286" s="47"/>
      <c r="LH286" s="47"/>
      <c r="LI286" s="47"/>
      <c r="LJ286" s="47"/>
      <c r="LK286" s="47"/>
      <c r="LL286" s="47"/>
      <c r="LM286" s="47"/>
      <c r="LN286" s="47"/>
      <c r="LO286" s="47"/>
      <c r="LP286" s="47"/>
      <c r="LQ286" s="47"/>
      <c r="LR286" s="47"/>
      <c r="LS286" s="47"/>
      <c r="LT286" s="47"/>
      <c r="LU286" s="47"/>
      <c r="LV286" s="47"/>
      <c r="LW286" s="47"/>
      <c r="LX286" s="47"/>
      <c r="LY286" s="47"/>
      <c r="LZ286" s="47"/>
      <c r="MA286" s="47"/>
      <c r="MB286" s="47"/>
      <c r="MC286" s="47"/>
      <c r="MD286" s="47"/>
      <c r="ME286" s="47"/>
      <c r="MF286" s="47"/>
      <c r="MG286" s="47"/>
      <c r="MH286" s="47"/>
      <c r="MI286" s="47"/>
      <c r="MJ286" s="47"/>
      <c r="MK286" s="47"/>
      <c r="ML286" s="47"/>
      <c r="MM286" s="47"/>
      <c r="MN286" s="47"/>
      <c r="MO286" s="47"/>
      <c r="MP286" s="47"/>
      <c r="MQ286" s="47"/>
      <c r="MR286" s="47"/>
      <c r="MS286" s="47"/>
      <c r="MT286" s="47"/>
      <c r="MU286" s="47"/>
      <c r="MV286" s="47"/>
      <c r="MW286" s="47"/>
      <c r="MX286" s="47"/>
      <c r="MY286" s="47"/>
      <c r="MZ286" s="47"/>
      <c r="NA286" s="47"/>
      <c r="NB286" s="47"/>
      <c r="NC286" s="47"/>
      <c r="ND286" s="47"/>
      <c r="NE286" s="47"/>
      <c r="NF286" s="47"/>
      <c r="NG286" s="47"/>
      <c r="NH286" s="47"/>
      <c r="NI286" s="47"/>
      <c r="NJ286" s="47"/>
      <c r="NK286" s="47"/>
      <c r="NL286" s="47"/>
      <c r="NM286" s="47"/>
      <c r="NN286" s="47"/>
      <c r="NO286" s="47"/>
      <c r="NP286" s="47"/>
      <c r="NQ286" s="47"/>
      <c r="NR286" s="47"/>
      <c r="NS286" s="47"/>
      <c r="NT286" s="47"/>
      <c r="NU286" s="47"/>
      <c r="NV286" s="47"/>
      <c r="NW286" s="47"/>
      <c r="NX286" s="47"/>
      <c r="NY286" s="47"/>
      <c r="NZ286" s="47"/>
      <c r="OA286" s="47"/>
      <c r="OB286" s="47"/>
      <c r="OC286" s="47"/>
      <c r="OD286" s="47"/>
      <c r="OE286" s="47"/>
      <c r="OF286" s="47"/>
      <c r="OG286" s="47"/>
      <c r="OH286" s="47"/>
      <c r="OI286" s="47"/>
      <c r="OJ286" s="47"/>
      <c r="OK286" s="47"/>
      <c r="OL286" s="47"/>
      <c r="OM286" s="47"/>
      <c r="ON286" s="47"/>
      <c r="OO286" s="47"/>
      <c r="OP286" s="47"/>
      <c r="OQ286" s="47"/>
      <c r="OR286" s="47"/>
      <c r="OS286" s="47"/>
      <c r="OT286" s="47"/>
      <c r="OU286" s="47"/>
      <c r="OV286" s="47"/>
      <c r="OW286" s="47"/>
      <c r="OX286" s="47"/>
      <c r="OY286" s="47"/>
      <c r="OZ286" s="47"/>
      <c r="PA286" s="47"/>
      <c r="PB286" s="47"/>
      <c r="PC286" s="47"/>
      <c r="PD286" s="47"/>
      <c r="PE286" s="47"/>
      <c r="PF286" s="47"/>
      <c r="PG286" s="47"/>
      <c r="PH286" s="47"/>
      <c r="PI286" s="47"/>
      <c r="PJ286" s="47"/>
      <c r="PK286" s="47"/>
      <c r="PL286" s="47"/>
      <c r="PM286" s="47"/>
      <c r="PN286" s="47"/>
      <c r="PO286" s="47"/>
      <c r="PP286" s="47"/>
      <c r="PQ286" s="47"/>
      <c r="PR286" s="47"/>
      <c r="PS286" s="47"/>
      <c r="PT286" s="47"/>
      <c r="PU286" s="47"/>
      <c r="PV286" s="47"/>
      <c r="PW286" s="47"/>
      <c r="PX286" s="47"/>
      <c r="PY286" s="47"/>
      <c r="PZ286" s="47"/>
      <c r="QA286" s="47"/>
      <c r="QB286" s="47"/>
      <c r="QC286" s="47"/>
      <c r="QD286" s="47"/>
      <c r="QE286" s="47"/>
      <c r="QF286" s="47"/>
      <c r="QG286" s="47"/>
      <c r="QH286" s="47"/>
      <c r="QI286" s="47"/>
      <c r="QJ286" s="47"/>
      <c r="QK286" s="47"/>
      <c r="QL286" s="47"/>
      <c r="QM286" s="47"/>
      <c r="QN286" s="47"/>
      <c r="QO286" s="47"/>
      <c r="QP286" s="47"/>
      <c r="QQ286" s="47"/>
      <c r="QR286" s="47"/>
      <c r="QS286" s="47"/>
      <c r="QT286" s="47"/>
      <c r="QU286" s="47"/>
      <c r="QV286" s="47"/>
      <c r="QW286" s="47"/>
      <c r="QX286" s="47"/>
      <c r="QY286" s="47"/>
      <c r="QZ286" s="47"/>
      <c r="RA286" s="47"/>
      <c r="RB286" s="47"/>
      <c r="RC286" s="47"/>
      <c r="RD286" s="47"/>
      <c r="RE286" s="47"/>
      <c r="RF286" s="47"/>
      <c r="RG286" s="47"/>
      <c r="RH286" s="47"/>
      <c r="RI286" s="47"/>
      <c r="RJ286" s="47"/>
      <c r="RK286" s="47"/>
      <c r="RL286" s="47"/>
      <c r="RM286" s="47"/>
      <c r="RN286" s="47"/>
      <c r="RO286" s="47"/>
      <c r="RP286" s="47"/>
      <c r="RQ286" s="47"/>
      <c r="RR286" s="47"/>
      <c r="RS286" s="47"/>
      <c r="RT286" s="47"/>
      <c r="RU286" s="47"/>
      <c r="RV286" s="47"/>
      <c r="RW286" s="47"/>
      <c r="RX286" s="47"/>
      <c r="RY286" s="47"/>
      <c r="RZ286" s="47"/>
      <c r="SA286" s="47"/>
      <c r="SB286" s="47"/>
      <c r="SC286" s="47"/>
      <c r="SD286" s="47"/>
      <c r="SE286" s="47"/>
      <c r="SF286" s="47"/>
      <c r="SG286" s="47"/>
      <c r="SH286" s="47"/>
      <c r="SI286" s="47"/>
      <c r="SJ286" s="47"/>
      <c r="SK286" s="47"/>
      <c r="SL286" s="47"/>
      <c r="SM286" s="47"/>
      <c r="SN286" s="47"/>
      <c r="SO286" s="47"/>
      <c r="SP286" s="47"/>
      <c r="SQ286" s="47"/>
      <c r="SR286" s="47"/>
      <c r="SS286" s="47"/>
      <c r="ST286" s="47"/>
      <c r="SU286" s="47"/>
      <c r="SV286" s="47"/>
      <c r="SW286" s="47"/>
      <c r="SX286" s="47"/>
      <c r="SY286" s="47"/>
      <c r="SZ286" s="47"/>
      <c r="TA286" s="47"/>
      <c r="TB286" s="47"/>
      <c r="TC286" s="47"/>
      <c r="TD286" s="47"/>
      <c r="TE286" s="47"/>
      <c r="TF286" s="47"/>
      <c r="TG286" s="47"/>
      <c r="TH286" s="47"/>
      <c r="TI286" s="47"/>
      <c r="TJ286" s="47"/>
      <c r="TK286" s="47"/>
      <c r="TL286" s="47"/>
      <c r="TM286" s="47"/>
      <c r="TN286" s="47"/>
      <c r="TO286" s="47"/>
      <c r="TP286" s="47"/>
      <c r="TQ286" s="47"/>
      <c r="TR286" s="47"/>
      <c r="TS286" s="47"/>
      <c r="TT286" s="47"/>
      <c r="TU286" s="47"/>
      <c r="TV286" s="47"/>
      <c r="TW286" s="47"/>
      <c r="TX286" s="47"/>
      <c r="TY286" s="47"/>
      <c r="TZ286" s="47"/>
      <c r="UA286" s="47"/>
      <c r="UB286" s="47"/>
      <c r="UC286" s="47"/>
      <c r="UD286" s="47"/>
      <c r="UE286" s="47"/>
      <c r="UF286" s="47"/>
      <c r="UG286" s="47"/>
      <c r="UH286" s="47"/>
      <c r="UI286" s="47"/>
      <c r="UJ286" s="47"/>
      <c r="UK286" s="47"/>
      <c r="UL286" s="47"/>
      <c r="UM286" s="47"/>
      <c r="UN286" s="47"/>
      <c r="UO286" s="47"/>
      <c r="UP286" s="47"/>
      <c r="UQ286" s="47"/>
      <c r="UR286" s="47"/>
      <c r="US286" s="47"/>
      <c r="UT286" s="47"/>
      <c r="UU286" s="47"/>
      <c r="UV286" s="47"/>
      <c r="UW286" s="47"/>
      <c r="UX286" s="47"/>
      <c r="UY286" s="47"/>
      <c r="UZ286" s="47"/>
      <c r="VA286" s="47"/>
      <c r="VB286" s="47"/>
      <c r="VC286" s="47"/>
      <c r="VD286" s="47"/>
      <c r="VE286" s="47"/>
      <c r="VF286" s="47"/>
      <c r="VG286" s="47"/>
      <c r="VH286" s="47"/>
      <c r="VI286" s="47"/>
      <c r="VJ286" s="47"/>
      <c r="VK286" s="47"/>
      <c r="VL286" s="47"/>
      <c r="VM286" s="47"/>
      <c r="VN286" s="47"/>
      <c r="VO286" s="47"/>
      <c r="VP286" s="47"/>
      <c r="VQ286" s="47"/>
      <c r="VR286" s="47"/>
      <c r="VS286" s="47"/>
      <c r="VT286" s="47"/>
      <c r="VU286" s="47"/>
      <c r="VV286" s="47"/>
      <c r="VW286" s="47"/>
      <c r="VX286" s="47"/>
      <c r="VY286" s="47"/>
      <c r="VZ286" s="47"/>
      <c r="WA286" s="47"/>
      <c r="WB286" s="47"/>
      <c r="WC286" s="47"/>
      <c r="WD286" s="47"/>
      <c r="WE286" s="47"/>
      <c r="WF286" s="47"/>
      <c r="WG286" s="47"/>
      <c r="WH286" s="47"/>
      <c r="WI286" s="47"/>
      <c r="WJ286" s="47"/>
      <c r="WK286" s="47"/>
      <c r="WL286" s="47"/>
      <c r="WM286" s="47"/>
      <c r="WN286" s="47"/>
      <c r="WO286" s="47"/>
      <c r="WP286" s="47"/>
      <c r="WQ286" s="47"/>
      <c r="WR286" s="47"/>
      <c r="WS286" s="47"/>
      <c r="WT286" s="47"/>
      <c r="WU286" s="47"/>
      <c r="WV286" s="47"/>
      <c r="WW286" s="47"/>
      <c r="WX286" s="47"/>
      <c r="WY286" s="47"/>
      <c r="WZ286" s="47"/>
      <c r="XA286" s="47"/>
      <c r="XB286" s="47"/>
      <c r="XC286" s="47"/>
      <c r="XD286" s="47"/>
      <c r="XE286" s="47"/>
      <c r="XF286" s="47"/>
      <c r="XG286" s="47"/>
      <c r="XH286" s="47"/>
      <c r="XI286" s="47"/>
      <c r="XJ286" s="47"/>
      <c r="XK286" s="47"/>
      <c r="XL286" s="47"/>
      <c r="XM286" s="47"/>
      <c r="XN286" s="47"/>
      <c r="XO286" s="47"/>
      <c r="XP286" s="47"/>
      <c r="XQ286" s="47"/>
      <c r="XR286" s="47"/>
      <c r="XS286" s="47"/>
      <c r="XT286" s="47"/>
      <c r="XU286" s="47"/>
      <c r="XV286" s="47"/>
      <c r="XW286" s="47"/>
      <c r="XX286" s="47"/>
      <c r="XY286" s="47"/>
      <c r="XZ286" s="47"/>
      <c r="YA286" s="47"/>
      <c r="YB286" s="47"/>
      <c r="YC286" s="47"/>
      <c r="YD286" s="47"/>
      <c r="YE286" s="47"/>
      <c r="YF286" s="47"/>
      <c r="YG286" s="47"/>
      <c r="YH286" s="47"/>
      <c r="YI286" s="47"/>
      <c r="YJ286" s="47"/>
      <c r="YK286" s="47"/>
      <c r="YL286" s="47"/>
      <c r="YM286" s="47"/>
      <c r="YN286" s="47"/>
      <c r="YO286" s="47"/>
      <c r="YP286" s="47"/>
      <c r="YQ286" s="47"/>
      <c r="YR286" s="47"/>
      <c r="YS286" s="47"/>
      <c r="YT286" s="47"/>
      <c r="YU286" s="47"/>
      <c r="YV286" s="47"/>
      <c r="YW286" s="47"/>
      <c r="YX286" s="47"/>
      <c r="YY286" s="47"/>
      <c r="YZ286" s="47"/>
      <c r="ZA286" s="47"/>
      <c r="ZB286" s="47"/>
      <c r="ZC286" s="47"/>
      <c r="ZD286" s="47"/>
      <c r="ZE286" s="47"/>
      <c r="ZF286" s="47"/>
      <c r="ZG286" s="47"/>
      <c r="ZH286" s="47"/>
      <c r="ZI286" s="47"/>
      <c r="ZJ286" s="47"/>
      <c r="ZK286" s="47"/>
      <c r="ZL286" s="47"/>
      <c r="ZM286" s="47"/>
      <c r="ZN286" s="47"/>
      <c r="ZO286" s="47"/>
      <c r="ZP286" s="47"/>
      <c r="ZQ286" s="47"/>
      <c r="ZR286" s="47"/>
      <c r="ZS286" s="47"/>
      <c r="ZT286" s="47"/>
      <c r="ZU286" s="47"/>
      <c r="ZV286" s="47"/>
      <c r="ZW286" s="47"/>
      <c r="ZX286" s="47"/>
      <c r="ZY286" s="47"/>
      <c r="ZZ286" s="47"/>
      <c r="AAA286" s="47"/>
      <c r="AAB286" s="47"/>
      <c r="AAC286" s="47"/>
      <c r="AAD286" s="47"/>
      <c r="AAE286" s="47"/>
      <c r="AAF286" s="47"/>
      <c r="AAG286" s="47"/>
      <c r="AAH286" s="47"/>
      <c r="AAI286" s="47"/>
      <c r="AAJ286" s="47"/>
      <c r="AAK286" s="47"/>
      <c r="AAL286" s="47"/>
      <c r="AAM286" s="47"/>
      <c r="AAN286" s="47"/>
      <c r="AAO286" s="47"/>
      <c r="AAP286" s="47"/>
      <c r="AAQ286" s="47"/>
      <c r="AAR286" s="47"/>
      <c r="AAS286" s="47"/>
      <c r="AAT286" s="47"/>
      <c r="AAU286" s="47"/>
      <c r="AAV286" s="47"/>
      <c r="AAW286" s="47"/>
      <c r="AAX286" s="47"/>
      <c r="AAY286" s="47"/>
      <c r="AAZ286" s="47"/>
      <c r="ABA286" s="47"/>
      <c r="ABB286" s="47"/>
      <c r="ABC286" s="47"/>
      <c r="ABD286" s="47"/>
      <c r="ABE286" s="47"/>
      <c r="ABF286" s="47"/>
      <c r="ABG286" s="47"/>
      <c r="ABH286" s="47"/>
      <c r="ABI286" s="47"/>
      <c r="ABJ286" s="47"/>
      <c r="ABK286" s="47"/>
      <c r="ABL286" s="47"/>
      <c r="ABM286" s="47"/>
      <c r="ABN286" s="47"/>
      <c r="ABO286" s="47"/>
      <c r="ABP286" s="47"/>
      <c r="ABQ286" s="47"/>
      <c r="ABR286" s="47"/>
      <c r="ABS286" s="47"/>
      <c r="ABT286" s="47"/>
      <c r="ABU286" s="47"/>
      <c r="ABV286" s="47"/>
      <c r="ABW286" s="47"/>
      <c r="ABX286" s="47"/>
      <c r="ABY286" s="47"/>
      <c r="ABZ286" s="47"/>
      <c r="ACA286" s="47"/>
      <c r="ACB286" s="47"/>
      <c r="ACC286" s="47"/>
      <c r="ACD286" s="47"/>
      <c r="ACE286" s="47"/>
      <c r="ACF286" s="47"/>
      <c r="ACG286" s="47"/>
      <c r="ACH286" s="47"/>
      <c r="ACI286" s="47"/>
      <c r="ACJ286" s="47"/>
      <c r="ACK286" s="47"/>
      <c r="ACL286" s="47"/>
      <c r="ACM286" s="47"/>
      <c r="ACN286" s="47"/>
      <c r="ACO286" s="47"/>
      <c r="ACP286" s="47"/>
      <c r="ACQ286" s="47"/>
      <c r="ACR286" s="47"/>
      <c r="ACS286" s="47"/>
      <c r="ACT286" s="47"/>
      <c r="ACU286" s="47"/>
      <c r="ACV286" s="47"/>
      <c r="ACW286" s="47"/>
      <c r="ACX286" s="47"/>
      <c r="ACY286" s="47"/>
      <c r="ACZ286" s="47"/>
      <c r="ADA286" s="47"/>
      <c r="ADB286" s="47"/>
      <c r="ADC286" s="47"/>
      <c r="ADD286" s="47"/>
      <c r="ADE286" s="47"/>
      <c r="ADF286" s="47"/>
      <c r="ADG286" s="47"/>
      <c r="ADH286" s="47"/>
      <c r="ADI286" s="47"/>
      <c r="ADJ286" s="47"/>
      <c r="ADK286" s="47"/>
      <c r="ADL286" s="47"/>
      <c r="ADM286" s="47"/>
      <c r="ADN286" s="47"/>
      <c r="ADO286" s="47"/>
      <c r="ADP286" s="47"/>
      <c r="ADQ286" s="47"/>
      <c r="ADR286" s="47"/>
      <c r="ADS286" s="47"/>
      <c r="ADT286" s="47"/>
      <c r="ADU286" s="47"/>
      <c r="ADV286" s="47"/>
      <c r="ADW286" s="47"/>
      <c r="ADX286" s="47"/>
      <c r="ADY286" s="47"/>
      <c r="ADZ286" s="47"/>
      <c r="AEA286" s="47"/>
      <c r="AEB286" s="47"/>
      <c r="AEC286" s="47"/>
      <c r="AED286" s="47"/>
      <c r="AEE286" s="47"/>
      <c r="AEF286" s="47"/>
      <c r="AEG286" s="47"/>
      <c r="AEH286" s="47"/>
      <c r="AEI286" s="47"/>
      <c r="AEJ286" s="47"/>
      <c r="AEK286" s="47"/>
      <c r="AEL286" s="47"/>
      <c r="AEM286" s="47"/>
      <c r="AEN286" s="47"/>
      <c r="AEO286" s="47"/>
      <c r="AEP286" s="47"/>
      <c r="AEQ286" s="47"/>
      <c r="AER286" s="47"/>
      <c r="AES286" s="47"/>
      <c r="AET286" s="47"/>
      <c r="AEU286" s="47"/>
      <c r="AEV286" s="47"/>
      <c r="AEW286" s="47"/>
      <c r="AEX286" s="47"/>
      <c r="AEY286" s="47"/>
      <c r="AEZ286" s="47"/>
      <c r="AFA286" s="47"/>
      <c r="AFB286" s="47"/>
      <c r="AFC286" s="47"/>
      <c r="AFD286" s="47"/>
      <c r="AFE286" s="47"/>
      <c r="AFF286" s="47"/>
      <c r="AFG286" s="47"/>
      <c r="AFH286" s="47"/>
      <c r="AFI286" s="47"/>
      <c r="AFJ286" s="47"/>
      <c r="AFK286" s="47"/>
      <c r="AFL286" s="47"/>
      <c r="AFM286" s="47"/>
      <c r="AFN286" s="47"/>
      <c r="AFO286" s="47"/>
      <c r="AFP286" s="47"/>
      <c r="AFQ286" s="47"/>
      <c r="AFR286" s="47"/>
      <c r="AFS286" s="47"/>
      <c r="AFT286" s="47"/>
      <c r="AFU286" s="47"/>
      <c r="AFV286" s="47"/>
      <c r="AFW286" s="47"/>
      <c r="AFX286" s="47"/>
      <c r="AFY286" s="47"/>
      <c r="AFZ286" s="47"/>
      <c r="AGA286" s="47"/>
      <c r="AGB286" s="47"/>
      <c r="AGC286" s="47"/>
      <c r="AGD286" s="47"/>
      <c r="AGE286" s="47"/>
      <c r="AGF286" s="47"/>
      <c r="AGG286" s="47"/>
      <c r="AGH286" s="47"/>
      <c r="AGI286" s="47"/>
      <c r="AGJ286" s="47"/>
      <c r="AGK286" s="47"/>
      <c r="AGL286" s="47"/>
      <c r="AGM286" s="47"/>
      <c r="AGN286" s="47"/>
      <c r="AGO286" s="47"/>
      <c r="AGP286" s="47"/>
      <c r="AGQ286" s="47"/>
      <c r="AGR286" s="47"/>
      <c r="AGS286" s="47"/>
      <c r="AGT286" s="47"/>
      <c r="AGU286" s="47"/>
      <c r="AGV286" s="47"/>
      <c r="AGW286" s="47"/>
      <c r="AGX286" s="47"/>
      <c r="AGY286" s="47"/>
      <c r="AGZ286" s="47"/>
      <c r="AHA286" s="47"/>
      <c r="AHB286" s="47"/>
      <c r="AHC286" s="47"/>
      <c r="AHD286" s="47"/>
      <c r="AHE286" s="47"/>
      <c r="AHF286" s="47"/>
      <c r="AHG286" s="47"/>
      <c r="AHH286" s="47"/>
      <c r="AHI286" s="47"/>
      <c r="AHJ286" s="47"/>
      <c r="AHK286" s="47"/>
      <c r="AHL286" s="47"/>
      <c r="AHM286" s="47"/>
      <c r="AHN286" s="47"/>
      <c r="AHO286" s="47"/>
      <c r="AHP286" s="47"/>
      <c r="AHQ286" s="47"/>
      <c r="AHR286" s="47"/>
      <c r="AHS286" s="47"/>
      <c r="AHT286" s="47"/>
      <c r="AHU286" s="47"/>
      <c r="AHV286" s="47"/>
      <c r="AHW286" s="47"/>
      <c r="AHX286" s="47"/>
      <c r="AHY286" s="47"/>
      <c r="AHZ286" s="47"/>
      <c r="AIA286" s="47"/>
      <c r="AIB286" s="47"/>
      <c r="AIC286" s="47"/>
      <c r="AID286" s="47"/>
      <c r="AIE286" s="47"/>
      <c r="AIF286" s="47"/>
      <c r="AIG286" s="47"/>
      <c r="AIH286" s="47"/>
      <c r="AII286" s="47"/>
      <c r="AIJ286" s="47"/>
      <c r="AIK286" s="47"/>
      <c r="AIL286" s="47"/>
      <c r="AIM286" s="47"/>
      <c r="AIN286" s="47"/>
      <c r="AIO286" s="47"/>
      <c r="AIP286" s="47"/>
      <c r="AIQ286" s="47"/>
      <c r="AIR286" s="47"/>
      <c r="AIS286" s="47"/>
      <c r="AIT286" s="47"/>
      <c r="AIU286" s="47"/>
      <c r="AIV286" s="47"/>
      <c r="AIW286" s="47"/>
      <c r="AIX286" s="47"/>
      <c r="AIY286" s="47"/>
      <c r="AIZ286" s="47"/>
      <c r="AJA286" s="47"/>
      <c r="AJB286" s="47"/>
      <c r="AJC286" s="47"/>
      <c r="AJD286" s="47"/>
      <c r="AJE286" s="47"/>
      <c r="AJF286" s="47"/>
      <c r="AJG286" s="47"/>
      <c r="AJH286" s="47"/>
      <c r="AJI286" s="47"/>
      <c r="AJJ286" s="47"/>
      <c r="AJK286" s="47"/>
      <c r="AJL286" s="47"/>
      <c r="AJM286" s="47"/>
      <c r="AJN286" s="47"/>
      <c r="AJO286" s="47"/>
      <c r="AJP286" s="47"/>
      <c r="AJQ286" s="47"/>
      <c r="AJR286" s="47"/>
      <c r="AJS286" s="47"/>
      <c r="AJT286" s="47"/>
      <c r="AJU286" s="47"/>
      <c r="AJV286" s="47"/>
      <c r="AJW286" s="47"/>
      <c r="AJX286" s="47"/>
      <c r="AJY286" s="47"/>
      <c r="AJZ286" s="47"/>
      <c r="AKA286" s="47"/>
      <c r="AKB286" s="47"/>
      <c r="AKC286" s="47"/>
      <c r="AKD286" s="47"/>
      <c r="AKE286" s="47"/>
      <c r="AKF286" s="47"/>
      <c r="AKG286" s="47"/>
      <c r="AKH286" s="47"/>
      <c r="AKI286" s="47"/>
      <c r="AKJ286" s="47"/>
      <c r="AKK286" s="47"/>
      <c r="AKL286" s="47"/>
      <c r="AKM286" s="47"/>
      <c r="AKN286" s="47"/>
      <c r="AKO286" s="47"/>
      <c r="AKP286" s="47"/>
      <c r="AKQ286" s="47"/>
      <c r="AKR286" s="47"/>
      <c r="AKS286" s="47"/>
      <c r="AKT286" s="47"/>
      <c r="AKU286" s="47"/>
      <c r="AKV286" s="47"/>
      <c r="AKW286" s="47"/>
      <c r="AKX286" s="47"/>
      <c r="AKY286" s="47"/>
      <c r="AKZ286" s="47"/>
      <c r="ALA286" s="47"/>
      <c r="ALB286" s="47"/>
      <c r="ALC286" s="47"/>
      <c r="ALD286" s="47"/>
      <c r="ALE286" s="47"/>
      <c r="ALF286" s="47"/>
      <c r="ALG286" s="47"/>
      <c r="ALH286" s="47"/>
      <c r="ALI286" s="47"/>
      <c r="ALJ286" s="47"/>
      <c r="ALK286" s="47"/>
      <c r="ALL286" s="47"/>
      <c r="ALM286" s="47"/>
      <c r="ALN286" s="47"/>
      <c r="ALO286" s="47"/>
      <c r="ALP286" s="47"/>
      <c r="ALQ286" s="47"/>
      <c r="ALR286" s="47"/>
      <c r="ALS286" s="47"/>
      <c r="ALT286" s="47"/>
      <c r="ALU286" s="47"/>
      <c r="ALV286" s="47"/>
      <c r="ALW286" s="47"/>
      <c r="ALX286" s="47"/>
      <c r="ALY286" s="47"/>
      <c r="ALZ286" s="47"/>
      <c r="AMA286" s="47"/>
      <c r="AMB286" s="47"/>
      <c r="AMC286" s="47"/>
      <c r="AMD286" s="47"/>
      <c r="AME286" s="47"/>
      <c r="AMF286" s="47"/>
      <c r="AMG286" s="47"/>
      <c r="AMH286" s="47"/>
      <c r="AMI286" s="47"/>
      <c r="AMJ286" s="47"/>
      <c r="AMK286" s="47"/>
      <c r="AML286" s="47"/>
      <c r="AMM286" s="47"/>
      <c r="AMN286" s="47"/>
      <c r="AMO286" s="47"/>
      <c r="AMP286" s="47"/>
      <c r="AMQ286" s="47"/>
      <c r="AMR286" s="47"/>
      <c r="AMS286" s="47"/>
      <c r="AMT286" s="47"/>
      <c r="AMU286" s="47"/>
      <c r="AMV286" s="47"/>
      <c r="AMW286" s="47"/>
      <c r="AMX286" s="47"/>
      <c r="AMY286" s="47"/>
      <c r="AMZ286" s="47"/>
      <c r="ANA286" s="47"/>
      <c r="ANB286" s="47"/>
      <c r="ANC286" s="47"/>
      <c r="AND286" s="47"/>
      <c r="ANE286" s="47"/>
      <c r="ANF286" s="47"/>
      <c r="ANG286" s="47"/>
      <c r="ANH286" s="47"/>
      <c r="ANI286" s="47"/>
      <c r="ANJ286" s="47"/>
      <c r="ANK286" s="47"/>
      <c r="ANL286" s="47"/>
      <c r="ANM286" s="47"/>
      <c r="ANN286" s="47"/>
      <c r="ANO286" s="47"/>
      <c r="ANP286" s="47"/>
      <c r="ANQ286" s="47"/>
      <c r="ANR286" s="47"/>
      <c r="ANS286" s="47"/>
      <c r="ANT286" s="47"/>
      <c r="ANU286" s="47"/>
      <c r="ANV286" s="47"/>
      <c r="ANW286" s="47"/>
      <c r="ANX286" s="47"/>
      <c r="ANY286" s="47"/>
      <c r="ANZ286" s="47"/>
      <c r="AOA286" s="47"/>
      <c r="AOB286" s="47"/>
      <c r="AOC286" s="47"/>
      <c r="AOD286" s="47"/>
      <c r="AOE286" s="47"/>
      <c r="AOF286" s="47"/>
      <c r="AOG286" s="47"/>
      <c r="AOH286" s="47"/>
      <c r="AOI286" s="47"/>
      <c r="AOJ286" s="47"/>
      <c r="AOK286" s="47"/>
      <c r="AOL286" s="47"/>
      <c r="AOM286" s="47"/>
      <c r="AON286" s="47"/>
      <c r="AOO286" s="47"/>
      <c r="AOP286" s="47"/>
      <c r="AOQ286" s="47"/>
      <c r="AOR286" s="47"/>
      <c r="AOS286" s="47"/>
      <c r="AOT286" s="47"/>
      <c r="AOU286" s="47"/>
      <c r="AOV286" s="47"/>
      <c r="AOW286" s="47"/>
      <c r="AOX286" s="47"/>
      <c r="AOY286" s="47"/>
      <c r="AOZ286" s="47"/>
      <c r="APA286" s="47"/>
      <c r="APB286" s="47"/>
      <c r="APC286" s="47"/>
      <c r="APD286" s="47"/>
      <c r="APE286" s="47"/>
      <c r="APF286" s="47"/>
      <c r="APG286" s="47"/>
      <c r="APH286" s="47"/>
      <c r="API286" s="47"/>
      <c r="APJ286" s="47"/>
      <c r="APK286" s="47"/>
      <c r="APL286" s="47"/>
      <c r="APM286" s="47"/>
      <c r="APN286" s="47"/>
      <c r="APO286" s="47"/>
      <c r="APP286" s="47"/>
      <c r="APQ286" s="47"/>
      <c r="APR286" s="47"/>
      <c r="APS286" s="47"/>
      <c r="APT286" s="47"/>
      <c r="APU286" s="47"/>
      <c r="APV286" s="47"/>
      <c r="APW286" s="47"/>
      <c r="APX286" s="47"/>
      <c r="APY286" s="47"/>
      <c r="APZ286" s="47"/>
      <c r="AQA286" s="47"/>
      <c r="AQB286" s="47"/>
      <c r="AQC286" s="47"/>
      <c r="AQD286" s="47"/>
      <c r="AQE286" s="47"/>
      <c r="AQF286" s="47"/>
      <c r="AQG286" s="47"/>
      <c r="AQH286" s="47"/>
      <c r="AQI286" s="47"/>
      <c r="AQJ286" s="47"/>
      <c r="AQK286" s="47"/>
      <c r="AQL286" s="47"/>
      <c r="AQM286" s="47"/>
      <c r="AQN286" s="47"/>
      <c r="AQO286" s="47"/>
      <c r="AQP286" s="47"/>
      <c r="AQQ286" s="47"/>
      <c r="AQR286" s="47"/>
      <c r="AQS286" s="47"/>
      <c r="AQT286" s="47"/>
      <c r="AQU286" s="47"/>
      <c r="AQV286" s="47"/>
      <c r="AQW286" s="47"/>
      <c r="AQX286" s="47"/>
      <c r="AQY286" s="47"/>
      <c r="AQZ286" s="47"/>
      <c r="ARA286" s="47"/>
      <c r="ARB286" s="47"/>
      <c r="ARC286" s="47"/>
      <c r="ARD286" s="47"/>
      <c r="ARE286" s="47"/>
      <c r="ARF286" s="47"/>
      <c r="ARG286" s="47"/>
      <c r="ARH286" s="47"/>
      <c r="ARI286" s="47"/>
      <c r="ARJ286" s="47"/>
      <c r="ARK286" s="47"/>
      <c r="ARL286" s="47"/>
      <c r="ARM286" s="47"/>
      <c r="ARN286" s="47"/>
      <c r="ARO286" s="47"/>
      <c r="ARP286" s="47"/>
      <c r="ARQ286" s="47"/>
      <c r="ARR286" s="47"/>
      <c r="ARS286" s="47"/>
      <c r="ART286" s="47"/>
      <c r="ARU286" s="47"/>
      <c r="ARV286" s="47"/>
      <c r="ARW286" s="47"/>
      <c r="ARX286" s="47"/>
      <c r="ARY286" s="47"/>
      <c r="ARZ286" s="47"/>
      <c r="ASA286" s="47"/>
      <c r="ASB286" s="47"/>
      <c r="ASC286" s="47"/>
      <c r="ASD286" s="47"/>
      <c r="ASE286" s="47"/>
      <c r="ASF286" s="47"/>
      <c r="ASG286" s="47"/>
      <c r="ASH286" s="47"/>
      <c r="ASI286" s="47"/>
      <c r="ASJ286" s="47"/>
      <c r="ASK286" s="47"/>
      <c r="ASL286" s="47"/>
      <c r="ASM286" s="47"/>
      <c r="ASN286" s="47"/>
      <c r="ASO286" s="47"/>
      <c r="ASP286" s="47"/>
      <c r="ASQ286" s="47"/>
      <c r="ASR286" s="47"/>
      <c r="ASS286" s="47"/>
      <c r="AST286" s="47"/>
      <c r="ASU286" s="47"/>
      <c r="ASV286" s="47"/>
      <c r="ASW286" s="47"/>
      <c r="ASX286" s="47"/>
      <c r="ASY286" s="47"/>
      <c r="ASZ286" s="47"/>
      <c r="ATA286" s="47"/>
      <c r="ATB286" s="47"/>
      <c r="ATC286" s="47"/>
      <c r="ATD286" s="47"/>
      <c r="ATE286" s="47"/>
      <c r="ATF286" s="47"/>
      <c r="ATG286" s="47"/>
      <c r="ATH286" s="47"/>
      <c r="ATI286" s="47"/>
      <c r="ATJ286" s="47"/>
      <c r="ATK286" s="47"/>
      <c r="ATL286" s="47"/>
      <c r="ATM286" s="47"/>
      <c r="ATN286" s="47"/>
      <c r="ATO286" s="47"/>
      <c r="ATP286" s="47"/>
      <c r="ATQ286" s="47"/>
      <c r="ATR286" s="47"/>
      <c r="ATS286" s="47"/>
      <c r="ATT286" s="47"/>
      <c r="ATU286" s="47"/>
      <c r="ATV286" s="47"/>
      <c r="ATW286" s="47"/>
      <c r="ATX286" s="47"/>
      <c r="ATY286" s="47"/>
      <c r="ATZ286" s="47"/>
      <c r="AUA286" s="47"/>
      <c r="AUB286" s="47"/>
      <c r="AUC286" s="47"/>
      <c r="AUD286" s="47"/>
      <c r="AUE286" s="47"/>
      <c r="AUF286" s="47"/>
      <c r="AUG286" s="47"/>
      <c r="AUH286" s="47"/>
      <c r="AUI286" s="47"/>
      <c r="AUJ286" s="47"/>
      <c r="AUK286" s="47"/>
      <c r="AUL286" s="47"/>
      <c r="AUM286" s="47"/>
      <c r="AUN286" s="47"/>
      <c r="AUO286" s="47"/>
      <c r="AUP286" s="47"/>
      <c r="AUQ286" s="47"/>
      <c r="AUR286" s="47"/>
      <c r="AUS286" s="47"/>
      <c r="AUT286" s="47"/>
      <c r="AUU286" s="47"/>
      <c r="AUV286" s="47"/>
      <c r="AUW286" s="47"/>
      <c r="AUX286" s="47"/>
      <c r="AUY286" s="47"/>
      <c r="AUZ286" s="47"/>
      <c r="AVA286" s="47"/>
      <c r="AVB286" s="47"/>
      <c r="AVC286" s="47"/>
      <c r="AVD286" s="47"/>
      <c r="AVE286" s="47"/>
      <c r="AVF286" s="47"/>
      <c r="AVG286" s="47"/>
      <c r="AVH286" s="47"/>
      <c r="AVI286" s="47"/>
      <c r="AVJ286" s="47"/>
      <c r="AVK286" s="47"/>
      <c r="AVL286" s="47"/>
      <c r="AVM286" s="47"/>
      <c r="AVN286" s="47"/>
      <c r="AVO286" s="47"/>
      <c r="AVP286" s="47"/>
      <c r="AVQ286" s="47"/>
      <c r="AVR286" s="47"/>
      <c r="AVS286" s="47"/>
      <c r="AVT286" s="47"/>
      <c r="AVU286" s="47"/>
      <c r="AVV286" s="47"/>
      <c r="AVW286" s="47"/>
      <c r="AVX286" s="47"/>
      <c r="AVY286" s="47"/>
      <c r="AVZ286" s="47"/>
      <c r="AWA286" s="47"/>
      <c r="AWB286" s="47"/>
      <c r="AWC286" s="47"/>
      <c r="AWD286" s="47"/>
      <c r="AWE286" s="47"/>
      <c r="AWF286" s="47"/>
      <c r="AWG286" s="47"/>
      <c r="AWH286" s="47"/>
      <c r="AWI286" s="47"/>
      <c r="AWJ286" s="47"/>
      <c r="AWK286" s="47"/>
      <c r="AWL286" s="47"/>
      <c r="AWM286" s="47"/>
      <c r="AWN286" s="47"/>
      <c r="AWO286" s="47"/>
      <c r="AWP286" s="47"/>
      <c r="AWQ286" s="47"/>
      <c r="AWR286" s="47"/>
      <c r="AWS286" s="47"/>
      <c r="AWT286" s="47"/>
      <c r="AWU286" s="47"/>
      <c r="AWV286" s="47"/>
      <c r="AWW286" s="47"/>
      <c r="AWX286" s="47"/>
      <c r="AWY286" s="47"/>
      <c r="AWZ286" s="47"/>
      <c r="AXA286" s="47"/>
      <c r="AXB286" s="47"/>
      <c r="AXC286" s="47"/>
      <c r="AXD286" s="47"/>
      <c r="AXE286" s="47"/>
      <c r="AXF286" s="47"/>
      <c r="AXG286" s="47"/>
      <c r="AXH286" s="47"/>
      <c r="AXI286" s="47"/>
      <c r="AXJ286" s="47"/>
      <c r="AXK286" s="47"/>
      <c r="AXL286" s="47"/>
      <c r="AXM286" s="47"/>
      <c r="AXN286" s="47"/>
      <c r="AXO286" s="47"/>
      <c r="AXP286" s="47"/>
      <c r="AXQ286" s="47"/>
      <c r="AXR286" s="47"/>
      <c r="AXS286" s="47"/>
      <c r="AXT286" s="47"/>
      <c r="AXU286" s="47"/>
      <c r="AXV286" s="47"/>
      <c r="AXW286" s="47"/>
      <c r="AXX286" s="47"/>
      <c r="AXY286" s="47"/>
      <c r="AXZ286" s="47"/>
      <c r="AYA286" s="47"/>
      <c r="AYB286" s="47"/>
      <c r="AYC286" s="47"/>
      <c r="AYD286" s="47"/>
      <c r="AYE286" s="47"/>
      <c r="AYF286" s="47"/>
      <c r="AYG286" s="47"/>
      <c r="AYH286" s="47"/>
      <c r="AYI286" s="47"/>
      <c r="AYJ286" s="47"/>
      <c r="AYK286" s="47"/>
      <c r="AYL286" s="47"/>
      <c r="AYM286" s="47"/>
      <c r="AYN286" s="47"/>
      <c r="AYO286" s="47"/>
      <c r="AYP286" s="47"/>
      <c r="AYQ286" s="47"/>
      <c r="AYR286" s="47"/>
      <c r="AYS286" s="47"/>
      <c r="AYT286" s="47"/>
      <c r="AYU286" s="47"/>
      <c r="AYV286" s="47"/>
      <c r="AYW286" s="47"/>
      <c r="AYX286" s="47"/>
      <c r="AYY286" s="47"/>
      <c r="AYZ286" s="47"/>
      <c r="AZA286" s="47"/>
      <c r="AZB286" s="47"/>
      <c r="AZC286" s="47"/>
      <c r="AZD286" s="47"/>
      <c r="AZE286" s="47"/>
      <c r="AZF286" s="47"/>
      <c r="AZG286" s="47"/>
      <c r="AZH286" s="47"/>
      <c r="AZI286" s="47"/>
      <c r="AZJ286" s="47"/>
      <c r="AZK286" s="47"/>
      <c r="AZL286" s="47"/>
      <c r="AZM286" s="47"/>
      <c r="AZN286" s="47"/>
      <c r="AZO286" s="47"/>
      <c r="AZP286" s="47"/>
      <c r="AZQ286" s="47"/>
      <c r="AZR286" s="47"/>
      <c r="AZS286" s="47"/>
      <c r="AZT286" s="47"/>
      <c r="AZU286" s="47"/>
      <c r="AZV286" s="47"/>
      <c r="AZW286" s="47"/>
      <c r="AZX286" s="47"/>
      <c r="AZY286" s="47"/>
      <c r="AZZ286" s="47"/>
      <c r="BAA286" s="47"/>
      <c r="BAB286" s="47"/>
      <c r="BAC286" s="47"/>
      <c r="BAD286" s="47"/>
      <c r="BAE286" s="47"/>
      <c r="BAF286" s="47"/>
      <c r="BAG286" s="47"/>
      <c r="BAH286" s="47"/>
      <c r="BAI286" s="47"/>
      <c r="BAJ286" s="47"/>
      <c r="BAK286" s="47"/>
      <c r="BAL286" s="47"/>
      <c r="BAM286" s="47"/>
      <c r="BAN286" s="47"/>
      <c r="BAO286" s="47"/>
      <c r="BAP286" s="47"/>
      <c r="BAQ286" s="47"/>
      <c r="BAR286" s="47"/>
      <c r="BAS286" s="47"/>
      <c r="BAT286" s="47"/>
      <c r="BAU286" s="47"/>
      <c r="BAV286" s="47"/>
      <c r="BAW286" s="47"/>
      <c r="BAX286" s="47"/>
      <c r="BAY286" s="47"/>
      <c r="BAZ286" s="47"/>
      <c r="BBA286" s="47"/>
      <c r="BBB286" s="47"/>
      <c r="BBC286" s="47"/>
      <c r="BBD286" s="47"/>
      <c r="BBE286" s="47"/>
      <c r="BBF286" s="47"/>
      <c r="BBG286" s="47"/>
      <c r="BBH286" s="47"/>
      <c r="BBI286" s="47"/>
      <c r="BBJ286" s="47"/>
      <c r="BBK286" s="47"/>
      <c r="BBL286" s="47"/>
      <c r="BBM286" s="47"/>
      <c r="BBN286" s="47"/>
      <c r="BBO286" s="47"/>
      <c r="BBP286" s="47"/>
      <c r="BBQ286" s="47"/>
      <c r="BBR286" s="47"/>
      <c r="BBS286" s="47"/>
      <c r="BBT286" s="47"/>
      <c r="BBU286" s="47"/>
      <c r="BBV286" s="47"/>
      <c r="BBW286" s="47"/>
      <c r="BBX286" s="47"/>
      <c r="BBY286" s="47"/>
      <c r="BBZ286" s="47"/>
      <c r="BCA286" s="47"/>
      <c r="BCB286" s="47"/>
      <c r="BCC286" s="47"/>
      <c r="BCD286" s="47"/>
      <c r="BCE286" s="47"/>
      <c r="BCF286" s="47"/>
      <c r="BCG286" s="47"/>
      <c r="BCH286" s="47"/>
      <c r="BCI286" s="47"/>
      <c r="BCJ286" s="47"/>
      <c r="BCK286" s="47"/>
      <c r="BCL286" s="47"/>
      <c r="BCM286" s="47"/>
      <c r="BCN286" s="47"/>
      <c r="BCO286" s="47"/>
      <c r="BCP286" s="47"/>
      <c r="BCQ286" s="47"/>
      <c r="BCR286" s="47"/>
      <c r="BCS286" s="47"/>
      <c r="BCT286" s="47"/>
      <c r="BCU286" s="47"/>
      <c r="BCV286" s="47"/>
      <c r="BCW286" s="47"/>
      <c r="BCX286" s="47"/>
      <c r="BCY286" s="47"/>
      <c r="BCZ286" s="47"/>
      <c r="BDA286" s="47"/>
      <c r="BDB286" s="47"/>
      <c r="BDC286" s="47"/>
      <c r="BDD286" s="47"/>
      <c r="BDE286" s="47"/>
      <c r="BDF286" s="47"/>
      <c r="BDG286" s="47"/>
      <c r="BDH286" s="47"/>
      <c r="BDI286" s="47"/>
      <c r="BDJ286" s="47"/>
      <c r="BDK286" s="47"/>
      <c r="BDL286" s="47"/>
      <c r="BDM286" s="47"/>
      <c r="BDN286" s="47"/>
      <c r="BDO286" s="47"/>
      <c r="BDP286" s="47"/>
      <c r="BDQ286" s="47"/>
      <c r="BDR286" s="47"/>
      <c r="BDS286" s="47"/>
      <c r="BDT286" s="47"/>
      <c r="BDU286" s="47"/>
      <c r="BDV286" s="47"/>
      <c r="BDW286" s="47"/>
      <c r="BDX286" s="47"/>
      <c r="BDY286" s="47"/>
      <c r="BDZ286" s="47"/>
      <c r="BEA286" s="47"/>
      <c r="BEB286" s="47"/>
      <c r="BEC286" s="47"/>
      <c r="BED286" s="47"/>
      <c r="BEE286" s="47"/>
      <c r="BEF286" s="47"/>
      <c r="BEG286" s="47"/>
      <c r="BEH286" s="47"/>
      <c r="BEI286" s="47"/>
      <c r="BEJ286" s="47"/>
      <c r="BEK286" s="47"/>
      <c r="BEL286" s="47"/>
      <c r="BEM286" s="47"/>
      <c r="BEN286" s="47"/>
      <c r="BEO286" s="47"/>
      <c r="BEP286" s="47"/>
      <c r="BEQ286" s="47"/>
      <c r="BER286" s="47"/>
      <c r="BES286" s="47"/>
      <c r="BET286" s="47"/>
      <c r="BEU286" s="47"/>
      <c r="BEV286" s="47"/>
      <c r="BEW286" s="47"/>
      <c r="BEX286" s="47"/>
      <c r="BEY286" s="47"/>
      <c r="BEZ286" s="47"/>
      <c r="BFA286" s="47"/>
      <c r="BFB286" s="47"/>
      <c r="BFC286" s="47"/>
      <c r="BFD286" s="47"/>
      <c r="BFE286" s="47"/>
      <c r="BFF286" s="47"/>
      <c r="BFG286" s="47"/>
      <c r="BFH286" s="47"/>
      <c r="BFI286" s="47"/>
      <c r="BFJ286" s="47"/>
      <c r="BFK286" s="47"/>
      <c r="BFL286" s="47"/>
      <c r="BFM286" s="47"/>
      <c r="BFN286" s="47"/>
      <c r="BFO286" s="47"/>
      <c r="BFP286" s="47"/>
      <c r="BFQ286" s="47"/>
      <c r="BFR286" s="47"/>
      <c r="BFS286" s="47"/>
      <c r="BFT286" s="47"/>
      <c r="BFU286" s="47"/>
      <c r="BFV286" s="47"/>
      <c r="BFW286" s="47"/>
      <c r="BFX286" s="47"/>
      <c r="BFY286" s="47"/>
      <c r="BFZ286" s="47"/>
      <c r="BGA286" s="47"/>
      <c r="BGB286" s="47"/>
      <c r="BGC286" s="47"/>
      <c r="BGD286" s="47"/>
      <c r="BGE286" s="47"/>
      <c r="BGF286" s="47"/>
      <c r="BGG286" s="47"/>
      <c r="BGH286" s="47"/>
      <c r="BGI286" s="47"/>
      <c r="BGJ286" s="47"/>
      <c r="BGK286" s="47"/>
      <c r="BGL286" s="47"/>
      <c r="BGM286" s="47"/>
      <c r="BGN286" s="47"/>
      <c r="BGO286" s="47"/>
      <c r="BGP286" s="47"/>
      <c r="BGQ286" s="47"/>
      <c r="BGR286" s="47"/>
      <c r="BGS286" s="47"/>
      <c r="BGT286" s="47"/>
      <c r="BGU286" s="47"/>
      <c r="BGV286" s="47"/>
      <c r="BGW286" s="47"/>
      <c r="BGX286" s="47"/>
      <c r="BGY286" s="47"/>
      <c r="BGZ286" s="47"/>
      <c r="BHA286" s="47"/>
      <c r="BHB286" s="47"/>
      <c r="BHC286" s="47"/>
      <c r="BHD286" s="47"/>
      <c r="BHE286" s="47"/>
      <c r="BHF286" s="47"/>
      <c r="BHG286" s="47"/>
      <c r="BHH286" s="47"/>
      <c r="BHI286" s="47"/>
      <c r="BHJ286" s="47"/>
      <c r="BHK286" s="47"/>
      <c r="BHL286" s="47"/>
      <c r="BHM286" s="47"/>
      <c r="BHN286" s="47"/>
      <c r="BHO286" s="47"/>
      <c r="BHP286" s="47"/>
      <c r="BHQ286" s="47"/>
      <c r="BHR286" s="47"/>
      <c r="BHS286" s="47"/>
      <c r="BHT286" s="47"/>
      <c r="BHU286" s="47"/>
      <c r="BHV286" s="47"/>
      <c r="BHW286" s="47"/>
      <c r="BHX286" s="47"/>
      <c r="BHY286" s="47"/>
      <c r="BHZ286" s="47"/>
      <c r="BIA286" s="47"/>
      <c r="BIB286" s="47"/>
      <c r="BIC286" s="47"/>
      <c r="BID286" s="47"/>
      <c r="BIE286" s="47"/>
      <c r="BIF286" s="47"/>
      <c r="BIG286" s="47"/>
      <c r="BIH286" s="47"/>
      <c r="BII286" s="47"/>
      <c r="BIJ286" s="47"/>
      <c r="BIK286" s="47"/>
      <c r="BIL286" s="47"/>
      <c r="BIM286" s="47"/>
      <c r="BIN286" s="47"/>
      <c r="BIO286" s="47"/>
      <c r="BIP286" s="47"/>
      <c r="BIQ286" s="47"/>
      <c r="BIR286" s="47"/>
      <c r="BIS286" s="47"/>
      <c r="BIT286" s="47"/>
      <c r="BIU286" s="47"/>
      <c r="BIV286" s="47"/>
      <c r="BIW286" s="47"/>
      <c r="BIX286" s="47"/>
      <c r="BIY286" s="47"/>
      <c r="BIZ286" s="47"/>
      <c r="BJA286" s="47"/>
      <c r="BJB286" s="47"/>
      <c r="BJC286" s="47"/>
      <c r="BJD286" s="47"/>
      <c r="BJE286" s="47"/>
      <c r="BJF286" s="47"/>
      <c r="BJG286" s="47"/>
      <c r="BJH286" s="47"/>
      <c r="BJI286" s="47"/>
      <c r="BJJ286" s="47"/>
      <c r="BJK286" s="47"/>
      <c r="BJL286" s="47"/>
      <c r="BJM286" s="47"/>
      <c r="BJN286" s="47"/>
      <c r="BJO286" s="47"/>
      <c r="BJP286" s="47"/>
      <c r="BJQ286" s="47"/>
      <c r="BJR286" s="47"/>
      <c r="BJS286" s="47"/>
      <c r="BJT286" s="47"/>
      <c r="BJU286" s="47"/>
      <c r="BJV286" s="47"/>
      <c r="BJW286" s="47"/>
      <c r="BJX286" s="47"/>
      <c r="BJY286" s="47"/>
      <c r="BJZ286" s="47"/>
      <c r="BKA286" s="47"/>
      <c r="BKB286" s="47"/>
      <c r="BKC286" s="47"/>
      <c r="BKD286" s="47"/>
      <c r="BKE286" s="47"/>
      <c r="BKF286" s="47"/>
      <c r="BKG286" s="47"/>
      <c r="BKH286" s="47"/>
      <c r="BKI286" s="47"/>
      <c r="BKJ286" s="47"/>
      <c r="BKK286" s="47"/>
      <c r="BKL286" s="47"/>
      <c r="BKM286" s="47"/>
      <c r="BKN286" s="47"/>
      <c r="BKO286" s="47"/>
      <c r="BKP286" s="47"/>
      <c r="BKQ286" s="47"/>
      <c r="BKR286" s="47"/>
      <c r="BKS286" s="47"/>
      <c r="BKT286" s="47"/>
      <c r="BKU286" s="47"/>
      <c r="BKV286" s="47"/>
      <c r="BKW286" s="47"/>
      <c r="BKX286" s="47"/>
      <c r="BKY286" s="47"/>
      <c r="BKZ286" s="47"/>
      <c r="BLA286" s="47"/>
      <c r="BLB286" s="47"/>
      <c r="BLC286" s="47"/>
      <c r="BLD286" s="47"/>
      <c r="BLE286" s="47"/>
      <c r="BLF286" s="47"/>
      <c r="BLG286" s="47"/>
      <c r="BLH286" s="47"/>
      <c r="BLI286" s="47"/>
      <c r="BLJ286" s="47"/>
      <c r="BLK286" s="47"/>
      <c r="BLL286" s="47"/>
      <c r="BLM286" s="47"/>
      <c r="BLN286" s="47"/>
      <c r="BLO286" s="47"/>
      <c r="BLP286" s="47"/>
      <c r="BLQ286" s="47"/>
      <c r="BLR286" s="47"/>
      <c r="BLS286" s="47"/>
      <c r="BLT286" s="47"/>
      <c r="BLU286" s="47"/>
      <c r="BLV286" s="47"/>
      <c r="BLW286" s="47"/>
      <c r="BLX286" s="47"/>
      <c r="BLY286" s="47"/>
      <c r="BLZ286" s="47"/>
      <c r="BMA286" s="47"/>
      <c r="BMB286" s="47"/>
      <c r="BMC286" s="47"/>
      <c r="BMD286" s="47"/>
      <c r="BME286" s="47"/>
      <c r="BMF286" s="47"/>
      <c r="BMG286" s="47"/>
      <c r="BMH286" s="47"/>
      <c r="BMI286" s="47"/>
      <c r="BMJ286" s="47"/>
      <c r="BMK286" s="47"/>
      <c r="BML286" s="47"/>
      <c r="BMM286" s="47"/>
      <c r="BMN286" s="47"/>
      <c r="BMO286" s="47"/>
      <c r="BMP286" s="47"/>
      <c r="BMQ286" s="47"/>
      <c r="BMR286" s="47"/>
      <c r="BMS286" s="47"/>
      <c r="BMT286" s="47"/>
      <c r="BMU286" s="47"/>
      <c r="BMV286" s="47"/>
      <c r="BMW286" s="47"/>
      <c r="BMX286" s="47"/>
      <c r="BMY286" s="47"/>
      <c r="BMZ286" s="47"/>
      <c r="BNA286" s="47"/>
      <c r="BNB286" s="47"/>
      <c r="BNC286" s="47"/>
      <c r="BND286" s="47"/>
      <c r="BNE286" s="47"/>
      <c r="BNF286" s="47"/>
      <c r="BNG286" s="47"/>
      <c r="BNH286" s="47"/>
      <c r="BNI286" s="47"/>
      <c r="BNJ286" s="47"/>
      <c r="BNK286" s="47"/>
      <c r="BNL286" s="47"/>
      <c r="BNM286" s="47"/>
      <c r="BNN286" s="47"/>
      <c r="BNO286" s="47"/>
      <c r="BNP286" s="47"/>
      <c r="BNQ286" s="47"/>
      <c r="BNR286" s="47"/>
      <c r="BNS286" s="47"/>
      <c r="BNT286" s="47"/>
      <c r="BNU286" s="47"/>
      <c r="BNV286" s="47"/>
      <c r="BNW286" s="47"/>
      <c r="BNX286" s="47"/>
      <c r="BNY286" s="47"/>
      <c r="BNZ286" s="47"/>
      <c r="BOA286" s="47"/>
      <c r="BOB286" s="47"/>
      <c r="BOC286" s="47"/>
      <c r="BOD286" s="47"/>
      <c r="BOE286" s="47"/>
      <c r="BOF286" s="47"/>
      <c r="BOG286" s="47"/>
      <c r="BOH286" s="47"/>
      <c r="BOI286" s="47"/>
      <c r="BOJ286" s="47"/>
      <c r="BOK286" s="47"/>
      <c r="BOL286" s="47"/>
      <c r="BOM286" s="47"/>
      <c r="BON286" s="47"/>
      <c r="BOO286" s="47"/>
      <c r="BOP286" s="47"/>
      <c r="BOQ286" s="47"/>
      <c r="BOR286" s="47"/>
      <c r="BOS286" s="47"/>
      <c r="BOT286" s="47"/>
      <c r="BOU286" s="47"/>
      <c r="BOV286" s="47"/>
      <c r="BOW286" s="47"/>
      <c r="BOX286" s="47"/>
      <c r="BOY286" s="47"/>
      <c r="BOZ286" s="47"/>
      <c r="BPA286" s="47"/>
      <c r="BPB286" s="47"/>
      <c r="BPC286" s="47"/>
      <c r="BPD286" s="47"/>
      <c r="BPE286" s="47"/>
      <c r="BPF286" s="47"/>
      <c r="BPG286" s="47"/>
      <c r="BPH286" s="47"/>
      <c r="BPI286" s="47"/>
      <c r="BPJ286" s="47"/>
      <c r="BPK286" s="47"/>
      <c r="BPL286" s="47"/>
      <c r="BPM286" s="47"/>
      <c r="BPN286" s="47"/>
      <c r="BPO286" s="47"/>
      <c r="BPP286" s="47"/>
      <c r="BPQ286" s="47"/>
      <c r="BPR286" s="47"/>
      <c r="BPS286" s="47"/>
      <c r="BPT286" s="47"/>
      <c r="BPU286" s="47"/>
      <c r="BPV286" s="47"/>
      <c r="BPW286" s="47"/>
      <c r="BPX286" s="47"/>
      <c r="BPY286" s="47"/>
      <c r="BPZ286" s="47"/>
      <c r="BQA286" s="47"/>
      <c r="BQB286" s="47"/>
      <c r="BQC286" s="47"/>
      <c r="BQD286" s="47"/>
      <c r="BQE286" s="47"/>
      <c r="BQF286" s="47"/>
      <c r="BQG286" s="47"/>
      <c r="BQH286" s="47"/>
      <c r="BQI286" s="47"/>
      <c r="BQJ286" s="47"/>
      <c r="BQK286" s="47"/>
      <c r="BQL286" s="47"/>
      <c r="BQM286" s="47"/>
      <c r="BQN286" s="47"/>
      <c r="BQO286" s="47"/>
      <c r="BQP286" s="47"/>
      <c r="BQQ286" s="47"/>
      <c r="BQR286" s="47"/>
      <c r="BQS286" s="47"/>
      <c r="BQT286" s="47"/>
      <c r="BQU286" s="47"/>
      <c r="BQV286" s="47"/>
      <c r="BQW286" s="47"/>
      <c r="BQX286" s="47"/>
      <c r="BQY286" s="47"/>
      <c r="BQZ286" s="47"/>
      <c r="BRA286" s="47"/>
      <c r="BRB286" s="47"/>
      <c r="BRC286" s="47"/>
      <c r="BRD286" s="47"/>
      <c r="BRE286" s="47"/>
      <c r="BRF286" s="47"/>
      <c r="BRG286" s="47"/>
      <c r="BRH286" s="47"/>
      <c r="BRI286" s="47"/>
      <c r="BRJ286" s="47"/>
      <c r="BRK286" s="47"/>
      <c r="BRL286" s="47"/>
      <c r="BRM286" s="47"/>
      <c r="BRN286" s="47"/>
      <c r="BRO286" s="47"/>
      <c r="BRP286" s="47"/>
      <c r="BRQ286" s="47"/>
      <c r="BRR286" s="47"/>
      <c r="BRS286" s="47"/>
      <c r="BRT286" s="47"/>
      <c r="BRU286" s="47"/>
      <c r="BRV286" s="47"/>
      <c r="BRW286" s="47"/>
      <c r="BRX286" s="47"/>
      <c r="BRY286" s="47"/>
      <c r="BRZ286" s="47"/>
      <c r="BSA286" s="47"/>
      <c r="BSB286" s="47"/>
      <c r="BSC286" s="47"/>
      <c r="BSD286" s="47"/>
      <c r="BSE286" s="47"/>
      <c r="BSF286" s="47"/>
      <c r="BSG286" s="47"/>
      <c r="BSH286" s="47"/>
      <c r="BSI286" s="47"/>
      <c r="BSJ286" s="47"/>
      <c r="BSK286" s="47"/>
      <c r="BSL286" s="47"/>
      <c r="BSM286" s="47"/>
      <c r="BSN286" s="47"/>
      <c r="BSO286" s="47"/>
      <c r="BSP286" s="47"/>
      <c r="BSQ286" s="47"/>
      <c r="BSR286" s="47"/>
      <c r="BSS286" s="47"/>
      <c r="BST286" s="47"/>
      <c r="BSU286" s="47"/>
      <c r="BSV286" s="47"/>
      <c r="BSW286" s="47"/>
      <c r="BSX286" s="47"/>
      <c r="BSY286" s="47"/>
      <c r="BSZ286" s="47"/>
      <c r="BTA286" s="47"/>
      <c r="BTB286" s="47"/>
      <c r="BTC286" s="47"/>
      <c r="BTD286" s="47"/>
      <c r="BTE286" s="47"/>
      <c r="BTF286" s="47"/>
      <c r="BTG286" s="47"/>
      <c r="BTH286" s="47"/>
      <c r="BTI286" s="47"/>
      <c r="BTJ286" s="47"/>
      <c r="BTK286" s="47"/>
      <c r="BTL286" s="47"/>
      <c r="BTM286" s="47"/>
      <c r="BTN286" s="47"/>
      <c r="BTO286" s="47"/>
      <c r="BTP286" s="47"/>
      <c r="BTQ286" s="47"/>
      <c r="BTR286" s="47"/>
      <c r="BTS286" s="47"/>
      <c r="BTT286" s="47"/>
      <c r="BTU286" s="47"/>
      <c r="BTV286" s="47"/>
      <c r="BTW286" s="47"/>
      <c r="BTX286" s="47"/>
      <c r="BTY286" s="47"/>
      <c r="BTZ286" s="47"/>
      <c r="BUA286" s="47"/>
      <c r="BUB286" s="47"/>
      <c r="BUC286" s="47"/>
      <c r="BUD286" s="47"/>
      <c r="BUE286" s="47"/>
      <c r="BUF286" s="47"/>
      <c r="BUG286" s="47"/>
      <c r="BUH286" s="47"/>
      <c r="BUI286" s="47"/>
      <c r="BUJ286" s="47"/>
      <c r="BUK286" s="47"/>
      <c r="BUL286" s="47"/>
      <c r="BUM286" s="47"/>
      <c r="BUN286" s="47"/>
      <c r="BUO286" s="47"/>
      <c r="BUP286" s="47"/>
      <c r="BUQ286" s="47"/>
      <c r="BUR286" s="47"/>
      <c r="BUS286" s="47"/>
      <c r="BUT286" s="47"/>
      <c r="BUU286" s="47"/>
      <c r="BUV286" s="47"/>
      <c r="BUW286" s="47"/>
      <c r="BUX286" s="47"/>
      <c r="BUY286" s="47"/>
      <c r="BUZ286" s="47"/>
      <c r="BVA286" s="47"/>
      <c r="BVB286" s="47"/>
      <c r="BVC286" s="47"/>
      <c r="BVD286" s="47"/>
      <c r="BVE286" s="47"/>
      <c r="BVF286" s="47"/>
      <c r="BVG286" s="47"/>
      <c r="BVH286" s="47"/>
      <c r="BVI286" s="47"/>
      <c r="BVJ286" s="47"/>
      <c r="BVK286" s="47"/>
      <c r="BVL286" s="47"/>
      <c r="BVM286" s="47"/>
      <c r="BVN286" s="47"/>
      <c r="BVO286" s="47"/>
      <c r="BVP286" s="47"/>
      <c r="BVQ286" s="47"/>
      <c r="BVR286" s="47"/>
      <c r="BVS286" s="47"/>
      <c r="BVT286" s="47"/>
      <c r="BVU286" s="47"/>
      <c r="BVV286" s="47"/>
      <c r="BVW286" s="47"/>
      <c r="BVX286" s="47"/>
      <c r="BVY286" s="47"/>
      <c r="BVZ286" s="47"/>
      <c r="BWA286" s="47"/>
      <c r="BWB286" s="47"/>
      <c r="BWC286" s="47"/>
      <c r="BWD286" s="47"/>
      <c r="BWE286" s="47"/>
      <c r="BWF286" s="47"/>
      <c r="BWG286" s="47"/>
      <c r="BWH286" s="47"/>
      <c r="BWI286" s="47"/>
      <c r="BWJ286" s="47"/>
      <c r="BWK286" s="47"/>
      <c r="BWL286" s="47"/>
      <c r="BWM286" s="47"/>
      <c r="BWN286" s="47"/>
      <c r="BWO286" s="47"/>
      <c r="BWP286" s="47"/>
      <c r="BWQ286" s="47"/>
      <c r="BWR286" s="47"/>
      <c r="BWS286" s="47"/>
      <c r="BWT286" s="47"/>
      <c r="BWU286" s="47"/>
      <c r="BWV286" s="47"/>
      <c r="BWW286" s="47"/>
      <c r="BWX286" s="47"/>
      <c r="BWY286" s="47"/>
      <c r="BWZ286" s="47"/>
      <c r="BXA286" s="47"/>
      <c r="BXB286" s="47"/>
      <c r="BXC286" s="47"/>
      <c r="BXD286" s="47"/>
      <c r="BXE286" s="47"/>
      <c r="BXF286" s="47"/>
      <c r="BXG286" s="47"/>
      <c r="BXH286" s="47"/>
      <c r="BXI286" s="47"/>
      <c r="BXJ286" s="47"/>
      <c r="BXK286" s="47"/>
      <c r="BXL286" s="47"/>
      <c r="BXM286" s="47"/>
      <c r="BXN286" s="47"/>
      <c r="BXO286" s="47"/>
      <c r="BXP286" s="47"/>
      <c r="BXQ286" s="47"/>
      <c r="BXR286" s="47"/>
      <c r="BXS286" s="47"/>
      <c r="BXT286" s="47"/>
      <c r="BXU286" s="47"/>
      <c r="BXV286" s="47"/>
      <c r="BXW286" s="47"/>
      <c r="BXX286" s="47"/>
      <c r="BXY286" s="47"/>
      <c r="BXZ286" s="47"/>
      <c r="BYA286" s="47"/>
      <c r="BYB286" s="47"/>
      <c r="BYC286" s="47"/>
      <c r="BYD286" s="47"/>
      <c r="BYE286" s="47"/>
      <c r="BYF286" s="47"/>
      <c r="BYG286" s="47"/>
      <c r="BYH286" s="47"/>
      <c r="BYI286" s="47"/>
      <c r="BYJ286" s="47"/>
      <c r="BYK286" s="47"/>
      <c r="BYL286" s="47"/>
      <c r="BYM286" s="47"/>
      <c r="BYN286" s="47"/>
      <c r="BYO286" s="47"/>
      <c r="BYP286" s="47"/>
      <c r="BYQ286" s="47"/>
      <c r="BYR286" s="47"/>
      <c r="BYS286" s="47"/>
      <c r="BYT286" s="47"/>
      <c r="BYU286" s="47"/>
      <c r="BYV286" s="47"/>
      <c r="BYW286" s="47"/>
      <c r="BYX286" s="47"/>
      <c r="BYY286" s="47"/>
      <c r="BYZ286" s="47"/>
      <c r="BZA286" s="47"/>
      <c r="BZB286" s="47"/>
      <c r="BZC286" s="47"/>
      <c r="BZD286" s="47"/>
      <c r="BZE286" s="47"/>
      <c r="BZF286" s="47"/>
      <c r="BZG286" s="47"/>
      <c r="BZH286" s="47"/>
      <c r="BZI286" s="47"/>
      <c r="BZJ286" s="47"/>
      <c r="BZK286" s="47"/>
      <c r="BZL286" s="47"/>
      <c r="BZM286" s="47"/>
      <c r="BZN286" s="47"/>
      <c r="BZO286" s="47"/>
      <c r="BZP286" s="47"/>
      <c r="BZQ286" s="47"/>
      <c r="BZR286" s="47"/>
      <c r="BZS286" s="47"/>
      <c r="BZT286" s="47"/>
      <c r="BZU286" s="47"/>
      <c r="BZV286" s="47"/>
      <c r="BZW286" s="47"/>
      <c r="BZX286" s="47"/>
      <c r="BZY286" s="47"/>
      <c r="BZZ286" s="47"/>
      <c r="CAA286" s="47"/>
      <c r="CAB286" s="47"/>
      <c r="CAC286" s="47"/>
      <c r="CAD286" s="47"/>
      <c r="CAE286" s="47"/>
      <c r="CAF286" s="47"/>
      <c r="CAG286" s="47"/>
      <c r="CAH286" s="47"/>
      <c r="CAI286" s="47"/>
      <c r="CAJ286" s="47"/>
      <c r="CAK286" s="47"/>
      <c r="CAL286" s="47"/>
      <c r="CAM286" s="47"/>
      <c r="CAN286" s="47"/>
      <c r="CAO286" s="47"/>
      <c r="CAP286" s="47"/>
      <c r="CAQ286" s="47"/>
      <c r="CAR286" s="47"/>
      <c r="CAS286" s="47"/>
      <c r="CAT286" s="47"/>
      <c r="CAU286" s="47"/>
      <c r="CAV286" s="47"/>
      <c r="CAW286" s="47"/>
      <c r="CAX286" s="47"/>
      <c r="CAY286" s="47"/>
      <c r="CAZ286" s="47"/>
      <c r="CBA286" s="47"/>
      <c r="CBB286" s="47"/>
      <c r="CBC286" s="47"/>
      <c r="CBD286" s="47"/>
      <c r="CBE286" s="47"/>
      <c r="CBF286" s="47"/>
      <c r="CBG286" s="47"/>
      <c r="CBH286" s="47"/>
      <c r="CBI286" s="47"/>
      <c r="CBJ286" s="47"/>
      <c r="CBK286" s="47"/>
      <c r="CBL286" s="47"/>
      <c r="CBM286" s="47"/>
      <c r="CBN286" s="47"/>
      <c r="CBO286" s="47"/>
      <c r="CBP286" s="47"/>
      <c r="CBQ286" s="47"/>
      <c r="CBR286" s="47"/>
      <c r="CBS286" s="47"/>
      <c r="CBT286" s="47"/>
      <c r="CBU286" s="47"/>
      <c r="CBV286" s="47"/>
      <c r="CBW286" s="47"/>
      <c r="CBX286" s="47"/>
      <c r="CBY286" s="47"/>
      <c r="CBZ286" s="47"/>
      <c r="CCA286" s="47"/>
      <c r="CCB286" s="47"/>
      <c r="CCC286" s="47"/>
      <c r="CCD286" s="47"/>
      <c r="CCE286" s="47"/>
      <c r="CCF286" s="47"/>
      <c r="CCG286" s="47"/>
      <c r="CCH286" s="47"/>
      <c r="CCI286" s="47"/>
      <c r="CCJ286" s="47"/>
      <c r="CCK286" s="47"/>
      <c r="CCL286" s="47"/>
      <c r="CCM286" s="47"/>
      <c r="CCN286" s="47"/>
      <c r="CCO286" s="47"/>
      <c r="CCP286" s="47"/>
      <c r="CCQ286" s="47"/>
      <c r="CCR286" s="47"/>
      <c r="CCS286" s="47"/>
      <c r="CCT286" s="47"/>
      <c r="CCU286" s="47"/>
      <c r="CCV286" s="47"/>
      <c r="CCW286" s="47"/>
      <c r="CCX286" s="47"/>
      <c r="CCY286" s="47"/>
      <c r="CCZ286" s="47"/>
      <c r="CDA286" s="47"/>
      <c r="CDB286" s="47"/>
      <c r="CDC286" s="47"/>
      <c r="CDD286" s="47"/>
      <c r="CDE286" s="47"/>
      <c r="CDF286" s="47"/>
      <c r="CDG286" s="47"/>
      <c r="CDH286" s="47"/>
      <c r="CDI286" s="47"/>
      <c r="CDJ286" s="47"/>
      <c r="CDK286" s="47"/>
      <c r="CDL286" s="47"/>
      <c r="CDM286" s="47"/>
      <c r="CDN286" s="47"/>
      <c r="CDO286" s="47"/>
      <c r="CDP286" s="47"/>
      <c r="CDQ286" s="47"/>
      <c r="CDR286" s="47"/>
      <c r="CDS286" s="47"/>
      <c r="CDT286" s="47"/>
      <c r="CDU286" s="47"/>
      <c r="CDV286" s="47"/>
      <c r="CDW286" s="47"/>
      <c r="CDX286" s="47"/>
      <c r="CDY286" s="47"/>
      <c r="CDZ286" s="47"/>
      <c r="CEA286" s="47"/>
      <c r="CEB286" s="47"/>
      <c r="CEC286" s="47"/>
      <c r="CED286" s="47"/>
      <c r="CEE286" s="47"/>
      <c r="CEF286" s="47"/>
      <c r="CEG286" s="47"/>
      <c r="CEH286" s="47"/>
      <c r="CEI286" s="47"/>
      <c r="CEJ286" s="47"/>
      <c r="CEK286" s="47"/>
      <c r="CEL286" s="47"/>
      <c r="CEM286" s="47"/>
      <c r="CEN286" s="47"/>
      <c r="CEO286" s="47"/>
      <c r="CEP286" s="47"/>
      <c r="CEQ286" s="47"/>
      <c r="CER286" s="47"/>
      <c r="CES286" s="47"/>
      <c r="CET286" s="47"/>
      <c r="CEU286" s="47"/>
      <c r="CEV286" s="47"/>
      <c r="CEW286" s="47"/>
      <c r="CEX286" s="47"/>
      <c r="CEY286" s="47"/>
      <c r="CEZ286" s="47"/>
      <c r="CFA286" s="47"/>
      <c r="CFB286" s="47"/>
      <c r="CFC286" s="47"/>
      <c r="CFD286" s="47"/>
      <c r="CFE286" s="47"/>
      <c r="CFF286" s="47"/>
      <c r="CFG286" s="47"/>
      <c r="CFH286" s="47"/>
      <c r="CFI286" s="47"/>
      <c r="CFJ286" s="47"/>
      <c r="CFK286" s="47"/>
      <c r="CFL286" s="47"/>
      <c r="CFM286" s="47"/>
      <c r="CFN286" s="47"/>
      <c r="CFO286" s="47"/>
      <c r="CFP286" s="47"/>
      <c r="CFQ286" s="47"/>
      <c r="CFR286" s="47"/>
      <c r="CFS286" s="47"/>
      <c r="CFT286" s="47"/>
      <c r="CFU286" s="47"/>
      <c r="CFV286" s="47"/>
      <c r="CFW286" s="47"/>
      <c r="CFX286" s="47"/>
      <c r="CFY286" s="47"/>
      <c r="CFZ286" s="47"/>
      <c r="CGA286" s="47"/>
      <c r="CGB286" s="47"/>
      <c r="CGC286" s="47"/>
      <c r="CGD286" s="47"/>
      <c r="CGE286" s="47"/>
      <c r="CGF286" s="47"/>
      <c r="CGG286" s="47"/>
      <c r="CGH286" s="47"/>
      <c r="CGI286" s="47"/>
      <c r="CGJ286" s="47"/>
      <c r="CGK286" s="47"/>
      <c r="CGL286" s="47"/>
      <c r="CGM286" s="47"/>
      <c r="CGN286" s="47"/>
      <c r="CGO286" s="47"/>
      <c r="CGP286" s="47"/>
      <c r="CGQ286" s="47"/>
      <c r="CGR286" s="47"/>
      <c r="CGS286" s="47"/>
      <c r="CGT286" s="47"/>
      <c r="CGU286" s="47"/>
      <c r="CGV286" s="47"/>
      <c r="CGW286" s="47"/>
      <c r="CGX286" s="47"/>
      <c r="CGY286" s="47"/>
      <c r="CGZ286" s="47"/>
      <c r="CHA286" s="47"/>
      <c r="CHB286" s="47"/>
      <c r="CHC286" s="47"/>
      <c r="CHD286" s="47"/>
      <c r="CHE286" s="47"/>
      <c r="CHF286" s="47"/>
      <c r="CHG286" s="47"/>
      <c r="CHH286" s="47"/>
      <c r="CHI286" s="47"/>
      <c r="CHJ286" s="47"/>
      <c r="CHK286" s="47"/>
      <c r="CHL286" s="47"/>
      <c r="CHM286" s="47"/>
      <c r="CHN286" s="47"/>
      <c r="CHO286" s="47"/>
      <c r="CHP286" s="47"/>
      <c r="CHQ286" s="47"/>
      <c r="CHR286" s="47"/>
      <c r="CHS286" s="47"/>
      <c r="CHT286" s="47"/>
      <c r="CHU286" s="47"/>
      <c r="CHV286" s="47"/>
      <c r="CHW286" s="47"/>
      <c r="CHX286" s="47"/>
      <c r="CHY286" s="47"/>
      <c r="CHZ286" s="47"/>
      <c r="CIA286" s="47"/>
      <c r="CIB286" s="47"/>
      <c r="CIC286" s="47"/>
      <c r="CID286" s="47"/>
      <c r="CIE286" s="47"/>
      <c r="CIF286" s="47"/>
      <c r="CIG286" s="47"/>
      <c r="CIH286" s="47"/>
      <c r="CII286" s="47"/>
      <c r="CIJ286" s="47"/>
      <c r="CIK286" s="47"/>
      <c r="CIL286" s="47"/>
      <c r="CIM286" s="47"/>
      <c r="CIN286" s="47"/>
      <c r="CIO286" s="47"/>
      <c r="CIP286" s="47"/>
      <c r="CIQ286" s="47"/>
      <c r="CIR286" s="47"/>
      <c r="CIS286" s="47"/>
      <c r="CIT286" s="47"/>
      <c r="CIU286" s="47"/>
      <c r="CIV286" s="47"/>
      <c r="CIW286" s="47"/>
      <c r="CIX286" s="47"/>
      <c r="CIY286" s="47"/>
      <c r="CIZ286" s="47"/>
      <c r="CJA286" s="47"/>
      <c r="CJB286" s="47"/>
      <c r="CJC286" s="47"/>
      <c r="CJD286" s="47"/>
      <c r="CJE286" s="47"/>
      <c r="CJF286" s="47"/>
      <c r="CJG286" s="47"/>
      <c r="CJH286" s="47"/>
      <c r="CJI286" s="47"/>
      <c r="CJJ286" s="47"/>
      <c r="CJK286" s="47"/>
      <c r="CJL286" s="47"/>
      <c r="CJM286" s="47"/>
      <c r="CJN286" s="47"/>
      <c r="CJO286" s="47"/>
      <c r="CJP286" s="47"/>
      <c r="CJQ286" s="47"/>
      <c r="CJR286" s="47"/>
      <c r="CJS286" s="47"/>
      <c r="CJT286" s="47"/>
      <c r="CJU286" s="47"/>
      <c r="CJV286" s="47"/>
      <c r="CJW286" s="47"/>
      <c r="CJX286" s="47"/>
      <c r="CJY286" s="47"/>
      <c r="CJZ286" s="47"/>
      <c r="CKA286" s="47"/>
      <c r="CKB286" s="47"/>
      <c r="CKC286" s="47"/>
      <c r="CKD286" s="47"/>
      <c r="CKE286" s="47"/>
      <c r="CKF286" s="47"/>
      <c r="CKG286" s="47"/>
      <c r="CKH286" s="47"/>
      <c r="CKI286" s="47"/>
      <c r="CKJ286" s="47"/>
      <c r="CKK286" s="47"/>
      <c r="CKL286" s="47"/>
      <c r="CKM286" s="47"/>
      <c r="CKN286" s="47"/>
      <c r="CKO286" s="47"/>
      <c r="CKP286" s="47"/>
      <c r="CKQ286" s="47"/>
      <c r="CKR286" s="47"/>
      <c r="CKS286" s="47"/>
      <c r="CKT286" s="47"/>
      <c r="CKU286" s="47"/>
      <c r="CKV286" s="47"/>
      <c r="CKW286" s="47"/>
      <c r="CKX286" s="47"/>
      <c r="CKY286" s="47"/>
      <c r="CKZ286" s="47"/>
      <c r="CLA286" s="47"/>
      <c r="CLB286" s="47"/>
      <c r="CLC286" s="47"/>
      <c r="CLD286" s="47"/>
      <c r="CLE286" s="47"/>
      <c r="CLF286" s="47"/>
      <c r="CLG286" s="47"/>
      <c r="CLH286" s="47"/>
      <c r="CLI286" s="47"/>
      <c r="CLJ286" s="47"/>
      <c r="CLK286" s="47"/>
      <c r="CLL286" s="47"/>
      <c r="CLM286" s="47"/>
      <c r="CLN286" s="47"/>
      <c r="CLO286" s="47"/>
      <c r="CLP286" s="47"/>
      <c r="CLQ286" s="47"/>
      <c r="CLR286" s="47"/>
      <c r="CLS286" s="47"/>
      <c r="CLT286" s="47"/>
      <c r="CLU286" s="47"/>
      <c r="CLV286" s="47"/>
      <c r="CLW286" s="47"/>
      <c r="CLX286" s="47"/>
      <c r="CLY286" s="47"/>
      <c r="CLZ286" s="47"/>
      <c r="CMA286" s="47"/>
      <c r="CMB286" s="47"/>
      <c r="CMC286" s="47"/>
      <c r="CMD286" s="47"/>
      <c r="CME286" s="47"/>
      <c r="CMF286" s="47"/>
      <c r="CMG286" s="47"/>
      <c r="CMH286" s="47"/>
      <c r="CMI286" s="47"/>
      <c r="CMJ286" s="47"/>
      <c r="CMK286" s="47"/>
      <c r="CML286" s="47"/>
      <c r="CMM286" s="47"/>
      <c r="CMN286" s="47"/>
      <c r="CMO286" s="47"/>
      <c r="CMP286" s="47"/>
      <c r="CMQ286" s="47"/>
      <c r="CMR286" s="47"/>
      <c r="CMS286" s="47"/>
      <c r="CMT286" s="47"/>
      <c r="CMU286" s="47"/>
      <c r="CMV286" s="47"/>
      <c r="CMW286" s="47"/>
      <c r="CMX286" s="47"/>
      <c r="CMY286" s="47"/>
      <c r="CMZ286" s="47"/>
      <c r="CNA286" s="47"/>
      <c r="CNB286" s="47"/>
      <c r="CNC286" s="47"/>
      <c r="CND286" s="47"/>
      <c r="CNE286" s="47"/>
      <c r="CNF286" s="47"/>
      <c r="CNG286" s="47"/>
      <c r="CNH286" s="47"/>
      <c r="CNI286" s="47"/>
      <c r="CNJ286" s="47"/>
      <c r="CNK286" s="47"/>
      <c r="CNL286" s="47"/>
      <c r="CNM286" s="47"/>
      <c r="CNN286" s="47"/>
      <c r="CNO286" s="47"/>
      <c r="CNP286" s="47"/>
      <c r="CNQ286" s="47"/>
      <c r="CNR286" s="47"/>
      <c r="CNS286" s="47"/>
      <c r="CNT286" s="47"/>
      <c r="CNU286" s="47"/>
      <c r="CNV286" s="47"/>
      <c r="CNW286" s="47"/>
      <c r="CNX286" s="47"/>
      <c r="CNY286" s="47"/>
      <c r="CNZ286" s="47"/>
      <c r="COA286" s="47"/>
      <c r="COB286" s="47"/>
      <c r="COC286" s="47"/>
      <c r="COD286" s="47"/>
      <c r="COE286" s="47"/>
      <c r="COF286" s="47"/>
      <c r="COG286" s="47"/>
      <c r="COH286" s="47"/>
      <c r="COI286" s="47"/>
      <c r="COJ286" s="47"/>
      <c r="COK286" s="47"/>
      <c r="COL286" s="47"/>
      <c r="COM286" s="47"/>
      <c r="CON286" s="47"/>
      <c r="COO286" s="47"/>
      <c r="COP286" s="47"/>
      <c r="COQ286" s="47"/>
      <c r="COR286" s="47"/>
      <c r="COS286" s="47"/>
      <c r="COT286" s="47"/>
      <c r="COU286" s="47"/>
      <c r="COV286" s="47"/>
      <c r="COW286" s="47"/>
      <c r="COX286" s="47"/>
      <c r="COY286" s="47"/>
      <c r="COZ286" s="47"/>
      <c r="CPA286" s="47"/>
      <c r="CPB286" s="47"/>
      <c r="CPC286" s="47"/>
      <c r="CPD286" s="47"/>
      <c r="CPE286" s="47"/>
      <c r="CPF286" s="47"/>
      <c r="CPG286" s="47"/>
      <c r="CPH286" s="47"/>
      <c r="CPI286" s="47"/>
      <c r="CPJ286" s="47"/>
      <c r="CPK286" s="47"/>
      <c r="CPL286" s="47"/>
      <c r="CPM286" s="47"/>
      <c r="CPN286" s="47"/>
      <c r="CPO286" s="47"/>
      <c r="CPP286" s="47"/>
      <c r="CPQ286" s="47"/>
      <c r="CPR286" s="47"/>
      <c r="CPS286" s="47"/>
      <c r="CPT286" s="47"/>
      <c r="CPU286" s="47"/>
      <c r="CPV286" s="47"/>
      <c r="CPW286" s="47"/>
      <c r="CPX286" s="47"/>
      <c r="CPY286" s="47"/>
      <c r="CPZ286" s="47"/>
      <c r="CQA286" s="47"/>
      <c r="CQB286" s="47"/>
      <c r="CQC286" s="47"/>
      <c r="CQD286" s="47"/>
      <c r="CQE286" s="47"/>
      <c r="CQF286" s="47"/>
      <c r="CQG286" s="47"/>
      <c r="CQH286" s="47"/>
      <c r="CQI286" s="47"/>
      <c r="CQJ286" s="47"/>
      <c r="CQK286" s="47"/>
      <c r="CQL286" s="47"/>
      <c r="CQM286" s="47"/>
      <c r="CQN286" s="47"/>
      <c r="CQO286" s="47"/>
      <c r="CQP286" s="47"/>
      <c r="CQQ286" s="47"/>
      <c r="CQR286" s="47"/>
      <c r="CQS286" s="47"/>
      <c r="CQT286" s="47"/>
      <c r="CQU286" s="47"/>
      <c r="CQV286" s="47"/>
      <c r="CQW286" s="47"/>
      <c r="CQX286" s="47"/>
      <c r="CQY286" s="47"/>
      <c r="CQZ286" s="47"/>
      <c r="CRA286" s="47"/>
      <c r="CRB286" s="47"/>
      <c r="CRC286" s="47"/>
      <c r="CRD286" s="47"/>
      <c r="CRE286" s="47"/>
      <c r="CRF286" s="47"/>
      <c r="CRG286" s="47"/>
      <c r="CRH286" s="47"/>
      <c r="CRI286" s="47"/>
      <c r="CRJ286" s="47"/>
      <c r="CRK286" s="47"/>
      <c r="CRL286" s="47"/>
      <c r="CRM286" s="47"/>
      <c r="CRN286" s="47"/>
      <c r="CRO286" s="47"/>
      <c r="CRP286" s="47"/>
      <c r="CRQ286" s="47"/>
      <c r="CRR286" s="47"/>
      <c r="CRS286" s="47"/>
      <c r="CRT286" s="47"/>
      <c r="CRU286" s="47"/>
      <c r="CRV286" s="47"/>
      <c r="CRW286" s="47"/>
      <c r="CRX286" s="47"/>
      <c r="CRY286" s="47"/>
      <c r="CRZ286" s="47"/>
      <c r="CSA286" s="47"/>
      <c r="CSB286" s="47"/>
      <c r="CSC286" s="47"/>
      <c r="CSD286" s="47"/>
      <c r="CSE286" s="47"/>
      <c r="CSF286" s="47"/>
      <c r="CSG286" s="47"/>
      <c r="CSH286" s="47"/>
      <c r="CSI286" s="47"/>
      <c r="CSJ286" s="47"/>
      <c r="CSK286" s="47"/>
      <c r="CSL286" s="47"/>
      <c r="CSM286" s="47"/>
      <c r="CSN286" s="47"/>
      <c r="CSO286" s="47"/>
      <c r="CSP286" s="47"/>
      <c r="CSQ286" s="47"/>
      <c r="CSR286" s="47"/>
      <c r="CSS286" s="47"/>
      <c r="CST286" s="47"/>
      <c r="CSU286" s="47"/>
      <c r="CSV286" s="47"/>
      <c r="CSW286" s="47"/>
      <c r="CSX286" s="47"/>
      <c r="CSY286" s="47"/>
      <c r="CSZ286" s="47"/>
      <c r="CTA286" s="47"/>
      <c r="CTB286" s="47"/>
      <c r="CTC286" s="47"/>
      <c r="CTD286" s="47"/>
      <c r="CTE286" s="47"/>
      <c r="CTF286" s="47"/>
      <c r="CTG286" s="47"/>
      <c r="CTH286" s="47"/>
      <c r="CTI286" s="47"/>
      <c r="CTJ286" s="47"/>
      <c r="CTK286" s="47"/>
      <c r="CTL286" s="47"/>
      <c r="CTM286" s="47"/>
      <c r="CTN286" s="47"/>
      <c r="CTO286" s="47"/>
      <c r="CTP286" s="47"/>
      <c r="CTQ286" s="47"/>
      <c r="CTR286" s="47"/>
      <c r="CTS286" s="47"/>
      <c r="CTT286" s="47"/>
      <c r="CTU286" s="47"/>
      <c r="CTV286" s="47"/>
      <c r="CTW286" s="47"/>
      <c r="CTX286" s="47"/>
      <c r="CTY286" s="47"/>
      <c r="CTZ286" s="47"/>
      <c r="CUA286" s="47"/>
      <c r="CUB286" s="47"/>
      <c r="CUC286" s="47"/>
      <c r="CUD286" s="47"/>
      <c r="CUE286" s="47"/>
      <c r="CUF286" s="47"/>
      <c r="CUG286" s="47"/>
      <c r="CUH286" s="47"/>
      <c r="CUI286" s="47"/>
      <c r="CUJ286" s="47"/>
      <c r="CUK286" s="47"/>
      <c r="CUL286" s="47"/>
      <c r="CUM286" s="47"/>
      <c r="CUN286" s="47"/>
      <c r="CUO286" s="47"/>
      <c r="CUP286" s="47"/>
      <c r="CUQ286" s="47"/>
      <c r="CUR286" s="47"/>
      <c r="CUS286" s="47"/>
      <c r="CUT286" s="47"/>
      <c r="CUU286" s="47"/>
      <c r="CUV286" s="47"/>
      <c r="CUW286" s="47"/>
      <c r="CUX286" s="47"/>
      <c r="CUY286" s="47"/>
      <c r="CUZ286" s="47"/>
      <c r="CVA286" s="47"/>
      <c r="CVB286" s="47"/>
      <c r="CVC286" s="47"/>
      <c r="CVD286" s="47"/>
      <c r="CVE286" s="47"/>
      <c r="CVF286" s="47"/>
      <c r="CVG286" s="47"/>
      <c r="CVH286" s="47"/>
      <c r="CVI286" s="47"/>
      <c r="CVJ286" s="47"/>
      <c r="CVK286" s="47"/>
      <c r="CVL286" s="47"/>
      <c r="CVM286" s="47"/>
      <c r="CVN286" s="47"/>
      <c r="CVO286" s="47"/>
      <c r="CVP286" s="47"/>
      <c r="CVQ286" s="47"/>
      <c r="CVR286" s="47"/>
      <c r="CVS286" s="47"/>
      <c r="CVT286" s="47"/>
      <c r="CVU286" s="47"/>
      <c r="CVV286" s="47"/>
      <c r="CVW286" s="47"/>
      <c r="CVX286" s="47"/>
      <c r="CVY286" s="47"/>
      <c r="CVZ286" s="47"/>
      <c r="CWA286" s="47"/>
      <c r="CWB286" s="47"/>
      <c r="CWC286" s="47"/>
      <c r="CWD286" s="47"/>
      <c r="CWE286" s="47"/>
      <c r="CWF286" s="47"/>
      <c r="CWG286" s="47"/>
      <c r="CWH286" s="47"/>
      <c r="CWI286" s="47"/>
      <c r="CWJ286" s="47"/>
      <c r="CWK286" s="47"/>
      <c r="CWL286" s="47"/>
      <c r="CWM286" s="47"/>
      <c r="CWN286" s="47"/>
      <c r="CWO286" s="47"/>
      <c r="CWP286" s="47"/>
      <c r="CWQ286" s="47"/>
      <c r="CWR286" s="47"/>
      <c r="CWS286" s="47"/>
      <c r="CWT286" s="47"/>
      <c r="CWU286" s="47"/>
      <c r="CWV286" s="47"/>
      <c r="CWW286" s="47"/>
      <c r="CWX286" s="47"/>
      <c r="CWY286" s="47"/>
      <c r="CWZ286" s="47"/>
      <c r="CXA286" s="47"/>
      <c r="CXB286" s="47"/>
      <c r="CXC286" s="47"/>
      <c r="CXD286" s="47"/>
      <c r="CXE286" s="47"/>
      <c r="CXF286" s="47"/>
      <c r="CXG286" s="47"/>
      <c r="CXH286" s="47"/>
      <c r="CXI286" s="47"/>
      <c r="CXJ286" s="47"/>
      <c r="CXK286" s="47"/>
      <c r="CXL286" s="47"/>
      <c r="CXM286" s="47"/>
      <c r="CXN286" s="47"/>
      <c r="CXO286" s="47"/>
      <c r="CXP286" s="47"/>
      <c r="CXQ286" s="47"/>
      <c r="CXR286" s="47"/>
      <c r="CXS286" s="47"/>
      <c r="CXT286" s="47"/>
      <c r="CXU286" s="47"/>
      <c r="CXV286" s="47"/>
      <c r="CXW286" s="47"/>
      <c r="CXX286" s="47"/>
      <c r="CXY286" s="47"/>
      <c r="CXZ286" s="47"/>
      <c r="CYA286" s="47"/>
      <c r="CYB286" s="47"/>
      <c r="CYC286" s="47"/>
      <c r="CYD286" s="47"/>
      <c r="CYE286" s="47"/>
      <c r="CYF286" s="47"/>
      <c r="CYG286" s="47"/>
      <c r="CYH286" s="47"/>
      <c r="CYI286" s="47"/>
      <c r="CYJ286" s="47"/>
      <c r="CYK286" s="47"/>
      <c r="CYL286" s="47"/>
      <c r="CYM286" s="47"/>
      <c r="CYN286" s="47"/>
      <c r="CYO286" s="47"/>
      <c r="CYP286" s="47"/>
      <c r="CYQ286" s="47"/>
      <c r="CYR286" s="47"/>
      <c r="CYS286" s="47"/>
      <c r="CYT286" s="47"/>
      <c r="CYU286" s="47"/>
      <c r="CYV286" s="47"/>
      <c r="CYW286" s="47"/>
      <c r="CYX286" s="47"/>
      <c r="CYY286" s="47"/>
      <c r="CYZ286" s="47"/>
      <c r="CZA286" s="47"/>
      <c r="CZB286" s="47"/>
      <c r="CZC286" s="47"/>
      <c r="CZD286" s="47"/>
      <c r="CZE286" s="47"/>
      <c r="CZF286" s="47"/>
      <c r="CZG286" s="47"/>
      <c r="CZH286" s="47"/>
      <c r="CZI286" s="47"/>
      <c r="CZJ286" s="47"/>
      <c r="CZK286" s="47"/>
      <c r="CZL286" s="47"/>
      <c r="CZM286" s="47"/>
      <c r="CZN286" s="47"/>
      <c r="CZO286" s="47"/>
      <c r="CZP286" s="47"/>
      <c r="CZQ286" s="47"/>
      <c r="CZR286" s="47"/>
      <c r="CZS286" s="47"/>
      <c r="CZT286" s="47"/>
      <c r="CZU286" s="47"/>
      <c r="CZV286" s="47"/>
      <c r="CZW286" s="47"/>
      <c r="CZX286" s="47"/>
      <c r="CZY286" s="47"/>
      <c r="CZZ286" s="47"/>
      <c r="DAA286" s="47"/>
      <c r="DAB286" s="47"/>
      <c r="DAC286" s="47"/>
      <c r="DAD286" s="47"/>
      <c r="DAE286" s="47"/>
      <c r="DAF286" s="47"/>
      <c r="DAG286" s="47"/>
      <c r="DAH286" s="47"/>
      <c r="DAI286" s="47"/>
      <c r="DAJ286" s="47"/>
      <c r="DAK286" s="47"/>
      <c r="DAL286" s="47"/>
      <c r="DAM286" s="47"/>
      <c r="DAN286" s="47"/>
      <c r="DAO286" s="47"/>
      <c r="DAP286" s="47"/>
      <c r="DAQ286" s="47"/>
      <c r="DAR286" s="47"/>
      <c r="DAS286" s="47"/>
      <c r="DAT286" s="47"/>
      <c r="DAU286" s="47"/>
      <c r="DAV286" s="47"/>
      <c r="DAW286" s="47"/>
      <c r="DAX286" s="47"/>
      <c r="DAY286" s="47"/>
      <c r="DAZ286" s="47"/>
      <c r="DBA286" s="47"/>
      <c r="DBB286" s="47"/>
      <c r="DBC286" s="47"/>
      <c r="DBD286" s="47"/>
      <c r="DBE286" s="47"/>
      <c r="DBF286" s="47"/>
      <c r="DBG286" s="47"/>
      <c r="DBH286" s="47"/>
      <c r="DBI286" s="47"/>
      <c r="DBJ286" s="47"/>
      <c r="DBK286" s="47"/>
      <c r="DBL286" s="47"/>
      <c r="DBM286" s="47"/>
      <c r="DBN286" s="47"/>
      <c r="DBO286" s="47"/>
      <c r="DBP286" s="47"/>
      <c r="DBQ286" s="47"/>
      <c r="DBR286" s="47"/>
      <c r="DBS286" s="47"/>
      <c r="DBT286" s="47"/>
      <c r="DBU286" s="47"/>
      <c r="DBV286" s="47"/>
      <c r="DBW286" s="47"/>
      <c r="DBX286" s="47"/>
      <c r="DBY286" s="47"/>
      <c r="DBZ286" s="47"/>
      <c r="DCA286" s="47"/>
      <c r="DCB286" s="47"/>
      <c r="DCC286" s="47"/>
      <c r="DCD286" s="47"/>
      <c r="DCE286" s="47"/>
      <c r="DCF286" s="47"/>
      <c r="DCG286" s="47"/>
      <c r="DCH286" s="47"/>
      <c r="DCI286" s="47"/>
      <c r="DCJ286" s="47"/>
      <c r="DCK286" s="47"/>
      <c r="DCL286" s="47"/>
      <c r="DCM286" s="47"/>
      <c r="DCN286" s="47"/>
      <c r="DCO286" s="47"/>
      <c r="DCP286" s="47"/>
      <c r="DCQ286" s="47"/>
      <c r="DCR286" s="47"/>
      <c r="DCS286" s="47"/>
      <c r="DCT286" s="47"/>
      <c r="DCU286" s="47"/>
      <c r="DCV286" s="47"/>
      <c r="DCW286" s="47"/>
      <c r="DCX286" s="47"/>
      <c r="DCY286" s="47"/>
      <c r="DCZ286" s="47"/>
      <c r="DDA286" s="47"/>
      <c r="DDB286" s="47"/>
      <c r="DDC286" s="47"/>
      <c r="DDD286" s="47"/>
      <c r="DDE286" s="47"/>
      <c r="DDF286" s="47"/>
      <c r="DDG286" s="47"/>
      <c r="DDH286" s="47"/>
      <c r="DDI286" s="47"/>
      <c r="DDJ286" s="47"/>
      <c r="DDK286" s="47"/>
      <c r="DDL286" s="47"/>
      <c r="DDM286" s="47"/>
      <c r="DDN286" s="47"/>
      <c r="DDO286" s="47"/>
      <c r="DDP286" s="47"/>
      <c r="DDQ286" s="47"/>
      <c r="DDR286" s="47"/>
      <c r="DDS286" s="47"/>
      <c r="DDT286" s="47"/>
      <c r="DDU286" s="47"/>
      <c r="DDV286" s="47"/>
      <c r="DDW286" s="47"/>
      <c r="DDX286" s="47"/>
      <c r="DDY286" s="47"/>
      <c r="DDZ286" s="47"/>
      <c r="DEA286" s="47"/>
      <c r="DEB286" s="47"/>
      <c r="DEC286" s="47"/>
      <c r="DED286" s="47"/>
      <c r="DEE286" s="47"/>
      <c r="DEF286" s="47"/>
      <c r="DEG286" s="47"/>
      <c r="DEH286" s="47"/>
      <c r="DEI286" s="47"/>
      <c r="DEJ286" s="47"/>
      <c r="DEK286" s="47"/>
      <c r="DEL286" s="47"/>
      <c r="DEM286" s="47"/>
      <c r="DEN286" s="47"/>
      <c r="DEO286" s="47"/>
      <c r="DEP286" s="47"/>
      <c r="DEQ286" s="47"/>
      <c r="DER286" s="47"/>
      <c r="DES286" s="47"/>
      <c r="DET286" s="47"/>
      <c r="DEU286" s="47"/>
      <c r="DEV286" s="47"/>
      <c r="DEW286" s="47"/>
      <c r="DEX286" s="47"/>
      <c r="DEY286" s="47"/>
      <c r="DEZ286" s="47"/>
      <c r="DFA286" s="47"/>
      <c r="DFB286" s="47"/>
      <c r="DFC286" s="47"/>
      <c r="DFD286" s="47"/>
      <c r="DFE286" s="47"/>
      <c r="DFF286" s="47"/>
      <c r="DFG286" s="47"/>
      <c r="DFH286" s="47"/>
      <c r="DFI286" s="47"/>
      <c r="DFJ286" s="47"/>
      <c r="DFK286" s="47"/>
      <c r="DFL286" s="47"/>
      <c r="DFM286" s="47"/>
      <c r="DFN286" s="47"/>
      <c r="DFO286" s="47"/>
      <c r="DFP286" s="47"/>
      <c r="DFQ286" s="47"/>
      <c r="DFR286" s="47"/>
      <c r="DFS286" s="47"/>
      <c r="DFT286" s="47"/>
      <c r="DFU286" s="47"/>
      <c r="DFV286" s="47"/>
      <c r="DFW286" s="47"/>
      <c r="DFX286" s="47"/>
      <c r="DFY286" s="47"/>
      <c r="DFZ286" s="47"/>
      <c r="DGA286" s="47"/>
      <c r="DGB286" s="47"/>
      <c r="DGC286" s="47"/>
      <c r="DGD286" s="47"/>
      <c r="DGE286" s="47"/>
      <c r="DGF286" s="47"/>
      <c r="DGG286" s="47"/>
      <c r="DGH286" s="47"/>
      <c r="DGI286" s="47"/>
      <c r="DGJ286" s="47"/>
      <c r="DGK286" s="47"/>
      <c r="DGL286" s="47"/>
      <c r="DGM286" s="47"/>
      <c r="DGN286" s="47"/>
      <c r="DGO286" s="47"/>
      <c r="DGP286" s="47"/>
      <c r="DGQ286" s="47"/>
      <c r="DGR286" s="47"/>
      <c r="DGS286" s="47"/>
      <c r="DGT286" s="47"/>
      <c r="DGU286" s="47"/>
      <c r="DGV286" s="47"/>
      <c r="DGW286" s="47"/>
      <c r="DGX286" s="47"/>
      <c r="DGY286" s="47"/>
      <c r="DGZ286" s="47"/>
      <c r="DHA286" s="47"/>
      <c r="DHB286" s="47"/>
      <c r="DHC286" s="47"/>
      <c r="DHD286" s="47"/>
      <c r="DHE286" s="47"/>
      <c r="DHF286" s="47"/>
      <c r="DHG286" s="47"/>
      <c r="DHH286" s="47"/>
      <c r="DHI286" s="47"/>
      <c r="DHJ286" s="47"/>
      <c r="DHK286" s="47"/>
      <c r="DHL286" s="47"/>
      <c r="DHM286" s="47"/>
      <c r="DHN286" s="47"/>
      <c r="DHO286" s="47"/>
      <c r="DHP286" s="47"/>
      <c r="DHQ286" s="47"/>
      <c r="DHR286" s="47"/>
      <c r="DHS286" s="47"/>
      <c r="DHT286" s="47"/>
      <c r="DHU286" s="47"/>
      <c r="DHV286" s="47"/>
      <c r="DHW286" s="47"/>
      <c r="DHX286" s="47"/>
      <c r="DHY286" s="47"/>
      <c r="DHZ286" s="47"/>
      <c r="DIA286" s="47"/>
      <c r="DIB286" s="47"/>
      <c r="DIC286" s="47"/>
      <c r="DID286" s="47"/>
      <c r="DIE286" s="47"/>
      <c r="DIF286" s="47"/>
      <c r="DIG286" s="47"/>
      <c r="DIH286" s="47"/>
      <c r="DII286" s="47"/>
      <c r="DIJ286" s="47"/>
      <c r="DIK286" s="47"/>
      <c r="DIL286" s="47"/>
      <c r="DIM286" s="47"/>
      <c r="DIN286" s="47"/>
      <c r="DIO286" s="47"/>
      <c r="DIP286" s="47"/>
      <c r="DIQ286" s="47"/>
      <c r="DIR286" s="47"/>
      <c r="DIS286" s="47"/>
      <c r="DIT286" s="47"/>
      <c r="DIU286" s="47"/>
      <c r="DIV286" s="47"/>
      <c r="DIW286" s="47"/>
      <c r="DIX286" s="47"/>
      <c r="DIY286" s="47"/>
      <c r="DIZ286" s="47"/>
      <c r="DJA286" s="47"/>
      <c r="DJB286" s="47"/>
      <c r="DJC286" s="47"/>
      <c r="DJD286" s="47"/>
      <c r="DJE286" s="47"/>
      <c r="DJF286" s="47"/>
      <c r="DJG286" s="47"/>
      <c r="DJH286" s="47"/>
      <c r="DJI286" s="47"/>
      <c r="DJJ286" s="47"/>
      <c r="DJK286" s="47"/>
      <c r="DJL286" s="47"/>
      <c r="DJM286" s="47"/>
      <c r="DJN286" s="47"/>
      <c r="DJO286" s="47"/>
      <c r="DJP286" s="47"/>
      <c r="DJQ286" s="47"/>
      <c r="DJR286" s="47"/>
      <c r="DJS286" s="47"/>
      <c r="DJT286" s="47"/>
      <c r="DJU286" s="47"/>
      <c r="DJV286" s="47"/>
      <c r="DJW286" s="47"/>
      <c r="DJX286" s="47"/>
      <c r="DJY286" s="47"/>
      <c r="DJZ286" s="47"/>
      <c r="DKA286" s="47"/>
      <c r="DKB286" s="47"/>
      <c r="DKC286" s="47"/>
      <c r="DKD286" s="47"/>
      <c r="DKE286" s="47"/>
      <c r="DKF286" s="47"/>
      <c r="DKG286" s="47"/>
      <c r="DKH286" s="47"/>
      <c r="DKI286" s="47"/>
      <c r="DKJ286" s="47"/>
      <c r="DKK286" s="47"/>
      <c r="DKL286" s="47"/>
      <c r="DKM286" s="47"/>
      <c r="DKN286" s="47"/>
      <c r="DKO286" s="47"/>
      <c r="DKP286" s="47"/>
      <c r="DKQ286" s="47"/>
      <c r="DKR286" s="47"/>
      <c r="DKS286" s="47"/>
      <c r="DKT286" s="47"/>
      <c r="DKU286" s="47"/>
      <c r="DKV286" s="47"/>
      <c r="DKW286" s="47"/>
      <c r="DKX286" s="47"/>
      <c r="DKY286" s="47"/>
      <c r="DKZ286" s="47"/>
      <c r="DLA286" s="47"/>
      <c r="DLB286" s="47"/>
      <c r="DLC286" s="47"/>
      <c r="DLD286" s="47"/>
      <c r="DLE286" s="47"/>
      <c r="DLF286" s="47"/>
      <c r="DLG286" s="47"/>
      <c r="DLH286" s="47"/>
      <c r="DLI286" s="47"/>
      <c r="DLJ286" s="47"/>
      <c r="DLK286" s="47"/>
      <c r="DLL286" s="47"/>
      <c r="DLM286" s="47"/>
      <c r="DLN286" s="47"/>
      <c r="DLO286" s="47"/>
      <c r="DLP286" s="47"/>
      <c r="DLQ286" s="47"/>
      <c r="DLR286" s="47"/>
      <c r="DLS286" s="47"/>
      <c r="DLT286" s="47"/>
      <c r="DLU286" s="47"/>
      <c r="DLV286" s="47"/>
      <c r="DLW286" s="47"/>
      <c r="DLX286" s="47"/>
      <c r="DLY286" s="47"/>
      <c r="DLZ286" s="47"/>
      <c r="DMA286" s="47"/>
      <c r="DMB286" s="47"/>
      <c r="DMC286" s="47"/>
      <c r="DMD286" s="47"/>
      <c r="DME286" s="47"/>
      <c r="DMF286" s="47"/>
      <c r="DMG286" s="47"/>
      <c r="DMH286" s="47"/>
      <c r="DMI286" s="47"/>
      <c r="DMJ286" s="47"/>
      <c r="DMK286" s="47"/>
      <c r="DML286" s="47"/>
      <c r="DMM286" s="47"/>
      <c r="DMN286" s="47"/>
      <c r="DMO286" s="47"/>
      <c r="DMP286" s="47"/>
      <c r="DMQ286" s="47"/>
      <c r="DMR286" s="47"/>
      <c r="DMS286" s="47"/>
      <c r="DMT286" s="47"/>
      <c r="DMU286" s="47"/>
      <c r="DMV286" s="47"/>
      <c r="DMW286" s="47"/>
      <c r="DMX286" s="47"/>
      <c r="DMY286" s="47"/>
      <c r="DMZ286" s="47"/>
      <c r="DNA286" s="47"/>
      <c r="DNB286" s="47"/>
      <c r="DNC286" s="47"/>
      <c r="DND286" s="47"/>
      <c r="DNE286" s="47"/>
      <c r="DNF286" s="47"/>
      <c r="DNG286" s="47"/>
      <c r="DNH286" s="47"/>
      <c r="DNI286" s="47"/>
      <c r="DNJ286" s="47"/>
      <c r="DNK286" s="47"/>
      <c r="DNL286" s="47"/>
      <c r="DNM286" s="47"/>
      <c r="DNN286" s="47"/>
      <c r="DNO286" s="47"/>
      <c r="DNP286" s="47"/>
      <c r="DNQ286" s="47"/>
      <c r="DNR286" s="47"/>
      <c r="DNS286" s="47"/>
      <c r="DNT286" s="47"/>
      <c r="DNU286" s="47"/>
      <c r="DNV286" s="47"/>
      <c r="DNW286" s="47"/>
      <c r="DNX286" s="47"/>
      <c r="DNY286" s="47"/>
      <c r="DNZ286" s="47"/>
      <c r="DOA286" s="47"/>
      <c r="DOB286" s="47"/>
      <c r="DOC286" s="47"/>
      <c r="DOD286" s="47"/>
      <c r="DOE286" s="47"/>
      <c r="DOF286" s="47"/>
      <c r="DOG286" s="47"/>
      <c r="DOH286" s="47"/>
      <c r="DOI286" s="47"/>
      <c r="DOJ286" s="47"/>
      <c r="DOK286" s="47"/>
      <c r="DOL286" s="47"/>
      <c r="DOM286" s="47"/>
      <c r="DON286" s="47"/>
      <c r="DOO286" s="47"/>
      <c r="DOP286" s="47"/>
      <c r="DOQ286" s="47"/>
      <c r="DOR286" s="47"/>
      <c r="DOS286" s="47"/>
      <c r="DOT286" s="47"/>
      <c r="DOU286" s="47"/>
      <c r="DOV286" s="47"/>
      <c r="DOW286" s="47"/>
      <c r="DOX286" s="47"/>
      <c r="DOY286" s="47"/>
      <c r="DOZ286" s="47"/>
      <c r="DPA286" s="47"/>
      <c r="DPB286" s="47"/>
      <c r="DPC286" s="47"/>
      <c r="DPD286" s="47"/>
      <c r="DPE286" s="47"/>
      <c r="DPF286" s="47"/>
      <c r="DPG286" s="47"/>
      <c r="DPH286" s="47"/>
      <c r="DPI286" s="47"/>
      <c r="DPJ286" s="47"/>
      <c r="DPK286" s="47"/>
      <c r="DPL286" s="47"/>
      <c r="DPM286" s="47"/>
      <c r="DPN286" s="47"/>
      <c r="DPO286" s="47"/>
      <c r="DPP286" s="47"/>
      <c r="DPQ286" s="47"/>
      <c r="DPR286" s="47"/>
      <c r="DPS286" s="47"/>
      <c r="DPT286" s="47"/>
      <c r="DPU286" s="47"/>
      <c r="DPV286" s="47"/>
      <c r="DPW286" s="47"/>
      <c r="DPX286" s="47"/>
      <c r="DPY286" s="47"/>
      <c r="DPZ286" s="47"/>
      <c r="DQA286" s="47"/>
      <c r="DQB286" s="47"/>
      <c r="DQC286" s="47"/>
      <c r="DQD286" s="47"/>
      <c r="DQE286" s="47"/>
      <c r="DQF286" s="47"/>
      <c r="DQG286" s="47"/>
      <c r="DQH286" s="47"/>
      <c r="DQI286" s="47"/>
      <c r="DQJ286" s="47"/>
      <c r="DQK286" s="47"/>
      <c r="DQL286" s="47"/>
      <c r="DQM286" s="47"/>
      <c r="DQN286" s="47"/>
      <c r="DQO286" s="47"/>
      <c r="DQP286" s="47"/>
      <c r="DQQ286" s="47"/>
      <c r="DQR286" s="47"/>
      <c r="DQS286" s="47"/>
      <c r="DQT286" s="47"/>
      <c r="DQU286" s="47"/>
      <c r="DQV286" s="47"/>
      <c r="DQW286" s="47"/>
      <c r="DQX286" s="47"/>
      <c r="DQY286" s="47"/>
      <c r="DQZ286" s="47"/>
      <c r="DRA286" s="47"/>
      <c r="DRB286" s="47"/>
      <c r="DRC286" s="47"/>
      <c r="DRD286" s="47"/>
      <c r="DRE286" s="47"/>
      <c r="DRF286" s="47"/>
      <c r="DRG286" s="47"/>
      <c r="DRH286" s="47"/>
      <c r="DRI286" s="47"/>
      <c r="DRJ286" s="47"/>
      <c r="DRK286" s="47"/>
      <c r="DRL286" s="47"/>
      <c r="DRM286" s="47"/>
      <c r="DRN286" s="47"/>
      <c r="DRO286" s="47"/>
      <c r="DRP286" s="47"/>
      <c r="DRQ286" s="47"/>
      <c r="DRR286" s="47"/>
      <c r="DRS286" s="47"/>
      <c r="DRT286" s="47"/>
      <c r="DRU286" s="47"/>
      <c r="DRV286" s="47"/>
      <c r="DRW286" s="47"/>
      <c r="DRX286" s="47"/>
      <c r="DRY286" s="47"/>
      <c r="DRZ286" s="47"/>
      <c r="DSA286" s="47"/>
      <c r="DSB286" s="47"/>
      <c r="DSC286" s="47"/>
      <c r="DSD286" s="47"/>
      <c r="DSE286" s="47"/>
      <c r="DSF286" s="47"/>
      <c r="DSG286" s="47"/>
      <c r="DSH286" s="47"/>
      <c r="DSI286" s="47"/>
      <c r="DSJ286" s="47"/>
      <c r="DSK286" s="47"/>
      <c r="DSL286" s="47"/>
      <c r="DSM286" s="47"/>
      <c r="DSN286" s="47"/>
      <c r="DSO286" s="47"/>
      <c r="DSP286" s="47"/>
      <c r="DSQ286" s="47"/>
      <c r="DSR286" s="47"/>
      <c r="DSS286" s="47"/>
      <c r="DST286" s="47"/>
      <c r="DSU286" s="47"/>
      <c r="DSV286" s="47"/>
      <c r="DSW286" s="47"/>
      <c r="DSX286" s="47"/>
      <c r="DSY286" s="47"/>
      <c r="DSZ286" s="47"/>
      <c r="DTA286" s="47"/>
      <c r="DTB286" s="47"/>
      <c r="DTC286" s="47"/>
      <c r="DTD286" s="47"/>
      <c r="DTE286" s="47"/>
      <c r="DTF286" s="47"/>
      <c r="DTG286" s="47"/>
      <c r="DTH286" s="47"/>
      <c r="DTI286" s="47"/>
      <c r="DTJ286" s="47"/>
      <c r="DTK286" s="47"/>
      <c r="DTL286" s="47"/>
      <c r="DTM286" s="47"/>
      <c r="DTN286" s="47"/>
      <c r="DTO286" s="47"/>
      <c r="DTP286" s="47"/>
      <c r="DTQ286" s="47"/>
      <c r="DTR286" s="47"/>
      <c r="DTS286" s="47"/>
      <c r="DTT286" s="47"/>
      <c r="DTU286" s="47"/>
      <c r="DTV286" s="47"/>
      <c r="DTW286" s="47"/>
      <c r="DTX286" s="47"/>
      <c r="DTY286" s="47"/>
      <c r="DTZ286" s="47"/>
      <c r="DUA286" s="47"/>
      <c r="DUB286" s="47"/>
      <c r="DUC286" s="47"/>
      <c r="DUD286" s="47"/>
      <c r="DUE286" s="47"/>
      <c r="DUF286" s="47"/>
      <c r="DUG286" s="47"/>
      <c r="DUH286" s="47"/>
      <c r="DUI286" s="47"/>
      <c r="DUJ286" s="47"/>
      <c r="DUK286" s="47"/>
      <c r="DUL286" s="47"/>
      <c r="DUM286" s="47"/>
      <c r="DUN286" s="47"/>
      <c r="DUO286" s="47"/>
      <c r="DUP286" s="47"/>
      <c r="DUQ286" s="47"/>
      <c r="DUR286" s="47"/>
      <c r="DUS286" s="47"/>
      <c r="DUT286" s="47"/>
      <c r="DUU286" s="47"/>
      <c r="DUV286" s="47"/>
      <c r="DUW286" s="47"/>
      <c r="DUX286" s="47"/>
      <c r="DUY286" s="47"/>
      <c r="DUZ286" s="47"/>
      <c r="DVA286" s="47"/>
      <c r="DVB286" s="47"/>
      <c r="DVC286" s="47"/>
      <c r="DVD286" s="47"/>
      <c r="DVE286" s="47"/>
      <c r="DVF286" s="47"/>
      <c r="DVG286" s="47"/>
      <c r="DVH286" s="47"/>
      <c r="DVI286" s="47"/>
      <c r="DVJ286" s="47"/>
      <c r="DVK286" s="47"/>
      <c r="DVL286" s="47"/>
      <c r="DVM286" s="47"/>
      <c r="DVN286" s="47"/>
      <c r="DVO286" s="47"/>
      <c r="DVP286" s="47"/>
      <c r="DVQ286" s="47"/>
      <c r="DVR286" s="47"/>
      <c r="DVS286" s="47"/>
      <c r="DVT286" s="47"/>
      <c r="DVU286" s="47"/>
      <c r="DVV286" s="47"/>
      <c r="DVW286" s="47"/>
      <c r="DVX286" s="47"/>
      <c r="DVY286" s="47"/>
      <c r="DVZ286" s="47"/>
      <c r="DWA286" s="47"/>
      <c r="DWB286" s="47"/>
      <c r="DWC286" s="47"/>
      <c r="DWD286" s="47"/>
      <c r="DWE286" s="47"/>
      <c r="DWF286" s="47"/>
      <c r="DWG286" s="47"/>
      <c r="DWH286" s="47"/>
      <c r="DWI286" s="47"/>
      <c r="DWJ286" s="47"/>
      <c r="DWK286" s="47"/>
      <c r="DWL286" s="47"/>
      <c r="DWM286" s="47"/>
      <c r="DWN286" s="47"/>
      <c r="DWO286" s="47"/>
      <c r="DWP286" s="47"/>
      <c r="DWQ286" s="47"/>
      <c r="DWR286" s="47"/>
      <c r="DWS286" s="47"/>
      <c r="DWT286" s="47"/>
      <c r="DWU286" s="47"/>
      <c r="DWV286" s="47"/>
      <c r="DWW286" s="47"/>
      <c r="DWX286" s="47"/>
      <c r="DWY286" s="47"/>
      <c r="DWZ286" s="47"/>
      <c r="DXA286" s="47"/>
      <c r="DXB286" s="47"/>
      <c r="DXC286" s="47"/>
      <c r="DXD286" s="47"/>
      <c r="DXE286" s="47"/>
      <c r="DXF286" s="47"/>
      <c r="DXG286" s="47"/>
      <c r="DXH286" s="47"/>
      <c r="DXI286" s="47"/>
      <c r="DXJ286" s="47"/>
      <c r="DXK286" s="47"/>
      <c r="DXL286" s="47"/>
      <c r="DXM286" s="47"/>
      <c r="DXN286" s="47"/>
      <c r="DXO286" s="47"/>
      <c r="DXP286" s="47"/>
      <c r="DXQ286" s="47"/>
      <c r="DXR286" s="47"/>
      <c r="DXS286" s="47"/>
      <c r="DXT286" s="47"/>
      <c r="DXU286" s="47"/>
      <c r="DXV286" s="47"/>
      <c r="DXW286" s="47"/>
      <c r="DXX286" s="47"/>
      <c r="DXY286" s="47"/>
      <c r="DXZ286" s="47"/>
      <c r="DYA286" s="47"/>
      <c r="DYB286" s="47"/>
      <c r="DYC286" s="47"/>
      <c r="DYD286" s="47"/>
      <c r="DYE286" s="47"/>
      <c r="DYF286" s="47"/>
      <c r="DYG286" s="47"/>
      <c r="DYH286" s="47"/>
      <c r="DYI286" s="47"/>
      <c r="DYJ286" s="47"/>
      <c r="DYK286" s="47"/>
      <c r="DYL286" s="47"/>
      <c r="DYM286" s="47"/>
      <c r="DYN286" s="47"/>
      <c r="DYO286" s="47"/>
      <c r="DYP286" s="47"/>
      <c r="DYQ286" s="47"/>
      <c r="DYR286" s="47"/>
      <c r="DYS286" s="47"/>
      <c r="DYT286" s="47"/>
      <c r="DYU286" s="47"/>
      <c r="DYV286" s="47"/>
      <c r="DYW286" s="47"/>
      <c r="DYX286" s="47"/>
      <c r="DYY286" s="47"/>
      <c r="DYZ286" s="47"/>
      <c r="DZA286" s="47"/>
      <c r="DZB286" s="47"/>
      <c r="DZC286" s="47"/>
      <c r="DZD286" s="47"/>
      <c r="DZE286" s="47"/>
      <c r="DZF286" s="47"/>
      <c r="DZG286" s="47"/>
      <c r="DZH286" s="47"/>
      <c r="DZI286" s="47"/>
      <c r="DZJ286" s="47"/>
      <c r="DZK286" s="47"/>
      <c r="DZL286" s="47"/>
      <c r="DZM286" s="47"/>
      <c r="DZN286" s="47"/>
      <c r="DZO286" s="47"/>
      <c r="DZP286" s="47"/>
      <c r="DZQ286" s="47"/>
      <c r="DZR286" s="47"/>
      <c r="DZS286" s="47"/>
      <c r="DZT286" s="47"/>
      <c r="DZU286" s="47"/>
      <c r="DZV286" s="47"/>
      <c r="DZW286" s="47"/>
      <c r="DZX286" s="47"/>
      <c r="DZY286" s="47"/>
      <c r="DZZ286" s="47"/>
      <c r="EAA286" s="47"/>
      <c r="EAB286" s="47"/>
      <c r="EAC286" s="47"/>
      <c r="EAD286" s="47"/>
      <c r="EAE286" s="47"/>
      <c r="EAF286" s="47"/>
      <c r="EAG286" s="47"/>
      <c r="EAH286" s="47"/>
      <c r="EAI286" s="47"/>
      <c r="EAJ286" s="47"/>
      <c r="EAK286" s="47"/>
      <c r="EAL286" s="47"/>
      <c r="EAM286" s="47"/>
      <c r="EAN286" s="47"/>
      <c r="EAO286" s="47"/>
      <c r="EAP286" s="47"/>
      <c r="EAQ286" s="47"/>
      <c r="EAR286" s="47"/>
      <c r="EAS286" s="47"/>
      <c r="EAT286" s="47"/>
      <c r="EAU286" s="47"/>
      <c r="EAV286" s="47"/>
      <c r="EAW286" s="47"/>
      <c r="EAX286" s="47"/>
      <c r="EAY286" s="47"/>
      <c r="EAZ286" s="47"/>
      <c r="EBA286" s="47"/>
      <c r="EBB286" s="47"/>
      <c r="EBC286" s="47"/>
      <c r="EBD286" s="47"/>
      <c r="EBE286" s="47"/>
      <c r="EBF286" s="47"/>
      <c r="EBG286" s="47"/>
      <c r="EBH286" s="47"/>
      <c r="EBI286" s="47"/>
      <c r="EBJ286" s="47"/>
      <c r="EBK286" s="47"/>
      <c r="EBL286" s="47"/>
      <c r="EBM286" s="47"/>
      <c r="EBN286" s="47"/>
      <c r="EBO286" s="47"/>
      <c r="EBP286" s="47"/>
      <c r="EBQ286" s="47"/>
      <c r="EBR286" s="47"/>
      <c r="EBS286" s="47"/>
      <c r="EBT286" s="47"/>
      <c r="EBU286" s="47"/>
      <c r="EBV286" s="47"/>
      <c r="EBW286" s="47"/>
      <c r="EBX286" s="47"/>
      <c r="EBY286" s="47"/>
      <c r="EBZ286" s="47"/>
      <c r="ECA286" s="47"/>
      <c r="ECB286" s="47"/>
      <c r="ECC286" s="47"/>
      <c r="ECD286" s="47"/>
      <c r="ECE286" s="47"/>
      <c r="ECF286" s="47"/>
      <c r="ECG286" s="47"/>
      <c r="ECH286" s="47"/>
      <c r="ECI286" s="47"/>
      <c r="ECJ286" s="47"/>
      <c r="ECK286" s="47"/>
      <c r="ECL286" s="47"/>
      <c r="ECM286" s="47"/>
      <c r="ECN286" s="47"/>
      <c r="ECO286" s="47"/>
      <c r="ECP286" s="47"/>
      <c r="ECQ286" s="47"/>
      <c r="ECR286" s="47"/>
      <c r="ECS286" s="47"/>
      <c r="ECT286" s="47"/>
      <c r="ECU286" s="47"/>
      <c r="ECV286" s="47"/>
      <c r="ECW286" s="47"/>
      <c r="ECX286" s="47"/>
      <c r="ECY286" s="47"/>
      <c r="ECZ286" s="47"/>
      <c r="EDA286" s="47"/>
      <c r="EDB286" s="47"/>
      <c r="EDC286" s="47"/>
      <c r="EDD286" s="47"/>
      <c r="EDE286" s="47"/>
      <c r="EDF286" s="47"/>
      <c r="EDG286" s="47"/>
      <c r="EDH286" s="47"/>
      <c r="EDI286" s="47"/>
      <c r="EDJ286" s="47"/>
      <c r="EDK286" s="47"/>
      <c r="EDL286" s="47"/>
      <c r="EDM286" s="47"/>
      <c r="EDN286" s="47"/>
      <c r="EDO286" s="47"/>
      <c r="EDP286" s="47"/>
      <c r="EDQ286" s="47"/>
      <c r="EDR286" s="47"/>
      <c r="EDS286" s="47"/>
      <c r="EDT286" s="47"/>
      <c r="EDU286" s="47"/>
      <c r="EDV286" s="47"/>
      <c r="EDW286" s="47"/>
      <c r="EDX286" s="47"/>
      <c r="EDY286" s="47"/>
      <c r="EDZ286" s="47"/>
      <c r="EEA286" s="47"/>
      <c r="EEB286" s="47"/>
      <c r="EEC286" s="47"/>
      <c r="EED286" s="47"/>
      <c r="EEE286" s="47"/>
      <c r="EEF286" s="47"/>
      <c r="EEG286" s="47"/>
      <c r="EEH286" s="47"/>
      <c r="EEI286" s="47"/>
      <c r="EEJ286" s="47"/>
      <c r="EEK286" s="47"/>
      <c r="EEL286" s="47"/>
      <c r="EEM286" s="47"/>
      <c r="EEN286" s="47"/>
      <c r="EEO286" s="47"/>
      <c r="EEP286" s="47"/>
      <c r="EEQ286" s="47"/>
      <c r="EER286" s="47"/>
      <c r="EES286" s="47"/>
      <c r="EET286" s="47"/>
      <c r="EEU286" s="47"/>
      <c r="EEV286" s="47"/>
      <c r="EEW286" s="47"/>
      <c r="EEX286" s="47"/>
      <c r="EEY286" s="47"/>
      <c r="EEZ286" s="47"/>
      <c r="EFA286" s="47"/>
      <c r="EFB286" s="47"/>
      <c r="EFC286" s="47"/>
      <c r="EFD286" s="47"/>
      <c r="EFE286" s="47"/>
      <c r="EFF286" s="47"/>
      <c r="EFG286" s="47"/>
      <c r="EFH286" s="47"/>
      <c r="EFI286" s="47"/>
      <c r="EFJ286" s="47"/>
      <c r="EFK286" s="47"/>
      <c r="EFL286" s="47"/>
      <c r="EFM286" s="47"/>
      <c r="EFN286" s="47"/>
      <c r="EFO286" s="47"/>
      <c r="EFP286" s="47"/>
      <c r="EFQ286" s="47"/>
      <c r="EFR286" s="47"/>
      <c r="EFS286" s="47"/>
      <c r="EFT286" s="47"/>
      <c r="EFU286" s="47"/>
      <c r="EFV286" s="47"/>
      <c r="EFW286" s="47"/>
      <c r="EFX286" s="47"/>
      <c r="EFY286" s="47"/>
      <c r="EFZ286" s="47"/>
      <c r="EGA286" s="47"/>
      <c r="EGB286" s="47"/>
      <c r="EGC286" s="47"/>
      <c r="EGD286" s="47"/>
      <c r="EGE286" s="47"/>
      <c r="EGF286" s="47"/>
      <c r="EGG286" s="47"/>
      <c r="EGH286" s="47"/>
      <c r="EGI286" s="47"/>
      <c r="EGJ286" s="47"/>
      <c r="EGK286" s="47"/>
      <c r="EGL286" s="47"/>
      <c r="EGM286" s="47"/>
      <c r="EGN286" s="47"/>
      <c r="EGO286" s="47"/>
      <c r="EGP286" s="47"/>
      <c r="EGQ286" s="47"/>
      <c r="EGR286" s="47"/>
      <c r="EGS286" s="47"/>
      <c r="EGT286" s="47"/>
      <c r="EGU286" s="47"/>
      <c r="EGV286" s="47"/>
      <c r="EGW286" s="47"/>
      <c r="EGX286" s="47"/>
      <c r="EGY286" s="47"/>
      <c r="EGZ286" s="47"/>
      <c r="EHA286" s="47"/>
      <c r="EHB286" s="47"/>
      <c r="EHC286" s="47"/>
      <c r="EHD286" s="47"/>
      <c r="EHE286" s="47"/>
      <c r="EHF286" s="47"/>
      <c r="EHG286" s="47"/>
      <c r="EHH286" s="47"/>
      <c r="EHI286" s="47"/>
      <c r="EHJ286" s="47"/>
      <c r="EHK286" s="47"/>
      <c r="EHL286" s="47"/>
      <c r="EHM286" s="47"/>
      <c r="EHN286" s="47"/>
      <c r="EHO286" s="47"/>
      <c r="EHP286" s="47"/>
      <c r="EHQ286" s="47"/>
      <c r="EHR286" s="47"/>
      <c r="EHS286" s="47"/>
      <c r="EHT286" s="47"/>
      <c r="EHU286" s="47"/>
      <c r="EHV286" s="47"/>
      <c r="EHW286" s="47"/>
      <c r="EHX286" s="47"/>
      <c r="EHY286" s="47"/>
      <c r="EHZ286" s="47"/>
      <c r="EIA286" s="47"/>
      <c r="EIB286" s="47"/>
      <c r="EIC286" s="47"/>
      <c r="EID286" s="47"/>
      <c r="EIE286" s="47"/>
      <c r="EIF286" s="47"/>
      <c r="EIG286" s="47"/>
      <c r="EIH286" s="47"/>
      <c r="EII286" s="47"/>
      <c r="EIJ286" s="47"/>
      <c r="EIK286" s="47"/>
      <c r="EIL286" s="47"/>
      <c r="EIM286" s="47"/>
      <c r="EIN286" s="47"/>
      <c r="EIO286" s="47"/>
      <c r="EIP286" s="47"/>
      <c r="EIQ286" s="47"/>
      <c r="EIR286" s="47"/>
      <c r="EIS286" s="47"/>
      <c r="EIT286" s="47"/>
      <c r="EIU286" s="47"/>
      <c r="EIV286" s="47"/>
      <c r="EIW286" s="47"/>
      <c r="EIX286" s="47"/>
      <c r="EIY286" s="47"/>
      <c r="EIZ286" s="47"/>
      <c r="EJA286" s="47"/>
      <c r="EJB286" s="47"/>
      <c r="EJC286" s="47"/>
      <c r="EJD286" s="47"/>
      <c r="EJE286" s="47"/>
      <c r="EJF286" s="47"/>
      <c r="EJG286" s="47"/>
      <c r="EJH286" s="47"/>
      <c r="EJI286" s="47"/>
      <c r="EJJ286" s="47"/>
      <c r="EJK286" s="47"/>
      <c r="EJL286" s="47"/>
      <c r="EJM286" s="47"/>
      <c r="EJN286" s="47"/>
      <c r="EJO286" s="47"/>
      <c r="EJP286" s="47"/>
      <c r="EJQ286" s="47"/>
      <c r="EJR286" s="47"/>
      <c r="EJS286" s="47"/>
      <c r="EJT286" s="47"/>
      <c r="EJU286" s="47"/>
      <c r="EJV286" s="47"/>
      <c r="EJW286" s="47"/>
      <c r="EJX286" s="47"/>
      <c r="EJY286" s="47"/>
      <c r="EJZ286" s="47"/>
      <c r="EKA286" s="47"/>
      <c r="EKB286" s="47"/>
      <c r="EKC286" s="47"/>
      <c r="EKD286" s="47"/>
      <c r="EKE286" s="47"/>
      <c r="EKF286" s="47"/>
      <c r="EKG286" s="47"/>
      <c r="EKH286" s="47"/>
      <c r="EKI286" s="47"/>
      <c r="EKJ286" s="47"/>
      <c r="EKK286" s="47"/>
      <c r="EKL286" s="47"/>
      <c r="EKM286" s="47"/>
      <c r="EKN286" s="47"/>
      <c r="EKO286" s="47"/>
      <c r="EKP286" s="47"/>
      <c r="EKQ286" s="47"/>
      <c r="EKR286" s="47"/>
      <c r="EKS286" s="47"/>
      <c r="EKT286" s="47"/>
      <c r="EKU286" s="47"/>
      <c r="EKV286" s="47"/>
      <c r="EKW286" s="47"/>
      <c r="EKX286" s="47"/>
      <c r="EKY286" s="47"/>
      <c r="EKZ286" s="47"/>
      <c r="ELA286" s="47"/>
      <c r="ELB286" s="47"/>
      <c r="ELC286" s="47"/>
      <c r="ELD286" s="47"/>
      <c r="ELE286" s="47"/>
      <c r="ELF286" s="47"/>
      <c r="ELG286" s="47"/>
      <c r="ELH286" s="47"/>
      <c r="ELI286" s="47"/>
      <c r="ELJ286" s="47"/>
      <c r="ELK286" s="47"/>
      <c r="ELL286" s="47"/>
      <c r="ELM286" s="47"/>
      <c r="ELN286" s="47"/>
      <c r="ELO286" s="47"/>
      <c r="ELP286" s="47"/>
      <c r="ELQ286" s="47"/>
      <c r="ELR286" s="47"/>
      <c r="ELS286" s="47"/>
      <c r="ELT286" s="47"/>
      <c r="ELU286" s="47"/>
      <c r="ELV286" s="47"/>
      <c r="ELW286" s="47"/>
      <c r="ELX286" s="47"/>
      <c r="ELY286" s="47"/>
      <c r="ELZ286" s="47"/>
      <c r="EMA286" s="47"/>
      <c r="EMB286" s="47"/>
      <c r="EMC286" s="47"/>
      <c r="EMD286" s="47"/>
      <c r="EME286" s="47"/>
      <c r="EMF286" s="47"/>
      <c r="EMG286" s="47"/>
      <c r="EMH286" s="47"/>
      <c r="EMI286" s="47"/>
      <c r="EMJ286" s="47"/>
      <c r="EMK286" s="47"/>
      <c r="EML286" s="47"/>
      <c r="EMM286" s="47"/>
      <c r="EMN286" s="47"/>
      <c r="EMO286" s="47"/>
      <c r="EMP286" s="47"/>
      <c r="EMQ286" s="47"/>
      <c r="EMR286" s="47"/>
      <c r="EMS286" s="47"/>
      <c r="EMT286" s="47"/>
      <c r="EMU286" s="47"/>
      <c r="EMV286" s="47"/>
      <c r="EMW286" s="47"/>
      <c r="EMX286" s="47"/>
      <c r="EMY286" s="47"/>
      <c r="EMZ286" s="47"/>
      <c r="ENA286" s="47"/>
      <c r="ENB286" s="47"/>
      <c r="ENC286" s="47"/>
      <c r="END286" s="47"/>
      <c r="ENE286" s="47"/>
      <c r="ENF286" s="47"/>
      <c r="ENG286" s="47"/>
      <c r="ENH286" s="47"/>
      <c r="ENI286" s="47"/>
      <c r="ENJ286" s="47"/>
      <c r="ENK286" s="47"/>
      <c r="ENL286" s="47"/>
      <c r="ENM286" s="47"/>
      <c r="ENN286" s="47"/>
      <c r="ENO286" s="47"/>
      <c r="ENP286" s="47"/>
      <c r="ENQ286" s="47"/>
      <c r="ENR286" s="47"/>
      <c r="ENS286" s="47"/>
      <c r="ENT286" s="47"/>
      <c r="ENU286" s="47"/>
      <c r="ENV286" s="47"/>
      <c r="ENW286" s="47"/>
      <c r="ENX286" s="47"/>
      <c r="ENY286" s="47"/>
      <c r="ENZ286" s="47"/>
      <c r="EOA286" s="47"/>
      <c r="EOB286" s="47"/>
      <c r="EOC286" s="47"/>
      <c r="EOD286" s="47"/>
      <c r="EOE286" s="47"/>
      <c r="EOF286" s="47"/>
      <c r="EOG286" s="47"/>
      <c r="EOH286" s="47"/>
      <c r="EOI286" s="47"/>
      <c r="EOJ286" s="47"/>
      <c r="EOK286" s="47"/>
      <c r="EOL286" s="47"/>
      <c r="EOM286" s="47"/>
      <c r="EON286" s="47"/>
      <c r="EOO286" s="47"/>
      <c r="EOP286" s="47"/>
      <c r="EOQ286" s="47"/>
      <c r="EOR286" s="47"/>
      <c r="EOS286" s="47"/>
      <c r="EOT286" s="47"/>
      <c r="EOU286" s="47"/>
      <c r="EOV286" s="47"/>
      <c r="EOW286" s="47"/>
      <c r="EOX286" s="47"/>
      <c r="EOY286" s="47"/>
      <c r="EOZ286" s="47"/>
      <c r="EPA286" s="47"/>
      <c r="EPB286" s="47"/>
      <c r="EPC286" s="47"/>
      <c r="EPD286" s="47"/>
      <c r="EPE286" s="47"/>
      <c r="EPF286" s="47"/>
      <c r="EPG286" s="47"/>
      <c r="EPH286" s="47"/>
      <c r="EPI286" s="47"/>
      <c r="EPJ286" s="47"/>
      <c r="EPK286" s="47"/>
      <c r="EPL286" s="47"/>
      <c r="EPM286" s="47"/>
      <c r="EPN286" s="47"/>
      <c r="EPO286" s="47"/>
      <c r="EPP286" s="47"/>
      <c r="EPQ286" s="47"/>
      <c r="EPR286" s="47"/>
      <c r="EPS286" s="47"/>
      <c r="EPT286" s="47"/>
      <c r="EPU286" s="47"/>
      <c r="EPV286" s="47"/>
      <c r="EPW286" s="47"/>
      <c r="EPX286" s="47"/>
      <c r="EPY286" s="47"/>
      <c r="EPZ286" s="47"/>
      <c r="EQA286" s="47"/>
      <c r="EQB286" s="47"/>
      <c r="EQC286" s="47"/>
      <c r="EQD286" s="47"/>
      <c r="EQE286" s="47"/>
      <c r="EQF286" s="47"/>
      <c r="EQG286" s="47"/>
      <c r="EQH286" s="47"/>
      <c r="EQI286" s="47"/>
      <c r="EQJ286" s="47"/>
      <c r="EQK286" s="47"/>
      <c r="EQL286" s="47"/>
      <c r="EQM286" s="47"/>
      <c r="EQN286" s="47"/>
      <c r="EQO286" s="47"/>
      <c r="EQP286" s="47"/>
      <c r="EQQ286" s="47"/>
      <c r="EQR286" s="47"/>
      <c r="EQS286" s="47"/>
      <c r="EQT286" s="47"/>
      <c r="EQU286" s="47"/>
      <c r="EQV286" s="47"/>
      <c r="EQW286" s="47"/>
      <c r="EQX286" s="47"/>
      <c r="EQY286" s="47"/>
      <c r="EQZ286" s="47"/>
      <c r="ERA286" s="47"/>
      <c r="ERB286" s="47"/>
      <c r="ERC286" s="47"/>
      <c r="ERD286" s="47"/>
      <c r="ERE286" s="47"/>
      <c r="ERF286" s="47"/>
      <c r="ERG286" s="47"/>
      <c r="ERH286" s="47"/>
      <c r="ERI286" s="47"/>
      <c r="ERJ286" s="47"/>
      <c r="ERK286" s="47"/>
      <c r="ERL286" s="47"/>
      <c r="ERM286" s="47"/>
      <c r="ERN286" s="47"/>
      <c r="ERO286" s="47"/>
      <c r="ERP286" s="47"/>
      <c r="ERQ286" s="47"/>
      <c r="ERR286" s="47"/>
      <c r="ERS286" s="47"/>
      <c r="ERT286" s="47"/>
      <c r="ERU286" s="47"/>
      <c r="ERV286" s="47"/>
      <c r="ERW286" s="47"/>
      <c r="ERX286" s="47"/>
      <c r="ERY286" s="47"/>
      <c r="ERZ286" s="47"/>
      <c r="ESA286" s="47"/>
      <c r="ESB286" s="47"/>
      <c r="ESC286" s="47"/>
      <c r="ESD286" s="47"/>
      <c r="ESE286" s="47"/>
      <c r="ESF286" s="47"/>
      <c r="ESG286" s="47"/>
      <c r="ESH286" s="47"/>
      <c r="ESI286" s="47"/>
      <c r="ESJ286" s="47"/>
      <c r="ESK286" s="47"/>
      <c r="ESL286" s="47"/>
      <c r="ESM286" s="47"/>
      <c r="ESN286" s="47"/>
      <c r="ESO286" s="47"/>
      <c r="ESP286" s="47"/>
      <c r="ESQ286" s="47"/>
      <c r="ESR286" s="47"/>
      <c r="ESS286" s="47"/>
      <c r="EST286" s="47"/>
      <c r="ESU286" s="47"/>
      <c r="ESV286" s="47"/>
      <c r="ESW286" s="47"/>
      <c r="ESX286" s="47"/>
      <c r="ESY286" s="47"/>
      <c r="ESZ286" s="47"/>
      <c r="ETA286" s="47"/>
      <c r="ETB286" s="47"/>
      <c r="ETC286" s="47"/>
      <c r="ETD286" s="47"/>
      <c r="ETE286" s="47"/>
      <c r="ETF286" s="47"/>
      <c r="ETG286" s="47"/>
      <c r="ETH286" s="47"/>
      <c r="ETI286" s="47"/>
      <c r="ETJ286" s="47"/>
      <c r="ETK286" s="47"/>
      <c r="ETL286" s="47"/>
      <c r="ETM286" s="47"/>
      <c r="ETN286" s="47"/>
      <c r="ETO286" s="47"/>
      <c r="ETP286" s="47"/>
      <c r="ETQ286" s="47"/>
      <c r="ETR286" s="47"/>
      <c r="ETS286" s="47"/>
      <c r="ETT286" s="47"/>
      <c r="ETU286" s="47"/>
      <c r="ETV286" s="47"/>
      <c r="ETW286" s="47"/>
      <c r="ETX286" s="47"/>
      <c r="ETY286" s="47"/>
      <c r="ETZ286" s="47"/>
      <c r="EUA286" s="47"/>
      <c r="EUB286" s="47"/>
      <c r="EUC286" s="47"/>
      <c r="EUD286" s="47"/>
      <c r="EUE286" s="47"/>
      <c r="EUF286" s="47"/>
      <c r="EUG286" s="47"/>
      <c r="EUH286" s="47"/>
      <c r="EUI286" s="47"/>
      <c r="EUJ286" s="47"/>
      <c r="EUK286" s="47"/>
      <c r="EUL286" s="47"/>
      <c r="EUM286" s="47"/>
      <c r="EUN286" s="47"/>
      <c r="EUO286" s="47"/>
      <c r="EUP286" s="47"/>
      <c r="EUQ286" s="47"/>
      <c r="EUR286" s="47"/>
      <c r="EUS286" s="47"/>
      <c r="EUT286" s="47"/>
      <c r="EUU286" s="47"/>
      <c r="EUV286" s="47"/>
      <c r="EUW286" s="47"/>
      <c r="EUX286" s="47"/>
      <c r="EUY286" s="47"/>
      <c r="EUZ286" s="47"/>
      <c r="EVA286" s="47"/>
      <c r="EVB286" s="47"/>
      <c r="EVC286" s="47"/>
      <c r="EVD286" s="47"/>
      <c r="EVE286" s="47"/>
      <c r="EVF286" s="47"/>
      <c r="EVG286" s="47"/>
      <c r="EVH286" s="47"/>
      <c r="EVI286" s="47"/>
      <c r="EVJ286" s="47"/>
      <c r="EVK286" s="47"/>
      <c r="EVL286" s="47"/>
      <c r="EVM286" s="47"/>
      <c r="EVN286" s="47"/>
      <c r="EVO286" s="47"/>
      <c r="EVP286" s="47"/>
      <c r="EVQ286" s="47"/>
      <c r="EVR286" s="47"/>
      <c r="EVS286" s="47"/>
      <c r="EVT286" s="47"/>
      <c r="EVU286" s="47"/>
      <c r="EVV286" s="47"/>
      <c r="EVW286" s="47"/>
      <c r="EVX286" s="47"/>
      <c r="EVY286" s="47"/>
      <c r="EVZ286" s="47"/>
      <c r="EWA286" s="47"/>
      <c r="EWB286" s="47"/>
      <c r="EWC286" s="47"/>
      <c r="EWD286" s="47"/>
      <c r="EWE286" s="47"/>
      <c r="EWF286" s="47"/>
      <c r="EWG286" s="47"/>
      <c r="EWH286" s="47"/>
      <c r="EWI286" s="47"/>
      <c r="EWJ286" s="47"/>
      <c r="EWK286" s="47"/>
      <c r="EWL286" s="47"/>
      <c r="EWM286" s="47"/>
      <c r="EWN286" s="47"/>
      <c r="EWO286" s="47"/>
      <c r="EWP286" s="47"/>
      <c r="EWQ286" s="47"/>
      <c r="EWR286" s="47"/>
      <c r="EWS286" s="47"/>
      <c r="EWT286" s="47"/>
      <c r="EWU286" s="47"/>
      <c r="EWV286" s="47"/>
      <c r="EWW286" s="47"/>
      <c r="EWX286" s="47"/>
      <c r="EWY286" s="47"/>
      <c r="EWZ286" s="47"/>
      <c r="EXA286" s="47"/>
      <c r="EXB286" s="47"/>
      <c r="EXC286" s="47"/>
      <c r="EXD286" s="47"/>
      <c r="EXE286" s="47"/>
      <c r="EXF286" s="47"/>
      <c r="EXG286" s="47"/>
      <c r="EXH286" s="47"/>
      <c r="EXI286" s="47"/>
      <c r="EXJ286" s="47"/>
      <c r="EXK286" s="47"/>
      <c r="EXL286" s="47"/>
      <c r="EXM286" s="47"/>
      <c r="EXN286" s="47"/>
      <c r="EXO286" s="47"/>
      <c r="EXP286" s="47"/>
      <c r="EXQ286" s="47"/>
      <c r="EXR286" s="47"/>
      <c r="EXS286" s="47"/>
      <c r="EXT286" s="47"/>
      <c r="EXU286" s="47"/>
      <c r="EXV286" s="47"/>
      <c r="EXW286" s="47"/>
      <c r="EXX286" s="47"/>
      <c r="EXY286" s="47"/>
      <c r="EXZ286" s="47"/>
      <c r="EYA286" s="47"/>
      <c r="EYB286" s="47"/>
      <c r="EYC286" s="47"/>
      <c r="EYD286" s="47"/>
      <c r="EYE286" s="47"/>
      <c r="EYF286" s="47"/>
      <c r="EYG286" s="47"/>
      <c r="EYH286" s="47"/>
      <c r="EYI286" s="47"/>
      <c r="EYJ286" s="47"/>
      <c r="EYK286" s="47"/>
      <c r="EYL286" s="47"/>
      <c r="EYM286" s="47"/>
      <c r="EYN286" s="47"/>
      <c r="EYO286" s="47"/>
      <c r="EYP286" s="47"/>
      <c r="EYQ286" s="47"/>
      <c r="EYR286" s="47"/>
      <c r="EYS286" s="47"/>
      <c r="EYT286" s="47"/>
      <c r="EYU286" s="47"/>
      <c r="EYV286" s="47"/>
      <c r="EYW286" s="47"/>
      <c r="EYX286" s="47"/>
      <c r="EYY286" s="47"/>
      <c r="EYZ286" s="47"/>
      <c r="EZA286" s="47"/>
      <c r="EZB286" s="47"/>
      <c r="EZC286" s="47"/>
      <c r="EZD286" s="47"/>
      <c r="EZE286" s="47"/>
      <c r="EZF286" s="47"/>
      <c r="EZG286" s="47"/>
      <c r="EZH286" s="47"/>
      <c r="EZI286" s="47"/>
      <c r="EZJ286" s="47"/>
      <c r="EZK286" s="47"/>
      <c r="EZL286" s="47"/>
      <c r="EZM286" s="47"/>
      <c r="EZN286" s="47"/>
      <c r="EZO286" s="47"/>
      <c r="EZP286" s="47"/>
      <c r="EZQ286" s="47"/>
      <c r="EZR286" s="47"/>
      <c r="EZS286" s="47"/>
      <c r="EZT286" s="47"/>
      <c r="EZU286" s="47"/>
      <c r="EZV286" s="47"/>
      <c r="EZW286" s="47"/>
      <c r="EZX286" s="47"/>
      <c r="EZY286" s="47"/>
      <c r="EZZ286" s="47"/>
      <c r="FAA286" s="47"/>
      <c r="FAB286" s="47"/>
      <c r="FAC286" s="47"/>
      <c r="FAD286" s="47"/>
      <c r="FAE286" s="47"/>
      <c r="FAF286" s="47"/>
      <c r="FAG286" s="47"/>
      <c r="FAH286" s="47"/>
      <c r="FAI286" s="47"/>
      <c r="FAJ286" s="47"/>
      <c r="FAK286" s="47"/>
      <c r="FAL286" s="47"/>
      <c r="FAM286" s="47"/>
      <c r="FAN286" s="47"/>
      <c r="FAO286" s="47"/>
      <c r="FAP286" s="47"/>
      <c r="FAQ286" s="47"/>
      <c r="FAR286" s="47"/>
      <c r="FAS286" s="47"/>
      <c r="FAT286" s="47"/>
      <c r="FAU286" s="47"/>
      <c r="FAV286" s="47"/>
      <c r="FAW286" s="47"/>
      <c r="FAX286" s="47"/>
      <c r="FAY286" s="47"/>
      <c r="FAZ286" s="47"/>
      <c r="FBA286" s="47"/>
      <c r="FBB286" s="47"/>
      <c r="FBC286" s="47"/>
      <c r="FBD286" s="47"/>
      <c r="FBE286" s="47"/>
      <c r="FBF286" s="47"/>
      <c r="FBG286" s="47"/>
      <c r="FBH286" s="47"/>
      <c r="FBI286" s="47"/>
      <c r="FBJ286" s="47"/>
      <c r="FBK286" s="47"/>
      <c r="FBL286" s="47"/>
      <c r="FBM286" s="47"/>
      <c r="FBN286" s="47"/>
      <c r="FBO286" s="47"/>
      <c r="FBP286" s="47"/>
      <c r="FBQ286" s="47"/>
      <c r="FBR286" s="47"/>
      <c r="FBS286" s="47"/>
      <c r="FBT286" s="47"/>
      <c r="FBU286" s="47"/>
      <c r="FBV286" s="47"/>
      <c r="FBW286" s="47"/>
      <c r="FBX286" s="47"/>
      <c r="FBY286" s="47"/>
      <c r="FBZ286" s="47"/>
      <c r="FCA286" s="47"/>
      <c r="FCB286" s="47"/>
      <c r="FCC286" s="47"/>
      <c r="FCD286" s="47"/>
      <c r="FCE286" s="47"/>
      <c r="FCF286" s="47"/>
      <c r="FCG286" s="47"/>
      <c r="FCH286" s="47"/>
      <c r="FCI286" s="47"/>
      <c r="FCJ286" s="47"/>
      <c r="FCK286" s="47"/>
      <c r="FCL286" s="47"/>
      <c r="FCM286" s="47"/>
      <c r="FCN286" s="47"/>
      <c r="FCO286" s="47"/>
      <c r="FCP286" s="47"/>
      <c r="FCQ286" s="47"/>
      <c r="FCR286" s="47"/>
      <c r="FCS286" s="47"/>
      <c r="FCT286" s="47"/>
      <c r="FCU286" s="47"/>
      <c r="FCV286" s="47"/>
      <c r="FCW286" s="47"/>
      <c r="FCX286" s="47"/>
      <c r="FCY286" s="47"/>
      <c r="FCZ286" s="47"/>
      <c r="FDA286" s="47"/>
      <c r="FDB286" s="47"/>
      <c r="FDC286" s="47"/>
      <c r="FDD286" s="47"/>
      <c r="FDE286" s="47"/>
      <c r="FDF286" s="47"/>
      <c r="FDG286" s="47"/>
      <c r="FDH286" s="47"/>
      <c r="FDI286" s="47"/>
      <c r="FDJ286" s="47"/>
      <c r="FDK286" s="47"/>
      <c r="FDL286" s="47"/>
      <c r="FDM286" s="47"/>
      <c r="FDN286" s="47"/>
      <c r="FDO286" s="47"/>
      <c r="FDP286" s="47"/>
      <c r="FDQ286" s="47"/>
      <c r="FDR286" s="47"/>
      <c r="FDS286" s="47"/>
      <c r="FDT286" s="47"/>
      <c r="FDU286" s="47"/>
      <c r="FDV286" s="47"/>
      <c r="FDW286" s="47"/>
      <c r="FDX286" s="47"/>
      <c r="FDY286" s="47"/>
      <c r="FDZ286" s="47"/>
      <c r="FEA286" s="47"/>
      <c r="FEB286" s="47"/>
      <c r="FEC286" s="47"/>
      <c r="FED286" s="47"/>
      <c r="FEE286" s="47"/>
      <c r="FEF286" s="47"/>
      <c r="FEG286" s="47"/>
      <c r="FEH286" s="47"/>
      <c r="FEI286" s="47"/>
      <c r="FEJ286" s="47"/>
      <c r="FEK286" s="47"/>
      <c r="FEL286" s="47"/>
      <c r="FEM286" s="47"/>
      <c r="FEN286" s="47"/>
      <c r="FEO286" s="47"/>
      <c r="FEP286" s="47"/>
      <c r="FEQ286" s="47"/>
      <c r="FER286" s="47"/>
      <c r="FES286" s="47"/>
      <c r="FET286" s="47"/>
      <c r="FEU286" s="47"/>
      <c r="FEV286" s="47"/>
      <c r="FEW286" s="47"/>
      <c r="FEX286" s="47"/>
      <c r="FEY286" s="47"/>
      <c r="FEZ286" s="47"/>
      <c r="FFA286" s="47"/>
      <c r="FFB286" s="47"/>
      <c r="FFC286" s="47"/>
      <c r="FFD286" s="47"/>
      <c r="FFE286" s="47"/>
      <c r="FFF286" s="47"/>
      <c r="FFG286" s="47"/>
      <c r="FFH286" s="47"/>
      <c r="FFI286" s="47"/>
      <c r="FFJ286" s="47"/>
      <c r="FFK286" s="47"/>
      <c r="FFL286" s="47"/>
      <c r="FFM286" s="47"/>
      <c r="FFN286" s="47"/>
      <c r="FFO286" s="47"/>
      <c r="FFP286" s="47"/>
      <c r="FFQ286" s="47"/>
      <c r="FFR286" s="47"/>
      <c r="FFS286" s="47"/>
      <c r="FFT286" s="47"/>
      <c r="FFU286" s="47"/>
      <c r="FFV286" s="47"/>
      <c r="FFW286" s="47"/>
      <c r="FFX286" s="47"/>
      <c r="FFY286" s="47"/>
      <c r="FFZ286" s="47"/>
      <c r="FGA286" s="47"/>
      <c r="FGB286" s="47"/>
      <c r="FGC286" s="47"/>
      <c r="FGD286" s="47"/>
      <c r="FGE286" s="47"/>
      <c r="FGF286" s="47"/>
      <c r="FGG286" s="47"/>
      <c r="FGH286" s="47"/>
      <c r="FGI286" s="47"/>
      <c r="FGJ286" s="47"/>
      <c r="FGK286" s="47"/>
      <c r="FGL286" s="47"/>
      <c r="FGM286" s="47"/>
      <c r="FGN286" s="47"/>
      <c r="FGO286" s="47"/>
      <c r="FGP286" s="47"/>
      <c r="FGQ286" s="47"/>
      <c r="FGR286" s="47"/>
      <c r="FGS286" s="47"/>
      <c r="FGT286" s="47"/>
      <c r="FGU286" s="47"/>
      <c r="FGV286" s="47"/>
      <c r="FGW286" s="47"/>
      <c r="FGX286" s="47"/>
      <c r="FGY286" s="47"/>
      <c r="FGZ286" s="47"/>
      <c r="FHA286" s="47"/>
      <c r="FHB286" s="47"/>
      <c r="FHC286" s="47"/>
      <c r="FHD286" s="47"/>
      <c r="FHE286" s="47"/>
      <c r="FHF286" s="47"/>
      <c r="FHG286" s="47"/>
      <c r="FHH286" s="47"/>
      <c r="FHI286" s="47"/>
      <c r="FHJ286" s="47"/>
      <c r="FHK286" s="47"/>
      <c r="FHL286" s="47"/>
      <c r="FHM286" s="47"/>
      <c r="FHN286" s="47"/>
      <c r="FHO286" s="47"/>
      <c r="FHP286" s="47"/>
      <c r="FHQ286" s="47"/>
      <c r="FHR286" s="47"/>
      <c r="FHS286" s="47"/>
      <c r="FHT286" s="47"/>
      <c r="FHU286" s="47"/>
      <c r="FHV286" s="47"/>
      <c r="FHW286" s="47"/>
      <c r="FHX286" s="47"/>
      <c r="FHY286" s="47"/>
      <c r="FHZ286" s="47"/>
      <c r="FIA286" s="47"/>
      <c r="FIB286" s="47"/>
      <c r="FIC286" s="47"/>
      <c r="FID286" s="47"/>
      <c r="FIE286" s="47"/>
      <c r="FIF286" s="47"/>
      <c r="FIG286" s="47"/>
      <c r="FIH286" s="47"/>
      <c r="FII286" s="47"/>
      <c r="FIJ286" s="47"/>
      <c r="FIK286" s="47"/>
      <c r="FIL286" s="47"/>
      <c r="FIM286" s="47"/>
      <c r="FIN286" s="47"/>
      <c r="FIO286" s="47"/>
      <c r="FIP286" s="47"/>
      <c r="FIQ286" s="47"/>
      <c r="FIR286" s="47"/>
      <c r="FIS286" s="47"/>
      <c r="FIT286" s="47"/>
      <c r="FIU286" s="47"/>
      <c r="FIV286" s="47"/>
      <c r="FIW286" s="47"/>
      <c r="FIX286" s="47"/>
      <c r="FIY286" s="47"/>
      <c r="FIZ286" s="47"/>
      <c r="FJA286" s="47"/>
      <c r="FJB286" s="47"/>
      <c r="FJC286" s="47"/>
      <c r="FJD286" s="47"/>
      <c r="FJE286" s="47"/>
      <c r="FJF286" s="47"/>
      <c r="FJG286" s="47"/>
      <c r="FJH286" s="47"/>
      <c r="FJI286" s="47"/>
      <c r="FJJ286" s="47"/>
      <c r="FJK286" s="47"/>
      <c r="FJL286" s="47"/>
      <c r="FJM286" s="47"/>
      <c r="FJN286" s="47"/>
      <c r="FJO286" s="47"/>
      <c r="FJP286" s="47"/>
      <c r="FJQ286" s="47"/>
      <c r="FJR286" s="47"/>
      <c r="FJS286" s="47"/>
      <c r="FJT286" s="47"/>
      <c r="FJU286" s="47"/>
      <c r="FJV286" s="47"/>
      <c r="FJW286" s="47"/>
      <c r="FJX286" s="47"/>
      <c r="FJY286" s="47"/>
      <c r="FJZ286" s="47"/>
      <c r="FKA286" s="47"/>
      <c r="FKB286" s="47"/>
      <c r="FKC286" s="47"/>
      <c r="FKD286" s="47"/>
      <c r="FKE286" s="47"/>
      <c r="FKF286" s="47"/>
      <c r="FKG286" s="47"/>
      <c r="FKH286" s="47"/>
      <c r="FKI286" s="47"/>
      <c r="FKJ286" s="47"/>
      <c r="FKK286" s="47"/>
      <c r="FKL286" s="47"/>
      <c r="FKM286" s="47"/>
      <c r="FKN286" s="47"/>
      <c r="FKO286" s="47"/>
      <c r="FKP286" s="47"/>
      <c r="FKQ286" s="47"/>
      <c r="FKR286" s="47"/>
      <c r="FKS286" s="47"/>
      <c r="FKT286" s="47"/>
      <c r="FKU286" s="47"/>
      <c r="FKV286" s="47"/>
      <c r="FKW286" s="47"/>
      <c r="FKX286" s="47"/>
      <c r="FKY286" s="47"/>
      <c r="FKZ286" s="47"/>
      <c r="FLA286" s="47"/>
      <c r="FLB286" s="47"/>
      <c r="FLC286" s="47"/>
      <c r="FLD286" s="47"/>
      <c r="FLE286" s="47"/>
      <c r="FLF286" s="47"/>
      <c r="FLG286" s="47"/>
      <c r="FLH286" s="47"/>
      <c r="FLI286" s="47"/>
      <c r="FLJ286" s="47"/>
      <c r="FLK286" s="47"/>
      <c r="FLL286" s="47"/>
      <c r="FLM286" s="47"/>
      <c r="FLN286" s="47"/>
      <c r="FLO286" s="47"/>
      <c r="FLP286" s="47"/>
      <c r="FLQ286" s="47"/>
      <c r="FLR286" s="47"/>
      <c r="FLS286" s="47"/>
      <c r="FLT286" s="47"/>
      <c r="FLU286" s="47"/>
      <c r="FLV286" s="47"/>
      <c r="FLW286" s="47"/>
      <c r="FLX286" s="47"/>
      <c r="FLY286" s="47"/>
      <c r="FLZ286" s="47"/>
      <c r="FMA286" s="47"/>
      <c r="FMB286" s="47"/>
      <c r="FMC286" s="47"/>
      <c r="FMD286" s="47"/>
      <c r="FME286" s="47"/>
      <c r="FMF286" s="47"/>
      <c r="FMG286" s="47"/>
      <c r="FMH286" s="47"/>
      <c r="FMI286" s="47"/>
      <c r="FMJ286" s="47"/>
      <c r="FMK286" s="47"/>
      <c r="FML286" s="47"/>
      <c r="FMM286" s="47"/>
      <c r="FMN286" s="47"/>
      <c r="FMO286" s="47"/>
      <c r="FMP286" s="47"/>
      <c r="FMQ286" s="47"/>
      <c r="FMR286" s="47"/>
      <c r="FMS286" s="47"/>
      <c r="FMT286" s="47"/>
      <c r="FMU286" s="47"/>
      <c r="FMV286" s="47"/>
      <c r="FMW286" s="47"/>
      <c r="FMX286" s="47"/>
      <c r="FMY286" s="47"/>
      <c r="FMZ286" s="47"/>
      <c r="FNA286" s="47"/>
      <c r="FNB286" s="47"/>
      <c r="FNC286" s="47"/>
      <c r="FND286" s="47"/>
      <c r="FNE286" s="47"/>
      <c r="FNF286" s="47"/>
      <c r="FNG286" s="47"/>
      <c r="FNH286" s="47"/>
      <c r="FNI286" s="47"/>
      <c r="FNJ286" s="47"/>
      <c r="FNK286" s="47"/>
      <c r="FNL286" s="47"/>
      <c r="FNM286" s="47"/>
      <c r="FNN286" s="47"/>
      <c r="FNO286" s="47"/>
      <c r="FNP286" s="47"/>
      <c r="FNQ286" s="47"/>
      <c r="FNR286" s="47"/>
      <c r="FNS286" s="47"/>
      <c r="FNT286" s="47"/>
      <c r="FNU286" s="47"/>
      <c r="FNV286" s="47"/>
      <c r="FNW286" s="47"/>
      <c r="FNX286" s="47"/>
      <c r="FNY286" s="47"/>
      <c r="FNZ286" s="47"/>
      <c r="FOA286" s="47"/>
      <c r="FOB286" s="47"/>
      <c r="FOC286" s="47"/>
      <c r="FOD286" s="47"/>
      <c r="FOE286" s="47"/>
      <c r="FOF286" s="47"/>
      <c r="FOG286" s="47"/>
      <c r="FOH286" s="47"/>
      <c r="FOI286" s="47"/>
      <c r="FOJ286" s="47"/>
      <c r="FOK286" s="47"/>
      <c r="FOL286" s="47"/>
      <c r="FOM286" s="47"/>
      <c r="FON286" s="47"/>
      <c r="FOO286" s="47"/>
      <c r="FOP286" s="47"/>
      <c r="FOQ286" s="47"/>
      <c r="FOR286" s="47"/>
      <c r="FOS286" s="47"/>
      <c r="FOT286" s="47"/>
      <c r="FOU286" s="47"/>
      <c r="FOV286" s="47"/>
      <c r="FOW286" s="47"/>
      <c r="FOX286" s="47"/>
      <c r="FOY286" s="47"/>
      <c r="FOZ286" s="47"/>
      <c r="FPA286" s="47"/>
      <c r="FPB286" s="47"/>
      <c r="FPC286" s="47"/>
      <c r="FPD286" s="47"/>
      <c r="FPE286" s="47"/>
      <c r="FPF286" s="47"/>
      <c r="FPG286" s="47"/>
      <c r="FPH286" s="47"/>
      <c r="FPI286" s="47"/>
      <c r="FPJ286" s="47"/>
      <c r="FPK286" s="47"/>
      <c r="FPL286" s="47"/>
      <c r="FPM286" s="47"/>
      <c r="FPN286" s="47"/>
      <c r="FPO286" s="47"/>
      <c r="FPP286" s="47"/>
      <c r="FPQ286" s="47"/>
      <c r="FPR286" s="47"/>
      <c r="FPS286" s="47"/>
      <c r="FPT286" s="47"/>
      <c r="FPU286" s="47"/>
      <c r="FPV286" s="47"/>
      <c r="FPW286" s="47"/>
      <c r="FPX286" s="47"/>
      <c r="FPY286" s="47"/>
      <c r="FPZ286" s="47"/>
      <c r="FQA286" s="47"/>
      <c r="FQB286" s="47"/>
      <c r="FQC286" s="47"/>
      <c r="FQD286" s="47"/>
      <c r="FQE286" s="47"/>
      <c r="FQF286" s="47"/>
      <c r="FQG286" s="47"/>
      <c r="FQH286" s="47"/>
      <c r="FQI286" s="47"/>
      <c r="FQJ286" s="47"/>
      <c r="FQK286" s="47"/>
      <c r="FQL286" s="47"/>
      <c r="FQM286" s="47"/>
      <c r="FQN286" s="47"/>
      <c r="FQO286" s="47"/>
      <c r="FQP286" s="47"/>
      <c r="FQQ286" s="47"/>
      <c r="FQR286" s="47"/>
      <c r="FQS286" s="47"/>
      <c r="FQT286" s="47"/>
      <c r="FQU286" s="47"/>
      <c r="FQV286" s="47"/>
      <c r="FQW286" s="47"/>
      <c r="FQX286" s="47"/>
      <c r="FQY286" s="47"/>
      <c r="FQZ286" s="47"/>
      <c r="FRA286" s="47"/>
      <c r="FRB286" s="47"/>
      <c r="FRC286" s="47"/>
      <c r="FRD286" s="47"/>
      <c r="FRE286" s="47"/>
      <c r="FRF286" s="47"/>
      <c r="FRG286" s="47"/>
      <c r="FRH286" s="47"/>
      <c r="FRI286" s="47"/>
      <c r="FRJ286" s="47"/>
      <c r="FRK286" s="47"/>
      <c r="FRL286" s="47"/>
      <c r="FRM286" s="47"/>
      <c r="FRN286" s="47"/>
      <c r="FRO286" s="47"/>
      <c r="FRP286" s="47"/>
      <c r="FRQ286" s="47"/>
      <c r="FRR286" s="47"/>
      <c r="FRS286" s="47"/>
      <c r="FRT286" s="47"/>
      <c r="FRU286" s="47"/>
      <c r="FRV286" s="47"/>
      <c r="FRW286" s="47"/>
      <c r="FRX286" s="47"/>
      <c r="FRY286" s="47"/>
      <c r="FRZ286" s="47"/>
      <c r="FSA286" s="47"/>
      <c r="FSB286" s="47"/>
      <c r="FSC286" s="47"/>
      <c r="FSD286" s="47"/>
      <c r="FSE286" s="47"/>
      <c r="FSF286" s="47"/>
      <c r="FSG286" s="47"/>
      <c r="FSH286" s="47"/>
      <c r="FSI286" s="47"/>
      <c r="FSJ286" s="47"/>
      <c r="FSK286" s="47"/>
      <c r="FSL286" s="47"/>
      <c r="FSM286" s="47"/>
      <c r="FSN286" s="47"/>
      <c r="FSO286" s="47"/>
      <c r="FSP286" s="47"/>
      <c r="FSQ286" s="47"/>
      <c r="FSR286" s="47"/>
      <c r="FSS286" s="47"/>
      <c r="FST286" s="47"/>
      <c r="FSU286" s="47"/>
      <c r="FSV286" s="47"/>
      <c r="FSW286" s="47"/>
      <c r="FSX286" s="47"/>
      <c r="FSY286" s="47"/>
      <c r="FSZ286" s="47"/>
      <c r="FTA286" s="47"/>
      <c r="FTB286" s="47"/>
      <c r="FTC286" s="47"/>
      <c r="FTD286" s="47"/>
      <c r="FTE286" s="47"/>
      <c r="FTF286" s="47"/>
      <c r="FTG286" s="47"/>
      <c r="FTH286" s="47"/>
      <c r="FTI286" s="47"/>
      <c r="FTJ286" s="47"/>
      <c r="FTK286" s="47"/>
      <c r="FTL286" s="47"/>
      <c r="FTM286" s="47"/>
      <c r="FTN286" s="47"/>
      <c r="FTO286" s="47"/>
      <c r="FTP286" s="47"/>
      <c r="FTQ286" s="47"/>
      <c r="FTR286" s="47"/>
      <c r="FTS286" s="47"/>
      <c r="FTT286" s="47"/>
      <c r="FTU286" s="47"/>
      <c r="FTV286" s="47"/>
      <c r="FTW286" s="47"/>
      <c r="FTX286" s="47"/>
      <c r="FTY286" s="47"/>
      <c r="FTZ286" s="47"/>
      <c r="FUA286" s="47"/>
      <c r="FUB286" s="47"/>
      <c r="FUC286" s="47"/>
      <c r="FUD286" s="47"/>
      <c r="FUE286" s="47"/>
      <c r="FUF286" s="47"/>
      <c r="FUG286" s="47"/>
      <c r="FUH286" s="47"/>
      <c r="FUI286" s="47"/>
      <c r="FUJ286" s="47"/>
      <c r="FUK286" s="47"/>
      <c r="FUL286" s="47"/>
      <c r="FUM286" s="47"/>
      <c r="FUN286" s="47"/>
      <c r="FUO286" s="47"/>
      <c r="FUP286" s="47"/>
      <c r="FUQ286" s="47"/>
      <c r="FUR286" s="47"/>
      <c r="FUS286" s="47"/>
      <c r="FUT286" s="47"/>
      <c r="FUU286" s="47"/>
      <c r="FUV286" s="47"/>
      <c r="FUW286" s="47"/>
      <c r="FUX286" s="47"/>
      <c r="FUY286" s="47"/>
      <c r="FUZ286" s="47"/>
      <c r="FVA286" s="47"/>
      <c r="FVB286" s="47"/>
      <c r="FVC286" s="47"/>
      <c r="FVD286" s="47"/>
      <c r="FVE286" s="47"/>
      <c r="FVF286" s="47"/>
      <c r="FVG286" s="47"/>
      <c r="FVH286" s="47"/>
      <c r="FVI286" s="47"/>
      <c r="FVJ286" s="47"/>
      <c r="FVK286" s="47"/>
      <c r="FVL286" s="47"/>
      <c r="FVM286" s="47"/>
      <c r="FVN286" s="47"/>
      <c r="FVO286" s="47"/>
      <c r="FVP286" s="47"/>
      <c r="FVQ286" s="47"/>
      <c r="FVR286" s="47"/>
      <c r="FVS286" s="47"/>
      <c r="FVT286" s="47"/>
      <c r="FVU286" s="47"/>
      <c r="FVV286" s="47"/>
      <c r="FVW286" s="47"/>
      <c r="FVX286" s="47"/>
      <c r="FVY286" s="47"/>
      <c r="FVZ286" s="47"/>
      <c r="FWA286" s="47"/>
      <c r="FWB286" s="47"/>
      <c r="FWC286" s="47"/>
      <c r="FWD286" s="47"/>
      <c r="FWE286" s="47"/>
      <c r="FWF286" s="47"/>
      <c r="FWG286" s="47"/>
      <c r="FWH286" s="47"/>
      <c r="FWI286" s="47"/>
      <c r="FWJ286" s="47"/>
      <c r="FWK286" s="47"/>
      <c r="FWL286" s="47"/>
      <c r="FWM286" s="47"/>
      <c r="FWN286" s="47"/>
      <c r="FWO286" s="47"/>
      <c r="FWP286" s="47"/>
      <c r="FWQ286" s="47"/>
      <c r="FWR286" s="47"/>
      <c r="FWS286" s="47"/>
      <c r="FWT286" s="47"/>
      <c r="FWU286" s="47"/>
      <c r="FWV286" s="47"/>
      <c r="FWW286" s="47"/>
      <c r="FWX286" s="47"/>
      <c r="FWY286" s="47"/>
      <c r="FWZ286" s="47"/>
      <c r="FXA286" s="47"/>
      <c r="FXB286" s="47"/>
      <c r="FXC286" s="47"/>
      <c r="FXD286" s="47"/>
      <c r="FXE286" s="47"/>
      <c r="FXF286" s="47"/>
      <c r="FXG286" s="47"/>
      <c r="FXH286" s="47"/>
      <c r="FXI286" s="47"/>
      <c r="FXJ286" s="47"/>
      <c r="FXK286" s="47"/>
      <c r="FXL286" s="47"/>
      <c r="FXM286" s="47"/>
      <c r="FXN286" s="47"/>
      <c r="FXO286" s="47"/>
      <c r="FXP286" s="47"/>
      <c r="FXQ286" s="47"/>
      <c r="FXR286" s="47"/>
      <c r="FXS286" s="47"/>
      <c r="FXT286" s="47"/>
      <c r="FXU286" s="47"/>
      <c r="FXV286" s="47"/>
      <c r="FXW286" s="47"/>
      <c r="FXX286" s="47"/>
      <c r="FXY286" s="47"/>
      <c r="FXZ286" s="47"/>
      <c r="FYA286" s="47"/>
      <c r="FYB286" s="47"/>
      <c r="FYC286" s="47"/>
      <c r="FYD286" s="47"/>
      <c r="FYE286" s="47"/>
      <c r="FYF286" s="47"/>
      <c r="FYG286" s="47"/>
      <c r="FYH286" s="47"/>
      <c r="FYI286" s="47"/>
      <c r="FYJ286" s="47"/>
      <c r="FYK286" s="47"/>
      <c r="FYL286" s="47"/>
      <c r="FYM286" s="47"/>
      <c r="FYN286" s="47"/>
      <c r="FYO286" s="47"/>
      <c r="FYP286" s="47"/>
      <c r="FYQ286" s="47"/>
      <c r="FYR286" s="47"/>
      <c r="FYS286" s="47"/>
      <c r="FYT286" s="47"/>
      <c r="FYU286" s="47"/>
      <c r="FYV286" s="47"/>
      <c r="FYW286" s="47"/>
      <c r="FYX286" s="47"/>
      <c r="FYY286" s="47"/>
      <c r="FYZ286" s="47"/>
      <c r="FZA286" s="47"/>
      <c r="FZB286" s="47"/>
      <c r="FZC286" s="47"/>
      <c r="FZD286" s="47"/>
      <c r="FZE286" s="47"/>
      <c r="FZF286" s="47"/>
      <c r="FZG286" s="47"/>
      <c r="FZH286" s="47"/>
      <c r="FZI286" s="47"/>
      <c r="FZJ286" s="47"/>
      <c r="FZK286" s="47"/>
      <c r="FZL286" s="47"/>
      <c r="FZM286" s="47"/>
      <c r="FZN286" s="47"/>
      <c r="FZO286" s="47"/>
      <c r="FZP286" s="47"/>
      <c r="FZQ286" s="47"/>
      <c r="FZR286" s="47"/>
      <c r="FZS286" s="47"/>
      <c r="FZT286" s="47"/>
      <c r="FZU286" s="47"/>
      <c r="FZV286" s="47"/>
      <c r="FZW286" s="47"/>
      <c r="FZX286" s="47"/>
      <c r="FZY286" s="47"/>
      <c r="FZZ286" s="47"/>
      <c r="GAA286" s="47"/>
      <c r="GAB286" s="47"/>
      <c r="GAC286" s="47"/>
      <c r="GAD286" s="47"/>
      <c r="GAE286" s="47"/>
      <c r="GAF286" s="47"/>
      <c r="GAG286" s="47"/>
      <c r="GAH286" s="47"/>
      <c r="GAI286" s="47"/>
      <c r="GAJ286" s="47"/>
      <c r="GAK286" s="47"/>
      <c r="GAL286" s="47"/>
      <c r="GAM286" s="47"/>
      <c r="GAN286" s="47"/>
      <c r="GAO286" s="47"/>
      <c r="GAP286" s="47"/>
      <c r="GAQ286" s="47"/>
      <c r="GAR286" s="47"/>
      <c r="GAS286" s="47"/>
      <c r="GAT286" s="47"/>
      <c r="GAU286" s="47"/>
      <c r="GAV286" s="47"/>
      <c r="GAW286" s="47"/>
      <c r="GAX286" s="47"/>
      <c r="GAY286" s="47"/>
      <c r="GAZ286" s="47"/>
      <c r="GBA286" s="47"/>
      <c r="GBB286" s="47"/>
      <c r="GBC286" s="47"/>
      <c r="GBD286" s="47"/>
      <c r="GBE286" s="47"/>
      <c r="GBF286" s="47"/>
      <c r="GBG286" s="47"/>
      <c r="GBH286" s="47"/>
      <c r="GBI286" s="47"/>
      <c r="GBJ286" s="47"/>
      <c r="GBK286" s="47"/>
      <c r="GBL286" s="47"/>
      <c r="GBM286" s="47"/>
      <c r="GBN286" s="47"/>
      <c r="GBO286" s="47"/>
      <c r="GBP286" s="47"/>
      <c r="GBQ286" s="47"/>
      <c r="GBR286" s="47"/>
      <c r="GBS286" s="47"/>
      <c r="GBT286" s="47"/>
      <c r="GBU286" s="47"/>
      <c r="GBV286" s="47"/>
      <c r="GBW286" s="47"/>
      <c r="GBX286" s="47"/>
      <c r="GBY286" s="47"/>
      <c r="GBZ286" s="47"/>
      <c r="GCA286" s="47"/>
      <c r="GCB286" s="47"/>
      <c r="GCC286" s="47"/>
      <c r="GCD286" s="47"/>
      <c r="GCE286" s="47"/>
      <c r="GCF286" s="47"/>
      <c r="GCG286" s="47"/>
      <c r="GCH286" s="47"/>
      <c r="GCI286" s="47"/>
      <c r="GCJ286" s="47"/>
      <c r="GCK286" s="47"/>
      <c r="GCL286" s="47"/>
      <c r="GCM286" s="47"/>
      <c r="GCN286" s="47"/>
      <c r="GCO286" s="47"/>
      <c r="GCP286" s="47"/>
      <c r="GCQ286" s="47"/>
      <c r="GCR286" s="47"/>
      <c r="GCS286" s="47"/>
      <c r="GCT286" s="47"/>
      <c r="GCU286" s="47"/>
      <c r="GCV286" s="47"/>
      <c r="GCW286" s="47"/>
      <c r="GCX286" s="47"/>
      <c r="GCY286" s="47"/>
      <c r="GCZ286" s="47"/>
      <c r="GDA286" s="47"/>
      <c r="GDB286" s="47"/>
      <c r="GDC286" s="47"/>
      <c r="GDD286" s="47"/>
      <c r="GDE286" s="47"/>
      <c r="GDF286" s="47"/>
      <c r="GDG286" s="47"/>
      <c r="GDH286" s="47"/>
      <c r="GDI286" s="47"/>
      <c r="GDJ286" s="47"/>
      <c r="GDK286" s="47"/>
      <c r="GDL286" s="47"/>
      <c r="GDM286" s="47"/>
      <c r="GDN286" s="47"/>
      <c r="GDO286" s="47"/>
      <c r="GDP286" s="47"/>
      <c r="GDQ286" s="47"/>
      <c r="GDR286" s="47"/>
      <c r="GDS286" s="47"/>
      <c r="GDT286" s="47"/>
      <c r="GDU286" s="47"/>
      <c r="GDV286" s="47"/>
      <c r="GDW286" s="47"/>
      <c r="GDX286" s="47"/>
      <c r="GDY286" s="47"/>
      <c r="GDZ286" s="47"/>
      <c r="GEA286" s="47"/>
      <c r="GEB286" s="47"/>
      <c r="GEC286" s="47"/>
      <c r="GED286" s="47"/>
      <c r="GEE286" s="47"/>
      <c r="GEF286" s="47"/>
      <c r="GEG286" s="47"/>
      <c r="GEH286" s="47"/>
      <c r="GEI286" s="47"/>
      <c r="GEJ286" s="47"/>
      <c r="GEK286" s="47"/>
      <c r="GEL286" s="47"/>
      <c r="GEM286" s="47"/>
      <c r="GEN286" s="47"/>
      <c r="GEO286" s="47"/>
      <c r="GEP286" s="47"/>
      <c r="GEQ286" s="47"/>
      <c r="GER286" s="47"/>
      <c r="GES286" s="47"/>
      <c r="GET286" s="47"/>
      <c r="GEU286" s="47"/>
      <c r="GEV286" s="47"/>
      <c r="GEW286" s="47"/>
      <c r="GEX286" s="47"/>
      <c r="GEY286" s="47"/>
      <c r="GEZ286" s="47"/>
      <c r="GFA286" s="47"/>
      <c r="GFB286" s="47"/>
      <c r="GFC286" s="47"/>
      <c r="GFD286" s="47"/>
      <c r="GFE286" s="47"/>
      <c r="GFF286" s="47"/>
      <c r="GFG286" s="47"/>
      <c r="GFH286" s="47"/>
      <c r="GFI286" s="47"/>
      <c r="GFJ286" s="47"/>
      <c r="GFK286" s="47"/>
      <c r="GFL286" s="47"/>
      <c r="GFM286" s="47"/>
      <c r="GFN286" s="47"/>
      <c r="GFO286" s="47"/>
      <c r="GFP286" s="47"/>
      <c r="GFQ286" s="47"/>
      <c r="GFR286" s="47"/>
      <c r="GFS286" s="47"/>
      <c r="GFT286" s="47"/>
      <c r="GFU286" s="47"/>
      <c r="GFV286" s="47"/>
      <c r="GFW286" s="47"/>
      <c r="GFX286" s="47"/>
      <c r="GFY286" s="47"/>
      <c r="GFZ286" s="47"/>
      <c r="GGA286" s="47"/>
      <c r="GGB286" s="47"/>
      <c r="GGC286" s="47"/>
      <c r="GGD286" s="47"/>
      <c r="GGE286" s="47"/>
      <c r="GGF286" s="47"/>
      <c r="GGG286" s="47"/>
      <c r="GGH286" s="47"/>
      <c r="GGI286" s="47"/>
      <c r="GGJ286" s="47"/>
      <c r="GGK286" s="47"/>
      <c r="GGL286" s="47"/>
      <c r="GGM286" s="47"/>
      <c r="GGN286" s="47"/>
      <c r="GGO286" s="47"/>
      <c r="GGP286" s="47"/>
      <c r="GGQ286" s="47"/>
      <c r="GGR286" s="47"/>
      <c r="GGS286" s="47"/>
      <c r="GGT286" s="47"/>
      <c r="GGU286" s="47"/>
      <c r="GGV286" s="47"/>
      <c r="GGW286" s="47"/>
      <c r="GGX286" s="47"/>
      <c r="GGY286" s="47"/>
      <c r="GGZ286" s="47"/>
      <c r="GHA286" s="47"/>
      <c r="GHB286" s="47"/>
      <c r="GHC286" s="47"/>
      <c r="GHD286" s="47"/>
      <c r="GHE286" s="47"/>
      <c r="GHF286" s="47"/>
      <c r="GHG286" s="47"/>
      <c r="GHH286" s="47"/>
      <c r="GHI286" s="47"/>
      <c r="GHJ286" s="47"/>
      <c r="GHK286" s="47"/>
      <c r="GHL286" s="47"/>
      <c r="GHM286" s="47"/>
      <c r="GHN286" s="47"/>
      <c r="GHO286" s="47"/>
      <c r="GHP286" s="47"/>
      <c r="GHQ286" s="47"/>
      <c r="GHR286" s="47"/>
      <c r="GHS286" s="47"/>
      <c r="GHT286" s="47"/>
      <c r="GHU286" s="47"/>
      <c r="GHV286" s="47"/>
      <c r="GHW286" s="47"/>
      <c r="GHX286" s="47"/>
      <c r="GHY286" s="47"/>
      <c r="GHZ286" s="47"/>
      <c r="GIA286" s="47"/>
      <c r="GIB286" s="47"/>
      <c r="GIC286" s="47"/>
      <c r="GID286" s="47"/>
      <c r="GIE286" s="47"/>
      <c r="GIF286" s="47"/>
      <c r="GIG286" s="47"/>
      <c r="GIH286" s="47"/>
      <c r="GII286" s="47"/>
      <c r="GIJ286" s="47"/>
      <c r="GIK286" s="47"/>
      <c r="GIL286" s="47"/>
      <c r="GIM286" s="47"/>
      <c r="GIN286" s="47"/>
      <c r="GIO286" s="47"/>
      <c r="GIP286" s="47"/>
      <c r="GIQ286" s="47"/>
      <c r="GIR286" s="47"/>
      <c r="GIS286" s="47"/>
      <c r="GIT286" s="47"/>
      <c r="GIU286" s="47"/>
      <c r="GIV286" s="47"/>
      <c r="GIW286" s="47"/>
      <c r="GIX286" s="47"/>
      <c r="GIY286" s="47"/>
      <c r="GIZ286" s="47"/>
      <c r="GJA286" s="47"/>
      <c r="GJB286" s="47"/>
      <c r="GJC286" s="47"/>
      <c r="GJD286" s="47"/>
      <c r="GJE286" s="47"/>
      <c r="GJF286" s="47"/>
      <c r="GJG286" s="47"/>
      <c r="GJH286" s="47"/>
      <c r="GJI286" s="47"/>
      <c r="GJJ286" s="47"/>
      <c r="GJK286" s="47"/>
      <c r="GJL286" s="47"/>
      <c r="GJM286" s="47"/>
      <c r="GJN286" s="47"/>
      <c r="GJO286" s="47"/>
      <c r="GJP286" s="47"/>
      <c r="GJQ286" s="47"/>
      <c r="GJR286" s="47"/>
      <c r="GJS286" s="47"/>
      <c r="GJT286" s="47"/>
      <c r="GJU286" s="47"/>
      <c r="GJV286" s="47"/>
      <c r="GJW286" s="47"/>
      <c r="GJX286" s="47"/>
      <c r="GJY286" s="47"/>
      <c r="GJZ286" s="47"/>
      <c r="GKA286" s="47"/>
      <c r="GKB286" s="47"/>
      <c r="GKC286" s="47"/>
      <c r="GKD286" s="47"/>
      <c r="GKE286" s="47"/>
      <c r="GKF286" s="47"/>
      <c r="GKG286" s="47"/>
      <c r="GKH286" s="47"/>
      <c r="GKI286" s="47"/>
      <c r="GKJ286" s="47"/>
      <c r="GKK286" s="47"/>
      <c r="GKL286" s="47"/>
      <c r="GKM286" s="47"/>
      <c r="GKN286" s="47"/>
      <c r="GKO286" s="47"/>
      <c r="GKP286" s="47"/>
      <c r="GKQ286" s="47"/>
      <c r="GKR286" s="47"/>
      <c r="GKS286" s="47"/>
      <c r="GKT286" s="47"/>
      <c r="GKU286" s="47"/>
      <c r="GKV286" s="47"/>
      <c r="GKW286" s="47"/>
      <c r="GKX286" s="47"/>
      <c r="GKY286" s="47"/>
      <c r="GKZ286" s="47"/>
      <c r="GLA286" s="47"/>
      <c r="GLB286" s="47"/>
      <c r="GLC286" s="47"/>
      <c r="GLD286" s="47"/>
      <c r="GLE286" s="47"/>
      <c r="GLF286" s="47"/>
      <c r="GLG286" s="47"/>
      <c r="GLH286" s="47"/>
      <c r="GLI286" s="47"/>
      <c r="GLJ286" s="47"/>
      <c r="GLK286" s="47"/>
      <c r="GLL286" s="47"/>
      <c r="GLM286" s="47"/>
      <c r="GLN286" s="47"/>
      <c r="GLO286" s="47"/>
      <c r="GLP286" s="47"/>
      <c r="GLQ286" s="47"/>
      <c r="GLR286" s="47"/>
      <c r="GLS286" s="47"/>
      <c r="GLT286" s="47"/>
      <c r="GLU286" s="47"/>
      <c r="GLV286" s="47"/>
      <c r="GLW286" s="47"/>
      <c r="GLX286" s="47"/>
      <c r="GLY286" s="47"/>
      <c r="GLZ286" s="47"/>
      <c r="GMA286" s="47"/>
      <c r="GMB286" s="47"/>
      <c r="GMC286" s="47"/>
      <c r="GMD286" s="47"/>
      <c r="GME286" s="47"/>
      <c r="GMF286" s="47"/>
      <c r="GMG286" s="47"/>
      <c r="GMH286" s="47"/>
      <c r="GMI286" s="47"/>
      <c r="GMJ286" s="47"/>
      <c r="GMK286" s="47"/>
      <c r="GML286" s="47"/>
      <c r="GMM286" s="47"/>
      <c r="GMN286" s="47"/>
      <c r="GMO286" s="47"/>
      <c r="GMP286" s="47"/>
      <c r="GMQ286" s="47"/>
      <c r="GMR286" s="47"/>
      <c r="GMS286" s="47"/>
      <c r="GMT286" s="47"/>
      <c r="GMU286" s="47"/>
      <c r="GMV286" s="47"/>
      <c r="GMW286" s="47"/>
      <c r="GMX286" s="47"/>
      <c r="GMY286" s="47"/>
      <c r="GMZ286" s="47"/>
      <c r="GNA286" s="47"/>
      <c r="GNB286" s="47"/>
      <c r="GNC286" s="47"/>
      <c r="GND286" s="47"/>
      <c r="GNE286" s="47"/>
      <c r="GNF286" s="47"/>
      <c r="GNG286" s="47"/>
      <c r="GNH286" s="47"/>
      <c r="GNI286" s="47"/>
      <c r="GNJ286" s="47"/>
      <c r="GNK286" s="47"/>
      <c r="GNL286" s="47"/>
      <c r="GNM286" s="47"/>
      <c r="GNN286" s="47"/>
      <c r="GNO286" s="47"/>
      <c r="GNP286" s="47"/>
      <c r="GNQ286" s="47"/>
      <c r="GNR286" s="47"/>
      <c r="GNS286" s="47"/>
      <c r="GNT286" s="47"/>
      <c r="GNU286" s="47"/>
      <c r="GNV286" s="47"/>
      <c r="GNW286" s="47"/>
      <c r="GNX286" s="47"/>
      <c r="GNY286" s="47"/>
      <c r="GNZ286" s="47"/>
      <c r="GOA286" s="47"/>
      <c r="GOB286" s="47"/>
      <c r="GOC286" s="47"/>
      <c r="GOD286" s="47"/>
      <c r="GOE286" s="47"/>
      <c r="GOF286" s="47"/>
      <c r="GOG286" s="47"/>
      <c r="GOH286" s="47"/>
      <c r="GOI286" s="47"/>
      <c r="GOJ286" s="47"/>
      <c r="GOK286" s="47"/>
      <c r="GOL286" s="47"/>
      <c r="GOM286" s="47"/>
      <c r="GON286" s="47"/>
      <c r="GOO286" s="47"/>
      <c r="GOP286" s="47"/>
      <c r="GOQ286" s="47"/>
      <c r="GOR286" s="47"/>
      <c r="GOS286" s="47"/>
      <c r="GOT286" s="47"/>
      <c r="GOU286" s="47"/>
      <c r="GOV286" s="47"/>
      <c r="GOW286" s="47"/>
      <c r="GOX286" s="47"/>
      <c r="GOY286" s="47"/>
      <c r="GOZ286" s="47"/>
      <c r="GPA286" s="47"/>
      <c r="GPB286" s="47"/>
      <c r="GPC286" s="47"/>
      <c r="GPD286" s="47"/>
      <c r="GPE286" s="47"/>
      <c r="GPF286" s="47"/>
      <c r="GPG286" s="47"/>
      <c r="GPH286" s="47"/>
      <c r="GPI286" s="47"/>
      <c r="GPJ286" s="47"/>
      <c r="GPK286" s="47"/>
      <c r="GPL286" s="47"/>
      <c r="GPM286" s="47"/>
      <c r="GPN286" s="47"/>
      <c r="GPO286" s="47"/>
      <c r="GPP286" s="47"/>
      <c r="GPQ286" s="47"/>
      <c r="GPR286" s="47"/>
      <c r="GPS286" s="47"/>
      <c r="GPT286" s="47"/>
      <c r="GPU286" s="47"/>
      <c r="GPV286" s="47"/>
      <c r="GPW286" s="47"/>
      <c r="GPX286" s="47"/>
      <c r="GPY286" s="47"/>
      <c r="GPZ286" s="47"/>
      <c r="GQA286" s="47"/>
      <c r="GQB286" s="47"/>
      <c r="GQC286" s="47"/>
      <c r="GQD286" s="47"/>
      <c r="GQE286" s="47"/>
      <c r="GQF286" s="47"/>
      <c r="GQG286" s="47"/>
      <c r="GQH286" s="47"/>
      <c r="GQI286" s="47"/>
      <c r="GQJ286" s="47"/>
      <c r="GQK286" s="47"/>
      <c r="GQL286" s="47"/>
      <c r="GQM286" s="47"/>
      <c r="GQN286" s="47"/>
      <c r="GQO286" s="47"/>
      <c r="GQP286" s="47"/>
      <c r="GQQ286" s="47"/>
      <c r="GQR286" s="47"/>
      <c r="GQS286" s="47"/>
      <c r="GQT286" s="47"/>
      <c r="GQU286" s="47"/>
      <c r="GQV286" s="47"/>
      <c r="GQW286" s="47"/>
      <c r="GQX286" s="47"/>
      <c r="GQY286" s="47"/>
      <c r="GQZ286" s="47"/>
      <c r="GRA286" s="47"/>
      <c r="GRB286" s="47"/>
      <c r="GRC286" s="47"/>
      <c r="GRD286" s="47"/>
      <c r="GRE286" s="47"/>
      <c r="GRF286" s="47"/>
      <c r="GRG286" s="47"/>
      <c r="GRH286" s="47"/>
      <c r="GRI286" s="47"/>
      <c r="GRJ286" s="47"/>
      <c r="GRK286" s="47"/>
      <c r="GRL286" s="47"/>
      <c r="GRM286" s="47"/>
      <c r="GRN286" s="47"/>
      <c r="GRO286" s="47"/>
      <c r="GRP286" s="47"/>
      <c r="GRQ286" s="47"/>
      <c r="GRR286" s="47"/>
      <c r="GRS286" s="47"/>
      <c r="GRT286" s="47"/>
      <c r="GRU286" s="47"/>
      <c r="GRV286" s="47"/>
      <c r="GRW286" s="47"/>
      <c r="GRX286" s="47"/>
      <c r="GRY286" s="47"/>
      <c r="GRZ286" s="47"/>
      <c r="GSA286" s="47"/>
      <c r="GSB286" s="47"/>
      <c r="GSC286" s="47"/>
      <c r="GSD286" s="47"/>
      <c r="GSE286" s="47"/>
      <c r="GSF286" s="47"/>
      <c r="GSG286" s="47"/>
      <c r="GSH286" s="47"/>
      <c r="GSI286" s="47"/>
      <c r="GSJ286" s="47"/>
      <c r="GSK286" s="47"/>
      <c r="GSL286" s="47"/>
      <c r="GSM286" s="47"/>
      <c r="GSN286" s="47"/>
      <c r="GSO286" s="47"/>
      <c r="GSP286" s="47"/>
      <c r="GSQ286" s="47"/>
      <c r="GSR286" s="47"/>
      <c r="GSS286" s="47"/>
      <c r="GST286" s="47"/>
      <c r="GSU286" s="47"/>
      <c r="GSV286" s="47"/>
      <c r="GSW286" s="47"/>
      <c r="GSX286" s="47"/>
      <c r="GSY286" s="47"/>
      <c r="GSZ286" s="47"/>
      <c r="GTA286" s="47"/>
      <c r="GTB286" s="47"/>
      <c r="GTC286" s="47"/>
      <c r="GTD286" s="47"/>
      <c r="GTE286" s="47"/>
      <c r="GTF286" s="47"/>
      <c r="GTG286" s="47"/>
      <c r="GTH286" s="47"/>
      <c r="GTI286" s="47"/>
      <c r="GTJ286" s="47"/>
      <c r="GTK286" s="47"/>
      <c r="GTL286" s="47"/>
      <c r="GTM286" s="47"/>
      <c r="GTN286" s="47"/>
      <c r="GTO286" s="47"/>
      <c r="GTP286" s="47"/>
      <c r="GTQ286" s="47"/>
      <c r="GTR286" s="47"/>
      <c r="GTS286" s="47"/>
      <c r="GTT286" s="47"/>
      <c r="GTU286" s="47"/>
      <c r="GTV286" s="47"/>
      <c r="GTW286" s="47"/>
      <c r="GTX286" s="47"/>
      <c r="GTY286" s="47"/>
      <c r="GTZ286" s="47"/>
      <c r="GUA286" s="47"/>
      <c r="GUB286" s="47"/>
      <c r="GUC286" s="47"/>
      <c r="GUD286" s="47"/>
      <c r="GUE286" s="47"/>
      <c r="GUF286" s="47"/>
      <c r="GUG286" s="47"/>
      <c r="GUH286" s="47"/>
      <c r="GUI286" s="47"/>
      <c r="GUJ286" s="47"/>
      <c r="GUK286" s="47"/>
      <c r="GUL286" s="47"/>
      <c r="GUM286" s="47"/>
      <c r="GUN286" s="47"/>
      <c r="GUO286" s="47"/>
      <c r="GUP286" s="47"/>
      <c r="GUQ286" s="47"/>
      <c r="GUR286" s="47"/>
      <c r="GUS286" s="47"/>
      <c r="GUT286" s="47"/>
      <c r="GUU286" s="47"/>
      <c r="GUV286" s="47"/>
      <c r="GUW286" s="47"/>
      <c r="GUX286" s="47"/>
      <c r="GUY286" s="47"/>
      <c r="GUZ286" s="47"/>
      <c r="GVA286" s="47"/>
      <c r="GVB286" s="47"/>
      <c r="GVC286" s="47"/>
      <c r="GVD286" s="47"/>
      <c r="GVE286" s="47"/>
      <c r="GVF286" s="47"/>
      <c r="GVG286" s="47"/>
      <c r="GVH286" s="47"/>
      <c r="GVI286" s="47"/>
      <c r="GVJ286" s="47"/>
      <c r="GVK286" s="47"/>
      <c r="GVL286" s="47"/>
      <c r="GVM286" s="47"/>
      <c r="GVN286" s="47"/>
      <c r="GVO286" s="47"/>
      <c r="GVP286" s="47"/>
      <c r="GVQ286" s="47"/>
      <c r="GVR286" s="47"/>
      <c r="GVS286" s="47"/>
      <c r="GVT286" s="47"/>
      <c r="GVU286" s="47"/>
      <c r="GVV286" s="47"/>
      <c r="GVW286" s="47"/>
      <c r="GVX286" s="47"/>
      <c r="GVY286" s="47"/>
      <c r="GVZ286" s="47"/>
      <c r="GWA286" s="47"/>
      <c r="GWB286" s="47"/>
      <c r="GWC286" s="47"/>
      <c r="GWD286" s="47"/>
      <c r="GWE286" s="47"/>
      <c r="GWF286" s="47"/>
      <c r="GWG286" s="47"/>
      <c r="GWH286" s="47"/>
      <c r="GWI286" s="47"/>
      <c r="GWJ286" s="47"/>
      <c r="GWK286" s="47"/>
      <c r="GWL286" s="47"/>
      <c r="GWM286" s="47"/>
      <c r="GWN286" s="47"/>
      <c r="GWO286" s="47"/>
      <c r="GWP286" s="47"/>
      <c r="GWQ286" s="47"/>
      <c r="GWR286" s="47"/>
      <c r="GWS286" s="47"/>
      <c r="GWT286" s="47"/>
      <c r="GWU286" s="47"/>
      <c r="GWV286" s="47"/>
      <c r="GWW286" s="47"/>
      <c r="GWX286" s="47"/>
      <c r="GWY286" s="47"/>
      <c r="GWZ286" s="47"/>
      <c r="GXA286" s="47"/>
      <c r="GXB286" s="47"/>
      <c r="GXC286" s="47"/>
      <c r="GXD286" s="47"/>
      <c r="GXE286" s="47"/>
      <c r="GXF286" s="47"/>
      <c r="GXG286" s="47"/>
      <c r="GXH286" s="47"/>
      <c r="GXI286" s="47"/>
      <c r="GXJ286" s="47"/>
      <c r="GXK286" s="47"/>
      <c r="GXL286" s="47"/>
      <c r="GXM286" s="47"/>
      <c r="GXN286" s="47"/>
      <c r="GXO286" s="47"/>
      <c r="GXP286" s="47"/>
      <c r="GXQ286" s="47"/>
      <c r="GXR286" s="47"/>
      <c r="GXS286" s="47"/>
      <c r="GXT286" s="47"/>
      <c r="GXU286" s="47"/>
      <c r="GXV286" s="47"/>
      <c r="GXW286" s="47"/>
      <c r="GXX286" s="47"/>
      <c r="GXY286" s="47"/>
      <c r="GXZ286" s="47"/>
      <c r="GYA286" s="47"/>
      <c r="GYB286" s="47"/>
      <c r="GYC286" s="47"/>
      <c r="GYD286" s="47"/>
      <c r="GYE286" s="47"/>
      <c r="GYF286" s="47"/>
      <c r="GYG286" s="47"/>
      <c r="GYH286" s="47"/>
      <c r="GYI286" s="47"/>
      <c r="GYJ286" s="47"/>
      <c r="GYK286" s="47"/>
      <c r="GYL286" s="47"/>
      <c r="GYM286" s="47"/>
      <c r="GYN286" s="47"/>
      <c r="GYO286" s="47"/>
      <c r="GYP286" s="47"/>
      <c r="GYQ286" s="47"/>
      <c r="GYR286" s="47"/>
      <c r="GYS286" s="47"/>
      <c r="GYT286" s="47"/>
      <c r="GYU286" s="47"/>
      <c r="GYV286" s="47"/>
      <c r="GYW286" s="47"/>
      <c r="GYX286" s="47"/>
      <c r="GYY286" s="47"/>
      <c r="GYZ286" s="47"/>
      <c r="GZA286" s="47"/>
      <c r="GZB286" s="47"/>
      <c r="GZC286" s="47"/>
      <c r="GZD286" s="47"/>
      <c r="GZE286" s="47"/>
      <c r="GZF286" s="47"/>
      <c r="GZG286" s="47"/>
      <c r="GZH286" s="47"/>
      <c r="GZI286" s="47"/>
      <c r="GZJ286" s="47"/>
      <c r="GZK286" s="47"/>
      <c r="GZL286" s="47"/>
      <c r="GZM286" s="47"/>
      <c r="GZN286" s="47"/>
      <c r="GZO286" s="47"/>
      <c r="GZP286" s="47"/>
      <c r="GZQ286" s="47"/>
      <c r="GZR286" s="47"/>
      <c r="GZS286" s="47"/>
      <c r="GZT286" s="47"/>
      <c r="GZU286" s="47"/>
      <c r="GZV286" s="47"/>
      <c r="GZW286" s="47"/>
      <c r="GZX286" s="47"/>
      <c r="GZY286" s="47"/>
      <c r="GZZ286" s="47"/>
      <c r="HAA286" s="47"/>
      <c r="HAB286" s="47"/>
      <c r="HAC286" s="47"/>
      <c r="HAD286" s="47"/>
      <c r="HAE286" s="47"/>
      <c r="HAF286" s="47"/>
      <c r="HAG286" s="47"/>
      <c r="HAH286" s="47"/>
      <c r="HAI286" s="47"/>
      <c r="HAJ286" s="47"/>
      <c r="HAK286" s="47"/>
      <c r="HAL286" s="47"/>
      <c r="HAM286" s="47"/>
      <c r="HAN286" s="47"/>
      <c r="HAO286" s="47"/>
      <c r="HAP286" s="47"/>
      <c r="HAQ286" s="47"/>
      <c r="HAR286" s="47"/>
      <c r="HAS286" s="47"/>
      <c r="HAT286" s="47"/>
      <c r="HAU286" s="47"/>
      <c r="HAV286" s="47"/>
      <c r="HAW286" s="47"/>
      <c r="HAX286" s="47"/>
      <c r="HAY286" s="47"/>
      <c r="HAZ286" s="47"/>
      <c r="HBA286" s="47"/>
      <c r="HBB286" s="47"/>
      <c r="HBC286" s="47"/>
      <c r="HBD286" s="47"/>
      <c r="HBE286" s="47"/>
      <c r="HBF286" s="47"/>
      <c r="HBG286" s="47"/>
      <c r="HBH286" s="47"/>
      <c r="HBI286" s="47"/>
      <c r="HBJ286" s="47"/>
      <c r="HBK286" s="47"/>
      <c r="HBL286" s="47"/>
      <c r="HBM286" s="47"/>
      <c r="HBN286" s="47"/>
      <c r="HBO286" s="47"/>
      <c r="HBP286" s="47"/>
      <c r="HBQ286" s="47"/>
      <c r="HBR286" s="47"/>
      <c r="HBS286" s="47"/>
      <c r="HBT286" s="47"/>
      <c r="HBU286" s="47"/>
      <c r="HBV286" s="47"/>
      <c r="HBW286" s="47"/>
      <c r="HBX286" s="47"/>
      <c r="HBY286" s="47"/>
      <c r="HBZ286" s="47"/>
      <c r="HCA286" s="47"/>
      <c r="HCB286" s="47"/>
      <c r="HCC286" s="47"/>
      <c r="HCD286" s="47"/>
      <c r="HCE286" s="47"/>
      <c r="HCF286" s="47"/>
      <c r="HCG286" s="47"/>
      <c r="HCH286" s="47"/>
      <c r="HCI286" s="47"/>
      <c r="HCJ286" s="47"/>
      <c r="HCK286" s="47"/>
      <c r="HCL286" s="47"/>
      <c r="HCM286" s="47"/>
      <c r="HCN286" s="47"/>
      <c r="HCO286" s="47"/>
      <c r="HCP286" s="47"/>
      <c r="HCQ286" s="47"/>
      <c r="HCR286" s="47"/>
      <c r="HCS286" s="47"/>
      <c r="HCT286" s="47"/>
      <c r="HCU286" s="47"/>
      <c r="HCV286" s="47"/>
      <c r="HCW286" s="47"/>
      <c r="HCX286" s="47"/>
      <c r="HCY286" s="47"/>
      <c r="HCZ286" s="47"/>
      <c r="HDA286" s="47"/>
      <c r="HDB286" s="47"/>
      <c r="HDC286" s="47"/>
      <c r="HDD286" s="47"/>
      <c r="HDE286" s="47"/>
      <c r="HDF286" s="47"/>
      <c r="HDG286" s="47"/>
      <c r="HDH286" s="47"/>
      <c r="HDI286" s="47"/>
      <c r="HDJ286" s="47"/>
      <c r="HDK286" s="47"/>
      <c r="HDL286" s="47"/>
      <c r="HDM286" s="47"/>
      <c r="HDN286" s="47"/>
      <c r="HDO286" s="47"/>
      <c r="HDP286" s="47"/>
      <c r="HDQ286" s="47"/>
      <c r="HDR286" s="47"/>
      <c r="HDS286" s="47"/>
      <c r="HDT286" s="47"/>
      <c r="HDU286" s="47"/>
      <c r="HDV286" s="47"/>
      <c r="HDW286" s="47"/>
      <c r="HDX286" s="47"/>
      <c r="HDY286" s="47"/>
      <c r="HDZ286" s="47"/>
      <c r="HEA286" s="47"/>
      <c r="HEB286" s="47"/>
      <c r="HEC286" s="47"/>
      <c r="HED286" s="47"/>
      <c r="HEE286" s="47"/>
      <c r="HEF286" s="47"/>
      <c r="HEG286" s="47"/>
      <c r="HEH286" s="47"/>
      <c r="HEI286" s="47"/>
      <c r="HEJ286" s="47"/>
      <c r="HEK286" s="47"/>
      <c r="HEL286" s="47"/>
      <c r="HEM286" s="47"/>
      <c r="HEN286" s="47"/>
      <c r="HEO286" s="47"/>
      <c r="HEP286" s="47"/>
      <c r="HEQ286" s="47"/>
      <c r="HER286" s="47"/>
      <c r="HES286" s="47"/>
      <c r="HET286" s="47"/>
      <c r="HEU286" s="47"/>
      <c r="HEV286" s="47"/>
      <c r="HEW286" s="47"/>
      <c r="HEX286" s="47"/>
      <c r="HEY286" s="47"/>
      <c r="HEZ286" s="47"/>
      <c r="HFA286" s="47"/>
      <c r="HFB286" s="47"/>
      <c r="HFC286" s="47"/>
      <c r="HFD286" s="47"/>
      <c r="HFE286" s="47"/>
      <c r="HFF286" s="47"/>
      <c r="HFG286" s="47"/>
      <c r="HFH286" s="47"/>
      <c r="HFI286" s="47"/>
      <c r="HFJ286" s="47"/>
      <c r="HFK286" s="47"/>
      <c r="HFL286" s="47"/>
      <c r="HFM286" s="47"/>
      <c r="HFN286" s="47"/>
      <c r="HFO286" s="47"/>
      <c r="HFP286" s="47"/>
      <c r="HFQ286" s="47"/>
      <c r="HFR286" s="47"/>
      <c r="HFS286" s="47"/>
      <c r="HFT286" s="47"/>
      <c r="HFU286" s="47"/>
      <c r="HFV286" s="47"/>
      <c r="HFW286" s="47"/>
      <c r="HFX286" s="47"/>
      <c r="HFY286" s="47"/>
      <c r="HFZ286" s="47"/>
      <c r="HGA286" s="47"/>
      <c r="HGB286" s="47"/>
      <c r="HGC286" s="47"/>
      <c r="HGD286" s="47"/>
      <c r="HGE286" s="47"/>
      <c r="HGF286" s="47"/>
      <c r="HGG286" s="47"/>
      <c r="HGH286" s="47"/>
      <c r="HGI286" s="47"/>
      <c r="HGJ286" s="47"/>
      <c r="HGK286" s="47"/>
      <c r="HGL286" s="47"/>
      <c r="HGM286" s="47"/>
      <c r="HGN286" s="47"/>
      <c r="HGO286" s="47"/>
      <c r="HGP286" s="47"/>
      <c r="HGQ286" s="47"/>
      <c r="HGR286" s="47"/>
      <c r="HGS286" s="47"/>
      <c r="HGT286" s="47"/>
      <c r="HGU286" s="47"/>
      <c r="HGV286" s="47"/>
      <c r="HGW286" s="47"/>
      <c r="HGX286" s="47"/>
      <c r="HGY286" s="47"/>
      <c r="HGZ286" s="47"/>
      <c r="HHA286" s="47"/>
      <c r="HHB286" s="47"/>
      <c r="HHC286" s="47"/>
      <c r="HHD286" s="47"/>
      <c r="HHE286" s="47"/>
      <c r="HHF286" s="47"/>
      <c r="HHG286" s="47"/>
      <c r="HHH286" s="47"/>
      <c r="HHI286" s="47"/>
      <c r="HHJ286" s="47"/>
      <c r="HHK286" s="47"/>
      <c r="HHL286" s="47"/>
      <c r="HHM286" s="47"/>
      <c r="HHN286" s="47"/>
      <c r="HHO286" s="47"/>
      <c r="HHP286" s="47"/>
      <c r="HHQ286" s="47"/>
      <c r="HHR286" s="47"/>
      <c r="HHS286" s="47"/>
      <c r="HHT286" s="47"/>
      <c r="HHU286" s="47"/>
      <c r="HHV286" s="47"/>
      <c r="HHW286" s="47"/>
      <c r="HHX286" s="47"/>
      <c r="HHY286" s="47"/>
      <c r="HHZ286" s="47"/>
      <c r="HIA286" s="47"/>
      <c r="HIB286" s="47"/>
      <c r="HIC286" s="47"/>
      <c r="HID286" s="47"/>
      <c r="HIE286" s="47"/>
      <c r="HIF286" s="47"/>
      <c r="HIG286" s="47"/>
      <c r="HIH286" s="47"/>
      <c r="HII286" s="47"/>
      <c r="HIJ286" s="47"/>
      <c r="HIK286" s="47"/>
      <c r="HIL286" s="47"/>
      <c r="HIM286" s="47"/>
      <c r="HIN286" s="47"/>
      <c r="HIO286" s="47"/>
      <c r="HIP286" s="47"/>
      <c r="HIQ286" s="47"/>
      <c r="HIR286" s="47"/>
      <c r="HIS286" s="47"/>
      <c r="HIT286" s="47"/>
      <c r="HIU286" s="47"/>
      <c r="HIV286" s="47"/>
      <c r="HIW286" s="47"/>
      <c r="HIX286" s="47"/>
      <c r="HIY286" s="47"/>
      <c r="HIZ286" s="47"/>
      <c r="HJA286" s="47"/>
      <c r="HJB286" s="47"/>
      <c r="HJC286" s="47"/>
      <c r="HJD286" s="47"/>
      <c r="HJE286" s="47"/>
      <c r="HJF286" s="47"/>
      <c r="HJG286" s="47"/>
      <c r="HJH286" s="47"/>
      <c r="HJI286" s="47"/>
      <c r="HJJ286" s="47"/>
      <c r="HJK286" s="47"/>
      <c r="HJL286" s="47"/>
      <c r="HJM286" s="47"/>
      <c r="HJN286" s="47"/>
      <c r="HJO286" s="47"/>
      <c r="HJP286" s="47"/>
      <c r="HJQ286" s="47"/>
      <c r="HJR286" s="47"/>
      <c r="HJS286" s="47"/>
      <c r="HJT286" s="47"/>
      <c r="HJU286" s="47"/>
      <c r="HJV286" s="47"/>
      <c r="HJW286" s="47"/>
      <c r="HJX286" s="47"/>
      <c r="HJY286" s="47"/>
      <c r="HJZ286" s="47"/>
      <c r="HKA286" s="47"/>
      <c r="HKB286" s="47"/>
      <c r="HKC286" s="47"/>
      <c r="HKD286" s="47"/>
      <c r="HKE286" s="47"/>
      <c r="HKF286" s="47"/>
      <c r="HKG286" s="47"/>
      <c r="HKH286" s="47"/>
      <c r="HKI286" s="47"/>
      <c r="HKJ286" s="47"/>
      <c r="HKK286" s="47"/>
      <c r="HKL286" s="47"/>
      <c r="HKM286" s="47"/>
      <c r="HKN286" s="47"/>
      <c r="HKO286" s="47"/>
      <c r="HKP286" s="47"/>
      <c r="HKQ286" s="47"/>
      <c r="HKR286" s="47"/>
      <c r="HKS286" s="47"/>
      <c r="HKT286" s="47"/>
      <c r="HKU286" s="47"/>
      <c r="HKV286" s="47"/>
      <c r="HKW286" s="47"/>
      <c r="HKX286" s="47"/>
      <c r="HKY286" s="47"/>
      <c r="HKZ286" s="47"/>
      <c r="HLA286" s="47"/>
      <c r="HLB286" s="47"/>
      <c r="HLC286" s="47"/>
      <c r="HLD286" s="47"/>
      <c r="HLE286" s="47"/>
      <c r="HLF286" s="47"/>
      <c r="HLG286" s="47"/>
      <c r="HLH286" s="47"/>
      <c r="HLI286" s="47"/>
      <c r="HLJ286" s="47"/>
      <c r="HLK286" s="47"/>
      <c r="HLL286" s="47"/>
      <c r="HLM286" s="47"/>
      <c r="HLN286" s="47"/>
      <c r="HLO286" s="47"/>
      <c r="HLP286" s="47"/>
      <c r="HLQ286" s="47"/>
      <c r="HLR286" s="47"/>
      <c r="HLS286" s="47"/>
      <c r="HLT286" s="47"/>
      <c r="HLU286" s="47"/>
      <c r="HLV286" s="47"/>
      <c r="HLW286" s="47"/>
      <c r="HLX286" s="47"/>
      <c r="HLY286" s="47"/>
      <c r="HLZ286" s="47"/>
      <c r="HMA286" s="47"/>
      <c r="HMB286" s="47"/>
      <c r="HMC286" s="47"/>
      <c r="HMD286" s="47"/>
      <c r="HME286" s="47"/>
      <c r="HMF286" s="47"/>
      <c r="HMG286" s="47"/>
      <c r="HMH286" s="47"/>
      <c r="HMI286" s="47"/>
      <c r="HMJ286" s="47"/>
      <c r="HMK286" s="47"/>
      <c r="HML286" s="47"/>
      <c r="HMM286" s="47"/>
      <c r="HMN286" s="47"/>
      <c r="HMO286" s="47"/>
      <c r="HMP286" s="47"/>
      <c r="HMQ286" s="47"/>
      <c r="HMR286" s="47"/>
      <c r="HMS286" s="47"/>
      <c r="HMT286" s="47"/>
      <c r="HMU286" s="47"/>
      <c r="HMV286" s="47"/>
      <c r="HMW286" s="47"/>
      <c r="HMX286" s="47"/>
      <c r="HMY286" s="47"/>
      <c r="HMZ286" s="47"/>
      <c r="HNA286" s="47"/>
      <c r="HNB286" s="47"/>
      <c r="HNC286" s="47"/>
      <c r="HND286" s="47"/>
      <c r="HNE286" s="47"/>
      <c r="HNF286" s="47"/>
      <c r="HNG286" s="47"/>
      <c r="HNH286" s="47"/>
      <c r="HNI286" s="47"/>
      <c r="HNJ286" s="47"/>
      <c r="HNK286" s="47"/>
      <c r="HNL286" s="47"/>
      <c r="HNM286" s="47"/>
      <c r="HNN286" s="47"/>
      <c r="HNO286" s="47"/>
      <c r="HNP286" s="47"/>
      <c r="HNQ286" s="47"/>
      <c r="HNR286" s="47"/>
      <c r="HNS286" s="47"/>
      <c r="HNT286" s="47"/>
      <c r="HNU286" s="47"/>
      <c r="HNV286" s="47"/>
      <c r="HNW286" s="47"/>
      <c r="HNX286" s="47"/>
      <c r="HNY286" s="47"/>
      <c r="HNZ286" s="47"/>
      <c r="HOA286" s="47"/>
      <c r="HOB286" s="47"/>
      <c r="HOC286" s="47"/>
      <c r="HOD286" s="47"/>
      <c r="HOE286" s="47"/>
      <c r="HOF286" s="47"/>
      <c r="HOG286" s="47"/>
      <c r="HOH286" s="47"/>
      <c r="HOI286" s="47"/>
      <c r="HOJ286" s="47"/>
      <c r="HOK286" s="47"/>
      <c r="HOL286" s="47"/>
      <c r="HOM286" s="47"/>
      <c r="HON286" s="47"/>
      <c r="HOO286" s="47"/>
      <c r="HOP286" s="47"/>
      <c r="HOQ286" s="47"/>
      <c r="HOR286" s="47"/>
      <c r="HOS286" s="47"/>
      <c r="HOT286" s="47"/>
      <c r="HOU286" s="47"/>
      <c r="HOV286" s="47"/>
      <c r="HOW286" s="47"/>
      <c r="HOX286" s="47"/>
      <c r="HOY286" s="47"/>
      <c r="HOZ286" s="47"/>
      <c r="HPA286" s="47"/>
      <c r="HPB286" s="47"/>
      <c r="HPC286" s="47"/>
      <c r="HPD286" s="47"/>
      <c r="HPE286" s="47"/>
      <c r="HPF286" s="47"/>
      <c r="HPG286" s="47"/>
      <c r="HPH286" s="47"/>
      <c r="HPI286" s="47"/>
      <c r="HPJ286" s="47"/>
      <c r="HPK286" s="47"/>
      <c r="HPL286" s="47"/>
      <c r="HPM286" s="47"/>
      <c r="HPN286" s="47"/>
      <c r="HPO286" s="47"/>
      <c r="HPP286" s="47"/>
      <c r="HPQ286" s="47"/>
      <c r="HPR286" s="47"/>
      <c r="HPS286" s="47"/>
      <c r="HPT286" s="47"/>
      <c r="HPU286" s="47"/>
      <c r="HPV286" s="47"/>
      <c r="HPW286" s="47"/>
      <c r="HPX286" s="47"/>
      <c r="HPY286" s="47"/>
      <c r="HPZ286" s="47"/>
      <c r="HQA286" s="47"/>
      <c r="HQB286" s="47"/>
      <c r="HQC286" s="47"/>
      <c r="HQD286" s="47"/>
      <c r="HQE286" s="47"/>
      <c r="HQF286" s="47"/>
      <c r="HQG286" s="47"/>
      <c r="HQH286" s="47"/>
      <c r="HQI286" s="47"/>
      <c r="HQJ286" s="47"/>
      <c r="HQK286" s="47"/>
      <c r="HQL286" s="47"/>
      <c r="HQM286" s="47"/>
      <c r="HQN286" s="47"/>
      <c r="HQO286" s="47"/>
      <c r="HQP286" s="47"/>
      <c r="HQQ286" s="47"/>
      <c r="HQR286" s="47"/>
      <c r="HQS286" s="47"/>
      <c r="HQT286" s="47"/>
      <c r="HQU286" s="47"/>
      <c r="HQV286" s="47"/>
      <c r="HQW286" s="47"/>
      <c r="HQX286" s="47"/>
      <c r="HQY286" s="47"/>
      <c r="HQZ286" s="47"/>
      <c r="HRA286" s="47"/>
      <c r="HRB286" s="47"/>
      <c r="HRC286" s="47"/>
      <c r="HRD286" s="47"/>
      <c r="HRE286" s="47"/>
      <c r="HRF286" s="47"/>
      <c r="HRG286" s="47"/>
      <c r="HRH286" s="47"/>
      <c r="HRI286" s="47"/>
      <c r="HRJ286" s="47"/>
      <c r="HRK286" s="47"/>
      <c r="HRL286" s="47"/>
      <c r="HRM286" s="47"/>
      <c r="HRN286" s="47"/>
      <c r="HRO286" s="47"/>
      <c r="HRP286" s="47"/>
      <c r="HRQ286" s="47"/>
      <c r="HRR286" s="47"/>
      <c r="HRS286" s="47"/>
      <c r="HRT286" s="47"/>
      <c r="HRU286" s="47"/>
      <c r="HRV286" s="47"/>
      <c r="HRW286" s="47"/>
      <c r="HRX286" s="47"/>
      <c r="HRY286" s="47"/>
      <c r="HRZ286" s="47"/>
      <c r="HSA286" s="47"/>
      <c r="HSB286" s="47"/>
      <c r="HSC286" s="47"/>
      <c r="HSD286" s="47"/>
      <c r="HSE286" s="47"/>
      <c r="HSF286" s="47"/>
      <c r="HSG286" s="47"/>
      <c r="HSH286" s="47"/>
      <c r="HSI286" s="47"/>
      <c r="HSJ286" s="47"/>
      <c r="HSK286" s="47"/>
      <c r="HSL286" s="47"/>
      <c r="HSM286" s="47"/>
      <c r="HSN286" s="47"/>
      <c r="HSO286" s="47"/>
      <c r="HSP286" s="47"/>
      <c r="HSQ286" s="47"/>
      <c r="HSR286" s="47"/>
      <c r="HSS286" s="47"/>
      <c r="HST286" s="47"/>
      <c r="HSU286" s="47"/>
      <c r="HSV286" s="47"/>
      <c r="HSW286" s="47"/>
      <c r="HSX286" s="47"/>
      <c r="HSY286" s="47"/>
      <c r="HSZ286" s="47"/>
      <c r="HTA286" s="47"/>
      <c r="HTB286" s="47"/>
      <c r="HTC286" s="47"/>
      <c r="HTD286" s="47"/>
      <c r="HTE286" s="47"/>
      <c r="HTF286" s="47"/>
      <c r="HTG286" s="47"/>
      <c r="HTH286" s="47"/>
      <c r="HTI286" s="47"/>
      <c r="HTJ286" s="47"/>
      <c r="HTK286" s="47"/>
      <c r="HTL286" s="47"/>
      <c r="HTM286" s="47"/>
      <c r="HTN286" s="47"/>
      <c r="HTO286" s="47"/>
      <c r="HTP286" s="47"/>
      <c r="HTQ286" s="47"/>
      <c r="HTR286" s="47"/>
      <c r="HTS286" s="47"/>
      <c r="HTT286" s="47"/>
      <c r="HTU286" s="47"/>
      <c r="HTV286" s="47"/>
      <c r="HTW286" s="47"/>
      <c r="HTX286" s="47"/>
      <c r="HTY286" s="47"/>
      <c r="HTZ286" s="47"/>
      <c r="HUA286" s="47"/>
      <c r="HUB286" s="47"/>
      <c r="HUC286" s="47"/>
      <c r="HUD286" s="47"/>
      <c r="HUE286" s="47"/>
      <c r="HUF286" s="47"/>
      <c r="HUG286" s="47"/>
      <c r="HUH286" s="47"/>
      <c r="HUI286" s="47"/>
      <c r="HUJ286" s="47"/>
      <c r="HUK286" s="47"/>
      <c r="HUL286" s="47"/>
      <c r="HUM286" s="47"/>
      <c r="HUN286" s="47"/>
      <c r="HUO286" s="47"/>
      <c r="HUP286" s="47"/>
      <c r="HUQ286" s="47"/>
      <c r="HUR286" s="47"/>
      <c r="HUS286" s="47"/>
      <c r="HUT286" s="47"/>
      <c r="HUU286" s="47"/>
      <c r="HUV286" s="47"/>
      <c r="HUW286" s="47"/>
      <c r="HUX286" s="47"/>
      <c r="HUY286" s="47"/>
      <c r="HUZ286" s="47"/>
      <c r="HVA286" s="47"/>
      <c r="HVB286" s="47"/>
      <c r="HVC286" s="47"/>
      <c r="HVD286" s="47"/>
      <c r="HVE286" s="47"/>
      <c r="HVF286" s="47"/>
      <c r="HVG286" s="47"/>
      <c r="HVH286" s="47"/>
      <c r="HVI286" s="47"/>
      <c r="HVJ286" s="47"/>
      <c r="HVK286" s="47"/>
      <c r="HVL286" s="47"/>
      <c r="HVM286" s="47"/>
      <c r="HVN286" s="47"/>
      <c r="HVO286" s="47"/>
      <c r="HVP286" s="47"/>
      <c r="HVQ286" s="47"/>
      <c r="HVR286" s="47"/>
      <c r="HVS286" s="47"/>
      <c r="HVT286" s="47"/>
      <c r="HVU286" s="47"/>
      <c r="HVV286" s="47"/>
      <c r="HVW286" s="47"/>
      <c r="HVX286" s="47"/>
      <c r="HVY286" s="47"/>
      <c r="HVZ286" s="47"/>
      <c r="HWA286" s="47"/>
      <c r="HWB286" s="47"/>
      <c r="HWC286" s="47"/>
      <c r="HWD286" s="47"/>
      <c r="HWE286" s="47"/>
      <c r="HWF286" s="47"/>
      <c r="HWG286" s="47"/>
      <c r="HWH286" s="47"/>
      <c r="HWI286" s="47"/>
      <c r="HWJ286" s="47"/>
      <c r="HWK286" s="47"/>
      <c r="HWL286" s="47"/>
      <c r="HWM286" s="47"/>
      <c r="HWN286" s="47"/>
      <c r="HWO286" s="47"/>
      <c r="HWP286" s="47"/>
      <c r="HWQ286" s="47"/>
      <c r="HWR286" s="47"/>
      <c r="HWS286" s="47"/>
      <c r="HWT286" s="47"/>
      <c r="HWU286" s="47"/>
      <c r="HWV286" s="47"/>
      <c r="HWW286" s="47"/>
      <c r="HWX286" s="47"/>
      <c r="HWY286" s="47"/>
      <c r="HWZ286" s="47"/>
      <c r="HXA286" s="47"/>
      <c r="HXB286" s="47"/>
      <c r="HXC286" s="47"/>
      <c r="HXD286" s="47"/>
      <c r="HXE286" s="47"/>
      <c r="HXF286" s="47"/>
      <c r="HXG286" s="47"/>
      <c r="HXH286" s="47"/>
      <c r="HXI286" s="47"/>
      <c r="HXJ286" s="47"/>
      <c r="HXK286" s="47"/>
      <c r="HXL286" s="47"/>
      <c r="HXM286" s="47"/>
      <c r="HXN286" s="47"/>
      <c r="HXO286" s="47"/>
      <c r="HXP286" s="47"/>
      <c r="HXQ286" s="47"/>
      <c r="HXR286" s="47"/>
      <c r="HXS286" s="47"/>
      <c r="HXT286" s="47"/>
      <c r="HXU286" s="47"/>
      <c r="HXV286" s="47"/>
      <c r="HXW286" s="47"/>
      <c r="HXX286" s="47"/>
      <c r="HXY286" s="47"/>
      <c r="HXZ286" s="47"/>
      <c r="HYA286" s="47"/>
      <c r="HYB286" s="47"/>
      <c r="HYC286" s="47"/>
      <c r="HYD286" s="47"/>
      <c r="HYE286" s="47"/>
      <c r="HYF286" s="47"/>
      <c r="HYG286" s="47"/>
      <c r="HYH286" s="47"/>
      <c r="HYI286" s="47"/>
      <c r="HYJ286" s="47"/>
      <c r="HYK286" s="47"/>
      <c r="HYL286" s="47"/>
      <c r="HYM286" s="47"/>
      <c r="HYN286" s="47"/>
      <c r="HYO286" s="47"/>
      <c r="HYP286" s="47"/>
      <c r="HYQ286" s="47"/>
      <c r="HYR286" s="47"/>
      <c r="HYS286" s="47"/>
      <c r="HYT286" s="47"/>
      <c r="HYU286" s="47"/>
      <c r="HYV286" s="47"/>
      <c r="HYW286" s="47"/>
      <c r="HYX286" s="47"/>
      <c r="HYY286" s="47"/>
      <c r="HYZ286" s="47"/>
      <c r="HZA286" s="47"/>
      <c r="HZB286" s="47"/>
      <c r="HZC286" s="47"/>
      <c r="HZD286" s="47"/>
      <c r="HZE286" s="47"/>
      <c r="HZF286" s="47"/>
      <c r="HZG286" s="47"/>
      <c r="HZH286" s="47"/>
      <c r="HZI286" s="47"/>
      <c r="HZJ286" s="47"/>
      <c r="HZK286" s="47"/>
      <c r="HZL286" s="47"/>
      <c r="HZM286" s="47"/>
      <c r="HZN286" s="47"/>
      <c r="HZO286" s="47"/>
      <c r="HZP286" s="47"/>
      <c r="HZQ286" s="47"/>
      <c r="HZR286" s="47"/>
      <c r="HZS286" s="47"/>
      <c r="HZT286" s="47"/>
      <c r="HZU286" s="47"/>
      <c r="HZV286" s="47"/>
      <c r="HZW286" s="47"/>
      <c r="HZX286" s="47"/>
      <c r="HZY286" s="47"/>
      <c r="HZZ286" s="47"/>
      <c r="IAA286" s="47"/>
      <c r="IAB286" s="47"/>
      <c r="IAC286" s="47"/>
      <c r="IAD286" s="47"/>
      <c r="IAE286" s="47"/>
      <c r="IAF286" s="47"/>
      <c r="IAG286" s="47"/>
      <c r="IAH286" s="47"/>
      <c r="IAI286" s="47"/>
      <c r="IAJ286" s="47"/>
      <c r="IAK286" s="47"/>
      <c r="IAL286" s="47"/>
      <c r="IAM286" s="47"/>
      <c r="IAN286" s="47"/>
      <c r="IAO286" s="47"/>
      <c r="IAP286" s="47"/>
      <c r="IAQ286" s="47"/>
      <c r="IAR286" s="47"/>
      <c r="IAS286" s="47"/>
      <c r="IAT286" s="47"/>
      <c r="IAU286" s="47"/>
      <c r="IAV286" s="47"/>
      <c r="IAW286" s="47"/>
      <c r="IAX286" s="47"/>
      <c r="IAY286" s="47"/>
      <c r="IAZ286" s="47"/>
      <c r="IBA286" s="47"/>
      <c r="IBB286" s="47"/>
      <c r="IBC286" s="47"/>
      <c r="IBD286" s="47"/>
      <c r="IBE286" s="47"/>
      <c r="IBF286" s="47"/>
      <c r="IBG286" s="47"/>
      <c r="IBH286" s="47"/>
      <c r="IBI286" s="47"/>
      <c r="IBJ286" s="47"/>
      <c r="IBK286" s="47"/>
      <c r="IBL286" s="47"/>
      <c r="IBM286" s="47"/>
      <c r="IBN286" s="47"/>
      <c r="IBO286" s="47"/>
      <c r="IBP286" s="47"/>
      <c r="IBQ286" s="47"/>
      <c r="IBR286" s="47"/>
      <c r="IBS286" s="47"/>
      <c r="IBT286" s="47"/>
      <c r="IBU286" s="47"/>
      <c r="IBV286" s="47"/>
      <c r="IBW286" s="47"/>
      <c r="IBX286" s="47"/>
      <c r="IBY286" s="47"/>
      <c r="IBZ286" s="47"/>
      <c r="ICA286" s="47"/>
      <c r="ICB286" s="47"/>
      <c r="ICC286" s="47"/>
      <c r="ICD286" s="47"/>
      <c r="ICE286" s="47"/>
      <c r="ICF286" s="47"/>
      <c r="ICG286" s="47"/>
      <c r="ICH286" s="47"/>
      <c r="ICI286" s="47"/>
      <c r="ICJ286" s="47"/>
      <c r="ICK286" s="47"/>
      <c r="ICL286" s="47"/>
      <c r="ICM286" s="47"/>
      <c r="ICN286" s="47"/>
      <c r="ICO286" s="47"/>
      <c r="ICP286" s="47"/>
      <c r="ICQ286" s="47"/>
      <c r="ICR286" s="47"/>
      <c r="ICS286" s="47"/>
      <c r="ICT286" s="47"/>
      <c r="ICU286" s="47"/>
      <c r="ICV286" s="47"/>
      <c r="ICW286" s="47"/>
      <c r="ICX286" s="47"/>
      <c r="ICY286" s="47"/>
      <c r="ICZ286" s="47"/>
      <c r="IDA286" s="47"/>
      <c r="IDB286" s="47"/>
      <c r="IDC286" s="47"/>
      <c r="IDD286" s="47"/>
      <c r="IDE286" s="47"/>
      <c r="IDF286" s="47"/>
      <c r="IDG286" s="47"/>
      <c r="IDH286" s="47"/>
      <c r="IDI286" s="47"/>
      <c r="IDJ286" s="47"/>
      <c r="IDK286" s="47"/>
      <c r="IDL286" s="47"/>
      <c r="IDM286" s="47"/>
      <c r="IDN286" s="47"/>
      <c r="IDO286" s="47"/>
      <c r="IDP286" s="47"/>
      <c r="IDQ286" s="47"/>
      <c r="IDR286" s="47"/>
      <c r="IDS286" s="47"/>
      <c r="IDT286" s="47"/>
      <c r="IDU286" s="47"/>
      <c r="IDV286" s="47"/>
      <c r="IDW286" s="47"/>
      <c r="IDX286" s="47"/>
      <c r="IDY286" s="47"/>
      <c r="IDZ286" s="47"/>
      <c r="IEA286" s="47"/>
      <c r="IEB286" s="47"/>
      <c r="IEC286" s="47"/>
      <c r="IED286" s="47"/>
      <c r="IEE286" s="47"/>
      <c r="IEF286" s="47"/>
      <c r="IEG286" s="47"/>
      <c r="IEH286" s="47"/>
      <c r="IEI286" s="47"/>
      <c r="IEJ286" s="47"/>
      <c r="IEK286" s="47"/>
      <c r="IEL286" s="47"/>
      <c r="IEM286" s="47"/>
      <c r="IEN286" s="47"/>
      <c r="IEO286" s="47"/>
      <c r="IEP286" s="47"/>
      <c r="IEQ286" s="47"/>
      <c r="IER286" s="47"/>
      <c r="IES286" s="47"/>
      <c r="IET286" s="47"/>
      <c r="IEU286" s="47"/>
      <c r="IEV286" s="47"/>
      <c r="IEW286" s="47"/>
      <c r="IEX286" s="47"/>
      <c r="IEY286" s="47"/>
      <c r="IEZ286" s="47"/>
      <c r="IFA286" s="47"/>
      <c r="IFB286" s="47"/>
      <c r="IFC286" s="47"/>
      <c r="IFD286" s="47"/>
      <c r="IFE286" s="47"/>
      <c r="IFF286" s="47"/>
      <c r="IFG286" s="47"/>
      <c r="IFH286" s="47"/>
      <c r="IFI286" s="47"/>
      <c r="IFJ286" s="47"/>
      <c r="IFK286" s="47"/>
      <c r="IFL286" s="47"/>
      <c r="IFM286" s="47"/>
      <c r="IFN286" s="47"/>
      <c r="IFO286" s="47"/>
      <c r="IFP286" s="47"/>
      <c r="IFQ286" s="47"/>
      <c r="IFR286" s="47"/>
      <c r="IFS286" s="47"/>
      <c r="IFT286" s="47"/>
      <c r="IFU286" s="47"/>
      <c r="IFV286" s="47"/>
      <c r="IFW286" s="47"/>
      <c r="IFX286" s="47"/>
      <c r="IFY286" s="47"/>
      <c r="IFZ286" s="47"/>
      <c r="IGA286" s="47"/>
      <c r="IGB286" s="47"/>
      <c r="IGC286" s="47"/>
      <c r="IGD286" s="47"/>
      <c r="IGE286" s="47"/>
      <c r="IGF286" s="47"/>
      <c r="IGG286" s="47"/>
      <c r="IGH286" s="47"/>
      <c r="IGI286" s="47"/>
      <c r="IGJ286" s="47"/>
      <c r="IGK286" s="47"/>
      <c r="IGL286" s="47"/>
      <c r="IGM286" s="47"/>
      <c r="IGN286" s="47"/>
      <c r="IGO286" s="47"/>
      <c r="IGP286" s="47"/>
      <c r="IGQ286" s="47"/>
      <c r="IGR286" s="47"/>
      <c r="IGS286" s="47"/>
      <c r="IGT286" s="47"/>
      <c r="IGU286" s="47"/>
      <c r="IGV286" s="47"/>
      <c r="IGW286" s="47"/>
      <c r="IGX286" s="47"/>
      <c r="IGY286" s="47"/>
      <c r="IGZ286" s="47"/>
      <c r="IHA286" s="47"/>
      <c r="IHB286" s="47"/>
      <c r="IHC286" s="47"/>
      <c r="IHD286" s="47"/>
      <c r="IHE286" s="47"/>
      <c r="IHF286" s="47"/>
      <c r="IHG286" s="47"/>
      <c r="IHH286" s="47"/>
      <c r="IHI286" s="47"/>
      <c r="IHJ286" s="47"/>
      <c r="IHK286" s="47"/>
      <c r="IHL286" s="47"/>
      <c r="IHM286" s="47"/>
      <c r="IHN286" s="47"/>
      <c r="IHO286" s="47"/>
      <c r="IHP286" s="47"/>
      <c r="IHQ286" s="47"/>
      <c r="IHR286" s="47"/>
      <c r="IHS286" s="47"/>
      <c r="IHT286" s="47"/>
      <c r="IHU286" s="47"/>
      <c r="IHV286" s="47"/>
      <c r="IHW286" s="47"/>
      <c r="IHX286" s="47"/>
      <c r="IHY286" s="47"/>
      <c r="IHZ286" s="47"/>
      <c r="IIA286" s="47"/>
      <c r="IIB286" s="47"/>
      <c r="IIC286" s="47"/>
      <c r="IID286" s="47"/>
      <c r="IIE286" s="47"/>
      <c r="IIF286" s="47"/>
      <c r="IIG286" s="47"/>
      <c r="IIH286" s="47"/>
      <c r="III286" s="47"/>
      <c r="IIJ286" s="47"/>
      <c r="IIK286" s="47"/>
      <c r="IIL286" s="47"/>
      <c r="IIM286" s="47"/>
      <c r="IIN286" s="47"/>
      <c r="IIO286" s="47"/>
      <c r="IIP286" s="47"/>
      <c r="IIQ286" s="47"/>
      <c r="IIR286" s="47"/>
      <c r="IIS286" s="47"/>
      <c r="IIT286" s="47"/>
      <c r="IIU286" s="47"/>
      <c r="IIV286" s="47"/>
      <c r="IIW286" s="47"/>
      <c r="IIX286" s="47"/>
      <c r="IIY286" s="47"/>
      <c r="IIZ286" s="47"/>
      <c r="IJA286" s="47"/>
      <c r="IJB286" s="47"/>
      <c r="IJC286" s="47"/>
      <c r="IJD286" s="47"/>
      <c r="IJE286" s="47"/>
      <c r="IJF286" s="47"/>
      <c r="IJG286" s="47"/>
      <c r="IJH286" s="47"/>
      <c r="IJI286" s="47"/>
      <c r="IJJ286" s="47"/>
      <c r="IJK286" s="47"/>
      <c r="IJL286" s="47"/>
      <c r="IJM286" s="47"/>
      <c r="IJN286" s="47"/>
      <c r="IJO286" s="47"/>
      <c r="IJP286" s="47"/>
      <c r="IJQ286" s="47"/>
      <c r="IJR286" s="47"/>
      <c r="IJS286" s="47"/>
      <c r="IJT286" s="47"/>
      <c r="IJU286" s="47"/>
      <c r="IJV286" s="47"/>
      <c r="IJW286" s="47"/>
      <c r="IJX286" s="47"/>
      <c r="IJY286" s="47"/>
      <c r="IJZ286" s="47"/>
      <c r="IKA286" s="47"/>
      <c r="IKB286" s="47"/>
      <c r="IKC286" s="47"/>
      <c r="IKD286" s="47"/>
      <c r="IKE286" s="47"/>
      <c r="IKF286" s="47"/>
      <c r="IKG286" s="47"/>
      <c r="IKH286" s="47"/>
      <c r="IKI286" s="47"/>
      <c r="IKJ286" s="47"/>
      <c r="IKK286" s="47"/>
      <c r="IKL286" s="47"/>
      <c r="IKM286" s="47"/>
      <c r="IKN286" s="47"/>
      <c r="IKO286" s="47"/>
      <c r="IKP286" s="47"/>
      <c r="IKQ286" s="47"/>
      <c r="IKR286" s="47"/>
      <c r="IKS286" s="47"/>
      <c r="IKT286" s="47"/>
      <c r="IKU286" s="47"/>
      <c r="IKV286" s="47"/>
      <c r="IKW286" s="47"/>
      <c r="IKX286" s="47"/>
      <c r="IKY286" s="47"/>
      <c r="IKZ286" s="47"/>
      <c r="ILA286" s="47"/>
      <c r="ILB286" s="47"/>
      <c r="ILC286" s="47"/>
      <c r="ILD286" s="47"/>
      <c r="ILE286" s="47"/>
      <c r="ILF286" s="47"/>
      <c r="ILG286" s="47"/>
      <c r="ILH286" s="47"/>
      <c r="ILI286" s="47"/>
      <c r="ILJ286" s="47"/>
      <c r="ILK286" s="47"/>
      <c r="ILL286" s="47"/>
      <c r="ILM286" s="47"/>
      <c r="ILN286" s="47"/>
      <c r="ILO286" s="47"/>
      <c r="ILP286" s="47"/>
      <c r="ILQ286" s="47"/>
      <c r="ILR286" s="47"/>
      <c r="ILS286" s="47"/>
      <c r="ILT286" s="47"/>
      <c r="ILU286" s="47"/>
      <c r="ILV286" s="47"/>
      <c r="ILW286" s="47"/>
      <c r="ILX286" s="47"/>
      <c r="ILY286" s="47"/>
      <c r="ILZ286" s="47"/>
      <c r="IMA286" s="47"/>
      <c r="IMB286" s="47"/>
      <c r="IMC286" s="47"/>
      <c r="IMD286" s="47"/>
      <c r="IME286" s="47"/>
      <c r="IMF286" s="47"/>
      <c r="IMG286" s="47"/>
      <c r="IMH286" s="47"/>
      <c r="IMI286" s="47"/>
      <c r="IMJ286" s="47"/>
      <c r="IMK286" s="47"/>
      <c r="IML286" s="47"/>
      <c r="IMM286" s="47"/>
      <c r="IMN286" s="47"/>
      <c r="IMO286" s="47"/>
      <c r="IMP286" s="47"/>
      <c r="IMQ286" s="47"/>
      <c r="IMR286" s="47"/>
      <c r="IMS286" s="47"/>
      <c r="IMT286" s="47"/>
      <c r="IMU286" s="47"/>
      <c r="IMV286" s="47"/>
      <c r="IMW286" s="47"/>
      <c r="IMX286" s="47"/>
      <c r="IMY286" s="47"/>
      <c r="IMZ286" s="47"/>
      <c r="INA286" s="47"/>
      <c r="INB286" s="47"/>
      <c r="INC286" s="47"/>
      <c r="IND286" s="47"/>
      <c r="INE286" s="47"/>
      <c r="INF286" s="47"/>
      <c r="ING286" s="47"/>
      <c r="INH286" s="47"/>
      <c r="INI286" s="47"/>
      <c r="INJ286" s="47"/>
      <c r="INK286" s="47"/>
      <c r="INL286" s="47"/>
      <c r="INM286" s="47"/>
      <c r="INN286" s="47"/>
      <c r="INO286" s="47"/>
      <c r="INP286" s="47"/>
      <c r="INQ286" s="47"/>
      <c r="INR286" s="47"/>
      <c r="INS286" s="47"/>
      <c r="INT286" s="47"/>
      <c r="INU286" s="47"/>
      <c r="INV286" s="47"/>
      <c r="INW286" s="47"/>
      <c r="INX286" s="47"/>
      <c r="INY286" s="47"/>
      <c r="INZ286" s="47"/>
      <c r="IOA286" s="47"/>
      <c r="IOB286" s="47"/>
      <c r="IOC286" s="47"/>
      <c r="IOD286" s="47"/>
      <c r="IOE286" s="47"/>
      <c r="IOF286" s="47"/>
      <c r="IOG286" s="47"/>
      <c r="IOH286" s="47"/>
      <c r="IOI286" s="47"/>
      <c r="IOJ286" s="47"/>
      <c r="IOK286" s="47"/>
      <c r="IOL286" s="47"/>
      <c r="IOM286" s="47"/>
      <c r="ION286" s="47"/>
      <c r="IOO286" s="47"/>
      <c r="IOP286" s="47"/>
      <c r="IOQ286" s="47"/>
      <c r="IOR286" s="47"/>
      <c r="IOS286" s="47"/>
      <c r="IOT286" s="47"/>
      <c r="IOU286" s="47"/>
      <c r="IOV286" s="47"/>
      <c r="IOW286" s="47"/>
      <c r="IOX286" s="47"/>
      <c r="IOY286" s="47"/>
      <c r="IOZ286" s="47"/>
      <c r="IPA286" s="47"/>
      <c r="IPB286" s="47"/>
      <c r="IPC286" s="47"/>
      <c r="IPD286" s="47"/>
      <c r="IPE286" s="47"/>
      <c r="IPF286" s="47"/>
      <c r="IPG286" s="47"/>
      <c r="IPH286" s="47"/>
      <c r="IPI286" s="47"/>
      <c r="IPJ286" s="47"/>
      <c r="IPK286" s="47"/>
      <c r="IPL286" s="47"/>
      <c r="IPM286" s="47"/>
      <c r="IPN286" s="47"/>
      <c r="IPO286" s="47"/>
      <c r="IPP286" s="47"/>
      <c r="IPQ286" s="47"/>
      <c r="IPR286" s="47"/>
      <c r="IPS286" s="47"/>
      <c r="IPT286" s="47"/>
      <c r="IPU286" s="47"/>
      <c r="IPV286" s="47"/>
      <c r="IPW286" s="47"/>
      <c r="IPX286" s="47"/>
      <c r="IPY286" s="47"/>
      <c r="IPZ286" s="47"/>
      <c r="IQA286" s="47"/>
      <c r="IQB286" s="47"/>
      <c r="IQC286" s="47"/>
      <c r="IQD286" s="47"/>
      <c r="IQE286" s="47"/>
      <c r="IQF286" s="47"/>
      <c r="IQG286" s="47"/>
      <c r="IQH286" s="47"/>
      <c r="IQI286" s="47"/>
      <c r="IQJ286" s="47"/>
      <c r="IQK286" s="47"/>
      <c r="IQL286" s="47"/>
      <c r="IQM286" s="47"/>
      <c r="IQN286" s="47"/>
      <c r="IQO286" s="47"/>
      <c r="IQP286" s="47"/>
      <c r="IQQ286" s="47"/>
      <c r="IQR286" s="47"/>
      <c r="IQS286" s="47"/>
      <c r="IQT286" s="47"/>
      <c r="IQU286" s="47"/>
      <c r="IQV286" s="47"/>
      <c r="IQW286" s="47"/>
      <c r="IQX286" s="47"/>
      <c r="IQY286" s="47"/>
      <c r="IQZ286" s="47"/>
      <c r="IRA286" s="47"/>
      <c r="IRB286" s="47"/>
      <c r="IRC286" s="47"/>
      <c r="IRD286" s="47"/>
      <c r="IRE286" s="47"/>
      <c r="IRF286" s="47"/>
      <c r="IRG286" s="47"/>
      <c r="IRH286" s="47"/>
      <c r="IRI286" s="47"/>
      <c r="IRJ286" s="47"/>
      <c r="IRK286" s="47"/>
      <c r="IRL286" s="47"/>
      <c r="IRM286" s="47"/>
      <c r="IRN286" s="47"/>
      <c r="IRO286" s="47"/>
      <c r="IRP286" s="47"/>
      <c r="IRQ286" s="47"/>
      <c r="IRR286" s="47"/>
      <c r="IRS286" s="47"/>
      <c r="IRT286" s="47"/>
      <c r="IRU286" s="47"/>
      <c r="IRV286" s="47"/>
      <c r="IRW286" s="47"/>
      <c r="IRX286" s="47"/>
      <c r="IRY286" s="47"/>
      <c r="IRZ286" s="47"/>
      <c r="ISA286" s="47"/>
      <c r="ISB286" s="47"/>
      <c r="ISC286" s="47"/>
      <c r="ISD286" s="47"/>
      <c r="ISE286" s="47"/>
      <c r="ISF286" s="47"/>
      <c r="ISG286" s="47"/>
      <c r="ISH286" s="47"/>
      <c r="ISI286" s="47"/>
      <c r="ISJ286" s="47"/>
      <c r="ISK286" s="47"/>
      <c r="ISL286" s="47"/>
      <c r="ISM286" s="47"/>
      <c r="ISN286" s="47"/>
      <c r="ISO286" s="47"/>
      <c r="ISP286" s="47"/>
      <c r="ISQ286" s="47"/>
      <c r="ISR286" s="47"/>
      <c r="ISS286" s="47"/>
      <c r="IST286" s="47"/>
      <c r="ISU286" s="47"/>
      <c r="ISV286" s="47"/>
      <c r="ISW286" s="47"/>
      <c r="ISX286" s="47"/>
      <c r="ISY286" s="47"/>
      <c r="ISZ286" s="47"/>
      <c r="ITA286" s="47"/>
      <c r="ITB286" s="47"/>
      <c r="ITC286" s="47"/>
      <c r="ITD286" s="47"/>
      <c r="ITE286" s="47"/>
      <c r="ITF286" s="47"/>
      <c r="ITG286" s="47"/>
      <c r="ITH286" s="47"/>
      <c r="ITI286" s="47"/>
      <c r="ITJ286" s="47"/>
      <c r="ITK286" s="47"/>
      <c r="ITL286" s="47"/>
      <c r="ITM286" s="47"/>
      <c r="ITN286" s="47"/>
      <c r="ITO286" s="47"/>
      <c r="ITP286" s="47"/>
      <c r="ITQ286" s="47"/>
      <c r="ITR286" s="47"/>
      <c r="ITS286" s="47"/>
      <c r="ITT286" s="47"/>
      <c r="ITU286" s="47"/>
      <c r="ITV286" s="47"/>
      <c r="ITW286" s="47"/>
      <c r="ITX286" s="47"/>
      <c r="ITY286" s="47"/>
      <c r="ITZ286" s="47"/>
      <c r="IUA286" s="47"/>
      <c r="IUB286" s="47"/>
      <c r="IUC286" s="47"/>
      <c r="IUD286" s="47"/>
      <c r="IUE286" s="47"/>
      <c r="IUF286" s="47"/>
      <c r="IUG286" s="47"/>
      <c r="IUH286" s="47"/>
      <c r="IUI286" s="47"/>
      <c r="IUJ286" s="47"/>
      <c r="IUK286" s="47"/>
      <c r="IUL286" s="47"/>
      <c r="IUM286" s="47"/>
      <c r="IUN286" s="47"/>
      <c r="IUO286" s="47"/>
      <c r="IUP286" s="47"/>
      <c r="IUQ286" s="47"/>
      <c r="IUR286" s="47"/>
      <c r="IUS286" s="47"/>
      <c r="IUT286" s="47"/>
      <c r="IUU286" s="47"/>
      <c r="IUV286" s="47"/>
      <c r="IUW286" s="47"/>
      <c r="IUX286" s="47"/>
      <c r="IUY286" s="47"/>
      <c r="IUZ286" s="47"/>
      <c r="IVA286" s="47"/>
      <c r="IVB286" s="47"/>
      <c r="IVC286" s="47"/>
      <c r="IVD286" s="47"/>
      <c r="IVE286" s="47"/>
      <c r="IVF286" s="47"/>
      <c r="IVG286" s="47"/>
      <c r="IVH286" s="47"/>
      <c r="IVI286" s="47"/>
      <c r="IVJ286" s="47"/>
      <c r="IVK286" s="47"/>
      <c r="IVL286" s="47"/>
      <c r="IVM286" s="47"/>
      <c r="IVN286" s="47"/>
      <c r="IVO286" s="47"/>
      <c r="IVP286" s="47"/>
      <c r="IVQ286" s="47"/>
      <c r="IVR286" s="47"/>
      <c r="IVS286" s="47"/>
      <c r="IVT286" s="47"/>
      <c r="IVU286" s="47"/>
      <c r="IVV286" s="47"/>
      <c r="IVW286" s="47"/>
      <c r="IVX286" s="47"/>
      <c r="IVY286" s="47"/>
      <c r="IVZ286" s="47"/>
      <c r="IWA286" s="47"/>
      <c r="IWB286" s="47"/>
      <c r="IWC286" s="47"/>
      <c r="IWD286" s="47"/>
      <c r="IWE286" s="47"/>
      <c r="IWF286" s="47"/>
      <c r="IWG286" s="47"/>
      <c r="IWH286" s="47"/>
      <c r="IWI286" s="47"/>
      <c r="IWJ286" s="47"/>
      <c r="IWK286" s="47"/>
      <c r="IWL286" s="47"/>
      <c r="IWM286" s="47"/>
      <c r="IWN286" s="47"/>
      <c r="IWO286" s="47"/>
      <c r="IWP286" s="47"/>
      <c r="IWQ286" s="47"/>
      <c r="IWR286" s="47"/>
      <c r="IWS286" s="47"/>
      <c r="IWT286" s="47"/>
      <c r="IWU286" s="47"/>
      <c r="IWV286" s="47"/>
      <c r="IWW286" s="47"/>
      <c r="IWX286" s="47"/>
      <c r="IWY286" s="47"/>
      <c r="IWZ286" s="47"/>
      <c r="IXA286" s="47"/>
      <c r="IXB286" s="47"/>
      <c r="IXC286" s="47"/>
      <c r="IXD286" s="47"/>
      <c r="IXE286" s="47"/>
      <c r="IXF286" s="47"/>
      <c r="IXG286" s="47"/>
      <c r="IXH286" s="47"/>
      <c r="IXI286" s="47"/>
      <c r="IXJ286" s="47"/>
      <c r="IXK286" s="47"/>
      <c r="IXL286" s="47"/>
      <c r="IXM286" s="47"/>
      <c r="IXN286" s="47"/>
      <c r="IXO286" s="47"/>
      <c r="IXP286" s="47"/>
      <c r="IXQ286" s="47"/>
      <c r="IXR286" s="47"/>
      <c r="IXS286" s="47"/>
      <c r="IXT286" s="47"/>
      <c r="IXU286" s="47"/>
      <c r="IXV286" s="47"/>
      <c r="IXW286" s="47"/>
      <c r="IXX286" s="47"/>
      <c r="IXY286" s="47"/>
      <c r="IXZ286" s="47"/>
      <c r="IYA286" s="47"/>
      <c r="IYB286" s="47"/>
      <c r="IYC286" s="47"/>
      <c r="IYD286" s="47"/>
      <c r="IYE286" s="47"/>
      <c r="IYF286" s="47"/>
      <c r="IYG286" s="47"/>
      <c r="IYH286" s="47"/>
      <c r="IYI286" s="47"/>
      <c r="IYJ286" s="47"/>
      <c r="IYK286" s="47"/>
      <c r="IYL286" s="47"/>
      <c r="IYM286" s="47"/>
      <c r="IYN286" s="47"/>
      <c r="IYO286" s="47"/>
      <c r="IYP286" s="47"/>
      <c r="IYQ286" s="47"/>
      <c r="IYR286" s="47"/>
      <c r="IYS286" s="47"/>
      <c r="IYT286" s="47"/>
      <c r="IYU286" s="47"/>
      <c r="IYV286" s="47"/>
      <c r="IYW286" s="47"/>
      <c r="IYX286" s="47"/>
      <c r="IYY286" s="47"/>
      <c r="IYZ286" s="47"/>
      <c r="IZA286" s="47"/>
      <c r="IZB286" s="47"/>
      <c r="IZC286" s="47"/>
      <c r="IZD286" s="47"/>
      <c r="IZE286" s="47"/>
      <c r="IZF286" s="47"/>
      <c r="IZG286" s="47"/>
      <c r="IZH286" s="47"/>
      <c r="IZI286" s="47"/>
      <c r="IZJ286" s="47"/>
      <c r="IZK286" s="47"/>
      <c r="IZL286" s="47"/>
      <c r="IZM286" s="47"/>
      <c r="IZN286" s="47"/>
      <c r="IZO286" s="47"/>
      <c r="IZP286" s="47"/>
      <c r="IZQ286" s="47"/>
      <c r="IZR286" s="47"/>
      <c r="IZS286" s="47"/>
      <c r="IZT286" s="47"/>
      <c r="IZU286" s="47"/>
      <c r="IZV286" s="47"/>
      <c r="IZW286" s="47"/>
      <c r="IZX286" s="47"/>
      <c r="IZY286" s="47"/>
      <c r="IZZ286" s="47"/>
      <c r="JAA286" s="47"/>
      <c r="JAB286" s="47"/>
      <c r="JAC286" s="47"/>
      <c r="JAD286" s="47"/>
      <c r="JAE286" s="47"/>
      <c r="JAF286" s="47"/>
      <c r="JAG286" s="47"/>
      <c r="JAH286" s="47"/>
      <c r="JAI286" s="47"/>
      <c r="JAJ286" s="47"/>
      <c r="JAK286" s="47"/>
      <c r="JAL286" s="47"/>
      <c r="JAM286" s="47"/>
      <c r="JAN286" s="47"/>
      <c r="JAO286" s="47"/>
      <c r="JAP286" s="47"/>
      <c r="JAQ286" s="47"/>
      <c r="JAR286" s="47"/>
      <c r="JAS286" s="47"/>
      <c r="JAT286" s="47"/>
      <c r="JAU286" s="47"/>
      <c r="JAV286" s="47"/>
      <c r="JAW286" s="47"/>
      <c r="JAX286" s="47"/>
      <c r="JAY286" s="47"/>
      <c r="JAZ286" s="47"/>
      <c r="JBA286" s="47"/>
      <c r="JBB286" s="47"/>
      <c r="JBC286" s="47"/>
      <c r="JBD286" s="47"/>
      <c r="JBE286" s="47"/>
      <c r="JBF286" s="47"/>
      <c r="JBG286" s="47"/>
      <c r="JBH286" s="47"/>
      <c r="JBI286" s="47"/>
      <c r="JBJ286" s="47"/>
      <c r="JBK286" s="47"/>
      <c r="JBL286" s="47"/>
      <c r="JBM286" s="47"/>
      <c r="JBN286" s="47"/>
      <c r="JBO286" s="47"/>
      <c r="JBP286" s="47"/>
      <c r="JBQ286" s="47"/>
      <c r="JBR286" s="47"/>
      <c r="JBS286" s="47"/>
      <c r="JBT286" s="47"/>
      <c r="JBU286" s="47"/>
      <c r="JBV286" s="47"/>
      <c r="JBW286" s="47"/>
      <c r="JBX286" s="47"/>
      <c r="JBY286" s="47"/>
      <c r="JBZ286" s="47"/>
      <c r="JCA286" s="47"/>
      <c r="JCB286" s="47"/>
      <c r="JCC286" s="47"/>
      <c r="JCD286" s="47"/>
      <c r="JCE286" s="47"/>
      <c r="JCF286" s="47"/>
      <c r="JCG286" s="47"/>
      <c r="JCH286" s="47"/>
      <c r="JCI286" s="47"/>
      <c r="JCJ286" s="47"/>
      <c r="JCK286" s="47"/>
      <c r="JCL286" s="47"/>
      <c r="JCM286" s="47"/>
      <c r="JCN286" s="47"/>
      <c r="JCO286" s="47"/>
      <c r="JCP286" s="47"/>
      <c r="JCQ286" s="47"/>
      <c r="JCR286" s="47"/>
      <c r="JCS286" s="47"/>
      <c r="JCT286" s="47"/>
      <c r="JCU286" s="47"/>
      <c r="JCV286" s="47"/>
      <c r="JCW286" s="47"/>
      <c r="JCX286" s="47"/>
      <c r="JCY286" s="47"/>
      <c r="JCZ286" s="47"/>
      <c r="JDA286" s="47"/>
      <c r="JDB286" s="47"/>
      <c r="JDC286" s="47"/>
      <c r="JDD286" s="47"/>
      <c r="JDE286" s="47"/>
      <c r="JDF286" s="47"/>
      <c r="JDG286" s="47"/>
      <c r="JDH286" s="47"/>
      <c r="JDI286" s="47"/>
      <c r="JDJ286" s="47"/>
      <c r="JDK286" s="47"/>
      <c r="JDL286" s="47"/>
      <c r="JDM286" s="47"/>
      <c r="JDN286" s="47"/>
      <c r="JDO286" s="47"/>
      <c r="JDP286" s="47"/>
      <c r="JDQ286" s="47"/>
      <c r="JDR286" s="47"/>
      <c r="JDS286" s="47"/>
      <c r="JDT286" s="47"/>
      <c r="JDU286" s="47"/>
      <c r="JDV286" s="47"/>
      <c r="JDW286" s="47"/>
      <c r="JDX286" s="47"/>
      <c r="JDY286" s="47"/>
      <c r="JDZ286" s="47"/>
      <c r="JEA286" s="47"/>
      <c r="JEB286" s="47"/>
      <c r="JEC286" s="47"/>
      <c r="JED286" s="47"/>
      <c r="JEE286" s="47"/>
      <c r="JEF286" s="47"/>
      <c r="JEG286" s="47"/>
      <c r="JEH286" s="47"/>
      <c r="JEI286" s="47"/>
      <c r="JEJ286" s="47"/>
      <c r="JEK286" s="47"/>
      <c r="JEL286" s="47"/>
      <c r="JEM286" s="47"/>
      <c r="JEN286" s="47"/>
      <c r="JEO286" s="47"/>
      <c r="JEP286" s="47"/>
      <c r="JEQ286" s="47"/>
      <c r="JER286" s="47"/>
      <c r="JES286" s="47"/>
      <c r="JET286" s="47"/>
      <c r="JEU286" s="47"/>
      <c r="JEV286" s="47"/>
      <c r="JEW286" s="47"/>
      <c r="JEX286" s="47"/>
      <c r="JEY286" s="47"/>
      <c r="JEZ286" s="47"/>
      <c r="JFA286" s="47"/>
      <c r="JFB286" s="47"/>
      <c r="JFC286" s="47"/>
      <c r="JFD286" s="47"/>
      <c r="JFE286" s="47"/>
      <c r="JFF286" s="47"/>
      <c r="JFG286" s="47"/>
      <c r="JFH286" s="47"/>
      <c r="JFI286" s="47"/>
      <c r="JFJ286" s="47"/>
      <c r="JFK286" s="47"/>
      <c r="JFL286" s="47"/>
      <c r="JFM286" s="47"/>
      <c r="JFN286" s="47"/>
      <c r="JFO286" s="47"/>
      <c r="JFP286" s="47"/>
      <c r="JFQ286" s="47"/>
      <c r="JFR286" s="47"/>
      <c r="JFS286" s="47"/>
      <c r="JFT286" s="47"/>
      <c r="JFU286" s="47"/>
      <c r="JFV286" s="47"/>
      <c r="JFW286" s="47"/>
      <c r="JFX286" s="47"/>
      <c r="JFY286" s="47"/>
      <c r="JFZ286" s="47"/>
      <c r="JGA286" s="47"/>
      <c r="JGB286" s="47"/>
      <c r="JGC286" s="47"/>
      <c r="JGD286" s="47"/>
      <c r="JGE286" s="47"/>
      <c r="JGF286" s="47"/>
      <c r="JGG286" s="47"/>
      <c r="JGH286" s="47"/>
      <c r="JGI286" s="47"/>
      <c r="JGJ286" s="47"/>
      <c r="JGK286" s="47"/>
      <c r="JGL286" s="47"/>
      <c r="JGM286" s="47"/>
      <c r="JGN286" s="47"/>
      <c r="JGO286" s="47"/>
      <c r="JGP286" s="47"/>
      <c r="JGQ286" s="47"/>
      <c r="JGR286" s="47"/>
      <c r="JGS286" s="47"/>
      <c r="JGT286" s="47"/>
      <c r="JGU286" s="47"/>
      <c r="JGV286" s="47"/>
      <c r="JGW286" s="47"/>
      <c r="JGX286" s="47"/>
      <c r="JGY286" s="47"/>
      <c r="JGZ286" s="47"/>
      <c r="JHA286" s="47"/>
      <c r="JHB286" s="47"/>
      <c r="JHC286" s="47"/>
      <c r="JHD286" s="47"/>
      <c r="JHE286" s="47"/>
      <c r="JHF286" s="47"/>
      <c r="JHG286" s="47"/>
      <c r="JHH286" s="47"/>
      <c r="JHI286" s="47"/>
      <c r="JHJ286" s="47"/>
      <c r="JHK286" s="47"/>
      <c r="JHL286" s="47"/>
      <c r="JHM286" s="47"/>
      <c r="JHN286" s="47"/>
      <c r="JHO286" s="47"/>
      <c r="JHP286" s="47"/>
      <c r="JHQ286" s="47"/>
      <c r="JHR286" s="47"/>
      <c r="JHS286" s="47"/>
      <c r="JHT286" s="47"/>
      <c r="JHU286" s="47"/>
      <c r="JHV286" s="47"/>
      <c r="JHW286" s="47"/>
      <c r="JHX286" s="47"/>
      <c r="JHY286" s="47"/>
      <c r="JHZ286" s="47"/>
      <c r="JIA286" s="47"/>
      <c r="JIB286" s="47"/>
      <c r="JIC286" s="47"/>
      <c r="JID286" s="47"/>
      <c r="JIE286" s="47"/>
      <c r="JIF286" s="47"/>
      <c r="JIG286" s="47"/>
      <c r="JIH286" s="47"/>
      <c r="JII286" s="47"/>
      <c r="JIJ286" s="47"/>
      <c r="JIK286" s="47"/>
      <c r="JIL286" s="47"/>
      <c r="JIM286" s="47"/>
      <c r="JIN286" s="47"/>
      <c r="JIO286" s="47"/>
      <c r="JIP286" s="47"/>
      <c r="JIQ286" s="47"/>
      <c r="JIR286" s="47"/>
      <c r="JIS286" s="47"/>
      <c r="JIT286" s="47"/>
      <c r="JIU286" s="47"/>
      <c r="JIV286" s="47"/>
      <c r="JIW286" s="47"/>
      <c r="JIX286" s="47"/>
      <c r="JIY286" s="47"/>
      <c r="JIZ286" s="47"/>
      <c r="JJA286" s="47"/>
      <c r="JJB286" s="47"/>
      <c r="JJC286" s="47"/>
      <c r="JJD286" s="47"/>
      <c r="JJE286" s="47"/>
      <c r="JJF286" s="47"/>
      <c r="JJG286" s="47"/>
      <c r="JJH286" s="47"/>
      <c r="JJI286" s="47"/>
      <c r="JJJ286" s="47"/>
      <c r="JJK286" s="47"/>
      <c r="JJL286" s="47"/>
      <c r="JJM286" s="47"/>
      <c r="JJN286" s="47"/>
      <c r="JJO286" s="47"/>
      <c r="JJP286" s="47"/>
      <c r="JJQ286" s="47"/>
      <c r="JJR286" s="47"/>
      <c r="JJS286" s="47"/>
      <c r="JJT286" s="47"/>
      <c r="JJU286" s="47"/>
      <c r="JJV286" s="47"/>
      <c r="JJW286" s="47"/>
      <c r="JJX286" s="47"/>
      <c r="JJY286" s="47"/>
      <c r="JJZ286" s="47"/>
      <c r="JKA286" s="47"/>
      <c r="JKB286" s="47"/>
      <c r="JKC286" s="47"/>
      <c r="JKD286" s="47"/>
      <c r="JKE286" s="47"/>
      <c r="JKF286" s="47"/>
      <c r="JKG286" s="47"/>
      <c r="JKH286" s="47"/>
      <c r="JKI286" s="47"/>
      <c r="JKJ286" s="47"/>
      <c r="JKK286" s="47"/>
      <c r="JKL286" s="47"/>
      <c r="JKM286" s="47"/>
      <c r="JKN286" s="47"/>
      <c r="JKO286" s="47"/>
      <c r="JKP286" s="47"/>
      <c r="JKQ286" s="47"/>
      <c r="JKR286" s="47"/>
      <c r="JKS286" s="47"/>
      <c r="JKT286" s="47"/>
      <c r="JKU286" s="47"/>
      <c r="JKV286" s="47"/>
      <c r="JKW286" s="47"/>
      <c r="JKX286" s="47"/>
      <c r="JKY286" s="47"/>
      <c r="JKZ286" s="47"/>
      <c r="JLA286" s="47"/>
      <c r="JLB286" s="47"/>
      <c r="JLC286" s="47"/>
      <c r="JLD286" s="47"/>
      <c r="JLE286" s="47"/>
      <c r="JLF286" s="47"/>
      <c r="JLG286" s="47"/>
      <c r="JLH286" s="47"/>
      <c r="JLI286" s="47"/>
      <c r="JLJ286" s="47"/>
      <c r="JLK286" s="47"/>
      <c r="JLL286" s="47"/>
      <c r="JLM286" s="47"/>
      <c r="JLN286" s="47"/>
      <c r="JLO286" s="47"/>
      <c r="JLP286" s="47"/>
      <c r="JLQ286" s="47"/>
      <c r="JLR286" s="47"/>
      <c r="JLS286" s="47"/>
      <c r="JLT286" s="47"/>
      <c r="JLU286" s="47"/>
      <c r="JLV286" s="47"/>
      <c r="JLW286" s="47"/>
      <c r="JLX286" s="47"/>
      <c r="JLY286" s="47"/>
      <c r="JLZ286" s="47"/>
      <c r="JMA286" s="47"/>
      <c r="JMB286" s="47"/>
      <c r="JMC286" s="47"/>
      <c r="JMD286" s="47"/>
      <c r="JME286" s="47"/>
      <c r="JMF286" s="47"/>
      <c r="JMG286" s="47"/>
      <c r="JMH286" s="47"/>
      <c r="JMI286" s="47"/>
      <c r="JMJ286" s="47"/>
      <c r="JMK286" s="47"/>
      <c r="JML286" s="47"/>
      <c r="JMM286" s="47"/>
      <c r="JMN286" s="47"/>
      <c r="JMO286" s="47"/>
      <c r="JMP286" s="47"/>
      <c r="JMQ286" s="47"/>
      <c r="JMR286" s="47"/>
      <c r="JMS286" s="47"/>
      <c r="JMT286" s="47"/>
      <c r="JMU286" s="47"/>
      <c r="JMV286" s="47"/>
      <c r="JMW286" s="47"/>
      <c r="JMX286" s="47"/>
      <c r="JMY286" s="47"/>
      <c r="JMZ286" s="47"/>
      <c r="JNA286" s="47"/>
      <c r="JNB286" s="47"/>
      <c r="JNC286" s="47"/>
      <c r="JND286" s="47"/>
      <c r="JNE286" s="47"/>
      <c r="JNF286" s="47"/>
      <c r="JNG286" s="47"/>
      <c r="JNH286" s="47"/>
      <c r="JNI286" s="47"/>
      <c r="JNJ286" s="47"/>
      <c r="JNK286" s="47"/>
      <c r="JNL286" s="47"/>
      <c r="JNM286" s="47"/>
      <c r="JNN286" s="47"/>
      <c r="JNO286" s="47"/>
      <c r="JNP286" s="47"/>
      <c r="JNQ286" s="47"/>
      <c r="JNR286" s="47"/>
      <c r="JNS286" s="47"/>
      <c r="JNT286" s="47"/>
      <c r="JNU286" s="47"/>
      <c r="JNV286" s="47"/>
      <c r="JNW286" s="47"/>
      <c r="JNX286" s="47"/>
      <c r="JNY286" s="47"/>
      <c r="JNZ286" s="47"/>
      <c r="JOA286" s="47"/>
      <c r="JOB286" s="47"/>
      <c r="JOC286" s="47"/>
      <c r="JOD286" s="47"/>
      <c r="JOE286" s="47"/>
      <c r="JOF286" s="47"/>
      <c r="JOG286" s="47"/>
      <c r="JOH286" s="47"/>
      <c r="JOI286" s="47"/>
      <c r="JOJ286" s="47"/>
      <c r="JOK286" s="47"/>
      <c r="JOL286" s="47"/>
      <c r="JOM286" s="47"/>
      <c r="JON286" s="47"/>
      <c r="JOO286" s="47"/>
      <c r="JOP286" s="47"/>
      <c r="JOQ286" s="47"/>
      <c r="JOR286" s="47"/>
      <c r="JOS286" s="47"/>
      <c r="JOT286" s="47"/>
      <c r="JOU286" s="47"/>
      <c r="JOV286" s="47"/>
      <c r="JOW286" s="47"/>
      <c r="JOX286" s="47"/>
      <c r="JOY286" s="47"/>
      <c r="JOZ286" s="47"/>
      <c r="JPA286" s="47"/>
      <c r="JPB286" s="47"/>
      <c r="JPC286" s="47"/>
      <c r="JPD286" s="47"/>
      <c r="JPE286" s="47"/>
      <c r="JPF286" s="47"/>
      <c r="JPG286" s="47"/>
      <c r="JPH286" s="47"/>
      <c r="JPI286" s="47"/>
      <c r="JPJ286" s="47"/>
      <c r="JPK286" s="47"/>
      <c r="JPL286" s="47"/>
      <c r="JPM286" s="47"/>
      <c r="JPN286" s="47"/>
      <c r="JPO286" s="47"/>
      <c r="JPP286" s="47"/>
      <c r="JPQ286" s="47"/>
      <c r="JPR286" s="47"/>
      <c r="JPS286" s="47"/>
      <c r="JPT286" s="47"/>
      <c r="JPU286" s="47"/>
      <c r="JPV286" s="47"/>
      <c r="JPW286" s="47"/>
      <c r="JPX286" s="47"/>
      <c r="JPY286" s="47"/>
      <c r="JPZ286" s="47"/>
      <c r="JQA286" s="47"/>
      <c r="JQB286" s="47"/>
      <c r="JQC286" s="47"/>
      <c r="JQD286" s="47"/>
      <c r="JQE286" s="47"/>
      <c r="JQF286" s="47"/>
      <c r="JQG286" s="47"/>
      <c r="JQH286" s="47"/>
      <c r="JQI286" s="47"/>
      <c r="JQJ286" s="47"/>
      <c r="JQK286" s="47"/>
      <c r="JQL286" s="47"/>
      <c r="JQM286" s="47"/>
      <c r="JQN286" s="47"/>
      <c r="JQO286" s="47"/>
      <c r="JQP286" s="47"/>
      <c r="JQQ286" s="47"/>
      <c r="JQR286" s="47"/>
      <c r="JQS286" s="47"/>
      <c r="JQT286" s="47"/>
      <c r="JQU286" s="47"/>
      <c r="JQV286" s="47"/>
      <c r="JQW286" s="47"/>
      <c r="JQX286" s="47"/>
      <c r="JQY286" s="47"/>
      <c r="JQZ286" s="47"/>
      <c r="JRA286" s="47"/>
      <c r="JRB286" s="47"/>
      <c r="JRC286" s="47"/>
      <c r="JRD286" s="47"/>
      <c r="JRE286" s="47"/>
      <c r="JRF286" s="47"/>
      <c r="JRG286" s="47"/>
      <c r="JRH286" s="47"/>
      <c r="JRI286" s="47"/>
      <c r="JRJ286" s="47"/>
      <c r="JRK286" s="47"/>
      <c r="JRL286" s="47"/>
      <c r="JRM286" s="47"/>
      <c r="JRN286" s="47"/>
      <c r="JRO286" s="47"/>
      <c r="JRP286" s="47"/>
      <c r="JRQ286" s="47"/>
      <c r="JRR286" s="47"/>
      <c r="JRS286" s="47"/>
      <c r="JRT286" s="47"/>
      <c r="JRU286" s="47"/>
      <c r="JRV286" s="47"/>
      <c r="JRW286" s="47"/>
      <c r="JRX286" s="47"/>
      <c r="JRY286" s="47"/>
      <c r="JRZ286" s="47"/>
      <c r="JSA286" s="47"/>
      <c r="JSB286" s="47"/>
      <c r="JSC286" s="47"/>
      <c r="JSD286" s="47"/>
      <c r="JSE286" s="47"/>
      <c r="JSF286" s="47"/>
      <c r="JSG286" s="47"/>
      <c r="JSH286" s="47"/>
      <c r="JSI286" s="47"/>
      <c r="JSJ286" s="47"/>
      <c r="JSK286" s="47"/>
      <c r="JSL286" s="47"/>
      <c r="JSM286" s="47"/>
      <c r="JSN286" s="47"/>
      <c r="JSO286" s="47"/>
      <c r="JSP286" s="47"/>
      <c r="JSQ286" s="47"/>
      <c r="JSR286" s="47"/>
      <c r="JSS286" s="47"/>
      <c r="JST286" s="47"/>
      <c r="JSU286" s="47"/>
      <c r="JSV286" s="47"/>
      <c r="JSW286" s="47"/>
      <c r="JSX286" s="47"/>
      <c r="JSY286" s="47"/>
      <c r="JSZ286" s="47"/>
      <c r="JTA286" s="47"/>
      <c r="JTB286" s="47"/>
      <c r="JTC286" s="47"/>
      <c r="JTD286" s="47"/>
      <c r="JTE286" s="47"/>
      <c r="JTF286" s="47"/>
      <c r="JTG286" s="47"/>
      <c r="JTH286" s="47"/>
      <c r="JTI286" s="47"/>
      <c r="JTJ286" s="47"/>
      <c r="JTK286" s="47"/>
      <c r="JTL286" s="47"/>
      <c r="JTM286" s="47"/>
      <c r="JTN286" s="47"/>
      <c r="JTO286" s="47"/>
      <c r="JTP286" s="47"/>
      <c r="JTQ286" s="47"/>
      <c r="JTR286" s="47"/>
      <c r="JTS286" s="47"/>
      <c r="JTT286" s="47"/>
      <c r="JTU286" s="47"/>
      <c r="JTV286" s="47"/>
      <c r="JTW286" s="47"/>
      <c r="JTX286" s="47"/>
      <c r="JTY286" s="47"/>
      <c r="JTZ286" s="47"/>
      <c r="JUA286" s="47"/>
      <c r="JUB286" s="47"/>
      <c r="JUC286" s="47"/>
      <c r="JUD286" s="47"/>
      <c r="JUE286" s="47"/>
      <c r="JUF286" s="47"/>
      <c r="JUG286" s="47"/>
      <c r="JUH286" s="47"/>
      <c r="JUI286" s="47"/>
      <c r="JUJ286" s="47"/>
      <c r="JUK286" s="47"/>
      <c r="JUL286" s="47"/>
      <c r="JUM286" s="47"/>
      <c r="JUN286" s="47"/>
      <c r="JUO286" s="47"/>
      <c r="JUP286" s="47"/>
      <c r="JUQ286" s="47"/>
      <c r="JUR286" s="47"/>
      <c r="JUS286" s="47"/>
      <c r="JUT286" s="47"/>
      <c r="JUU286" s="47"/>
      <c r="JUV286" s="47"/>
      <c r="JUW286" s="47"/>
      <c r="JUX286" s="47"/>
      <c r="JUY286" s="47"/>
      <c r="JUZ286" s="47"/>
      <c r="JVA286" s="47"/>
      <c r="JVB286" s="47"/>
      <c r="JVC286" s="47"/>
      <c r="JVD286" s="47"/>
      <c r="JVE286" s="47"/>
      <c r="JVF286" s="47"/>
      <c r="JVG286" s="47"/>
      <c r="JVH286" s="47"/>
      <c r="JVI286" s="47"/>
      <c r="JVJ286" s="47"/>
      <c r="JVK286" s="47"/>
      <c r="JVL286" s="47"/>
      <c r="JVM286" s="47"/>
      <c r="JVN286" s="47"/>
      <c r="JVO286" s="47"/>
      <c r="JVP286" s="47"/>
      <c r="JVQ286" s="47"/>
      <c r="JVR286" s="47"/>
      <c r="JVS286" s="47"/>
      <c r="JVT286" s="47"/>
      <c r="JVU286" s="47"/>
      <c r="JVV286" s="47"/>
      <c r="JVW286" s="47"/>
      <c r="JVX286" s="47"/>
      <c r="JVY286" s="47"/>
      <c r="JVZ286" s="47"/>
      <c r="JWA286" s="47"/>
      <c r="JWB286" s="47"/>
      <c r="JWC286" s="47"/>
      <c r="JWD286" s="47"/>
      <c r="JWE286" s="47"/>
      <c r="JWF286" s="47"/>
      <c r="JWG286" s="47"/>
      <c r="JWH286" s="47"/>
      <c r="JWI286" s="47"/>
      <c r="JWJ286" s="47"/>
      <c r="JWK286" s="47"/>
      <c r="JWL286" s="47"/>
      <c r="JWM286" s="47"/>
      <c r="JWN286" s="47"/>
      <c r="JWO286" s="47"/>
      <c r="JWP286" s="47"/>
      <c r="JWQ286" s="47"/>
      <c r="JWR286" s="47"/>
      <c r="JWS286" s="47"/>
      <c r="JWT286" s="47"/>
      <c r="JWU286" s="47"/>
      <c r="JWV286" s="47"/>
      <c r="JWW286" s="47"/>
      <c r="JWX286" s="47"/>
      <c r="JWY286" s="47"/>
      <c r="JWZ286" s="47"/>
      <c r="JXA286" s="47"/>
      <c r="JXB286" s="47"/>
      <c r="JXC286" s="47"/>
      <c r="JXD286" s="47"/>
      <c r="JXE286" s="47"/>
      <c r="JXF286" s="47"/>
      <c r="JXG286" s="47"/>
      <c r="JXH286" s="47"/>
      <c r="JXI286" s="47"/>
      <c r="JXJ286" s="47"/>
      <c r="JXK286" s="47"/>
      <c r="JXL286" s="47"/>
      <c r="JXM286" s="47"/>
      <c r="JXN286" s="47"/>
      <c r="JXO286" s="47"/>
      <c r="JXP286" s="47"/>
      <c r="JXQ286" s="47"/>
      <c r="JXR286" s="47"/>
      <c r="JXS286" s="47"/>
      <c r="JXT286" s="47"/>
      <c r="JXU286" s="47"/>
      <c r="JXV286" s="47"/>
      <c r="JXW286" s="47"/>
      <c r="JXX286" s="47"/>
      <c r="JXY286" s="47"/>
      <c r="JXZ286" s="47"/>
      <c r="JYA286" s="47"/>
      <c r="JYB286" s="47"/>
      <c r="JYC286" s="47"/>
      <c r="JYD286" s="47"/>
      <c r="JYE286" s="47"/>
      <c r="JYF286" s="47"/>
      <c r="JYG286" s="47"/>
      <c r="JYH286" s="47"/>
      <c r="JYI286" s="47"/>
      <c r="JYJ286" s="47"/>
      <c r="JYK286" s="47"/>
      <c r="JYL286" s="47"/>
      <c r="JYM286" s="47"/>
      <c r="JYN286" s="47"/>
      <c r="JYO286" s="47"/>
      <c r="JYP286" s="47"/>
      <c r="JYQ286" s="47"/>
      <c r="JYR286" s="47"/>
      <c r="JYS286" s="47"/>
      <c r="JYT286" s="47"/>
      <c r="JYU286" s="47"/>
      <c r="JYV286" s="47"/>
      <c r="JYW286" s="47"/>
      <c r="JYX286" s="47"/>
      <c r="JYY286" s="47"/>
      <c r="JYZ286" s="47"/>
      <c r="JZA286" s="47"/>
      <c r="JZB286" s="47"/>
      <c r="JZC286" s="47"/>
      <c r="JZD286" s="47"/>
      <c r="JZE286" s="47"/>
      <c r="JZF286" s="47"/>
      <c r="JZG286" s="47"/>
      <c r="JZH286" s="47"/>
      <c r="JZI286" s="47"/>
      <c r="JZJ286" s="47"/>
      <c r="JZK286" s="47"/>
      <c r="JZL286" s="47"/>
      <c r="JZM286" s="47"/>
      <c r="JZN286" s="47"/>
      <c r="JZO286" s="47"/>
      <c r="JZP286" s="47"/>
      <c r="JZQ286" s="47"/>
      <c r="JZR286" s="47"/>
      <c r="JZS286" s="47"/>
      <c r="JZT286" s="47"/>
      <c r="JZU286" s="47"/>
      <c r="JZV286" s="47"/>
      <c r="JZW286" s="47"/>
      <c r="JZX286" s="47"/>
      <c r="JZY286" s="47"/>
      <c r="JZZ286" s="47"/>
      <c r="KAA286" s="47"/>
      <c r="KAB286" s="47"/>
      <c r="KAC286" s="47"/>
      <c r="KAD286" s="47"/>
      <c r="KAE286" s="47"/>
      <c r="KAF286" s="47"/>
      <c r="KAG286" s="47"/>
      <c r="KAH286" s="47"/>
      <c r="KAI286" s="47"/>
      <c r="KAJ286" s="47"/>
      <c r="KAK286" s="47"/>
      <c r="KAL286" s="47"/>
      <c r="KAM286" s="47"/>
      <c r="KAN286" s="47"/>
      <c r="KAO286" s="47"/>
      <c r="KAP286" s="47"/>
      <c r="KAQ286" s="47"/>
      <c r="KAR286" s="47"/>
      <c r="KAS286" s="47"/>
      <c r="KAT286" s="47"/>
      <c r="KAU286" s="47"/>
      <c r="KAV286" s="47"/>
      <c r="KAW286" s="47"/>
      <c r="KAX286" s="47"/>
      <c r="KAY286" s="47"/>
      <c r="KAZ286" s="47"/>
      <c r="KBA286" s="47"/>
      <c r="KBB286" s="47"/>
      <c r="KBC286" s="47"/>
      <c r="KBD286" s="47"/>
      <c r="KBE286" s="47"/>
      <c r="KBF286" s="47"/>
      <c r="KBG286" s="47"/>
      <c r="KBH286" s="47"/>
      <c r="KBI286" s="47"/>
      <c r="KBJ286" s="47"/>
      <c r="KBK286" s="47"/>
      <c r="KBL286" s="47"/>
      <c r="KBM286" s="47"/>
      <c r="KBN286" s="47"/>
      <c r="KBO286" s="47"/>
      <c r="KBP286" s="47"/>
      <c r="KBQ286" s="47"/>
      <c r="KBR286" s="47"/>
      <c r="KBS286" s="47"/>
      <c r="KBT286" s="47"/>
      <c r="KBU286" s="47"/>
      <c r="KBV286" s="47"/>
      <c r="KBW286" s="47"/>
      <c r="KBX286" s="47"/>
      <c r="KBY286" s="47"/>
      <c r="KBZ286" s="47"/>
      <c r="KCA286" s="47"/>
      <c r="KCB286" s="47"/>
      <c r="KCC286" s="47"/>
      <c r="KCD286" s="47"/>
      <c r="KCE286" s="47"/>
      <c r="KCF286" s="47"/>
      <c r="KCG286" s="47"/>
      <c r="KCH286" s="47"/>
      <c r="KCI286" s="47"/>
      <c r="KCJ286" s="47"/>
      <c r="KCK286" s="47"/>
      <c r="KCL286" s="47"/>
      <c r="KCM286" s="47"/>
      <c r="KCN286" s="47"/>
      <c r="KCO286" s="47"/>
      <c r="KCP286" s="47"/>
      <c r="KCQ286" s="47"/>
      <c r="KCR286" s="47"/>
      <c r="KCS286" s="47"/>
      <c r="KCT286" s="47"/>
      <c r="KCU286" s="47"/>
      <c r="KCV286" s="47"/>
      <c r="KCW286" s="47"/>
      <c r="KCX286" s="47"/>
      <c r="KCY286" s="47"/>
      <c r="KCZ286" s="47"/>
      <c r="KDA286" s="47"/>
      <c r="KDB286" s="47"/>
      <c r="KDC286" s="47"/>
      <c r="KDD286" s="47"/>
      <c r="KDE286" s="47"/>
      <c r="KDF286" s="47"/>
      <c r="KDG286" s="47"/>
      <c r="KDH286" s="47"/>
      <c r="KDI286" s="47"/>
      <c r="KDJ286" s="47"/>
      <c r="KDK286" s="47"/>
      <c r="KDL286" s="47"/>
      <c r="KDM286" s="47"/>
      <c r="KDN286" s="47"/>
      <c r="KDO286" s="47"/>
      <c r="KDP286" s="47"/>
      <c r="KDQ286" s="47"/>
      <c r="KDR286" s="47"/>
      <c r="KDS286" s="47"/>
      <c r="KDT286" s="47"/>
      <c r="KDU286" s="47"/>
      <c r="KDV286" s="47"/>
      <c r="KDW286" s="47"/>
      <c r="KDX286" s="47"/>
      <c r="KDY286" s="47"/>
      <c r="KDZ286" s="47"/>
      <c r="KEA286" s="47"/>
      <c r="KEB286" s="47"/>
      <c r="KEC286" s="47"/>
      <c r="KED286" s="47"/>
      <c r="KEE286" s="47"/>
      <c r="KEF286" s="47"/>
      <c r="KEG286" s="47"/>
      <c r="KEH286" s="47"/>
      <c r="KEI286" s="47"/>
      <c r="KEJ286" s="47"/>
      <c r="KEK286" s="47"/>
      <c r="KEL286" s="47"/>
      <c r="KEM286" s="47"/>
      <c r="KEN286" s="47"/>
      <c r="KEO286" s="47"/>
      <c r="KEP286" s="47"/>
      <c r="KEQ286" s="47"/>
      <c r="KER286" s="47"/>
      <c r="KES286" s="47"/>
      <c r="KET286" s="47"/>
      <c r="KEU286" s="47"/>
      <c r="KEV286" s="47"/>
      <c r="KEW286" s="47"/>
      <c r="KEX286" s="47"/>
      <c r="KEY286" s="47"/>
      <c r="KEZ286" s="47"/>
      <c r="KFA286" s="47"/>
      <c r="KFB286" s="47"/>
      <c r="KFC286" s="47"/>
      <c r="KFD286" s="47"/>
      <c r="KFE286" s="47"/>
      <c r="KFF286" s="47"/>
      <c r="KFG286" s="47"/>
      <c r="KFH286" s="47"/>
      <c r="KFI286" s="47"/>
      <c r="KFJ286" s="47"/>
      <c r="KFK286" s="47"/>
      <c r="KFL286" s="47"/>
      <c r="KFM286" s="47"/>
      <c r="KFN286" s="47"/>
      <c r="KFO286" s="47"/>
      <c r="KFP286" s="47"/>
      <c r="KFQ286" s="47"/>
      <c r="KFR286" s="47"/>
      <c r="KFS286" s="47"/>
      <c r="KFT286" s="47"/>
      <c r="KFU286" s="47"/>
      <c r="KFV286" s="47"/>
      <c r="KFW286" s="47"/>
      <c r="KFX286" s="47"/>
      <c r="KFY286" s="47"/>
      <c r="KFZ286" s="47"/>
      <c r="KGA286" s="47"/>
      <c r="KGB286" s="47"/>
      <c r="KGC286" s="47"/>
      <c r="KGD286" s="47"/>
      <c r="KGE286" s="47"/>
      <c r="KGF286" s="47"/>
      <c r="KGG286" s="47"/>
      <c r="KGH286" s="47"/>
      <c r="KGI286" s="47"/>
      <c r="KGJ286" s="47"/>
      <c r="KGK286" s="47"/>
      <c r="KGL286" s="47"/>
      <c r="KGM286" s="47"/>
      <c r="KGN286" s="47"/>
      <c r="KGO286" s="47"/>
      <c r="KGP286" s="47"/>
      <c r="KGQ286" s="47"/>
      <c r="KGR286" s="47"/>
      <c r="KGS286" s="47"/>
      <c r="KGT286" s="47"/>
      <c r="KGU286" s="47"/>
      <c r="KGV286" s="47"/>
      <c r="KGW286" s="47"/>
      <c r="KGX286" s="47"/>
      <c r="KGY286" s="47"/>
      <c r="KGZ286" s="47"/>
      <c r="KHA286" s="47"/>
      <c r="KHB286" s="47"/>
      <c r="KHC286" s="47"/>
      <c r="KHD286" s="47"/>
      <c r="KHE286" s="47"/>
      <c r="KHF286" s="47"/>
      <c r="KHG286" s="47"/>
      <c r="KHH286" s="47"/>
      <c r="KHI286" s="47"/>
      <c r="KHJ286" s="47"/>
      <c r="KHK286" s="47"/>
      <c r="KHL286" s="47"/>
      <c r="KHM286" s="47"/>
      <c r="KHN286" s="47"/>
      <c r="KHO286" s="47"/>
      <c r="KHP286" s="47"/>
      <c r="KHQ286" s="47"/>
      <c r="KHR286" s="47"/>
      <c r="KHS286" s="47"/>
      <c r="KHT286" s="47"/>
      <c r="KHU286" s="47"/>
      <c r="KHV286" s="47"/>
      <c r="KHW286" s="47"/>
      <c r="KHX286" s="47"/>
      <c r="KHY286" s="47"/>
      <c r="KHZ286" s="47"/>
      <c r="KIA286" s="47"/>
      <c r="KIB286" s="47"/>
      <c r="KIC286" s="47"/>
      <c r="KID286" s="47"/>
      <c r="KIE286" s="47"/>
      <c r="KIF286" s="47"/>
      <c r="KIG286" s="47"/>
      <c r="KIH286" s="47"/>
      <c r="KII286" s="47"/>
      <c r="KIJ286" s="47"/>
      <c r="KIK286" s="47"/>
      <c r="KIL286" s="47"/>
      <c r="KIM286" s="47"/>
      <c r="KIN286" s="47"/>
      <c r="KIO286" s="47"/>
      <c r="KIP286" s="47"/>
      <c r="KIQ286" s="47"/>
      <c r="KIR286" s="47"/>
      <c r="KIS286" s="47"/>
      <c r="KIT286" s="47"/>
      <c r="KIU286" s="47"/>
      <c r="KIV286" s="47"/>
      <c r="KIW286" s="47"/>
      <c r="KIX286" s="47"/>
      <c r="KIY286" s="47"/>
      <c r="KIZ286" s="47"/>
      <c r="KJA286" s="47"/>
      <c r="KJB286" s="47"/>
      <c r="KJC286" s="47"/>
      <c r="KJD286" s="47"/>
      <c r="KJE286" s="47"/>
      <c r="KJF286" s="47"/>
      <c r="KJG286" s="47"/>
      <c r="KJH286" s="47"/>
      <c r="KJI286" s="47"/>
      <c r="KJJ286" s="47"/>
      <c r="KJK286" s="47"/>
      <c r="KJL286" s="47"/>
      <c r="KJM286" s="47"/>
      <c r="KJN286" s="47"/>
      <c r="KJO286" s="47"/>
      <c r="KJP286" s="47"/>
      <c r="KJQ286" s="47"/>
      <c r="KJR286" s="47"/>
      <c r="KJS286" s="47"/>
      <c r="KJT286" s="47"/>
      <c r="KJU286" s="47"/>
      <c r="KJV286" s="47"/>
      <c r="KJW286" s="47"/>
      <c r="KJX286" s="47"/>
      <c r="KJY286" s="47"/>
      <c r="KJZ286" s="47"/>
      <c r="KKA286" s="47"/>
      <c r="KKB286" s="47"/>
      <c r="KKC286" s="47"/>
      <c r="KKD286" s="47"/>
      <c r="KKE286" s="47"/>
      <c r="KKF286" s="47"/>
      <c r="KKG286" s="47"/>
      <c r="KKH286" s="47"/>
      <c r="KKI286" s="47"/>
      <c r="KKJ286" s="47"/>
      <c r="KKK286" s="47"/>
      <c r="KKL286" s="47"/>
      <c r="KKM286" s="47"/>
      <c r="KKN286" s="47"/>
      <c r="KKO286" s="47"/>
      <c r="KKP286" s="47"/>
      <c r="KKQ286" s="47"/>
      <c r="KKR286" s="47"/>
      <c r="KKS286" s="47"/>
      <c r="KKT286" s="47"/>
      <c r="KKU286" s="47"/>
      <c r="KKV286" s="47"/>
      <c r="KKW286" s="47"/>
      <c r="KKX286" s="47"/>
      <c r="KKY286" s="47"/>
      <c r="KKZ286" s="47"/>
      <c r="KLA286" s="47"/>
      <c r="KLB286" s="47"/>
      <c r="KLC286" s="47"/>
      <c r="KLD286" s="47"/>
      <c r="KLE286" s="47"/>
      <c r="KLF286" s="47"/>
      <c r="KLG286" s="47"/>
      <c r="KLH286" s="47"/>
      <c r="KLI286" s="47"/>
      <c r="KLJ286" s="47"/>
      <c r="KLK286" s="47"/>
      <c r="KLL286" s="47"/>
      <c r="KLM286" s="47"/>
      <c r="KLN286" s="47"/>
      <c r="KLO286" s="47"/>
      <c r="KLP286" s="47"/>
      <c r="KLQ286" s="47"/>
      <c r="KLR286" s="47"/>
      <c r="KLS286" s="47"/>
      <c r="KLT286" s="47"/>
      <c r="KLU286" s="47"/>
      <c r="KLV286" s="47"/>
      <c r="KLW286" s="47"/>
      <c r="KLX286" s="47"/>
      <c r="KLY286" s="47"/>
      <c r="KLZ286" s="47"/>
      <c r="KMA286" s="47"/>
      <c r="KMB286" s="47"/>
      <c r="KMC286" s="47"/>
      <c r="KMD286" s="47"/>
      <c r="KME286" s="47"/>
      <c r="KMF286" s="47"/>
      <c r="KMG286" s="47"/>
      <c r="KMH286" s="47"/>
      <c r="KMI286" s="47"/>
      <c r="KMJ286" s="47"/>
      <c r="KMK286" s="47"/>
      <c r="KML286" s="47"/>
      <c r="KMM286" s="47"/>
      <c r="KMN286" s="47"/>
      <c r="KMO286" s="47"/>
      <c r="KMP286" s="47"/>
      <c r="KMQ286" s="47"/>
      <c r="KMR286" s="47"/>
      <c r="KMS286" s="47"/>
      <c r="KMT286" s="47"/>
      <c r="KMU286" s="47"/>
      <c r="KMV286" s="47"/>
      <c r="KMW286" s="47"/>
      <c r="KMX286" s="47"/>
      <c r="KMY286" s="47"/>
      <c r="KMZ286" s="47"/>
      <c r="KNA286" s="47"/>
      <c r="KNB286" s="47"/>
      <c r="KNC286" s="47"/>
      <c r="KND286" s="47"/>
      <c r="KNE286" s="47"/>
      <c r="KNF286" s="47"/>
      <c r="KNG286" s="47"/>
      <c r="KNH286" s="47"/>
      <c r="KNI286" s="47"/>
      <c r="KNJ286" s="47"/>
      <c r="KNK286" s="47"/>
      <c r="KNL286" s="47"/>
      <c r="KNM286" s="47"/>
      <c r="KNN286" s="47"/>
      <c r="KNO286" s="47"/>
      <c r="KNP286" s="47"/>
      <c r="KNQ286" s="47"/>
      <c r="KNR286" s="47"/>
      <c r="KNS286" s="47"/>
      <c r="KNT286" s="47"/>
      <c r="KNU286" s="47"/>
      <c r="KNV286" s="47"/>
      <c r="KNW286" s="47"/>
      <c r="KNX286" s="47"/>
      <c r="KNY286" s="47"/>
      <c r="KNZ286" s="47"/>
      <c r="KOA286" s="47"/>
      <c r="KOB286" s="47"/>
      <c r="KOC286" s="47"/>
      <c r="KOD286" s="47"/>
      <c r="KOE286" s="47"/>
      <c r="KOF286" s="47"/>
      <c r="KOG286" s="47"/>
      <c r="KOH286" s="47"/>
      <c r="KOI286" s="47"/>
      <c r="KOJ286" s="47"/>
      <c r="KOK286" s="47"/>
      <c r="KOL286" s="47"/>
      <c r="KOM286" s="47"/>
      <c r="KON286" s="47"/>
      <c r="KOO286" s="47"/>
      <c r="KOP286" s="47"/>
      <c r="KOQ286" s="47"/>
      <c r="KOR286" s="47"/>
      <c r="KOS286" s="47"/>
      <c r="KOT286" s="47"/>
      <c r="KOU286" s="47"/>
      <c r="KOV286" s="47"/>
      <c r="KOW286" s="47"/>
      <c r="KOX286" s="47"/>
      <c r="KOY286" s="47"/>
      <c r="KOZ286" s="47"/>
      <c r="KPA286" s="47"/>
      <c r="KPB286" s="47"/>
      <c r="KPC286" s="47"/>
      <c r="KPD286" s="47"/>
      <c r="KPE286" s="47"/>
      <c r="KPF286" s="47"/>
      <c r="KPG286" s="47"/>
      <c r="KPH286" s="47"/>
      <c r="KPI286" s="47"/>
      <c r="KPJ286" s="47"/>
      <c r="KPK286" s="47"/>
      <c r="KPL286" s="47"/>
      <c r="KPM286" s="47"/>
      <c r="KPN286" s="47"/>
      <c r="KPO286" s="47"/>
      <c r="KPP286" s="47"/>
      <c r="KPQ286" s="47"/>
      <c r="KPR286" s="47"/>
      <c r="KPS286" s="47"/>
      <c r="KPT286" s="47"/>
      <c r="KPU286" s="47"/>
      <c r="KPV286" s="47"/>
      <c r="KPW286" s="47"/>
      <c r="KPX286" s="47"/>
      <c r="KPY286" s="47"/>
      <c r="KPZ286" s="47"/>
      <c r="KQA286" s="47"/>
      <c r="KQB286" s="47"/>
      <c r="KQC286" s="47"/>
      <c r="KQD286" s="47"/>
      <c r="KQE286" s="47"/>
      <c r="KQF286" s="47"/>
      <c r="KQG286" s="47"/>
      <c r="KQH286" s="47"/>
      <c r="KQI286" s="47"/>
      <c r="KQJ286" s="47"/>
      <c r="KQK286" s="47"/>
      <c r="KQL286" s="47"/>
      <c r="KQM286" s="47"/>
      <c r="KQN286" s="47"/>
      <c r="KQO286" s="47"/>
      <c r="KQP286" s="47"/>
      <c r="KQQ286" s="47"/>
      <c r="KQR286" s="47"/>
      <c r="KQS286" s="47"/>
      <c r="KQT286" s="47"/>
      <c r="KQU286" s="47"/>
      <c r="KQV286" s="47"/>
      <c r="KQW286" s="47"/>
      <c r="KQX286" s="47"/>
      <c r="KQY286" s="47"/>
      <c r="KQZ286" s="47"/>
      <c r="KRA286" s="47"/>
      <c r="KRB286" s="47"/>
      <c r="KRC286" s="47"/>
      <c r="KRD286" s="47"/>
      <c r="KRE286" s="47"/>
      <c r="KRF286" s="47"/>
      <c r="KRG286" s="47"/>
      <c r="KRH286" s="47"/>
      <c r="KRI286" s="47"/>
      <c r="KRJ286" s="47"/>
      <c r="KRK286" s="47"/>
      <c r="KRL286" s="47"/>
      <c r="KRM286" s="47"/>
      <c r="KRN286" s="47"/>
      <c r="KRO286" s="47"/>
      <c r="KRP286" s="47"/>
      <c r="KRQ286" s="47"/>
      <c r="KRR286" s="47"/>
      <c r="KRS286" s="47"/>
      <c r="KRT286" s="47"/>
      <c r="KRU286" s="47"/>
      <c r="KRV286" s="47"/>
      <c r="KRW286" s="47"/>
      <c r="KRX286" s="47"/>
      <c r="KRY286" s="47"/>
      <c r="KRZ286" s="47"/>
      <c r="KSA286" s="47"/>
      <c r="KSB286" s="47"/>
      <c r="KSC286" s="47"/>
      <c r="KSD286" s="47"/>
      <c r="KSE286" s="47"/>
      <c r="KSF286" s="47"/>
      <c r="KSG286" s="47"/>
      <c r="KSH286" s="47"/>
      <c r="KSI286" s="47"/>
      <c r="KSJ286" s="47"/>
      <c r="KSK286" s="47"/>
      <c r="KSL286" s="47"/>
      <c r="KSM286" s="47"/>
      <c r="KSN286" s="47"/>
      <c r="KSO286" s="47"/>
      <c r="KSP286" s="47"/>
      <c r="KSQ286" s="47"/>
      <c r="KSR286" s="47"/>
      <c r="KSS286" s="47"/>
      <c r="KST286" s="47"/>
      <c r="KSU286" s="47"/>
      <c r="KSV286" s="47"/>
      <c r="KSW286" s="47"/>
      <c r="KSX286" s="47"/>
      <c r="KSY286" s="47"/>
      <c r="KSZ286" s="47"/>
      <c r="KTA286" s="47"/>
      <c r="KTB286" s="47"/>
      <c r="KTC286" s="47"/>
      <c r="KTD286" s="47"/>
      <c r="KTE286" s="47"/>
      <c r="KTF286" s="47"/>
      <c r="KTG286" s="47"/>
      <c r="KTH286" s="47"/>
      <c r="KTI286" s="47"/>
      <c r="KTJ286" s="47"/>
      <c r="KTK286" s="47"/>
      <c r="KTL286" s="47"/>
      <c r="KTM286" s="47"/>
      <c r="KTN286" s="47"/>
      <c r="KTO286" s="47"/>
      <c r="KTP286" s="47"/>
      <c r="KTQ286" s="47"/>
      <c r="KTR286" s="47"/>
      <c r="KTS286" s="47"/>
      <c r="KTT286" s="47"/>
      <c r="KTU286" s="47"/>
      <c r="KTV286" s="47"/>
      <c r="KTW286" s="47"/>
      <c r="KTX286" s="47"/>
      <c r="KTY286" s="47"/>
      <c r="KTZ286" s="47"/>
      <c r="KUA286" s="47"/>
      <c r="KUB286" s="47"/>
      <c r="KUC286" s="47"/>
      <c r="KUD286" s="47"/>
      <c r="KUE286" s="47"/>
      <c r="KUF286" s="47"/>
      <c r="KUG286" s="47"/>
      <c r="KUH286" s="47"/>
      <c r="KUI286" s="47"/>
      <c r="KUJ286" s="47"/>
      <c r="KUK286" s="47"/>
      <c r="KUL286" s="47"/>
      <c r="KUM286" s="47"/>
      <c r="KUN286" s="47"/>
      <c r="KUO286" s="47"/>
      <c r="KUP286" s="47"/>
      <c r="KUQ286" s="47"/>
      <c r="KUR286" s="47"/>
      <c r="KUS286" s="47"/>
      <c r="KUT286" s="47"/>
      <c r="KUU286" s="47"/>
      <c r="KUV286" s="47"/>
      <c r="KUW286" s="47"/>
      <c r="KUX286" s="47"/>
      <c r="KUY286" s="47"/>
      <c r="KUZ286" s="47"/>
      <c r="KVA286" s="47"/>
      <c r="KVB286" s="47"/>
      <c r="KVC286" s="47"/>
      <c r="KVD286" s="47"/>
      <c r="KVE286" s="47"/>
      <c r="KVF286" s="47"/>
      <c r="KVG286" s="47"/>
      <c r="KVH286" s="47"/>
      <c r="KVI286" s="47"/>
      <c r="KVJ286" s="47"/>
      <c r="KVK286" s="47"/>
      <c r="KVL286" s="47"/>
      <c r="KVM286" s="47"/>
      <c r="KVN286" s="47"/>
      <c r="KVO286" s="47"/>
      <c r="KVP286" s="47"/>
      <c r="KVQ286" s="47"/>
      <c r="KVR286" s="47"/>
      <c r="KVS286" s="47"/>
      <c r="KVT286" s="47"/>
      <c r="KVU286" s="47"/>
      <c r="KVV286" s="47"/>
      <c r="KVW286" s="47"/>
      <c r="KVX286" s="47"/>
      <c r="KVY286" s="47"/>
      <c r="KVZ286" s="47"/>
      <c r="KWA286" s="47"/>
      <c r="KWB286" s="47"/>
      <c r="KWC286" s="47"/>
      <c r="KWD286" s="47"/>
      <c r="KWE286" s="47"/>
      <c r="KWF286" s="47"/>
      <c r="KWG286" s="47"/>
      <c r="KWH286" s="47"/>
      <c r="KWI286" s="47"/>
      <c r="KWJ286" s="47"/>
      <c r="KWK286" s="47"/>
      <c r="KWL286" s="47"/>
      <c r="KWM286" s="47"/>
      <c r="KWN286" s="47"/>
      <c r="KWO286" s="47"/>
      <c r="KWP286" s="47"/>
      <c r="KWQ286" s="47"/>
      <c r="KWR286" s="47"/>
      <c r="KWS286" s="47"/>
      <c r="KWT286" s="47"/>
      <c r="KWU286" s="47"/>
      <c r="KWV286" s="47"/>
      <c r="KWW286" s="47"/>
      <c r="KWX286" s="47"/>
      <c r="KWY286" s="47"/>
      <c r="KWZ286" s="47"/>
      <c r="KXA286" s="47"/>
      <c r="KXB286" s="47"/>
      <c r="KXC286" s="47"/>
      <c r="KXD286" s="47"/>
      <c r="KXE286" s="47"/>
      <c r="KXF286" s="47"/>
      <c r="KXG286" s="47"/>
      <c r="KXH286" s="47"/>
      <c r="KXI286" s="47"/>
      <c r="KXJ286" s="47"/>
      <c r="KXK286" s="47"/>
      <c r="KXL286" s="47"/>
      <c r="KXM286" s="47"/>
      <c r="KXN286" s="47"/>
      <c r="KXO286" s="47"/>
      <c r="KXP286" s="47"/>
      <c r="KXQ286" s="47"/>
      <c r="KXR286" s="47"/>
      <c r="KXS286" s="47"/>
      <c r="KXT286" s="47"/>
      <c r="KXU286" s="47"/>
      <c r="KXV286" s="47"/>
      <c r="KXW286" s="47"/>
      <c r="KXX286" s="47"/>
      <c r="KXY286" s="47"/>
      <c r="KXZ286" s="47"/>
      <c r="KYA286" s="47"/>
      <c r="KYB286" s="47"/>
      <c r="KYC286" s="47"/>
      <c r="KYD286" s="47"/>
      <c r="KYE286" s="47"/>
      <c r="KYF286" s="47"/>
      <c r="KYG286" s="47"/>
      <c r="KYH286" s="47"/>
      <c r="KYI286" s="47"/>
      <c r="KYJ286" s="47"/>
      <c r="KYK286" s="47"/>
      <c r="KYL286" s="47"/>
      <c r="KYM286" s="47"/>
      <c r="KYN286" s="47"/>
      <c r="KYO286" s="47"/>
      <c r="KYP286" s="47"/>
      <c r="KYQ286" s="47"/>
      <c r="KYR286" s="47"/>
      <c r="KYS286" s="47"/>
      <c r="KYT286" s="47"/>
      <c r="KYU286" s="47"/>
      <c r="KYV286" s="47"/>
      <c r="KYW286" s="47"/>
      <c r="KYX286" s="47"/>
      <c r="KYY286" s="47"/>
      <c r="KYZ286" s="47"/>
      <c r="KZA286" s="47"/>
      <c r="KZB286" s="47"/>
      <c r="KZC286" s="47"/>
      <c r="KZD286" s="47"/>
      <c r="KZE286" s="47"/>
      <c r="KZF286" s="47"/>
      <c r="KZG286" s="47"/>
      <c r="KZH286" s="47"/>
      <c r="KZI286" s="47"/>
      <c r="KZJ286" s="47"/>
      <c r="KZK286" s="47"/>
      <c r="KZL286" s="47"/>
      <c r="KZM286" s="47"/>
      <c r="KZN286" s="47"/>
      <c r="KZO286" s="47"/>
      <c r="KZP286" s="47"/>
      <c r="KZQ286" s="47"/>
      <c r="KZR286" s="47"/>
      <c r="KZS286" s="47"/>
      <c r="KZT286" s="47"/>
      <c r="KZU286" s="47"/>
      <c r="KZV286" s="47"/>
      <c r="KZW286" s="47"/>
      <c r="KZX286" s="47"/>
      <c r="KZY286" s="47"/>
      <c r="KZZ286" s="47"/>
      <c r="LAA286" s="47"/>
      <c r="LAB286" s="47"/>
      <c r="LAC286" s="47"/>
      <c r="LAD286" s="47"/>
      <c r="LAE286" s="47"/>
      <c r="LAF286" s="47"/>
      <c r="LAG286" s="47"/>
      <c r="LAH286" s="47"/>
      <c r="LAI286" s="47"/>
      <c r="LAJ286" s="47"/>
      <c r="LAK286" s="47"/>
      <c r="LAL286" s="47"/>
      <c r="LAM286" s="47"/>
      <c r="LAN286" s="47"/>
      <c r="LAO286" s="47"/>
      <c r="LAP286" s="47"/>
      <c r="LAQ286" s="47"/>
      <c r="LAR286" s="47"/>
      <c r="LAS286" s="47"/>
      <c r="LAT286" s="47"/>
      <c r="LAU286" s="47"/>
      <c r="LAV286" s="47"/>
      <c r="LAW286" s="47"/>
      <c r="LAX286" s="47"/>
      <c r="LAY286" s="47"/>
      <c r="LAZ286" s="47"/>
      <c r="LBA286" s="47"/>
      <c r="LBB286" s="47"/>
      <c r="LBC286" s="47"/>
      <c r="LBD286" s="47"/>
      <c r="LBE286" s="47"/>
      <c r="LBF286" s="47"/>
      <c r="LBG286" s="47"/>
      <c r="LBH286" s="47"/>
      <c r="LBI286" s="47"/>
      <c r="LBJ286" s="47"/>
      <c r="LBK286" s="47"/>
      <c r="LBL286" s="47"/>
      <c r="LBM286" s="47"/>
      <c r="LBN286" s="47"/>
      <c r="LBO286" s="47"/>
      <c r="LBP286" s="47"/>
      <c r="LBQ286" s="47"/>
      <c r="LBR286" s="47"/>
      <c r="LBS286" s="47"/>
      <c r="LBT286" s="47"/>
      <c r="LBU286" s="47"/>
      <c r="LBV286" s="47"/>
      <c r="LBW286" s="47"/>
      <c r="LBX286" s="47"/>
      <c r="LBY286" s="47"/>
      <c r="LBZ286" s="47"/>
      <c r="LCA286" s="47"/>
      <c r="LCB286" s="47"/>
      <c r="LCC286" s="47"/>
      <c r="LCD286" s="47"/>
      <c r="LCE286" s="47"/>
      <c r="LCF286" s="47"/>
      <c r="LCG286" s="47"/>
      <c r="LCH286" s="47"/>
      <c r="LCI286" s="47"/>
      <c r="LCJ286" s="47"/>
      <c r="LCK286" s="47"/>
      <c r="LCL286" s="47"/>
      <c r="LCM286" s="47"/>
      <c r="LCN286" s="47"/>
      <c r="LCO286" s="47"/>
      <c r="LCP286" s="47"/>
      <c r="LCQ286" s="47"/>
      <c r="LCR286" s="47"/>
      <c r="LCS286" s="47"/>
      <c r="LCT286" s="47"/>
      <c r="LCU286" s="47"/>
      <c r="LCV286" s="47"/>
      <c r="LCW286" s="47"/>
      <c r="LCX286" s="47"/>
      <c r="LCY286" s="47"/>
      <c r="LCZ286" s="47"/>
      <c r="LDA286" s="47"/>
      <c r="LDB286" s="47"/>
      <c r="LDC286" s="47"/>
      <c r="LDD286" s="47"/>
      <c r="LDE286" s="47"/>
      <c r="LDF286" s="47"/>
      <c r="LDG286" s="47"/>
      <c r="LDH286" s="47"/>
      <c r="LDI286" s="47"/>
      <c r="LDJ286" s="47"/>
      <c r="LDK286" s="47"/>
      <c r="LDL286" s="47"/>
      <c r="LDM286" s="47"/>
      <c r="LDN286" s="47"/>
      <c r="LDO286" s="47"/>
      <c r="LDP286" s="47"/>
      <c r="LDQ286" s="47"/>
      <c r="LDR286" s="47"/>
      <c r="LDS286" s="47"/>
      <c r="LDT286" s="47"/>
      <c r="LDU286" s="47"/>
      <c r="LDV286" s="47"/>
      <c r="LDW286" s="47"/>
      <c r="LDX286" s="47"/>
      <c r="LDY286" s="47"/>
      <c r="LDZ286" s="47"/>
      <c r="LEA286" s="47"/>
      <c r="LEB286" s="47"/>
      <c r="LEC286" s="47"/>
      <c r="LED286" s="47"/>
      <c r="LEE286" s="47"/>
      <c r="LEF286" s="47"/>
      <c r="LEG286" s="47"/>
      <c r="LEH286" s="47"/>
      <c r="LEI286" s="47"/>
      <c r="LEJ286" s="47"/>
      <c r="LEK286" s="47"/>
      <c r="LEL286" s="47"/>
      <c r="LEM286" s="47"/>
      <c r="LEN286" s="47"/>
      <c r="LEO286" s="47"/>
      <c r="LEP286" s="47"/>
      <c r="LEQ286" s="47"/>
      <c r="LER286" s="47"/>
      <c r="LES286" s="47"/>
      <c r="LET286" s="47"/>
      <c r="LEU286" s="47"/>
      <c r="LEV286" s="47"/>
      <c r="LEW286" s="47"/>
      <c r="LEX286" s="47"/>
      <c r="LEY286" s="47"/>
      <c r="LEZ286" s="47"/>
      <c r="LFA286" s="47"/>
      <c r="LFB286" s="47"/>
      <c r="LFC286" s="47"/>
      <c r="LFD286" s="47"/>
      <c r="LFE286" s="47"/>
      <c r="LFF286" s="47"/>
      <c r="LFG286" s="47"/>
      <c r="LFH286" s="47"/>
      <c r="LFI286" s="47"/>
      <c r="LFJ286" s="47"/>
      <c r="LFK286" s="47"/>
      <c r="LFL286" s="47"/>
      <c r="LFM286" s="47"/>
      <c r="LFN286" s="47"/>
      <c r="LFO286" s="47"/>
      <c r="LFP286" s="47"/>
      <c r="LFQ286" s="47"/>
      <c r="LFR286" s="47"/>
      <c r="LFS286" s="47"/>
      <c r="LFT286" s="47"/>
      <c r="LFU286" s="47"/>
      <c r="LFV286" s="47"/>
      <c r="LFW286" s="47"/>
      <c r="LFX286" s="47"/>
      <c r="LFY286" s="47"/>
      <c r="LFZ286" s="47"/>
      <c r="LGA286" s="47"/>
      <c r="LGB286" s="47"/>
      <c r="LGC286" s="47"/>
      <c r="LGD286" s="47"/>
      <c r="LGE286" s="47"/>
      <c r="LGF286" s="47"/>
      <c r="LGG286" s="47"/>
      <c r="LGH286" s="47"/>
      <c r="LGI286" s="47"/>
      <c r="LGJ286" s="47"/>
      <c r="LGK286" s="47"/>
      <c r="LGL286" s="47"/>
      <c r="LGM286" s="47"/>
      <c r="LGN286" s="47"/>
      <c r="LGO286" s="47"/>
      <c r="LGP286" s="47"/>
      <c r="LGQ286" s="47"/>
      <c r="LGR286" s="47"/>
      <c r="LGS286" s="47"/>
      <c r="LGT286" s="47"/>
      <c r="LGU286" s="47"/>
      <c r="LGV286" s="47"/>
      <c r="LGW286" s="47"/>
      <c r="LGX286" s="47"/>
      <c r="LGY286" s="47"/>
      <c r="LGZ286" s="47"/>
      <c r="LHA286" s="47"/>
      <c r="LHB286" s="47"/>
      <c r="LHC286" s="47"/>
      <c r="LHD286" s="47"/>
      <c r="LHE286" s="47"/>
      <c r="LHF286" s="47"/>
      <c r="LHG286" s="47"/>
      <c r="LHH286" s="47"/>
      <c r="LHI286" s="47"/>
      <c r="LHJ286" s="47"/>
      <c r="LHK286" s="47"/>
      <c r="LHL286" s="47"/>
      <c r="LHM286" s="47"/>
      <c r="LHN286" s="47"/>
      <c r="LHO286" s="47"/>
      <c r="LHP286" s="47"/>
      <c r="LHQ286" s="47"/>
      <c r="LHR286" s="47"/>
      <c r="LHS286" s="47"/>
      <c r="LHT286" s="47"/>
      <c r="LHU286" s="47"/>
      <c r="LHV286" s="47"/>
      <c r="LHW286" s="47"/>
      <c r="LHX286" s="47"/>
      <c r="LHY286" s="47"/>
      <c r="LHZ286" s="47"/>
      <c r="LIA286" s="47"/>
      <c r="LIB286" s="47"/>
      <c r="LIC286" s="47"/>
      <c r="LID286" s="47"/>
      <c r="LIE286" s="47"/>
      <c r="LIF286" s="47"/>
      <c r="LIG286" s="47"/>
      <c r="LIH286" s="47"/>
      <c r="LII286" s="47"/>
      <c r="LIJ286" s="47"/>
      <c r="LIK286" s="47"/>
      <c r="LIL286" s="47"/>
      <c r="LIM286" s="47"/>
      <c r="LIN286" s="47"/>
      <c r="LIO286" s="47"/>
      <c r="LIP286" s="47"/>
      <c r="LIQ286" s="47"/>
      <c r="LIR286" s="47"/>
      <c r="LIS286" s="47"/>
      <c r="LIT286" s="47"/>
      <c r="LIU286" s="47"/>
      <c r="LIV286" s="47"/>
      <c r="LIW286" s="47"/>
      <c r="LIX286" s="47"/>
      <c r="LIY286" s="47"/>
      <c r="LIZ286" s="47"/>
      <c r="LJA286" s="47"/>
      <c r="LJB286" s="47"/>
      <c r="LJC286" s="47"/>
      <c r="LJD286" s="47"/>
      <c r="LJE286" s="47"/>
      <c r="LJF286" s="47"/>
      <c r="LJG286" s="47"/>
      <c r="LJH286" s="47"/>
      <c r="LJI286" s="47"/>
      <c r="LJJ286" s="47"/>
      <c r="LJK286" s="47"/>
      <c r="LJL286" s="47"/>
      <c r="LJM286" s="47"/>
      <c r="LJN286" s="47"/>
      <c r="LJO286" s="47"/>
      <c r="LJP286" s="47"/>
      <c r="LJQ286" s="47"/>
      <c r="LJR286" s="47"/>
      <c r="LJS286" s="47"/>
      <c r="LJT286" s="47"/>
      <c r="LJU286" s="47"/>
      <c r="LJV286" s="47"/>
      <c r="LJW286" s="47"/>
      <c r="LJX286" s="47"/>
      <c r="LJY286" s="47"/>
      <c r="LJZ286" s="47"/>
      <c r="LKA286" s="47"/>
      <c r="LKB286" s="47"/>
      <c r="LKC286" s="47"/>
      <c r="LKD286" s="47"/>
      <c r="LKE286" s="47"/>
      <c r="LKF286" s="47"/>
      <c r="LKG286" s="47"/>
      <c r="LKH286" s="47"/>
      <c r="LKI286" s="47"/>
      <c r="LKJ286" s="47"/>
      <c r="LKK286" s="47"/>
      <c r="LKL286" s="47"/>
      <c r="LKM286" s="47"/>
      <c r="LKN286" s="47"/>
      <c r="LKO286" s="47"/>
      <c r="LKP286" s="47"/>
      <c r="LKQ286" s="47"/>
      <c r="LKR286" s="47"/>
      <c r="LKS286" s="47"/>
      <c r="LKT286" s="47"/>
      <c r="LKU286" s="47"/>
      <c r="LKV286" s="47"/>
      <c r="LKW286" s="47"/>
      <c r="LKX286" s="47"/>
      <c r="LKY286" s="47"/>
      <c r="LKZ286" s="47"/>
      <c r="LLA286" s="47"/>
      <c r="LLB286" s="47"/>
      <c r="LLC286" s="47"/>
      <c r="LLD286" s="47"/>
      <c r="LLE286" s="47"/>
      <c r="LLF286" s="47"/>
      <c r="LLG286" s="47"/>
      <c r="LLH286" s="47"/>
      <c r="LLI286" s="47"/>
      <c r="LLJ286" s="47"/>
      <c r="LLK286" s="47"/>
      <c r="LLL286" s="47"/>
      <c r="LLM286" s="47"/>
      <c r="LLN286" s="47"/>
      <c r="LLO286" s="47"/>
      <c r="LLP286" s="47"/>
      <c r="LLQ286" s="47"/>
      <c r="LLR286" s="47"/>
      <c r="LLS286" s="47"/>
      <c r="LLT286" s="47"/>
      <c r="LLU286" s="47"/>
      <c r="LLV286" s="47"/>
      <c r="LLW286" s="47"/>
      <c r="LLX286" s="47"/>
      <c r="LLY286" s="47"/>
      <c r="LLZ286" s="47"/>
      <c r="LMA286" s="47"/>
      <c r="LMB286" s="47"/>
      <c r="LMC286" s="47"/>
      <c r="LMD286" s="47"/>
      <c r="LME286" s="47"/>
      <c r="LMF286" s="47"/>
      <c r="LMG286" s="47"/>
      <c r="LMH286" s="47"/>
      <c r="LMI286" s="47"/>
      <c r="LMJ286" s="47"/>
      <c r="LMK286" s="47"/>
      <c r="LML286" s="47"/>
      <c r="LMM286" s="47"/>
      <c r="LMN286" s="47"/>
      <c r="LMO286" s="47"/>
      <c r="LMP286" s="47"/>
      <c r="LMQ286" s="47"/>
      <c r="LMR286" s="47"/>
      <c r="LMS286" s="47"/>
      <c r="LMT286" s="47"/>
      <c r="LMU286" s="47"/>
      <c r="LMV286" s="47"/>
      <c r="LMW286" s="47"/>
      <c r="LMX286" s="47"/>
      <c r="LMY286" s="47"/>
      <c r="LMZ286" s="47"/>
      <c r="LNA286" s="47"/>
      <c r="LNB286" s="47"/>
      <c r="LNC286" s="47"/>
      <c r="LND286" s="47"/>
      <c r="LNE286" s="47"/>
      <c r="LNF286" s="47"/>
      <c r="LNG286" s="47"/>
      <c r="LNH286" s="47"/>
      <c r="LNI286" s="47"/>
      <c r="LNJ286" s="47"/>
      <c r="LNK286" s="47"/>
      <c r="LNL286" s="47"/>
      <c r="LNM286" s="47"/>
      <c r="LNN286" s="47"/>
      <c r="LNO286" s="47"/>
      <c r="LNP286" s="47"/>
      <c r="LNQ286" s="47"/>
      <c r="LNR286" s="47"/>
      <c r="LNS286" s="47"/>
      <c r="LNT286" s="47"/>
      <c r="LNU286" s="47"/>
      <c r="LNV286" s="47"/>
      <c r="LNW286" s="47"/>
      <c r="LNX286" s="47"/>
      <c r="LNY286" s="47"/>
      <c r="LNZ286" s="47"/>
      <c r="LOA286" s="47"/>
      <c r="LOB286" s="47"/>
      <c r="LOC286" s="47"/>
      <c r="LOD286" s="47"/>
      <c r="LOE286" s="47"/>
      <c r="LOF286" s="47"/>
      <c r="LOG286" s="47"/>
      <c r="LOH286" s="47"/>
      <c r="LOI286" s="47"/>
      <c r="LOJ286" s="47"/>
      <c r="LOK286" s="47"/>
      <c r="LOL286" s="47"/>
      <c r="LOM286" s="47"/>
      <c r="LON286" s="47"/>
      <c r="LOO286" s="47"/>
      <c r="LOP286" s="47"/>
      <c r="LOQ286" s="47"/>
      <c r="LOR286" s="47"/>
      <c r="LOS286" s="47"/>
      <c r="LOT286" s="47"/>
      <c r="LOU286" s="47"/>
      <c r="LOV286" s="47"/>
      <c r="LOW286" s="47"/>
      <c r="LOX286" s="47"/>
      <c r="LOY286" s="47"/>
      <c r="LOZ286" s="47"/>
      <c r="LPA286" s="47"/>
      <c r="LPB286" s="47"/>
      <c r="LPC286" s="47"/>
      <c r="LPD286" s="47"/>
      <c r="LPE286" s="47"/>
      <c r="LPF286" s="47"/>
      <c r="LPG286" s="47"/>
      <c r="LPH286" s="47"/>
      <c r="LPI286" s="47"/>
      <c r="LPJ286" s="47"/>
      <c r="LPK286" s="47"/>
      <c r="LPL286" s="47"/>
      <c r="LPM286" s="47"/>
      <c r="LPN286" s="47"/>
      <c r="LPO286" s="47"/>
      <c r="LPP286" s="47"/>
      <c r="LPQ286" s="47"/>
      <c r="LPR286" s="47"/>
      <c r="LPS286" s="47"/>
      <c r="LPT286" s="47"/>
      <c r="LPU286" s="47"/>
      <c r="LPV286" s="47"/>
      <c r="LPW286" s="47"/>
      <c r="LPX286" s="47"/>
      <c r="LPY286" s="47"/>
      <c r="LPZ286" s="47"/>
      <c r="LQA286" s="47"/>
      <c r="LQB286" s="47"/>
      <c r="LQC286" s="47"/>
      <c r="LQD286" s="47"/>
      <c r="LQE286" s="47"/>
      <c r="LQF286" s="47"/>
      <c r="LQG286" s="47"/>
      <c r="LQH286" s="47"/>
      <c r="LQI286" s="47"/>
      <c r="LQJ286" s="47"/>
      <c r="LQK286" s="47"/>
      <c r="LQL286" s="47"/>
      <c r="LQM286" s="47"/>
      <c r="LQN286" s="47"/>
      <c r="LQO286" s="47"/>
      <c r="LQP286" s="47"/>
      <c r="LQQ286" s="47"/>
      <c r="LQR286" s="47"/>
      <c r="LQS286" s="47"/>
      <c r="LQT286" s="47"/>
      <c r="LQU286" s="47"/>
      <c r="LQV286" s="47"/>
      <c r="LQW286" s="47"/>
      <c r="LQX286" s="47"/>
      <c r="LQY286" s="47"/>
      <c r="LQZ286" s="47"/>
      <c r="LRA286" s="47"/>
      <c r="LRB286" s="47"/>
      <c r="LRC286" s="47"/>
      <c r="LRD286" s="47"/>
      <c r="LRE286" s="47"/>
      <c r="LRF286" s="47"/>
      <c r="LRG286" s="47"/>
      <c r="LRH286" s="47"/>
      <c r="LRI286" s="47"/>
      <c r="LRJ286" s="47"/>
      <c r="LRK286" s="47"/>
      <c r="LRL286" s="47"/>
      <c r="LRM286" s="47"/>
      <c r="LRN286" s="47"/>
      <c r="LRO286" s="47"/>
      <c r="LRP286" s="47"/>
      <c r="LRQ286" s="47"/>
      <c r="LRR286" s="47"/>
      <c r="LRS286" s="47"/>
      <c r="LRT286" s="47"/>
      <c r="LRU286" s="47"/>
      <c r="LRV286" s="47"/>
      <c r="LRW286" s="47"/>
      <c r="LRX286" s="47"/>
      <c r="LRY286" s="47"/>
      <c r="LRZ286" s="47"/>
      <c r="LSA286" s="47"/>
      <c r="LSB286" s="47"/>
      <c r="LSC286" s="47"/>
      <c r="LSD286" s="47"/>
      <c r="LSE286" s="47"/>
      <c r="LSF286" s="47"/>
      <c r="LSG286" s="47"/>
      <c r="LSH286" s="47"/>
      <c r="LSI286" s="47"/>
      <c r="LSJ286" s="47"/>
      <c r="LSK286" s="47"/>
      <c r="LSL286" s="47"/>
      <c r="LSM286" s="47"/>
      <c r="LSN286" s="47"/>
      <c r="LSO286" s="47"/>
      <c r="LSP286" s="47"/>
      <c r="LSQ286" s="47"/>
      <c r="LSR286" s="47"/>
      <c r="LSS286" s="47"/>
      <c r="LST286" s="47"/>
      <c r="LSU286" s="47"/>
      <c r="LSV286" s="47"/>
      <c r="LSW286" s="47"/>
      <c r="LSX286" s="47"/>
      <c r="LSY286" s="47"/>
      <c r="LSZ286" s="47"/>
      <c r="LTA286" s="47"/>
      <c r="LTB286" s="47"/>
      <c r="LTC286" s="47"/>
      <c r="LTD286" s="47"/>
      <c r="LTE286" s="47"/>
      <c r="LTF286" s="47"/>
      <c r="LTG286" s="47"/>
      <c r="LTH286" s="47"/>
      <c r="LTI286" s="47"/>
      <c r="LTJ286" s="47"/>
      <c r="LTK286" s="47"/>
      <c r="LTL286" s="47"/>
      <c r="LTM286" s="47"/>
      <c r="LTN286" s="47"/>
      <c r="LTO286" s="47"/>
      <c r="LTP286" s="47"/>
      <c r="LTQ286" s="47"/>
      <c r="LTR286" s="47"/>
      <c r="LTS286" s="47"/>
      <c r="LTT286" s="47"/>
      <c r="LTU286" s="47"/>
      <c r="LTV286" s="47"/>
      <c r="LTW286" s="47"/>
      <c r="LTX286" s="47"/>
      <c r="LTY286" s="47"/>
      <c r="LTZ286" s="47"/>
      <c r="LUA286" s="47"/>
      <c r="LUB286" s="47"/>
      <c r="LUC286" s="47"/>
      <c r="LUD286" s="47"/>
      <c r="LUE286" s="47"/>
      <c r="LUF286" s="47"/>
      <c r="LUG286" s="47"/>
      <c r="LUH286" s="47"/>
      <c r="LUI286" s="47"/>
      <c r="LUJ286" s="47"/>
      <c r="LUK286" s="47"/>
      <c r="LUL286" s="47"/>
      <c r="LUM286" s="47"/>
      <c r="LUN286" s="47"/>
      <c r="LUO286" s="47"/>
      <c r="LUP286" s="47"/>
      <c r="LUQ286" s="47"/>
      <c r="LUR286" s="47"/>
      <c r="LUS286" s="47"/>
      <c r="LUT286" s="47"/>
      <c r="LUU286" s="47"/>
      <c r="LUV286" s="47"/>
      <c r="LUW286" s="47"/>
      <c r="LUX286" s="47"/>
      <c r="LUY286" s="47"/>
      <c r="LUZ286" s="47"/>
      <c r="LVA286" s="47"/>
      <c r="LVB286" s="47"/>
      <c r="LVC286" s="47"/>
      <c r="LVD286" s="47"/>
      <c r="LVE286" s="47"/>
      <c r="LVF286" s="47"/>
      <c r="LVG286" s="47"/>
      <c r="LVH286" s="47"/>
      <c r="LVI286" s="47"/>
      <c r="LVJ286" s="47"/>
      <c r="LVK286" s="47"/>
      <c r="LVL286" s="47"/>
      <c r="LVM286" s="47"/>
      <c r="LVN286" s="47"/>
      <c r="LVO286" s="47"/>
      <c r="LVP286" s="47"/>
      <c r="LVQ286" s="47"/>
      <c r="LVR286" s="47"/>
      <c r="LVS286" s="47"/>
      <c r="LVT286" s="47"/>
      <c r="LVU286" s="47"/>
      <c r="LVV286" s="47"/>
      <c r="LVW286" s="47"/>
      <c r="LVX286" s="47"/>
      <c r="LVY286" s="47"/>
      <c r="LVZ286" s="47"/>
      <c r="LWA286" s="47"/>
      <c r="LWB286" s="47"/>
      <c r="LWC286" s="47"/>
      <c r="LWD286" s="47"/>
      <c r="LWE286" s="47"/>
      <c r="LWF286" s="47"/>
      <c r="LWG286" s="47"/>
      <c r="LWH286" s="47"/>
      <c r="LWI286" s="47"/>
      <c r="LWJ286" s="47"/>
      <c r="LWK286" s="47"/>
      <c r="LWL286" s="47"/>
      <c r="LWM286" s="47"/>
      <c r="LWN286" s="47"/>
      <c r="LWO286" s="47"/>
      <c r="LWP286" s="47"/>
      <c r="LWQ286" s="47"/>
      <c r="LWR286" s="47"/>
      <c r="LWS286" s="47"/>
      <c r="LWT286" s="47"/>
      <c r="LWU286" s="47"/>
      <c r="LWV286" s="47"/>
      <c r="LWW286" s="47"/>
      <c r="LWX286" s="47"/>
      <c r="LWY286" s="47"/>
      <c r="LWZ286" s="47"/>
      <c r="LXA286" s="47"/>
      <c r="LXB286" s="47"/>
      <c r="LXC286" s="47"/>
      <c r="LXD286" s="47"/>
      <c r="LXE286" s="47"/>
      <c r="LXF286" s="47"/>
      <c r="LXG286" s="47"/>
      <c r="LXH286" s="47"/>
      <c r="LXI286" s="47"/>
      <c r="LXJ286" s="47"/>
      <c r="LXK286" s="47"/>
      <c r="LXL286" s="47"/>
      <c r="LXM286" s="47"/>
      <c r="LXN286" s="47"/>
      <c r="LXO286" s="47"/>
      <c r="LXP286" s="47"/>
      <c r="LXQ286" s="47"/>
      <c r="LXR286" s="47"/>
      <c r="LXS286" s="47"/>
      <c r="LXT286" s="47"/>
      <c r="LXU286" s="47"/>
      <c r="LXV286" s="47"/>
      <c r="LXW286" s="47"/>
      <c r="LXX286" s="47"/>
      <c r="LXY286" s="47"/>
      <c r="LXZ286" s="47"/>
      <c r="LYA286" s="47"/>
      <c r="LYB286" s="47"/>
      <c r="LYC286" s="47"/>
      <c r="LYD286" s="47"/>
      <c r="LYE286" s="47"/>
      <c r="LYF286" s="47"/>
      <c r="LYG286" s="47"/>
      <c r="LYH286" s="47"/>
      <c r="LYI286" s="47"/>
      <c r="LYJ286" s="47"/>
      <c r="LYK286" s="47"/>
      <c r="LYL286" s="47"/>
      <c r="LYM286" s="47"/>
      <c r="LYN286" s="47"/>
      <c r="LYO286" s="47"/>
      <c r="LYP286" s="47"/>
      <c r="LYQ286" s="47"/>
      <c r="LYR286" s="47"/>
      <c r="LYS286" s="47"/>
      <c r="LYT286" s="47"/>
      <c r="LYU286" s="47"/>
      <c r="LYV286" s="47"/>
      <c r="LYW286" s="47"/>
      <c r="LYX286" s="47"/>
      <c r="LYY286" s="47"/>
      <c r="LYZ286" s="47"/>
      <c r="LZA286" s="47"/>
      <c r="LZB286" s="47"/>
      <c r="LZC286" s="47"/>
      <c r="LZD286" s="47"/>
      <c r="LZE286" s="47"/>
      <c r="LZF286" s="47"/>
      <c r="LZG286" s="47"/>
      <c r="LZH286" s="47"/>
      <c r="LZI286" s="47"/>
      <c r="LZJ286" s="47"/>
      <c r="LZK286" s="47"/>
      <c r="LZL286" s="47"/>
      <c r="LZM286" s="47"/>
      <c r="LZN286" s="47"/>
      <c r="LZO286" s="47"/>
      <c r="LZP286" s="47"/>
      <c r="LZQ286" s="47"/>
      <c r="LZR286" s="47"/>
      <c r="LZS286" s="47"/>
      <c r="LZT286" s="47"/>
      <c r="LZU286" s="47"/>
      <c r="LZV286" s="47"/>
      <c r="LZW286" s="47"/>
      <c r="LZX286" s="47"/>
      <c r="LZY286" s="47"/>
      <c r="LZZ286" s="47"/>
      <c r="MAA286" s="47"/>
      <c r="MAB286" s="47"/>
      <c r="MAC286" s="47"/>
      <c r="MAD286" s="47"/>
      <c r="MAE286" s="47"/>
      <c r="MAF286" s="47"/>
      <c r="MAG286" s="47"/>
      <c r="MAH286" s="47"/>
      <c r="MAI286" s="47"/>
      <c r="MAJ286" s="47"/>
      <c r="MAK286" s="47"/>
      <c r="MAL286" s="47"/>
      <c r="MAM286" s="47"/>
      <c r="MAN286" s="47"/>
      <c r="MAO286" s="47"/>
      <c r="MAP286" s="47"/>
      <c r="MAQ286" s="47"/>
      <c r="MAR286" s="47"/>
      <c r="MAS286" s="47"/>
      <c r="MAT286" s="47"/>
      <c r="MAU286" s="47"/>
      <c r="MAV286" s="47"/>
      <c r="MAW286" s="47"/>
      <c r="MAX286" s="47"/>
      <c r="MAY286" s="47"/>
      <c r="MAZ286" s="47"/>
      <c r="MBA286" s="47"/>
      <c r="MBB286" s="47"/>
      <c r="MBC286" s="47"/>
      <c r="MBD286" s="47"/>
      <c r="MBE286" s="47"/>
      <c r="MBF286" s="47"/>
      <c r="MBG286" s="47"/>
      <c r="MBH286" s="47"/>
      <c r="MBI286" s="47"/>
      <c r="MBJ286" s="47"/>
      <c r="MBK286" s="47"/>
      <c r="MBL286" s="47"/>
      <c r="MBM286" s="47"/>
      <c r="MBN286" s="47"/>
      <c r="MBO286" s="47"/>
      <c r="MBP286" s="47"/>
      <c r="MBQ286" s="47"/>
      <c r="MBR286" s="47"/>
      <c r="MBS286" s="47"/>
      <c r="MBT286" s="47"/>
      <c r="MBU286" s="47"/>
      <c r="MBV286" s="47"/>
      <c r="MBW286" s="47"/>
      <c r="MBX286" s="47"/>
      <c r="MBY286" s="47"/>
      <c r="MBZ286" s="47"/>
      <c r="MCA286" s="47"/>
      <c r="MCB286" s="47"/>
      <c r="MCC286" s="47"/>
      <c r="MCD286" s="47"/>
      <c r="MCE286" s="47"/>
      <c r="MCF286" s="47"/>
      <c r="MCG286" s="47"/>
      <c r="MCH286" s="47"/>
      <c r="MCI286" s="47"/>
      <c r="MCJ286" s="47"/>
      <c r="MCK286" s="47"/>
      <c r="MCL286" s="47"/>
      <c r="MCM286" s="47"/>
      <c r="MCN286" s="47"/>
      <c r="MCO286" s="47"/>
      <c r="MCP286" s="47"/>
      <c r="MCQ286" s="47"/>
      <c r="MCR286" s="47"/>
      <c r="MCS286" s="47"/>
      <c r="MCT286" s="47"/>
      <c r="MCU286" s="47"/>
      <c r="MCV286" s="47"/>
      <c r="MCW286" s="47"/>
      <c r="MCX286" s="47"/>
      <c r="MCY286" s="47"/>
      <c r="MCZ286" s="47"/>
      <c r="MDA286" s="47"/>
      <c r="MDB286" s="47"/>
      <c r="MDC286" s="47"/>
      <c r="MDD286" s="47"/>
      <c r="MDE286" s="47"/>
      <c r="MDF286" s="47"/>
      <c r="MDG286" s="47"/>
      <c r="MDH286" s="47"/>
      <c r="MDI286" s="47"/>
      <c r="MDJ286" s="47"/>
      <c r="MDK286" s="47"/>
      <c r="MDL286" s="47"/>
      <c r="MDM286" s="47"/>
      <c r="MDN286" s="47"/>
      <c r="MDO286" s="47"/>
      <c r="MDP286" s="47"/>
      <c r="MDQ286" s="47"/>
      <c r="MDR286" s="47"/>
      <c r="MDS286" s="47"/>
      <c r="MDT286" s="47"/>
      <c r="MDU286" s="47"/>
      <c r="MDV286" s="47"/>
      <c r="MDW286" s="47"/>
      <c r="MDX286" s="47"/>
      <c r="MDY286" s="47"/>
      <c r="MDZ286" s="47"/>
      <c r="MEA286" s="47"/>
      <c r="MEB286" s="47"/>
      <c r="MEC286" s="47"/>
      <c r="MED286" s="47"/>
      <c r="MEE286" s="47"/>
      <c r="MEF286" s="47"/>
      <c r="MEG286" s="47"/>
      <c r="MEH286" s="47"/>
      <c r="MEI286" s="47"/>
      <c r="MEJ286" s="47"/>
      <c r="MEK286" s="47"/>
      <c r="MEL286" s="47"/>
      <c r="MEM286" s="47"/>
      <c r="MEN286" s="47"/>
      <c r="MEO286" s="47"/>
      <c r="MEP286" s="47"/>
      <c r="MEQ286" s="47"/>
      <c r="MER286" s="47"/>
      <c r="MES286" s="47"/>
      <c r="MET286" s="47"/>
      <c r="MEU286" s="47"/>
      <c r="MEV286" s="47"/>
      <c r="MEW286" s="47"/>
      <c r="MEX286" s="47"/>
      <c r="MEY286" s="47"/>
      <c r="MEZ286" s="47"/>
      <c r="MFA286" s="47"/>
      <c r="MFB286" s="47"/>
      <c r="MFC286" s="47"/>
      <c r="MFD286" s="47"/>
      <c r="MFE286" s="47"/>
      <c r="MFF286" s="47"/>
      <c r="MFG286" s="47"/>
      <c r="MFH286" s="47"/>
      <c r="MFI286" s="47"/>
      <c r="MFJ286" s="47"/>
      <c r="MFK286" s="47"/>
      <c r="MFL286" s="47"/>
      <c r="MFM286" s="47"/>
      <c r="MFN286" s="47"/>
      <c r="MFO286" s="47"/>
      <c r="MFP286" s="47"/>
      <c r="MFQ286" s="47"/>
      <c r="MFR286" s="47"/>
      <c r="MFS286" s="47"/>
      <c r="MFT286" s="47"/>
      <c r="MFU286" s="47"/>
      <c r="MFV286" s="47"/>
      <c r="MFW286" s="47"/>
      <c r="MFX286" s="47"/>
      <c r="MFY286" s="47"/>
      <c r="MFZ286" s="47"/>
      <c r="MGA286" s="47"/>
      <c r="MGB286" s="47"/>
      <c r="MGC286" s="47"/>
      <c r="MGD286" s="47"/>
      <c r="MGE286" s="47"/>
      <c r="MGF286" s="47"/>
      <c r="MGG286" s="47"/>
      <c r="MGH286" s="47"/>
      <c r="MGI286" s="47"/>
      <c r="MGJ286" s="47"/>
      <c r="MGK286" s="47"/>
      <c r="MGL286" s="47"/>
      <c r="MGM286" s="47"/>
      <c r="MGN286" s="47"/>
      <c r="MGO286" s="47"/>
      <c r="MGP286" s="47"/>
      <c r="MGQ286" s="47"/>
      <c r="MGR286" s="47"/>
      <c r="MGS286" s="47"/>
      <c r="MGT286" s="47"/>
      <c r="MGU286" s="47"/>
      <c r="MGV286" s="47"/>
      <c r="MGW286" s="47"/>
      <c r="MGX286" s="47"/>
      <c r="MGY286" s="47"/>
      <c r="MGZ286" s="47"/>
      <c r="MHA286" s="47"/>
      <c r="MHB286" s="47"/>
      <c r="MHC286" s="47"/>
      <c r="MHD286" s="47"/>
      <c r="MHE286" s="47"/>
      <c r="MHF286" s="47"/>
      <c r="MHG286" s="47"/>
      <c r="MHH286" s="47"/>
      <c r="MHI286" s="47"/>
      <c r="MHJ286" s="47"/>
      <c r="MHK286" s="47"/>
      <c r="MHL286" s="47"/>
      <c r="MHM286" s="47"/>
      <c r="MHN286" s="47"/>
      <c r="MHO286" s="47"/>
      <c r="MHP286" s="47"/>
      <c r="MHQ286" s="47"/>
      <c r="MHR286" s="47"/>
      <c r="MHS286" s="47"/>
      <c r="MHT286" s="47"/>
      <c r="MHU286" s="47"/>
      <c r="MHV286" s="47"/>
      <c r="MHW286" s="47"/>
      <c r="MHX286" s="47"/>
      <c r="MHY286" s="47"/>
      <c r="MHZ286" s="47"/>
      <c r="MIA286" s="47"/>
      <c r="MIB286" s="47"/>
      <c r="MIC286" s="47"/>
      <c r="MID286" s="47"/>
      <c r="MIE286" s="47"/>
      <c r="MIF286" s="47"/>
      <c r="MIG286" s="47"/>
      <c r="MIH286" s="47"/>
      <c r="MII286" s="47"/>
      <c r="MIJ286" s="47"/>
      <c r="MIK286" s="47"/>
      <c r="MIL286" s="47"/>
      <c r="MIM286" s="47"/>
      <c r="MIN286" s="47"/>
      <c r="MIO286" s="47"/>
      <c r="MIP286" s="47"/>
      <c r="MIQ286" s="47"/>
      <c r="MIR286" s="47"/>
      <c r="MIS286" s="47"/>
      <c r="MIT286" s="47"/>
      <c r="MIU286" s="47"/>
      <c r="MIV286" s="47"/>
      <c r="MIW286" s="47"/>
      <c r="MIX286" s="47"/>
      <c r="MIY286" s="47"/>
      <c r="MIZ286" s="47"/>
      <c r="MJA286" s="47"/>
      <c r="MJB286" s="47"/>
      <c r="MJC286" s="47"/>
      <c r="MJD286" s="47"/>
      <c r="MJE286" s="47"/>
      <c r="MJF286" s="47"/>
      <c r="MJG286" s="47"/>
      <c r="MJH286" s="47"/>
      <c r="MJI286" s="47"/>
      <c r="MJJ286" s="47"/>
      <c r="MJK286" s="47"/>
      <c r="MJL286" s="47"/>
      <c r="MJM286" s="47"/>
      <c r="MJN286" s="47"/>
      <c r="MJO286" s="47"/>
      <c r="MJP286" s="47"/>
      <c r="MJQ286" s="47"/>
      <c r="MJR286" s="47"/>
      <c r="MJS286" s="47"/>
      <c r="MJT286" s="47"/>
      <c r="MJU286" s="47"/>
      <c r="MJV286" s="47"/>
      <c r="MJW286" s="47"/>
      <c r="MJX286" s="47"/>
      <c r="MJY286" s="47"/>
      <c r="MJZ286" s="47"/>
      <c r="MKA286" s="47"/>
      <c r="MKB286" s="47"/>
      <c r="MKC286" s="47"/>
      <c r="MKD286" s="47"/>
      <c r="MKE286" s="47"/>
      <c r="MKF286" s="47"/>
      <c r="MKG286" s="47"/>
      <c r="MKH286" s="47"/>
      <c r="MKI286" s="47"/>
      <c r="MKJ286" s="47"/>
      <c r="MKK286" s="47"/>
      <c r="MKL286" s="47"/>
      <c r="MKM286" s="47"/>
      <c r="MKN286" s="47"/>
      <c r="MKO286" s="47"/>
      <c r="MKP286" s="47"/>
      <c r="MKQ286" s="47"/>
      <c r="MKR286" s="47"/>
      <c r="MKS286" s="47"/>
      <c r="MKT286" s="47"/>
      <c r="MKU286" s="47"/>
      <c r="MKV286" s="47"/>
      <c r="MKW286" s="47"/>
      <c r="MKX286" s="47"/>
      <c r="MKY286" s="47"/>
      <c r="MKZ286" s="47"/>
      <c r="MLA286" s="47"/>
      <c r="MLB286" s="47"/>
      <c r="MLC286" s="47"/>
      <c r="MLD286" s="47"/>
      <c r="MLE286" s="47"/>
      <c r="MLF286" s="47"/>
      <c r="MLG286" s="47"/>
      <c r="MLH286" s="47"/>
      <c r="MLI286" s="47"/>
      <c r="MLJ286" s="47"/>
      <c r="MLK286" s="47"/>
      <c r="MLL286" s="47"/>
      <c r="MLM286" s="47"/>
      <c r="MLN286" s="47"/>
      <c r="MLO286" s="47"/>
      <c r="MLP286" s="47"/>
      <c r="MLQ286" s="47"/>
      <c r="MLR286" s="47"/>
      <c r="MLS286" s="47"/>
      <c r="MLT286" s="47"/>
      <c r="MLU286" s="47"/>
      <c r="MLV286" s="47"/>
      <c r="MLW286" s="47"/>
      <c r="MLX286" s="47"/>
      <c r="MLY286" s="47"/>
      <c r="MLZ286" s="47"/>
      <c r="MMA286" s="47"/>
      <c r="MMB286" s="47"/>
      <c r="MMC286" s="47"/>
      <c r="MMD286" s="47"/>
      <c r="MME286" s="47"/>
      <c r="MMF286" s="47"/>
      <c r="MMG286" s="47"/>
      <c r="MMH286" s="47"/>
      <c r="MMI286" s="47"/>
      <c r="MMJ286" s="47"/>
      <c r="MMK286" s="47"/>
      <c r="MML286" s="47"/>
      <c r="MMM286" s="47"/>
      <c r="MMN286" s="47"/>
      <c r="MMO286" s="47"/>
      <c r="MMP286" s="47"/>
      <c r="MMQ286" s="47"/>
      <c r="MMR286" s="47"/>
      <c r="MMS286" s="47"/>
      <c r="MMT286" s="47"/>
      <c r="MMU286" s="47"/>
      <c r="MMV286" s="47"/>
      <c r="MMW286" s="47"/>
      <c r="MMX286" s="47"/>
      <c r="MMY286" s="47"/>
      <c r="MMZ286" s="47"/>
      <c r="MNA286" s="47"/>
      <c r="MNB286" s="47"/>
      <c r="MNC286" s="47"/>
      <c r="MND286" s="47"/>
      <c r="MNE286" s="47"/>
      <c r="MNF286" s="47"/>
      <c r="MNG286" s="47"/>
      <c r="MNH286" s="47"/>
      <c r="MNI286" s="47"/>
      <c r="MNJ286" s="47"/>
      <c r="MNK286" s="47"/>
      <c r="MNL286" s="47"/>
      <c r="MNM286" s="47"/>
      <c r="MNN286" s="47"/>
      <c r="MNO286" s="47"/>
      <c r="MNP286" s="47"/>
      <c r="MNQ286" s="47"/>
      <c r="MNR286" s="47"/>
      <c r="MNS286" s="47"/>
      <c r="MNT286" s="47"/>
      <c r="MNU286" s="47"/>
      <c r="MNV286" s="47"/>
      <c r="MNW286" s="47"/>
      <c r="MNX286" s="47"/>
      <c r="MNY286" s="47"/>
      <c r="MNZ286" s="47"/>
      <c r="MOA286" s="47"/>
      <c r="MOB286" s="47"/>
      <c r="MOC286" s="47"/>
      <c r="MOD286" s="47"/>
      <c r="MOE286" s="47"/>
      <c r="MOF286" s="47"/>
      <c r="MOG286" s="47"/>
      <c r="MOH286" s="47"/>
      <c r="MOI286" s="47"/>
      <c r="MOJ286" s="47"/>
      <c r="MOK286" s="47"/>
      <c r="MOL286" s="47"/>
      <c r="MOM286" s="47"/>
      <c r="MON286" s="47"/>
      <c r="MOO286" s="47"/>
      <c r="MOP286" s="47"/>
      <c r="MOQ286" s="47"/>
      <c r="MOR286" s="47"/>
      <c r="MOS286" s="47"/>
      <c r="MOT286" s="47"/>
      <c r="MOU286" s="47"/>
      <c r="MOV286" s="47"/>
      <c r="MOW286" s="47"/>
      <c r="MOX286" s="47"/>
      <c r="MOY286" s="47"/>
      <c r="MOZ286" s="47"/>
      <c r="MPA286" s="47"/>
      <c r="MPB286" s="47"/>
      <c r="MPC286" s="47"/>
      <c r="MPD286" s="47"/>
      <c r="MPE286" s="47"/>
      <c r="MPF286" s="47"/>
      <c r="MPG286" s="47"/>
      <c r="MPH286" s="47"/>
      <c r="MPI286" s="47"/>
      <c r="MPJ286" s="47"/>
      <c r="MPK286" s="47"/>
      <c r="MPL286" s="47"/>
      <c r="MPM286" s="47"/>
      <c r="MPN286" s="47"/>
      <c r="MPO286" s="47"/>
      <c r="MPP286" s="47"/>
      <c r="MPQ286" s="47"/>
      <c r="MPR286" s="47"/>
      <c r="MPS286" s="47"/>
      <c r="MPT286" s="47"/>
      <c r="MPU286" s="47"/>
      <c r="MPV286" s="47"/>
      <c r="MPW286" s="47"/>
      <c r="MPX286" s="47"/>
      <c r="MPY286" s="47"/>
      <c r="MPZ286" s="47"/>
      <c r="MQA286" s="47"/>
      <c r="MQB286" s="47"/>
      <c r="MQC286" s="47"/>
      <c r="MQD286" s="47"/>
      <c r="MQE286" s="47"/>
      <c r="MQF286" s="47"/>
      <c r="MQG286" s="47"/>
      <c r="MQH286" s="47"/>
      <c r="MQI286" s="47"/>
      <c r="MQJ286" s="47"/>
      <c r="MQK286" s="47"/>
      <c r="MQL286" s="47"/>
      <c r="MQM286" s="47"/>
      <c r="MQN286" s="47"/>
      <c r="MQO286" s="47"/>
      <c r="MQP286" s="47"/>
      <c r="MQQ286" s="47"/>
      <c r="MQR286" s="47"/>
      <c r="MQS286" s="47"/>
      <c r="MQT286" s="47"/>
      <c r="MQU286" s="47"/>
      <c r="MQV286" s="47"/>
      <c r="MQW286" s="47"/>
      <c r="MQX286" s="47"/>
      <c r="MQY286" s="47"/>
      <c r="MQZ286" s="47"/>
      <c r="MRA286" s="47"/>
      <c r="MRB286" s="47"/>
      <c r="MRC286" s="47"/>
      <c r="MRD286" s="47"/>
      <c r="MRE286" s="47"/>
      <c r="MRF286" s="47"/>
      <c r="MRG286" s="47"/>
      <c r="MRH286" s="47"/>
      <c r="MRI286" s="47"/>
      <c r="MRJ286" s="47"/>
      <c r="MRK286" s="47"/>
      <c r="MRL286" s="47"/>
      <c r="MRM286" s="47"/>
      <c r="MRN286" s="47"/>
      <c r="MRO286" s="47"/>
      <c r="MRP286" s="47"/>
      <c r="MRQ286" s="47"/>
      <c r="MRR286" s="47"/>
      <c r="MRS286" s="47"/>
      <c r="MRT286" s="47"/>
      <c r="MRU286" s="47"/>
      <c r="MRV286" s="47"/>
      <c r="MRW286" s="47"/>
      <c r="MRX286" s="47"/>
      <c r="MRY286" s="47"/>
      <c r="MRZ286" s="47"/>
      <c r="MSA286" s="47"/>
      <c r="MSB286" s="47"/>
      <c r="MSC286" s="47"/>
      <c r="MSD286" s="47"/>
      <c r="MSE286" s="47"/>
      <c r="MSF286" s="47"/>
      <c r="MSG286" s="47"/>
      <c r="MSH286" s="47"/>
      <c r="MSI286" s="47"/>
      <c r="MSJ286" s="47"/>
      <c r="MSK286" s="47"/>
      <c r="MSL286" s="47"/>
      <c r="MSM286" s="47"/>
      <c r="MSN286" s="47"/>
      <c r="MSO286" s="47"/>
      <c r="MSP286" s="47"/>
      <c r="MSQ286" s="47"/>
      <c r="MSR286" s="47"/>
      <c r="MSS286" s="47"/>
      <c r="MST286" s="47"/>
      <c r="MSU286" s="47"/>
      <c r="MSV286" s="47"/>
      <c r="MSW286" s="47"/>
      <c r="MSX286" s="47"/>
      <c r="MSY286" s="47"/>
      <c r="MSZ286" s="47"/>
      <c r="MTA286" s="47"/>
      <c r="MTB286" s="47"/>
      <c r="MTC286" s="47"/>
      <c r="MTD286" s="47"/>
      <c r="MTE286" s="47"/>
      <c r="MTF286" s="47"/>
      <c r="MTG286" s="47"/>
      <c r="MTH286" s="47"/>
      <c r="MTI286" s="47"/>
      <c r="MTJ286" s="47"/>
      <c r="MTK286" s="47"/>
      <c r="MTL286" s="47"/>
      <c r="MTM286" s="47"/>
      <c r="MTN286" s="47"/>
      <c r="MTO286" s="47"/>
      <c r="MTP286" s="47"/>
      <c r="MTQ286" s="47"/>
      <c r="MTR286" s="47"/>
      <c r="MTS286" s="47"/>
      <c r="MTT286" s="47"/>
      <c r="MTU286" s="47"/>
      <c r="MTV286" s="47"/>
      <c r="MTW286" s="47"/>
      <c r="MTX286" s="47"/>
      <c r="MTY286" s="47"/>
      <c r="MTZ286" s="47"/>
      <c r="MUA286" s="47"/>
      <c r="MUB286" s="47"/>
      <c r="MUC286" s="47"/>
      <c r="MUD286" s="47"/>
      <c r="MUE286" s="47"/>
      <c r="MUF286" s="47"/>
      <c r="MUG286" s="47"/>
      <c r="MUH286" s="47"/>
      <c r="MUI286" s="47"/>
      <c r="MUJ286" s="47"/>
      <c r="MUK286" s="47"/>
      <c r="MUL286" s="47"/>
      <c r="MUM286" s="47"/>
      <c r="MUN286" s="47"/>
      <c r="MUO286" s="47"/>
      <c r="MUP286" s="47"/>
      <c r="MUQ286" s="47"/>
      <c r="MUR286" s="47"/>
      <c r="MUS286" s="47"/>
      <c r="MUT286" s="47"/>
      <c r="MUU286" s="47"/>
      <c r="MUV286" s="47"/>
      <c r="MUW286" s="47"/>
      <c r="MUX286" s="47"/>
      <c r="MUY286" s="47"/>
      <c r="MUZ286" s="47"/>
      <c r="MVA286" s="47"/>
      <c r="MVB286" s="47"/>
      <c r="MVC286" s="47"/>
      <c r="MVD286" s="47"/>
      <c r="MVE286" s="47"/>
      <c r="MVF286" s="47"/>
      <c r="MVG286" s="47"/>
      <c r="MVH286" s="47"/>
      <c r="MVI286" s="47"/>
      <c r="MVJ286" s="47"/>
      <c r="MVK286" s="47"/>
      <c r="MVL286" s="47"/>
      <c r="MVM286" s="47"/>
      <c r="MVN286" s="47"/>
      <c r="MVO286" s="47"/>
      <c r="MVP286" s="47"/>
      <c r="MVQ286" s="47"/>
      <c r="MVR286" s="47"/>
      <c r="MVS286" s="47"/>
      <c r="MVT286" s="47"/>
      <c r="MVU286" s="47"/>
      <c r="MVV286" s="47"/>
      <c r="MVW286" s="47"/>
      <c r="MVX286" s="47"/>
      <c r="MVY286" s="47"/>
      <c r="MVZ286" s="47"/>
      <c r="MWA286" s="47"/>
      <c r="MWB286" s="47"/>
      <c r="MWC286" s="47"/>
      <c r="MWD286" s="47"/>
      <c r="MWE286" s="47"/>
      <c r="MWF286" s="47"/>
      <c r="MWG286" s="47"/>
      <c r="MWH286" s="47"/>
      <c r="MWI286" s="47"/>
      <c r="MWJ286" s="47"/>
      <c r="MWK286" s="47"/>
      <c r="MWL286" s="47"/>
      <c r="MWM286" s="47"/>
      <c r="MWN286" s="47"/>
      <c r="MWO286" s="47"/>
      <c r="MWP286" s="47"/>
      <c r="MWQ286" s="47"/>
      <c r="MWR286" s="47"/>
      <c r="MWS286" s="47"/>
      <c r="MWT286" s="47"/>
      <c r="MWU286" s="47"/>
      <c r="MWV286" s="47"/>
      <c r="MWW286" s="47"/>
      <c r="MWX286" s="47"/>
      <c r="MWY286" s="47"/>
      <c r="MWZ286" s="47"/>
      <c r="MXA286" s="47"/>
      <c r="MXB286" s="47"/>
      <c r="MXC286" s="47"/>
      <c r="MXD286" s="47"/>
      <c r="MXE286" s="47"/>
      <c r="MXF286" s="47"/>
      <c r="MXG286" s="47"/>
      <c r="MXH286" s="47"/>
      <c r="MXI286" s="47"/>
      <c r="MXJ286" s="47"/>
      <c r="MXK286" s="47"/>
      <c r="MXL286" s="47"/>
      <c r="MXM286" s="47"/>
      <c r="MXN286" s="47"/>
      <c r="MXO286" s="47"/>
      <c r="MXP286" s="47"/>
      <c r="MXQ286" s="47"/>
      <c r="MXR286" s="47"/>
      <c r="MXS286" s="47"/>
      <c r="MXT286" s="47"/>
      <c r="MXU286" s="47"/>
      <c r="MXV286" s="47"/>
      <c r="MXW286" s="47"/>
      <c r="MXX286" s="47"/>
      <c r="MXY286" s="47"/>
      <c r="MXZ286" s="47"/>
      <c r="MYA286" s="47"/>
      <c r="MYB286" s="47"/>
      <c r="MYC286" s="47"/>
      <c r="MYD286" s="47"/>
      <c r="MYE286" s="47"/>
      <c r="MYF286" s="47"/>
      <c r="MYG286" s="47"/>
      <c r="MYH286" s="47"/>
      <c r="MYI286" s="47"/>
      <c r="MYJ286" s="47"/>
      <c r="MYK286" s="47"/>
      <c r="MYL286" s="47"/>
      <c r="MYM286" s="47"/>
      <c r="MYN286" s="47"/>
      <c r="MYO286" s="47"/>
      <c r="MYP286" s="47"/>
      <c r="MYQ286" s="47"/>
      <c r="MYR286" s="47"/>
      <c r="MYS286" s="47"/>
      <c r="MYT286" s="47"/>
      <c r="MYU286" s="47"/>
      <c r="MYV286" s="47"/>
      <c r="MYW286" s="47"/>
      <c r="MYX286" s="47"/>
      <c r="MYY286" s="47"/>
      <c r="MYZ286" s="47"/>
      <c r="MZA286" s="47"/>
      <c r="MZB286" s="47"/>
      <c r="MZC286" s="47"/>
      <c r="MZD286" s="47"/>
      <c r="MZE286" s="47"/>
      <c r="MZF286" s="47"/>
      <c r="MZG286" s="47"/>
      <c r="MZH286" s="47"/>
      <c r="MZI286" s="47"/>
      <c r="MZJ286" s="47"/>
      <c r="MZK286" s="47"/>
      <c r="MZL286" s="47"/>
      <c r="MZM286" s="47"/>
      <c r="MZN286" s="47"/>
      <c r="MZO286" s="47"/>
      <c r="MZP286" s="47"/>
      <c r="MZQ286" s="47"/>
      <c r="MZR286" s="47"/>
      <c r="MZS286" s="47"/>
      <c r="MZT286" s="47"/>
      <c r="MZU286" s="47"/>
      <c r="MZV286" s="47"/>
      <c r="MZW286" s="47"/>
      <c r="MZX286" s="47"/>
      <c r="MZY286" s="47"/>
      <c r="MZZ286" s="47"/>
      <c r="NAA286" s="47"/>
      <c r="NAB286" s="47"/>
      <c r="NAC286" s="47"/>
      <c r="NAD286" s="47"/>
      <c r="NAE286" s="47"/>
      <c r="NAF286" s="47"/>
      <c r="NAG286" s="47"/>
      <c r="NAH286" s="47"/>
      <c r="NAI286" s="47"/>
      <c r="NAJ286" s="47"/>
      <c r="NAK286" s="47"/>
      <c r="NAL286" s="47"/>
      <c r="NAM286" s="47"/>
      <c r="NAN286" s="47"/>
      <c r="NAO286" s="47"/>
      <c r="NAP286" s="47"/>
      <c r="NAQ286" s="47"/>
      <c r="NAR286" s="47"/>
      <c r="NAS286" s="47"/>
      <c r="NAT286" s="47"/>
      <c r="NAU286" s="47"/>
      <c r="NAV286" s="47"/>
      <c r="NAW286" s="47"/>
      <c r="NAX286" s="47"/>
      <c r="NAY286" s="47"/>
      <c r="NAZ286" s="47"/>
      <c r="NBA286" s="47"/>
      <c r="NBB286" s="47"/>
      <c r="NBC286" s="47"/>
      <c r="NBD286" s="47"/>
      <c r="NBE286" s="47"/>
      <c r="NBF286" s="47"/>
      <c r="NBG286" s="47"/>
      <c r="NBH286" s="47"/>
      <c r="NBI286" s="47"/>
      <c r="NBJ286" s="47"/>
      <c r="NBK286" s="47"/>
      <c r="NBL286" s="47"/>
      <c r="NBM286" s="47"/>
      <c r="NBN286" s="47"/>
      <c r="NBO286" s="47"/>
      <c r="NBP286" s="47"/>
      <c r="NBQ286" s="47"/>
      <c r="NBR286" s="47"/>
      <c r="NBS286" s="47"/>
      <c r="NBT286" s="47"/>
      <c r="NBU286" s="47"/>
      <c r="NBV286" s="47"/>
      <c r="NBW286" s="47"/>
      <c r="NBX286" s="47"/>
      <c r="NBY286" s="47"/>
      <c r="NBZ286" s="47"/>
      <c r="NCA286" s="47"/>
      <c r="NCB286" s="47"/>
      <c r="NCC286" s="47"/>
      <c r="NCD286" s="47"/>
      <c r="NCE286" s="47"/>
      <c r="NCF286" s="47"/>
      <c r="NCG286" s="47"/>
      <c r="NCH286" s="47"/>
      <c r="NCI286" s="47"/>
      <c r="NCJ286" s="47"/>
      <c r="NCK286" s="47"/>
      <c r="NCL286" s="47"/>
      <c r="NCM286" s="47"/>
      <c r="NCN286" s="47"/>
      <c r="NCO286" s="47"/>
      <c r="NCP286" s="47"/>
      <c r="NCQ286" s="47"/>
      <c r="NCR286" s="47"/>
      <c r="NCS286" s="47"/>
      <c r="NCT286" s="47"/>
      <c r="NCU286" s="47"/>
      <c r="NCV286" s="47"/>
      <c r="NCW286" s="47"/>
      <c r="NCX286" s="47"/>
      <c r="NCY286" s="47"/>
      <c r="NCZ286" s="47"/>
      <c r="NDA286" s="47"/>
      <c r="NDB286" s="47"/>
      <c r="NDC286" s="47"/>
      <c r="NDD286" s="47"/>
      <c r="NDE286" s="47"/>
      <c r="NDF286" s="47"/>
      <c r="NDG286" s="47"/>
      <c r="NDH286" s="47"/>
      <c r="NDI286" s="47"/>
      <c r="NDJ286" s="47"/>
      <c r="NDK286" s="47"/>
      <c r="NDL286" s="47"/>
      <c r="NDM286" s="47"/>
      <c r="NDN286" s="47"/>
      <c r="NDO286" s="47"/>
      <c r="NDP286" s="47"/>
      <c r="NDQ286" s="47"/>
      <c r="NDR286" s="47"/>
      <c r="NDS286" s="47"/>
      <c r="NDT286" s="47"/>
      <c r="NDU286" s="47"/>
      <c r="NDV286" s="47"/>
      <c r="NDW286" s="47"/>
      <c r="NDX286" s="47"/>
      <c r="NDY286" s="47"/>
      <c r="NDZ286" s="47"/>
      <c r="NEA286" s="47"/>
      <c r="NEB286" s="47"/>
      <c r="NEC286" s="47"/>
      <c r="NED286" s="47"/>
      <c r="NEE286" s="47"/>
      <c r="NEF286" s="47"/>
      <c r="NEG286" s="47"/>
      <c r="NEH286" s="47"/>
      <c r="NEI286" s="47"/>
      <c r="NEJ286" s="47"/>
      <c r="NEK286" s="47"/>
      <c r="NEL286" s="47"/>
      <c r="NEM286" s="47"/>
      <c r="NEN286" s="47"/>
      <c r="NEO286" s="47"/>
      <c r="NEP286" s="47"/>
      <c r="NEQ286" s="47"/>
      <c r="NER286" s="47"/>
      <c r="NES286" s="47"/>
      <c r="NET286" s="47"/>
      <c r="NEU286" s="47"/>
      <c r="NEV286" s="47"/>
      <c r="NEW286" s="47"/>
      <c r="NEX286" s="47"/>
      <c r="NEY286" s="47"/>
      <c r="NEZ286" s="47"/>
      <c r="NFA286" s="47"/>
      <c r="NFB286" s="47"/>
      <c r="NFC286" s="47"/>
      <c r="NFD286" s="47"/>
      <c r="NFE286" s="47"/>
      <c r="NFF286" s="47"/>
      <c r="NFG286" s="47"/>
      <c r="NFH286" s="47"/>
      <c r="NFI286" s="47"/>
      <c r="NFJ286" s="47"/>
      <c r="NFK286" s="47"/>
      <c r="NFL286" s="47"/>
      <c r="NFM286" s="47"/>
      <c r="NFN286" s="47"/>
      <c r="NFO286" s="47"/>
      <c r="NFP286" s="47"/>
      <c r="NFQ286" s="47"/>
      <c r="NFR286" s="47"/>
      <c r="NFS286" s="47"/>
      <c r="NFT286" s="47"/>
      <c r="NFU286" s="47"/>
      <c r="NFV286" s="47"/>
      <c r="NFW286" s="47"/>
      <c r="NFX286" s="47"/>
      <c r="NFY286" s="47"/>
      <c r="NFZ286" s="47"/>
      <c r="NGA286" s="47"/>
      <c r="NGB286" s="47"/>
      <c r="NGC286" s="47"/>
      <c r="NGD286" s="47"/>
      <c r="NGE286" s="47"/>
      <c r="NGF286" s="47"/>
      <c r="NGG286" s="47"/>
      <c r="NGH286" s="47"/>
      <c r="NGI286" s="47"/>
      <c r="NGJ286" s="47"/>
      <c r="NGK286" s="47"/>
      <c r="NGL286" s="47"/>
      <c r="NGM286" s="47"/>
      <c r="NGN286" s="47"/>
      <c r="NGO286" s="47"/>
      <c r="NGP286" s="47"/>
      <c r="NGQ286" s="47"/>
      <c r="NGR286" s="47"/>
      <c r="NGS286" s="47"/>
      <c r="NGT286" s="47"/>
      <c r="NGU286" s="47"/>
      <c r="NGV286" s="47"/>
      <c r="NGW286" s="47"/>
      <c r="NGX286" s="47"/>
      <c r="NGY286" s="47"/>
      <c r="NGZ286" s="47"/>
      <c r="NHA286" s="47"/>
      <c r="NHB286" s="47"/>
      <c r="NHC286" s="47"/>
      <c r="NHD286" s="47"/>
      <c r="NHE286" s="47"/>
      <c r="NHF286" s="47"/>
      <c r="NHG286" s="47"/>
      <c r="NHH286" s="47"/>
      <c r="NHI286" s="47"/>
      <c r="NHJ286" s="47"/>
      <c r="NHK286" s="47"/>
      <c r="NHL286" s="47"/>
      <c r="NHM286" s="47"/>
      <c r="NHN286" s="47"/>
      <c r="NHO286" s="47"/>
      <c r="NHP286" s="47"/>
      <c r="NHQ286" s="47"/>
      <c r="NHR286" s="47"/>
      <c r="NHS286" s="47"/>
      <c r="NHT286" s="47"/>
      <c r="NHU286" s="47"/>
      <c r="NHV286" s="47"/>
      <c r="NHW286" s="47"/>
      <c r="NHX286" s="47"/>
      <c r="NHY286" s="47"/>
      <c r="NHZ286" s="47"/>
      <c r="NIA286" s="47"/>
      <c r="NIB286" s="47"/>
      <c r="NIC286" s="47"/>
      <c r="NID286" s="47"/>
      <c r="NIE286" s="47"/>
      <c r="NIF286" s="47"/>
      <c r="NIG286" s="47"/>
      <c r="NIH286" s="47"/>
      <c r="NII286" s="47"/>
      <c r="NIJ286" s="47"/>
      <c r="NIK286" s="47"/>
      <c r="NIL286" s="47"/>
      <c r="NIM286" s="47"/>
      <c r="NIN286" s="47"/>
      <c r="NIO286" s="47"/>
      <c r="NIP286" s="47"/>
      <c r="NIQ286" s="47"/>
      <c r="NIR286" s="47"/>
      <c r="NIS286" s="47"/>
      <c r="NIT286" s="47"/>
      <c r="NIU286" s="47"/>
      <c r="NIV286" s="47"/>
      <c r="NIW286" s="47"/>
      <c r="NIX286" s="47"/>
      <c r="NIY286" s="47"/>
      <c r="NIZ286" s="47"/>
      <c r="NJA286" s="47"/>
      <c r="NJB286" s="47"/>
      <c r="NJC286" s="47"/>
      <c r="NJD286" s="47"/>
      <c r="NJE286" s="47"/>
      <c r="NJF286" s="47"/>
      <c r="NJG286" s="47"/>
      <c r="NJH286" s="47"/>
      <c r="NJI286" s="47"/>
      <c r="NJJ286" s="47"/>
      <c r="NJK286" s="47"/>
      <c r="NJL286" s="47"/>
      <c r="NJM286" s="47"/>
      <c r="NJN286" s="47"/>
      <c r="NJO286" s="47"/>
      <c r="NJP286" s="47"/>
      <c r="NJQ286" s="47"/>
      <c r="NJR286" s="47"/>
      <c r="NJS286" s="47"/>
      <c r="NJT286" s="47"/>
      <c r="NJU286" s="47"/>
      <c r="NJV286" s="47"/>
      <c r="NJW286" s="47"/>
      <c r="NJX286" s="47"/>
      <c r="NJY286" s="47"/>
      <c r="NJZ286" s="47"/>
      <c r="NKA286" s="47"/>
      <c r="NKB286" s="47"/>
      <c r="NKC286" s="47"/>
      <c r="NKD286" s="47"/>
      <c r="NKE286" s="47"/>
      <c r="NKF286" s="47"/>
      <c r="NKG286" s="47"/>
      <c r="NKH286" s="47"/>
      <c r="NKI286" s="47"/>
      <c r="NKJ286" s="47"/>
      <c r="NKK286" s="47"/>
      <c r="NKL286" s="47"/>
      <c r="NKM286" s="47"/>
      <c r="NKN286" s="47"/>
      <c r="NKO286" s="47"/>
      <c r="NKP286" s="47"/>
      <c r="NKQ286" s="47"/>
      <c r="NKR286" s="47"/>
      <c r="NKS286" s="47"/>
      <c r="NKT286" s="47"/>
      <c r="NKU286" s="47"/>
      <c r="NKV286" s="47"/>
      <c r="NKW286" s="47"/>
      <c r="NKX286" s="47"/>
      <c r="NKY286" s="47"/>
      <c r="NKZ286" s="47"/>
      <c r="NLA286" s="47"/>
      <c r="NLB286" s="47"/>
      <c r="NLC286" s="47"/>
      <c r="NLD286" s="47"/>
      <c r="NLE286" s="47"/>
      <c r="NLF286" s="47"/>
      <c r="NLG286" s="47"/>
      <c r="NLH286" s="47"/>
      <c r="NLI286" s="47"/>
      <c r="NLJ286" s="47"/>
      <c r="NLK286" s="47"/>
      <c r="NLL286" s="47"/>
      <c r="NLM286" s="47"/>
      <c r="NLN286" s="47"/>
      <c r="NLO286" s="47"/>
      <c r="NLP286" s="47"/>
      <c r="NLQ286" s="47"/>
      <c r="NLR286" s="47"/>
      <c r="NLS286" s="47"/>
      <c r="NLT286" s="47"/>
      <c r="NLU286" s="47"/>
      <c r="NLV286" s="47"/>
      <c r="NLW286" s="47"/>
      <c r="NLX286" s="47"/>
      <c r="NLY286" s="47"/>
      <c r="NLZ286" s="47"/>
      <c r="NMA286" s="47"/>
      <c r="NMB286" s="47"/>
      <c r="NMC286" s="47"/>
      <c r="NMD286" s="47"/>
      <c r="NME286" s="47"/>
      <c r="NMF286" s="47"/>
      <c r="NMG286" s="47"/>
      <c r="NMH286" s="47"/>
      <c r="NMI286" s="47"/>
      <c r="NMJ286" s="47"/>
      <c r="NMK286" s="47"/>
      <c r="NML286" s="47"/>
      <c r="NMM286" s="47"/>
      <c r="NMN286" s="47"/>
      <c r="NMO286" s="47"/>
      <c r="NMP286" s="47"/>
      <c r="NMQ286" s="47"/>
      <c r="NMR286" s="47"/>
      <c r="NMS286" s="47"/>
      <c r="NMT286" s="47"/>
      <c r="NMU286" s="47"/>
      <c r="NMV286" s="47"/>
      <c r="NMW286" s="47"/>
      <c r="NMX286" s="47"/>
      <c r="NMY286" s="47"/>
      <c r="NMZ286" s="47"/>
      <c r="NNA286" s="47"/>
      <c r="NNB286" s="47"/>
      <c r="NNC286" s="47"/>
      <c r="NND286" s="47"/>
      <c r="NNE286" s="47"/>
      <c r="NNF286" s="47"/>
      <c r="NNG286" s="47"/>
      <c r="NNH286" s="47"/>
      <c r="NNI286" s="47"/>
      <c r="NNJ286" s="47"/>
      <c r="NNK286" s="47"/>
      <c r="NNL286" s="47"/>
      <c r="NNM286" s="47"/>
      <c r="NNN286" s="47"/>
      <c r="NNO286" s="47"/>
      <c r="NNP286" s="47"/>
      <c r="NNQ286" s="47"/>
      <c r="NNR286" s="47"/>
      <c r="NNS286" s="47"/>
      <c r="NNT286" s="47"/>
      <c r="NNU286" s="47"/>
      <c r="NNV286" s="47"/>
      <c r="NNW286" s="47"/>
      <c r="NNX286" s="47"/>
      <c r="NNY286" s="47"/>
      <c r="NNZ286" s="47"/>
      <c r="NOA286" s="47"/>
      <c r="NOB286" s="47"/>
      <c r="NOC286" s="47"/>
      <c r="NOD286" s="47"/>
      <c r="NOE286" s="47"/>
      <c r="NOF286" s="47"/>
      <c r="NOG286" s="47"/>
      <c r="NOH286" s="47"/>
      <c r="NOI286" s="47"/>
      <c r="NOJ286" s="47"/>
      <c r="NOK286" s="47"/>
      <c r="NOL286" s="47"/>
      <c r="NOM286" s="47"/>
      <c r="NON286" s="47"/>
      <c r="NOO286" s="47"/>
      <c r="NOP286" s="47"/>
      <c r="NOQ286" s="47"/>
      <c r="NOR286" s="47"/>
      <c r="NOS286" s="47"/>
      <c r="NOT286" s="47"/>
      <c r="NOU286" s="47"/>
      <c r="NOV286" s="47"/>
      <c r="NOW286" s="47"/>
      <c r="NOX286" s="47"/>
      <c r="NOY286" s="47"/>
      <c r="NOZ286" s="47"/>
      <c r="NPA286" s="47"/>
      <c r="NPB286" s="47"/>
      <c r="NPC286" s="47"/>
      <c r="NPD286" s="47"/>
      <c r="NPE286" s="47"/>
      <c r="NPF286" s="47"/>
      <c r="NPG286" s="47"/>
      <c r="NPH286" s="47"/>
      <c r="NPI286" s="47"/>
      <c r="NPJ286" s="47"/>
      <c r="NPK286" s="47"/>
      <c r="NPL286" s="47"/>
      <c r="NPM286" s="47"/>
      <c r="NPN286" s="47"/>
      <c r="NPO286" s="47"/>
      <c r="NPP286" s="47"/>
      <c r="NPQ286" s="47"/>
      <c r="NPR286" s="47"/>
      <c r="NPS286" s="47"/>
      <c r="NPT286" s="47"/>
      <c r="NPU286" s="47"/>
      <c r="NPV286" s="47"/>
      <c r="NPW286" s="47"/>
      <c r="NPX286" s="47"/>
      <c r="NPY286" s="47"/>
      <c r="NPZ286" s="47"/>
      <c r="NQA286" s="47"/>
      <c r="NQB286" s="47"/>
      <c r="NQC286" s="47"/>
      <c r="NQD286" s="47"/>
      <c r="NQE286" s="47"/>
      <c r="NQF286" s="47"/>
      <c r="NQG286" s="47"/>
      <c r="NQH286" s="47"/>
      <c r="NQI286" s="47"/>
      <c r="NQJ286" s="47"/>
      <c r="NQK286" s="47"/>
      <c r="NQL286" s="47"/>
      <c r="NQM286" s="47"/>
      <c r="NQN286" s="47"/>
      <c r="NQO286" s="47"/>
      <c r="NQP286" s="47"/>
      <c r="NQQ286" s="47"/>
      <c r="NQR286" s="47"/>
      <c r="NQS286" s="47"/>
      <c r="NQT286" s="47"/>
      <c r="NQU286" s="47"/>
      <c r="NQV286" s="47"/>
      <c r="NQW286" s="47"/>
      <c r="NQX286" s="47"/>
      <c r="NQY286" s="47"/>
      <c r="NQZ286" s="47"/>
      <c r="NRA286" s="47"/>
      <c r="NRB286" s="47"/>
      <c r="NRC286" s="47"/>
      <c r="NRD286" s="47"/>
      <c r="NRE286" s="47"/>
      <c r="NRF286" s="47"/>
      <c r="NRG286" s="47"/>
      <c r="NRH286" s="47"/>
      <c r="NRI286" s="47"/>
      <c r="NRJ286" s="47"/>
      <c r="NRK286" s="47"/>
      <c r="NRL286" s="47"/>
      <c r="NRM286" s="47"/>
      <c r="NRN286" s="47"/>
      <c r="NRO286" s="47"/>
      <c r="NRP286" s="47"/>
      <c r="NRQ286" s="47"/>
      <c r="NRR286" s="47"/>
      <c r="NRS286" s="47"/>
      <c r="NRT286" s="47"/>
      <c r="NRU286" s="47"/>
      <c r="NRV286" s="47"/>
      <c r="NRW286" s="47"/>
      <c r="NRX286" s="47"/>
      <c r="NRY286" s="47"/>
      <c r="NRZ286" s="47"/>
      <c r="NSA286" s="47"/>
      <c r="NSB286" s="47"/>
      <c r="NSC286" s="47"/>
      <c r="NSD286" s="47"/>
      <c r="NSE286" s="47"/>
      <c r="NSF286" s="47"/>
      <c r="NSG286" s="47"/>
      <c r="NSH286" s="47"/>
      <c r="NSI286" s="47"/>
      <c r="NSJ286" s="47"/>
      <c r="NSK286" s="47"/>
      <c r="NSL286" s="47"/>
      <c r="NSM286" s="47"/>
      <c r="NSN286" s="47"/>
      <c r="NSO286" s="47"/>
      <c r="NSP286" s="47"/>
      <c r="NSQ286" s="47"/>
      <c r="NSR286" s="47"/>
      <c r="NSS286" s="47"/>
      <c r="NST286" s="47"/>
      <c r="NSU286" s="47"/>
      <c r="NSV286" s="47"/>
      <c r="NSW286" s="47"/>
      <c r="NSX286" s="47"/>
      <c r="NSY286" s="47"/>
      <c r="NSZ286" s="47"/>
      <c r="NTA286" s="47"/>
      <c r="NTB286" s="47"/>
      <c r="NTC286" s="47"/>
      <c r="NTD286" s="47"/>
      <c r="NTE286" s="47"/>
      <c r="NTF286" s="47"/>
      <c r="NTG286" s="47"/>
      <c r="NTH286" s="47"/>
      <c r="NTI286" s="47"/>
      <c r="NTJ286" s="47"/>
      <c r="NTK286" s="47"/>
      <c r="NTL286" s="47"/>
      <c r="NTM286" s="47"/>
      <c r="NTN286" s="47"/>
      <c r="NTO286" s="47"/>
      <c r="NTP286" s="47"/>
      <c r="NTQ286" s="47"/>
      <c r="NTR286" s="47"/>
      <c r="NTS286" s="47"/>
      <c r="NTT286" s="47"/>
      <c r="NTU286" s="47"/>
      <c r="NTV286" s="47"/>
      <c r="NTW286" s="47"/>
      <c r="NTX286" s="47"/>
      <c r="NTY286" s="47"/>
      <c r="NTZ286" s="47"/>
      <c r="NUA286" s="47"/>
      <c r="NUB286" s="47"/>
      <c r="NUC286" s="47"/>
      <c r="NUD286" s="47"/>
      <c r="NUE286" s="47"/>
      <c r="NUF286" s="47"/>
      <c r="NUG286" s="47"/>
      <c r="NUH286" s="47"/>
      <c r="NUI286" s="47"/>
      <c r="NUJ286" s="47"/>
      <c r="NUK286" s="47"/>
      <c r="NUL286" s="47"/>
      <c r="NUM286" s="47"/>
      <c r="NUN286" s="47"/>
      <c r="NUO286" s="47"/>
      <c r="NUP286" s="47"/>
      <c r="NUQ286" s="47"/>
      <c r="NUR286" s="47"/>
      <c r="NUS286" s="47"/>
      <c r="NUT286" s="47"/>
      <c r="NUU286" s="47"/>
      <c r="NUV286" s="47"/>
      <c r="NUW286" s="47"/>
      <c r="NUX286" s="47"/>
      <c r="NUY286" s="47"/>
      <c r="NUZ286" s="47"/>
      <c r="NVA286" s="47"/>
      <c r="NVB286" s="47"/>
      <c r="NVC286" s="47"/>
      <c r="NVD286" s="47"/>
      <c r="NVE286" s="47"/>
      <c r="NVF286" s="47"/>
      <c r="NVG286" s="47"/>
      <c r="NVH286" s="47"/>
      <c r="NVI286" s="47"/>
      <c r="NVJ286" s="47"/>
      <c r="NVK286" s="47"/>
      <c r="NVL286" s="47"/>
      <c r="NVM286" s="47"/>
      <c r="NVN286" s="47"/>
      <c r="NVO286" s="47"/>
      <c r="NVP286" s="47"/>
      <c r="NVQ286" s="47"/>
      <c r="NVR286" s="47"/>
      <c r="NVS286" s="47"/>
      <c r="NVT286" s="47"/>
      <c r="NVU286" s="47"/>
      <c r="NVV286" s="47"/>
      <c r="NVW286" s="47"/>
      <c r="NVX286" s="47"/>
      <c r="NVY286" s="47"/>
      <c r="NVZ286" s="47"/>
      <c r="NWA286" s="47"/>
      <c r="NWB286" s="47"/>
      <c r="NWC286" s="47"/>
      <c r="NWD286" s="47"/>
      <c r="NWE286" s="47"/>
      <c r="NWF286" s="47"/>
      <c r="NWG286" s="47"/>
      <c r="NWH286" s="47"/>
      <c r="NWI286" s="47"/>
      <c r="NWJ286" s="47"/>
      <c r="NWK286" s="47"/>
      <c r="NWL286" s="47"/>
      <c r="NWM286" s="47"/>
      <c r="NWN286" s="47"/>
      <c r="NWO286" s="47"/>
      <c r="NWP286" s="47"/>
      <c r="NWQ286" s="47"/>
      <c r="NWR286" s="47"/>
      <c r="NWS286" s="47"/>
      <c r="NWT286" s="47"/>
      <c r="NWU286" s="47"/>
      <c r="NWV286" s="47"/>
      <c r="NWW286" s="47"/>
      <c r="NWX286" s="47"/>
      <c r="NWY286" s="47"/>
      <c r="NWZ286" s="47"/>
      <c r="NXA286" s="47"/>
      <c r="NXB286" s="47"/>
      <c r="NXC286" s="47"/>
      <c r="NXD286" s="47"/>
      <c r="NXE286" s="47"/>
      <c r="NXF286" s="47"/>
      <c r="NXG286" s="47"/>
      <c r="NXH286" s="47"/>
      <c r="NXI286" s="47"/>
      <c r="NXJ286" s="47"/>
      <c r="NXK286" s="47"/>
      <c r="NXL286" s="47"/>
      <c r="NXM286" s="47"/>
      <c r="NXN286" s="47"/>
      <c r="NXO286" s="47"/>
      <c r="NXP286" s="47"/>
      <c r="NXQ286" s="47"/>
      <c r="NXR286" s="47"/>
      <c r="NXS286" s="47"/>
      <c r="NXT286" s="47"/>
      <c r="NXU286" s="47"/>
      <c r="NXV286" s="47"/>
      <c r="NXW286" s="47"/>
      <c r="NXX286" s="47"/>
      <c r="NXY286" s="47"/>
      <c r="NXZ286" s="47"/>
      <c r="NYA286" s="47"/>
      <c r="NYB286" s="47"/>
      <c r="NYC286" s="47"/>
      <c r="NYD286" s="47"/>
      <c r="NYE286" s="47"/>
      <c r="NYF286" s="47"/>
      <c r="NYG286" s="47"/>
      <c r="NYH286" s="47"/>
      <c r="NYI286" s="47"/>
      <c r="NYJ286" s="47"/>
      <c r="NYK286" s="47"/>
      <c r="NYL286" s="47"/>
      <c r="NYM286" s="47"/>
      <c r="NYN286" s="47"/>
      <c r="NYO286" s="47"/>
      <c r="NYP286" s="47"/>
      <c r="NYQ286" s="47"/>
      <c r="NYR286" s="47"/>
      <c r="NYS286" s="47"/>
      <c r="NYT286" s="47"/>
      <c r="NYU286" s="47"/>
      <c r="NYV286" s="47"/>
      <c r="NYW286" s="47"/>
      <c r="NYX286" s="47"/>
      <c r="NYY286" s="47"/>
      <c r="NYZ286" s="47"/>
      <c r="NZA286" s="47"/>
      <c r="NZB286" s="47"/>
      <c r="NZC286" s="47"/>
      <c r="NZD286" s="47"/>
      <c r="NZE286" s="47"/>
      <c r="NZF286" s="47"/>
      <c r="NZG286" s="47"/>
      <c r="NZH286" s="47"/>
      <c r="NZI286" s="47"/>
      <c r="NZJ286" s="47"/>
      <c r="NZK286" s="47"/>
      <c r="NZL286" s="47"/>
      <c r="NZM286" s="47"/>
      <c r="NZN286" s="47"/>
      <c r="NZO286" s="47"/>
      <c r="NZP286" s="47"/>
      <c r="NZQ286" s="47"/>
      <c r="NZR286" s="47"/>
      <c r="NZS286" s="47"/>
      <c r="NZT286" s="47"/>
      <c r="NZU286" s="47"/>
      <c r="NZV286" s="47"/>
      <c r="NZW286" s="47"/>
      <c r="NZX286" s="47"/>
      <c r="NZY286" s="47"/>
      <c r="NZZ286" s="47"/>
      <c r="OAA286" s="47"/>
      <c r="OAB286" s="47"/>
      <c r="OAC286" s="47"/>
      <c r="OAD286" s="47"/>
      <c r="OAE286" s="47"/>
      <c r="OAF286" s="47"/>
      <c r="OAG286" s="47"/>
      <c r="OAH286" s="47"/>
      <c r="OAI286" s="47"/>
      <c r="OAJ286" s="47"/>
      <c r="OAK286" s="47"/>
      <c r="OAL286" s="47"/>
      <c r="OAM286" s="47"/>
      <c r="OAN286" s="47"/>
      <c r="OAO286" s="47"/>
      <c r="OAP286" s="47"/>
      <c r="OAQ286" s="47"/>
      <c r="OAR286" s="47"/>
      <c r="OAS286" s="47"/>
      <c r="OAT286" s="47"/>
      <c r="OAU286" s="47"/>
      <c r="OAV286" s="47"/>
      <c r="OAW286" s="47"/>
      <c r="OAX286" s="47"/>
      <c r="OAY286" s="47"/>
      <c r="OAZ286" s="47"/>
      <c r="OBA286" s="47"/>
      <c r="OBB286" s="47"/>
      <c r="OBC286" s="47"/>
      <c r="OBD286" s="47"/>
      <c r="OBE286" s="47"/>
      <c r="OBF286" s="47"/>
      <c r="OBG286" s="47"/>
      <c r="OBH286" s="47"/>
      <c r="OBI286" s="47"/>
      <c r="OBJ286" s="47"/>
      <c r="OBK286" s="47"/>
      <c r="OBL286" s="47"/>
      <c r="OBM286" s="47"/>
      <c r="OBN286" s="47"/>
      <c r="OBO286" s="47"/>
      <c r="OBP286" s="47"/>
      <c r="OBQ286" s="47"/>
      <c r="OBR286" s="47"/>
      <c r="OBS286" s="47"/>
      <c r="OBT286" s="47"/>
      <c r="OBU286" s="47"/>
      <c r="OBV286" s="47"/>
      <c r="OBW286" s="47"/>
      <c r="OBX286" s="47"/>
      <c r="OBY286" s="47"/>
      <c r="OBZ286" s="47"/>
      <c r="OCA286" s="47"/>
      <c r="OCB286" s="47"/>
      <c r="OCC286" s="47"/>
      <c r="OCD286" s="47"/>
      <c r="OCE286" s="47"/>
      <c r="OCF286" s="47"/>
      <c r="OCG286" s="47"/>
      <c r="OCH286" s="47"/>
      <c r="OCI286" s="47"/>
      <c r="OCJ286" s="47"/>
      <c r="OCK286" s="47"/>
      <c r="OCL286" s="47"/>
      <c r="OCM286" s="47"/>
      <c r="OCN286" s="47"/>
      <c r="OCO286" s="47"/>
      <c r="OCP286" s="47"/>
      <c r="OCQ286" s="47"/>
      <c r="OCR286" s="47"/>
      <c r="OCS286" s="47"/>
      <c r="OCT286" s="47"/>
      <c r="OCU286" s="47"/>
      <c r="OCV286" s="47"/>
      <c r="OCW286" s="47"/>
      <c r="OCX286" s="47"/>
      <c r="OCY286" s="47"/>
      <c r="OCZ286" s="47"/>
      <c r="ODA286" s="47"/>
      <c r="ODB286" s="47"/>
      <c r="ODC286" s="47"/>
      <c r="ODD286" s="47"/>
      <c r="ODE286" s="47"/>
      <c r="ODF286" s="47"/>
      <c r="ODG286" s="47"/>
      <c r="ODH286" s="47"/>
      <c r="ODI286" s="47"/>
      <c r="ODJ286" s="47"/>
      <c r="ODK286" s="47"/>
      <c r="ODL286" s="47"/>
      <c r="ODM286" s="47"/>
      <c r="ODN286" s="47"/>
      <c r="ODO286" s="47"/>
      <c r="ODP286" s="47"/>
      <c r="ODQ286" s="47"/>
      <c r="ODR286" s="47"/>
      <c r="ODS286" s="47"/>
      <c r="ODT286" s="47"/>
      <c r="ODU286" s="47"/>
      <c r="ODV286" s="47"/>
      <c r="ODW286" s="47"/>
      <c r="ODX286" s="47"/>
      <c r="ODY286" s="47"/>
      <c r="ODZ286" s="47"/>
      <c r="OEA286" s="47"/>
      <c r="OEB286" s="47"/>
      <c r="OEC286" s="47"/>
      <c r="OED286" s="47"/>
      <c r="OEE286" s="47"/>
      <c r="OEF286" s="47"/>
      <c r="OEG286" s="47"/>
      <c r="OEH286" s="47"/>
      <c r="OEI286" s="47"/>
      <c r="OEJ286" s="47"/>
      <c r="OEK286" s="47"/>
      <c r="OEL286" s="47"/>
      <c r="OEM286" s="47"/>
      <c r="OEN286" s="47"/>
      <c r="OEO286" s="47"/>
      <c r="OEP286" s="47"/>
      <c r="OEQ286" s="47"/>
      <c r="OER286" s="47"/>
      <c r="OES286" s="47"/>
      <c r="OET286" s="47"/>
      <c r="OEU286" s="47"/>
      <c r="OEV286" s="47"/>
      <c r="OEW286" s="47"/>
      <c r="OEX286" s="47"/>
      <c r="OEY286" s="47"/>
      <c r="OEZ286" s="47"/>
      <c r="OFA286" s="47"/>
      <c r="OFB286" s="47"/>
      <c r="OFC286" s="47"/>
      <c r="OFD286" s="47"/>
      <c r="OFE286" s="47"/>
      <c r="OFF286" s="47"/>
      <c r="OFG286" s="47"/>
      <c r="OFH286" s="47"/>
      <c r="OFI286" s="47"/>
      <c r="OFJ286" s="47"/>
      <c r="OFK286" s="47"/>
      <c r="OFL286" s="47"/>
      <c r="OFM286" s="47"/>
      <c r="OFN286" s="47"/>
      <c r="OFO286" s="47"/>
      <c r="OFP286" s="47"/>
      <c r="OFQ286" s="47"/>
      <c r="OFR286" s="47"/>
      <c r="OFS286" s="47"/>
      <c r="OFT286" s="47"/>
      <c r="OFU286" s="47"/>
      <c r="OFV286" s="47"/>
      <c r="OFW286" s="47"/>
      <c r="OFX286" s="47"/>
      <c r="OFY286" s="47"/>
      <c r="OFZ286" s="47"/>
      <c r="OGA286" s="47"/>
      <c r="OGB286" s="47"/>
      <c r="OGC286" s="47"/>
      <c r="OGD286" s="47"/>
      <c r="OGE286" s="47"/>
      <c r="OGF286" s="47"/>
      <c r="OGG286" s="47"/>
      <c r="OGH286" s="47"/>
      <c r="OGI286" s="47"/>
      <c r="OGJ286" s="47"/>
      <c r="OGK286" s="47"/>
      <c r="OGL286" s="47"/>
      <c r="OGM286" s="47"/>
      <c r="OGN286" s="47"/>
      <c r="OGO286" s="47"/>
      <c r="OGP286" s="47"/>
      <c r="OGQ286" s="47"/>
      <c r="OGR286" s="47"/>
      <c r="OGS286" s="47"/>
      <c r="OGT286" s="47"/>
      <c r="OGU286" s="47"/>
      <c r="OGV286" s="47"/>
      <c r="OGW286" s="47"/>
      <c r="OGX286" s="47"/>
      <c r="OGY286" s="47"/>
      <c r="OGZ286" s="47"/>
      <c r="OHA286" s="47"/>
      <c r="OHB286" s="47"/>
      <c r="OHC286" s="47"/>
      <c r="OHD286" s="47"/>
      <c r="OHE286" s="47"/>
      <c r="OHF286" s="47"/>
      <c r="OHG286" s="47"/>
      <c r="OHH286" s="47"/>
      <c r="OHI286" s="47"/>
      <c r="OHJ286" s="47"/>
      <c r="OHK286" s="47"/>
      <c r="OHL286" s="47"/>
      <c r="OHM286" s="47"/>
      <c r="OHN286" s="47"/>
      <c r="OHO286" s="47"/>
      <c r="OHP286" s="47"/>
      <c r="OHQ286" s="47"/>
      <c r="OHR286" s="47"/>
      <c r="OHS286" s="47"/>
      <c r="OHT286" s="47"/>
      <c r="OHU286" s="47"/>
      <c r="OHV286" s="47"/>
      <c r="OHW286" s="47"/>
      <c r="OHX286" s="47"/>
      <c r="OHY286" s="47"/>
      <c r="OHZ286" s="47"/>
      <c r="OIA286" s="47"/>
      <c r="OIB286" s="47"/>
      <c r="OIC286" s="47"/>
      <c r="OID286" s="47"/>
      <c r="OIE286" s="47"/>
      <c r="OIF286" s="47"/>
      <c r="OIG286" s="47"/>
      <c r="OIH286" s="47"/>
      <c r="OII286" s="47"/>
      <c r="OIJ286" s="47"/>
      <c r="OIK286" s="47"/>
      <c r="OIL286" s="47"/>
      <c r="OIM286" s="47"/>
      <c r="OIN286" s="47"/>
      <c r="OIO286" s="47"/>
      <c r="OIP286" s="47"/>
      <c r="OIQ286" s="47"/>
      <c r="OIR286" s="47"/>
      <c r="OIS286" s="47"/>
      <c r="OIT286" s="47"/>
      <c r="OIU286" s="47"/>
      <c r="OIV286" s="47"/>
      <c r="OIW286" s="47"/>
      <c r="OIX286" s="47"/>
      <c r="OIY286" s="47"/>
      <c r="OIZ286" s="47"/>
      <c r="OJA286" s="47"/>
      <c r="OJB286" s="47"/>
      <c r="OJC286" s="47"/>
      <c r="OJD286" s="47"/>
      <c r="OJE286" s="47"/>
      <c r="OJF286" s="47"/>
      <c r="OJG286" s="47"/>
      <c r="OJH286" s="47"/>
      <c r="OJI286" s="47"/>
      <c r="OJJ286" s="47"/>
      <c r="OJK286" s="47"/>
      <c r="OJL286" s="47"/>
      <c r="OJM286" s="47"/>
      <c r="OJN286" s="47"/>
      <c r="OJO286" s="47"/>
      <c r="OJP286" s="47"/>
      <c r="OJQ286" s="47"/>
      <c r="OJR286" s="47"/>
      <c r="OJS286" s="47"/>
      <c r="OJT286" s="47"/>
      <c r="OJU286" s="47"/>
      <c r="OJV286" s="47"/>
      <c r="OJW286" s="47"/>
      <c r="OJX286" s="47"/>
      <c r="OJY286" s="47"/>
      <c r="OJZ286" s="47"/>
      <c r="OKA286" s="47"/>
      <c r="OKB286" s="47"/>
      <c r="OKC286" s="47"/>
      <c r="OKD286" s="47"/>
      <c r="OKE286" s="47"/>
      <c r="OKF286" s="47"/>
      <c r="OKG286" s="47"/>
      <c r="OKH286" s="47"/>
      <c r="OKI286" s="47"/>
      <c r="OKJ286" s="47"/>
      <c r="OKK286" s="47"/>
      <c r="OKL286" s="47"/>
      <c r="OKM286" s="47"/>
      <c r="OKN286" s="47"/>
      <c r="OKO286" s="47"/>
      <c r="OKP286" s="47"/>
      <c r="OKQ286" s="47"/>
      <c r="OKR286" s="47"/>
      <c r="OKS286" s="47"/>
      <c r="OKT286" s="47"/>
      <c r="OKU286" s="47"/>
      <c r="OKV286" s="47"/>
      <c r="OKW286" s="47"/>
      <c r="OKX286" s="47"/>
      <c r="OKY286" s="47"/>
      <c r="OKZ286" s="47"/>
      <c r="OLA286" s="47"/>
      <c r="OLB286" s="47"/>
      <c r="OLC286" s="47"/>
      <c r="OLD286" s="47"/>
      <c r="OLE286" s="47"/>
      <c r="OLF286" s="47"/>
      <c r="OLG286" s="47"/>
      <c r="OLH286" s="47"/>
      <c r="OLI286" s="47"/>
      <c r="OLJ286" s="47"/>
      <c r="OLK286" s="47"/>
      <c r="OLL286" s="47"/>
      <c r="OLM286" s="47"/>
      <c r="OLN286" s="47"/>
      <c r="OLO286" s="47"/>
      <c r="OLP286" s="47"/>
      <c r="OLQ286" s="47"/>
      <c r="OLR286" s="47"/>
      <c r="OLS286" s="47"/>
      <c r="OLT286" s="47"/>
      <c r="OLU286" s="47"/>
      <c r="OLV286" s="47"/>
      <c r="OLW286" s="47"/>
      <c r="OLX286" s="47"/>
      <c r="OLY286" s="47"/>
      <c r="OLZ286" s="47"/>
      <c r="OMA286" s="47"/>
      <c r="OMB286" s="47"/>
      <c r="OMC286" s="47"/>
      <c r="OMD286" s="47"/>
      <c r="OME286" s="47"/>
      <c r="OMF286" s="47"/>
      <c r="OMG286" s="47"/>
      <c r="OMH286" s="47"/>
      <c r="OMI286" s="47"/>
      <c r="OMJ286" s="47"/>
      <c r="OMK286" s="47"/>
      <c r="OML286" s="47"/>
      <c r="OMM286" s="47"/>
      <c r="OMN286" s="47"/>
      <c r="OMO286" s="47"/>
      <c r="OMP286" s="47"/>
      <c r="OMQ286" s="47"/>
      <c r="OMR286" s="47"/>
      <c r="OMS286" s="47"/>
      <c r="OMT286" s="47"/>
      <c r="OMU286" s="47"/>
      <c r="OMV286" s="47"/>
      <c r="OMW286" s="47"/>
      <c r="OMX286" s="47"/>
      <c r="OMY286" s="47"/>
      <c r="OMZ286" s="47"/>
      <c r="ONA286" s="47"/>
      <c r="ONB286" s="47"/>
      <c r="ONC286" s="47"/>
      <c r="OND286" s="47"/>
      <c r="ONE286" s="47"/>
      <c r="ONF286" s="47"/>
      <c r="ONG286" s="47"/>
      <c r="ONH286" s="47"/>
      <c r="ONI286" s="47"/>
      <c r="ONJ286" s="47"/>
      <c r="ONK286" s="47"/>
      <c r="ONL286" s="47"/>
      <c r="ONM286" s="47"/>
      <c r="ONN286" s="47"/>
      <c r="ONO286" s="47"/>
      <c r="ONP286" s="47"/>
      <c r="ONQ286" s="47"/>
      <c r="ONR286" s="47"/>
      <c r="ONS286" s="47"/>
      <c r="ONT286" s="47"/>
      <c r="ONU286" s="47"/>
      <c r="ONV286" s="47"/>
      <c r="ONW286" s="47"/>
      <c r="ONX286" s="47"/>
      <c r="ONY286" s="47"/>
      <c r="ONZ286" s="47"/>
      <c r="OOA286" s="47"/>
      <c r="OOB286" s="47"/>
      <c r="OOC286" s="47"/>
      <c r="OOD286" s="47"/>
      <c r="OOE286" s="47"/>
      <c r="OOF286" s="47"/>
      <c r="OOG286" s="47"/>
      <c r="OOH286" s="47"/>
      <c r="OOI286" s="47"/>
      <c r="OOJ286" s="47"/>
      <c r="OOK286" s="47"/>
      <c r="OOL286" s="47"/>
      <c r="OOM286" s="47"/>
      <c r="OON286" s="47"/>
      <c r="OOO286" s="47"/>
      <c r="OOP286" s="47"/>
      <c r="OOQ286" s="47"/>
      <c r="OOR286" s="47"/>
      <c r="OOS286" s="47"/>
      <c r="OOT286" s="47"/>
      <c r="OOU286" s="47"/>
      <c r="OOV286" s="47"/>
      <c r="OOW286" s="47"/>
      <c r="OOX286" s="47"/>
      <c r="OOY286" s="47"/>
      <c r="OOZ286" s="47"/>
      <c r="OPA286" s="47"/>
      <c r="OPB286" s="47"/>
      <c r="OPC286" s="47"/>
      <c r="OPD286" s="47"/>
      <c r="OPE286" s="47"/>
      <c r="OPF286" s="47"/>
      <c r="OPG286" s="47"/>
      <c r="OPH286" s="47"/>
      <c r="OPI286" s="47"/>
      <c r="OPJ286" s="47"/>
      <c r="OPK286" s="47"/>
      <c r="OPL286" s="47"/>
      <c r="OPM286" s="47"/>
      <c r="OPN286" s="47"/>
      <c r="OPO286" s="47"/>
      <c r="OPP286" s="47"/>
      <c r="OPQ286" s="47"/>
      <c r="OPR286" s="47"/>
      <c r="OPS286" s="47"/>
      <c r="OPT286" s="47"/>
      <c r="OPU286" s="47"/>
      <c r="OPV286" s="47"/>
      <c r="OPW286" s="47"/>
      <c r="OPX286" s="47"/>
      <c r="OPY286" s="47"/>
      <c r="OPZ286" s="47"/>
      <c r="OQA286" s="47"/>
      <c r="OQB286" s="47"/>
      <c r="OQC286" s="47"/>
      <c r="OQD286" s="47"/>
      <c r="OQE286" s="47"/>
      <c r="OQF286" s="47"/>
      <c r="OQG286" s="47"/>
      <c r="OQH286" s="47"/>
      <c r="OQI286" s="47"/>
      <c r="OQJ286" s="47"/>
      <c r="OQK286" s="47"/>
      <c r="OQL286" s="47"/>
      <c r="OQM286" s="47"/>
      <c r="OQN286" s="47"/>
      <c r="OQO286" s="47"/>
      <c r="OQP286" s="47"/>
      <c r="OQQ286" s="47"/>
      <c r="OQR286" s="47"/>
      <c r="OQS286" s="47"/>
      <c r="OQT286" s="47"/>
      <c r="OQU286" s="47"/>
      <c r="OQV286" s="47"/>
      <c r="OQW286" s="47"/>
      <c r="OQX286" s="47"/>
      <c r="OQY286" s="47"/>
      <c r="OQZ286" s="47"/>
      <c r="ORA286" s="47"/>
      <c r="ORB286" s="47"/>
      <c r="ORC286" s="47"/>
      <c r="ORD286" s="47"/>
      <c r="ORE286" s="47"/>
      <c r="ORF286" s="47"/>
      <c r="ORG286" s="47"/>
      <c r="ORH286" s="47"/>
      <c r="ORI286" s="47"/>
      <c r="ORJ286" s="47"/>
      <c r="ORK286" s="47"/>
      <c r="ORL286" s="47"/>
      <c r="ORM286" s="47"/>
      <c r="ORN286" s="47"/>
      <c r="ORO286" s="47"/>
      <c r="ORP286" s="47"/>
      <c r="ORQ286" s="47"/>
      <c r="ORR286" s="47"/>
      <c r="ORS286" s="47"/>
      <c r="ORT286" s="47"/>
      <c r="ORU286" s="47"/>
      <c r="ORV286" s="47"/>
      <c r="ORW286" s="47"/>
      <c r="ORX286" s="47"/>
      <c r="ORY286" s="47"/>
      <c r="ORZ286" s="47"/>
      <c r="OSA286" s="47"/>
      <c r="OSB286" s="47"/>
      <c r="OSC286" s="47"/>
      <c r="OSD286" s="47"/>
      <c r="OSE286" s="47"/>
      <c r="OSF286" s="47"/>
      <c r="OSG286" s="47"/>
      <c r="OSH286" s="47"/>
      <c r="OSI286" s="47"/>
      <c r="OSJ286" s="47"/>
      <c r="OSK286" s="47"/>
      <c r="OSL286" s="47"/>
      <c r="OSM286" s="47"/>
      <c r="OSN286" s="47"/>
      <c r="OSO286" s="47"/>
      <c r="OSP286" s="47"/>
      <c r="OSQ286" s="47"/>
      <c r="OSR286" s="47"/>
      <c r="OSS286" s="47"/>
      <c r="OST286" s="47"/>
      <c r="OSU286" s="47"/>
      <c r="OSV286" s="47"/>
      <c r="OSW286" s="47"/>
      <c r="OSX286" s="47"/>
      <c r="OSY286" s="47"/>
      <c r="OSZ286" s="47"/>
      <c r="OTA286" s="47"/>
      <c r="OTB286" s="47"/>
      <c r="OTC286" s="47"/>
      <c r="OTD286" s="47"/>
      <c r="OTE286" s="47"/>
      <c r="OTF286" s="47"/>
      <c r="OTG286" s="47"/>
      <c r="OTH286" s="47"/>
      <c r="OTI286" s="47"/>
      <c r="OTJ286" s="47"/>
      <c r="OTK286" s="47"/>
      <c r="OTL286" s="47"/>
      <c r="OTM286" s="47"/>
      <c r="OTN286" s="47"/>
      <c r="OTO286" s="47"/>
      <c r="OTP286" s="47"/>
      <c r="OTQ286" s="47"/>
      <c r="OTR286" s="47"/>
      <c r="OTS286" s="47"/>
      <c r="OTT286" s="47"/>
      <c r="OTU286" s="47"/>
      <c r="OTV286" s="47"/>
      <c r="OTW286" s="47"/>
      <c r="OTX286" s="47"/>
      <c r="OTY286" s="47"/>
      <c r="OTZ286" s="47"/>
      <c r="OUA286" s="47"/>
      <c r="OUB286" s="47"/>
      <c r="OUC286" s="47"/>
      <c r="OUD286" s="47"/>
      <c r="OUE286" s="47"/>
      <c r="OUF286" s="47"/>
      <c r="OUG286" s="47"/>
      <c r="OUH286" s="47"/>
      <c r="OUI286" s="47"/>
      <c r="OUJ286" s="47"/>
      <c r="OUK286" s="47"/>
      <c r="OUL286" s="47"/>
      <c r="OUM286" s="47"/>
      <c r="OUN286" s="47"/>
      <c r="OUO286" s="47"/>
      <c r="OUP286" s="47"/>
      <c r="OUQ286" s="47"/>
      <c r="OUR286" s="47"/>
      <c r="OUS286" s="47"/>
      <c r="OUT286" s="47"/>
      <c r="OUU286" s="47"/>
      <c r="OUV286" s="47"/>
      <c r="OUW286" s="47"/>
      <c r="OUX286" s="47"/>
      <c r="OUY286" s="47"/>
      <c r="OUZ286" s="47"/>
      <c r="OVA286" s="47"/>
      <c r="OVB286" s="47"/>
      <c r="OVC286" s="47"/>
      <c r="OVD286" s="47"/>
      <c r="OVE286" s="47"/>
      <c r="OVF286" s="47"/>
      <c r="OVG286" s="47"/>
      <c r="OVH286" s="47"/>
      <c r="OVI286" s="47"/>
      <c r="OVJ286" s="47"/>
      <c r="OVK286" s="47"/>
      <c r="OVL286" s="47"/>
      <c r="OVM286" s="47"/>
      <c r="OVN286" s="47"/>
      <c r="OVO286" s="47"/>
      <c r="OVP286" s="47"/>
      <c r="OVQ286" s="47"/>
      <c r="OVR286" s="47"/>
      <c r="OVS286" s="47"/>
      <c r="OVT286" s="47"/>
      <c r="OVU286" s="47"/>
      <c r="OVV286" s="47"/>
      <c r="OVW286" s="47"/>
      <c r="OVX286" s="47"/>
      <c r="OVY286" s="47"/>
      <c r="OVZ286" s="47"/>
      <c r="OWA286" s="47"/>
      <c r="OWB286" s="47"/>
      <c r="OWC286" s="47"/>
      <c r="OWD286" s="47"/>
      <c r="OWE286" s="47"/>
      <c r="OWF286" s="47"/>
      <c r="OWG286" s="47"/>
      <c r="OWH286" s="47"/>
      <c r="OWI286" s="47"/>
      <c r="OWJ286" s="47"/>
      <c r="OWK286" s="47"/>
      <c r="OWL286" s="47"/>
      <c r="OWM286" s="47"/>
      <c r="OWN286" s="47"/>
      <c r="OWO286" s="47"/>
      <c r="OWP286" s="47"/>
      <c r="OWQ286" s="47"/>
      <c r="OWR286" s="47"/>
      <c r="OWS286" s="47"/>
      <c r="OWT286" s="47"/>
      <c r="OWU286" s="47"/>
      <c r="OWV286" s="47"/>
      <c r="OWW286" s="47"/>
      <c r="OWX286" s="47"/>
      <c r="OWY286" s="47"/>
      <c r="OWZ286" s="47"/>
      <c r="OXA286" s="47"/>
      <c r="OXB286" s="47"/>
      <c r="OXC286" s="47"/>
      <c r="OXD286" s="47"/>
      <c r="OXE286" s="47"/>
      <c r="OXF286" s="47"/>
      <c r="OXG286" s="47"/>
      <c r="OXH286" s="47"/>
      <c r="OXI286" s="47"/>
      <c r="OXJ286" s="47"/>
      <c r="OXK286" s="47"/>
      <c r="OXL286" s="47"/>
      <c r="OXM286" s="47"/>
      <c r="OXN286" s="47"/>
      <c r="OXO286" s="47"/>
      <c r="OXP286" s="47"/>
      <c r="OXQ286" s="47"/>
      <c r="OXR286" s="47"/>
      <c r="OXS286" s="47"/>
      <c r="OXT286" s="47"/>
      <c r="OXU286" s="47"/>
      <c r="OXV286" s="47"/>
      <c r="OXW286" s="47"/>
      <c r="OXX286" s="47"/>
      <c r="OXY286" s="47"/>
      <c r="OXZ286" s="47"/>
      <c r="OYA286" s="47"/>
      <c r="OYB286" s="47"/>
      <c r="OYC286" s="47"/>
      <c r="OYD286" s="47"/>
      <c r="OYE286" s="47"/>
      <c r="OYF286" s="47"/>
      <c r="OYG286" s="47"/>
      <c r="OYH286" s="47"/>
      <c r="OYI286" s="47"/>
      <c r="OYJ286" s="47"/>
      <c r="OYK286" s="47"/>
      <c r="OYL286" s="47"/>
      <c r="OYM286" s="47"/>
      <c r="OYN286" s="47"/>
      <c r="OYO286" s="47"/>
      <c r="OYP286" s="47"/>
      <c r="OYQ286" s="47"/>
      <c r="OYR286" s="47"/>
      <c r="OYS286" s="47"/>
      <c r="OYT286" s="47"/>
      <c r="OYU286" s="47"/>
      <c r="OYV286" s="47"/>
      <c r="OYW286" s="47"/>
      <c r="OYX286" s="47"/>
      <c r="OYY286" s="47"/>
      <c r="OYZ286" s="47"/>
      <c r="OZA286" s="47"/>
      <c r="OZB286" s="47"/>
      <c r="OZC286" s="47"/>
      <c r="OZD286" s="47"/>
      <c r="OZE286" s="47"/>
      <c r="OZF286" s="47"/>
      <c r="OZG286" s="47"/>
      <c r="OZH286" s="47"/>
      <c r="OZI286" s="47"/>
      <c r="OZJ286" s="47"/>
      <c r="OZK286" s="47"/>
      <c r="OZL286" s="47"/>
      <c r="OZM286" s="47"/>
      <c r="OZN286" s="47"/>
      <c r="OZO286" s="47"/>
      <c r="OZP286" s="47"/>
      <c r="OZQ286" s="47"/>
      <c r="OZR286" s="47"/>
      <c r="OZS286" s="47"/>
      <c r="OZT286" s="47"/>
      <c r="OZU286" s="47"/>
      <c r="OZV286" s="47"/>
      <c r="OZW286" s="47"/>
      <c r="OZX286" s="47"/>
      <c r="OZY286" s="47"/>
      <c r="OZZ286" s="47"/>
      <c r="PAA286" s="47"/>
      <c r="PAB286" s="47"/>
      <c r="PAC286" s="47"/>
      <c r="PAD286" s="47"/>
      <c r="PAE286" s="47"/>
      <c r="PAF286" s="47"/>
      <c r="PAG286" s="47"/>
      <c r="PAH286" s="47"/>
      <c r="PAI286" s="47"/>
      <c r="PAJ286" s="47"/>
      <c r="PAK286" s="47"/>
      <c r="PAL286" s="47"/>
      <c r="PAM286" s="47"/>
      <c r="PAN286" s="47"/>
      <c r="PAO286" s="47"/>
      <c r="PAP286" s="47"/>
      <c r="PAQ286" s="47"/>
      <c r="PAR286" s="47"/>
      <c r="PAS286" s="47"/>
      <c r="PAT286" s="47"/>
      <c r="PAU286" s="47"/>
      <c r="PAV286" s="47"/>
      <c r="PAW286" s="47"/>
      <c r="PAX286" s="47"/>
      <c r="PAY286" s="47"/>
      <c r="PAZ286" s="47"/>
      <c r="PBA286" s="47"/>
      <c r="PBB286" s="47"/>
      <c r="PBC286" s="47"/>
      <c r="PBD286" s="47"/>
      <c r="PBE286" s="47"/>
      <c r="PBF286" s="47"/>
      <c r="PBG286" s="47"/>
      <c r="PBH286" s="47"/>
      <c r="PBI286" s="47"/>
      <c r="PBJ286" s="47"/>
      <c r="PBK286" s="47"/>
      <c r="PBL286" s="47"/>
      <c r="PBM286" s="47"/>
      <c r="PBN286" s="47"/>
      <c r="PBO286" s="47"/>
      <c r="PBP286" s="47"/>
      <c r="PBQ286" s="47"/>
      <c r="PBR286" s="47"/>
      <c r="PBS286" s="47"/>
      <c r="PBT286" s="47"/>
      <c r="PBU286" s="47"/>
      <c r="PBV286" s="47"/>
      <c r="PBW286" s="47"/>
      <c r="PBX286" s="47"/>
      <c r="PBY286" s="47"/>
      <c r="PBZ286" s="47"/>
      <c r="PCA286" s="47"/>
      <c r="PCB286" s="47"/>
      <c r="PCC286" s="47"/>
      <c r="PCD286" s="47"/>
      <c r="PCE286" s="47"/>
      <c r="PCF286" s="47"/>
      <c r="PCG286" s="47"/>
      <c r="PCH286" s="47"/>
      <c r="PCI286" s="47"/>
      <c r="PCJ286" s="47"/>
      <c r="PCK286" s="47"/>
      <c r="PCL286" s="47"/>
      <c r="PCM286" s="47"/>
      <c r="PCN286" s="47"/>
      <c r="PCO286" s="47"/>
      <c r="PCP286" s="47"/>
      <c r="PCQ286" s="47"/>
      <c r="PCR286" s="47"/>
      <c r="PCS286" s="47"/>
      <c r="PCT286" s="47"/>
      <c r="PCU286" s="47"/>
      <c r="PCV286" s="47"/>
      <c r="PCW286" s="47"/>
      <c r="PCX286" s="47"/>
      <c r="PCY286" s="47"/>
      <c r="PCZ286" s="47"/>
      <c r="PDA286" s="47"/>
      <c r="PDB286" s="47"/>
      <c r="PDC286" s="47"/>
      <c r="PDD286" s="47"/>
      <c r="PDE286" s="47"/>
      <c r="PDF286" s="47"/>
      <c r="PDG286" s="47"/>
      <c r="PDH286" s="47"/>
      <c r="PDI286" s="47"/>
      <c r="PDJ286" s="47"/>
      <c r="PDK286" s="47"/>
      <c r="PDL286" s="47"/>
      <c r="PDM286" s="47"/>
      <c r="PDN286" s="47"/>
      <c r="PDO286" s="47"/>
      <c r="PDP286" s="47"/>
      <c r="PDQ286" s="47"/>
      <c r="PDR286" s="47"/>
      <c r="PDS286" s="47"/>
      <c r="PDT286" s="47"/>
      <c r="PDU286" s="47"/>
      <c r="PDV286" s="47"/>
      <c r="PDW286" s="47"/>
      <c r="PDX286" s="47"/>
      <c r="PDY286" s="47"/>
      <c r="PDZ286" s="47"/>
      <c r="PEA286" s="47"/>
      <c r="PEB286" s="47"/>
      <c r="PEC286" s="47"/>
      <c r="PED286" s="47"/>
      <c r="PEE286" s="47"/>
      <c r="PEF286" s="47"/>
      <c r="PEG286" s="47"/>
      <c r="PEH286" s="47"/>
      <c r="PEI286" s="47"/>
      <c r="PEJ286" s="47"/>
      <c r="PEK286" s="47"/>
      <c r="PEL286" s="47"/>
      <c r="PEM286" s="47"/>
      <c r="PEN286" s="47"/>
      <c r="PEO286" s="47"/>
      <c r="PEP286" s="47"/>
      <c r="PEQ286" s="47"/>
      <c r="PER286" s="47"/>
      <c r="PES286" s="47"/>
      <c r="PET286" s="47"/>
      <c r="PEU286" s="47"/>
      <c r="PEV286" s="47"/>
      <c r="PEW286" s="47"/>
      <c r="PEX286" s="47"/>
      <c r="PEY286" s="47"/>
      <c r="PEZ286" s="47"/>
      <c r="PFA286" s="47"/>
      <c r="PFB286" s="47"/>
      <c r="PFC286" s="47"/>
      <c r="PFD286" s="47"/>
      <c r="PFE286" s="47"/>
      <c r="PFF286" s="47"/>
      <c r="PFG286" s="47"/>
      <c r="PFH286" s="47"/>
      <c r="PFI286" s="47"/>
      <c r="PFJ286" s="47"/>
      <c r="PFK286" s="47"/>
      <c r="PFL286" s="47"/>
      <c r="PFM286" s="47"/>
      <c r="PFN286" s="47"/>
      <c r="PFO286" s="47"/>
      <c r="PFP286" s="47"/>
      <c r="PFQ286" s="47"/>
      <c r="PFR286" s="47"/>
      <c r="PFS286" s="47"/>
      <c r="PFT286" s="47"/>
      <c r="PFU286" s="47"/>
      <c r="PFV286" s="47"/>
      <c r="PFW286" s="47"/>
      <c r="PFX286" s="47"/>
      <c r="PFY286" s="47"/>
      <c r="PFZ286" s="47"/>
      <c r="PGA286" s="47"/>
      <c r="PGB286" s="47"/>
      <c r="PGC286" s="47"/>
      <c r="PGD286" s="47"/>
      <c r="PGE286" s="47"/>
      <c r="PGF286" s="47"/>
      <c r="PGG286" s="47"/>
      <c r="PGH286" s="47"/>
      <c r="PGI286" s="47"/>
      <c r="PGJ286" s="47"/>
      <c r="PGK286" s="47"/>
      <c r="PGL286" s="47"/>
      <c r="PGM286" s="47"/>
      <c r="PGN286" s="47"/>
      <c r="PGO286" s="47"/>
      <c r="PGP286" s="47"/>
      <c r="PGQ286" s="47"/>
      <c r="PGR286" s="47"/>
      <c r="PGS286" s="47"/>
      <c r="PGT286" s="47"/>
      <c r="PGU286" s="47"/>
      <c r="PGV286" s="47"/>
      <c r="PGW286" s="47"/>
      <c r="PGX286" s="47"/>
      <c r="PGY286" s="47"/>
      <c r="PGZ286" s="47"/>
      <c r="PHA286" s="47"/>
      <c r="PHB286" s="47"/>
      <c r="PHC286" s="47"/>
      <c r="PHD286" s="47"/>
      <c r="PHE286" s="47"/>
      <c r="PHF286" s="47"/>
      <c r="PHG286" s="47"/>
      <c r="PHH286" s="47"/>
      <c r="PHI286" s="47"/>
      <c r="PHJ286" s="47"/>
      <c r="PHK286" s="47"/>
      <c r="PHL286" s="47"/>
      <c r="PHM286" s="47"/>
      <c r="PHN286" s="47"/>
      <c r="PHO286" s="47"/>
      <c r="PHP286" s="47"/>
      <c r="PHQ286" s="47"/>
      <c r="PHR286" s="47"/>
      <c r="PHS286" s="47"/>
      <c r="PHT286" s="47"/>
      <c r="PHU286" s="47"/>
      <c r="PHV286" s="47"/>
      <c r="PHW286" s="47"/>
      <c r="PHX286" s="47"/>
      <c r="PHY286" s="47"/>
      <c r="PHZ286" s="47"/>
      <c r="PIA286" s="47"/>
      <c r="PIB286" s="47"/>
      <c r="PIC286" s="47"/>
      <c r="PID286" s="47"/>
      <c r="PIE286" s="47"/>
      <c r="PIF286" s="47"/>
      <c r="PIG286" s="47"/>
      <c r="PIH286" s="47"/>
      <c r="PII286" s="47"/>
      <c r="PIJ286" s="47"/>
      <c r="PIK286" s="47"/>
      <c r="PIL286" s="47"/>
      <c r="PIM286" s="47"/>
      <c r="PIN286" s="47"/>
      <c r="PIO286" s="47"/>
      <c r="PIP286" s="47"/>
      <c r="PIQ286" s="47"/>
      <c r="PIR286" s="47"/>
      <c r="PIS286" s="47"/>
      <c r="PIT286" s="47"/>
      <c r="PIU286" s="47"/>
      <c r="PIV286" s="47"/>
      <c r="PIW286" s="47"/>
      <c r="PIX286" s="47"/>
      <c r="PIY286" s="47"/>
      <c r="PIZ286" s="47"/>
      <c r="PJA286" s="47"/>
      <c r="PJB286" s="47"/>
      <c r="PJC286" s="47"/>
      <c r="PJD286" s="47"/>
      <c r="PJE286" s="47"/>
      <c r="PJF286" s="47"/>
      <c r="PJG286" s="47"/>
      <c r="PJH286" s="47"/>
      <c r="PJI286" s="47"/>
      <c r="PJJ286" s="47"/>
      <c r="PJK286" s="47"/>
      <c r="PJL286" s="47"/>
      <c r="PJM286" s="47"/>
      <c r="PJN286" s="47"/>
      <c r="PJO286" s="47"/>
      <c r="PJP286" s="47"/>
      <c r="PJQ286" s="47"/>
      <c r="PJR286" s="47"/>
      <c r="PJS286" s="47"/>
      <c r="PJT286" s="47"/>
      <c r="PJU286" s="47"/>
      <c r="PJV286" s="47"/>
      <c r="PJW286" s="47"/>
      <c r="PJX286" s="47"/>
      <c r="PJY286" s="47"/>
      <c r="PJZ286" s="47"/>
      <c r="PKA286" s="47"/>
      <c r="PKB286" s="47"/>
      <c r="PKC286" s="47"/>
      <c r="PKD286" s="47"/>
      <c r="PKE286" s="47"/>
      <c r="PKF286" s="47"/>
      <c r="PKG286" s="47"/>
      <c r="PKH286" s="47"/>
      <c r="PKI286" s="47"/>
      <c r="PKJ286" s="47"/>
      <c r="PKK286" s="47"/>
      <c r="PKL286" s="47"/>
      <c r="PKM286" s="47"/>
      <c r="PKN286" s="47"/>
      <c r="PKO286" s="47"/>
      <c r="PKP286" s="47"/>
      <c r="PKQ286" s="47"/>
      <c r="PKR286" s="47"/>
      <c r="PKS286" s="47"/>
      <c r="PKT286" s="47"/>
      <c r="PKU286" s="47"/>
      <c r="PKV286" s="47"/>
      <c r="PKW286" s="47"/>
      <c r="PKX286" s="47"/>
      <c r="PKY286" s="47"/>
      <c r="PKZ286" s="47"/>
      <c r="PLA286" s="47"/>
      <c r="PLB286" s="47"/>
      <c r="PLC286" s="47"/>
      <c r="PLD286" s="47"/>
      <c r="PLE286" s="47"/>
      <c r="PLF286" s="47"/>
      <c r="PLG286" s="47"/>
      <c r="PLH286" s="47"/>
      <c r="PLI286" s="47"/>
      <c r="PLJ286" s="47"/>
      <c r="PLK286" s="47"/>
      <c r="PLL286" s="47"/>
      <c r="PLM286" s="47"/>
      <c r="PLN286" s="47"/>
      <c r="PLO286" s="47"/>
      <c r="PLP286" s="47"/>
      <c r="PLQ286" s="47"/>
      <c r="PLR286" s="47"/>
      <c r="PLS286" s="47"/>
      <c r="PLT286" s="47"/>
      <c r="PLU286" s="47"/>
      <c r="PLV286" s="47"/>
      <c r="PLW286" s="47"/>
      <c r="PLX286" s="47"/>
      <c r="PLY286" s="47"/>
      <c r="PLZ286" s="47"/>
      <c r="PMA286" s="47"/>
      <c r="PMB286" s="47"/>
      <c r="PMC286" s="47"/>
      <c r="PMD286" s="47"/>
      <c r="PME286" s="47"/>
      <c r="PMF286" s="47"/>
      <c r="PMG286" s="47"/>
      <c r="PMH286" s="47"/>
      <c r="PMI286" s="47"/>
      <c r="PMJ286" s="47"/>
      <c r="PMK286" s="47"/>
      <c r="PML286" s="47"/>
      <c r="PMM286" s="47"/>
      <c r="PMN286" s="47"/>
      <c r="PMO286" s="47"/>
      <c r="PMP286" s="47"/>
      <c r="PMQ286" s="47"/>
      <c r="PMR286" s="47"/>
      <c r="PMS286" s="47"/>
      <c r="PMT286" s="47"/>
      <c r="PMU286" s="47"/>
      <c r="PMV286" s="47"/>
      <c r="PMW286" s="47"/>
      <c r="PMX286" s="47"/>
      <c r="PMY286" s="47"/>
      <c r="PMZ286" s="47"/>
      <c r="PNA286" s="47"/>
      <c r="PNB286" s="47"/>
      <c r="PNC286" s="47"/>
      <c r="PND286" s="47"/>
      <c r="PNE286" s="47"/>
      <c r="PNF286" s="47"/>
      <c r="PNG286" s="47"/>
      <c r="PNH286" s="47"/>
      <c r="PNI286" s="47"/>
      <c r="PNJ286" s="47"/>
      <c r="PNK286" s="47"/>
      <c r="PNL286" s="47"/>
      <c r="PNM286" s="47"/>
      <c r="PNN286" s="47"/>
      <c r="PNO286" s="47"/>
      <c r="PNP286" s="47"/>
      <c r="PNQ286" s="47"/>
      <c r="PNR286" s="47"/>
      <c r="PNS286" s="47"/>
      <c r="PNT286" s="47"/>
      <c r="PNU286" s="47"/>
      <c r="PNV286" s="47"/>
      <c r="PNW286" s="47"/>
      <c r="PNX286" s="47"/>
      <c r="PNY286" s="47"/>
      <c r="PNZ286" s="47"/>
      <c r="POA286" s="47"/>
      <c r="POB286" s="47"/>
      <c r="POC286" s="47"/>
      <c r="POD286" s="47"/>
      <c r="POE286" s="47"/>
      <c r="POF286" s="47"/>
      <c r="POG286" s="47"/>
      <c r="POH286" s="47"/>
      <c r="POI286" s="47"/>
      <c r="POJ286" s="47"/>
      <c r="POK286" s="47"/>
      <c r="POL286" s="47"/>
      <c r="POM286" s="47"/>
      <c r="PON286" s="47"/>
      <c r="POO286" s="47"/>
      <c r="POP286" s="47"/>
      <c r="POQ286" s="47"/>
      <c r="POR286" s="47"/>
      <c r="POS286" s="47"/>
      <c r="POT286" s="47"/>
      <c r="POU286" s="47"/>
      <c r="POV286" s="47"/>
      <c r="POW286" s="47"/>
      <c r="POX286" s="47"/>
      <c r="POY286" s="47"/>
      <c r="POZ286" s="47"/>
      <c r="PPA286" s="47"/>
      <c r="PPB286" s="47"/>
      <c r="PPC286" s="47"/>
      <c r="PPD286" s="47"/>
      <c r="PPE286" s="47"/>
      <c r="PPF286" s="47"/>
      <c r="PPG286" s="47"/>
      <c r="PPH286" s="47"/>
      <c r="PPI286" s="47"/>
      <c r="PPJ286" s="47"/>
      <c r="PPK286" s="47"/>
      <c r="PPL286" s="47"/>
      <c r="PPM286" s="47"/>
      <c r="PPN286" s="47"/>
      <c r="PPO286" s="47"/>
      <c r="PPP286" s="47"/>
      <c r="PPQ286" s="47"/>
      <c r="PPR286" s="47"/>
      <c r="PPS286" s="47"/>
      <c r="PPT286" s="47"/>
      <c r="PPU286" s="47"/>
      <c r="PPV286" s="47"/>
      <c r="PPW286" s="47"/>
      <c r="PPX286" s="47"/>
      <c r="PPY286" s="47"/>
      <c r="PPZ286" s="47"/>
      <c r="PQA286" s="47"/>
      <c r="PQB286" s="47"/>
      <c r="PQC286" s="47"/>
      <c r="PQD286" s="47"/>
      <c r="PQE286" s="47"/>
      <c r="PQF286" s="47"/>
      <c r="PQG286" s="47"/>
      <c r="PQH286" s="47"/>
      <c r="PQI286" s="47"/>
      <c r="PQJ286" s="47"/>
      <c r="PQK286" s="47"/>
      <c r="PQL286" s="47"/>
      <c r="PQM286" s="47"/>
      <c r="PQN286" s="47"/>
      <c r="PQO286" s="47"/>
      <c r="PQP286" s="47"/>
      <c r="PQQ286" s="47"/>
      <c r="PQR286" s="47"/>
      <c r="PQS286" s="47"/>
      <c r="PQT286" s="47"/>
      <c r="PQU286" s="47"/>
      <c r="PQV286" s="47"/>
      <c r="PQW286" s="47"/>
      <c r="PQX286" s="47"/>
      <c r="PQY286" s="47"/>
      <c r="PQZ286" s="47"/>
      <c r="PRA286" s="47"/>
      <c r="PRB286" s="47"/>
      <c r="PRC286" s="47"/>
      <c r="PRD286" s="47"/>
      <c r="PRE286" s="47"/>
      <c r="PRF286" s="47"/>
      <c r="PRG286" s="47"/>
      <c r="PRH286" s="47"/>
      <c r="PRI286" s="47"/>
      <c r="PRJ286" s="47"/>
      <c r="PRK286" s="47"/>
      <c r="PRL286" s="47"/>
      <c r="PRM286" s="47"/>
      <c r="PRN286" s="47"/>
      <c r="PRO286" s="47"/>
      <c r="PRP286" s="47"/>
      <c r="PRQ286" s="47"/>
      <c r="PRR286" s="47"/>
      <c r="PRS286" s="47"/>
      <c r="PRT286" s="47"/>
      <c r="PRU286" s="47"/>
      <c r="PRV286" s="47"/>
      <c r="PRW286" s="47"/>
      <c r="PRX286" s="47"/>
      <c r="PRY286" s="47"/>
      <c r="PRZ286" s="47"/>
      <c r="PSA286" s="47"/>
      <c r="PSB286" s="47"/>
      <c r="PSC286" s="47"/>
      <c r="PSD286" s="47"/>
      <c r="PSE286" s="47"/>
      <c r="PSF286" s="47"/>
      <c r="PSG286" s="47"/>
      <c r="PSH286" s="47"/>
      <c r="PSI286" s="47"/>
      <c r="PSJ286" s="47"/>
      <c r="PSK286" s="47"/>
      <c r="PSL286" s="47"/>
      <c r="PSM286" s="47"/>
      <c r="PSN286" s="47"/>
      <c r="PSO286" s="47"/>
      <c r="PSP286" s="47"/>
      <c r="PSQ286" s="47"/>
      <c r="PSR286" s="47"/>
      <c r="PSS286" s="47"/>
      <c r="PST286" s="47"/>
      <c r="PSU286" s="47"/>
      <c r="PSV286" s="47"/>
      <c r="PSW286" s="47"/>
      <c r="PSX286" s="47"/>
      <c r="PSY286" s="47"/>
      <c r="PSZ286" s="47"/>
      <c r="PTA286" s="47"/>
      <c r="PTB286" s="47"/>
      <c r="PTC286" s="47"/>
      <c r="PTD286" s="47"/>
      <c r="PTE286" s="47"/>
      <c r="PTF286" s="47"/>
      <c r="PTG286" s="47"/>
      <c r="PTH286" s="47"/>
      <c r="PTI286" s="47"/>
      <c r="PTJ286" s="47"/>
      <c r="PTK286" s="47"/>
      <c r="PTL286" s="47"/>
      <c r="PTM286" s="47"/>
      <c r="PTN286" s="47"/>
      <c r="PTO286" s="47"/>
      <c r="PTP286" s="47"/>
      <c r="PTQ286" s="47"/>
      <c r="PTR286" s="47"/>
      <c r="PTS286" s="47"/>
      <c r="PTT286" s="47"/>
      <c r="PTU286" s="47"/>
      <c r="PTV286" s="47"/>
      <c r="PTW286" s="47"/>
      <c r="PTX286" s="47"/>
      <c r="PTY286" s="47"/>
      <c r="PTZ286" s="47"/>
      <c r="PUA286" s="47"/>
      <c r="PUB286" s="47"/>
      <c r="PUC286" s="47"/>
      <c r="PUD286" s="47"/>
      <c r="PUE286" s="47"/>
      <c r="PUF286" s="47"/>
      <c r="PUG286" s="47"/>
      <c r="PUH286" s="47"/>
      <c r="PUI286" s="47"/>
      <c r="PUJ286" s="47"/>
      <c r="PUK286" s="47"/>
      <c r="PUL286" s="47"/>
      <c r="PUM286" s="47"/>
      <c r="PUN286" s="47"/>
      <c r="PUO286" s="47"/>
      <c r="PUP286" s="47"/>
      <c r="PUQ286" s="47"/>
      <c r="PUR286" s="47"/>
      <c r="PUS286" s="47"/>
      <c r="PUT286" s="47"/>
      <c r="PUU286" s="47"/>
      <c r="PUV286" s="47"/>
      <c r="PUW286" s="47"/>
      <c r="PUX286" s="47"/>
      <c r="PUY286" s="47"/>
      <c r="PUZ286" s="47"/>
      <c r="PVA286" s="47"/>
      <c r="PVB286" s="47"/>
      <c r="PVC286" s="47"/>
      <c r="PVD286" s="47"/>
      <c r="PVE286" s="47"/>
      <c r="PVF286" s="47"/>
      <c r="PVG286" s="47"/>
      <c r="PVH286" s="47"/>
      <c r="PVI286" s="47"/>
      <c r="PVJ286" s="47"/>
      <c r="PVK286" s="47"/>
      <c r="PVL286" s="47"/>
      <c r="PVM286" s="47"/>
      <c r="PVN286" s="47"/>
      <c r="PVO286" s="47"/>
      <c r="PVP286" s="47"/>
      <c r="PVQ286" s="47"/>
      <c r="PVR286" s="47"/>
      <c r="PVS286" s="47"/>
      <c r="PVT286" s="47"/>
      <c r="PVU286" s="47"/>
      <c r="PVV286" s="47"/>
      <c r="PVW286" s="47"/>
      <c r="PVX286" s="47"/>
      <c r="PVY286" s="47"/>
      <c r="PVZ286" s="47"/>
      <c r="PWA286" s="47"/>
      <c r="PWB286" s="47"/>
      <c r="PWC286" s="47"/>
      <c r="PWD286" s="47"/>
      <c r="PWE286" s="47"/>
      <c r="PWF286" s="47"/>
      <c r="PWG286" s="47"/>
      <c r="PWH286" s="47"/>
      <c r="PWI286" s="47"/>
      <c r="PWJ286" s="47"/>
      <c r="PWK286" s="47"/>
      <c r="PWL286" s="47"/>
      <c r="PWM286" s="47"/>
      <c r="PWN286" s="47"/>
      <c r="PWO286" s="47"/>
      <c r="PWP286" s="47"/>
      <c r="PWQ286" s="47"/>
      <c r="PWR286" s="47"/>
      <c r="PWS286" s="47"/>
      <c r="PWT286" s="47"/>
      <c r="PWU286" s="47"/>
      <c r="PWV286" s="47"/>
      <c r="PWW286" s="47"/>
      <c r="PWX286" s="47"/>
      <c r="PWY286" s="47"/>
      <c r="PWZ286" s="47"/>
      <c r="PXA286" s="47"/>
      <c r="PXB286" s="47"/>
      <c r="PXC286" s="47"/>
      <c r="PXD286" s="47"/>
      <c r="PXE286" s="47"/>
      <c r="PXF286" s="47"/>
      <c r="PXG286" s="47"/>
      <c r="PXH286" s="47"/>
      <c r="PXI286" s="47"/>
      <c r="PXJ286" s="47"/>
      <c r="PXK286" s="47"/>
      <c r="PXL286" s="47"/>
      <c r="PXM286" s="47"/>
      <c r="PXN286" s="47"/>
      <c r="PXO286" s="47"/>
      <c r="PXP286" s="47"/>
      <c r="PXQ286" s="47"/>
      <c r="PXR286" s="47"/>
      <c r="PXS286" s="47"/>
      <c r="PXT286" s="47"/>
      <c r="PXU286" s="47"/>
      <c r="PXV286" s="47"/>
      <c r="PXW286" s="47"/>
      <c r="PXX286" s="47"/>
      <c r="PXY286" s="47"/>
      <c r="PXZ286" s="47"/>
      <c r="PYA286" s="47"/>
      <c r="PYB286" s="47"/>
      <c r="PYC286" s="47"/>
      <c r="PYD286" s="47"/>
      <c r="PYE286" s="47"/>
      <c r="PYF286" s="47"/>
      <c r="PYG286" s="47"/>
      <c r="PYH286" s="47"/>
      <c r="PYI286" s="47"/>
      <c r="PYJ286" s="47"/>
      <c r="PYK286" s="47"/>
      <c r="PYL286" s="47"/>
      <c r="PYM286" s="47"/>
      <c r="PYN286" s="47"/>
      <c r="PYO286" s="47"/>
      <c r="PYP286" s="47"/>
      <c r="PYQ286" s="47"/>
      <c r="PYR286" s="47"/>
      <c r="PYS286" s="47"/>
      <c r="PYT286" s="47"/>
      <c r="PYU286" s="47"/>
      <c r="PYV286" s="47"/>
      <c r="PYW286" s="47"/>
      <c r="PYX286" s="47"/>
      <c r="PYY286" s="47"/>
      <c r="PYZ286" s="47"/>
      <c r="PZA286" s="47"/>
      <c r="PZB286" s="47"/>
      <c r="PZC286" s="47"/>
      <c r="PZD286" s="47"/>
      <c r="PZE286" s="47"/>
      <c r="PZF286" s="47"/>
      <c r="PZG286" s="47"/>
      <c r="PZH286" s="47"/>
      <c r="PZI286" s="47"/>
      <c r="PZJ286" s="47"/>
      <c r="PZK286" s="47"/>
      <c r="PZL286" s="47"/>
      <c r="PZM286" s="47"/>
      <c r="PZN286" s="47"/>
      <c r="PZO286" s="47"/>
      <c r="PZP286" s="47"/>
      <c r="PZQ286" s="47"/>
      <c r="PZR286" s="47"/>
      <c r="PZS286" s="47"/>
      <c r="PZT286" s="47"/>
      <c r="PZU286" s="47"/>
      <c r="PZV286" s="47"/>
      <c r="PZW286" s="47"/>
      <c r="PZX286" s="47"/>
      <c r="PZY286" s="47"/>
      <c r="PZZ286" s="47"/>
      <c r="QAA286" s="47"/>
      <c r="QAB286" s="47"/>
      <c r="QAC286" s="47"/>
      <c r="QAD286" s="47"/>
      <c r="QAE286" s="47"/>
      <c r="QAF286" s="47"/>
      <c r="QAG286" s="47"/>
      <c r="QAH286" s="47"/>
      <c r="QAI286" s="47"/>
      <c r="QAJ286" s="47"/>
      <c r="QAK286" s="47"/>
      <c r="QAL286" s="47"/>
      <c r="QAM286" s="47"/>
      <c r="QAN286" s="47"/>
      <c r="QAO286" s="47"/>
      <c r="QAP286" s="47"/>
      <c r="QAQ286" s="47"/>
      <c r="QAR286" s="47"/>
      <c r="QAS286" s="47"/>
      <c r="QAT286" s="47"/>
      <c r="QAU286" s="47"/>
      <c r="QAV286" s="47"/>
      <c r="QAW286" s="47"/>
      <c r="QAX286" s="47"/>
      <c r="QAY286" s="47"/>
      <c r="QAZ286" s="47"/>
      <c r="QBA286" s="47"/>
      <c r="QBB286" s="47"/>
      <c r="QBC286" s="47"/>
      <c r="QBD286" s="47"/>
      <c r="QBE286" s="47"/>
      <c r="QBF286" s="47"/>
      <c r="QBG286" s="47"/>
      <c r="QBH286" s="47"/>
      <c r="QBI286" s="47"/>
      <c r="QBJ286" s="47"/>
      <c r="QBK286" s="47"/>
      <c r="QBL286" s="47"/>
      <c r="QBM286" s="47"/>
      <c r="QBN286" s="47"/>
      <c r="QBO286" s="47"/>
      <c r="QBP286" s="47"/>
      <c r="QBQ286" s="47"/>
      <c r="QBR286" s="47"/>
      <c r="QBS286" s="47"/>
      <c r="QBT286" s="47"/>
      <c r="QBU286" s="47"/>
      <c r="QBV286" s="47"/>
      <c r="QBW286" s="47"/>
      <c r="QBX286" s="47"/>
      <c r="QBY286" s="47"/>
      <c r="QBZ286" s="47"/>
      <c r="QCA286" s="47"/>
      <c r="QCB286" s="47"/>
      <c r="QCC286" s="47"/>
      <c r="QCD286" s="47"/>
      <c r="QCE286" s="47"/>
      <c r="QCF286" s="47"/>
      <c r="QCG286" s="47"/>
      <c r="QCH286" s="47"/>
      <c r="QCI286" s="47"/>
      <c r="QCJ286" s="47"/>
      <c r="QCK286" s="47"/>
      <c r="QCL286" s="47"/>
      <c r="QCM286" s="47"/>
      <c r="QCN286" s="47"/>
      <c r="QCO286" s="47"/>
      <c r="QCP286" s="47"/>
      <c r="QCQ286" s="47"/>
      <c r="QCR286" s="47"/>
      <c r="QCS286" s="47"/>
      <c r="QCT286" s="47"/>
      <c r="QCU286" s="47"/>
      <c r="QCV286" s="47"/>
      <c r="QCW286" s="47"/>
      <c r="QCX286" s="47"/>
      <c r="QCY286" s="47"/>
      <c r="QCZ286" s="47"/>
      <c r="QDA286" s="47"/>
      <c r="QDB286" s="47"/>
      <c r="QDC286" s="47"/>
      <c r="QDD286" s="47"/>
      <c r="QDE286" s="47"/>
      <c r="QDF286" s="47"/>
      <c r="QDG286" s="47"/>
      <c r="QDH286" s="47"/>
      <c r="QDI286" s="47"/>
      <c r="QDJ286" s="47"/>
      <c r="QDK286" s="47"/>
      <c r="QDL286" s="47"/>
      <c r="QDM286" s="47"/>
      <c r="QDN286" s="47"/>
      <c r="QDO286" s="47"/>
      <c r="QDP286" s="47"/>
      <c r="QDQ286" s="47"/>
      <c r="QDR286" s="47"/>
      <c r="QDS286" s="47"/>
      <c r="QDT286" s="47"/>
      <c r="QDU286" s="47"/>
      <c r="QDV286" s="47"/>
      <c r="QDW286" s="47"/>
      <c r="QDX286" s="47"/>
      <c r="QDY286" s="47"/>
      <c r="QDZ286" s="47"/>
      <c r="QEA286" s="47"/>
      <c r="QEB286" s="47"/>
      <c r="QEC286" s="47"/>
      <c r="QED286" s="47"/>
      <c r="QEE286" s="47"/>
      <c r="QEF286" s="47"/>
      <c r="QEG286" s="47"/>
      <c r="QEH286" s="47"/>
      <c r="QEI286" s="47"/>
      <c r="QEJ286" s="47"/>
      <c r="QEK286" s="47"/>
      <c r="QEL286" s="47"/>
      <c r="QEM286" s="47"/>
      <c r="QEN286" s="47"/>
      <c r="QEO286" s="47"/>
      <c r="QEP286" s="47"/>
      <c r="QEQ286" s="47"/>
      <c r="QER286" s="47"/>
      <c r="QES286" s="47"/>
      <c r="QET286" s="47"/>
      <c r="QEU286" s="47"/>
      <c r="QEV286" s="47"/>
      <c r="QEW286" s="47"/>
      <c r="QEX286" s="47"/>
      <c r="QEY286" s="47"/>
      <c r="QEZ286" s="47"/>
      <c r="QFA286" s="47"/>
      <c r="QFB286" s="47"/>
      <c r="QFC286" s="47"/>
      <c r="QFD286" s="47"/>
      <c r="QFE286" s="47"/>
      <c r="QFF286" s="47"/>
      <c r="QFG286" s="47"/>
      <c r="QFH286" s="47"/>
      <c r="QFI286" s="47"/>
      <c r="QFJ286" s="47"/>
      <c r="QFK286" s="47"/>
      <c r="QFL286" s="47"/>
      <c r="QFM286" s="47"/>
      <c r="QFN286" s="47"/>
      <c r="QFO286" s="47"/>
      <c r="QFP286" s="47"/>
      <c r="QFQ286" s="47"/>
      <c r="QFR286" s="47"/>
      <c r="QFS286" s="47"/>
      <c r="QFT286" s="47"/>
      <c r="QFU286" s="47"/>
      <c r="QFV286" s="47"/>
      <c r="QFW286" s="47"/>
      <c r="QFX286" s="47"/>
      <c r="QFY286" s="47"/>
      <c r="QFZ286" s="47"/>
      <c r="QGA286" s="47"/>
      <c r="QGB286" s="47"/>
      <c r="QGC286" s="47"/>
      <c r="QGD286" s="47"/>
      <c r="QGE286" s="47"/>
      <c r="QGF286" s="47"/>
      <c r="QGG286" s="47"/>
      <c r="QGH286" s="47"/>
      <c r="QGI286" s="47"/>
      <c r="QGJ286" s="47"/>
      <c r="QGK286" s="47"/>
      <c r="QGL286" s="47"/>
      <c r="QGM286" s="47"/>
      <c r="QGN286" s="47"/>
      <c r="QGO286" s="47"/>
      <c r="QGP286" s="47"/>
      <c r="QGQ286" s="47"/>
      <c r="QGR286" s="47"/>
      <c r="QGS286" s="47"/>
      <c r="QGT286" s="47"/>
      <c r="QGU286" s="47"/>
      <c r="QGV286" s="47"/>
      <c r="QGW286" s="47"/>
      <c r="QGX286" s="47"/>
      <c r="QGY286" s="47"/>
      <c r="QGZ286" s="47"/>
      <c r="QHA286" s="47"/>
      <c r="QHB286" s="47"/>
      <c r="QHC286" s="47"/>
      <c r="QHD286" s="47"/>
      <c r="QHE286" s="47"/>
      <c r="QHF286" s="47"/>
      <c r="QHG286" s="47"/>
      <c r="QHH286" s="47"/>
      <c r="QHI286" s="47"/>
      <c r="QHJ286" s="47"/>
      <c r="QHK286" s="47"/>
      <c r="QHL286" s="47"/>
      <c r="QHM286" s="47"/>
      <c r="QHN286" s="47"/>
      <c r="QHO286" s="47"/>
      <c r="QHP286" s="47"/>
      <c r="QHQ286" s="47"/>
      <c r="QHR286" s="47"/>
      <c r="QHS286" s="47"/>
      <c r="QHT286" s="47"/>
      <c r="QHU286" s="47"/>
      <c r="QHV286" s="47"/>
      <c r="QHW286" s="47"/>
      <c r="QHX286" s="47"/>
      <c r="QHY286" s="47"/>
      <c r="QHZ286" s="47"/>
      <c r="QIA286" s="47"/>
      <c r="QIB286" s="47"/>
      <c r="QIC286" s="47"/>
      <c r="QID286" s="47"/>
      <c r="QIE286" s="47"/>
      <c r="QIF286" s="47"/>
      <c r="QIG286" s="47"/>
      <c r="QIH286" s="47"/>
      <c r="QII286" s="47"/>
      <c r="QIJ286" s="47"/>
      <c r="QIK286" s="47"/>
      <c r="QIL286" s="47"/>
      <c r="QIM286" s="47"/>
      <c r="QIN286" s="47"/>
      <c r="QIO286" s="47"/>
      <c r="QIP286" s="47"/>
      <c r="QIQ286" s="47"/>
      <c r="QIR286" s="47"/>
      <c r="QIS286" s="47"/>
      <c r="QIT286" s="47"/>
      <c r="QIU286" s="47"/>
      <c r="QIV286" s="47"/>
      <c r="QIW286" s="47"/>
      <c r="QIX286" s="47"/>
      <c r="QIY286" s="47"/>
      <c r="QIZ286" s="47"/>
      <c r="QJA286" s="47"/>
      <c r="QJB286" s="47"/>
      <c r="QJC286" s="47"/>
      <c r="QJD286" s="47"/>
      <c r="QJE286" s="47"/>
      <c r="QJF286" s="47"/>
      <c r="QJG286" s="47"/>
      <c r="QJH286" s="47"/>
      <c r="QJI286" s="47"/>
      <c r="QJJ286" s="47"/>
      <c r="QJK286" s="47"/>
      <c r="QJL286" s="47"/>
      <c r="QJM286" s="47"/>
      <c r="QJN286" s="47"/>
      <c r="QJO286" s="47"/>
      <c r="QJP286" s="47"/>
      <c r="QJQ286" s="47"/>
      <c r="QJR286" s="47"/>
      <c r="QJS286" s="47"/>
      <c r="QJT286" s="47"/>
      <c r="QJU286" s="47"/>
      <c r="QJV286" s="47"/>
      <c r="QJW286" s="47"/>
      <c r="QJX286" s="47"/>
      <c r="QJY286" s="47"/>
      <c r="QJZ286" s="47"/>
      <c r="QKA286" s="47"/>
      <c r="QKB286" s="47"/>
      <c r="QKC286" s="47"/>
      <c r="QKD286" s="47"/>
      <c r="QKE286" s="47"/>
      <c r="QKF286" s="47"/>
      <c r="QKG286" s="47"/>
      <c r="QKH286" s="47"/>
      <c r="QKI286" s="47"/>
      <c r="QKJ286" s="47"/>
      <c r="QKK286" s="47"/>
      <c r="QKL286" s="47"/>
      <c r="QKM286" s="47"/>
      <c r="QKN286" s="47"/>
      <c r="QKO286" s="47"/>
      <c r="QKP286" s="47"/>
      <c r="QKQ286" s="47"/>
      <c r="QKR286" s="47"/>
      <c r="QKS286" s="47"/>
      <c r="QKT286" s="47"/>
      <c r="QKU286" s="47"/>
      <c r="QKV286" s="47"/>
      <c r="QKW286" s="47"/>
      <c r="QKX286" s="47"/>
      <c r="QKY286" s="47"/>
      <c r="QKZ286" s="47"/>
      <c r="QLA286" s="47"/>
      <c r="QLB286" s="47"/>
      <c r="QLC286" s="47"/>
      <c r="QLD286" s="47"/>
      <c r="QLE286" s="47"/>
      <c r="QLF286" s="47"/>
      <c r="QLG286" s="47"/>
      <c r="QLH286" s="47"/>
      <c r="QLI286" s="47"/>
      <c r="QLJ286" s="47"/>
      <c r="QLK286" s="47"/>
      <c r="QLL286" s="47"/>
      <c r="QLM286" s="47"/>
      <c r="QLN286" s="47"/>
      <c r="QLO286" s="47"/>
      <c r="QLP286" s="47"/>
      <c r="QLQ286" s="47"/>
      <c r="QLR286" s="47"/>
      <c r="QLS286" s="47"/>
      <c r="QLT286" s="47"/>
      <c r="QLU286" s="47"/>
      <c r="QLV286" s="47"/>
      <c r="QLW286" s="47"/>
      <c r="QLX286" s="47"/>
      <c r="QLY286" s="47"/>
      <c r="QLZ286" s="47"/>
      <c r="QMA286" s="47"/>
      <c r="QMB286" s="47"/>
      <c r="QMC286" s="47"/>
      <c r="QMD286" s="47"/>
      <c r="QME286" s="47"/>
      <c r="QMF286" s="47"/>
      <c r="QMG286" s="47"/>
      <c r="QMH286" s="47"/>
      <c r="QMI286" s="47"/>
      <c r="QMJ286" s="47"/>
      <c r="QMK286" s="47"/>
      <c r="QML286" s="47"/>
      <c r="QMM286" s="47"/>
      <c r="QMN286" s="47"/>
      <c r="QMO286" s="47"/>
      <c r="QMP286" s="47"/>
      <c r="QMQ286" s="47"/>
      <c r="QMR286" s="47"/>
      <c r="QMS286" s="47"/>
      <c r="QMT286" s="47"/>
      <c r="QMU286" s="47"/>
      <c r="QMV286" s="47"/>
      <c r="QMW286" s="47"/>
      <c r="QMX286" s="47"/>
      <c r="QMY286" s="47"/>
      <c r="QMZ286" s="47"/>
      <c r="QNA286" s="47"/>
      <c r="QNB286" s="47"/>
      <c r="QNC286" s="47"/>
      <c r="QND286" s="47"/>
      <c r="QNE286" s="47"/>
      <c r="QNF286" s="47"/>
      <c r="QNG286" s="47"/>
      <c r="QNH286" s="47"/>
      <c r="QNI286" s="47"/>
      <c r="QNJ286" s="47"/>
      <c r="QNK286" s="47"/>
      <c r="QNL286" s="47"/>
      <c r="QNM286" s="47"/>
      <c r="QNN286" s="47"/>
      <c r="QNO286" s="47"/>
      <c r="QNP286" s="47"/>
      <c r="QNQ286" s="47"/>
      <c r="QNR286" s="47"/>
      <c r="QNS286" s="47"/>
      <c r="QNT286" s="47"/>
      <c r="QNU286" s="47"/>
      <c r="QNV286" s="47"/>
      <c r="QNW286" s="47"/>
      <c r="QNX286" s="47"/>
      <c r="QNY286" s="47"/>
      <c r="QNZ286" s="47"/>
      <c r="QOA286" s="47"/>
      <c r="QOB286" s="47"/>
      <c r="QOC286" s="47"/>
      <c r="QOD286" s="47"/>
      <c r="QOE286" s="47"/>
      <c r="QOF286" s="47"/>
      <c r="QOG286" s="47"/>
      <c r="QOH286" s="47"/>
      <c r="QOI286" s="47"/>
      <c r="QOJ286" s="47"/>
      <c r="QOK286" s="47"/>
      <c r="QOL286" s="47"/>
      <c r="QOM286" s="47"/>
      <c r="QON286" s="47"/>
      <c r="QOO286" s="47"/>
      <c r="QOP286" s="47"/>
      <c r="QOQ286" s="47"/>
      <c r="QOR286" s="47"/>
      <c r="QOS286" s="47"/>
      <c r="QOT286" s="47"/>
      <c r="QOU286" s="47"/>
      <c r="QOV286" s="47"/>
      <c r="QOW286" s="47"/>
      <c r="QOX286" s="47"/>
      <c r="QOY286" s="47"/>
      <c r="QOZ286" s="47"/>
      <c r="QPA286" s="47"/>
      <c r="QPB286" s="47"/>
      <c r="QPC286" s="47"/>
      <c r="QPD286" s="47"/>
      <c r="QPE286" s="47"/>
      <c r="QPF286" s="47"/>
      <c r="QPG286" s="47"/>
      <c r="QPH286" s="47"/>
      <c r="QPI286" s="47"/>
      <c r="QPJ286" s="47"/>
      <c r="QPK286" s="47"/>
      <c r="QPL286" s="47"/>
      <c r="QPM286" s="47"/>
      <c r="QPN286" s="47"/>
      <c r="QPO286" s="47"/>
      <c r="QPP286" s="47"/>
      <c r="QPQ286" s="47"/>
      <c r="QPR286" s="47"/>
      <c r="QPS286" s="47"/>
      <c r="QPT286" s="47"/>
      <c r="QPU286" s="47"/>
      <c r="QPV286" s="47"/>
      <c r="QPW286" s="47"/>
      <c r="QPX286" s="47"/>
      <c r="QPY286" s="47"/>
      <c r="QPZ286" s="47"/>
      <c r="QQA286" s="47"/>
      <c r="QQB286" s="47"/>
      <c r="QQC286" s="47"/>
      <c r="QQD286" s="47"/>
      <c r="QQE286" s="47"/>
      <c r="QQF286" s="47"/>
      <c r="QQG286" s="47"/>
      <c r="QQH286" s="47"/>
      <c r="QQI286" s="47"/>
      <c r="QQJ286" s="47"/>
      <c r="QQK286" s="47"/>
      <c r="QQL286" s="47"/>
      <c r="QQM286" s="47"/>
      <c r="QQN286" s="47"/>
      <c r="QQO286" s="47"/>
      <c r="QQP286" s="47"/>
      <c r="QQQ286" s="47"/>
      <c r="QQR286" s="47"/>
      <c r="QQS286" s="47"/>
      <c r="QQT286" s="47"/>
      <c r="QQU286" s="47"/>
      <c r="QQV286" s="47"/>
      <c r="QQW286" s="47"/>
      <c r="QQX286" s="47"/>
      <c r="QQY286" s="47"/>
      <c r="QQZ286" s="47"/>
      <c r="QRA286" s="47"/>
      <c r="QRB286" s="47"/>
      <c r="QRC286" s="47"/>
      <c r="QRD286" s="47"/>
      <c r="QRE286" s="47"/>
      <c r="QRF286" s="47"/>
      <c r="QRG286" s="47"/>
      <c r="QRH286" s="47"/>
      <c r="QRI286" s="47"/>
      <c r="QRJ286" s="47"/>
      <c r="QRK286" s="47"/>
      <c r="QRL286" s="47"/>
      <c r="QRM286" s="47"/>
      <c r="QRN286" s="47"/>
      <c r="QRO286" s="47"/>
      <c r="QRP286" s="47"/>
      <c r="QRQ286" s="47"/>
      <c r="QRR286" s="47"/>
      <c r="QRS286" s="47"/>
      <c r="QRT286" s="47"/>
      <c r="QRU286" s="47"/>
      <c r="QRV286" s="47"/>
      <c r="QRW286" s="47"/>
      <c r="QRX286" s="47"/>
      <c r="QRY286" s="47"/>
      <c r="QRZ286" s="47"/>
      <c r="QSA286" s="47"/>
      <c r="QSB286" s="47"/>
      <c r="QSC286" s="47"/>
      <c r="QSD286" s="47"/>
      <c r="QSE286" s="47"/>
      <c r="QSF286" s="47"/>
      <c r="QSG286" s="47"/>
      <c r="QSH286" s="47"/>
      <c r="QSI286" s="47"/>
      <c r="QSJ286" s="47"/>
      <c r="QSK286" s="47"/>
      <c r="QSL286" s="47"/>
      <c r="QSM286" s="47"/>
      <c r="QSN286" s="47"/>
      <c r="QSO286" s="47"/>
      <c r="QSP286" s="47"/>
      <c r="QSQ286" s="47"/>
      <c r="QSR286" s="47"/>
      <c r="QSS286" s="47"/>
      <c r="QST286" s="47"/>
      <c r="QSU286" s="47"/>
      <c r="QSV286" s="47"/>
      <c r="QSW286" s="47"/>
      <c r="QSX286" s="47"/>
      <c r="QSY286" s="47"/>
      <c r="QSZ286" s="47"/>
      <c r="QTA286" s="47"/>
      <c r="QTB286" s="47"/>
      <c r="QTC286" s="47"/>
      <c r="QTD286" s="47"/>
      <c r="QTE286" s="47"/>
      <c r="QTF286" s="47"/>
      <c r="QTG286" s="47"/>
      <c r="QTH286" s="47"/>
      <c r="QTI286" s="47"/>
      <c r="QTJ286" s="47"/>
      <c r="QTK286" s="47"/>
      <c r="QTL286" s="47"/>
      <c r="QTM286" s="47"/>
      <c r="QTN286" s="47"/>
      <c r="QTO286" s="47"/>
      <c r="QTP286" s="47"/>
      <c r="QTQ286" s="47"/>
      <c r="QTR286" s="47"/>
      <c r="QTS286" s="47"/>
      <c r="QTT286" s="47"/>
      <c r="QTU286" s="47"/>
      <c r="QTV286" s="47"/>
      <c r="QTW286" s="47"/>
      <c r="QTX286" s="47"/>
      <c r="QTY286" s="47"/>
      <c r="QTZ286" s="47"/>
      <c r="QUA286" s="47"/>
      <c r="QUB286" s="47"/>
      <c r="QUC286" s="47"/>
      <c r="QUD286" s="47"/>
      <c r="QUE286" s="47"/>
      <c r="QUF286" s="47"/>
      <c r="QUG286" s="47"/>
      <c r="QUH286" s="47"/>
      <c r="QUI286" s="47"/>
      <c r="QUJ286" s="47"/>
      <c r="QUK286" s="47"/>
      <c r="QUL286" s="47"/>
      <c r="QUM286" s="47"/>
      <c r="QUN286" s="47"/>
      <c r="QUO286" s="47"/>
      <c r="QUP286" s="47"/>
      <c r="QUQ286" s="47"/>
      <c r="QUR286" s="47"/>
      <c r="QUS286" s="47"/>
      <c r="QUT286" s="47"/>
      <c r="QUU286" s="47"/>
      <c r="QUV286" s="47"/>
      <c r="QUW286" s="47"/>
      <c r="QUX286" s="47"/>
      <c r="QUY286" s="47"/>
      <c r="QUZ286" s="47"/>
      <c r="QVA286" s="47"/>
      <c r="QVB286" s="47"/>
      <c r="QVC286" s="47"/>
      <c r="QVD286" s="47"/>
      <c r="QVE286" s="47"/>
      <c r="QVF286" s="47"/>
      <c r="QVG286" s="47"/>
      <c r="QVH286" s="47"/>
      <c r="QVI286" s="47"/>
      <c r="QVJ286" s="47"/>
      <c r="QVK286" s="47"/>
      <c r="QVL286" s="47"/>
      <c r="QVM286" s="47"/>
      <c r="QVN286" s="47"/>
      <c r="QVO286" s="47"/>
      <c r="QVP286" s="47"/>
      <c r="QVQ286" s="47"/>
      <c r="QVR286" s="47"/>
      <c r="QVS286" s="47"/>
      <c r="QVT286" s="47"/>
      <c r="QVU286" s="47"/>
      <c r="QVV286" s="47"/>
      <c r="QVW286" s="47"/>
      <c r="QVX286" s="47"/>
      <c r="QVY286" s="47"/>
      <c r="QVZ286" s="47"/>
      <c r="QWA286" s="47"/>
      <c r="QWB286" s="47"/>
      <c r="QWC286" s="47"/>
      <c r="QWD286" s="47"/>
      <c r="QWE286" s="47"/>
      <c r="QWF286" s="47"/>
      <c r="QWG286" s="47"/>
      <c r="QWH286" s="47"/>
      <c r="QWI286" s="47"/>
      <c r="QWJ286" s="47"/>
      <c r="QWK286" s="47"/>
      <c r="QWL286" s="47"/>
      <c r="QWM286" s="47"/>
      <c r="QWN286" s="47"/>
      <c r="QWO286" s="47"/>
      <c r="QWP286" s="47"/>
      <c r="QWQ286" s="47"/>
      <c r="QWR286" s="47"/>
      <c r="QWS286" s="47"/>
      <c r="QWT286" s="47"/>
      <c r="QWU286" s="47"/>
      <c r="QWV286" s="47"/>
      <c r="QWW286" s="47"/>
      <c r="QWX286" s="47"/>
      <c r="QWY286" s="47"/>
      <c r="QWZ286" s="47"/>
      <c r="QXA286" s="47"/>
      <c r="QXB286" s="47"/>
      <c r="QXC286" s="47"/>
      <c r="QXD286" s="47"/>
      <c r="QXE286" s="47"/>
      <c r="QXF286" s="47"/>
      <c r="QXG286" s="47"/>
      <c r="QXH286" s="47"/>
      <c r="QXI286" s="47"/>
      <c r="QXJ286" s="47"/>
      <c r="QXK286" s="47"/>
      <c r="QXL286" s="47"/>
      <c r="QXM286" s="47"/>
      <c r="QXN286" s="47"/>
      <c r="QXO286" s="47"/>
      <c r="QXP286" s="47"/>
      <c r="QXQ286" s="47"/>
      <c r="QXR286" s="47"/>
      <c r="QXS286" s="47"/>
      <c r="QXT286" s="47"/>
      <c r="QXU286" s="47"/>
      <c r="QXV286" s="47"/>
      <c r="QXW286" s="47"/>
      <c r="QXX286" s="47"/>
      <c r="QXY286" s="47"/>
      <c r="QXZ286" s="47"/>
      <c r="QYA286" s="47"/>
      <c r="QYB286" s="47"/>
      <c r="QYC286" s="47"/>
      <c r="QYD286" s="47"/>
      <c r="QYE286" s="47"/>
      <c r="QYF286" s="47"/>
      <c r="QYG286" s="47"/>
      <c r="QYH286" s="47"/>
      <c r="QYI286" s="47"/>
      <c r="QYJ286" s="47"/>
      <c r="QYK286" s="47"/>
      <c r="QYL286" s="47"/>
      <c r="QYM286" s="47"/>
      <c r="QYN286" s="47"/>
      <c r="QYO286" s="47"/>
      <c r="QYP286" s="47"/>
      <c r="QYQ286" s="47"/>
      <c r="QYR286" s="47"/>
      <c r="QYS286" s="47"/>
      <c r="QYT286" s="47"/>
      <c r="QYU286" s="47"/>
      <c r="QYV286" s="47"/>
      <c r="QYW286" s="47"/>
      <c r="QYX286" s="47"/>
      <c r="QYY286" s="47"/>
      <c r="QYZ286" s="47"/>
      <c r="QZA286" s="47"/>
      <c r="QZB286" s="47"/>
      <c r="QZC286" s="47"/>
      <c r="QZD286" s="47"/>
      <c r="QZE286" s="47"/>
      <c r="QZF286" s="47"/>
      <c r="QZG286" s="47"/>
      <c r="QZH286" s="47"/>
      <c r="QZI286" s="47"/>
      <c r="QZJ286" s="47"/>
      <c r="QZK286" s="47"/>
      <c r="QZL286" s="47"/>
      <c r="QZM286" s="47"/>
      <c r="QZN286" s="47"/>
      <c r="QZO286" s="47"/>
      <c r="QZP286" s="47"/>
      <c r="QZQ286" s="47"/>
      <c r="QZR286" s="47"/>
      <c r="QZS286" s="47"/>
      <c r="QZT286" s="47"/>
      <c r="QZU286" s="47"/>
      <c r="QZV286" s="47"/>
      <c r="QZW286" s="47"/>
      <c r="QZX286" s="47"/>
      <c r="QZY286" s="47"/>
      <c r="QZZ286" s="47"/>
      <c r="RAA286" s="47"/>
      <c r="RAB286" s="47"/>
      <c r="RAC286" s="47"/>
      <c r="RAD286" s="47"/>
      <c r="RAE286" s="47"/>
      <c r="RAF286" s="47"/>
      <c r="RAG286" s="47"/>
      <c r="RAH286" s="47"/>
      <c r="RAI286" s="47"/>
      <c r="RAJ286" s="47"/>
      <c r="RAK286" s="47"/>
      <c r="RAL286" s="47"/>
      <c r="RAM286" s="47"/>
      <c r="RAN286" s="47"/>
      <c r="RAO286" s="47"/>
      <c r="RAP286" s="47"/>
      <c r="RAQ286" s="47"/>
      <c r="RAR286" s="47"/>
      <c r="RAS286" s="47"/>
      <c r="RAT286" s="47"/>
      <c r="RAU286" s="47"/>
      <c r="RAV286" s="47"/>
      <c r="RAW286" s="47"/>
      <c r="RAX286" s="47"/>
      <c r="RAY286" s="47"/>
      <c r="RAZ286" s="47"/>
      <c r="RBA286" s="47"/>
      <c r="RBB286" s="47"/>
      <c r="RBC286" s="47"/>
      <c r="RBD286" s="47"/>
      <c r="RBE286" s="47"/>
      <c r="RBF286" s="47"/>
      <c r="RBG286" s="47"/>
      <c r="RBH286" s="47"/>
      <c r="RBI286" s="47"/>
      <c r="RBJ286" s="47"/>
      <c r="RBK286" s="47"/>
      <c r="RBL286" s="47"/>
      <c r="RBM286" s="47"/>
      <c r="RBN286" s="47"/>
      <c r="RBO286" s="47"/>
      <c r="RBP286" s="47"/>
      <c r="RBQ286" s="47"/>
      <c r="RBR286" s="47"/>
      <c r="RBS286" s="47"/>
      <c r="RBT286" s="47"/>
      <c r="RBU286" s="47"/>
      <c r="RBV286" s="47"/>
      <c r="RBW286" s="47"/>
      <c r="RBX286" s="47"/>
      <c r="RBY286" s="47"/>
      <c r="RBZ286" s="47"/>
      <c r="RCA286" s="47"/>
      <c r="RCB286" s="47"/>
      <c r="RCC286" s="47"/>
      <c r="RCD286" s="47"/>
      <c r="RCE286" s="47"/>
      <c r="RCF286" s="47"/>
      <c r="RCG286" s="47"/>
      <c r="RCH286" s="47"/>
      <c r="RCI286" s="47"/>
      <c r="RCJ286" s="47"/>
      <c r="RCK286" s="47"/>
      <c r="RCL286" s="47"/>
      <c r="RCM286" s="47"/>
      <c r="RCN286" s="47"/>
      <c r="RCO286" s="47"/>
      <c r="RCP286" s="47"/>
      <c r="RCQ286" s="47"/>
      <c r="RCR286" s="47"/>
      <c r="RCS286" s="47"/>
      <c r="RCT286" s="47"/>
      <c r="RCU286" s="47"/>
      <c r="RCV286" s="47"/>
      <c r="RCW286" s="47"/>
      <c r="RCX286" s="47"/>
      <c r="RCY286" s="47"/>
      <c r="RCZ286" s="47"/>
      <c r="RDA286" s="47"/>
      <c r="RDB286" s="47"/>
      <c r="RDC286" s="47"/>
      <c r="RDD286" s="47"/>
      <c r="RDE286" s="47"/>
      <c r="RDF286" s="47"/>
      <c r="RDG286" s="47"/>
      <c r="RDH286" s="47"/>
      <c r="RDI286" s="47"/>
      <c r="RDJ286" s="47"/>
      <c r="RDK286" s="47"/>
      <c r="RDL286" s="47"/>
      <c r="RDM286" s="47"/>
      <c r="RDN286" s="47"/>
      <c r="RDO286" s="47"/>
      <c r="RDP286" s="47"/>
      <c r="RDQ286" s="47"/>
      <c r="RDR286" s="47"/>
      <c r="RDS286" s="47"/>
      <c r="RDT286" s="47"/>
      <c r="RDU286" s="47"/>
      <c r="RDV286" s="47"/>
      <c r="RDW286" s="47"/>
      <c r="RDX286" s="47"/>
      <c r="RDY286" s="47"/>
      <c r="RDZ286" s="47"/>
      <c r="REA286" s="47"/>
      <c r="REB286" s="47"/>
      <c r="REC286" s="47"/>
      <c r="RED286" s="47"/>
      <c r="REE286" s="47"/>
      <c r="REF286" s="47"/>
      <c r="REG286" s="47"/>
      <c r="REH286" s="47"/>
      <c r="REI286" s="47"/>
      <c r="REJ286" s="47"/>
      <c r="REK286" s="47"/>
      <c r="REL286" s="47"/>
      <c r="REM286" s="47"/>
      <c r="REN286" s="47"/>
      <c r="REO286" s="47"/>
      <c r="REP286" s="47"/>
      <c r="REQ286" s="47"/>
      <c r="RER286" s="47"/>
      <c r="RES286" s="47"/>
      <c r="RET286" s="47"/>
      <c r="REU286" s="47"/>
      <c r="REV286" s="47"/>
      <c r="REW286" s="47"/>
      <c r="REX286" s="47"/>
      <c r="REY286" s="47"/>
      <c r="REZ286" s="47"/>
      <c r="RFA286" s="47"/>
      <c r="RFB286" s="47"/>
      <c r="RFC286" s="47"/>
      <c r="RFD286" s="47"/>
      <c r="RFE286" s="47"/>
      <c r="RFF286" s="47"/>
      <c r="RFG286" s="47"/>
      <c r="RFH286" s="47"/>
      <c r="RFI286" s="47"/>
      <c r="RFJ286" s="47"/>
      <c r="RFK286" s="47"/>
      <c r="RFL286" s="47"/>
      <c r="RFM286" s="47"/>
      <c r="RFN286" s="47"/>
      <c r="RFO286" s="47"/>
      <c r="RFP286" s="47"/>
      <c r="RFQ286" s="47"/>
      <c r="RFR286" s="47"/>
      <c r="RFS286" s="47"/>
      <c r="RFT286" s="47"/>
      <c r="RFU286" s="47"/>
      <c r="RFV286" s="47"/>
      <c r="RFW286" s="47"/>
      <c r="RFX286" s="47"/>
      <c r="RFY286" s="47"/>
      <c r="RFZ286" s="47"/>
      <c r="RGA286" s="47"/>
      <c r="RGB286" s="47"/>
      <c r="RGC286" s="47"/>
      <c r="RGD286" s="47"/>
      <c r="RGE286" s="47"/>
      <c r="RGF286" s="47"/>
      <c r="RGG286" s="47"/>
      <c r="RGH286" s="47"/>
      <c r="RGI286" s="47"/>
      <c r="RGJ286" s="47"/>
      <c r="RGK286" s="47"/>
      <c r="RGL286" s="47"/>
      <c r="RGM286" s="47"/>
      <c r="RGN286" s="47"/>
      <c r="RGO286" s="47"/>
      <c r="RGP286" s="47"/>
      <c r="RGQ286" s="47"/>
      <c r="RGR286" s="47"/>
      <c r="RGS286" s="47"/>
      <c r="RGT286" s="47"/>
      <c r="RGU286" s="47"/>
      <c r="RGV286" s="47"/>
      <c r="RGW286" s="47"/>
      <c r="RGX286" s="47"/>
      <c r="RGY286" s="47"/>
      <c r="RGZ286" s="47"/>
      <c r="RHA286" s="47"/>
      <c r="RHB286" s="47"/>
      <c r="RHC286" s="47"/>
      <c r="RHD286" s="47"/>
      <c r="RHE286" s="47"/>
      <c r="RHF286" s="47"/>
      <c r="RHG286" s="47"/>
      <c r="RHH286" s="47"/>
      <c r="RHI286" s="47"/>
      <c r="RHJ286" s="47"/>
      <c r="RHK286" s="47"/>
      <c r="RHL286" s="47"/>
      <c r="RHM286" s="47"/>
      <c r="RHN286" s="47"/>
      <c r="RHO286" s="47"/>
      <c r="RHP286" s="47"/>
      <c r="RHQ286" s="47"/>
      <c r="RHR286" s="47"/>
      <c r="RHS286" s="47"/>
      <c r="RHT286" s="47"/>
      <c r="RHU286" s="47"/>
      <c r="RHV286" s="47"/>
      <c r="RHW286" s="47"/>
      <c r="RHX286" s="47"/>
      <c r="RHY286" s="47"/>
      <c r="RHZ286" s="47"/>
      <c r="RIA286" s="47"/>
      <c r="RIB286" s="47"/>
      <c r="RIC286" s="47"/>
      <c r="RID286" s="47"/>
      <c r="RIE286" s="47"/>
      <c r="RIF286" s="47"/>
      <c r="RIG286" s="47"/>
      <c r="RIH286" s="47"/>
      <c r="RII286" s="47"/>
      <c r="RIJ286" s="47"/>
      <c r="RIK286" s="47"/>
      <c r="RIL286" s="47"/>
      <c r="RIM286" s="47"/>
      <c r="RIN286" s="47"/>
      <c r="RIO286" s="47"/>
      <c r="RIP286" s="47"/>
      <c r="RIQ286" s="47"/>
      <c r="RIR286" s="47"/>
      <c r="RIS286" s="47"/>
      <c r="RIT286" s="47"/>
      <c r="RIU286" s="47"/>
      <c r="RIV286" s="47"/>
      <c r="RIW286" s="47"/>
      <c r="RIX286" s="47"/>
      <c r="RIY286" s="47"/>
      <c r="RIZ286" s="47"/>
      <c r="RJA286" s="47"/>
      <c r="RJB286" s="47"/>
      <c r="RJC286" s="47"/>
      <c r="RJD286" s="47"/>
      <c r="RJE286" s="47"/>
      <c r="RJF286" s="47"/>
      <c r="RJG286" s="47"/>
      <c r="RJH286" s="47"/>
      <c r="RJI286" s="47"/>
      <c r="RJJ286" s="47"/>
      <c r="RJK286" s="47"/>
      <c r="RJL286" s="47"/>
      <c r="RJM286" s="47"/>
      <c r="RJN286" s="47"/>
      <c r="RJO286" s="47"/>
      <c r="RJP286" s="47"/>
      <c r="RJQ286" s="47"/>
      <c r="RJR286" s="47"/>
      <c r="RJS286" s="47"/>
      <c r="RJT286" s="47"/>
      <c r="RJU286" s="47"/>
      <c r="RJV286" s="47"/>
      <c r="RJW286" s="47"/>
      <c r="RJX286" s="47"/>
      <c r="RJY286" s="47"/>
      <c r="RJZ286" s="47"/>
      <c r="RKA286" s="47"/>
      <c r="RKB286" s="47"/>
      <c r="RKC286" s="47"/>
      <c r="RKD286" s="47"/>
      <c r="RKE286" s="47"/>
      <c r="RKF286" s="47"/>
      <c r="RKG286" s="47"/>
      <c r="RKH286" s="47"/>
      <c r="RKI286" s="47"/>
      <c r="RKJ286" s="47"/>
      <c r="RKK286" s="47"/>
      <c r="RKL286" s="47"/>
      <c r="RKM286" s="47"/>
      <c r="RKN286" s="47"/>
      <c r="RKO286" s="47"/>
      <c r="RKP286" s="47"/>
      <c r="RKQ286" s="47"/>
      <c r="RKR286" s="47"/>
      <c r="RKS286" s="47"/>
      <c r="RKT286" s="47"/>
      <c r="RKU286" s="47"/>
      <c r="RKV286" s="47"/>
      <c r="RKW286" s="47"/>
      <c r="RKX286" s="47"/>
      <c r="RKY286" s="47"/>
      <c r="RKZ286" s="47"/>
      <c r="RLA286" s="47"/>
      <c r="RLB286" s="47"/>
      <c r="RLC286" s="47"/>
      <c r="RLD286" s="47"/>
      <c r="RLE286" s="47"/>
      <c r="RLF286" s="47"/>
      <c r="RLG286" s="47"/>
      <c r="RLH286" s="47"/>
      <c r="RLI286" s="47"/>
      <c r="RLJ286" s="47"/>
      <c r="RLK286" s="47"/>
      <c r="RLL286" s="47"/>
      <c r="RLM286" s="47"/>
      <c r="RLN286" s="47"/>
      <c r="RLO286" s="47"/>
      <c r="RLP286" s="47"/>
      <c r="RLQ286" s="47"/>
      <c r="RLR286" s="47"/>
      <c r="RLS286" s="47"/>
      <c r="RLT286" s="47"/>
      <c r="RLU286" s="47"/>
      <c r="RLV286" s="47"/>
      <c r="RLW286" s="47"/>
      <c r="RLX286" s="47"/>
      <c r="RLY286" s="47"/>
      <c r="RLZ286" s="47"/>
      <c r="RMA286" s="47"/>
      <c r="RMB286" s="47"/>
      <c r="RMC286" s="47"/>
      <c r="RMD286" s="47"/>
      <c r="RME286" s="47"/>
      <c r="RMF286" s="47"/>
      <c r="RMG286" s="47"/>
      <c r="RMH286" s="47"/>
      <c r="RMI286" s="47"/>
      <c r="RMJ286" s="47"/>
      <c r="RMK286" s="47"/>
      <c r="RML286" s="47"/>
      <c r="RMM286" s="47"/>
      <c r="RMN286" s="47"/>
      <c r="RMO286" s="47"/>
      <c r="RMP286" s="47"/>
      <c r="RMQ286" s="47"/>
      <c r="RMR286" s="47"/>
      <c r="RMS286" s="47"/>
      <c r="RMT286" s="47"/>
      <c r="RMU286" s="47"/>
      <c r="RMV286" s="47"/>
      <c r="RMW286" s="47"/>
      <c r="RMX286" s="47"/>
      <c r="RMY286" s="47"/>
      <c r="RMZ286" s="47"/>
      <c r="RNA286" s="47"/>
      <c r="RNB286" s="47"/>
      <c r="RNC286" s="47"/>
      <c r="RND286" s="47"/>
      <c r="RNE286" s="47"/>
      <c r="RNF286" s="47"/>
      <c r="RNG286" s="47"/>
      <c r="RNH286" s="47"/>
      <c r="RNI286" s="47"/>
      <c r="RNJ286" s="47"/>
      <c r="RNK286" s="47"/>
      <c r="RNL286" s="47"/>
      <c r="RNM286" s="47"/>
      <c r="RNN286" s="47"/>
      <c r="RNO286" s="47"/>
      <c r="RNP286" s="47"/>
      <c r="RNQ286" s="47"/>
      <c r="RNR286" s="47"/>
      <c r="RNS286" s="47"/>
      <c r="RNT286" s="47"/>
      <c r="RNU286" s="47"/>
      <c r="RNV286" s="47"/>
      <c r="RNW286" s="47"/>
      <c r="RNX286" s="47"/>
      <c r="RNY286" s="47"/>
      <c r="RNZ286" s="47"/>
      <c r="ROA286" s="47"/>
      <c r="ROB286" s="47"/>
      <c r="ROC286" s="47"/>
      <c r="ROD286" s="47"/>
      <c r="ROE286" s="47"/>
      <c r="ROF286" s="47"/>
      <c r="ROG286" s="47"/>
      <c r="ROH286" s="47"/>
      <c r="ROI286" s="47"/>
      <c r="ROJ286" s="47"/>
      <c r="ROK286" s="47"/>
      <c r="ROL286" s="47"/>
      <c r="ROM286" s="47"/>
      <c r="RON286" s="47"/>
      <c r="ROO286" s="47"/>
      <c r="ROP286" s="47"/>
      <c r="ROQ286" s="47"/>
      <c r="ROR286" s="47"/>
      <c r="ROS286" s="47"/>
      <c r="ROT286" s="47"/>
      <c r="ROU286" s="47"/>
      <c r="ROV286" s="47"/>
      <c r="ROW286" s="47"/>
      <c r="ROX286" s="47"/>
      <c r="ROY286" s="47"/>
      <c r="ROZ286" s="47"/>
      <c r="RPA286" s="47"/>
      <c r="RPB286" s="47"/>
      <c r="RPC286" s="47"/>
      <c r="RPD286" s="47"/>
      <c r="RPE286" s="47"/>
      <c r="RPF286" s="47"/>
      <c r="RPG286" s="47"/>
      <c r="RPH286" s="47"/>
      <c r="RPI286" s="47"/>
      <c r="RPJ286" s="47"/>
      <c r="RPK286" s="47"/>
      <c r="RPL286" s="47"/>
      <c r="RPM286" s="47"/>
      <c r="RPN286" s="47"/>
      <c r="RPO286" s="47"/>
      <c r="RPP286" s="47"/>
      <c r="RPQ286" s="47"/>
      <c r="RPR286" s="47"/>
      <c r="RPS286" s="47"/>
      <c r="RPT286" s="47"/>
      <c r="RPU286" s="47"/>
      <c r="RPV286" s="47"/>
      <c r="RPW286" s="47"/>
      <c r="RPX286" s="47"/>
      <c r="RPY286" s="47"/>
      <c r="RPZ286" s="47"/>
      <c r="RQA286" s="47"/>
      <c r="RQB286" s="47"/>
      <c r="RQC286" s="47"/>
      <c r="RQD286" s="47"/>
      <c r="RQE286" s="47"/>
      <c r="RQF286" s="47"/>
      <c r="RQG286" s="47"/>
      <c r="RQH286" s="47"/>
      <c r="RQI286" s="47"/>
      <c r="RQJ286" s="47"/>
      <c r="RQK286" s="47"/>
      <c r="RQL286" s="47"/>
      <c r="RQM286" s="47"/>
      <c r="RQN286" s="47"/>
      <c r="RQO286" s="47"/>
      <c r="RQP286" s="47"/>
      <c r="RQQ286" s="47"/>
      <c r="RQR286" s="47"/>
      <c r="RQS286" s="47"/>
      <c r="RQT286" s="47"/>
      <c r="RQU286" s="47"/>
      <c r="RQV286" s="47"/>
      <c r="RQW286" s="47"/>
      <c r="RQX286" s="47"/>
      <c r="RQY286" s="47"/>
      <c r="RQZ286" s="47"/>
      <c r="RRA286" s="47"/>
      <c r="RRB286" s="47"/>
      <c r="RRC286" s="47"/>
      <c r="RRD286" s="47"/>
      <c r="RRE286" s="47"/>
      <c r="RRF286" s="47"/>
      <c r="RRG286" s="47"/>
      <c r="RRH286" s="47"/>
      <c r="RRI286" s="47"/>
      <c r="RRJ286" s="47"/>
      <c r="RRK286" s="47"/>
      <c r="RRL286" s="47"/>
      <c r="RRM286" s="47"/>
      <c r="RRN286" s="47"/>
      <c r="RRO286" s="47"/>
      <c r="RRP286" s="47"/>
      <c r="RRQ286" s="47"/>
      <c r="RRR286" s="47"/>
      <c r="RRS286" s="47"/>
      <c r="RRT286" s="47"/>
      <c r="RRU286" s="47"/>
      <c r="RRV286" s="47"/>
      <c r="RRW286" s="47"/>
      <c r="RRX286" s="47"/>
      <c r="RRY286" s="47"/>
      <c r="RRZ286" s="47"/>
      <c r="RSA286" s="47"/>
      <c r="RSB286" s="47"/>
      <c r="RSC286" s="47"/>
      <c r="RSD286" s="47"/>
      <c r="RSE286" s="47"/>
      <c r="RSF286" s="47"/>
      <c r="RSG286" s="47"/>
      <c r="RSH286" s="47"/>
      <c r="RSI286" s="47"/>
      <c r="RSJ286" s="47"/>
      <c r="RSK286" s="47"/>
      <c r="RSL286" s="47"/>
      <c r="RSM286" s="47"/>
      <c r="RSN286" s="47"/>
      <c r="RSO286" s="47"/>
      <c r="RSP286" s="47"/>
      <c r="RSQ286" s="47"/>
      <c r="RSR286" s="47"/>
      <c r="RSS286" s="47"/>
      <c r="RST286" s="47"/>
      <c r="RSU286" s="47"/>
      <c r="RSV286" s="47"/>
      <c r="RSW286" s="47"/>
      <c r="RSX286" s="47"/>
      <c r="RSY286" s="47"/>
      <c r="RSZ286" s="47"/>
      <c r="RTA286" s="47"/>
      <c r="RTB286" s="47"/>
      <c r="RTC286" s="47"/>
      <c r="RTD286" s="47"/>
      <c r="RTE286" s="47"/>
      <c r="RTF286" s="47"/>
      <c r="RTG286" s="47"/>
      <c r="RTH286" s="47"/>
      <c r="RTI286" s="47"/>
      <c r="RTJ286" s="47"/>
      <c r="RTK286" s="47"/>
      <c r="RTL286" s="47"/>
      <c r="RTM286" s="47"/>
      <c r="RTN286" s="47"/>
      <c r="RTO286" s="47"/>
      <c r="RTP286" s="47"/>
      <c r="RTQ286" s="47"/>
      <c r="RTR286" s="47"/>
      <c r="RTS286" s="47"/>
      <c r="RTT286" s="47"/>
      <c r="RTU286" s="47"/>
      <c r="RTV286" s="47"/>
      <c r="RTW286" s="47"/>
      <c r="RTX286" s="47"/>
      <c r="RTY286" s="47"/>
      <c r="RTZ286" s="47"/>
      <c r="RUA286" s="47"/>
      <c r="RUB286" s="47"/>
      <c r="RUC286" s="47"/>
      <c r="RUD286" s="47"/>
      <c r="RUE286" s="47"/>
      <c r="RUF286" s="47"/>
      <c r="RUG286" s="47"/>
      <c r="RUH286" s="47"/>
      <c r="RUI286" s="47"/>
      <c r="RUJ286" s="47"/>
      <c r="RUK286" s="47"/>
      <c r="RUL286" s="47"/>
      <c r="RUM286" s="47"/>
      <c r="RUN286" s="47"/>
      <c r="RUO286" s="47"/>
      <c r="RUP286" s="47"/>
      <c r="RUQ286" s="47"/>
      <c r="RUR286" s="47"/>
      <c r="RUS286" s="47"/>
      <c r="RUT286" s="47"/>
      <c r="RUU286" s="47"/>
      <c r="RUV286" s="47"/>
      <c r="RUW286" s="47"/>
      <c r="RUX286" s="47"/>
      <c r="RUY286" s="47"/>
      <c r="RUZ286" s="47"/>
      <c r="RVA286" s="47"/>
      <c r="RVB286" s="47"/>
      <c r="RVC286" s="47"/>
      <c r="RVD286" s="47"/>
      <c r="RVE286" s="47"/>
      <c r="RVF286" s="47"/>
      <c r="RVG286" s="47"/>
      <c r="RVH286" s="47"/>
      <c r="RVI286" s="47"/>
      <c r="RVJ286" s="47"/>
      <c r="RVK286" s="47"/>
      <c r="RVL286" s="47"/>
      <c r="RVM286" s="47"/>
      <c r="RVN286" s="47"/>
      <c r="RVO286" s="47"/>
      <c r="RVP286" s="47"/>
      <c r="RVQ286" s="47"/>
      <c r="RVR286" s="47"/>
      <c r="RVS286" s="47"/>
      <c r="RVT286" s="47"/>
      <c r="RVU286" s="47"/>
      <c r="RVV286" s="47"/>
      <c r="RVW286" s="47"/>
      <c r="RVX286" s="47"/>
      <c r="RVY286" s="47"/>
      <c r="RVZ286" s="47"/>
      <c r="RWA286" s="47"/>
      <c r="RWB286" s="47"/>
      <c r="RWC286" s="47"/>
      <c r="RWD286" s="47"/>
      <c r="RWE286" s="47"/>
      <c r="RWF286" s="47"/>
      <c r="RWG286" s="47"/>
      <c r="RWH286" s="47"/>
      <c r="RWI286" s="47"/>
      <c r="RWJ286" s="47"/>
      <c r="RWK286" s="47"/>
      <c r="RWL286" s="47"/>
      <c r="RWM286" s="47"/>
      <c r="RWN286" s="47"/>
      <c r="RWO286" s="47"/>
      <c r="RWP286" s="47"/>
      <c r="RWQ286" s="47"/>
      <c r="RWR286" s="47"/>
      <c r="RWS286" s="47"/>
      <c r="RWT286" s="47"/>
      <c r="RWU286" s="47"/>
      <c r="RWV286" s="47"/>
      <c r="RWW286" s="47"/>
      <c r="RWX286" s="47"/>
      <c r="RWY286" s="47"/>
      <c r="RWZ286" s="47"/>
      <c r="RXA286" s="47"/>
      <c r="RXB286" s="47"/>
      <c r="RXC286" s="47"/>
      <c r="RXD286" s="47"/>
      <c r="RXE286" s="47"/>
      <c r="RXF286" s="47"/>
      <c r="RXG286" s="47"/>
      <c r="RXH286" s="47"/>
      <c r="RXI286" s="47"/>
      <c r="RXJ286" s="47"/>
      <c r="RXK286" s="47"/>
      <c r="RXL286" s="47"/>
      <c r="RXM286" s="47"/>
      <c r="RXN286" s="47"/>
      <c r="RXO286" s="47"/>
      <c r="RXP286" s="47"/>
      <c r="RXQ286" s="47"/>
      <c r="RXR286" s="47"/>
      <c r="RXS286" s="47"/>
      <c r="RXT286" s="47"/>
      <c r="RXU286" s="47"/>
      <c r="RXV286" s="47"/>
      <c r="RXW286" s="47"/>
      <c r="RXX286" s="47"/>
      <c r="RXY286" s="47"/>
      <c r="RXZ286" s="47"/>
      <c r="RYA286" s="47"/>
      <c r="RYB286" s="47"/>
      <c r="RYC286" s="47"/>
      <c r="RYD286" s="47"/>
      <c r="RYE286" s="47"/>
      <c r="RYF286" s="47"/>
      <c r="RYG286" s="47"/>
      <c r="RYH286" s="47"/>
      <c r="RYI286" s="47"/>
      <c r="RYJ286" s="47"/>
      <c r="RYK286" s="47"/>
      <c r="RYL286" s="47"/>
      <c r="RYM286" s="47"/>
      <c r="RYN286" s="47"/>
      <c r="RYO286" s="47"/>
      <c r="RYP286" s="47"/>
      <c r="RYQ286" s="47"/>
      <c r="RYR286" s="47"/>
      <c r="RYS286" s="47"/>
      <c r="RYT286" s="47"/>
      <c r="RYU286" s="47"/>
      <c r="RYV286" s="47"/>
      <c r="RYW286" s="47"/>
      <c r="RYX286" s="47"/>
      <c r="RYY286" s="47"/>
      <c r="RYZ286" s="47"/>
      <c r="RZA286" s="47"/>
      <c r="RZB286" s="47"/>
      <c r="RZC286" s="47"/>
      <c r="RZD286" s="47"/>
      <c r="RZE286" s="47"/>
      <c r="RZF286" s="47"/>
      <c r="RZG286" s="47"/>
      <c r="RZH286" s="47"/>
      <c r="RZI286" s="47"/>
      <c r="RZJ286" s="47"/>
      <c r="RZK286" s="47"/>
      <c r="RZL286" s="47"/>
      <c r="RZM286" s="47"/>
      <c r="RZN286" s="47"/>
      <c r="RZO286" s="47"/>
      <c r="RZP286" s="47"/>
      <c r="RZQ286" s="47"/>
      <c r="RZR286" s="47"/>
      <c r="RZS286" s="47"/>
      <c r="RZT286" s="47"/>
      <c r="RZU286" s="47"/>
      <c r="RZV286" s="47"/>
      <c r="RZW286" s="47"/>
      <c r="RZX286" s="47"/>
      <c r="RZY286" s="47"/>
      <c r="RZZ286" s="47"/>
      <c r="SAA286" s="47"/>
      <c r="SAB286" s="47"/>
      <c r="SAC286" s="47"/>
      <c r="SAD286" s="47"/>
      <c r="SAE286" s="47"/>
      <c r="SAF286" s="47"/>
      <c r="SAG286" s="47"/>
      <c r="SAH286" s="47"/>
      <c r="SAI286" s="47"/>
      <c r="SAJ286" s="47"/>
      <c r="SAK286" s="47"/>
      <c r="SAL286" s="47"/>
      <c r="SAM286" s="47"/>
      <c r="SAN286" s="47"/>
      <c r="SAO286" s="47"/>
      <c r="SAP286" s="47"/>
      <c r="SAQ286" s="47"/>
      <c r="SAR286" s="47"/>
      <c r="SAS286" s="47"/>
      <c r="SAT286" s="47"/>
      <c r="SAU286" s="47"/>
      <c r="SAV286" s="47"/>
      <c r="SAW286" s="47"/>
      <c r="SAX286" s="47"/>
      <c r="SAY286" s="47"/>
      <c r="SAZ286" s="47"/>
      <c r="SBA286" s="47"/>
      <c r="SBB286" s="47"/>
      <c r="SBC286" s="47"/>
      <c r="SBD286" s="47"/>
      <c r="SBE286" s="47"/>
      <c r="SBF286" s="47"/>
      <c r="SBG286" s="47"/>
      <c r="SBH286" s="47"/>
      <c r="SBI286" s="47"/>
      <c r="SBJ286" s="47"/>
      <c r="SBK286" s="47"/>
      <c r="SBL286" s="47"/>
      <c r="SBM286" s="47"/>
      <c r="SBN286" s="47"/>
      <c r="SBO286" s="47"/>
      <c r="SBP286" s="47"/>
      <c r="SBQ286" s="47"/>
      <c r="SBR286" s="47"/>
      <c r="SBS286" s="47"/>
      <c r="SBT286" s="47"/>
      <c r="SBU286" s="47"/>
      <c r="SBV286" s="47"/>
      <c r="SBW286" s="47"/>
      <c r="SBX286" s="47"/>
      <c r="SBY286" s="47"/>
      <c r="SBZ286" s="47"/>
      <c r="SCA286" s="47"/>
      <c r="SCB286" s="47"/>
      <c r="SCC286" s="47"/>
      <c r="SCD286" s="47"/>
      <c r="SCE286" s="47"/>
      <c r="SCF286" s="47"/>
      <c r="SCG286" s="47"/>
      <c r="SCH286" s="47"/>
      <c r="SCI286" s="47"/>
      <c r="SCJ286" s="47"/>
      <c r="SCK286" s="47"/>
      <c r="SCL286" s="47"/>
      <c r="SCM286" s="47"/>
      <c r="SCN286" s="47"/>
      <c r="SCO286" s="47"/>
      <c r="SCP286" s="47"/>
      <c r="SCQ286" s="47"/>
      <c r="SCR286" s="47"/>
      <c r="SCS286" s="47"/>
      <c r="SCT286" s="47"/>
      <c r="SCU286" s="47"/>
      <c r="SCV286" s="47"/>
      <c r="SCW286" s="47"/>
      <c r="SCX286" s="47"/>
      <c r="SCY286" s="47"/>
      <c r="SCZ286" s="47"/>
      <c r="SDA286" s="47"/>
      <c r="SDB286" s="47"/>
      <c r="SDC286" s="47"/>
      <c r="SDD286" s="47"/>
      <c r="SDE286" s="47"/>
      <c r="SDF286" s="47"/>
      <c r="SDG286" s="47"/>
      <c r="SDH286" s="47"/>
      <c r="SDI286" s="47"/>
      <c r="SDJ286" s="47"/>
      <c r="SDK286" s="47"/>
      <c r="SDL286" s="47"/>
      <c r="SDM286" s="47"/>
      <c r="SDN286" s="47"/>
      <c r="SDO286" s="47"/>
      <c r="SDP286" s="47"/>
      <c r="SDQ286" s="47"/>
      <c r="SDR286" s="47"/>
      <c r="SDS286" s="47"/>
      <c r="SDT286" s="47"/>
      <c r="SDU286" s="47"/>
      <c r="SDV286" s="47"/>
      <c r="SDW286" s="47"/>
      <c r="SDX286" s="47"/>
      <c r="SDY286" s="47"/>
      <c r="SDZ286" s="47"/>
      <c r="SEA286" s="47"/>
      <c r="SEB286" s="47"/>
      <c r="SEC286" s="47"/>
      <c r="SED286" s="47"/>
      <c r="SEE286" s="47"/>
      <c r="SEF286" s="47"/>
      <c r="SEG286" s="47"/>
      <c r="SEH286" s="47"/>
      <c r="SEI286" s="47"/>
      <c r="SEJ286" s="47"/>
      <c r="SEK286" s="47"/>
      <c r="SEL286" s="47"/>
      <c r="SEM286" s="47"/>
      <c r="SEN286" s="47"/>
      <c r="SEO286" s="47"/>
      <c r="SEP286" s="47"/>
      <c r="SEQ286" s="47"/>
      <c r="SER286" s="47"/>
      <c r="SES286" s="47"/>
      <c r="SET286" s="47"/>
      <c r="SEU286" s="47"/>
      <c r="SEV286" s="47"/>
      <c r="SEW286" s="47"/>
      <c r="SEX286" s="47"/>
      <c r="SEY286" s="47"/>
      <c r="SEZ286" s="47"/>
      <c r="SFA286" s="47"/>
      <c r="SFB286" s="47"/>
      <c r="SFC286" s="47"/>
      <c r="SFD286" s="47"/>
      <c r="SFE286" s="47"/>
      <c r="SFF286" s="47"/>
      <c r="SFG286" s="47"/>
      <c r="SFH286" s="47"/>
      <c r="SFI286" s="47"/>
      <c r="SFJ286" s="47"/>
      <c r="SFK286" s="47"/>
      <c r="SFL286" s="47"/>
      <c r="SFM286" s="47"/>
      <c r="SFN286" s="47"/>
      <c r="SFO286" s="47"/>
      <c r="SFP286" s="47"/>
      <c r="SFQ286" s="47"/>
      <c r="SFR286" s="47"/>
      <c r="SFS286" s="47"/>
      <c r="SFT286" s="47"/>
      <c r="SFU286" s="47"/>
      <c r="SFV286" s="47"/>
      <c r="SFW286" s="47"/>
      <c r="SFX286" s="47"/>
      <c r="SFY286" s="47"/>
      <c r="SFZ286" s="47"/>
      <c r="SGA286" s="47"/>
      <c r="SGB286" s="47"/>
      <c r="SGC286" s="47"/>
      <c r="SGD286" s="47"/>
      <c r="SGE286" s="47"/>
      <c r="SGF286" s="47"/>
      <c r="SGG286" s="47"/>
      <c r="SGH286" s="47"/>
      <c r="SGI286" s="47"/>
      <c r="SGJ286" s="47"/>
      <c r="SGK286" s="47"/>
      <c r="SGL286" s="47"/>
      <c r="SGM286" s="47"/>
      <c r="SGN286" s="47"/>
      <c r="SGO286" s="47"/>
      <c r="SGP286" s="47"/>
      <c r="SGQ286" s="47"/>
      <c r="SGR286" s="47"/>
      <c r="SGS286" s="47"/>
      <c r="SGT286" s="47"/>
      <c r="SGU286" s="47"/>
      <c r="SGV286" s="47"/>
      <c r="SGW286" s="47"/>
      <c r="SGX286" s="47"/>
      <c r="SGY286" s="47"/>
      <c r="SGZ286" s="47"/>
      <c r="SHA286" s="47"/>
      <c r="SHB286" s="47"/>
      <c r="SHC286" s="47"/>
      <c r="SHD286" s="47"/>
      <c r="SHE286" s="47"/>
      <c r="SHF286" s="47"/>
      <c r="SHG286" s="47"/>
      <c r="SHH286" s="47"/>
      <c r="SHI286" s="47"/>
      <c r="SHJ286" s="47"/>
      <c r="SHK286" s="47"/>
      <c r="SHL286" s="47"/>
      <c r="SHM286" s="47"/>
      <c r="SHN286" s="47"/>
      <c r="SHO286" s="47"/>
      <c r="SHP286" s="47"/>
      <c r="SHQ286" s="47"/>
      <c r="SHR286" s="47"/>
      <c r="SHS286" s="47"/>
      <c r="SHT286" s="47"/>
      <c r="SHU286" s="47"/>
      <c r="SHV286" s="47"/>
      <c r="SHW286" s="47"/>
      <c r="SHX286" s="47"/>
      <c r="SHY286" s="47"/>
      <c r="SHZ286" s="47"/>
      <c r="SIA286" s="47"/>
      <c r="SIB286" s="47"/>
      <c r="SIC286" s="47"/>
      <c r="SID286" s="47"/>
      <c r="SIE286" s="47"/>
      <c r="SIF286" s="47"/>
      <c r="SIG286" s="47"/>
      <c r="SIH286" s="47"/>
      <c r="SII286" s="47"/>
      <c r="SIJ286" s="47"/>
      <c r="SIK286" s="47"/>
      <c r="SIL286" s="47"/>
      <c r="SIM286" s="47"/>
      <c r="SIN286" s="47"/>
      <c r="SIO286" s="47"/>
      <c r="SIP286" s="47"/>
      <c r="SIQ286" s="47"/>
      <c r="SIR286" s="47"/>
      <c r="SIS286" s="47"/>
      <c r="SIT286" s="47"/>
      <c r="SIU286" s="47"/>
      <c r="SIV286" s="47"/>
      <c r="SIW286" s="47"/>
      <c r="SIX286" s="47"/>
      <c r="SIY286" s="47"/>
      <c r="SIZ286" s="47"/>
      <c r="SJA286" s="47"/>
      <c r="SJB286" s="47"/>
      <c r="SJC286" s="47"/>
      <c r="SJD286" s="47"/>
      <c r="SJE286" s="47"/>
      <c r="SJF286" s="47"/>
      <c r="SJG286" s="47"/>
      <c r="SJH286" s="47"/>
      <c r="SJI286" s="47"/>
      <c r="SJJ286" s="47"/>
      <c r="SJK286" s="47"/>
      <c r="SJL286" s="47"/>
      <c r="SJM286" s="47"/>
      <c r="SJN286" s="47"/>
      <c r="SJO286" s="47"/>
      <c r="SJP286" s="47"/>
      <c r="SJQ286" s="47"/>
      <c r="SJR286" s="47"/>
      <c r="SJS286" s="47"/>
      <c r="SJT286" s="47"/>
      <c r="SJU286" s="47"/>
      <c r="SJV286" s="47"/>
      <c r="SJW286" s="47"/>
      <c r="SJX286" s="47"/>
      <c r="SJY286" s="47"/>
      <c r="SJZ286" s="47"/>
      <c r="SKA286" s="47"/>
      <c r="SKB286" s="47"/>
      <c r="SKC286" s="47"/>
      <c r="SKD286" s="47"/>
      <c r="SKE286" s="47"/>
      <c r="SKF286" s="47"/>
      <c r="SKG286" s="47"/>
      <c r="SKH286" s="47"/>
      <c r="SKI286" s="47"/>
      <c r="SKJ286" s="47"/>
      <c r="SKK286" s="47"/>
      <c r="SKL286" s="47"/>
      <c r="SKM286" s="47"/>
      <c r="SKN286" s="47"/>
      <c r="SKO286" s="47"/>
      <c r="SKP286" s="47"/>
      <c r="SKQ286" s="47"/>
      <c r="SKR286" s="47"/>
      <c r="SKS286" s="47"/>
      <c r="SKT286" s="47"/>
      <c r="SKU286" s="47"/>
      <c r="SKV286" s="47"/>
      <c r="SKW286" s="47"/>
      <c r="SKX286" s="47"/>
      <c r="SKY286" s="47"/>
      <c r="SKZ286" s="47"/>
      <c r="SLA286" s="47"/>
      <c r="SLB286" s="47"/>
      <c r="SLC286" s="47"/>
      <c r="SLD286" s="47"/>
      <c r="SLE286" s="47"/>
      <c r="SLF286" s="47"/>
      <c r="SLG286" s="47"/>
      <c r="SLH286" s="47"/>
      <c r="SLI286" s="47"/>
      <c r="SLJ286" s="47"/>
      <c r="SLK286" s="47"/>
      <c r="SLL286" s="47"/>
      <c r="SLM286" s="47"/>
      <c r="SLN286" s="47"/>
      <c r="SLO286" s="47"/>
      <c r="SLP286" s="47"/>
      <c r="SLQ286" s="47"/>
      <c r="SLR286" s="47"/>
      <c r="SLS286" s="47"/>
      <c r="SLT286" s="47"/>
      <c r="SLU286" s="47"/>
      <c r="SLV286" s="47"/>
      <c r="SLW286" s="47"/>
      <c r="SLX286" s="47"/>
      <c r="SLY286" s="47"/>
      <c r="SLZ286" s="47"/>
      <c r="SMA286" s="47"/>
      <c r="SMB286" s="47"/>
      <c r="SMC286" s="47"/>
      <c r="SMD286" s="47"/>
      <c r="SME286" s="47"/>
      <c r="SMF286" s="47"/>
      <c r="SMG286" s="47"/>
      <c r="SMH286" s="47"/>
      <c r="SMI286" s="47"/>
      <c r="SMJ286" s="47"/>
      <c r="SMK286" s="47"/>
      <c r="SML286" s="47"/>
      <c r="SMM286" s="47"/>
      <c r="SMN286" s="47"/>
      <c r="SMO286" s="47"/>
      <c r="SMP286" s="47"/>
      <c r="SMQ286" s="47"/>
      <c r="SMR286" s="47"/>
      <c r="SMS286" s="47"/>
      <c r="SMT286" s="47"/>
      <c r="SMU286" s="47"/>
      <c r="SMV286" s="47"/>
      <c r="SMW286" s="47"/>
      <c r="SMX286" s="47"/>
      <c r="SMY286" s="47"/>
      <c r="SMZ286" s="47"/>
      <c r="SNA286" s="47"/>
      <c r="SNB286" s="47"/>
      <c r="SNC286" s="47"/>
      <c r="SND286" s="47"/>
      <c r="SNE286" s="47"/>
      <c r="SNF286" s="47"/>
      <c r="SNG286" s="47"/>
      <c r="SNH286" s="47"/>
      <c r="SNI286" s="47"/>
      <c r="SNJ286" s="47"/>
      <c r="SNK286" s="47"/>
      <c r="SNL286" s="47"/>
      <c r="SNM286" s="47"/>
      <c r="SNN286" s="47"/>
      <c r="SNO286" s="47"/>
      <c r="SNP286" s="47"/>
      <c r="SNQ286" s="47"/>
      <c r="SNR286" s="47"/>
      <c r="SNS286" s="47"/>
      <c r="SNT286" s="47"/>
      <c r="SNU286" s="47"/>
      <c r="SNV286" s="47"/>
      <c r="SNW286" s="47"/>
      <c r="SNX286" s="47"/>
      <c r="SNY286" s="47"/>
      <c r="SNZ286" s="47"/>
      <c r="SOA286" s="47"/>
      <c r="SOB286" s="47"/>
      <c r="SOC286" s="47"/>
      <c r="SOD286" s="47"/>
      <c r="SOE286" s="47"/>
      <c r="SOF286" s="47"/>
      <c r="SOG286" s="47"/>
      <c r="SOH286" s="47"/>
      <c r="SOI286" s="47"/>
      <c r="SOJ286" s="47"/>
      <c r="SOK286" s="47"/>
      <c r="SOL286" s="47"/>
      <c r="SOM286" s="47"/>
      <c r="SON286" s="47"/>
      <c r="SOO286" s="47"/>
      <c r="SOP286" s="47"/>
      <c r="SOQ286" s="47"/>
      <c r="SOR286" s="47"/>
      <c r="SOS286" s="47"/>
      <c r="SOT286" s="47"/>
      <c r="SOU286" s="47"/>
      <c r="SOV286" s="47"/>
      <c r="SOW286" s="47"/>
      <c r="SOX286" s="47"/>
      <c r="SOY286" s="47"/>
      <c r="SOZ286" s="47"/>
      <c r="SPA286" s="47"/>
      <c r="SPB286" s="47"/>
      <c r="SPC286" s="47"/>
      <c r="SPD286" s="47"/>
      <c r="SPE286" s="47"/>
      <c r="SPF286" s="47"/>
      <c r="SPG286" s="47"/>
      <c r="SPH286" s="47"/>
      <c r="SPI286" s="47"/>
      <c r="SPJ286" s="47"/>
      <c r="SPK286" s="47"/>
      <c r="SPL286" s="47"/>
      <c r="SPM286" s="47"/>
      <c r="SPN286" s="47"/>
      <c r="SPO286" s="47"/>
      <c r="SPP286" s="47"/>
      <c r="SPQ286" s="47"/>
      <c r="SPR286" s="47"/>
      <c r="SPS286" s="47"/>
      <c r="SPT286" s="47"/>
      <c r="SPU286" s="47"/>
      <c r="SPV286" s="47"/>
      <c r="SPW286" s="47"/>
      <c r="SPX286" s="47"/>
      <c r="SPY286" s="47"/>
      <c r="SPZ286" s="47"/>
      <c r="SQA286" s="47"/>
      <c r="SQB286" s="47"/>
      <c r="SQC286" s="47"/>
      <c r="SQD286" s="47"/>
      <c r="SQE286" s="47"/>
      <c r="SQF286" s="47"/>
      <c r="SQG286" s="47"/>
      <c r="SQH286" s="47"/>
      <c r="SQI286" s="47"/>
      <c r="SQJ286" s="47"/>
      <c r="SQK286" s="47"/>
      <c r="SQL286" s="47"/>
      <c r="SQM286" s="47"/>
      <c r="SQN286" s="47"/>
      <c r="SQO286" s="47"/>
      <c r="SQP286" s="47"/>
      <c r="SQQ286" s="47"/>
      <c r="SQR286" s="47"/>
      <c r="SQS286" s="47"/>
      <c r="SQT286" s="47"/>
      <c r="SQU286" s="47"/>
      <c r="SQV286" s="47"/>
      <c r="SQW286" s="47"/>
      <c r="SQX286" s="47"/>
      <c r="SQY286" s="47"/>
      <c r="SQZ286" s="47"/>
      <c r="SRA286" s="47"/>
      <c r="SRB286" s="47"/>
      <c r="SRC286" s="47"/>
      <c r="SRD286" s="47"/>
      <c r="SRE286" s="47"/>
      <c r="SRF286" s="47"/>
      <c r="SRG286" s="47"/>
      <c r="SRH286" s="47"/>
      <c r="SRI286" s="47"/>
      <c r="SRJ286" s="47"/>
      <c r="SRK286" s="47"/>
      <c r="SRL286" s="47"/>
      <c r="SRM286" s="47"/>
      <c r="SRN286" s="47"/>
      <c r="SRO286" s="47"/>
      <c r="SRP286" s="47"/>
      <c r="SRQ286" s="47"/>
      <c r="SRR286" s="47"/>
      <c r="SRS286" s="47"/>
      <c r="SRT286" s="47"/>
      <c r="SRU286" s="47"/>
      <c r="SRV286" s="47"/>
      <c r="SRW286" s="47"/>
      <c r="SRX286" s="47"/>
      <c r="SRY286" s="47"/>
      <c r="SRZ286" s="47"/>
      <c r="SSA286" s="47"/>
      <c r="SSB286" s="47"/>
      <c r="SSC286" s="47"/>
      <c r="SSD286" s="47"/>
      <c r="SSE286" s="47"/>
      <c r="SSF286" s="47"/>
      <c r="SSG286" s="47"/>
      <c r="SSH286" s="47"/>
      <c r="SSI286" s="47"/>
      <c r="SSJ286" s="47"/>
      <c r="SSK286" s="47"/>
      <c r="SSL286" s="47"/>
      <c r="SSM286" s="47"/>
      <c r="SSN286" s="47"/>
      <c r="SSO286" s="47"/>
      <c r="SSP286" s="47"/>
      <c r="SSQ286" s="47"/>
      <c r="SSR286" s="47"/>
      <c r="SSS286" s="47"/>
      <c r="SST286" s="47"/>
      <c r="SSU286" s="47"/>
      <c r="SSV286" s="47"/>
      <c r="SSW286" s="47"/>
      <c r="SSX286" s="47"/>
      <c r="SSY286" s="47"/>
      <c r="SSZ286" s="47"/>
      <c r="STA286" s="47"/>
      <c r="STB286" s="47"/>
      <c r="STC286" s="47"/>
      <c r="STD286" s="47"/>
      <c r="STE286" s="47"/>
      <c r="STF286" s="47"/>
      <c r="STG286" s="47"/>
      <c r="STH286" s="47"/>
      <c r="STI286" s="47"/>
      <c r="STJ286" s="47"/>
      <c r="STK286" s="47"/>
      <c r="STL286" s="47"/>
      <c r="STM286" s="47"/>
      <c r="STN286" s="47"/>
      <c r="STO286" s="47"/>
      <c r="STP286" s="47"/>
      <c r="STQ286" s="47"/>
      <c r="STR286" s="47"/>
      <c r="STS286" s="47"/>
      <c r="STT286" s="47"/>
      <c r="STU286" s="47"/>
      <c r="STV286" s="47"/>
      <c r="STW286" s="47"/>
      <c r="STX286" s="47"/>
      <c r="STY286" s="47"/>
      <c r="STZ286" s="47"/>
      <c r="SUA286" s="47"/>
      <c r="SUB286" s="47"/>
      <c r="SUC286" s="47"/>
      <c r="SUD286" s="47"/>
      <c r="SUE286" s="47"/>
      <c r="SUF286" s="47"/>
      <c r="SUG286" s="47"/>
      <c r="SUH286" s="47"/>
      <c r="SUI286" s="47"/>
      <c r="SUJ286" s="47"/>
      <c r="SUK286" s="47"/>
      <c r="SUL286" s="47"/>
      <c r="SUM286" s="47"/>
      <c r="SUN286" s="47"/>
      <c r="SUO286" s="47"/>
      <c r="SUP286" s="47"/>
      <c r="SUQ286" s="47"/>
      <c r="SUR286" s="47"/>
      <c r="SUS286" s="47"/>
      <c r="SUT286" s="47"/>
      <c r="SUU286" s="47"/>
      <c r="SUV286" s="47"/>
      <c r="SUW286" s="47"/>
      <c r="SUX286" s="47"/>
      <c r="SUY286" s="47"/>
      <c r="SUZ286" s="47"/>
      <c r="SVA286" s="47"/>
      <c r="SVB286" s="47"/>
      <c r="SVC286" s="47"/>
      <c r="SVD286" s="47"/>
      <c r="SVE286" s="47"/>
      <c r="SVF286" s="47"/>
      <c r="SVG286" s="47"/>
      <c r="SVH286" s="47"/>
      <c r="SVI286" s="47"/>
      <c r="SVJ286" s="47"/>
      <c r="SVK286" s="47"/>
      <c r="SVL286" s="47"/>
      <c r="SVM286" s="47"/>
      <c r="SVN286" s="47"/>
      <c r="SVO286" s="47"/>
      <c r="SVP286" s="47"/>
      <c r="SVQ286" s="47"/>
      <c r="SVR286" s="47"/>
      <c r="SVS286" s="47"/>
      <c r="SVT286" s="47"/>
      <c r="SVU286" s="47"/>
      <c r="SVV286" s="47"/>
      <c r="SVW286" s="47"/>
      <c r="SVX286" s="47"/>
      <c r="SVY286" s="47"/>
      <c r="SVZ286" s="47"/>
      <c r="SWA286" s="47"/>
      <c r="SWB286" s="47"/>
      <c r="SWC286" s="47"/>
      <c r="SWD286" s="47"/>
      <c r="SWE286" s="47"/>
      <c r="SWF286" s="47"/>
      <c r="SWG286" s="47"/>
      <c r="SWH286" s="47"/>
      <c r="SWI286" s="47"/>
      <c r="SWJ286" s="47"/>
      <c r="SWK286" s="47"/>
      <c r="SWL286" s="47"/>
      <c r="SWM286" s="47"/>
      <c r="SWN286" s="47"/>
      <c r="SWO286" s="47"/>
      <c r="SWP286" s="47"/>
      <c r="SWQ286" s="47"/>
      <c r="SWR286" s="47"/>
      <c r="SWS286" s="47"/>
      <c r="SWT286" s="47"/>
      <c r="SWU286" s="47"/>
      <c r="SWV286" s="47"/>
      <c r="SWW286" s="47"/>
      <c r="SWX286" s="47"/>
      <c r="SWY286" s="47"/>
      <c r="SWZ286" s="47"/>
      <c r="SXA286" s="47"/>
      <c r="SXB286" s="47"/>
      <c r="SXC286" s="47"/>
      <c r="SXD286" s="47"/>
      <c r="SXE286" s="47"/>
      <c r="SXF286" s="47"/>
      <c r="SXG286" s="47"/>
      <c r="SXH286" s="47"/>
      <c r="SXI286" s="47"/>
      <c r="SXJ286" s="47"/>
      <c r="SXK286" s="47"/>
      <c r="SXL286" s="47"/>
      <c r="SXM286" s="47"/>
      <c r="SXN286" s="47"/>
      <c r="SXO286" s="47"/>
      <c r="SXP286" s="47"/>
      <c r="SXQ286" s="47"/>
      <c r="SXR286" s="47"/>
      <c r="SXS286" s="47"/>
      <c r="SXT286" s="47"/>
      <c r="SXU286" s="47"/>
      <c r="SXV286" s="47"/>
      <c r="SXW286" s="47"/>
      <c r="SXX286" s="47"/>
      <c r="SXY286" s="47"/>
      <c r="SXZ286" s="47"/>
      <c r="SYA286" s="47"/>
      <c r="SYB286" s="47"/>
      <c r="SYC286" s="47"/>
      <c r="SYD286" s="47"/>
      <c r="SYE286" s="47"/>
      <c r="SYF286" s="47"/>
      <c r="SYG286" s="47"/>
      <c r="SYH286" s="47"/>
      <c r="SYI286" s="47"/>
      <c r="SYJ286" s="47"/>
      <c r="SYK286" s="47"/>
      <c r="SYL286" s="47"/>
      <c r="SYM286" s="47"/>
      <c r="SYN286" s="47"/>
      <c r="SYO286" s="47"/>
      <c r="SYP286" s="47"/>
      <c r="SYQ286" s="47"/>
      <c r="SYR286" s="47"/>
      <c r="SYS286" s="47"/>
      <c r="SYT286" s="47"/>
      <c r="SYU286" s="47"/>
      <c r="SYV286" s="47"/>
      <c r="SYW286" s="47"/>
      <c r="SYX286" s="47"/>
      <c r="SYY286" s="47"/>
      <c r="SYZ286" s="47"/>
      <c r="SZA286" s="47"/>
      <c r="SZB286" s="47"/>
      <c r="SZC286" s="47"/>
      <c r="SZD286" s="47"/>
      <c r="SZE286" s="47"/>
      <c r="SZF286" s="47"/>
      <c r="SZG286" s="47"/>
      <c r="SZH286" s="47"/>
      <c r="SZI286" s="47"/>
      <c r="SZJ286" s="47"/>
      <c r="SZK286" s="47"/>
      <c r="SZL286" s="47"/>
      <c r="SZM286" s="47"/>
      <c r="SZN286" s="47"/>
      <c r="SZO286" s="47"/>
      <c r="SZP286" s="47"/>
      <c r="SZQ286" s="47"/>
      <c r="SZR286" s="47"/>
      <c r="SZS286" s="47"/>
      <c r="SZT286" s="47"/>
      <c r="SZU286" s="47"/>
      <c r="SZV286" s="47"/>
      <c r="SZW286" s="47"/>
      <c r="SZX286" s="47"/>
      <c r="SZY286" s="47"/>
      <c r="SZZ286" s="47"/>
      <c r="TAA286" s="47"/>
      <c r="TAB286" s="47"/>
      <c r="TAC286" s="47"/>
      <c r="TAD286" s="47"/>
      <c r="TAE286" s="47"/>
      <c r="TAF286" s="47"/>
      <c r="TAG286" s="47"/>
      <c r="TAH286" s="47"/>
      <c r="TAI286" s="47"/>
      <c r="TAJ286" s="47"/>
      <c r="TAK286" s="47"/>
      <c r="TAL286" s="47"/>
      <c r="TAM286" s="47"/>
      <c r="TAN286" s="47"/>
      <c r="TAO286" s="47"/>
      <c r="TAP286" s="47"/>
      <c r="TAQ286" s="47"/>
      <c r="TAR286" s="47"/>
      <c r="TAS286" s="47"/>
      <c r="TAT286" s="47"/>
      <c r="TAU286" s="47"/>
      <c r="TAV286" s="47"/>
      <c r="TAW286" s="47"/>
      <c r="TAX286" s="47"/>
      <c r="TAY286" s="47"/>
      <c r="TAZ286" s="47"/>
      <c r="TBA286" s="47"/>
      <c r="TBB286" s="47"/>
      <c r="TBC286" s="47"/>
      <c r="TBD286" s="47"/>
      <c r="TBE286" s="47"/>
      <c r="TBF286" s="47"/>
      <c r="TBG286" s="47"/>
      <c r="TBH286" s="47"/>
      <c r="TBI286" s="47"/>
      <c r="TBJ286" s="47"/>
      <c r="TBK286" s="47"/>
      <c r="TBL286" s="47"/>
      <c r="TBM286" s="47"/>
      <c r="TBN286" s="47"/>
      <c r="TBO286" s="47"/>
      <c r="TBP286" s="47"/>
      <c r="TBQ286" s="47"/>
      <c r="TBR286" s="47"/>
      <c r="TBS286" s="47"/>
      <c r="TBT286" s="47"/>
      <c r="TBU286" s="47"/>
      <c r="TBV286" s="47"/>
      <c r="TBW286" s="47"/>
      <c r="TBX286" s="47"/>
      <c r="TBY286" s="47"/>
      <c r="TBZ286" s="47"/>
      <c r="TCA286" s="47"/>
      <c r="TCB286" s="47"/>
      <c r="TCC286" s="47"/>
      <c r="TCD286" s="47"/>
      <c r="TCE286" s="47"/>
      <c r="TCF286" s="47"/>
      <c r="TCG286" s="47"/>
      <c r="TCH286" s="47"/>
      <c r="TCI286" s="47"/>
      <c r="TCJ286" s="47"/>
      <c r="TCK286" s="47"/>
      <c r="TCL286" s="47"/>
      <c r="TCM286" s="47"/>
      <c r="TCN286" s="47"/>
      <c r="TCO286" s="47"/>
      <c r="TCP286" s="47"/>
      <c r="TCQ286" s="47"/>
      <c r="TCR286" s="47"/>
      <c r="TCS286" s="47"/>
      <c r="TCT286" s="47"/>
      <c r="TCU286" s="47"/>
      <c r="TCV286" s="47"/>
      <c r="TCW286" s="47"/>
      <c r="TCX286" s="47"/>
      <c r="TCY286" s="47"/>
      <c r="TCZ286" s="47"/>
      <c r="TDA286" s="47"/>
      <c r="TDB286" s="47"/>
      <c r="TDC286" s="47"/>
      <c r="TDD286" s="47"/>
      <c r="TDE286" s="47"/>
      <c r="TDF286" s="47"/>
      <c r="TDG286" s="47"/>
      <c r="TDH286" s="47"/>
      <c r="TDI286" s="47"/>
      <c r="TDJ286" s="47"/>
      <c r="TDK286" s="47"/>
      <c r="TDL286" s="47"/>
      <c r="TDM286" s="47"/>
      <c r="TDN286" s="47"/>
      <c r="TDO286" s="47"/>
      <c r="TDP286" s="47"/>
      <c r="TDQ286" s="47"/>
      <c r="TDR286" s="47"/>
      <c r="TDS286" s="47"/>
      <c r="TDT286" s="47"/>
      <c r="TDU286" s="47"/>
      <c r="TDV286" s="47"/>
      <c r="TDW286" s="47"/>
      <c r="TDX286" s="47"/>
      <c r="TDY286" s="47"/>
      <c r="TDZ286" s="47"/>
      <c r="TEA286" s="47"/>
      <c r="TEB286" s="47"/>
      <c r="TEC286" s="47"/>
      <c r="TED286" s="47"/>
      <c r="TEE286" s="47"/>
      <c r="TEF286" s="47"/>
      <c r="TEG286" s="47"/>
      <c r="TEH286" s="47"/>
      <c r="TEI286" s="47"/>
      <c r="TEJ286" s="47"/>
      <c r="TEK286" s="47"/>
      <c r="TEL286" s="47"/>
      <c r="TEM286" s="47"/>
      <c r="TEN286" s="47"/>
      <c r="TEO286" s="47"/>
      <c r="TEP286" s="47"/>
      <c r="TEQ286" s="47"/>
      <c r="TER286" s="47"/>
      <c r="TES286" s="47"/>
      <c r="TET286" s="47"/>
      <c r="TEU286" s="47"/>
      <c r="TEV286" s="47"/>
      <c r="TEW286" s="47"/>
      <c r="TEX286" s="47"/>
      <c r="TEY286" s="47"/>
      <c r="TEZ286" s="47"/>
      <c r="TFA286" s="47"/>
      <c r="TFB286" s="47"/>
      <c r="TFC286" s="47"/>
      <c r="TFD286" s="47"/>
      <c r="TFE286" s="47"/>
      <c r="TFF286" s="47"/>
      <c r="TFG286" s="47"/>
      <c r="TFH286" s="47"/>
      <c r="TFI286" s="47"/>
      <c r="TFJ286" s="47"/>
      <c r="TFK286" s="47"/>
      <c r="TFL286" s="47"/>
      <c r="TFM286" s="47"/>
      <c r="TFN286" s="47"/>
      <c r="TFO286" s="47"/>
      <c r="TFP286" s="47"/>
      <c r="TFQ286" s="47"/>
      <c r="TFR286" s="47"/>
      <c r="TFS286" s="47"/>
      <c r="TFT286" s="47"/>
      <c r="TFU286" s="47"/>
      <c r="TFV286" s="47"/>
      <c r="TFW286" s="47"/>
      <c r="TFX286" s="47"/>
      <c r="TFY286" s="47"/>
      <c r="TFZ286" s="47"/>
      <c r="TGA286" s="47"/>
      <c r="TGB286" s="47"/>
      <c r="TGC286" s="47"/>
      <c r="TGD286" s="47"/>
      <c r="TGE286" s="47"/>
      <c r="TGF286" s="47"/>
      <c r="TGG286" s="47"/>
      <c r="TGH286" s="47"/>
      <c r="TGI286" s="47"/>
      <c r="TGJ286" s="47"/>
      <c r="TGK286" s="47"/>
      <c r="TGL286" s="47"/>
      <c r="TGM286" s="47"/>
      <c r="TGN286" s="47"/>
      <c r="TGO286" s="47"/>
      <c r="TGP286" s="47"/>
      <c r="TGQ286" s="47"/>
      <c r="TGR286" s="47"/>
      <c r="TGS286" s="47"/>
      <c r="TGT286" s="47"/>
      <c r="TGU286" s="47"/>
      <c r="TGV286" s="47"/>
      <c r="TGW286" s="47"/>
      <c r="TGX286" s="47"/>
      <c r="TGY286" s="47"/>
      <c r="TGZ286" s="47"/>
      <c r="THA286" s="47"/>
      <c r="THB286" s="47"/>
      <c r="THC286" s="47"/>
      <c r="THD286" s="47"/>
      <c r="THE286" s="47"/>
      <c r="THF286" s="47"/>
      <c r="THG286" s="47"/>
      <c r="THH286" s="47"/>
      <c r="THI286" s="47"/>
      <c r="THJ286" s="47"/>
      <c r="THK286" s="47"/>
      <c r="THL286" s="47"/>
      <c r="THM286" s="47"/>
      <c r="THN286" s="47"/>
      <c r="THO286" s="47"/>
      <c r="THP286" s="47"/>
      <c r="THQ286" s="47"/>
      <c r="THR286" s="47"/>
      <c r="THS286" s="47"/>
      <c r="THT286" s="47"/>
      <c r="THU286" s="47"/>
      <c r="THV286" s="47"/>
      <c r="THW286" s="47"/>
      <c r="THX286" s="47"/>
      <c r="THY286" s="47"/>
      <c r="THZ286" s="47"/>
      <c r="TIA286" s="47"/>
      <c r="TIB286" s="47"/>
      <c r="TIC286" s="47"/>
      <c r="TID286" s="47"/>
      <c r="TIE286" s="47"/>
      <c r="TIF286" s="47"/>
      <c r="TIG286" s="47"/>
      <c r="TIH286" s="47"/>
      <c r="TII286" s="47"/>
      <c r="TIJ286" s="47"/>
      <c r="TIK286" s="47"/>
      <c r="TIL286" s="47"/>
      <c r="TIM286" s="47"/>
      <c r="TIN286" s="47"/>
      <c r="TIO286" s="47"/>
      <c r="TIP286" s="47"/>
      <c r="TIQ286" s="47"/>
      <c r="TIR286" s="47"/>
      <c r="TIS286" s="47"/>
      <c r="TIT286" s="47"/>
      <c r="TIU286" s="47"/>
      <c r="TIV286" s="47"/>
      <c r="TIW286" s="47"/>
      <c r="TIX286" s="47"/>
      <c r="TIY286" s="47"/>
      <c r="TIZ286" s="47"/>
      <c r="TJA286" s="47"/>
      <c r="TJB286" s="47"/>
      <c r="TJC286" s="47"/>
      <c r="TJD286" s="47"/>
      <c r="TJE286" s="47"/>
      <c r="TJF286" s="47"/>
      <c r="TJG286" s="47"/>
      <c r="TJH286" s="47"/>
      <c r="TJI286" s="47"/>
      <c r="TJJ286" s="47"/>
      <c r="TJK286" s="47"/>
      <c r="TJL286" s="47"/>
      <c r="TJM286" s="47"/>
      <c r="TJN286" s="47"/>
      <c r="TJO286" s="47"/>
      <c r="TJP286" s="47"/>
      <c r="TJQ286" s="47"/>
      <c r="TJR286" s="47"/>
      <c r="TJS286" s="47"/>
      <c r="TJT286" s="47"/>
      <c r="TJU286" s="47"/>
      <c r="TJV286" s="47"/>
      <c r="TJW286" s="47"/>
      <c r="TJX286" s="47"/>
      <c r="TJY286" s="47"/>
      <c r="TJZ286" s="47"/>
      <c r="TKA286" s="47"/>
      <c r="TKB286" s="47"/>
      <c r="TKC286" s="47"/>
      <c r="TKD286" s="47"/>
      <c r="TKE286" s="47"/>
      <c r="TKF286" s="47"/>
      <c r="TKG286" s="47"/>
      <c r="TKH286" s="47"/>
      <c r="TKI286" s="47"/>
      <c r="TKJ286" s="47"/>
      <c r="TKK286" s="47"/>
      <c r="TKL286" s="47"/>
      <c r="TKM286" s="47"/>
      <c r="TKN286" s="47"/>
      <c r="TKO286" s="47"/>
      <c r="TKP286" s="47"/>
      <c r="TKQ286" s="47"/>
      <c r="TKR286" s="47"/>
      <c r="TKS286" s="47"/>
      <c r="TKT286" s="47"/>
      <c r="TKU286" s="47"/>
      <c r="TKV286" s="47"/>
      <c r="TKW286" s="47"/>
      <c r="TKX286" s="47"/>
      <c r="TKY286" s="47"/>
      <c r="TKZ286" s="47"/>
      <c r="TLA286" s="47"/>
      <c r="TLB286" s="47"/>
      <c r="TLC286" s="47"/>
      <c r="TLD286" s="47"/>
      <c r="TLE286" s="47"/>
      <c r="TLF286" s="47"/>
      <c r="TLG286" s="47"/>
      <c r="TLH286" s="47"/>
      <c r="TLI286" s="47"/>
      <c r="TLJ286" s="47"/>
      <c r="TLK286" s="47"/>
      <c r="TLL286" s="47"/>
      <c r="TLM286" s="47"/>
      <c r="TLN286" s="47"/>
      <c r="TLO286" s="47"/>
      <c r="TLP286" s="47"/>
      <c r="TLQ286" s="47"/>
      <c r="TLR286" s="47"/>
      <c r="TLS286" s="47"/>
      <c r="TLT286" s="47"/>
      <c r="TLU286" s="47"/>
      <c r="TLV286" s="47"/>
      <c r="TLW286" s="47"/>
      <c r="TLX286" s="47"/>
      <c r="TLY286" s="47"/>
      <c r="TLZ286" s="47"/>
      <c r="TMA286" s="47"/>
      <c r="TMB286" s="47"/>
      <c r="TMC286" s="47"/>
      <c r="TMD286" s="47"/>
      <c r="TME286" s="47"/>
      <c r="TMF286" s="47"/>
      <c r="TMG286" s="47"/>
      <c r="TMH286" s="47"/>
      <c r="TMI286" s="47"/>
      <c r="TMJ286" s="47"/>
      <c r="TMK286" s="47"/>
      <c r="TML286" s="47"/>
      <c r="TMM286" s="47"/>
      <c r="TMN286" s="47"/>
      <c r="TMO286" s="47"/>
      <c r="TMP286" s="47"/>
      <c r="TMQ286" s="47"/>
      <c r="TMR286" s="47"/>
      <c r="TMS286" s="47"/>
      <c r="TMT286" s="47"/>
      <c r="TMU286" s="47"/>
      <c r="TMV286" s="47"/>
      <c r="TMW286" s="47"/>
      <c r="TMX286" s="47"/>
      <c r="TMY286" s="47"/>
      <c r="TMZ286" s="47"/>
      <c r="TNA286" s="47"/>
      <c r="TNB286" s="47"/>
      <c r="TNC286" s="47"/>
      <c r="TND286" s="47"/>
      <c r="TNE286" s="47"/>
      <c r="TNF286" s="47"/>
      <c r="TNG286" s="47"/>
      <c r="TNH286" s="47"/>
      <c r="TNI286" s="47"/>
      <c r="TNJ286" s="47"/>
      <c r="TNK286" s="47"/>
      <c r="TNL286" s="47"/>
      <c r="TNM286" s="47"/>
      <c r="TNN286" s="47"/>
      <c r="TNO286" s="47"/>
      <c r="TNP286" s="47"/>
      <c r="TNQ286" s="47"/>
      <c r="TNR286" s="47"/>
      <c r="TNS286" s="47"/>
      <c r="TNT286" s="47"/>
      <c r="TNU286" s="47"/>
      <c r="TNV286" s="47"/>
      <c r="TNW286" s="47"/>
      <c r="TNX286" s="47"/>
      <c r="TNY286" s="47"/>
      <c r="TNZ286" s="47"/>
      <c r="TOA286" s="47"/>
      <c r="TOB286" s="47"/>
      <c r="TOC286" s="47"/>
      <c r="TOD286" s="47"/>
      <c r="TOE286" s="47"/>
      <c r="TOF286" s="47"/>
      <c r="TOG286" s="47"/>
      <c r="TOH286" s="47"/>
      <c r="TOI286" s="47"/>
      <c r="TOJ286" s="47"/>
      <c r="TOK286" s="47"/>
      <c r="TOL286" s="47"/>
      <c r="TOM286" s="47"/>
      <c r="TON286" s="47"/>
      <c r="TOO286" s="47"/>
      <c r="TOP286" s="47"/>
      <c r="TOQ286" s="47"/>
      <c r="TOR286" s="47"/>
      <c r="TOS286" s="47"/>
      <c r="TOT286" s="47"/>
      <c r="TOU286" s="47"/>
      <c r="TOV286" s="47"/>
      <c r="TOW286" s="47"/>
      <c r="TOX286" s="47"/>
      <c r="TOY286" s="47"/>
      <c r="TOZ286" s="47"/>
      <c r="TPA286" s="47"/>
      <c r="TPB286" s="47"/>
      <c r="TPC286" s="47"/>
      <c r="TPD286" s="47"/>
      <c r="TPE286" s="47"/>
      <c r="TPF286" s="47"/>
      <c r="TPG286" s="47"/>
      <c r="TPH286" s="47"/>
      <c r="TPI286" s="47"/>
      <c r="TPJ286" s="47"/>
      <c r="TPK286" s="47"/>
      <c r="TPL286" s="47"/>
      <c r="TPM286" s="47"/>
      <c r="TPN286" s="47"/>
      <c r="TPO286" s="47"/>
      <c r="TPP286" s="47"/>
      <c r="TPQ286" s="47"/>
      <c r="TPR286" s="47"/>
      <c r="TPS286" s="47"/>
      <c r="TPT286" s="47"/>
      <c r="TPU286" s="47"/>
      <c r="TPV286" s="47"/>
      <c r="TPW286" s="47"/>
      <c r="TPX286" s="47"/>
      <c r="TPY286" s="47"/>
      <c r="TPZ286" s="47"/>
      <c r="TQA286" s="47"/>
      <c r="TQB286" s="47"/>
      <c r="TQC286" s="47"/>
      <c r="TQD286" s="47"/>
      <c r="TQE286" s="47"/>
      <c r="TQF286" s="47"/>
      <c r="TQG286" s="47"/>
      <c r="TQH286" s="47"/>
      <c r="TQI286" s="47"/>
      <c r="TQJ286" s="47"/>
      <c r="TQK286" s="47"/>
      <c r="TQL286" s="47"/>
      <c r="TQM286" s="47"/>
      <c r="TQN286" s="47"/>
      <c r="TQO286" s="47"/>
      <c r="TQP286" s="47"/>
      <c r="TQQ286" s="47"/>
      <c r="TQR286" s="47"/>
      <c r="TQS286" s="47"/>
      <c r="TQT286" s="47"/>
      <c r="TQU286" s="47"/>
      <c r="TQV286" s="47"/>
      <c r="TQW286" s="47"/>
      <c r="TQX286" s="47"/>
      <c r="TQY286" s="47"/>
      <c r="TQZ286" s="47"/>
      <c r="TRA286" s="47"/>
      <c r="TRB286" s="47"/>
      <c r="TRC286" s="47"/>
      <c r="TRD286" s="47"/>
      <c r="TRE286" s="47"/>
      <c r="TRF286" s="47"/>
      <c r="TRG286" s="47"/>
      <c r="TRH286" s="47"/>
      <c r="TRI286" s="47"/>
      <c r="TRJ286" s="47"/>
      <c r="TRK286" s="47"/>
      <c r="TRL286" s="47"/>
      <c r="TRM286" s="47"/>
      <c r="TRN286" s="47"/>
      <c r="TRO286" s="47"/>
      <c r="TRP286" s="47"/>
      <c r="TRQ286" s="47"/>
      <c r="TRR286" s="47"/>
      <c r="TRS286" s="47"/>
      <c r="TRT286" s="47"/>
      <c r="TRU286" s="47"/>
      <c r="TRV286" s="47"/>
      <c r="TRW286" s="47"/>
      <c r="TRX286" s="47"/>
      <c r="TRY286" s="47"/>
      <c r="TRZ286" s="47"/>
      <c r="TSA286" s="47"/>
      <c r="TSB286" s="47"/>
      <c r="TSC286" s="47"/>
      <c r="TSD286" s="47"/>
      <c r="TSE286" s="47"/>
      <c r="TSF286" s="47"/>
      <c r="TSG286" s="47"/>
      <c r="TSH286" s="47"/>
      <c r="TSI286" s="47"/>
      <c r="TSJ286" s="47"/>
      <c r="TSK286" s="47"/>
      <c r="TSL286" s="47"/>
      <c r="TSM286" s="47"/>
      <c r="TSN286" s="47"/>
      <c r="TSO286" s="47"/>
      <c r="TSP286" s="47"/>
      <c r="TSQ286" s="47"/>
      <c r="TSR286" s="47"/>
      <c r="TSS286" s="47"/>
      <c r="TST286" s="47"/>
      <c r="TSU286" s="47"/>
      <c r="TSV286" s="47"/>
      <c r="TSW286" s="47"/>
      <c r="TSX286" s="47"/>
      <c r="TSY286" s="47"/>
      <c r="TSZ286" s="47"/>
      <c r="TTA286" s="47"/>
      <c r="TTB286" s="47"/>
      <c r="TTC286" s="47"/>
      <c r="TTD286" s="47"/>
      <c r="TTE286" s="47"/>
      <c r="TTF286" s="47"/>
      <c r="TTG286" s="47"/>
      <c r="TTH286" s="47"/>
      <c r="TTI286" s="47"/>
      <c r="TTJ286" s="47"/>
      <c r="TTK286" s="47"/>
      <c r="TTL286" s="47"/>
      <c r="TTM286" s="47"/>
      <c r="TTN286" s="47"/>
      <c r="TTO286" s="47"/>
      <c r="TTP286" s="47"/>
      <c r="TTQ286" s="47"/>
      <c r="TTR286" s="47"/>
      <c r="TTS286" s="47"/>
      <c r="TTT286" s="47"/>
      <c r="TTU286" s="47"/>
      <c r="TTV286" s="47"/>
      <c r="TTW286" s="47"/>
      <c r="TTX286" s="47"/>
      <c r="TTY286" s="47"/>
      <c r="TTZ286" s="47"/>
      <c r="TUA286" s="47"/>
      <c r="TUB286" s="47"/>
      <c r="TUC286" s="47"/>
      <c r="TUD286" s="47"/>
      <c r="TUE286" s="47"/>
      <c r="TUF286" s="47"/>
      <c r="TUG286" s="47"/>
      <c r="TUH286" s="47"/>
      <c r="TUI286" s="47"/>
      <c r="TUJ286" s="47"/>
      <c r="TUK286" s="47"/>
      <c r="TUL286" s="47"/>
      <c r="TUM286" s="47"/>
      <c r="TUN286" s="47"/>
      <c r="TUO286" s="47"/>
      <c r="TUP286" s="47"/>
      <c r="TUQ286" s="47"/>
      <c r="TUR286" s="47"/>
      <c r="TUS286" s="47"/>
      <c r="TUT286" s="47"/>
      <c r="TUU286" s="47"/>
      <c r="TUV286" s="47"/>
      <c r="TUW286" s="47"/>
      <c r="TUX286" s="47"/>
      <c r="TUY286" s="47"/>
      <c r="TUZ286" s="47"/>
      <c r="TVA286" s="47"/>
      <c r="TVB286" s="47"/>
      <c r="TVC286" s="47"/>
      <c r="TVD286" s="47"/>
      <c r="TVE286" s="47"/>
      <c r="TVF286" s="47"/>
      <c r="TVG286" s="47"/>
      <c r="TVH286" s="47"/>
      <c r="TVI286" s="47"/>
      <c r="TVJ286" s="47"/>
      <c r="TVK286" s="47"/>
      <c r="TVL286" s="47"/>
      <c r="TVM286" s="47"/>
      <c r="TVN286" s="47"/>
      <c r="TVO286" s="47"/>
      <c r="TVP286" s="47"/>
      <c r="TVQ286" s="47"/>
      <c r="TVR286" s="47"/>
      <c r="TVS286" s="47"/>
      <c r="TVT286" s="47"/>
      <c r="TVU286" s="47"/>
      <c r="TVV286" s="47"/>
      <c r="TVW286" s="47"/>
      <c r="TVX286" s="47"/>
      <c r="TVY286" s="47"/>
      <c r="TVZ286" s="47"/>
      <c r="TWA286" s="47"/>
      <c r="TWB286" s="47"/>
      <c r="TWC286" s="47"/>
      <c r="TWD286" s="47"/>
      <c r="TWE286" s="47"/>
      <c r="TWF286" s="47"/>
      <c r="TWG286" s="47"/>
      <c r="TWH286" s="47"/>
      <c r="TWI286" s="47"/>
      <c r="TWJ286" s="47"/>
      <c r="TWK286" s="47"/>
      <c r="TWL286" s="47"/>
      <c r="TWM286" s="47"/>
      <c r="TWN286" s="47"/>
      <c r="TWO286" s="47"/>
      <c r="TWP286" s="47"/>
      <c r="TWQ286" s="47"/>
      <c r="TWR286" s="47"/>
      <c r="TWS286" s="47"/>
      <c r="TWT286" s="47"/>
      <c r="TWU286" s="47"/>
      <c r="TWV286" s="47"/>
      <c r="TWW286" s="47"/>
      <c r="TWX286" s="47"/>
      <c r="TWY286" s="47"/>
      <c r="TWZ286" s="47"/>
      <c r="TXA286" s="47"/>
      <c r="TXB286" s="47"/>
      <c r="TXC286" s="47"/>
      <c r="TXD286" s="47"/>
      <c r="TXE286" s="47"/>
      <c r="TXF286" s="47"/>
      <c r="TXG286" s="47"/>
      <c r="TXH286" s="47"/>
      <c r="TXI286" s="47"/>
      <c r="TXJ286" s="47"/>
      <c r="TXK286" s="47"/>
      <c r="TXL286" s="47"/>
      <c r="TXM286" s="47"/>
      <c r="TXN286" s="47"/>
      <c r="TXO286" s="47"/>
      <c r="TXP286" s="47"/>
      <c r="TXQ286" s="47"/>
      <c r="TXR286" s="47"/>
      <c r="TXS286" s="47"/>
      <c r="TXT286" s="47"/>
      <c r="TXU286" s="47"/>
      <c r="TXV286" s="47"/>
      <c r="TXW286" s="47"/>
      <c r="TXX286" s="47"/>
      <c r="TXY286" s="47"/>
      <c r="TXZ286" s="47"/>
      <c r="TYA286" s="47"/>
      <c r="TYB286" s="47"/>
      <c r="TYC286" s="47"/>
      <c r="TYD286" s="47"/>
      <c r="TYE286" s="47"/>
      <c r="TYF286" s="47"/>
      <c r="TYG286" s="47"/>
      <c r="TYH286" s="47"/>
      <c r="TYI286" s="47"/>
      <c r="TYJ286" s="47"/>
      <c r="TYK286" s="47"/>
      <c r="TYL286" s="47"/>
      <c r="TYM286" s="47"/>
      <c r="TYN286" s="47"/>
      <c r="TYO286" s="47"/>
      <c r="TYP286" s="47"/>
      <c r="TYQ286" s="47"/>
      <c r="TYR286" s="47"/>
      <c r="TYS286" s="47"/>
      <c r="TYT286" s="47"/>
      <c r="TYU286" s="47"/>
      <c r="TYV286" s="47"/>
      <c r="TYW286" s="47"/>
      <c r="TYX286" s="47"/>
      <c r="TYY286" s="47"/>
      <c r="TYZ286" s="47"/>
      <c r="TZA286" s="47"/>
      <c r="TZB286" s="47"/>
      <c r="TZC286" s="47"/>
      <c r="TZD286" s="47"/>
      <c r="TZE286" s="47"/>
      <c r="TZF286" s="47"/>
      <c r="TZG286" s="47"/>
      <c r="TZH286" s="47"/>
      <c r="TZI286" s="47"/>
      <c r="TZJ286" s="47"/>
      <c r="TZK286" s="47"/>
      <c r="TZL286" s="47"/>
      <c r="TZM286" s="47"/>
      <c r="TZN286" s="47"/>
      <c r="TZO286" s="47"/>
      <c r="TZP286" s="47"/>
      <c r="TZQ286" s="47"/>
      <c r="TZR286" s="47"/>
      <c r="TZS286" s="47"/>
      <c r="TZT286" s="47"/>
      <c r="TZU286" s="47"/>
      <c r="TZV286" s="47"/>
      <c r="TZW286" s="47"/>
      <c r="TZX286" s="47"/>
      <c r="TZY286" s="47"/>
      <c r="TZZ286" s="47"/>
      <c r="UAA286" s="47"/>
      <c r="UAB286" s="47"/>
      <c r="UAC286" s="47"/>
      <c r="UAD286" s="47"/>
      <c r="UAE286" s="47"/>
      <c r="UAF286" s="47"/>
      <c r="UAG286" s="47"/>
      <c r="UAH286" s="47"/>
      <c r="UAI286" s="47"/>
      <c r="UAJ286" s="47"/>
      <c r="UAK286" s="47"/>
      <c r="UAL286" s="47"/>
      <c r="UAM286" s="47"/>
      <c r="UAN286" s="47"/>
      <c r="UAO286" s="47"/>
      <c r="UAP286" s="47"/>
      <c r="UAQ286" s="47"/>
      <c r="UAR286" s="47"/>
      <c r="UAS286" s="47"/>
      <c r="UAT286" s="47"/>
      <c r="UAU286" s="47"/>
      <c r="UAV286" s="47"/>
      <c r="UAW286" s="47"/>
      <c r="UAX286" s="47"/>
      <c r="UAY286" s="47"/>
      <c r="UAZ286" s="47"/>
      <c r="UBA286" s="47"/>
      <c r="UBB286" s="47"/>
      <c r="UBC286" s="47"/>
      <c r="UBD286" s="47"/>
      <c r="UBE286" s="47"/>
      <c r="UBF286" s="47"/>
      <c r="UBG286" s="47"/>
      <c r="UBH286" s="47"/>
      <c r="UBI286" s="47"/>
      <c r="UBJ286" s="47"/>
      <c r="UBK286" s="47"/>
      <c r="UBL286" s="47"/>
      <c r="UBM286" s="47"/>
      <c r="UBN286" s="47"/>
      <c r="UBO286" s="47"/>
      <c r="UBP286" s="47"/>
      <c r="UBQ286" s="47"/>
      <c r="UBR286" s="47"/>
      <c r="UBS286" s="47"/>
      <c r="UBT286" s="47"/>
      <c r="UBU286" s="47"/>
      <c r="UBV286" s="47"/>
      <c r="UBW286" s="47"/>
      <c r="UBX286" s="47"/>
      <c r="UBY286" s="47"/>
      <c r="UBZ286" s="47"/>
      <c r="UCA286" s="47"/>
      <c r="UCB286" s="47"/>
      <c r="UCC286" s="47"/>
      <c r="UCD286" s="47"/>
      <c r="UCE286" s="47"/>
      <c r="UCF286" s="47"/>
      <c r="UCG286" s="47"/>
      <c r="UCH286" s="47"/>
      <c r="UCI286" s="47"/>
      <c r="UCJ286" s="47"/>
      <c r="UCK286" s="47"/>
      <c r="UCL286" s="47"/>
      <c r="UCM286" s="47"/>
      <c r="UCN286" s="47"/>
      <c r="UCO286" s="47"/>
      <c r="UCP286" s="47"/>
      <c r="UCQ286" s="47"/>
      <c r="UCR286" s="47"/>
      <c r="UCS286" s="47"/>
      <c r="UCT286" s="47"/>
      <c r="UCU286" s="47"/>
      <c r="UCV286" s="47"/>
      <c r="UCW286" s="47"/>
      <c r="UCX286" s="47"/>
      <c r="UCY286" s="47"/>
      <c r="UCZ286" s="47"/>
      <c r="UDA286" s="47"/>
      <c r="UDB286" s="47"/>
      <c r="UDC286" s="47"/>
      <c r="UDD286" s="47"/>
      <c r="UDE286" s="47"/>
      <c r="UDF286" s="47"/>
      <c r="UDG286" s="47"/>
      <c r="UDH286" s="47"/>
      <c r="UDI286" s="47"/>
      <c r="UDJ286" s="47"/>
      <c r="UDK286" s="47"/>
      <c r="UDL286" s="47"/>
      <c r="UDM286" s="47"/>
      <c r="UDN286" s="47"/>
      <c r="UDO286" s="47"/>
      <c r="UDP286" s="47"/>
      <c r="UDQ286" s="47"/>
      <c r="UDR286" s="47"/>
      <c r="UDS286" s="47"/>
      <c r="UDT286" s="47"/>
      <c r="UDU286" s="47"/>
      <c r="UDV286" s="47"/>
      <c r="UDW286" s="47"/>
      <c r="UDX286" s="47"/>
      <c r="UDY286" s="47"/>
      <c r="UDZ286" s="47"/>
      <c r="UEA286" s="47"/>
      <c r="UEB286" s="47"/>
      <c r="UEC286" s="47"/>
      <c r="UED286" s="47"/>
      <c r="UEE286" s="47"/>
      <c r="UEF286" s="47"/>
      <c r="UEG286" s="47"/>
      <c r="UEH286" s="47"/>
      <c r="UEI286" s="47"/>
      <c r="UEJ286" s="47"/>
      <c r="UEK286" s="47"/>
      <c r="UEL286" s="47"/>
      <c r="UEM286" s="47"/>
      <c r="UEN286" s="47"/>
      <c r="UEO286" s="47"/>
      <c r="UEP286" s="47"/>
      <c r="UEQ286" s="47"/>
      <c r="UER286" s="47"/>
      <c r="UES286" s="47"/>
      <c r="UET286" s="47"/>
      <c r="UEU286" s="47"/>
      <c r="UEV286" s="47"/>
      <c r="UEW286" s="47"/>
      <c r="UEX286" s="47"/>
      <c r="UEY286" s="47"/>
      <c r="UEZ286" s="47"/>
      <c r="UFA286" s="47"/>
      <c r="UFB286" s="47"/>
      <c r="UFC286" s="47"/>
      <c r="UFD286" s="47"/>
      <c r="UFE286" s="47"/>
      <c r="UFF286" s="47"/>
      <c r="UFG286" s="47"/>
      <c r="UFH286" s="47"/>
      <c r="UFI286" s="47"/>
      <c r="UFJ286" s="47"/>
      <c r="UFK286" s="47"/>
      <c r="UFL286" s="47"/>
      <c r="UFM286" s="47"/>
      <c r="UFN286" s="47"/>
      <c r="UFO286" s="47"/>
      <c r="UFP286" s="47"/>
      <c r="UFQ286" s="47"/>
      <c r="UFR286" s="47"/>
      <c r="UFS286" s="47"/>
      <c r="UFT286" s="47"/>
      <c r="UFU286" s="47"/>
      <c r="UFV286" s="47"/>
      <c r="UFW286" s="47"/>
      <c r="UFX286" s="47"/>
      <c r="UFY286" s="47"/>
      <c r="UFZ286" s="47"/>
      <c r="UGA286" s="47"/>
      <c r="UGB286" s="47"/>
      <c r="UGC286" s="47"/>
      <c r="UGD286" s="47"/>
      <c r="UGE286" s="47"/>
      <c r="UGF286" s="47"/>
      <c r="UGG286" s="47"/>
      <c r="UGH286" s="47"/>
      <c r="UGI286" s="47"/>
      <c r="UGJ286" s="47"/>
      <c r="UGK286" s="47"/>
      <c r="UGL286" s="47"/>
      <c r="UGM286" s="47"/>
      <c r="UGN286" s="47"/>
      <c r="UGO286" s="47"/>
      <c r="UGP286" s="47"/>
      <c r="UGQ286" s="47"/>
      <c r="UGR286" s="47"/>
      <c r="UGS286" s="47"/>
      <c r="UGT286" s="47"/>
      <c r="UGU286" s="47"/>
      <c r="UGV286" s="47"/>
      <c r="UGW286" s="47"/>
      <c r="UGX286" s="47"/>
      <c r="UGY286" s="47"/>
      <c r="UGZ286" s="47"/>
      <c r="UHA286" s="47"/>
      <c r="UHB286" s="47"/>
      <c r="UHC286" s="47"/>
      <c r="UHD286" s="47"/>
      <c r="UHE286" s="47"/>
      <c r="UHF286" s="47"/>
      <c r="UHG286" s="47"/>
      <c r="UHH286" s="47"/>
      <c r="UHI286" s="47"/>
      <c r="UHJ286" s="47"/>
      <c r="UHK286" s="47"/>
      <c r="UHL286" s="47"/>
      <c r="UHM286" s="47"/>
      <c r="UHN286" s="47"/>
      <c r="UHO286" s="47"/>
      <c r="UHP286" s="47"/>
      <c r="UHQ286" s="47"/>
      <c r="UHR286" s="47"/>
      <c r="UHS286" s="47"/>
      <c r="UHT286" s="47"/>
      <c r="UHU286" s="47"/>
      <c r="UHV286" s="47"/>
      <c r="UHW286" s="47"/>
      <c r="UHX286" s="47"/>
      <c r="UHY286" s="47"/>
      <c r="UHZ286" s="47"/>
      <c r="UIA286" s="47"/>
      <c r="UIB286" s="47"/>
      <c r="UIC286" s="47"/>
      <c r="UID286" s="47"/>
      <c r="UIE286" s="47"/>
      <c r="UIF286" s="47"/>
      <c r="UIG286" s="47"/>
      <c r="UIH286" s="47"/>
      <c r="UII286" s="47"/>
      <c r="UIJ286" s="47"/>
      <c r="UIK286" s="47"/>
      <c r="UIL286" s="47"/>
      <c r="UIM286" s="47"/>
      <c r="UIN286" s="47"/>
      <c r="UIO286" s="47"/>
      <c r="UIP286" s="47"/>
      <c r="UIQ286" s="47"/>
      <c r="UIR286" s="47"/>
      <c r="UIS286" s="47"/>
      <c r="UIT286" s="47"/>
      <c r="UIU286" s="47"/>
      <c r="UIV286" s="47"/>
      <c r="UIW286" s="47"/>
      <c r="UIX286" s="47"/>
      <c r="UIY286" s="47"/>
      <c r="UIZ286" s="47"/>
      <c r="UJA286" s="47"/>
      <c r="UJB286" s="47"/>
      <c r="UJC286" s="47"/>
      <c r="UJD286" s="47"/>
      <c r="UJE286" s="47"/>
      <c r="UJF286" s="47"/>
      <c r="UJG286" s="47"/>
      <c r="UJH286" s="47"/>
      <c r="UJI286" s="47"/>
      <c r="UJJ286" s="47"/>
      <c r="UJK286" s="47"/>
      <c r="UJL286" s="47"/>
      <c r="UJM286" s="47"/>
      <c r="UJN286" s="47"/>
      <c r="UJO286" s="47"/>
      <c r="UJP286" s="47"/>
      <c r="UJQ286" s="47"/>
      <c r="UJR286" s="47"/>
      <c r="UJS286" s="47"/>
      <c r="UJT286" s="47"/>
      <c r="UJU286" s="47"/>
      <c r="UJV286" s="47"/>
      <c r="UJW286" s="47"/>
      <c r="UJX286" s="47"/>
      <c r="UJY286" s="47"/>
      <c r="UJZ286" s="47"/>
      <c r="UKA286" s="47"/>
      <c r="UKB286" s="47"/>
      <c r="UKC286" s="47"/>
      <c r="UKD286" s="47"/>
      <c r="UKE286" s="47"/>
      <c r="UKF286" s="47"/>
      <c r="UKG286" s="47"/>
      <c r="UKH286" s="47"/>
      <c r="UKI286" s="47"/>
      <c r="UKJ286" s="47"/>
      <c r="UKK286" s="47"/>
      <c r="UKL286" s="47"/>
      <c r="UKM286" s="47"/>
      <c r="UKN286" s="47"/>
      <c r="UKO286" s="47"/>
      <c r="UKP286" s="47"/>
      <c r="UKQ286" s="47"/>
      <c r="UKR286" s="47"/>
      <c r="UKS286" s="47"/>
      <c r="UKT286" s="47"/>
      <c r="UKU286" s="47"/>
      <c r="UKV286" s="47"/>
      <c r="UKW286" s="47"/>
      <c r="UKX286" s="47"/>
      <c r="UKY286" s="47"/>
      <c r="UKZ286" s="47"/>
      <c r="ULA286" s="47"/>
      <c r="ULB286" s="47"/>
      <c r="ULC286" s="47"/>
      <c r="ULD286" s="47"/>
      <c r="ULE286" s="47"/>
      <c r="ULF286" s="47"/>
      <c r="ULG286" s="47"/>
      <c r="ULH286" s="47"/>
      <c r="ULI286" s="47"/>
      <c r="ULJ286" s="47"/>
      <c r="ULK286" s="47"/>
      <c r="ULL286" s="47"/>
      <c r="ULM286" s="47"/>
      <c r="ULN286" s="47"/>
      <c r="ULO286" s="47"/>
      <c r="ULP286" s="47"/>
      <c r="ULQ286" s="47"/>
      <c r="ULR286" s="47"/>
      <c r="ULS286" s="47"/>
      <c r="ULT286" s="47"/>
      <c r="ULU286" s="47"/>
      <c r="ULV286" s="47"/>
      <c r="ULW286" s="47"/>
      <c r="ULX286" s="47"/>
      <c r="ULY286" s="47"/>
      <c r="ULZ286" s="47"/>
      <c r="UMA286" s="47"/>
      <c r="UMB286" s="47"/>
      <c r="UMC286" s="47"/>
      <c r="UMD286" s="47"/>
      <c r="UME286" s="47"/>
      <c r="UMF286" s="47"/>
      <c r="UMG286" s="47"/>
      <c r="UMH286" s="47"/>
      <c r="UMI286" s="47"/>
      <c r="UMJ286" s="47"/>
      <c r="UMK286" s="47"/>
      <c r="UML286" s="47"/>
      <c r="UMM286" s="47"/>
      <c r="UMN286" s="47"/>
      <c r="UMO286" s="47"/>
      <c r="UMP286" s="47"/>
      <c r="UMQ286" s="47"/>
      <c r="UMR286" s="47"/>
      <c r="UMS286" s="47"/>
      <c r="UMT286" s="47"/>
      <c r="UMU286" s="47"/>
      <c r="UMV286" s="47"/>
      <c r="UMW286" s="47"/>
      <c r="UMX286" s="47"/>
      <c r="UMY286" s="47"/>
      <c r="UMZ286" s="47"/>
      <c r="UNA286" s="47"/>
      <c r="UNB286" s="47"/>
      <c r="UNC286" s="47"/>
      <c r="UND286" s="47"/>
      <c r="UNE286" s="47"/>
      <c r="UNF286" s="47"/>
      <c r="UNG286" s="47"/>
      <c r="UNH286" s="47"/>
      <c r="UNI286" s="47"/>
      <c r="UNJ286" s="47"/>
      <c r="UNK286" s="47"/>
      <c r="UNL286" s="47"/>
      <c r="UNM286" s="47"/>
      <c r="UNN286" s="47"/>
      <c r="UNO286" s="47"/>
      <c r="UNP286" s="47"/>
      <c r="UNQ286" s="47"/>
      <c r="UNR286" s="47"/>
      <c r="UNS286" s="47"/>
      <c r="UNT286" s="47"/>
      <c r="UNU286" s="47"/>
      <c r="UNV286" s="47"/>
      <c r="UNW286" s="47"/>
      <c r="UNX286" s="47"/>
      <c r="UNY286" s="47"/>
      <c r="UNZ286" s="47"/>
      <c r="UOA286" s="47"/>
      <c r="UOB286" s="47"/>
      <c r="UOC286" s="47"/>
      <c r="UOD286" s="47"/>
      <c r="UOE286" s="47"/>
      <c r="UOF286" s="47"/>
      <c r="UOG286" s="47"/>
      <c r="UOH286" s="47"/>
      <c r="UOI286" s="47"/>
      <c r="UOJ286" s="47"/>
      <c r="UOK286" s="47"/>
      <c r="UOL286" s="47"/>
      <c r="UOM286" s="47"/>
      <c r="UON286" s="47"/>
      <c r="UOO286" s="47"/>
      <c r="UOP286" s="47"/>
      <c r="UOQ286" s="47"/>
      <c r="UOR286" s="47"/>
      <c r="UOS286" s="47"/>
      <c r="UOT286" s="47"/>
      <c r="UOU286" s="47"/>
      <c r="UOV286" s="47"/>
      <c r="UOW286" s="47"/>
      <c r="UOX286" s="47"/>
      <c r="UOY286" s="47"/>
      <c r="UOZ286" s="47"/>
      <c r="UPA286" s="47"/>
      <c r="UPB286" s="47"/>
      <c r="UPC286" s="47"/>
      <c r="UPD286" s="47"/>
      <c r="UPE286" s="47"/>
      <c r="UPF286" s="47"/>
      <c r="UPG286" s="47"/>
      <c r="UPH286" s="47"/>
      <c r="UPI286" s="47"/>
      <c r="UPJ286" s="47"/>
      <c r="UPK286" s="47"/>
      <c r="UPL286" s="47"/>
      <c r="UPM286" s="47"/>
      <c r="UPN286" s="47"/>
      <c r="UPO286" s="47"/>
      <c r="UPP286" s="47"/>
      <c r="UPQ286" s="47"/>
      <c r="UPR286" s="47"/>
      <c r="UPS286" s="47"/>
      <c r="UPT286" s="47"/>
      <c r="UPU286" s="47"/>
      <c r="UPV286" s="47"/>
      <c r="UPW286" s="47"/>
      <c r="UPX286" s="47"/>
      <c r="UPY286" s="47"/>
      <c r="UPZ286" s="47"/>
      <c r="UQA286" s="47"/>
      <c r="UQB286" s="47"/>
      <c r="UQC286" s="47"/>
      <c r="UQD286" s="47"/>
      <c r="UQE286" s="47"/>
      <c r="UQF286" s="47"/>
      <c r="UQG286" s="47"/>
      <c r="UQH286" s="47"/>
      <c r="UQI286" s="47"/>
      <c r="UQJ286" s="47"/>
      <c r="UQK286" s="47"/>
      <c r="UQL286" s="47"/>
      <c r="UQM286" s="47"/>
      <c r="UQN286" s="47"/>
      <c r="UQO286" s="47"/>
      <c r="UQP286" s="47"/>
      <c r="UQQ286" s="47"/>
      <c r="UQR286" s="47"/>
      <c r="UQS286" s="47"/>
      <c r="UQT286" s="47"/>
      <c r="UQU286" s="47"/>
      <c r="UQV286" s="47"/>
      <c r="UQW286" s="47"/>
      <c r="UQX286" s="47"/>
      <c r="UQY286" s="47"/>
      <c r="UQZ286" s="47"/>
      <c r="URA286" s="47"/>
      <c r="URB286" s="47"/>
      <c r="URC286" s="47"/>
      <c r="URD286" s="47"/>
      <c r="URE286" s="47"/>
      <c r="URF286" s="47"/>
      <c r="URG286" s="47"/>
      <c r="URH286" s="47"/>
      <c r="URI286" s="47"/>
      <c r="URJ286" s="47"/>
      <c r="URK286" s="47"/>
      <c r="URL286" s="47"/>
      <c r="URM286" s="47"/>
      <c r="URN286" s="47"/>
      <c r="URO286" s="47"/>
      <c r="URP286" s="47"/>
      <c r="URQ286" s="47"/>
      <c r="URR286" s="47"/>
      <c r="URS286" s="47"/>
      <c r="URT286" s="47"/>
      <c r="URU286" s="47"/>
      <c r="URV286" s="47"/>
      <c r="URW286" s="47"/>
      <c r="URX286" s="47"/>
      <c r="URY286" s="47"/>
      <c r="URZ286" s="47"/>
      <c r="USA286" s="47"/>
      <c r="USB286" s="47"/>
      <c r="USC286" s="47"/>
      <c r="USD286" s="47"/>
      <c r="USE286" s="47"/>
      <c r="USF286" s="47"/>
      <c r="USG286" s="47"/>
      <c r="USH286" s="47"/>
      <c r="USI286" s="47"/>
      <c r="USJ286" s="47"/>
      <c r="USK286" s="47"/>
      <c r="USL286" s="47"/>
      <c r="USM286" s="47"/>
      <c r="USN286" s="47"/>
      <c r="USO286" s="47"/>
      <c r="USP286" s="47"/>
      <c r="USQ286" s="47"/>
      <c r="USR286" s="47"/>
      <c r="USS286" s="47"/>
      <c r="UST286" s="47"/>
      <c r="USU286" s="47"/>
      <c r="USV286" s="47"/>
      <c r="USW286" s="47"/>
      <c r="USX286" s="47"/>
      <c r="USY286" s="47"/>
      <c r="USZ286" s="47"/>
      <c r="UTA286" s="47"/>
      <c r="UTB286" s="47"/>
      <c r="UTC286" s="47"/>
      <c r="UTD286" s="47"/>
      <c r="UTE286" s="47"/>
      <c r="UTF286" s="47"/>
      <c r="UTG286" s="47"/>
      <c r="UTH286" s="47"/>
      <c r="UTI286" s="47"/>
      <c r="UTJ286" s="47"/>
      <c r="UTK286" s="47"/>
      <c r="UTL286" s="47"/>
      <c r="UTM286" s="47"/>
      <c r="UTN286" s="47"/>
      <c r="UTO286" s="47"/>
      <c r="UTP286" s="47"/>
      <c r="UTQ286" s="47"/>
      <c r="UTR286" s="47"/>
      <c r="UTS286" s="47"/>
      <c r="UTT286" s="47"/>
      <c r="UTU286" s="47"/>
      <c r="UTV286" s="47"/>
      <c r="UTW286" s="47"/>
      <c r="UTX286" s="47"/>
      <c r="UTY286" s="47"/>
      <c r="UTZ286" s="47"/>
      <c r="UUA286" s="47"/>
      <c r="UUB286" s="47"/>
      <c r="UUC286" s="47"/>
      <c r="UUD286" s="47"/>
      <c r="UUE286" s="47"/>
      <c r="UUF286" s="47"/>
      <c r="UUG286" s="47"/>
      <c r="UUH286" s="47"/>
      <c r="UUI286" s="47"/>
      <c r="UUJ286" s="47"/>
      <c r="UUK286" s="47"/>
      <c r="UUL286" s="47"/>
      <c r="UUM286" s="47"/>
      <c r="UUN286" s="47"/>
      <c r="UUO286" s="47"/>
      <c r="UUP286" s="47"/>
      <c r="UUQ286" s="47"/>
      <c r="UUR286" s="47"/>
      <c r="UUS286" s="47"/>
      <c r="UUT286" s="47"/>
      <c r="UUU286" s="47"/>
      <c r="UUV286" s="47"/>
      <c r="UUW286" s="47"/>
      <c r="UUX286" s="47"/>
      <c r="UUY286" s="47"/>
      <c r="UUZ286" s="47"/>
      <c r="UVA286" s="47"/>
      <c r="UVB286" s="47"/>
      <c r="UVC286" s="47"/>
      <c r="UVD286" s="47"/>
      <c r="UVE286" s="47"/>
      <c r="UVF286" s="47"/>
      <c r="UVG286" s="47"/>
      <c r="UVH286" s="47"/>
      <c r="UVI286" s="47"/>
      <c r="UVJ286" s="47"/>
      <c r="UVK286" s="47"/>
      <c r="UVL286" s="47"/>
      <c r="UVM286" s="47"/>
      <c r="UVN286" s="47"/>
      <c r="UVO286" s="47"/>
      <c r="UVP286" s="47"/>
      <c r="UVQ286" s="47"/>
      <c r="UVR286" s="47"/>
      <c r="UVS286" s="47"/>
      <c r="UVT286" s="47"/>
      <c r="UVU286" s="47"/>
      <c r="UVV286" s="47"/>
      <c r="UVW286" s="47"/>
      <c r="UVX286" s="47"/>
      <c r="UVY286" s="47"/>
      <c r="UVZ286" s="47"/>
      <c r="UWA286" s="47"/>
      <c r="UWB286" s="47"/>
      <c r="UWC286" s="47"/>
      <c r="UWD286" s="47"/>
      <c r="UWE286" s="47"/>
      <c r="UWF286" s="47"/>
      <c r="UWG286" s="47"/>
      <c r="UWH286" s="47"/>
      <c r="UWI286" s="47"/>
      <c r="UWJ286" s="47"/>
      <c r="UWK286" s="47"/>
      <c r="UWL286" s="47"/>
      <c r="UWM286" s="47"/>
      <c r="UWN286" s="47"/>
      <c r="UWO286" s="47"/>
      <c r="UWP286" s="47"/>
      <c r="UWQ286" s="47"/>
      <c r="UWR286" s="47"/>
      <c r="UWS286" s="47"/>
      <c r="UWT286" s="47"/>
      <c r="UWU286" s="47"/>
      <c r="UWV286" s="47"/>
      <c r="UWW286" s="47"/>
      <c r="UWX286" s="47"/>
      <c r="UWY286" s="47"/>
      <c r="UWZ286" s="47"/>
      <c r="UXA286" s="47"/>
      <c r="UXB286" s="47"/>
      <c r="UXC286" s="47"/>
      <c r="UXD286" s="47"/>
      <c r="UXE286" s="47"/>
      <c r="UXF286" s="47"/>
      <c r="UXG286" s="47"/>
      <c r="UXH286" s="47"/>
      <c r="UXI286" s="47"/>
      <c r="UXJ286" s="47"/>
      <c r="UXK286" s="47"/>
      <c r="UXL286" s="47"/>
      <c r="UXM286" s="47"/>
      <c r="UXN286" s="47"/>
      <c r="UXO286" s="47"/>
      <c r="UXP286" s="47"/>
      <c r="UXQ286" s="47"/>
      <c r="UXR286" s="47"/>
      <c r="UXS286" s="47"/>
      <c r="UXT286" s="47"/>
      <c r="UXU286" s="47"/>
      <c r="UXV286" s="47"/>
      <c r="UXW286" s="47"/>
      <c r="UXX286" s="47"/>
      <c r="UXY286" s="47"/>
      <c r="UXZ286" s="47"/>
      <c r="UYA286" s="47"/>
      <c r="UYB286" s="47"/>
      <c r="UYC286" s="47"/>
      <c r="UYD286" s="47"/>
      <c r="UYE286" s="47"/>
      <c r="UYF286" s="47"/>
      <c r="UYG286" s="47"/>
      <c r="UYH286" s="47"/>
      <c r="UYI286" s="47"/>
      <c r="UYJ286" s="47"/>
      <c r="UYK286" s="47"/>
      <c r="UYL286" s="47"/>
      <c r="UYM286" s="47"/>
      <c r="UYN286" s="47"/>
      <c r="UYO286" s="47"/>
      <c r="UYP286" s="47"/>
      <c r="UYQ286" s="47"/>
      <c r="UYR286" s="47"/>
      <c r="UYS286" s="47"/>
      <c r="UYT286" s="47"/>
      <c r="UYU286" s="47"/>
      <c r="UYV286" s="47"/>
      <c r="UYW286" s="47"/>
      <c r="UYX286" s="47"/>
      <c r="UYY286" s="47"/>
      <c r="UYZ286" s="47"/>
      <c r="UZA286" s="47"/>
      <c r="UZB286" s="47"/>
      <c r="UZC286" s="47"/>
      <c r="UZD286" s="47"/>
      <c r="UZE286" s="47"/>
      <c r="UZF286" s="47"/>
      <c r="UZG286" s="47"/>
      <c r="UZH286" s="47"/>
      <c r="UZI286" s="47"/>
      <c r="UZJ286" s="47"/>
      <c r="UZK286" s="47"/>
      <c r="UZL286" s="47"/>
      <c r="UZM286" s="47"/>
      <c r="UZN286" s="47"/>
      <c r="UZO286" s="47"/>
      <c r="UZP286" s="47"/>
      <c r="UZQ286" s="47"/>
      <c r="UZR286" s="47"/>
      <c r="UZS286" s="47"/>
      <c r="UZT286" s="47"/>
      <c r="UZU286" s="47"/>
      <c r="UZV286" s="47"/>
      <c r="UZW286" s="47"/>
      <c r="UZX286" s="47"/>
      <c r="UZY286" s="47"/>
      <c r="UZZ286" s="47"/>
      <c r="VAA286" s="47"/>
      <c r="VAB286" s="47"/>
      <c r="VAC286" s="47"/>
      <c r="VAD286" s="47"/>
      <c r="VAE286" s="47"/>
      <c r="VAF286" s="47"/>
      <c r="VAG286" s="47"/>
      <c r="VAH286" s="47"/>
      <c r="VAI286" s="47"/>
      <c r="VAJ286" s="47"/>
      <c r="VAK286" s="47"/>
      <c r="VAL286" s="47"/>
      <c r="VAM286" s="47"/>
      <c r="VAN286" s="47"/>
      <c r="VAO286" s="47"/>
      <c r="VAP286" s="47"/>
      <c r="VAQ286" s="47"/>
      <c r="VAR286" s="47"/>
      <c r="VAS286" s="47"/>
      <c r="VAT286" s="47"/>
      <c r="VAU286" s="47"/>
      <c r="VAV286" s="47"/>
      <c r="VAW286" s="47"/>
      <c r="VAX286" s="47"/>
      <c r="VAY286" s="47"/>
      <c r="VAZ286" s="47"/>
      <c r="VBA286" s="47"/>
      <c r="VBB286" s="47"/>
      <c r="VBC286" s="47"/>
      <c r="VBD286" s="47"/>
      <c r="VBE286" s="47"/>
      <c r="VBF286" s="47"/>
      <c r="VBG286" s="47"/>
      <c r="VBH286" s="47"/>
      <c r="VBI286" s="47"/>
      <c r="VBJ286" s="47"/>
      <c r="VBK286" s="47"/>
      <c r="VBL286" s="47"/>
      <c r="VBM286" s="47"/>
      <c r="VBN286" s="47"/>
      <c r="VBO286" s="47"/>
      <c r="VBP286" s="47"/>
      <c r="VBQ286" s="47"/>
      <c r="VBR286" s="47"/>
      <c r="VBS286" s="47"/>
      <c r="VBT286" s="47"/>
      <c r="VBU286" s="47"/>
      <c r="VBV286" s="47"/>
      <c r="VBW286" s="47"/>
      <c r="VBX286" s="47"/>
      <c r="VBY286" s="47"/>
      <c r="VBZ286" s="47"/>
      <c r="VCA286" s="47"/>
      <c r="VCB286" s="47"/>
      <c r="VCC286" s="47"/>
      <c r="VCD286" s="47"/>
      <c r="VCE286" s="47"/>
      <c r="VCF286" s="47"/>
      <c r="VCG286" s="47"/>
      <c r="VCH286" s="47"/>
      <c r="VCI286" s="47"/>
      <c r="VCJ286" s="47"/>
      <c r="VCK286" s="47"/>
      <c r="VCL286" s="47"/>
      <c r="VCM286" s="47"/>
      <c r="VCN286" s="47"/>
      <c r="VCO286" s="47"/>
      <c r="VCP286" s="47"/>
      <c r="VCQ286" s="47"/>
      <c r="VCR286" s="47"/>
      <c r="VCS286" s="47"/>
      <c r="VCT286" s="47"/>
      <c r="VCU286" s="47"/>
      <c r="VCV286" s="47"/>
      <c r="VCW286" s="47"/>
      <c r="VCX286" s="47"/>
      <c r="VCY286" s="47"/>
      <c r="VCZ286" s="47"/>
      <c r="VDA286" s="47"/>
      <c r="VDB286" s="47"/>
      <c r="VDC286" s="47"/>
      <c r="VDD286" s="47"/>
      <c r="VDE286" s="47"/>
      <c r="VDF286" s="47"/>
      <c r="VDG286" s="47"/>
      <c r="VDH286" s="47"/>
      <c r="VDI286" s="47"/>
      <c r="VDJ286" s="47"/>
      <c r="VDK286" s="47"/>
      <c r="VDL286" s="47"/>
      <c r="VDM286" s="47"/>
      <c r="VDN286" s="47"/>
      <c r="VDO286" s="47"/>
      <c r="VDP286" s="47"/>
      <c r="VDQ286" s="47"/>
      <c r="VDR286" s="47"/>
      <c r="VDS286" s="47"/>
      <c r="VDT286" s="47"/>
      <c r="VDU286" s="47"/>
      <c r="VDV286" s="47"/>
      <c r="VDW286" s="47"/>
      <c r="VDX286" s="47"/>
      <c r="VDY286" s="47"/>
      <c r="VDZ286" s="47"/>
      <c r="VEA286" s="47"/>
      <c r="VEB286" s="47"/>
      <c r="VEC286" s="47"/>
      <c r="VED286" s="47"/>
      <c r="VEE286" s="47"/>
      <c r="VEF286" s="47"/>
      <c r="VEG286" s="47"/>
      <c r="VEH286" s="47"/>
      <c r="VEI286" s="47"/>
      <c r="VEJ286" s="47"/>
      <c r="VEK286" s="47"/>
      <c r="VEL286" s="47"/>
      <c r="VEM286" s="47"/>
      <c r="VEN286" s="47"/>
      <c r="VEO286" s="47"/>
      <c r="VEP286" s="47"/>
      <c r="VEQ286" s="47"/>
      <c r="VER286" s="47"/>
      <c r="VES286" s="47"/>
      <c r="VET286" s="47"/>
      <c r="VEU286" s="47"/>
      <c r="VEV286" s="47"/>
      <c r="VEW286" s="47"/>
      <c r="VEX286" s="47"/>
      <c r="VEY286" s="47"/>
      <c r="VEZ286" s="47"/>
      <c r="VFA286" s="47"/>
      <c r="VFB286" s="47"/>
      <c r="VFC286" s="47"/>
      <c r="VFD286" s="47"/>
      <c r="VFE286" s="47"/>
      <c r="VFF286" s="47"/>
      <c r="VFG286" s="47"/>
      <c r="VFH286" s="47"/>
      <c r="VFI286" s="47"/>
      <c r="VFJ286" s="47"/>
      <c r="VFK286" s="47"/>
      <c r="VFL286" s="47"/>
      <c r="VFM286" s="47"/>
      <c r="VFN286" s="47"/>
      <c r="VFO286" s="47"/>
      <c r="VFP286" s="47"/>
      <c r="VFQ286" s="47"/>
      <c r="VFR286" s="47"/>
      <c r="VFS286" s="47"/>
      <c r="VFT286" s="47"/>
      <c r="VFU286" s="47"/>
      <c r="VFV286" s="47"/>
      <c r="VFW286" s="47"/>
      <c r="VFX286" s="47"/>
      <c r="VFY286" s="47"/>
      <c r="VFZ286" s="47"/>
      <c r="VGA286" s="47"/>
      <c r="VGB286" s="47"/>
      <c r="VGC286" s="47"/>
      <c r="VGD286" s="47"/>
      <c r="VGE286" s="47"/>
      <c r="VGF286" s="47"/>
      <c r="VGG286" s="47"/>
      <c r="VGH286" s="47"/>
      <c r="VGI286" s="47"/>
      <c r="VGJ286" s="47"/>
      <c r="VGK286" s="47"/>
      <c r="VGL286" s="47"/>
      <c r="VGM286" s="47"/>
      <c r="VGN286" s="47"/>
      <c r="VGO286" s="47"/>
      <c r="VGP286" s="47"/>
      <c r="VGQ286" s="47"/>
      <c r="VGR286" s="47"/>
      <c r="VGS286" s="47"/>
      <c r="VGT286" s="47"/>
      <c r="VGU286" s="47"/>
      <c r="VGV286" s="47"/>
      <c r="VGW286" s="47"/>
      <c r="VGX286" s="47"/>
      <c r="VGY286" s="47"/>
      <c r="VGZ286" s="47"/>
      <c r="VHA286" s="47"/>
      <c r="VHB286" s="47"/>
      <c r="VHC286" s="47"/>
      <c r="VHD286" s="47"/>
      <c r="VHE286" s="47"/>
      <c r="VHF286" s="47"/>
      <c r="VHG286" s="47"/>
      <c r="VHH286" s="47"/>
      <c r="VHI286" s="47"/>
      <c r="VHJ286" s="47"/>
      <c r="VHK286" s="47"/>
      <c r="VHL286" s="47"/>
      <c r="VHM286" s="47"/>
      <c r="VHN286" s="47"/>
      <c r="VHO286" s="47"/>
      <c r="VHP286" s="47"/>
      <c r="VHQ286" s="47"/>
      <c r="VHR286" s="47"/>
      <c r="VHS286" s="47"/>
      <c r="VHT286" s="47"/>
      <c r="VHU286" s="47"/>
      <c r="VHV286" s="47"/>
      <c r="VHW286" s="47"/>
      <c r="VHX286" s="47"/>
      <c r="VHY286" s="47"/>
      <c r="VHZ286" s="47"/>
      <c r="VIA286" s="47"/>
      <c r="VIB286" s="47"/>
      <c r="VIC286" s="47"/>
      <c r="VID286" s="47"/>
      <c r="VIE286" s="47"/>
      <c r="VIF286" s="47"/>
      <c r="VIG286" s="47"/>
      <c r="VIH286" s="47"/>
      <c r="VII286" s="47"/>
      <c r="VIJ286" s="47"/>
      <c r="VIK286" s="47"/>
      <c r="VIL286" s="47"/>
      <c r="VIM286" s="47"/>
      <c r="VIN286" s="47"/>
      <c r="VIO286" s="47"/>
      <c r="VIP286" s="47"/>
      <c r="VIQ286" s="47"/>
      <c r="VIR286" s="47"/>
      <c r="VIS286" s="47"/>
      <c r="VIT286" s="47"/>
      <c r="VIU286" s="47"/>
      <c r="VIV286" s="47"/>
      <c r="VIW286" s="47"/>
      <c r="VIX286" s="47"/>
      <c r="VIY286" s="47"/>
      <c r="VIZ286" s="47"/>
      <c r="VJA286" s="47"/>
      <c r="VJB286" s="47"/>
      <c r="VJC286" s="47"/>
      <c r="VJD286" s="47"/>
      <c r="VJE286" s="47"/>
      <c r="VJF286" s="47"/>
      <c r="VJG286" s="47"/>
      <c r="VJH286" s="47"/>
      <c r="VJI286" s="47"/>
      <c r="VJJ286" s="47"/>
      <c r="VJK286" s="47"/>
      <c r="VJL286" s="47"/>
      <c r="VJM286" s="47"/>
      <c r="VJN286" s="47"/>
      <c r="VJO286" s="47"/>
      <c r="VJP286" s="47"/>
      <c r="VJQ286" s="47"/>
      <c r="VJR286" s="47"/>
      <c r="VJS286" s="47"/>
      <c r="VJT286" s="47"/>
      <c r="VJU286" s="47"/>
      <c r="VJV286" s="47"/>
      <c r="VJW286" s="47"/>
      <c r="VJX286" s="47"/>
      <c r="VJY286" s="47"/>
      <c r="VJZ286" s="47"/>
      <c r="VKA286" s="47"/>
      <c r="VKB286" s="47"/>
      <c r="VKC286" s="47"/>
      <c r="VKD286" s="47"/>
      <c r="VKE286" s="47"/>
      <c r="VKF286" s="47"/>
      <c r="VKG286" s="47"/>
      <c r="VKH286" s="47"/>
      <c r="VKI286" s="47"/>
      <c r="VKJ286" s="47"/>
      <c r="VKK286" s="47"/>
      <c r="VKL286" s="47"/>
      <c r="VKM286" s="47"/>
      <c r="VKN286" s="47"/>
      <c r="VKO286" s="47"/>
      <c r="VKP286" s="47"/>
      <c r="VKQ286" s="47"/>
      <c r="VKR286" s="47"/>
      <c r="VKS286" s="47"/>
      <c r="VKT286" s="47"/>
      <c r="VKU286" s="47"/>
      <c r="VKV286" s="47"/>
      <c r="VKW286" s="47"/>
      <c r="VKX286" s="47"/>
      <c r="VKY286" s="47"/>
      <c r="VKZ286" s="47"/>
      <c r="VLA286" s="47"/>
      <c r="VLB286" s="47"/>
      <c r="VLC286" s="47"/>
      <c r="VLD286" s="47"/>
      <c r="VLE286" s="47"/>
      <c r="VLF286" s="47"/>
      <c r="VLG286" s="47"/>
      <c r="VLH286" s="47"/>
      <c r="VLI286" s="47"/>
      <c r="VLJ286" s="47"/>
      <c r="VLK286" s="47"/>
      <c r="VLL286" s="47"/>
      <c r="VLM286" s="47"/>
      <c r="VLN286" s="47"/>
      <c r="VLO286" s="47"/>
      <c r="VLP286" s="47"/>
      <c r="VLQ286" s="47"/>
      <c r="VLR286" s="47"/>
      <c r="VLS286" s="47"/>
      <c r="VLT286" s="47"/>
      <c r="VLU286" s="47"/>
      <c r="VLV286" s="47"/>
      <c r="VLW286" s="47"/>
      <c r="VLX286" s="47"/>
      <c r="VLY286" s="47"/>
      <c r="VLZ286" s="47"/>
      <c r="VMA286" s="47"/>
      <c r="VMB286" s="47"/>
      <c r="VMC286" s="47"/>
      <c r="VMD286" s="47"/>
      <c r="VME286" s="47"/>
      <c r="VMF286" s="47"/>
      <c r="VMG286" s="47"/>
      <c r="VMH286" s="47"/>
      <c r="VMI286" s="47"/>
      <c r="VMJ286" s="47"/>
      <c r="VMK286" s="47"/>
      <c r="VML286" s="47"/>
      <c r="VMM286" s="47"/>
      <c r="VMN286" s="47"/>
      <c r="VMO286" s="47"/>
      <c r="VMP286" s="47"/>
      <c r="VMQ286" s="47"/>
      <c r="VMR286" s="47"/>
      <c r="VMS286" s="47"/>
      <c r="VMT286" s="47"/>
      <c r="VMU286" s="47"/>
      <c r="VMV286" s="47"/>
      <c r="VMW286" s="47"/>
      <c r="VMX286" s="47"/>
      <c r="VMY286" s="47"/>
      <c r="VMZ286" s="47"/>
      <c r="VNA286" s="47"/>
      <c r="VNB286" s="47"/>
      <c r="VNC286" s="47"/>
      <c r="VND286" s="47"/>
      <c r="VNE286" s="47"/>
      <c r="VNF286" s="47"/>
      <c r="VNG286" s="47"/>
      <c r="VNH286" s="47"/>
      <c r="VNI286" s="47"/>
      <c r="VNJ286" s="47"/>
      <c r="VNK286" s="47"/>
      <c r="VNL286" s="47"/>
      <c r="VNM286" s="47"/>
      <c r="VNN286" s="47"/>
      <c r="VNO286" s="47"/>
      <c r="VNP286" s="47"/>
      <c r="VNQ286" s="47"/>
      <c r="VNR286" s="47"/>
      <c r="VNS286" s="47"/>
      <c r="VNT286" s="47"/>
      <c r="VNU286" s="47"/>
      <c r="VNV286" s="47"/>
      <c r="VNW286" s="47"/>
      <c r="VNX286" s="47"/>
      <c r="VNY286" s="47"/>
      <c r="VNZ286" s="47"/>
      <c r="VOA286" s="47"/>
      <c r="VOB286" s="47"/>
      <c r="VOC286" s="47"/>
      <c r="VOD286" s="47"/>
      <c r="VOE286" s="47"/>
      <c r="VOF286" s="47"/>
      <c r="VOG286" s="47"/>
      <c r="VOH286" s="47"/>
      <c r="VOI286" s="47"/>
      <c r="VOJ286" s="47"/>
      <c r="VOK286" s="47"/>
      <c r="VOL286" s="47"/>
      <c r="VOM286" s="47"/>
      <c r="VON286" s="47"/>
      <c r="VOO286" s="47"/>
      <c r="VOP286" s="47"/>
      <c r="VOQ286" s="47"/>
      <c r="VOR286" s="47"/>
      <c r="VOS286" s="47"/>
      <c r="VOT286" s="47"/>
      <c r="VOU286" s="47"/>
      <c r="VOV286" s="47"/>
      <c r="VOW286" s="47"/>
      <c r="VOX286" s="47"/>
      <c r="VOY286" s="47"/>
      <c r="VOZ286" s="47"/>
      <c r="VPA286" s="47"/>
      <c r="VPB286" s="47"/>
      <c r="VPC286" s="47"/>
      <c r="VPD286" s="47"/>
      <c r="VPE286" s="47"/>
      <c r="VPF286" s="47"/>
      <c r="VPG286" s="47"/>
      <c r="VPH286" s="47"/>
      <c r="VPI286" s="47"/>
      <c r="VPJ286" s="47"/>
      <c r="VPK286" s="47"/>
      <c r="VPL286" s="47"/>
      <c r="VPM286" s="47"/>
      <c r="VPN286" s="47"/>
      <c r="VPO286" s="47"/>
      <c r="VPP286" s="47"/>
      <c r="VPQ286" s="47"/>
      <c r="VPR286" s="47"/>
      <c r="VPS286" s="47"/>
      <c r="VPT286" s="47"/>
      <c r="VPU286" s="47"/>
      <c r="VPV286" s="47"/>
      <c r="VPW286" s="47"/>
      <c r="VPX286" s="47"/>
      <c r="VPY286" s="47"/>
      <c r="VPZ286" s="47"/>
      <c r="VQA286" s="47"/>
      <c r="VQB286" s="47"/>
      <c r="VQC286" s="47"/>
      <c r="VQD286" s="47"/>
      <c r="VQE286" s="47"/>
      <c r="VQF286" s="47"/>
      <c r="VQG286" s="47"/>
      <c r="VQH286" s="47"/>
      <c r="VQI286" s="47"/>
      <c r="VQJ286" s="47"/>
      <c r="VQK286" s="47"/>
      <c r="VQL286" s="47"/>
      <c r="VQM286" s="47"/>
      <c r="VQN286" s="47"/>
      <c r="VQO286" s="47"/>
      <c r="VQP286" s="47"/>
      <c r="VQQ286" s="47"/>
      <c r="VQR286" s="47"/>
      <c r="VQS286" s="47"/>
      <c r="VQT286" s="47"/>
      <c r="VQU286" s="47"/>
      <c r="VQV286" s="47"/>
      <c r="VQW286" s="47"/>
      <c r="VQX286" s="47"/>
      <c r="VQY286" s="47"/>
      <c r="VQZ286" s="47"/>
      <c r="VRA286" s="47"/>
      <c r="VRB286" s="47"/>
      <c r="VRC286" s="47"/>
      <c r="VRD286" s="47"/>
      <c r="VRE286" s="47"/>
      <c r="VRF286" s="47"/>
      <c r="VRG286" s="47"/>
      <c r="VRH286" s="47"/>
      <c r="VRI286" s="47"/>
      <c r="VRJ286" s="47"/>
      <c r="VRK286" s="47"/>
      <c r="VRL286" s="47"/>
      <c r="VRM286" s="47"/>
      <c r="VRN286" s="47"/>
      <c r="VRO286" s="47"/>
      <c r="VRP286" s="47"/>
      <c r="VRQ286" s="47"/>
      <c r="VRR286" s="47"/>
      <c r="VRS286" s="47"/>
      <c r="VRT286" s="47"/>
      <c r="VRU286" s="47"/>
      <c r="VRV286" s="47"/>
      <c r="VRW286" s="47"/>
      <c r="VRX286" s="47"/>
      <c r="VRY286" s="47"/>
      <c r="VRZ286" s="47"/>
      <c r="VSA286" s="47"/>
      <c r="VSB286" s="47"/>
      <c r="VSC286" s="47"/>
      <c r="VSD286" s="47"/>
      <c r="VSE286" s="47"/>
      <c r="VSF286" s="47"/>
      <c r="VSG286" s="47"/>
      <c r="VSH286" s="47"/>
      <c r="VSI286" s="47"/>
      <c r="VSJ286" s="47"/>
      <c r="VSK286" s="47"/>
      <c r="VSL286" s="47"/>
      <c r="VSM286" s="47"/>
      <c r="VSN286" s="47"/>
      <c r="VSO286" s="47"/>
      <c r="VSP286" s="47"/>
      <c r="VSQ286" s="47"/>
      <c r="VSR286" s="47"/>
      <c r="VSS286" s="47"/>
      <c r="VST286" s="47"/>
      <c r="VSU286" s="47"/>
      <c r="VSV286" s="47"/>
      <c r="VSW286" s="47"/>
      <c r="VSX286" s="47"/>
      <c r="VSY286" s="47"/>
      <c r="VSZ286" s="47"/>
      <c r="VTA286" s="47"/>
      <c r="VTB286" s="47"/>
      <c r="VTC286" s="47"/>
      <c r="VTD286" s="47"/>
      <c r="VTE286" s="47"/>
      <c r="VTF286" s="47"/>
      <c r="VTG286" s="47"/>
      <c r="VTH286" s="47"/>
      <c r="VTI286" s="47"/>
      <c r="VTJ286" s="47"/>
      <c r="VTK286" s="47"/>
      <c r="VTL286" s="47"/>
      <c r="VTM286" s="47"/>
      <c r="VTN286" s="47"/>
      <c r="VTO286" s="47"/>
      <c r="VTP286" s="47"/>
      <c r="VTQ286" s="47"/>
      <c r="VTR286" s="47"/>
      <c r="VTS286" s="47"/>
      <c r="VTT286" s="47"/>
      <c r="VTU286" s="47"/>
      <c r="VTV286" s="47"/>
      <c r="VTW286" s="47"/>
      <c r="VTX286" s="47"/>
      <c r="VTY286" s="47"/>
      <c r="VTZ286" s="47"/>
      <c r="VUA286" s="47"/>
      <c r="VUB286" s="47"/>
      <c r="VUC286" s="47"/>
      <c r="VUD286" s="47"/>
      <c r="VUE286" s="47"/>
      <c r="VUF286" s="47"/>
      <c r="VUG286" s="47"/>
      <c r="VUH286" s="47"/>
      <c r="VUI286" s="47"/>
      <c r="VUJ286" s="47"/>
      <c r="VUK286" s="47"/>
      <c r="VUL286" s="47"/>
      <c r="VUM286" s="47"/>
      <c r="VUN286" s="47"/>
      <c r="VUO286" s="47"/>
      <c r="VUP286" s="47"/>
      <c r="VUQ286" s="47"/>
      <c r="VUR286" s="47"/>
      <c r="VUS286" s="47"/>
      <c r="VUT286" s="47"/>
      <c r="VUU286" s="47"/>
      <c r="VUV286" s="47"/>
      <c r="VUW286" s="47"/>
      <c r="VUX286" s="47"/>
      <c r="VUY286" s="47"/>
      <c r="VUZ286" s="47"/>
      <c r="VVA286" s="47"/>
      <c r="VVB286" s="47"/>
      <c r="VVC286" s="47"/>
      <c r="VVD286" s="47"/>
      <c r="VVE286" s="47"/>
      <c r="VVF286" s="47"/>
      <c r="VVG286" s="47"/>
      <c r="VVH286" s="47"/>
      <c r="VVI286" s="47"/>
      <c r="VVJ286" s="47"/>
      <c r="VVK286" s="47"/>
      <c r="VVL286" s="47"/>
      <c r="VVM286" s="47"/>
      <c r="VVN286" s="47"/>
      <c r="VVO286" s="47"/>
      <c r="VVP286" s="47"/>
      <c r="VVQ286" s="47"/>
      <c r="VVR286" s="47"/>
      <c r="VVS286" s="47"/>
      <c r="VVT286" s="47"/>
      <c r="VVU286" s="47"/>
      <c r="VVV286" s="47"/>
      <c r="VVW286" s="47"/>
      <c r="VVX286" s="47"/>
      <c r="VVY286" s="47"/>
      <c r="VVZ286" s="47"/>
      <c r="VWA286" s="47"/>
      <c r="VWB286" s="47"/>
      <c r="VWC286" s="47"/>
      <c r="VWD286" s="47"/>
      <c r="VWE286" s="47"/>
      <c r="VWF286" s="47"/>
      <c r="VWG286" s="47"/>
      <c r="VWH286" s="47"/>
      <c r="VWI286" s="47"/>
      <c r="VWJ286" s="47"/>
      <c r="VWK286" s="47"/>
      <c r="VWL286" s="47"/>
      <c r="VWM286" s="47"/>
      <c r="VWN286" s="47"/>
      <c r="VWO286" s="47"/>
      <c r="VWP286" s="47"/>
      <c r="VWQ286" s="47"/>
      <c r="VWR286" s="47"/>
      <c r="VWS286" s="47"/>
      <c r="VWT286" s="47"/>
      <c r="VWU286" s="47"/>
      <c r="VWV286" s="47"/>
      <c r="VWW286" s="47"/>
      <c r="VWX286" s="47"/>
      <c r="VWY286" s="47"/>
      <c r="VWZ286" s="47"/>
      <c r="VXA286" s="47"/>
      <c r="VXB286" s="47"/>
      <c r="VXC286" s="47"/>
      <c r="VXD286" s="47"/>
      <c r="VXE286" s="47"/>
      <c r="VXF286" s="47"/>
      <c r="VXG286" s="47"/>
      <c r="VXH286" s="47"/>
      <c r="VXI286" s="47"/>
      <c r="VXJ286" s="47"/>
      <c r="VXK286" s="47"/>
      <c r="VXL286" s="47"/>
      <c r="VXM286" s="47"/>
      <c r="VXN286" s="47"/>
      <c r="VXO286" s="47"/>
      <c r="VXP286" s="47"/>
      <c r="VXQ286" s="47"/>
      <c r="VXR286" s="47"/>
      <c r="VXS286" s="47"/>
      <c r="VXT286" s="47"/>
      <c r="VXU286" s="47"/>
      <c r="VXV286" s="47"/>
      <c r="VXW286" s="47"/>
      <c r="VXX286" s="47"/>
      <c r="VXY286" s="47"/>
      <c r="VXZ286" s="47"/>
      <c r="VYA286" s="47"/>
      <c r="VYB286" s="47"/>
      <c r="VYC286" s="47"/>
      <c r="VYD286" s="47"/>
      <c r="VYE286" s="47"/>
      <c r="VYF286" s="47"/>
      <c r="VYG286" s="47"/>
      <c r="VYH286" s="47"/>
      <c r="VYI286" s="47"/>
      <c r="VYJ286" s="47"/>
      <c r="VYK286" s="47"/>
      <c r="VYL286" s="47"/>
      <c r="VYM286" s="47"/>
      <c r="VYN286" s="47"/>
      <c r="VYO286" s="47"/>
      <c r="VYP286" s="47"/>
      <c r="VYQ286" s="47"/>
      <c r="VYR286" s="47"/>
      <c r="VYS286" s="47"/>
      <c r="VYT286" s="47"/>
      <c r="VYU286" s="47"/>
      <c r="VYV286" s="47"/>
      <c r="VYW286" s="47"/>
      <c r="VYX286" s="47"/>
      <c r="VYY286" s="47"/>
      <c r="VYZ286" s="47"/>
      <c r="VZA286" s="47"/>
      <c r="VZB286" s="47"/>
      <c r="VZC286" s="47"/>
      <c r="VZD286" s="47"/>
      <c r="VZE286" s="47"/>
      <c r="VZF286" s="47"/>
      <c r="VZG286" s="47"/>
      <c r="VZH286" s="47"/>
      <c r="VZI286" s="47"/>
      <c r="VZJ286" s="47"/>
      <c r="VZK286" s="47"/>
      <c r="VZL286" s="47"/>
      <c r="VZM286" s="47"/>
      <c r="VZN286" s="47"/>
      <c r="VZO286" s="47"/>
      <c r="VZP286" s="47"/>
      <c r="VZQ286" s="47"/>
      <c r="VZR286" s="47"/>
      <c r="VZS286" s="47"/>
      <c r="VZT286" s="47"/>
      <c r="VZU286" s="47"/>
      <c r="VZV286" s="47"/>
      <c r="VZW286" s="47"/>
      <c r="VZX286" s="47"/>
      <c r="VZY286" s="47"/>
      <c r="VZZ286" s="47"/>
      <c r="WAA286" s="47"/>
      <c r="WAB286" s="47"/>
      <c r="WAC286" s="47"/>
      <c r="WAD286" s="47"/>
      <c r="WAE286" s="47"/>
      <c r="WAF286" s="47"/>
      <c r="WAG286" s="47"/>
      <c r="WAH286" s="47"/>
      <c r="WAI286" s="47"/>
      <c r="WAJ286" s="47"/>
      <c r="WAK286" s="47"/>
      <c r="WAL286" s="47"/>
      <c r="WAM286" s="47"/>
      <c r="WAN286" s="47"/>
      <c r="WAO286" s="47"/>
      <c r="WAP286" s="47"/>
      <c r="WAQ286" s="47"/>
      <c r="WAR286" s="47"/>
      <c r="WAS286" s="47"/>
      <c r="WAT286" s="47"/>
      <c r="WAU286" s="47"/>
      <c r="WAV286" s="47"/>
      <c r="WAW286" s="47"/>
      <c r="WAX286" s="47"/>
      <c r="WAY286" s="47"/>
      <c r="WAZ286" s="47"/>
      <c r="WBA286" s="47"/>
      <c r="WBB286" s="47"/>
      <c r="WBC286" s="47"/>
      <c r="WBD286" s="47"/>
      <c r="WBE286" s="47"/>
      <c r="WBF286" s="47"/>
      <c r="WBG286" s="47"/>
      <c r="WBH286" s="47"/>
      <c r="WBI286" s="47"/>
      <c r="WBJ286" s="47"/>
      <c r="WBK286" s="47"/>
      <c r="WBL286" s="47"/>
      <c r="WBM286" s="47"/>
      <c r="WBN286" s="47"/>
      <c r="WBO286" s="47"/>
      <c r="WBP286" s="47"/>
      <c r="WBQ286" s="47"/>
      <c r="WBR286" s="47"/>
      <c r="WBS286" s="47"/>
      <c r="WBT286" s="47"/>
      <c r="WBU286" s="47"/>
      <c r="WBV286" s="47"/>
      <c r="WBW286" s="47"/>
      <c r="WBX286" s="47"/>
      <c r="WBY286" s="47"/>
      <c r="WBZ286" s="47"/>
      <c r="WCA286" s="47"/>
      <c r="WCB286" s="47"/>
      <c r="WCC286" s="47"/>
      <c r="WCD286" s="47"/>
      <c r="WCE286" s="47"/>
      <c r="WCF286" s="47"/>
      <c r="WCG286" s="47"/>
      <c r="WCH286" s="47"/>
      <c r="WCI286" s="47"/>
      <c r="WCJ286" s="47"/>
      <c r="WCK286" s="47"/>
      <c r="WCL286" s="47"/>
      <c r="WCM286" s="47"/>
      <c r="WCN286" s="47"/>
      <c r="WCO286" s="47"/>
      <c r="WCP286" s="47"/>
      <c r="WCQ286" s="47"/>
      <c r="WCR286" s="47"/>
      <c r="WCS286" s="47"/>
      <c r="WCT286" s="47"/>
      <c r="WCU286" s="47"/>
      <c r="WCV286" s="47"/>
      <c r="WCW286" s="47"/>
      <c r="WCX286" s="47"/>
      <c r="WCY286" s="47"/>
      <c r="WCZ286" s="47"/>
      <c r="WDA286" s="47"/>
      <c r="WDB286" s="47"/>
      <c r="WDC286" s="47"/>
      <c r="WDD286" s="47"/>
      <c r="WDE286" s="47"/>
      <c r="WDF286" s="47"/>
      <c r="WDG286" s="47"/>
      <c r="WDH286" s="47"/>
      <c r="WDI286" s="47"/>
      <c r="WDJ286" s="47"/>
      <c r="WDK286" s="47"/>
      <c r="WDL286" s="47"/>
      <c r="WDM286" s="47"/>
      <c r="WDN286" s="47"/>
      <c r="WDO286" s="47"/>
      <c r="WDP286" s="47"/>
      <c r="WDQ286" s="47"/>
      <c r="WDR286" s="47"/>
      <c r="WDS286" s="47"/>
      <c r="WDT286" s="47"/>
      <c r="WDU286" s="47"/>
      <c r="WDV286" s="47"/>
      <c r="WDW286" s="47"/>
      <c r="WDX286" s="47"/>
      <c r="WDY286" s="47"/>
      <c r="WDZ286" s="47"/>
      <c r="WEA286" s="47"/>
      <c r="WEB286" s="47"/>
      <c r="WEC286" s="47"/>
      <c r="WED286" s="47"/>
      <c r="WEE286" s="47"/>
      <c r="WEF286" s="47"/>
      <c r="WEG286" s="47"/>
      <c r="WEH286" s="47"/>
      <c r="WEI286" s="47"/>
      <c r="WEJ286" s="47"/>
      <c r="WEK286" s="47"/>
      <c r="WEL286" s="47"/>
      <c r="WEM286" s="47"/>
      <c r="WEN286" s="47"/>
      <c r="WEO286" s="47"/>
      <c r="WEP286" s="47"/>
      <c r="WEQ286" s="47"/>
      <c r="WER286" s="47"/>
      <c r="WES286" s="47"/>
      <c r="WET286" s="47"/>
      <c r="WEU286" s="47"/>
      <c r="WEV286" s="47"/>
      <c r="WEW286" s="47"/>
      <c r="WEX286" s="47"/>
      <c r="WEY286" s="47"/>
      <c r="WEZ286" s="47"/>
      <c r="WFA286" s="47"/>
      <c r="WFB286" s="47"/>
      <c r="WFC286" s="47"/>
      <c r="WFD286" s="47"/>
      <c r="WFE286" s="47"/>
      <c r="WFF286" s="47"/>
      <c r="WFG286" s="47"/>
      <c r="WFH286" s="47"/>
      <c r="WFI286" s="47"/>
      <c r="WFJ286" s="47"/>
      <c r="WFK286" s="47"/>
      <c r="WFL286" s="47"/>
      <c r="WFM286" s="47"/>
      <c r="WFN286" s="47"/>
      <c r="WFO286" s="47"/>
      <c r="WFP286" s="47"/>
      <c r="WFQ286" s="47"/>
      <c r="WFR286" s="47"/>
      <c r="WFS286" s="47"/>
      <c r="WFT286" s="47"/>
      <c r="WFU286" s="47"/>
      <c r="WFV286" s="47"/>
      <c r="WFW286" s="47"/>
      <c r="WFX286" s="47"/>
      <c r="WFY286" s="47"/>
      <c r="WFZ286" s="47"/>
      <c r="WGA286" s="47"/>
      <c r="WGB286" s="47"/>
      <c r="WGC286" s="47"/>
      <c r="WGD286" s="47"/>
      <c r="WGE286" s="47"/>
      <c r="WGF286" s="47"/>
      <c r="WGG286" s="47"/>
      <c r="WGH286" s="47"/>
      <c r="WGI286" s="47"/>
      <c r="WGJ286" s="47"/>
      <c r="WGK286" s="47"/>
      <c r="WGL286" s="47"/>
      <c r="WGM286" s="47"/>
      <c r="WGN286" s="47"/>
      <c r="WGO286" s="47"/>
      <c r="WGP286" s="47"/>
      <c r="WGQ286" s="47"/>
      <c r="WGR286" s="47"/>
      <c r="WGS286" s="47"/>
      <c r="WGT286" s="47"/>
      <c r="WGU286" s="47"/>
      <c r="WGV286" s="47"/>
      <c r="WGW286" s="47"/>
      <c r="WGX286" s="47"/>
      <c r="WGY286" s="47"/>
      <c r="WGZ286" s="47"/>
      <c r="WHA286" s="47"/>
      <c r="WHB286" s="47"/>
      <c r="WHC286" s="47"/>
      <c r="WHD286" s="47"/>
      <c r="WHE286" s="47"/>
      <c r="WHF286" s="47"/>
      <c r="WHG286" s="47"/>
      <c r="WHH286" s="47"/>
      <c r="WHI286" s="47"/>
      <c r="WHJ286" s="47"/>
      <c r="WHK286" s="47"/>
      <c r="WHL286" s="47"/>
      <c r="WHM286" s="47"/>
      <c r="WHN286" s="47"/>
      <c r="WHO286" s="47"/>
      <c r="WHP286" s="47"/>
      <c r="WHQ286" s="47"/>
      <c r="WHR286" s="47"/>
      <c r="WHS286" s="47"/>
      <c r="WHT286" s="47"/>
      <c r="WHU286" s="47"/>
      <c r="WHV286" s="47"/>
      <c r="WHW286" s="47"/>
      <c r="WHX286" s="47"/>
      <c r="WHY286" s="47"/>
      <c r="WHZ286" s="47"/>
      <c r="WIA286" s="47"/>
      <c r="WIB286" s="47"/>
      <c r="WIC286" s="47"/>
      <c r="WID286" s="47"/>
      <c r="WIE286" s="47"/>
      <c r="WIF286" s="47"/>
      <c r="WIG286" s="47"/>
      <c r="WIH286" s="47"/>
      <c r="WII286" s="47"/>
      <c r="WIJ286" s="47"/>
      <c r="WIK286" s="47"/>
      <c r="WIL286" s="47"/>
      <c r="WIM286" s="47"/>
      <c r="WIN286" s="47"/>
      <c r="WIO286" s="47"/>
      <c r="WIP286" s="47"/>
      <c r="WIQ286" s="47"/>
      <c r="WIR286" s="47"/>
      <c r="WIS286" s="47"/>
      <c r="WIT286" s="47"/>
      <c r="WIU286" s="47"/>
      <c r="WIV286" s="47"/>
      <c r="WIW286" s="47"/>
      <c r="WIX286" s="47"/>
      <c r="WIY286" s="47"/>
      <c r="WIZ286" s="47"/>
      <c r="WJA286" s="47"/>
      <c r="WJB286" s="47"/>
      <c r="WJC286" s="47"/>
      <c r="WJD286" s="47"/>
      <c r="WJE286" s="47"/>
      <c r="WJF286" s="47"/>
      <c r="WJG286" s="47"/>
      <c r="WJH286" s="47"/>
      <c r="WJI286" s="47"/>
      <c r="WJJ286" s="47"/>
      <c r="WJK286" s="47"/>
      <c r="WJL286" s="47"/>
      <c r="WJM286" s="47"/>
      <c r="WJN286" s="47"/>
      <c r="WJO286" s="47"/>
      <c r="WJP286" s="47"/>
      <c r="WJQ286" s="47"/>
      <c r="WJR286" s="47"/>
      <c r="WJS286" s="47"/>
      <c r="WJT286" s="47"/>
      <c r="WJU286" s="47"/>
      <c r="WJV286" s="47"/>
      <c r="WJW286" s="47"/>
      <c r="WJX286" s="47"/>
      <c r="WJY286" s="47"/>
      <c r="WJZ286" s="47"/>
      <c r="WKA286" s="47"/>
      <c r="WKB286" s="47"/>
      <c r="WKC286" s="47"/>
      <c r="WKD286" s="47"/>
      <c r="WKE286" s="47"/>
      <c r="WKF286" s="47"/>
      <c r="WKG286" s="47"/>
      <c r="WKH286" s="47"/>
      <c r="WKI286" s="47"/>
      <c r="WKJ286" s="47"/>
      <c r="WKK286" s="47"/>
      <c r="WKL286" s="47"/>
      <c r="WKM286" s="47"/>
      <c r="WKN286" s="47"/>
      <c r="WKO286" s="47"/>
      <c r="WKP286" s="47"/>
      <c r="WKQ286" s="47"/>
      <c r="WKR286" s="47"/>
      <c r="WKS286" s="47"/>
      <c r="WKT286" s="47"/>
      <c r="WKU286" s="47"/>
      <c r="WKV286" s="47"/>
      <c r="WKW286" s="47"/>
      <c r="WKX286" s="47"/>
      <c r="WKY286" s="47"/>
      <c r="WKZ286" s="47"/>
      <c r="WLA286" s="47"/>
      <c r="WLB286" s="47"/>
      <c r="WLC286" s="47"/>
      <c r="WLD286" s="47"/>
      <c r="WLE286" s="47"/>
      <c r="WLF286" s="47"/>
      <c r="WLG286" s="47"/>
      <c r="WLH286" s="47"/>
      <c r="WLI286" s="47"/>
      <c r="WLJ286" s="47"/>
      <c r="WLK286" s="47"/>
      <c r="WLL286" s="47"/>
      <c r="WLM286" s="47"/>
      <c r="WLN286" s="47"/>
      <c r="WLO286" s="47"/>
      <c r="WLP286" s="47"/>
      <c r="WLQ286" s="47"/>
      <c r="WLR286" s="47"/>
      <c r="WLS286" s="47"/>
      <c r="WLT286" s="47"/>
      <c r="WLU286" s="47"/>
      <c r="WLV286" s="47"/>
      <c r="WLW286" s="47"/>
      <c r="WLX286" s="47"/>
      <c r="WLY286" s="47"/>
      <c r="WLZ286" s="47"/>
      <c r="WMA286" s="47"/>
      <c r="WMB286" s="47"/>
      <c r="WMC286" s="47"/>
      <c r="WMD286" s="47"/>
      <c r="WME286" s="47"/>
      <c r="WMF286" s="47"/>
      <c r="WMG286" s="47"/>
      <c r="WMH286" s="47"/>
      <c r="WMI286" s="47"/>
      <c r="WMJ286" s="47"/>
      <c r="WMK286" s="47"/>
      <c r="WML286" s="47"/>
      <c r="WMM286" s="47"/>
      <c r="WMN286" s="47"/>
      <c r="WMO286" s="47"/>
      <c r="WMP286" s="47"/>
      <c r="WMQ286" s="47"/>
      <c r="WMR286" s="47"/>
      <c r="WMS286" s="47"/>
      <c r="WMT286" s="47"/>
      <c r="WMU286" s="47"/>
      <c r="WMV286" s="47"/>
      <c r="WMW286" s="47"/>
      <c r="WMX286" s="47"/>
      <c r="WMY286" s="47"/>
      <c r="WMZ286" s="47"/>
      <c r="WNA286" s="47"/>
      <c r="WNB286" s="47"/>
      <c r="WNC286" s="47"/>
      <c r="WND286" s="47"/>
      <c r="WNE286" s="47"/>
      <c r="WNF286" s="47"/>
      <c r="WNG286" s="47"/>
      <c r="WNH286" s="47"/>
      <c r="WNI286" s="47"/>
      <c r="WNJ286" s="47"/>
      <c r="WNK286" s="47"/>
      <c r="WNL286" s="47"/>
      <c r="WNM286" s="47"/>
      <c r="WNN286" s="47"/>
      <c r="WNO286" s="47"/>
      <c r="WNP286" s="47"/>
      <c r="WNQ286" s="47"/>
      <c r="WNR286" s="47"/>
      <c r="WNS286" s="47"/>
      <c r="WNT286" s="47"/>
      <c r="WNU286" s="47"/>
      <c r="WNV286" s="47"/>
      <c r="WNW286" s="47"/>
      <c r="WNX286" s="47"/>
      <c r="WNY286" s="47"/>
      <c r="WNZ286" s="47"/>
      <c r="WOA286" s="47"/>
      <c r="WOB286" s="47"/>
      <c r="WOC286" s="47"/>
      <c r="WOD286" s="47"/>
      <c r="WOE286" s="47"/>
      <c r="WOF286" s="47"/>
      <c r="WOG286" s="47"/>
      <c r="WOH286" s="47"/>
      <c r="WOI286" s="47"/>
      <c r="WOJ286" s="47"/>
      <c r="WOK286" s="47"/>
      <c r="WOL286" s="47"/>
      <c r="WOM286" s="47"/>
      <c r="WON286" s="47"/>
      <c r="WOO286" s="47"/>
      <c r="WOP286" s="47"/>
      <c r="WOQ286" s="47"/>
      <c r="WOR286" s="47"/>
      <c r="WOS286" s="47"/>
      <c r="WOT286" s="47"/>
      <c r="WOU286" s="47"/>
      <c r="WOV286" s="47"/>
      <c r="WOW286" s="47"/>
      <c r="WOX286" s="47"/>
      <c r="WOY286" s="47"/>
      <c r="WOZ286" s="47"/>
      <c r="WPA286" s="47"/>
      <c r="WPB286" s="47"/>
      <c r="WPC286" s="47"/>
      <c r="WPD286" s="47"/>
      <c r="WPE286" s="47"/>
      <c r="WPF286" s="47"/>
      <c r="WPG286" s="47"/>
      <c r="WPH286" s="47"/>
      <c r="WPI286" s="47"/>
      <c r="WPJ286" s="47"/>
      <c r="WPK286" s="47"/>
      <c r="WPL286" s="47"/>
      <c r="WPM286" s="47"/>
      <c r="WPN286" s="47"/>
      <c r="WPO286" s="47"/>
      <c r="WPP286" s="47"/>
      <c r="WPQ286" s="47"/>
      <c r="WPR286" s="47"/>
      <c r="WPS286" s="47"/>
      <c r="WPT286" s="47"/>
      <c r="WPU286" s="47"/>
      <c r="WPV286" s="47"/>
      <c r="WPW286" s="47"/>
      <c r="WPX286" s="47"/>
      <c r="WPY286" s="47"/>
      <c r="WPZ286" s="47"/>
      <c r="WQA286" s="47"/>
      <c r="WQB286" s="47"/>
      <c r="WQC286" s="47"/>
      <c r="WQD286" s="47"/>
      <c r="WQE286" s="47"/>
      <c r="WQF286" s="47"/>
      <c r="WQG286" s="47"/>
      <c r="WQH286" s="47"/>
      <c r="WQI286" s="47"/>
      <c r="WQJ286" s="47"/>
      <c r="WQK286" s="47"/>
      <c r="WQL286" s="47"/>
      <c r="WQM286" s="47"/>
      <c r="WQN286" s="47"/>
      <c r="WQO286" s="47"/>
      <c r="WQP286" s="47"/>
      <c r="WQQ286" s="47"/>
      <c r="WQR286" s="47"/>
      <c r="WQS286" s="47"/>
      <c r="WQT286" s="47"/>
      <c r="WQU286" s="47"/>
      <c r="WQV286" s="47"/>
      <c r="WQW286" s="47"/>
      <c r="WQX286" s="47"/>
      <c r="WQY286" s="47"/>
      <c r="WQZ286" s="47"/>
      <c r="WRA286" s="47"/>
      <c r="WRB286" s="47"/>
      <c r="WRC286" s="47"/>
      <c r="WRD286" s="47"/>
      <c r="WRE286" s="47"/>
      <c r="WRF286" s="47"/>
      <c r="WRG286" s="47"/>
      <c r="WRH286" s="47"/>
      <c r="WRI286" s="47"/>
      <c r="WRJ286" s="47"/>
      <c r="WRK286" s="47"/>
      <c r="WRL286" s="47"/>
      <c r="WRM286" s="47"/>
      <c r="WRN286" s="47"/>
      <c r="WRO286" s="47"/>
      <c r="WRP286" s="47"/>
      <c r="WRQ286" s="47"/>
      <c r="WRR286" s="47"/>
      <c r="WRS286" s="47"/>
      <c r="WRT286" s="47"/>
      <c r="WRU286" s="47"/>
      <c r="WRV286" s="47"/>
      <c r="WRW286" s="47"/>
      <c r="WRX286" s="47"/>
      <c r="WRY286" s="47"/>
      <c r="WRZ286" s="47"/>
      <c r="WSA286" s="47"/>
      <c r="WSB286" s="47"/>
      <c r="WSC286" s="47"/>
      <c r="WSD286" s="47"/>
      <c r="WSE286" s="47"/>
      <c r="WSF286" s="47"/>
      <c r="WSG286" s="47"/>
      <c r="WSH286" s="47"/>
      <c r="WSI286" s="47"/>
      <c r="WSJ286" s="47"/>
      <c r="WSK286" s="47"/>
      <c r="WSL286" s="47"/>
      <c r="WSM286" s="47"/>
      <c r="WSN286" s="47"/>
      <c r="WSO286" s="47"/>
      <c r="WSP286" s="47"/>
      <c r="WSQ286" s="47"/>
      <c r="WSR286" s="47"/>
      <c r="WSS286" s="47"/>
      <c r="WST286" s="47"/>
      <c r="WSU286" s="47"/>
      <c r="WSV286" s="47"/>
      <c r="WSW286" s="47"/>
      <c r="WSX286" s="47"/>
      <c r="WSY286" s="47"/>
      <c r="WSZ286" s="47"/>
      <c r="WTA286" s="47"/>
      <c r="WTB286" s="47"/>
      <c r="WTC286" s="47"/>
      <c r="WTD286" s="47"/>
      <c r="WTE286" s="47"/>
      <c r="WTF286" s="47"/>
      <c r="WTG286" s="47"/>
      <c r="WTH286" s="47"/>
      <c r="WTI286" s="47"/>
      <c r="WTJ286" s="47"/>
      <c r="WTK286" s="47"/>
      <c r="WTL286" s="47"/>
      <c r="WTM286" s="47"/>
      <c r="WTN286" s="47"/>
      <c r="WTO286" s="47"/>
      <c r="WTP286" s="47"/>
      <c r="WTQ286" s="47"/>
      <c r="WTR286" s="47"/>
      <c r="WTS286" s="47"/>
      <c r="WTT286" s="47"/>
      <c r="WTU286" s="47"/>
      <c r="WTV286" s="47"/>
      <c r="WTW286" s="47"/>
      <c r="WTX286" s="47"/>
      <c r="WTY286" s="47"/>
      <c r="WTZ286" s="47"/>
      <c r="WUA286" s="47"/>
      <c r="WUB286" s="47"/>
      <c r="WUC286" s="47"/>
      <c r="WUD286" s="47"/>
      <c r="WUE286" s="47"/>
      <c r="WUF286" s="47"/>
      <c r="WUG286" s="47"/>
      <c r="WUH286" s="47"/>
      <c r="WUI286" s="47"/>
      <c r="WUJ286" s="47"/>
      <c r="WUK286" s="47"/>
      <c r="WUL286" s="47"/>
      <c r="WUM286" s="47"/>
      <c r="WUN286" s="47"/>
      <c r="WUO286" s="47"/>
      <c r="WUP286" s="47"/>
      <c r="WUQ286" s="47"/>
      <c r="WUR286" s="47"/>
      <c r="WUS286" s="47"/>
      <c r="WUT286" s="47"/>
      <c r="WUU286" s="47"/>
      <c r="WUV286" s="47"/>
      <c r="WUW286" s="47"/>
      <c r="WUX286" s="47"/>
      <c r="WUY286" s="47"/>
      <c r="WUZ286" s="47"/>
      <c r="WVA286" s="47"/>
      <c r="WVB286" s="47"/>
      <c r="WVC286" s="47"/>
      <c r="WVD286" s="47"/>
      <c r="WVE286" s="47"/>
      <c r="WVF286" s="47"/>
      <c r="WVG286" s="47"/>
      <c r="WVH286" s="47"/>
      <c r="WVI286" s="47"/>
      <c r="WVJ286" s="47"/>
      <c r="WVK286" s="47"/>
      <c r="WVL286" s="47"/>
      <c r="WVM286" s="47"/>
      <c r="WVN286" s="47"/>
      <c r="WVO286" s="47"/>
      <c r="WVP286" s="47"/>
      <c r="WVQ286" s="47"/>
      <c r="WVR286" s="47"/>
      <c r="WVS286" s="47"/>
      <c r="WVT286" s="47"/>
      <c r="WVU286" s="47"/>
      <c r="WVV286" s="47"/>
      <c r="WVW286" s="47"/>
      <c r="WVX286" s="47"/>
      <c r="WVY286" s="47"/>
      <c r="WVZ286" s="47"/>
      <c r="WWA286" s="47"/>
      <c r="WWB286" s="47"/>
      <c r="WWC286" s="47"/>
      <c r="WWD286" s="47"/>
      <c r="WWE286" s="47"/>
      <c r="WWF286" s="47"/>
      <c r="WWG286" s="47"/>
      <c r="WWH286" s="47"/>
      <c r="WWI286" s="47"/>
      <c r="WWJ286" s="47"/>
      <c r="WWK286" s="47"/>
      <c r="WWL286" s="47"/>
      <c r="WWM286" s="47"/>
      <c r="WWN286" s="47"/>
      <c r="WWO286" s="47"/>
      <c r="WWP286" s="47"/>
      <c r="WWQ286" s="47"/>
      <c r="WWR286" s="47"/>
      <c r="WWS286" s="47"/>
      <c r="WWT286" s="47"/>
      <c r="WWU286" s="47"/>
      <c r="WWV286" s="47"/>
      <c r="WWW286" s="47"/>
      <c r="WWX286" s="47"/>
      <c r="WWY286" s="47"/>
      <c r="WWZ286" s="47"/>
      <c r="WXA286" s="47"/>
      <c r="WXB286" s="47"/>
      <c r="WXC286" s="47"/>
      <c r="WXD286" s="47"/>
      <c r="WXE286" s="47"/>
      <c r="WXF286" s="47"/>
      <c r="WXG286" s="47"/>
      <c r="WXH286" s="47"/>
      <c r="WXI286" s="47"/>
      <c r="WXJ286" s="47"/>
      <c r="WXK286" s="47"/>
      <c r="WXL286" s="47"/>
      <c r="WXM286" s="47"/>
      <c r="WXN286" s="47"/>
      <c r="WXO286" s="47"/>
      <c r="WXP286" s="47"/>
      <c r="WXQ286" s="47"/>
      <c r="WXR286" s="47"/>
      <c r="WXS286" s="47"/>
      <c r="WXT286" s="47"/>
      <c r="WXU286" s="47"/>
      <c r="WXV286" s="47"/>
      <c r="WXW286" s="47"/>
      <c r="WXX286" s="47"/>
      <c r="WXY286" s="47"/>
      <c r="WXZ286" s="47"/>
      <c r="WYA286" s="47"/>
      <c r="WYB286" s="47"/>
      <c r="WYC286" s="47"/>
      <c r="WYD286" s="47"/>
      <c r="WYE286" s="47"/>
      <c r="WYF286" s="47"/>
      <c r="WYG286" s="47"/>
      <c r="WYH286" s="47"/>
      <c r="WYI286" s="47"/>
      <c r="WYJ286" s="47"/>
      <c r="WYK286" s="47"/>
      <c r="WYL286" s="47"/>
      <c r="WYM286" s="47"/>
      <c r="WYN286" s="47"/>
      <c r="WYO286" s="47"/>
      <c r="WYP286" s="47"/>
      <c r="WYQ286" s="47"/>
      <c r="WYR286" s="47"/>
      <c r="WYS286" s="47"/>
      <c r="WYT286" s="47"/>
      <c r="WYU286" s="47"/>
      <c r="WYV286" s="47"/>
      <c r="WYW286" s="47"/>
      <c r="WYX286" s="47"/>
      <c r="WYY286" s="47"/>
      <c r="WYZ286" s="47"/>
      <c r="WZA286" s="47"/>
      <c r="WZB286" s="47"/>
      <c r="WZC286" s="47"/>
      <c r="WZD286" s="47"/>
      <c r="WZE286" s="47"/>
      <c r="WZF286" s="47"/>
      <c r="WZG286" s="47"/>
      <c r="WZH286" s="47"/>
      <c r="WZI286" s="47"/>
      <c r="WZJ286" s="47"/>
      <c r="WZK286" s="47"/>
      <c r="WZL286" s="47"/>
      <c r="WZM286" s="47"/>
      <c r="WZN286" s="47"/>
      <c r="WZO286" s="47"/>
      <c r="WZP286" s="47"/>
      <c r="WZQ286" s="47"/>
      <c r="WZR286" s="47"/>
      <c r="WZS286" s="47"/>
      <c r="WZT286" s="47"/>
      <c r="WZU286" s="47"/>
      <c r="WZV286" s="47"/>
      <c r="WZW286" s="47"/>
      <c r="WZX286" s="47"/>
      <c r="WZY286" s="47"/>
      <c r="WZZ286" s="47"/>
      <c r="XAA286" s="47"/>
      <c r="XAB286" s="47"/>
      <c r="XAC286" s="47"/>
      <c r="XAD286" s="47"/>
      <c r="XAE286" s="47"/>
      <c r="XAF286" s="47"/>
      <c r="XAG286" s="47"/>
      <c r="XAH286" s="47"/>
      <c r="XAI286" s="47"/>
      <c r="XAJ286" s="47"/>
      <c r="XAK286" s="47"/>
      <c r="XAL286" s="47"/>
      <c r="XAM286" s="47"/>
      <c r="XAN286" s="47"/>
      <c r="XAO286" s="47"/>
      <c r="XAP286" s="47"/>
      <c r="XAQ286" s="47"/>
      <c r="XAR286" s="47"/>
      <c r="XAS286" s="47"/>
      <c r="XAT286" s="47"/>
      <c r="XAU286" s="47"/>
      <c r="XAV286" s="47"/>
      <c r="XAW286" s="47"/>
      <c r="XAX286" s="47"/>
      <c r="XAY286" s="47"/>
      <c r="XAZ286" s="47"/>
      <c r="XBA286" s="47"/>
      <c r="XBB286" s="47"/>
      <c r="XBC286" s="47"/>
      <c r="XBD286" s="47"/>
      <c r="XBE286" s="47"/>
      <c r="XBF286" s="47"/>
      <c r="XBG286" s="47"/>
      <c r="XBH286" s="47"/>
      <c r="XBI286" s="47"/>
      <c r="XBJ286" s="47"/>
      <c r="XBK286" s="47"/>
      <c r="XBL286" s="47"/>
      <c r="XBM286" s="47"/>
      <c r="XBN286" s="47"/>
      <c r="XBO286" s="47"/>
      <c r="XBP286" s="47"/>
      <c r="XBQ286" s="47"/>
      <c r="XBR286" s="47"/>
      <c r="XBS286" s="47"/>
      <c r="XBT286" s="47"/>
      <c r="XBU286" s="47"/>
      <c r="XBV286" s="47"/>
      <c r="XBW286" s="47"/>
      <c r="XBX286" s="47"/>
    </row>
    <row r="287" spans="1:16300" ht="30">
      <c r="A287" s="209"/>
      <c r="B287" s="85"/>
      <c r="C287" s="52"/>
      <c r="D287" s="85" t="s">
        <v>3504</v>
      </c>
      <c r="E287" s="85" t="s">
        <v>3505</v>
      </c>
      <c r="F287" s="85" t="s">
        <v>3500</v>
      </c>
      <c r="G287" s="52" t="s">
        <v>329</v>
      </c>
      <c r="H287" s="52" t="s">
        <v>330</v>
      </c>
      <c r="I287" s="52" t="s">
        <v>331</v>
      </c>
      <c r="J287" s="85" t="s">
        <v>3457</v>
      </c>
      <c r="M287" s="52" t="s">
        <v>333</v>
      </c>
      <c r="N287" s="215">
        <v>44130</v>
      </c>
      <c r="O287" s="46" t="s">
        <v>1044</v>
      </c>
      <c r="P287" s="490">
        <v>44008</v>
      </c>
      <c r="Q287" s="215">
        <f t="shared" si="0"/>
        <v>44001</v>
      </c>
      <c r="R287" s="52" t="s">
        <v>350</v>
      </c>
      <c r="S287" s="85"/>
      <c r="U287" s="89" t="s">
        <v>414</v>
      </c>
      <c r="W287" s="44" t="s">
        <v>1037</v>
      </c>
    </row>
    <row r="288" spans="1:16300" ht="45">
      <c r="A288" s="209"/>
      <c r="B288" s="85"/>
      <c r="C288" s="52"/>
      <c r="D288" s="367" t="s">
        <v>3502</v>
      </c>
      <c r="E288" s="85" t="s">
        <v>3503</v>
      </c>
      <c r="F288" s="85" t="s">
        <v>3501</v>
      </c>
      <c r="G288" s="52" t="s">
        <v>329</v>
      </c>
      <c r="H288" s="52" t="s">
        <v>330</v>
      </c>
      <c r="I288" s="52" t="s">
        <v>331</v>
      </c>
      <c r="J288" s="85" t="s">
        <v>3457</v>
      </c>
      <c r="M288" s="52" t="s">
        <v>333</v>
      </c>
      <c r="N288" s="215">
        <v>44130</v>
      </c>
      <c r="O288" s="46" t="s">
        <v>1044</v>
      </c>
      <c r="P288" s="215">
        <v>44016</v>
      </c>
      <c r="Q288" s="215">
        <f t="shared" si="0"/>
        <v>44009</v>
      </c>
      <c r="R288" s="52" t="s">
        <v>350</v>
      </c>
      <c r="S288" s="85"/>
      <c r="U288" s="89" t="s">
        <v>414</v>
      </c>
      <c r="W288" s="44" t="s">
        <v>1037</v>
      </c>
    </row>
    <row r="289" spans="1:23" ht="30">
      <c r="A289" s="209"/>
      <c r="B289" s="85" t="s">
        <v>2884</v>
      </c>
      <c r="C289" s="52"/>
      <c r="D289" s="476" t="s">
        <v>3651</v>
      </c>
      <c r="E289" s="479" t="s">
        <v>3562</v>
      </c>
      <c r="F289" s="479" t="s">
        <v>3562</v>
      </c>
      <c r="G289" s="52" t="s">
        <v>346</v>
      </c>
      <c r="H289" s="52" t="s">
        <v>347</v>
      </c>
      <c r="I289" s="52" t="s">
        <v>348</v>
      </c>
      <c r="J289" s="479" t="s">
        <v>3567</v>
      </c>
      <c r="K289" s="85" t="s">
        <v>2980</v>
      </c>
      <c r="L289" s="85" t="s">
        <v>3595</v>
      </c>
      <c r="M289" s="52" t="s">
        <v>333</v>
      </c>
      <c r="N289" s="487">
        <v>44134</v>
      </c>
      <c r="O289" s="487">
        <v>44134</v>
      </c>
      <c r="P289" s="108">
        <v>44095</v>
      </c>
      <c r="Q289" s="108">
        <f t="shared" si="0"/>
        <v>44088</v>
      </c>
      <c r="R289" s="77" t="s">
        <v>334</v>
      </c>
      <c r="S289" s="85"/>
      <c r="U289" s="90" t="s">
        <v>335</v>
      </c>
    </row>
    <row r="290" spans="1:23" ht="30">
      <c r="A290" s="209"/>
      <c r="B290" s="52" t="s">
        <v>3666</v>
      </c>
      <c r="C290" s="52"/>
      <c r="D290" s="61" t="s">
        <v>3554</v>
      </c>
      <c r="E290" s="61" t="s">
        <v>3481</v>
      </c>
      <c r="F290" s="61" t="s">
        <v>3481</v>
      </c>
      <c r="G290" s="61"/>
      <c r="H290" s="61"/>
      <c r="I290" s="61" t="s">
        <v>360</v>
      </c>
      <c r="J290" s="61" t="s">
        <v>451</v>
      </c>
      <c r="M290" s="52" t="s">
        <v>333</v>
      </c>
      <c r="N290" s="115">
        <v>44135</v>
      </c>
      <c r="O290" s="115">
        <v>44149</v>
      </c>
      <c r="P290" s="115">
        <v>44093</v>
      </c>
      <c r="Q290" s="46">
        <f t="shared" si="0"/>
        <v>44086</v>
      </c>
      <c r="R290" s="356" t="s">
        <v>1107</v>
      </c>
      <c r="U290" s="52" t="s">
        <v>414</v>
      </c>
      <c r="V290" s="74" t="s">
        <v>557</v>
      </c>
      <c r="W290" s="44" t="s">
        <v>1037</v>
      </c>
    </row>
    <row r="291" spans="1:23" ht="30">
      <c r="A291" s="209"/>
      <c r="B291" s="52" t="s">
        <v>3667</v>
      </c>
      <c r="C291" s="52"/>
      <c r="D291" s="52" t="s">
        <v>2968</v>
      </c>
      <c r="E291" s="52" t="s">
        <v>2969</v>
      </c>
      <c r="F291" s="52" t="s">
        <v>2973</v>
      </c>
      <c r="G291" s="52" t="s">
        <v>329</v>
      </c>
      <c r="H291" s="52" t="s">
        <v>330</v>
      </c>
      <c r="I291" s="52" t="s">
        <v>331</v>
      </c>
      <c r="J291" s="52" t="s">
        <v>386</v>
      </c>
      <c r="M291" s="52" t="s">
        <v>333</v>
      </c>
      <c r="N291" s="46">
        <v>44138</v>
      </c>
      <c r="O291" s="46">
        <v>44138</v>
      </c>
      <c r="P291" s="46">
        <v>44082</v>
      </c>
      <c r="Q291" s="46">
        <v>44075</v>
      </c>
      <c r="R291" s="109" t="s">
        <v>334</v>
      </c>
      <c r="S291" s="85"/>
      <c r="U291" s="52" t="s">
        <v>362</v>
      </c>
      <c r="V291" s="107">
        <v>44926</v>
      </c>
      <c r="W291" s="44" t="s">
        <v>1037</v>
      </c>
    </row>
    <row r="292" spans="1:23" ht="30">
      <c r="A292" s="209"/>
      <c r="B292" s="52" t="s">
        <v>3667</v>
      </c>
      <c r="C292" s="52"/>
      <c r="D292" s="52" t="s">
        <v>2968</v>
      </c>
      <c r="E292" s="52" t="s">
        <v>2970</v>
      </c>
      <c r="F292" s="52" t="s">
        <v>2974</v>
      </c>
      <c r="G292" s="52" t="s">
        <v>329</v>
      </c>
      <c r="H292" s="52" t="s">
        <v>330</v>
      </c>
      <c r="I292" s="52" t="s">
        <v>331</v>
      </c>
      <c r="J292" s="52" t="s">
        <v>386</v>
      </c>
      <c r="M292" s="52" t="s">
        <v>333</v>
      </c>
      <c r="N292" s="46">
        <v>44138</v>
      </c>
      <c r="O292" s="46">
        <v>44138</v>
      </c>
      <c r="P292" s="46">
        <v>44082</v>
      </c>
      <c r="Q292" s="46">
        <v>44075</v>
      </c>
      <c r="R292" s="109" t="s">
        <v>334</v>
      </c>
      <c r="U292" s="52" t="s">
        <v>351</v>
      </c>
      <c r="V292" s="107">
        <v>44926</v>
      </c>
      <c r="W292" s="44" t="s">
        <v>1037</v>
      </c>
    </row>
    <row r="293" spans="1:23" ht="30">
      <c r="A293" s="209"/>
      <c r="B293" s="52" t="s">
        <v>3667</v>
      </c>
      <c r="C293" s="52" t="s">
        <v>3763</v>
      </c>
      <c r="D293" s="52" t="s">
        <v>2968</v>
      </c>
      <c r="E293" s="52" t="s">
        <v>2971</v>
      </c>
      <c r="F293" s="52" t="s">
        <v>2975</v>
      </c>
      <c r="G293" s="52" t="s">
        <v>329</v>
      </c>
      <c r="H293" s="52" t="s">
        <v>330</v>
      </c>
      <c r="I293" s="52" t="s">
        <v>331</v>
      </c>
      <c r="J293" s="52" t="s">
        <v>386</v>
      </c>
      <c r="M293" s="52" t="s">
        <v>333</v>
      </c>
      <c r="N293" s="46">
        <v>44138</v>
      </c>
      <c r="O293" s="59" t="s">
        <v>973</v>
      </c>
      <c r="P293" s="46">
        <v>44082</v>
      </c>
      <c r="Q293" s="108">
        <v>44075</v>
      </c>
      <c r="R293" s="109" t="s">
        <v>350</v>
      </c>
      <c r="U293" s="52" t="s">
        <v>362</v>
      </c>
      <c r="V293" s="107">
        <v>44926</v>
      </c>
      <c r="W293" s="44" t="s">
        <v>1037</v>
      </c>
    </row>
    <row r="294" spans="1:23" ht="30">
      <c r="A294" s="209"/>
      <c r="B294" s="52" t="s">
        <v>3667</v>
      </c>
      <c r="C294" s="52" t="s">
        <v>3763</v>
      </c>
      <c r="D294" s="52" t="s">
        <v>2968</v>
      </c>
      <c r="E294" s="52" t="s">
        <v>2972</v>
      </c>
      <c r="F294" s="52" t="s">
        <v>2976</v>
      </c>
      <c r="G294" s="52" t="s">
        <v>329</v>
      </c>
      <c r="H294" s="52" t="s">
        <v>330</v>
      </c>
      <c r="I294" s="52" t="s">
        <v>331</v>
      </c>
      <c r="J294" s="52" t="s">
        <v>386</v>
      </c>
      <c r="M294" s="52" t="s">
        <v>333</v>
      </c>
      <c r="N294" s="46">
        <v>44138</v>
      </c>
      <c r="O294" s="59" t="s">
        <v>973</v>
      </c>
      <c r="P294" s="46">
        <v>44082</v>
      </c>
      <c r="Q294" s="108">
        <v>44075</v>
      </c>
      <c r="R294" s="109" t="s">
        <v>350</v>
      </c>
      <c r="U294" s="52" t="s">
        <v>351</v>
      </c>
      <c r="V294" s="107">
        <v>44926</v>
      </c>
      <c r="W294" s="44" t="s">
        <v>1037</v>
      </c>
    </row>
    <row r="295" spans="1:23" ht="30">
      <c r="A295" s="209"/>
      <c r="B295" s="52" t="s">
        <v>2153</v>
      </c>
      <c r="C295" s="52"/>
      <c r="D295" s="341" t="s">
        <v>3310</v>
      </c>
      <c r="E295" s="341" t="s">
        <v>3226</v>
      </c>
      <c r="F295" s="341" t="s">
        <v>3309</v>
      </c>
      <c r="G295" s="52" t="s">
        <v>358</v>
      </c>
      <c r="H295" s="62" t="s">
        <v>347</v>
      </c>
      <c r="I295" s="62" t="s">
        <v>360</v>
      </c>
      <c r="J295" s="61" t="s">
        <v>1106</v>
      </c>
      <c r="K295" s="85" t="s">
        <v>2860</v>
      </c>
      <c r="M295" s="52" t="s">
        <v>333</v>
      </c>
      <c r="N295" s="114">
        <v>44125</v>
      </c>
      <c r="O295" s="114" t="s">
        <v>3724</v>
      </c>
      <c r="P295" s="114">
        <v>44088</v>
      </c>
      <c r="Q295" s="227">
        <f>P295-7</f>
        <v>44081</v>
      </c>
      <c r="R295" s="246" t="s">
        <v>334</v>
      </c>
      <c r="U295" s="52" t="s">
        <v>377</v>
      </c>
      <c r="V295" s="72" t="s">
        <v>557</v>
      </c>
      <c r="W295" s="44" t="s">
        <v>1037</v>
      </c>
    </row>
    <row r="296" spans="1:23" ht="63">
      <c r="A296" s="117"/>
      <c r="B296" s="52" t="s">
        <v>3190</v>
      </c>
      <c r="C296" s="52"/>
      <c r="D296" s="61" t="s">
        <v>1990</v>
      </c>
      <c r="E296" s="61" t="s">
        <v>2889</v>
      </c>
      <c r="F296" s="61" t="s">
        <v>1991</v>
      </c>
      <c r="G296" s="52" t="s">
        <v>374</v>
      </c>
      <c r="H296" s="52" t="s">
        <v>330</v>
      </c>
      <c r="I296" s="52" t="s">
        <v>348</v>
      </c>
      <c r="J296" s="52" t="s">
        <v>375</v>
      </c>
      <c r="K296" s="52" t="s">
        <v>3218</v>
      </c>
      <c r="L296" s="203" t="s">
        <v>2911</v>
      </c>
      <c r="M296" s="52" t="s">
        <v>333</v>
      </c>
      <c r="N296" s="70">
        <v>44145</v>
      </c>
      <c r="O296" s="70">
        <v>44145</v>
      </c>
      <c r="P296" s="70">
        <v>44096</v>
      </c>
      <c r="Q296" s="227">
        <f>P296-7</f>
        <v>44089</v>
      </c>
      <c r="R296" s="109" t="s">
        <v>334</v>
      </c>
      <c r="S296" s="52"/>
      <c r="T296" s="144"/>
      <c r="U296" s="52" t="s">
        <v>381</v>
      </c>
      <c r="V296" s="72">
        <v>44651</v>
      </c>
      <c r="W296" s="44" t="s">
        <v>1037</v>
      </c>
    </row>
    <row r="297" spans="1:23" ht="30">
      <c r="A297" s="117"/>
      <c r="B297" s="52" t="s">
        <v>3466</v>
      </c>
      <c r="C297" s="52" t="s">
        <v>3765</v>
      </c>
      <c r="D297" s="61" t="s">
        <v>1990</v>
      </c>
      <c r="E297" s="61" t="s">
        <v>3405</v>
      </c>
      <c r="F297" s="61" t="s">
        <v>3406</v>
      </c>
      <c r="G297" s="52" t="s">
        <v>374</v>
      </c>
      <c r="H297" s="52" t="s">
        <v>330</v>
      </c>
      <c r="I297" s="52" t="s">
        <v>348</v>
      </c>
      <c r="J297" s="52" t="s">
        <v>375</v>
      </c>
      <c r="K297" s="52"/>
      <c r="L297" s="203"/>
      <c r="M297" s="52" t="s">
        <v>333</v>
      </c>
      <c r="N297" s="70">
        <v>44145</v>
      </c>
      <c r="O297" s="70"/>
      <c r="P297" s="70">
        <v>44096</v>
      </c>
      <c r="Q297" s="227">
        <v>44089</v>
      </c>
      <c r="R297" s="109" t="s">
        <v>350</v>
      </c>
      <c r="S297" s="52" t="s">
        <v>381</v>
      </c>
      <c r="T297" s="144"/>
      <c r="U297" s="52" t="s">
        <v>381</v>
      </c>
      <c r="V297" s="72">
        <v>44651</v>
      </c>
      <c r="W297" s="44" t="s">
        <v>1037</v>
      </c>
    </row>
    <row r="298" spans="1:23" ht="48">
      <c r="A298" s="117"/>
      <c r="B298" s="52" t="s">
        <v>3190</v>
      </c>
      <c r="C298" s="52"/>
      <c r="D298" s="63" t="s">
        <v>1994</v>
      </c>
      <c r="E298" s="63" t="s">
        <v>2890</v>
      </c>
      <c r="F298" s="63" t="s">
        <v>1995</v>
      </c>
      <c r="G298" s="52" t="s">
        <v>374</v>
      </c>
      <c r="H298" s="52" t="s">
        <v>330</v>
      </c>
      <c r="I298" s="52" t="s">
        <v>348</v>
      </c>
      <c r="J298" s="52" t="s">
        <v>375</v>
      </c>
      <c r="K298" s="52" t="s">
        <v>3219</v>
      </c>
      <c r="L298" s="203" t="s">
        <v>2911</v>
      </c>
      <c r="M298" s="52" t="s">
        <v>333</v>
      </c>
      <c r="N298" s="70">
        <v>44145</v>
      </c>
      <c r="O298" s="70">
        <v>44145</v>
      </c>
      <c r="P298" s="70">
        <v>44096</v>
      </c>
      <c r="Q298" s="70">
        <f>P298-7</f>
        <v>44089</v>
      </c>
      <c r="R298" s="109" t="s">
        <v>334</v>
      </c>
      <c r="S298" s="52"/>
      <c r="T298" s="144"/>
      <c r="U298" s="74" t="s">
        <v>335</v>
      </c>
      <c r="V298" s="72">
        <v>44651</v>
      </c>
      <c r="W298" s="44" t="s">
        <v>1037</v>
      </c>
    </row>
    <row r="299" spans="1:23" ht="30">
      <c r="A299" s="209"/>
      <c r="B299" s="85" t="s">
        <v>2082</v>
      </c>
      <c r="C299" s="52"/>
      <c r="D299" s="85" t="s">
        <v>2953</v>
      </c>
      <c r="E299" s="85" t="s">
        <v>2954</v>
      </c>
      <c r="F299" s="85" t="s">
        <v>2955</v>
      </c>
      <c r="G299" s="52" t="s">
        <v>329</v>
      </c>
      <c r="H299" s="52" t="s">
        <v>330</v>
      </c>
      <c r="I299" s="52" t="s">
        <v>331</v>
      </c>
      <c r="J299" s="52" t="s">
        <v>339</v>
      </c>
      <c r="M299" s="52" t="s">
        <v>333</v>
      </c>
      <c r="N299" s="215">
        <v>44152</v>
      </c>
      <c r="O299" s="215">
        <v>44152</v>
      </c>
      <c r="P299" s="215">
        <v>44123</v>
      </c>
      <c r="Q299" s="77">
        <v>44116</v>
      </c>
      <c r="R299" s="76" t="s">
        <v>1107</v>
      </c>
      <c r="U299" s="89" t="s">
        <v>392</v>
      </c>
      <c r="V299" s="72" t="s">
        <v>557</v>
      </c>
    </row>
    <row r="300" spans="1:23" ht="30">
      <c r="A300" s="209"/>
      <c r="B300" s="52" t="s">
        <v>319</v>
      </c>
      <c r="C300" s="170"/>
      <c r="D300" s="61" t="s">
        <v>3298</v>
      </c>
      <c r="E300" s="344" t="s">
        <v>3237</v>
      </c>
      <c r="F300" s="341" t="s">
        <v>3237</v>
      </c>
      <c r="G300" s="52" t="s">
        <v>358</v>
      </c>
      <c r="H300" s="52" t="s">
        <v>359</v>
      </c>
      <c r="I300" s="52" t="s">
        <v>360</v>
      </c>
      <c r="J300" s="53" t="s">
        <v>617</v>
      </c>
      <c r="K300" s="348" t="s">
        <v>3238</v>
      </c>
      <c r="M300" s="52" t="s">
        <v>333</v>
      </c>
      <c r="N300" s="46">
        <v>44165</v>
      </c>
      <c r="O300" s="46">
        <v>44179</v>
      </c>
      <c r="P300" s="353">
        <v>44123</v>
      </c>
      <c r="Q300" s="108">
        <f>P300-7</f>
        <v>44116</v>
      </c>
      <c r="R300" s="246" t="s">
        <v>334</v>
      </c>
      <c r="S300" s="85"/>
      <c r="U300" s="52" t="s">
        <v>377</v>
      </c>
      <c r="V300" s="72" t="s">
        <v>557</v>
      </c>
      <c r="W300" s="44" t="s">
        <v>1037</v>
      </c>
    </row>
    <row r="301" spans="1:23" ht="30">
      <c r="A301" s="209"/>
      <c r="B301" s="85" t="s">
        <v>2082</v>
      </c>
      <c r="C301" s="170"/>
      <c r="D301" s="61" t="s">
        <v>3395</v>
      </c>
      <c r="E301" s="52" t="s">
        <v>3397</v>
      </c>
      <c r="F301" s="52" t="s">
        <v>3397</v>
      </c>
      <c r="G301" s="52" t="s">
        <v>358</v>
      </c>
      <c r="H301" s="52" t="s">
        <v>359</v>
      </c>
      <c r="I301" s="52" t="s">
        <v>360</v>
      </c>
      <c r="J301" s="63" t="s">
        <v>617</v>
      </c>
      <c r="M301" s="52" t="s">
        <v>333</v>
      </c>
      <c r="N301" s="46">
        <v>44165</v>
      </c>
      <c r="O301" s="351" t="s">
        <v>973</v>
      </c>
      <c r="P301" s="46">
        <v>44120</v>
      </c>
      <c r="Q301" s="108">
        <f>P301-7</f>
        <v>44113</v>
      </c>
      <c r="R301" s="356" t="s">
        <v>1058</v>
      </c>
      <c r="S301" s="85"/>
      <c r="U301" s="52" t="s">
        <v>362</v>
      </c>
      <c r="V301" s="72" t="s">
        <v>557</v>
      </c>
      <c r="W301" s="44" t="s">
        <v>1037</v>
      </c>
    </row>
    <row r="302" spans="1:23" ht="30">
      <c r="A302" s="74"/>
      <c r="B302" s="52" t="s">
        <v>317</v>
      </c>
      <c r="C302" s="170"/>
      <c r="D302" s="170" t="s">
        <v>2137</v>
      </c>
      <c r="E302" s="170" t="s">
        <v>2346</v>
      </c>
      <c r="F302" s="170" t="s">
        <v>2083</v>
      </c>
      <c r="G302" s="52" t="s">
        <v>329</v>
      </c>
      <c r="H302" s="52" t="s">
        <v>330</v>
      </c>
      <c r="I302" s="52" t="s">
        <v>331</v>
      </c>
      <c r="J302" s="170" t="s">
        <v>400</v>
      </c>
      <c r="K302" s="170"/>
      <c r="L302" s="52"/>
      <c r="M302" s="52" t="s">
        <v>333</v>
      </c>
      <c r="N302" s="108">
        <v>44173</v>
      </c>
      <c r="O302" s="46">
        <v>44173</v>
      </c>
      <c r="P302" s="108">
        <v>44131</v>
      </c>
      <c r="Q302" s="108">
        <f>P302-7</f>
        <v>44124</v>
      </c>
      <c r="R302" s="52" t="s">
        <v>334</v>
      </c>
      <c r="S302" s="52"/>
      <c r="T302" s="144"/>
      <c r="U302" s="52" t="s">
        <v>355</v>
      </c>
      <c r="V302" s="72">
        <v>44926</v>
      </c>
      <c r="W302" s="51" t="s">
        <v>1037</v>
      </c>
    </row>
    <row r="303" spans="1:23" ht="30">
      <c r="A303" s="74"/>
      <c r="B303" s="52" t="s">
        <v>2082</v>
      </c>
      <c r="C303" s="170"/>
      <c r="D303" s="170" t="s">
        <v>2109</v>
      </c>
      <c r="E303" s="170" t="s">
        <v>2351</v>
      </c>
      <c r="F303" s="170" t="s">
        <v>2117</v>
      </c>
      <c r="G303" s="52" t="s">
        <v>329</v>
      </c>
      <c r="H303" s="52" t="s">
        <v>330</v>
      </c>
      <c r="I303" s="52" t="s">
        <v>331</v>
      </c>
      <c r="J303" s="170" t="s">
        <v>386</v>
      </c>
      <c r="K303" s="52"/>
      <c r="L303" s="52"/>
      <c r="M303" s="52" t="s">
        <v>333</v>
      </c>
      <c r="N303" s="184">
        <v>44180</v>
      </c>
      <c r="O303" s="46">
        <v>44180</v>
      </c>
      <c r="P303" s="184">
        <v>44124</v>
      </c>
      <c r="Q303" s="108">
        <v>44117</v>
      </c>
      <c r="R303" s="109" t="s">
        <v>334</v>
      </c>
      <c r="S303" s="52"/>
      <c r="T303" s="144"/>
      <c r="U303" s="52" t="s">
        <v>377</v>
      </c>
      <c r="V303" s="72">
        <v>44742</v>
      </c>
      <c r="W303" s="44" t="s">
        <v>1037</v>
      </c>
    </row>
    <row r="304" spans="1:23" ht="45">
      <c r="A304" s="209"/>
      <c r="B304" s="52" t="s">
        <v>3665</v>
      </c>
      <c r="C304" s="120"/>
      <c r="D304" s="196" t="s">
        <v>3399</v>
      </c>
      <c r="E304" s="170" t="s">
        <v>3267</v>
      </c>
      <c r="F304" s="170" t="s">
        <v>3267</v>
      </c>
      <c r="G304" s="52" t="s">
        <v>358</v>
      </c>
      <c r="H304" s="52" t="s">
        <v>359</v>
      </c>
      <c r="I304" s="52" t="s">
        <v>360</v>
      </c>
      <c r="J304" s="170" t="s">
        <v>501</v>
      </c>
      <c r="K304" s="243" t="s">
        <v>3291</v>
      </c>
      <c r="M304" s="52" t="s">
        <v>333</v>
      </c>
      <c r="N304" s="46">
        <v>44190</v>
      </c>
      <c r="O304" s="46">
        <v>44204</v>
      </c>
      <c r="P304" s="184">
        <v>44151</v>
      </c>
      <c r="Q304" s="108">
        <f>P304-7</f>
        <v>44144</v>
      </c>
      <c r="R304" s="354" t="s">
        <v>1107</v>
      </c>
      <c r="S304" s="85"/>
      <c r="U304" s="74" t="s">
        <v>381</v>
      </c>
      <c r="V304" s="72" t="s">
        <v>557</v>
      </c>
      <c r="W304" s="44" t="s">
        <v>1037</v>
      </c>
    </row>
    <row r="305" spans="1:23" ht="45">
      <c r="A305" s="209"/>
      <c r="B305" s="52" t="s">
        <v>3665</v>
      </c>
      <c r="C305" s="170"/>
      <c r="D305" s="286" t="s">
        <v>3401</v>
      </c>
      <c r="E305" s="52" t="s">
        <v>3268</v>
      </c>
      <c r="F305" s="52" t="s">
        <v>3268</v>
      </c>
      <c r="G305" s="52" t="s">
        <v>358</v>
      </c>
      <c r="H305" s="52" t="s">
        <v>359</v>
      </c>
      <c r="I305" s="52" t="s">
        <v>360</v>
      </c>
      <c r="J305" s="52" t="s">
        <v>501</v>
      </c>
      <c r="K305" s="213" t="s">
        <v>3291</v>
      </c>
      <c r="M305" s="52" t="s">
        <v>333</v>
      </c>
      <c r="N305" s="46">
        <v>44190</v>
      </c>
      <c r="O305" s="46">
        <v>44204</v>
      </c>
      <c r="P305" s="46">
        <v>44151</v>
      </c>
      <c r="Q305" s="108">
        <f>P305-7</f>
        <v>44144</v>
      </c>
      <c r="R305" s="354" t="s">
        <v>1107</v>
      </c>
      <c r="U305" s="52" t="s">
        <v>355</v>
      </c>
      <c r="V305" s="72" t="s">
        <v>557</v>
      </c>
      <c r="W305" s="44" t="s">
        <v>1037</v>
      </c>
    </row>
    <row r="306" spans="1:23" ht="30">
      <c r="A306" s="209"/>
      <c r="B306" s="85" t="s">
        <v>1917</v>
      </c>
      <c r="C306" s="170"/>
      <c r="D306" s="106" t="s">
        <v>3425</v>
      </c>
      <c r="E306" s="85" t="s">
        <v>3426</v>
      </c>
      <c r="F306" s="85" t="s">
        <v>3427</v>
      </c>
      <c r="G306" s="52" t="s">
        <v>329</v>
      </c>
      <c r="H306" s="52" t="s">
        <v>330</v>
      </c>
      <c r="I306" s="52" t="s">
        <v>331</v>
      </c>
      <c r="J306" s="85" t="s">
        <v>407</v>
      </c>
      <c r="M306" s="52" t="s">
        <v>333</v>
      </c>
      <c r="N306" s="215">
        <v>44194</v>
      </c>
      <c r="O306" s="215">
        <v>44194</v>
      </c>
      <c r="P306" s="215">
        <v>44152</v>
      </c>
      <c r="Q306" s="77">
        <v>44145</v>
      </c>
      <c r="R306" s="109" t="s">
        <v>334</v>
      </c>
      <c r="U306" s="52" t="s">
        <v>377</v>
      </c>
      <c r="V306" s="442">
        <v>44834</v>
      </c>
      <c r="W306" s="44" t="s">
        <v>1037</v>
      </c>
    </row>
    <row r="307" spans="1:23" ht="30">
      <c r="A307" s="209"/>
      <c r="B307" s="85" t="s">
        <v>1917</v>
      </c>
      <c r="C307" s="170"/>
      <c r="D307" s="106" t="s">
        <v>3431</v>
      </c>
      <c r="E307" s="85" t="s">
        <v>3432</v>
      </c>
      <c r="F307" s="85" t="s">
        <v>3433</v>
      </c>
      <c r="G307" s="52" t="s">
        <v>329</v>
      </c>
      <c r="H307" s="52" t="s">
        <v>330</v>
      </c>
      <c r="I307" s="52" t="s">
        <v>331</v>
      </c>
      <c r="J307" s="85" t="s">
        <v>407</v>
      </c>
      <c r="K307" s="52" t="s">
        <v>333</v>
      </c>
      <c r="M307" s="52" t="s">
        <v>333</v>
      </c>
      <c r="N307" s="215">
        <v>44194</v>
      </c>
      <c r="O307" s="215">
        <v>44194</v>
      </c>
      <c r="P307" s="215">
        <v>44152</v>
      </c>
      <c r="Q307" s="77">
        <v>44145</v>
      </c>
      <c r="R307" s="109" t="s">
        <v>334</v>
      </c>
      <c r="U307" s="52" t="s">
        <v>414</v>
      </c>
      <c r="V307" s="442">
        <v>44834</v>
      </c>
      <c r="W307" s="44" t="s">
        <v>1037</v>
      </c>
    </row>
    <row r="308" spans="1:23" ht="30">
      <c r="A308" s="528" t="s">
        <v>1020</v>
      </c>
      <c r="B308" s="85" t="s">
        <v>2077</v>
      </c>
      <c r="C308" s="170"/>
      <c r="D308" s="286" t="s">
        <v>3330</v>
      </c>
      <c r="E308" s="52" t="s">
        <v>3280</v>
      </c>
      <c r="F308" s="52" t="s">
        <v>3280</v>
      </c>
      <c r="G308" s="52" t="s">
        <v>358</v>
      </c>
      <c r="H308" s="52" t="s">
        <v>359</v>
      </c>
      <c r="I308" s="52" t="s">
        <v>360</v>
      </c>
      <c r="J308" s="85" t="s">
        <v>457</v>
      </c>
      <c r="M308" s="52" t="s">
        <v>333</v>
      </c>
      <c r="N308" s="46">
        <v>44255</v>
      </c>
      <c r="O308" s="46" t="s">
        <v>557</v>
      </c>
      <c r="P308" s="46" t="s">
        <v>557</v>
      </c>
      <c r="Q308" s="108" t="e">
        <f t="shared" ref="Q308:Q320" si="1">P308-7</f>
        <v>#VALUE!</v>
      </c>
      <c r="R308" s="287" t="s">
        <v>1107</v>
      </c>
      <c r="U308" s="89" t="s">
        <v>414</v>
      </c>
      <c r="V308" s="72" t="s">
        <v>557</v>
      </c>
    </row>
    <row r="309" spans="1:23" ht="30">
      <c r="A309" s="528" t="s">
        <v>1020</v>
      </c>
      <c r="B309" s="85" t="s">
        <v>2077</v>
      </c>
      <c r="C309" s="170"/>
      <c r="D309" s="286" t="s">
        <v>3331</v>
      </c>
      <c r="E309" s="52" t="s">
        <v>3281</v>
      </c>
      <c r="F309" s="52" t="s">
        <v>3281</v>
      </c>
      <c r="G309" s="52" t="s">
        <v>358</v>
      </c>
      <c r="H309" s="52" t="s">
        <v>359</v>
      </c>
      <c r="I309" s="52" t="s">
        <v>360</v>
      </c>
      <c r="J309" s="18" t="s">
        <v>457</v>
      </c>
      <c r="M309" s="52" t="s">
        <v>333</v>
      </c>
      <c r="N309" s="46">
        <v>44255</v>
      </c>
      <c r="O309" s="46" t="s">
        <v>557</v>
      </c>
      <c r="P309" s="46" t="s">
        <v>557</v>
      </c>
      <c r="Q309" s="108" t="e">
        <f t="shared" si="1"/>
        <v>#VALUE!</v>
      </c>
      <c r="R309" s="287" t="s">
        <v>1107</v>
      </c>
      <c r="U309" s="89" t="s">
        <v>355</v>
      </c>
      <c r="V309" s="72" t="s">
        <v>557</v>
      </c>
    </row>
    <row r="310" spans="1:23" ht="30">
      <c r="A310" s="528" t="s">
        <v>1020</v>
      </c>
      <c r="B310" s="85" t="s">
        <v>2077</v>
      </c>
      <c r="C310" s="170"/>
      <c r="D310" s="286" t="s">
        <v>3332</v>
      </c>
      <c r="E310" s="52" t="s">
        <v>3282</v>
      </c>
      <c r="F310" s="52" t="s">
        <v>3282</v>
      </c>
      <c r="G310" s="52" t="s">
        <v>358</v>
      </c>
      <c r="H310" s="52" t="s">
        <v>359</v>
      </c>
      <c r="I310" s="52" t="s">
        <v>360</v>
      </c>
      <c r="J310" s="18" t="s">
        <v>457</v>
      </c>
      <c r="M310" s="52" t="s">
        <v>333</v>
      </c>
      <c r="N310" s="46">
        <v>44255</v>
      </c>
      <c r="O310" s="46" t="s">
        <v>557</v>
      </c>
      <c r="P310" s="46" t="s">
        <v>557</v>
      </c>
      <c r="Q310" s="108" t="e">
        <f t="shared" si="1"/>
        <v>#VALUE!</v>
      </c>
      <c r="R310" s="494" t="s">
        <v>1107</v>
      </c>
      <c r="U310" s="89" t="s">
        <v>381</v>
      </c>
      <c r="V310" s="72" t="s">
        <v>557</v>
      </c>
    </row>
    <row r="311" spans="1:23" ht="30">
      <c r="A311" s="528" t="s">
        <v>1020</v>
      </c>
      <c r="B311" s="85" t="s">
        <v>2077</v>
      </c>
      <c r="C311" s="299"/>
      <c r="D311" s="286" t="s">
        <v>3333</v>
      </c>
      <c r="E311" s="52" t="s">
        <v>3283</v>
      </c>
      <c r="F311" s="52" t="s">
        <v>3283</v>
      </c>
      <c r="G311" s="52" t="s">
        <v>358</v>
      </c>
      <c r="H311" s="52" t="s">
        <v>359</v>
      </c>
      <c r="I311" s="52" t="s">
        <v>360</v>
      </c>
      <c r="J311" s="18" t="s">
        <v>457</v>
      </c>
      <c r="M311" s="52" t="s">
        <v>333</v>
      </c>
      <c r="N311" s="46">
        <v>44255</v>
      </c>
      <c r="O311" s="46" t="s">
        <v>557</v>
      </c>
      <c r="P311" s="46" t="s">
        <v>557</v>
      </c>
      <c r="Q311" s="108" t="e">
        <f t="shared" si="1"/>
        <v>#VALUE!</v>
      </c>
      <c r="R311" s="354" t="s">
        <v>1107</v>
      </c>
      <c r="U311" s="89" t="s">
        <v>362</v>
      </c>
      <c r="V311" s="72" t="s">
        <v>557</v>
      </c>
    </row>
    <row r="312" spans="1:23" ht="30">
      <c r="A312" s="528" t="s">
        <v>1020</v>
      </c>
      <c r="B312" s="85" t="s">
        <v>2077</v>
      </c>
      <c r="C312" s="170"/>
      <c r="D312" s="286" t="s">
        <v>3334</v>
      </c>
      <c r="E312" s="52" t="s">
        <v>3286</v>
      </c>
      <c r="F312" s="52" t="s">
        <v>3286</v>
      </c>
      <c r="G312" s="52" t="s">
        <v>358</v>
      </c>
      <c r="H312" s="52" t="s">
        <v>359</v>
      </c>
      <c r="I312" s="52" t="s">
        <v>360</v>
      </c>
      <c r="J312" s="18" t="s">
        <v>457</v>
      </c>
      <c r="M312" s="52" t="s">
        <v>333</v>
      </c>
      <c r="N312" s="46">
        <v>44255</v>
      </c>
      <c r="O312" s="46" t="s">
        <v>557</v>
      </c>
      <c r="P312" s="46" t="s">
        <v>557</v>
      </c>
      <c r="Q312" s="108" t="e">
        <f t="shared" si="1"/>
        <v>#VALUE!</v>
      </c>
      <c r="R312" s="287" t="s">
        <v>1107</v>
      </c>
      <c r="U312" s="89" t="s">
        <v>335</v>
      </c>
      <c r="V312" s="72" t="s">
        <v>557</v>
      </c>
    </row>
    <row r="313" spans="1:23" ht="30">
      <c r="A313" s="528" t="s">
        <v>1020</v>
      </c>
      <c r="B313" s="85" t="s">
        <v>2077</v>
      </c>
      <c r="C313" s="170"/>
      <c r="D313" s="286" t="s">
        <v>3335</v>
      </c>
      <c r="E313" s="52" t="s">
        <v>3287</v>
      </c>
      <c r="F313" s="52" t="s">
        <v>3287</v>
      </c>
      <c r="G313" s="52" t="s">
        <v>358</v>
      </c>
      <c r="H313" s="52" t="s">
        <v>359</v>
      </c>
      <c r="I313" s="52" t="s">
        <v>360</v>
      </c>
      <c r="J313" s="18" t="s">
        <v>457</v>
      </c>
      <c r="M313" s="52" t="s">
        <v>333</v>
      </c>
      <c r="N313" s="46">
        <v>44255</v>
      </c>
      <c r="O313" s="46" t="s">
        <v>557</v>
      </c>
      <c r="P313" s="46" t="s">
        <v>557</v>
      </c>
      <c r="Q313" s="108" t="e">
        <f t="shared" si="1"/>
        <v>#VALUE!</v>
      </c>
      <c r="R313" s="287" t="s">
        <v>1107</v>
      </c>
      <c r="U313" s="89" t="s">
        <v>377</v>
      </c>
      <c r="V313" s="72" t="s">
        <v>557</v>
      </c>
    </row>
    <row r="314" spans="1:23" ht="30">
      <c r="A314" s="209"/>
      <c r="B314" s="85"/>
      <c r="C314" s="225"/>
      <c r="D314" s="106" t="s">
        <v>3638</v>
      </c>
      <c r="E314" s="85" t="s">
        <v>3640</v>
      </c>
      <c r="F314" s="85" t="s">
        <v>3640</v>
      </c>
      <c r="G314" s="52" t="s">
        <v>358</v>
      </c>
      <c r="H314" s="52" t="s">
        <v>359</v>
      </c>
      <c r="I314" s="52" t="s">
        <v>360</v>
      </c>
      <c r="J314" s="18" t="s">
        <v>464</v>
      </c>
      <c r="K314" s="213" t="s">
        <v>3642</v>
      </c>
      <c r="M314" s="52" t="s">
        <v>333</v>
      </c>
      <c r="N314" s="46">
        <v>44207</v>
      </c>
      <c r="O314" s="46">
        <v>44221</v>
      </c>
      <c r="P314" s="46">
        <v>44165</v>
      </c>
      <c r="Q314" s="77">
        <f t="shared" si="1"/>
        <v>44158</v>
      </c>
      <c r="R314" s="377" t="s">
        <v>334</v>
      </c>
      <c r="U314" s="89" t="s">
        <v>351</v>
      </c>
      <c r="V314" s="72" t="s">
        <v>557</v>
      </c>
    </row>
    <row r="315" spans="1:23" ht="30">
      <c r="A315" s="209"/>
      <c r="B315" s="85"/>
      <c r="C315" s="170"/>
      <c r="D315" s="309" t="s">
        <v>3458</v>
      </c>
      <c r="E315" s="85" t="s">
        <v>3460</v>
      </c>
      <c r="F315" s="85" t="s">
        <v>3460</v>
      </c>
      <c r="G315" s="52" t="s">
        <v>329</v>
      </c>
      <c r="H315" s="85" t="s">
        <v>3525</v>
      </c>
      <c r="I315" s="52" t="s">
        <v>331</v>
      </c>
      <c r="J315" s="18" t="s">
        <v>3457</v>
      </c>
      <c r="M315" s="52" t="s">
        <v>333</v>
      </c>
      <c r="N315" s="215">
        <v>44208</v>
      </c>
      <c r="O315" s="351" t="s">
        <v>973</v>
      </c>
      <c r="P315" s="215">
        <v>44180</v>
      </c>
      <c r="Q315" s="77">
        <f t="shared" si="1"/>
        <v>44173</v>
      </c>
      <c r="R315" s="357" t="s">
        <v>1058</v>
      </c>
      <c r="U315" s="89" t="s">
        <v>377</v>
      </c>
      <c r="V315" s="448" t="s">
        <v>557</v>
      </c>
    </row>
    <row r="316" spans="1:23" ht="30">
      <c r="A316" s="209"/>
      <c r="B316" s="85" t="s">
        <v>3400</v>
      </c>
      <c r="C316" s="225"/>
      <c r="D316" s="286" t="s">
        <v>3402</v>
      </c>
      <c r="E316" s="52" t="s">
        <v>3272</v>
      </c>
      <c r="F316" s="52" t="s">
        <v>3272</v>
      </c>
      <c r="G316" s="52" t="s">
        <v>358</v>
      </c>
      <c r="H316" s="52" t="s">
        <v>359</v>
      </c>
      <c r="I316" s="52" t="s">
        <v>360</v>
      </c>
      <c r="J316" s="18" t="s">
        <v>501</v>
      </c>
      <c r="M316" s="52" t="s">
        <v>333</v>
      </c>
      <c r="N316" s="46">
        <v>44211</v>
      </c>
      <c r="O316" s="46">
        <v>44225</v>
      </c>
      <c r="P316" s="46">
        <v>44169</v>
      </c>
      <c r="Q316" s="108">
        <f t="shared" si="1"/>
        <v>44162</v>
      </c>
      <c r="R316" s="287" t="s">
        <v>1107</v>
      </c>
      <c r="U316" s="558" t="s">
        <v>381</v>
      </c>
      <c r="V316" s="72" t="s">
        <v>557</v>
      </c>
    </row>
    <row r="317" spans="1:23" ht="30">
      <c r="A317" s="209"/>
      <c r="B317" s="85" t="s">
        <v>3400</v>
      </c>
      <c r="C317" s="170"/>
      <c r="D317" s="286" t="s">
        <v>3403</v>
      </c>
      <c r="E317" s="52" t="s">
        <v>3273</v>
      </c>
      <c r="F317" s="52" t="s">
        <v>3273</v>
      </c>
      <c r="G317" s="52" t="s">
        <v>358</v>
      </c>
      <c r="H317" s="52" t="s">
        <v>359</v>
      </c>
      <c r="I317" s="52" t="s">
        <v>360</v>
      </c>
      <c r="J317" s="85" t="s">
        <v>501</v>
      </c>
      <c r="M317" s="52" t="s">
        <v>333</v>
      </c>
      <c r="N317" s="46">
        <v>44211</v>
      </c>
      <c r="O317" s="46">
        <v>44225</v>
      </c>
      <c r="P317" s="46">
        <v>44169</v>
      </c>
      <c r="Q317" s="108">
        <f t="shared" si="1"/>
        <v>44162</v>
      </c>
      <c r="R317" s="287" t="s">
        <v>1107</v>
      </c>
      <c r="S317" s="85"/>
      <c r="U317" s="89" t="s">
        <v>355</v>
      </c>
      <c r="V317" s="72" t="s">
        <v>557</v>
      </c>
    </row>
    <row r="318" spans="1:23" ht="45">
      <c r="A318" s="209"/>
      <c r="B318" s="85" t="s">
        <v>2082</v>
      </c>
      <c r="C318" s="225"/>
      <c r="D318" s="120" t="s">
        <v>3559</v>
      </c>
      <c r="E318" s="45" t="s">
        <v>3589</v>
      </c>
      <c r="F318" s="45" t="s">
        <v>3565</v>
      </c>
      <c r="G318" s="52" t="s">
        <v>346</v>
      </c>
      <c r="H318" s="52" t="s">
        <v>347</v>
      </c>
      <c r="I318" s="52" t="s">
        <v>348</v>
      </c>
      <c r="J318" s="45" t="s">
        <v>3567</v>
      </c>
      <c r="K318" s="85" t="s">
        <v>3594</v>
      </c>
      <c r="L318" s="85" t="s">
        <v>3595</v>
      </c>
      <c r="M318" s="52" t="s">
        <v>333</v>
      </c>
      <c r="N318" s="486">
        <v>44211</v>
      </c>
      <c r="O318" s="486">
        <v>44211</v>
      </c>
      <c r="P318" s="215">
        <v>44169</v>
      </c>
      <c r="Q318" s="77">
        <f t="shared" si="1"/>
        <v>44162</v>
      </c>
      <c r="R318" s="385" t="s">
        <v>334</v>
      </c>
      <c r="U318" s="90" t="s">
        <v>335</v>
      </c>
    </row>
    <row r="319" spans="1:23" ht="45">
      <c r="A319" s="209"/>
      <c r="B319" s="85" t="s">
        <v>2082</v>
      </c>
      <c r="C319" s="170"/>
      <c r="D319" s="120" t="s">
        <v>3560</v>
      </c>
      <c r="E319" s="45" t="s">
        <v>3566</v>
      </c>
      <c r="F319" s="45" t="s">
        <v>3566</v>
      </c>
      <c r="G319" s="52" t="s">
        <v>346</v>
      </c>
      <c r="H319" s="52" t="s">
        <v>347</v>
      </c>
      <c r="I319" s="52" t="s">
        <v>348</v>
      </c>
      <c r="J319" s="45" t="s">
        <v>3567</v>
      </c>
      <c r="K319" s="85" t="s">
        <v>3594</v>
      </c>
      <c r="L319" s="85" t="s">
        <v>3595</v>
      </c>
      <c r="M319" s="52" t="s">
        <v>333</v>
      </c>
      <c r="N319" s="486">
        <v>44211</v>
      </c>
      <c r="O319" s="486">
        <v>44211</v>
      </c>
      <c r="P319" s="215">
        <v>44169</v>
      </c>
      <c r="Q319" s="77">
        <f t="shared" si="1"/>
        <v>44162</v>
      </c>
      <c r="R319" s="385" t="s">
        <v>334</v>
      </c>
      <c r="U319" s="90" t="s">
        <v>424</v>
      </c>
    </row>
    <row r="320" spans="1:23" ht="30">
      <c r="A320" s="209"/>
      <c r="B320" s="18" t="s">
        <v>317</v>
      </c>
      <c r="C320" s="170"/>
      <c r="D320" s="286" t="s">
        <v>3404</v>
      </c>
      <c r="E320" s="52" t="s">
        <v>3274</v>
      </c>
      <c r="F320" s="52" t="s">
        <v>3274</v>
      </c>
      <c r="G320" s="52" t="s">
        <v>358</v>
      </c>
      <c r="H320" s="52" t="s">
        <v>359</v>
      </c>
      <c r="I320" s="52" t="s">
        <v>360</v>
      </c>
      <c r="J320" s="52" t="s">
        <v>501</v>
      </c>
      <c r="M320" s="52" t="s">
        <v>333</v>
      </c>
      <c r="N320" s="46">
        <v>44218</v>
      </c>
      <c r="O320" s="46">
        <v>44225</v>
      </c>
      <c r="P320" s="46">
        <v>44169</v>
      </c>
      <c r="Q320" s="108">
        <f t="shared" si="1"/>
        <v>44162</v>
      </c>
      <c r="R320" s="287" t="s">
        <v>1107</v>
      </c>
      <c r="U320" s="89" t="s">
        <v>424</v>
      </c>
      <c r="V320" s="72" t="s">
        <v>557</v>
      </c>
    </row>
    <row r="321" spans="1:23" ht="30">
      <c r="A321" s="74"/>
      <c r="B321" s="52" t="s">
        <v>3476</v>
      </c>
      <c r="C321" s="170"/>
      <c r="D321" s="170" t="s">
        <v>1176</v>
      </c>
      <c r="E321" s="52" t="s">
        <v>3474</v>
      </c>
      <c r="F321" s="52" t="s">
        <v>1177</v>
      </c>
      <c r="G321" s="52" t="s">
        <v>329</v>
      </c>
      <c r="H321" s="52" t="s">
        <v>330</v>
      </c>
      <c r="I321" s="52" t="s">
        <v>331</v>
      </c>
      <c r="J321" s="52" t="s">
        <v>400</v>
      </c>
      <c r="K321" s="52"/>
      <c r="L321" s="52"/>
      <c r="M321" s="52" t="s">
        <v>333</v>
      </c>
      <c r="N321" s="46">
        <v>44222</v>
      </c>
      <c r="O321" s="46">
        <v>44222</v>
      </c>
      <c r="P321" s="46">
        <v>44180</v>
      </c>
      <c r="Q321" s="108">
        <v>44173</v>
      </c>
      <c r="R321" s="116" t="s">
        <v>334</v>
      </c>
      <c r="S321" s="52"/>
      <c r="T321" s="144"/>
      <c r="U321" s="52" t="s">
        <v>414</v>
      </c>
      <c r="V321" s="72">
        <v>44768</v>
      </c>
      <c r="W321" s="51" t="s">
        <v>1037</v>
      </c>
    </row>
    <row r="322" spans="1:23" ht="30">
      <c r="A322" s="209"/>
      <c r="B322" s="85" t="s">
        <v>2153</v>
      </c>
      <c r="C322" s="225"/>
      <c r="D322" s="286" t="s">
        <v>3315</v>
      </c>
      <c r="E322" s="52" t="s">
        <v>3324</v>
      </c>
      <c r="F322" s="52" t="s">
        <v>3324</v>
      </c>
      <c r="G322" s="52" t="s">
        <v>358</v>
      </c>
      <c r="H322" s="52" t="s">
        <v>359</v>
      </c>
      <c r="I322" s="52" t="s">
        <v>360</v>
      </c>
      <c r="J322" s="18" t="s">
        <v>448</v>
      </c>
      <c r="M322" s="52" t="s">
        <v>333</v>
      </c>
      <c r="N322" s="46">
        <v>44225</v>
      </c>
      <c r="O322" s="46">
        <v>44239</v>
      </c>
      <c r="P322" s="46">
        <v>44183</v>
      </c>
      <c r="Q322" s="108">
        <f t="shared" ref="Q322:Q332" si="2">P322-7</f>
        <v>44176</v>
      </c>
      <c r="R322" s="357" t="s">
        <v>1107</v>
      </c>
      <c r="U322" s="89" t="s">
        <v>392</v>
      </c>
      <c r="V322" s="72" t="s">
        <v>557</v>
      </c>
    </row>
    <row r="323" spans="1:23" ht="30">
      <c r="A323" s="209"/>
      <c r="B323" s="85" t="s">
        <v>2153</v>
      </c>
      <c r="C323" s="225"/>
      <c r="D323" s="286" t="s">
        <v>3317</v>
      </c>
      <c r="E323" s="52" t="s">
        <v>3326</v>
      </c>
      <c r="F323" s="52" t="s">
        <v>3326</v>
      </c>
      <c r="G323" s="52" t="s">
        <v>358</v>
      </c>
      <c r="H323" s="52" t="s">
        <v>359</v>
      </c>
      <c r="I323" s="52" t="s">
        <v>360</v>
      </c>
      <c r="J323" s="18" t="s">
        <v>448</v>
      </c>
      <c r="M323" s="52" t="s">
        <v>333</v>
      </c>
      <c r="N323" s="46">
        <v>44225</v>
      </c>
      <c r="O323" s="46">
        <v>44239</v>
      </c>
      <c r="P323" s="46">
        <v>44183</v>
      </c>
      <c r="Q323" s="108">
        <f t="shared" si="2"/>
        <v>44176</v>
      </c>
      <c r="R323" s="357" t="s">
        <v>1107</v>
      </c>
      <c r="U323" s="558" t="s">
        <v>381</v>
      </c>
      <c r="V323" s="72" t="s">
        <v>557</v>
      </c>
    </row>
    <row r="324" spans="1:23" ht="30">
      <c r="A324" s="209"/>
      <c r="B324" s="85"/>
      <c r="C324" s="170"/>
      <c r="D324" s="245" t="s">
        <v>3656</v>
      </c>
      <c r="E324" s="85" t="s">
        <v>3659</v>
      </c>
      <c r="F324" s="85" t="s">
        <v>3659</v>
      </c>
      <c r="G324" s="52" t="s">
        <v>358</v>
      </c>
      <c r="H324" s="85" t="s">
        <v>347</v>
      </c>
      <c r="I324" s="52" t="s">
        <v>360</v>
      </c>
      <c r="J324" s="18" t="s">
        <v>576</v>
      </c>
      <c r="K324" s="213" t="s">
        <v>3662</v>
      </c>
      <c r="M324" s="52" t="s">
        <v>333</v>
      </c>
      <c r="N324" s="46">
        <v>44225</v>
      </c>
      <c r="O324" s="46">
        <v>44239</v>
      </c>
      <c r="P324" s="46">
        <v>44183</v>
      </c>
      <c r="Q324" s="82">
        <f t="shared" si="2"/>
        <v>44176</v>
      </c>
      <c r="R324" s="496" t="s">
        <v>1107</v>
      </c>
      <c r="U324" s="89" t="s">
        <v>377</v>
      </c>
    </row>
    <row r="325" spans="1:23" ht="30">
      <c r="A325" s="209"/>
      <c r="B325" s="85"/>
      <c r="C325" s="170"/>
      <c r="D325" s="245" t="s">
        <v>3657</v>
      </c>
      <c r="E325" s="85" t="s">
        <v>3660</v>
      </c>
      <c r="F325" s="85" t="s">
        <v>3660</v>
      </c>
      <c r="G325" s="52" t="s">
        <v>358</v>
      </c>
      <c r="H325" s="85" t="s">
        <v>347</v>
      </c>
      <c r="I325" s="52" t="s">
        <v>360</v>
      </c>
      <c r="J325" s="18" t="s">
        <v>576</v>
      </c>
      <c r="K325" s="213" t="s">
        <v>3662</v>
      </c>
      <c r="M325" s="52" t="s">
        <v>333</v>
      </c>
      <c r="N325" s="46">
        <v>44225</v>
      </c>
      <c r="O325" s="46">
        <v>44239</v>
      </c>
      <c r="P325" s="46">
        <v>44183</v>
      </c>
      <c r="Q325" s="82">
        <f t="shared" si="2"/>
        <v>44176</v>
      </c>
      <c r="R325" s="496" t="s">
        <v>1107</v>
      </c>
      <c r="U325" s="89" t="s">
        <v>362</v>
      </c>
    </row>
    <row r="326" spans="1:23" ht="30">
      <c r="A326" s="528" t="s">
        <v>1020</v>
      </c>
      <c r="B326" s="85" t="s">
        <v>2153</v>
      </c>
      <c r="C326" s="170"/>
      <c r="D326" s="286" t="s">
        <v>3263</v>
      </c>
      <c r="E326" s="52" t="s">
        <v>3285</v>
      </c>
      <c r="F326" s="52" t="s">
        <v>3285</v>
      </c>
      <c r="G326" s="52" t="s">
        <v>358</v>
      </c>
      <c r="H326" s="52" t="s">
        <v>359</v>
      </c>
      <c r="I326" s="52" t="s">
        <v>360</v>
      </c>
      <c r="J326" s="18" t="s">
        <v>457</v>
      </c>
      <c r="M326" s="52" t="s">
        <v>333</v>
      </c>
      <c r="N326" s="90">
        <v>44232</v>
      </c>
      <c r="O326" s="46">
        <v>44246</v>
      </c>
      <c r="P326" s="90">
        <v>44555</v>
      </c>
      <c r="Q326" s="260">
        <f t="shared" si="2"/>
        <v>44548</v>
      </c>
      <c r="R326" s="354" t="s">
        <v>1107</v>
      </c>
      <c r="U326" s="89" t="s">
        <v>362</v>
      </c>
      <c r="V326" s="72" t="s">
        <v>557</v>
      </c>
    </row>
    <row r="327" spans="1:23" ht="30">
      <c r="A327" s="74"/>
      <c r="B327" s="52" t="s">
        <v>2082</v>
      </c>
      <c r="C327" s="170"/>
      <c r="D327" s="170" t="s">
        <v>2108</v>
      </c>
      <c r="E327" s="52" t="s">
        <v>2347</v>
      </c>
      <c r="F327" s="52" t="s">
        <v>2116</v>
      </c>
      <c r="G327" s="52" t="s">
        <v>329</v>
      </c>
      <c r="H327" s="52" t="s">
        <v>330</v>
      </c>
      <c r="I327" s="52" t="s">
        <v>331</v>
      </c>
      <c r="J327" s="52" t="s">
        <v>332</v>
      </c>
      <c r="K327" s="52"/>
      <c r="L327" s="52"/>
      <c r="M327" s="52" t="s">
        <v>333</v>
      </c>
      <c r="N327" s="46">
        <v>44228</v>
      </c>
      <c r="O327" s="46">
        <v>44228</v>
      </c>
      <c r="P327" s="46">
        <v>44193</v>
      </c>
      <c r="Q327" s="108">
        <f t="shared" si="2"/>
        <v>44186</v>
      </c>
      <c r="R327" s="109" t="s">
        <v>334</v>
      </c>
      <c r="S327" s="52"/>
      <c r="T327" s="144"/>
      <c r="U327" s="46" t="s">
        <v>335</v>
      </c>
      <c r="V327" s="72">
        <v>44985</v>
      </c>
      <c r="W327" s="44" t="s">
        <v>1037</v>
      </c>
    </row>
    <row r="328" spans="1:23" ht="30">
      <c r="A328" s="209"/>
      <c r="B328" s="85" t="s">
        <v>2153</v>
      </c>
      <c r="C328" s="170"/>
      <c r="D328" s="286" t="s">
        <v>3319</v>
      </c>
      <c r="E328" s="52" t="s">
        <v>3328</v>
      </c>
      <c r="F328" s="52" t="s">
        <v>3328</v>
      </c>
      <c r="G328" s="52" t="s">
        <v>358</v>
      </c>
      <c r="H328" s="52" t="s">
        <v>359</v>
      </c>
      <c r="I328" s="52" t="s">
        <v>360</v>
      </c>
      <c r="J328" s="85" t="s">
        <v>448</v>
      </c>
      <c r="M328" s="52" t="s">
        <v>333</v>
      </c>
      <c r="N328" s="46">
        <v>44232</v>
      </c>
      <c r="O328" s="46">
        <v>44246</v>
      </c>
      <c r="P328" s="46">
        <v>44190</v>
      </c>
      <c r="Q328" s="108">
        <f t="shared" si="2"/>
        <v>44183</v>
      </c>
      <c r="R328" s="356" t="s">
        <v>1107</v>
      </c>
      <c r="U328" s="89" t="s">
        <v>377</v>
      </c>
      <c r="V328" s="72" t="s">
        <v>557</v>
      </c>
    </row>
    <row r="329" spans="1:23" ht="30">
      <c r="A329" s="209"/>
      <c r="B329" s="85" t="s">
        <v>1238</v>
      </c>
      <c r="C329" s="170"/>
      <c r="D329" s="436" t="s">
        <v>3586</v>
      </c>
      <c r="E329" s="85" t="s">
        <v>3588</v>
      </c>
      <c r="F329" s="85" t="s">
        <v>3588</v>
      </c>
      <c r="G329" s="52" t="s">
        <v>358</v>
      </c>
      <c r="H329" s="52" t="s">
        <v>359</v>
      </c>
      <c r="I329" s="52" t="s">
        <v>360</v>
      </c>
      <c r="J329" s="85" t="s">
        <v>451</v>
      </c>
      <c r="K329" s="106"/>
      <c r="M329" s="52" t="s">
        <v>333</v>
      </c>
      <c r="N329" s="46">
        <v>44232</v>
      </c>
      <c r="O329" s="90">
        <v>44246</v>
      </c>
      <c r="P329" s="46">
        <v>44190</v>
      </c>
      <c r="Q329" s="77">
        <f t="shared" si="2"/>
        <v>44183</v>
      </c>
      <c r="R329" s="106" t="s">
        <v>334</v>
      </c>
      <c r="S329" s="85"/>
      <c r="U329" s="89" t="s">
        <v>414</v>
      </c>
      <c r="V329" s="85" t="s">
        <v>557</v>
      </c>
    </row>
    <row r="330" spans="1:23" ht="45">
      <c r="A330" s="209"/>
      <c r="B330" s="85"/>
      <c r="C330" s="170"/>
      <c r="D330" s="106" t="s">
        <v>3590</v>
      </c>
      <c r="E330" s="45" t="s">
        <v>3592</v>
      </c>
      <c r="F330" s="45" t="s">
        <v>3592</v>
      </c>
      <c r="G330" s="52" t="s">
        <v>346</v>
      </c>
      <c r="H330" s="52" t="s">
        <v>347</v>
      </c>
      <c r="I330" s="52" t="s">
        <v>348</v>
      </c>
      <c r="J330" s="45" t="s">
        <v>3567</v>
      </c>
      <c r="K330" s="106" t="s">
        <v>3291</v>
      </c>
      <c r="L330" s="85" t="s">
        <v>3595</v>
      </c>
      <c r="M330" s="52" t="s">
        <v>333</v>
      </c>
      <c r="N330" s="486">
        <v>44232</v>
      </c>
      <c r="O330" s="486">
        <v>44232</v>
      </c>
      <c r="P330" s="215">
        <v>44190</v>
      </c>
      <c r="Q330" s="77">
        <f t="shared" si="2"/>
        <v>44183</v>
      </c>
      <c r="R330" s="124" t="s">
        <v>334</v>
      </c>
      <c r="U330" s="90" t="s">
        <v>355</v>
      </c>
    </row>
    <row r="331" spans="1:23" ht="45">
      <c r="A331" s="209"/>
      <c r="B331" s="85"/>
      <c r="C331" s="170"/>
      <c r="D331" s="106" t="s">
        <v>3591</v>
      </c>
      <c r="E331" s="45" t="s">
        <v>3593</v>
      </c>
      <c r="F331" s="45" t="s">
        <v>3593</v>
      </c>
      <c r="G331" s="52" t="s">
        <v>346</v>
      </c>
      <c r="H331" s="52" t="s">
        <v>347</v>
      </c>
      <c r="I331" s="52" t="s">
        <v>348</v>
      </c>
      <c r="J331" s="45" t="s">
        <v>3567</v>
      </c>
      <c r="K331" s="85" t="s">
        <v>3291</v>
      </c>
      <c r="L331" s="85" t="s">
        <v>3595</v>
      </c>
      <c r="M331" s="52" t="s">
        <v>333</v>
      </c>
      <c r="N331" s="486">
        <v>44232</v>
      </c>
      <c r="O331" s="456">
        <v>44232</v>
      </c>
      <c r="P331" s="215">
        <v>44190</v>
      </c>
      <c r="Q331" s="77">
        <f t="shared" si="2"/>
        <v>44183</v>
      </c>
      <c r="R331" s="124" t="s">
        <v>334</v>
      </c>
      <c r="U331" s="89" t="s">
        <v>424</v>
      </c>
    </row>
    <row r="332" spans="1:23" ht="30">
      <c r="A332" s="209"/>
      <c r="B332" s="18" t="s">
        <v>1238</v>
      </c>
      <c r="C332" s="170"/>
      <c r="D332" s="436" t="s">
        <v>3585</v>
      </c>
      <c r="E332" s="85" t="s">
        <v>3587</v>
      </c>
      <c r="F332" s="85" t="s">
        <v>3587</v>
      </c>
      <c r="G332" s="52" t="s">
        <v>358</v>
      </c>
      <c r="H332" s="52" t="s">
        <v>359</v>
      </c>
      <c r="I332" s="52" t="s">
        <v>360</v>
      </c>
      <c r="J332" s="85" t="s">
        <v>451</v>
      </c>
      <c r="M332" s="52" t="s">
        <v>333</v>
      </c>
      <c r="N332" s="46">
        <v>44235</v>
      </c>
      <c r="O332" s="90">
        <v>44249</v>
      </c>
      <c r="P332" s="46">
        <v>44193</v>
      </c>
      <c r="Q332" s="77">
        <f t="shared" si="2"/>
        <v>44186</v>
      </c>
      <c r="R332" s="106" t="s">
        <v>334</v>
      </c>
      <c r="U332" s="89" t="s">
        <v>424</v>
      </c>
      <c r="V332" s="85" t="s">
        <v>557</v>
      </c>
    </row>
    <row r="333" spans="1:23" ht="30">
      <c r="A333" s="528" t="s">
        <v>1020</v>
      </c>
      <c r="B333" s="85" t="s">
        <v>2978</v>
      </c>
      <c r="C333" s="170"/>
      <c r="D333" s="559" t="s">
        <v>3769</v>
      </c>
      <c r="E333" s="370" t="s">
        <v>3515</v>
      </c>
      <c r="F333" s="85" t="s">
        <v>3516</v>
      </c>
      <c r="G333" s="52" t="s">
        <v>358</v>
      </c>
      <c r="H333" s="85" t="s">
        <v>3525</v>
      </c>
      <c r="I333" s="52" t="s">
        <v>331</v>
      </c>
      <c r="J333" s="85" t="s">
        <v>3457</v>
      </c>
      <c r="M333" s="52" t="s">
        <v>333</v>
      </c>
      <c r="N333" s="46">
        <v>44246</v>
      </c>
      <c r="O333" s="46">
        <v>44246</v>
      </c>
      <c r="P333" s="46"/>
      <c r="Q333" s="108"/>
      <c r="R333" s="106" t="s">
        <v>334</v>
      </c>
      <c r="U333" s="89" t="s">
        <v>381</v>
      </c>
    </row>
    <row r="334" spans="1:23" ht="30">
      <c r="A334" s="209"/>
      <c r="B334" s="85" t="s">
        <v>3747</v>
      </c>
      <c r="C334" s="170"/>
      <c r="D334" s="286" t="s">
        <v>3255</v>
      </c>
      <c r="E334" s="52" t="s">
        <v>3270</v>
      </c>
      <c r="F334" s="52" t="s">
        <v>3270</v>
      </c>
      <c r="G334" s="52" t="s">
        <v>358</v>
      </c>
      <c r="H334" s="52" t="s">
        <v>359</v>
      </c>
      <c r="I334" s="52" t="s">
        <v>360</v>
      </c>
      <c r="J334" s="18" t="s">
        <v>617</v>
      </c>
      <c r="M334" s="52" t="s">
        <v>333</v>
      </c>
      <c r="N334" s="46">
        <v>44249</v>
      </c>
      <c r="O334" s="46" t="s">
        <v>557</v>
      </c>
      <c r="P334" s="46">
        <v>44207</v>
      </c>
      <c r="Q334" s="108">
        <f>P334-7</f>
        <v>44200</v>
      </c>
      <c r="R334" s="170" t="s">
        <v>557</v>
      </c>
      <c r="U334" s="89" t="s">
        <v>414</v>
      </c>
      <c r="V334" s="72" t="s">
        <v>557</v>
      </c>
    </row>
    <row r="335" spans="1:23" ht="30">
      <c r="A335" s="528" t="s">
        <v>1020</v>
      </c>
      <c r="B335" s="85" t="s">
        <v>2978</v>
      </c>
      <c r="C335" s="170"/>
      <c r="D335" s="559" t="s">
        <v>3770</v>
      </c>
      <c r="E335" s="370" t="s">
        <v>3518</v>
      </c>
      <c r="F335" s="85" t="s">
        <v>3519</v>
      </c>
      <c r="G335" s="52" t="s">
        <v>358</v>
      </c>
      <c r="H335" s="85" t="s">
        <v>3525</v>
      </c>
      <c r="I335" s="52" t="s">
        <v>331</v>
      </c>
      <c r="J335" s="52" t="s">
        <v>3419</v>
      </c>
      <c r="M335" s="52" t="s">
        <v>333</v>
      </c>
      <c r="N335" s="46">
        <v>44249</v>
      </c>
      <c r="O335" s="46">
        <v>44249</v>
      </c>
      <c r="P335" s="46">
        <v>44214</v>
      </c>
      <c r="Q335" s="108">
        <v>44207</v>
      </c>
      <c r="R335" s="106" t="s">
        <v>334</v>
      </c>
      <c r="U335" s="89" t="s">
        <v>351</v>
      </c>
      <c r="V335" s="23">
        <v>44788</v>
      </c>
    </row>
    <row r="336" spans="1:23" ht="30">
      <c r="A336" s="209"/>
      <c r="C336" s="170"/>
      <c r="D336" s="170" t="s">
        <v>3703</v>
      </c>
      <c r="E336" s="52" t="s">
        <v>3704</v>
      </c>
      <c r="F336" s="52" t="s">
        <v>3707</v>
      </c>
      <c r="G336" s="85"/>
      <c r="H336" s="85"/>
      <c r="I336" s="52" t="s">
        <v>331</v>
      </c>
      <c r="J336" s="18" t="s">
        <v>744</v>
      </c>
      <c r="M336" s="52" t="s">
        <v>333</v>
      </c>
      <c r="N336" s="46">
        <v>44250</v>
      </c>
      <c r="O336" s="46">
        <v>44250</v>
      </c>
      <c r="P336" s="46">
        <v>44222</v>
      </c>
      <c r="Q336" s="108">
        <v>44215</v>
      </c>
      <c r="R336" s="170" t="s">
        <v>334</v>
      </c>
      <c r="U336" s="89" t="s">
        <v>392</v>
      </c>
    </row>
    <row r="337" spans="1:23" ht="30">
      <c r="A337" s="209"/>
      <c r="B337" s="85"/>
      <c r="C337" s="170"/>
      <c r="D337" s="170" t="s">
        <v>3705</v>
      </c>
      <c r="E337" s="52" t="s">
        <v>3706</v>
      </c>
      <c r="F337" s="52" t="s">
        <v>3708</v>
      </c>
      <c r="G337" s="85"/>
      <c r="H337" s="85"/>
      <c r="I337" s="52" t="s">
        <v>331</v>
      </c>
      <c r="J337" s="18" t="s">
        <v>744</v>
      </c>
      <c r="M337" s="52" t="s">
        <v>333</v>
      </c>
      <c r="N337" s="46">
        <v>44250</v>
      </c>
      <c r="O337" s="46">
        <v>44250</v>
      </c>
      <c r="P337" s="46">
        <v>44222</v>
      </c>
      <c r="Q337" s="108">
        <v>44215</v>
      </c>
      <c r="R337" s="170" t="s">
        <v>334</v>
      </c>
      <c r="U337" s="89" t="s">
        <v>362</v>
      </c>
    </row>
    <row r="338" spans="1:23" ht="30">
      <c r="A338" s="209"/>
      <c r="B338" s="85"/>
      <c r="C338" s="170"/>
      <c r="D338" s="467" t="s">
        <v>3719</v>
      </c>
      <c r="E338" s="481" t="s">
        <v>3720</v>
      </c>
      <c r="F338" s="85" t="s">
        <v>2962</v>
      </c>
      <c r="G338" s="85"/>
      <c r="H338" s="85"/>
      <c r="I338" s="52" t="s">
        <v>331</v>
      </c>
      <c r="J338" s="106" t="s">
        <v>339</v>
      </c>
      <c r="K338" s="106"/>
      <c r="M338" s="52" t="s">
        <v>333</v>
      </c>
      <c r="N338" s="46">
        <v>44250</v>
      </c>
      <c r="O338" s="184">
        <v>44250</v>
      </c>
      <c r="P338" s="184">
        <v>44222</v>
      </c>
      <c r="Q338" s="184">
        <v>44215</v>
      </c>
      <c r="R338" s="170" t="s">
        <v>334</v>
      </c>
      <c r="U338" s="89" t="s">
        <v>335</v>
      </c>
    </row>
    <row r="339" spans="1:23" ht="30">
      <c r="A339" s="209"/>
      <c r="B339" s="85"/>
      <c r="C339" s="170"/>
      <c r="D339" s="467" t="s">
        <v>3721</v>
      </c>
      <c r="E339" s="481" t="s">
        <v>3722</v>
      </c>
      <c r="F339" s="85" t="s">
        <v>2959</v>
      </c>
      <c r="G339" s="85"/>
      <c r="H339" s="85"/>
      <c r="I339" s="52" t="s">
        <v>331</v>
      </c>
      <c r="J339" s="85" t="s">
        <v>339</v>
      </c>
      <c r="M339" s="52" t="s">
        <v>333</v>
      </c>
      <c r="N339" s="46">
        <v>44250</v>
      </c>
      <c r="O339" s="184">
        <v>44250</v>
      </c>
      <c r="P339" s="46">
        <v>44222</v>
      </c>
      <c r="Q339" s="108">
        <v>44215</v>
      </c>
      <c r="R339" s="109" t="s">
        <v>334</v>
      </c>
      <c r="S339" s="85"/>
      <c r="U339" s="89" t="s">
        <v>377</v>
      </c>
    </row>
    <row r="340" spans="1:23" ht="30">
      <c r="A340" s="528" t="s">
        <v>1020</v>
      </c>
      <c r="B340" s="85" t="s">
        <v>2153</v>
      </c>
      <c r="C340" s="170"/>
      <c r="D340" s="286" t="s">
        <v>3259</v>
      </c>
      <c r="E340" s="52" t="s">
        <v>3277</v>
      </c>
      <c r="F340" s="52" t="s">
        <v>3277</v>
      </c>
      <c r="G340" s="52" t="s">
        <v>358</v>
      </c>
      <c r="H340" s="52" t="s">
        <v>359</v>
      </c>
      <c r="I340" s="52" t="s">
        <v>360</v>
      </c>
      <c r="J340" s="52" t="s">
        <v>457</v>
      </c>
      <c r="M340" s="52" t="s">
        <v>333</v>
      </c>
      <c r="N340" s="90">
        <v>44252</v>
      </c>
      <c r="O340" s="289">
        <f>N340+14</f>
        <v>44266</v>
      </c>
      <c r="P340" s="90">
        <v>44210</v>
      </c>
      <c r="Q340" s="90">
        <f>P340-7</f>
        <v>44203</v>
      </c>
      <c r="R340" s="354" t="s">
        <v>1107</v>
      </c>
      <c r="U340" s="89" t="s">
        <v>351</v>
      </c>
      <c r="V340" s="72" t="s">
        <v>557</v>
      </c>
    </row>
    <row r="341" spans="1:23" ht="30">
      <c r="A341" s="528" t="s">
        <v>1020</v>
      </c>
      <c r="B341" s="85" t="s">
        <v>2153</v>
      </c>
      <c r="C341" s="170"/>
      <c r="D341" s="61" t="s">
        <v>3261</v>
      </c>
      <c r="E341" s="52" t="s">
        <v>3279</v>
      </c>
      <c r="F341" s="52" t="s">
        <v>3279</v>
      </c>
      <c r="G341" s="52" t="s">
        <v>358</v>
      </c>
      <c r="H341" s="52" t="s">
        <v>359</v>
      </c>
      <c r="I341" s="52" t="s">
        <v>360</v>
      </c>
      <c r="J341" s="52" t="s">
        <v>457</v>
      </c>
      <c r="M341" s="52" t="s">
        <v>333</v>
      </c>
      <c r="N341" s="90">
        <v>44252</v>
      </c>
      <c r="O341" s="289">
        <f>N341+14</f>
        <v>44266</v>
      </c>
      <c r="P341" s="90">
        <v>44210</v>
      </c>
      <c r="Q341" s="90">
        <f>P341-7</f>
        <v>44203</v>
      </c>
      <c r="R341" s="354" t="s">
        <v>1107</v>
      </c>
      <c r="U341" s="89" t="s">
        <v>392</v>
      </c>
      <c r="V341" s="72" t="s">
        <v>557</v>
      </c>
    </row>
    <row r="342" spans="1:23" s="47" customFormat="1" ht="30">
      <c r="A342" s="209"/>
      <c r="B342" s="106"/>
      <c r="C342" s="52"/>
      <c r="D342" s="243" t="s">
        <v>3658</v>
      </c>
      <c r="E342" s="106" t="s">
        <v>3661</v>
      </c>
      <c r="F342" s="85" t="s">
        <v>3661</v>
      </c>
      <c r="G342" s="52" t="s">
        <v>358</v>
      </c>
      <c r="H342" s="85" t="s">
        <v>347</v>
      </c>
      <c r="I342" s="52" t="s">
        <v>360</v>
      </c>
      <c r="J342" s="85" t="s">
        <v>1106</v>
      </c>
      <c r="K342" s="213" t="s">
        <v>2861</v>
      </c>
      <c r="L342" s="106"/>
      <c r="M342" s="52" t="s">
        <v>333</v>
      </c>
      <c r="N342" s="184">
        <v>44253</v>
      </c>
      <c r="O342" s="352" t="s">
        <v>3663</v>
      </c>
      <c r="P342" s="184">
        <v>44211</v>
      </c>
      <c r="Q342" s="124">
        <f>P342-7</f>
        <v>44204</v>
      </c>
      <c r="R342" s="496" t="s">
        <v>1107</v>
      </c>
      <c r="S342" s="106"/>
      <c r="T342" s="301"/>
      <c r="U342" s="90" t="s">
        <v>355</v>
      </c>
      <c r="V342" s="435"/>
      <c r="W342" s="44"/>
    </row>
    <row r="343" spans="1:23" ht="30">
      <c r="A343" s="209"/>
      <c r="C343" s="170"/>
      <c r="D343" s="18" t="s">
        <v>3639</v>
      </c>
      <c r="E343" s="18" t="s">
        <v>3641</v>
      </c>
      <c r="F343" s="85" t="s">
        <v>3641</v>
      </c>
      <c r="G343" s="52" t="s">
        <v>358</v>
      </c>
      <c r="H343" s="52" t="s">
        <v>347</v>
      </c>
      <c r="I343" s="52" t="s">
        <v>360</v>
      </c>
      <c r="J343" s="85" t="s">
        <v>564</v>
      </c>
      <c r="K343" s="213" t="s">
        <v>3061</v>
      </c>
      <c r="M343" s="52" t="s">
        <v>333</v>
      </c>
      <c r="N343" s="46">
        <v>44256</v>
      </c>
      <c r="O343" s="46" t="s">
        <v>1044</v>
      </c>
      <c r="P343" s="46">
        <v>44214</v>
      </c>
      <c r="Q343" s="77">
        <f>P343-7</f>
        <v>44207</v>
      </c>
      <c r="R343" s="496" t="s">
        <v>1058</v>
      </c>
      <c r="U343" s="85" t="s">
        <v>557</v>
      </c>
      <c r="V343" s="72" t="s">
        <v>557</v>
      </c>
    </row>
    <row r="344" spans="1:23" ht="30">
      <c r="A344" s="209"/>
      <c r="B344" s="85"/>
      <c r="C344" s="66"/>
      <c r="D344" s="52" t="s">
        <v>3697</v>
      </c>
      <c r="E344" s="52" t="s">
        <v>3698</v>
      </c>
      <c r="F344" s="52" t="s">
        <v>3701</v>
      </c>
      <c r="G344" s="85"/>
      <c r="H344" s="85"/>
      <c r="I344" s="52" t="s">
        <v>331</v>
      </c>
      <c r="J344" s="85" t="s">
        <v>354</v>
      </c>
      <c r="M344" s="52" t="s">
        <v>333</v>
      </c>
      <c r="N344" s="46">
        <v>44257</v>
      </c>
      <c r="O344" s="46">
        <v>44257</v>
      </c>
      <c r="P344" s="46">
        <v>44215</v>
      </c>
      <c r="Q344" s="108">
        <v>44208</v>
      </c>
      <c r="R344" s="109" t="s">
        <v>334</v>
      </c>
      <c r="S344" s="85"/>
      <c r="U344" s="85" t="s">
        <v>557</v>
      </c>
    </row>
    <row r="345" spans="1:23" ht="30">
      <c r="A345" s="337"/>
      <c r="C345" s="52"/>
      <c r="D345" s="170" t="s">
        <v>3699</v>
      </c>
      <c r="E345" s="170" t="s">
        <v>3700</v>
      </c>
      <c r="F345" s="170" t="s">
        <v>3702</v>
      </c>
      <c r="G345" s="106"/>
      <c r="H345" s="106"/>
      <c r="I345" s="170" t="s">
        <v>331</v>
      </c>
      <c r="J345" s="106" t="s">
        <v>354</v>
      </c>
      <c r="K345" s="106"/>
      <c r="L345" s="106"/>
      <c r="M345" s="170" t="s">
        <v>333</v>
      </c>
      <c r="N345" s="184">
        <v>44257</v>
      </c>
      <c r="O345" s="184">
        <v>44257</v>
      </c>
      <c r="P345" s="58">
        <v>44215</v>
      </c>
      <c r="Q345" s="58">
        <v>44208</v>
      </c>
      <c r="R345" s="170" t="s">
        <v>334</v>
      </c>
      <c r="S345" s="106"/>
      <c r="T345" s="301"/>
      <c r="U345" s="106" t="s">
        <v>557</v>
      </c>
      <c r="V345" s="435"/>
    </row>
    <row r="346" spans="1:23" ht="30">
      <c r="A346" s="337"/>
      <c r="B346" s="52" t="s">
        <v>2153</v>
      </c>
      <c r="C346" s="170"/>
      <c r="D346" s="286" t="s">
        <v>3257</v>
      </c>
      <c r="E346" s="170" t="s">
        <v>3275</v>
      </c>
      <c r="F346" s="170" t="s">
        <v>3275</v>
      </c>
      <c r="G346" s="170" t="s">
        <v>358</v>
      </c>
      <c r="H346" s="170" t="s">
        <v>359</v>
      </c>
      <c r="I346" s="170" t="s">
        <v>360</v>
      </c>
      <c r="J346" s="170" t="s">
        <v>1106</v>
      </c>
      <c r="K346" s="106"/>
      <c r="L346" s="106"/>
      <c r="M346" s="170" t="s">
        <v>333</v>
      </c>
      <c r="N346" s="46">
        <v>44260</v>
      </c>
      <c r="O346" s="184" t="s">
        <v>3664</v>
      </c>
      <c r="P346" s="184">
        <v>44218</v>
      </c>
      <c r="Q346" s="184">
        <f>P346-7</f>
        <v>44211</v>
      </c>
      <c r="R346" s="170" t="s">
        <v>1107</v>
      </c>
      <c r="S346" s="106"/>
      <c r="T346" s="301"/>
      <c r="U346" s="170" t="s">
        <v>557</v>
      </c>
      <c r="V346" s="446" t="s">
        <v>557</v>
      </c>
    </row>
    <row r="347" spans="1:23" ht="30">
      <c r="A347" s="209"/>
      <c r="B347" s="52" t="s">
        <v>2153</v>
      </c>
      <c r="C347" s="170"/>
      <c r="D347" s="285" t="s">
        <v>3655</v>
      </c>
      <c r="E347" s="170" t="s">
        <v>3290</v>
      </c>
      <c r="F347" s="170" t="s">
        <v>3290</v>
      </c>
      <c r="G347" s="170" t="s">
        <v>358</v>
      </c>
      <c r="H347" s="170" t="s">
        <v>359</v>
      </c>
      <c r="I347" s="170" t="s">
        <v>360</v>
      </c>
      <c r="J347" s="170" t="s">
        <v>464</v>
      </c>
      <c r="M347" s="52" t="s">
        <v>333</v>
      </c>
      <c r="N347" s="184">
        <v>44228</v>
      </c>
      <c r="O347" s="184">
        <v>44242</v>
      </c>
      <c r="P347" s="184">
        <v>44186</v>
      </c>
      <c r="Q347" s="108">
        <f>P347-7</f>
        <v>44179</v>
      </c>
      <c r="R347" s="287" t="s">
        <v>334</v>
      </c>
      <c r="U347" s="89" t="s">
        <v>381</v>
      </c>
      <c r="V347" s="72" t="s">
        <v>557</v>
      </c>
    </row>
    <row r="348" spans="1:23" ht="30">
      <c r="A348" s="528" t="s">
        <v>1020</v>
      </c>
      <c r="B348" s="85" t="s">
        <v>2978</v>
      </c>
      <c r="C348" s="170"/>
      <c r="D348" s="560" t="s">
        <v>3771</v>
      </c>
      <c r="E348" s="370" t="s">
        <v>3509</v>
      </c>
      <c r="F348" s="85" t="s">
        <v>3510</v>
      </c>
      <c r="G348" s="52" t="s">
        <v>358</v>
      </c>
      <c r="H348" s="85" t="s">
        <v>3525</v>
      </c>
      <c r="I348" s="52" t="s">
        <v>331</v>
      </c>
      <c r="J348" s="85" t="s">
        <v>3457</v>
      </c>
      <c r="M348" s="52" t="s">
        <v>333</v>
      </c>
      <c r="N348" s="215">
        <v>44274</v>
      </c>
      <c r="O348" s="215">
        <v>44274</v>
      </c>
      <c r="P348" s="385">
        <v>44190</v>
      </c>
      <c r="Q348" s="77">
        <f>P348-7</f>
        <v>44183</v>
      </c>
      <c r="R348" s="85" t="s">
        <v>334</v>
      </c>
      <c r="U348" s="85" t="s">
        <v>557</v>
      </c>
    </row>
    <row r="349" spans="1:23" ht="30">
      <c r="A349" s="528" t="s">
        <v>1020</v>
      </c>
      <c r="B349" s="85" t="s">
        <v>2978</v>
      </c>
      <c r="C349" s="52"/>
      <c r="D349" s="561" t="s">
        <v>3772</v>
      </c>
      <c r="E349" s="370" t="s">
        <v>3512</v>
      </c>
      <c r="F349" s="85" t="s">
        <v>3513</v>
      </c>
      <c r="G349" s="52" t="s">
        <v>358</v>
      </c>
      <c r="H349" s="85" t="s">
        <v>3525</v>
      </c>
      <c r="I349" s="52" t="s">
        <v>331</v>
      </c>
      <c r="J349" s="52" t="s">
        <v>3419</v>
      </c>
      <c r="M349" s="52" t="s">
        <v>333</v>
      </c>
      <c r="N349" s="46">
        <v>44274</v>
      </c>
      <c r="O349" s="46">
        <v>44274</v>
      </c>
      <c r="P349" s="46">
        <v>44211</v>
      </c>
      <c r="Q349" s="108">
        <v>44204</v>
      </c>
      <c r="R349" s="85" t="s">
        <v>334</v>
      </c>
      <c r="U349" s="85" t="s">
        <v>557</v>
      </c>
      <c r="V349" s="23">
        <v>44801</v>
      </c>
    </row>
    <row r="350" spans="1:23" ht="30">
      <c r="A350" s="430"/>
      <c r="B350" s="323" t="s">
        <v>2082</v>
      </c>
      <c r="C350" s="116"/>
      <c r="D350" s="472" t="s">
        <v>2912</v>
      </c>
      <c r="E350" s="51" t="s">
        <v>2913</v>
      </c>
      <c r="F350" s="323" t="s">
        <v>2914</v>
      </c>
      <c r="G350" s="52" t="s">
        <v>329</v>
      </c>
      <c r="H350" s="52" t="s">
        <v>330</v>
      </c>
      <c r="I350" s="322" t="s">
        <v>331</v>
      </c>
      <c r="J350" s="322" t="s">
        <v>400</v>
      </c>
      <c r="M350" s="322" t="s">
        <v>333</v>
      </c>
      <c r="N350" s="324">
        <v>44278</v>
      </c>
      <c r="O350" s="324">
        <v>44278</v>
      </c>
      <c r="P350" s="324">
        <v>44236</v>
      </c>
      <c r="Q350" s="324">
        <v>44229</v>
      </c>
      <c r="R350" s="322" t="s">
        <v>334</v>
      </c>
      <c r="U350" s="323" t="s">
        <v>557</v>
      </c>
      <c r="V350" s="449">
        <v>44926</v>
      </c>
      <c r="W350" s="44" t="s">
        <v>1037</v>
      </c>
    </row>
    <row r="351" spans="1:23" ht="30">
      <c r="A351" s="528" t="s">
        <v>1020</v>
      </c>
      <c r="B351" s="85" t="s">
        <v>2978</v>
      </c>
      <c r="C351" s="116"/>
      <c r="D351" s="559" t="s">
        <v>3521</v>
      </c>
      <c r="E351" s="477" t="s">
        <v>3507</v>
      </c>
      <c r="F351" s="106" t="s">
        <v>3520</v>
      </c>
      <c r="G351" s="52" t="s">
        <v>358</v>
      </c>
      <c r="H351" s="85" t="s">
        <v>3525</v>
      </c>
      <c r="I351" s="170" t="s">
        <v>331</v>
      </c>
      <c r="J351" s="106" t="s">
        <v>3457</v>
      </c>
      <c r="M351" s="170" t="s">
        <v>333</v>
      </c>
      <c r="N351" s="184">
        <v>44281</v>
      </c>
      <c r="O351" s="184">
        <v>44281</v>
      </c>
      <c r="P351" s="184"/>
      <c r="Q351" s="184"/>
      <c r="R351" s="106" t="s">
        <v>334</v>
      </c>
      <c r="U351" s="106" t="s">
        <v>557</v>
      </c>
      <c r="V351" s="435"/>
    </row>
    <row r="352" spans="1:23" ht="30">
      <c r="A352" s="528" t="s">
        <v>1020</v>
      </c>
      <c r="B352" s="85" t="s">
        <v>2978</v>
      </c>
      <c r="C352" s="361"/>
      <c r="D352" s="561" t="s">
        <v>3773</v>
      </c>
      <c r="E352" s="480" t="s">
        <v>3522</v>
      </c>
      <c r="F352" s="432" t="s">
        <v>3523</v>
      </c>
      <c r="G352" s="52" t="s">
        <v>358</v>
      </c>
      <c r="H352" s="85" t="s">
        <v>3525</v>
      </c>
      <c r="I352" s="433" t="s">
        <v>331</v>
      </c>
      <c r="J352" s="433" t="s">
        <v>3419</v>
      </c>
      <c r="M352" s="433" t="s">
        <v>333</v>
      </c>
      <c r="N352" s="451">
        <v>44284</v>
      </c>
      <c r="O352" s="451">
        <v>44284</v>
      </c>
      <c r="P352" s="451">
        <v>44211</v>
      </c>
      <c r="Q352" s="451">
        <v>44204</v>
      </c>
      <c r="R352" s="432" t="s">
        <v>334</v>
      </c>
      <c r="U352" s="432" t="s">
        <v>557</v>
      </c>
      <c r="V352" s="434">
        <v>44826</v>
      </c>
    </row>
    <row r="353" spans="1:22" ht="30">
      <c r="A353" s="209"/>
      <c r="B353" s="52" t="s">
        <v>2082</v>
      </c>
      <c r="C353" s="116"/>
      <c r="D353" s="286" t="s">
        <v>3313</v>
      </c>
      <c r="E353" s="170" t="s">
        <v>3322</v>
      </c>
      <c r="F353" s="170" t="s">
        <v>3322</v>
      </c>
      <c r="G353" s="52" t="s">
        <v>358</v>
      </c>
      <c r="H353" s="52" t="s">
        <v>359</v>
      </c>
      <c r="I353" s="170" t="s">
        <v>360</v>
      </c>
      <c r="J353" s="106" t="s">
        <v>576</v>
      </c>
      <c r="M353" s="170" t="s">
        <v>333</v>
      </c>
      <c r="N353" s="184">
        <v>44316</v>
      </c>
      <c r="O353" s="285" t="s">
        <v>973</v>
      </c>
      <c r="P353" s="184">
        <v>44274</v>
      </c>
      <c r="Q353" s="184">
        <f t="shared" ref="Q353:Q359" si="3">P353-7</f>
        <v>44267</v>
      </c>
      <c r="R353" s="286" t="s">
        <v>1058</v>
      </c>
      <c r="U353" s="106" t="s">
        <v>557</v>
      </c>
      <c r="V353" s="446" t="s">
        <v>557</v>
      </c>
    </row>
    <row r="354" spans="1:22" ht="30">
      <c r="A354" s="431"/>
      <c r="B354" s="432" t="s">
        <v>1238</v>
      </c>
      <c r="C354" s="116"/>
      <c r="D354" s="357" t="s">
        <v>3258</v>
      </c>
      <c r="E354" s="116" t="s">
        <v>3276</v>
      </c>
      <c r="F354" s="433" t="s">
        <v>3276</v>
      </c>
      <c r="G354" s="52" t="s">
        <v>358</v>
      </c>
      <c r="H354" s="52" t="s">
        <v>359</v>
      </c>
      <c r="I354" s="433" t="s">
        <v>360</v>
      </c>
      <c r="J354" s="432" t="s">
        <v>457</v>
      </c>
      <c r="M354" s="433" t="s">
        <v>333</v>
      </c>
      <c r="N354" s="451">
        <v>44286</v>
      </c>
      <c r="O354" s="451">
        <v>44300</v>
      </c>
      <c r="P354" s="451">
        <v>44244</v>
      </c>
      <c r="Q354" s="451">
        <f t="shared" si="3"/>
        <v>44237</v>
      </c>
      <c r="R354" s="493" t="s">
        <v>1107</v>
      </c>
      <c r="U354" s="432" t="s">
        <v>557</v>
      </c>
      <c r="V354" s="499" t="s">
        <v>557</v>
      </c>
    </row>
    <row r="355" spans="1:22" ht="30">
      <c r="A355" s="337"/>
      <c r="B355" s="106" t="s">
        <v>1238</v>
      </c>
      <c r="C355" s="116"/>
      <c r="D355" s="286" t="s">
        <v>3260</v>
      </c>
      <c r="E355" s="170" t="s">
        <v>3278</v>
      </c>
      <c r="F355" s="170" t="s">
        <v>3278</v>
      </c>
      <c r="G355" s="52" t="s">
        <v>358</v>
      </c>
      <c r="H355" s="52" t="s">
        <v>359</v>
      </c>
      <c r="I355" s="170" t="s">
        <v>360</v>
      </c>
      <c r="J355" s="106" t="s">
        <v>457</v>
      </c>
      <c r="M355" s="170" t="s">
        <v>333</v>
      </c>
      <c r="N355" s="184">
        <v>44286</v>
      </c>
      <c r="O355" s="184">
        <v>44300</v>
      </c>
      <c r="P355" s="184">
        <v>44244</v>
      </c>
      <c r="Q355" s="184">
        <f t="shared" si="3"/>
        <v>44237</v>
      </c>
      <c r="R355" s="299" t="s">
        <v>1107</v>
      </c>
      <c r="U355" s="106" t="s">
        <v>557</v>
      </c>
      <c r="V355" s="446" t="s">
        <v>557</v>
      </c>
    </row>
    <row r="356" spans="1:22" ht="30">
      <c r="A356" s="337"/>
      <c r="B356" s="85" t="s">
        <v>1238</v>
      </c>
      <c r="C356" s="116"/>
      <c r="D356" s="415" t="s">
        <v>3262</v>
      </c>
      <c r="E356" s="333" t="s">
        <v>3284</v>
      </c>
      <c r="F356" s="333" t="s">
        <v>3284</v>
      </c>
      <c r="G356" s="170" t="s">
        <v>358</v>
      </c>
      <c r="H356" s="170" t="s">
        <v>359</v>
      </c>
      <c r="I356" s="333" t="s">
        <v>360</v>
      </c>
      <c r="J356" s="123" t="s">
        <v>457</v>
      </c>
      <c r="K356" s="106"/>
      <c r="L356" s="106"/>
      <c r="M356" s="333" t="s">
        <v>333</v>
      </c>
      <c r="N356" s="412">
        <v>44286</v>
      </c>
      <c r="O356" s="412">
        <v>44300</v>
      </c>
      <c r="P356" s="412">
        <v>44244</v>
      </c>
      <c r="Q356" s="412">
        <f t="shared" si="3"/>
        <v>44237</v>
      </c>
      <c r="R356" s="495" t="s">
        <v>1107</v>
      </c>
      <c r="U356" s="123" t="s">
        <v>557</v>
      </c>
      <c r="V356" s="447" t="s">
        <v>557</v>
      </c>
    </row>
    <row r="357" spans="1:22" ht="30">
      <c r="A357" s="209"/>
      <c r="C357" s="47"/>
      <c r="D357" s="286" t="s">
        <v>3548</v>
      </c>
      <c r="E357" s="286" t="s">
        <v>3551</v>
      </c>
      <c r="F357" s="286" t="s">
        <v>3551</v>
      </c>
      <c r="G357" s="170" t="s">
        <v>346</v>
      </c>
      <c r="H357" s="170" t="s">
        <v>347</v>
      </c>
      <c r="I357" s="286" t="s">
        <v>360</v>
      </c>
      <c r="J357" s="286" t="s">
        <v>564</v>
      </c>
      <c r="K357" s="286"/>
      <c r="L357" s="286"/>
      <c r="M357" s="286" t="s">
        <v>333</v>
      </c>
      <c r="N357" s="184">
        <v>44302</v>
      </c>
      <c r="O357" s="184" t="s">
        <v>973</v>
      </c>
      <c r="P357" s="184">
        <v>44253</v>
      </c>
      <c r="Q357" s="184">
        <f t="shared" si="3"/>
        <v>44246</v>
      </c>
      <c r="R357" s="245" t="s">
        <v>1058</v>
      </c>
      <c r="U357" s="85" t="s">
        <v>557</v>
      </c>
      <c r="V357" s="85" t="s">
        <v>557</v>
      </c>
    </row>
    <row r="358" spans="1:22" ht="30">
      <c r="A358" s="337"/>
      <c r="B358" s="85" t="s">
        <v>2082</v>
      </c>
      <c r="C358" s="47"/>
      <c r="D358" s="286" t="s">
        <v>3547</v>
      </c>
      <c r="E358" s="286" t="s">
        <v>3550</v>
      </c>
      <c r="F358" s="286" t="s">
        <v>3550</v>
      </c>
      <c r="G358" s="170" t="s">
        <v>346</v>
      </c>
      <c r="H358" s="170" t="s">
        <v>347</v>
      </c>
      <c r="I358" s="286" t="s">
        <v>360</v>
      </c>
      <c r="J358" s="286" t="s">
        <v>564</v>
      </c>
      <c r="K358" s="286"/>
      <c r="L358" s="286"/>
      <c r="M358" s="286" t="s">
        <v>333</v>
      </c>
      <c r="N358" s="412">
        <v>44305</v>
      </c>
      <c r="O358" s="184" t="s">
        <v>973</v>
      </c>
      <c r="P358" s="184">
        <v>44263</v>
      </c>
      <c r="Q358" s="184">
        <f t="shared" si="3"/>
        <v>44256</v>
      </c>
      <c r="R358" s="245" t="s">
        <v>1058</v>
      </c>
      <c r="U358" s="85" t="s">
        <v>557</v>
      </c>
      <c r="V358" s="85" t="s">
        <v>557</v>
      </c>
    </row>
    <row r="359" spans="1:22" ht="30">
      <c r="A359" s="209"/>
      <c r="B359" s="85" t="s">
        <v>2082</v>
      </c>
      <c r="C359" s="116"/>
      <c r="D359" s="286" t="s">
        <v>3549</v>
      </c>
      <c r="E359" s="286" t="s">
        <v>3552</v>
      </c>
      <c r="F359" s="286" t="s">
        <v>3552</v>
      </c>
      <c r="G359" s="170" t="s">
        <v>346</v>
      </c>
      <c r="H359" s="170" t="s">
        <v>347</v>
      </c>
      <c r="I359" s="286" t="s">
        <v>360</v>
      </c>
      <c r="J359" s="286" t="s">
        <v>564</v>
      </c>
      <c r="K359" s="61"/>
      <c r="L359" s="61"/>
      <c r="M359" s="61" t="s">
        <v>333</v>
      </c>
      <c r="N359" s="184">
        <v>44305</v>
      </c>
      <c r="O359" s="184" t="s">
        <v>973</v>
      </c>
      <c r="P359" s="46">
        <v>44263</v>
      </c>
      <c r="Q359" s="46">
        <f t="shared" si="3"/>
        <v>44256</v>
      </c>
      <c r="R359" s="53" t="s">
        <v>1058</v>
      </c>
      <c r="U359" s="85" t="s">
        <v>557</v>
      </c>
      <c r="V359" s="85" t="s">
        <v>557</v>
      </c>
    </row>
    <row r="360" spans="1:22" ht="60">
      <c r="A360" s="209"/>
      <c r="C360" s="116"/>
      <c r="D360" s="106" t="s">
        <v>3643</v>
      </c>
      <c r="E360" s="106" t="s">
        <v>3644</v>
      </c>
      <c r="F360" s="106" t="s">
        <v>3648</v>
      </c>
      <c r="G360" s="170" t="s">
        <v>374</v>
      </c>
      <c r="H360" s="170" t="s">
        <v>330</v>
      </c>
      <c r="I360" s="170" t="s">
        <v>348</v>
      </c>
      <c r="J360" s="170" t="s">
        <v>1164</v>
      </c>
      <c r="M360" s="52" t="s">
        <v>333</v>
      </c>
      <c r="N360" s="70">
        <v>44313</v>
      </c>
      <c r="O360" s="70">
        <v>44313</v>
      </c>
      <c r="P360" s="70">
        <v>44278</v>
      </c>
      <c r="Q360" s="70">
        <v>44271</v>
      </c>
      <c r="R360" s="52" t="s">
        <v>334</v>
      </c>
      <c r="U360" s="85" t="s">
        <v>557</v>
      </c>
      <c r="V360" s="23">
        <v>44926</v>
      </c>
    </row>
    <row r="361" spans="1:22" ht="60">
      <c r="A361" s="209"/>
      <c r="C361" s="116"/>
      <c r="D361" s="106" t="s">
        <v>3645</v>
      </c>
      <c r="E361" s="106" t="s">
        <v>3646</v>
      </c>
      <c r="F361" s="106" t="s">
        <v>3649</v>
      </c>
      <c r="G361" s="170" t="s">
        <v>374</v>
      </c>
      <c r="H361" s="170" t="s">
        <v>330</v>
      </c>
      <c r="I361" s="170" t="s">
        <v>348</v>
      </c>
      <c r="J361" s="170" t="s">
        <v>1164</v>
      </c>
      <c r="M361" s="52" t="s">
        <v>333</v>
      </c>
      <c r="N361" s="70">
        <v>44313</v>
      </c>
      <c r="O361" s="70">
        <v>44313</v>
      </c>
      <c r="P361" s="70">
        <v>44278</v>
      </c>
      <c r="Q361" s="70">
        <v>44271</v>
      </c>
      <c r="R361" s="52" t="s">
        <v>334</v>
      </c>
      <c r="U361" s="85" t="s">
        <v>557</v>
      </c>
      <c r="V361" s="23">
        <v>44926</v>
      </c>
    </row>
    <row r="362" spans="1:22" ht="30">
      <c r="A362" s="209"/>
      <c r="B362" s="18" t="s">
        <v>2153</v>
      </c>
      <c r="C362" s="116"/>
      <c r="D362" s="286" t="s">
        <v>3314</v>
      </c>
      <c r="E362" s="170" t="s">
        <v>3323</v>
      </c>
      <c r="F362" s="170" t="s">
        <v>3323</v>
      </c>
      <c r="G362" s="170" t="s">
        <v>358</v>
      </c>
      <c r="H362" s="170" t="s">
        <v>359</v>
      </c>
      <c r="I362" s="170" t="s">
        <v>360</v>
      </c>
      <c r="J362" s="106" t="s">
        <v>448</v>
      </c>
      <c r="M362" s="52" t="s">
        <v>333</v>
      </c>
      <c r="N362" s="184">
        <v>44314</v>
      </c>
      <c r="O362" s="184">
        <v>44328</v>
      </c>
      <c r="P362" s="46">
        <v>44272</v>
      </c>
      <c r="Q362" s="46">
        <f>P362-7</f>
        <v>44265</v>
      </c>
      <c r="R362" s="61" t="s">
        <v>1107</v>
      </c>
      <c r="U362" s="89" t="s">
        <v>355</v>
      </c>
      <c r="V362" s="72" t="s">
        <v>557</v>
      </c>
    </row>
    <row r="363" spans="1:22" ht="30">
      <c r="A363" s="209"/>
      <c r="B363" s="85" t="s">
        <v>2153</v>
      </c>
      <c r="C363" s="116"/>
      <c r="D363" s="286" t="s">
        <v>3316</v>
      </c>
      <c r="E363" s="170" t="s">
        <v>3325</v>
      </c>
      <c r="F363" s="170" t="s">
        <v>3325</v>
      </c>
      <c r="G363" s="170" t="s">
        <v>358</v>
      </c>
      <c r="H363" s="170" t="s">
        <v>359</v>
      </c>
      <c r="I363" s="170" t="s">
        <v>360</v>
      </c>
      <c r="J363" s="106" t="s">
        <v>448</v>
      </c>
      <c r="M363" s="52" t="s">
        <v>333</v>
      </c>
      <c r="N363" s="184">
        <v>44314</v>
      </c>
      <c r="O363" s="184">
        <v>44328</v>
      </c>
      <c r="P363" s="46">
        <v>44272</v>
      </c>
      <c r="Q363" s="46">
        <f>P363-7</f>
        <v>44265</v>
      </c>
      <c r="R363" s="61" t="s">
        <v>1107</v>
      </c>
      <c r="U363" s="89" t="s">
        <v>355</v>
      </c>
      <c r="V363" s="72" t="s">
        <v>557</v>
      </c>
    </row>
    <row r="364" spans="1:22" ht="30">
      <c r="A364" s="209"/>
      <c r="B364" s="18" t="s">
        <v>1917</v>
      </c>
      <c r="C364" s="116"/>
      <c r="D364" s="106" t="s">
        <v>3428</v>
      </c>
      <c r="E364" s="18" t="s">
        <v>3429</v>
      </c>
      <c r="F364" s="85" t="s">
        <v>3430</v>
      </c>
      <c r="G364" s="52" t="s">
        <v>329</v>
      </c>
      <c r="H364" s="52" t="s">
        <v>330</v>
      </c>
      <c r="I364" s="52" t="s">
        <v>331</v>
      </c>
      <c r="J364" s="18" t="s">
        <v>407</v>
      </c>
      <c r="K364" s="52" t="s">
        <v>333</v>
      </c>
      <c r="M364" s="52" t="s">
        <v>333</v>
      </c>
      <c r="N364" s="215">
        <v>44320</v>
      </c>
      <c r="O364" s="124">
        <v>44320</v>
      </c>
      <c r="P364" s="215">
        <v>44285</v>
      </c>
      <c r="Q364" s="77">
        <v>44278</v>
      </c>
      <c r="R364" s="109" t="s">
        <v>334</v>
      </c>
      <c r="U364" s="52" t="s">
        <v>381</v>
      </c>
      <c r="V364" s="442">
        <v>44834</v>
      </c>
    </row>
    <row r="365" spans="1:22" ht="30">
      <c r="A365" s="209"/>
      <c r="B365" s="18" t="s">
        <v>1917</v>
      </c>
      <c r="C365" s="116"/>
      <c r="D365" s="106" t="s">
        <v>3434</v>
      </c>
      <c r="E365" s="18" t="s">
        <v>3435</v>
      </c>
      <c r="F365" s="85" t="s">
        <v>3436</v>
      </c>
      <c r="G365" s="52" t="s">
        <v>329</v>
      </c>
      <c r="H365" s="52" t="s">
        <v>330</v>
      </c>
      <c r="I365" s="52" t="s">
        <v>331</v>
      </c>
      <c r="J365" s="18" t="s">
        <v>407</v>
      </c>
      <c r="M365" s="52" t="s">
        <v>333</v>
      </c>
      <c r="N365" s="215">
        <v>44320</v>
      </c>
      <c r="O365" s="124">
        <v>44320</v>
      </c>
      <c r="P365" s="215">
        <v>44285</v>
      </c>
      <c r="Q365" s="77">
        <v>44278</v>
      </c>
      <c r="R365" s="109" t="s">
        <v>334</v>
      </c>
      <c r="U365" s="52" t="s">
        <v>335</v>
      </c>
      <c r="V365" s="442">
        <v>44834</v>
      </c>
    </row>
    <row r="366" spans="1:22" ht="30">
      <c r="A366" s="209"/>
      <c r="B366" s="18" t="s">
        <v>2153</v>
      </c>
      <c r="C366" s="116"/>
      <c r="D366" s="61" t="s">
        <v>3318</v>
      </c>
      <c r="E366" s="170" t="s">
        <v>3327</v>
      </c>
      <c r="F366" s="170" t="s">
        <v>3327</v>
      </c>
      <c r="G366" s="170" t="s">
        <v>358</v>
      </c>
      <c r="H366" s="170" t="s">
        <v>359</v>
      </c>
      <c r="I366" s="170" t="s">
        <v>360</v>
      </c>
      <c r="J366" s="106" t="s">
        <v>448</v>
      </c>
      <c r="M366" s="52" t="s">
        <v>333</v>
      </c>
      <c r="N366" s="184">
        <v>44321</v>
      </c>
      <c r="O366" s="184">
        <v>44335</v>
      </c>
      <c r="P366" s="46">
        <v>44279</v>
      </c>
      <c r="Q366" s="46">
        <f>P366-7</f>
        <v>44272</v>
      </c>
      <c r="R366" s="61" t="s">
        <v>1107</v>
      </c>
      <c r="U366" s="89" t="s">
        <v>392</v>
      </c>
      <c r="V366" s="72" t="s">
        <v>557</v>
      </c>
    </row>
    <row r="367" spans="1:22" ht="30">
      <c r="A367" s="209"/>
      <c r="B367" s="18" t="s">
        <v>2978</v>
      </c>
      <c r="C367" s="116"/>
      <c r="D367" s="61" t="s">
        <v>3536</v>
      </c>
      <c r="E367" s="170" t="s">
        <v>3288</v>
      </c>
      <c r="F367" s="170" t="s">
        <v>3288</v>
      </c>
      <c r="G367" s="170" t="s">
        <v>358</v>
      </c>
      <c r="H367" s="170" t="s">
        <v>359</v>
      </c>
      <c r="I367" s="170" t="s">
        <v>360</v>
      </c>
      <c r="J367" s="106" t="s">
        <v>1106</v>
      </c>
      <c r="M367" s="52" t="s">
        <v>333</v>
      </c>
      <c r="N367" s="184">
        <v>44347</v>
      </c>
      <c r="O367" s="184">
        <v>44361</v>
      </c>
      <c r="P367" s="46">
        <v>44305</v>
      </c>
      <c r="Q367" s="46">
        <f>P367-7</f>
        <v>44298</v>
      </c>
      <c r="R367" s="52" t="s">
        <v>1107</v>
      </c>
      <c r="U367" s="85" t="s">
        <v>557</v>
      </c>
      <c r="V367" s="72" t="s">
        <v>557</v>
      </c>
    </row>
    <row r="368" spans="1:22" ht="30">
      <c r="A368" s="209"/>
      <c r="B368" s="85" t="s">
        <v>2978</v>
      </c>
      <c r="C368" s="366"/>
      <c r="D368" s="61" t="s">
        <v>3537</v>
      </c>
      <c r="E368" s="52" t="s">
        <v>3289</v>
      </c>
      <c r="F368" s="52" t="s">
        <v>3289</v>
      </c>
      <c r="G368" s="170" t="s">
        <v>358</v>
      </c>
      <c r="H368" s="52" t="s">
        <v>359</v>
      </c>
      <c r="I368" s="170" t="s">
        <v>360</v>
      </c>
      <c r="J368" s="464" t="s">
        <v>1106</v>
      </c>
      <c r="M368" s="52" t="s">
        <v>333</v>
      </c>
      <c r="N368" s="46">
        <v>44347</v>
      </c>
      <c r="O368" s="46">
        <v>44361</v>
      </c>
      <c r="P368" s="46">
        <v>44305</v>
      </c>
      <c r="Q368" s="108">
        <f>P368-7</f>
        <v>44298</v>
      </c>
      <c r="R368" s="52" t="s">
        <v>1107</v>
      </c>
      <c r="U368" s="85" t="s">
        <v>557</v>
      </c>
      <c r="V368" s="72" t="s">
        <v>557</v>
      </c>
    </row>
    <row r="369" spans="1:16378" ht="30">
      <c r="A369" s="209"/>
      <c r="B369" s="18" t="s">
        <v>3723</v>
      </c>
      <c r="C369" s="116"/>
      <c r="D369" s="61" t="s">
        <v>3256</v>
      </c>
      <c r="E369" s="52" t="s">
        <v>3271</v>
      </c>
      <c r="F369" s="52" t="s">
        <v>3271</v>
      </c>
      <c r="G369" s="52" t="s">
        <v>358</v>
      </c>
      <c r="H369" s="52" t="s">
        <v>359</v>
      </c>
      <c r="I369" s="52" t="s">
        <v>360</v>
      </c>
      <c r="J369" s="85" t="s">
        <v>457</v>
      </c>
      <c r="K369" s="106"/>
      <c r="M369" s="52" t="s">
        <v>333</v>
      </c>
      <c r="N369" s="46">
        <v>44348</v>
      </c>
      <c r="O369" s="46" t="s">
        <v>557</v>
      </c>
      <c r="P369" s="46">
        <v>44306</v>
      </c>
      <c r="Q369" s="108">
        <f>P369-7</f>
        <v>44299</v>
      </c>
      <c r="R369" s="170" t="s">
        <v>1107</v>
      </c>
      <c r="U369" s="85" t="s">
        <v>557</v>
      </c>
      <c r="V369" s="72" t="s">
        <v>557</v>
      </c>
    </row>
    <row r="370" spans="1:16378" ht="30">
      <c r="A370" s="209"/>
      <c r="C370" s="116"/>
      <c r="D370" s="476" t="s">
        <v>3557</v>
      </c>
      <c r="E370" s="479" t="s">
        <v>3563</v>
      </c>
      <c r="F370" s="479" t="s">
        <v>3563</v>
      </c>
      <c r="G370" s="52" t="s">
        <v>346</v>
      </c>
      <c r="H370" s="52" t="s">
        <v>347</v>
      </c>
      <c r="I370" s="52" t="s">
        <v>348</v>
      </c>
      <c r="J370" s="479" t="s">
        <v>349</v>
      </c>
      <c r="K370" s="106"/>
      <c r="M370" s="52" t="s">
        <v>333</v>
      </c>
      <c r="N370" s="215">
        <v>44560</v>
      </c>
      <c r="O370" s="215" t="s">
        <v>557</v>
      </c>
      <c r="P370" s="215" t="s">
        <v>557</v>
      </c>
      <c r="Q370" s="77" t="s">
        <v>557</v>
      </c>
      <c r="R370" s="124" t="s">
        <v>557</v>
      </c>
      <c r="U370" s="215" t="s">
        <v>557</v>
      </c>
    </row>
    <row r="371" spans="1:16378" ht="30">
      <c r="A371" s="209"/>
      <c r="C371" s="116"/>
      <c r="D371" s="45" t="s">
        <v>3558</v>
      </c>
      <c r="E371" s="45" t="s">
        <v>3564</v>
      </c>
      <c r="F371" s="45" t="s">
        <v>3564</v>
      </c>
      <c r="G371" s="52" t="s">
        <v>346</v>
      </c>
      <c r="H371" s="52" t="s">
        <v>347</v>
      </c>
      <c r="I371" s="52" t="s">
        <v>348</v>
      </c>
      <c r="J371" s="45" t="s">
        <v>1102</v>
      </c>
      <c r="M371" s="52" t="s">
        <v>333</v>
      </c>
      <c r="N371" s="215">
        <v>44560</v>
      </c>
      <c r="O371" s="215" t="s">
        <v>557</v>
      </c>
      <c r="P371" s="215" t="s">
        <v>557</v>
      </c>
      <c r="Q371" s="215" t="s">
        <v>557</v>
      </c>
      <c r="R371" s="77" t="s">
        <v>557</v>
      </c>
      <c r="U371" s="215" t="s">
        <v>557</v>
      </c>
    </row>
    <row r="372" spans="1:16378" ht="30">
      <c r="A372" s="209"/>
      <c r="B372" s="18" t="s">
        <v>317</v>
      </c>
      <c r="C372" s="116"/>
      <c r="D372" s="450" t="s">
        <v>3292</v>
      </c>
      <c r="E372" s="52" t="s">
        <v>3294</v>
      </c>
      <c r="F372" s="52" t="s">
        <v>3294</v>
      </c>
      <c r="G372" s="52" t="s">
        <v>358</v>
      </c>
      <c r="H372" s="52" t="s">
        <v>359</v>
      </c>
      <c r="I372" s="52" t="s">
        <v>360</v>
      </c>
      <c r="J372" s="85" t="s">
        <v>564</v>
      </c>
      <c r="M372" s="52" t="s">
        <v>333</v>
      </c>
      <c r="N372" s="46">
        <v>54789</v>
      </c>
      <c r="O372" s="46" t="s">
        <v>1044</v>
      </c>
      <c r="P372" s="46">
        <v>44027</v>
      </c>
      <c r="Q372" s="46">
        <f>P372-7</f>
        <v>44020</v>
      </c>
      <c r="R372" s="109" t="s">
        <v>350</v>
      </c>
      <c r="U372" s="52" t="s">
        <v>424</v>
      </c>
      <c r="V372" s="72" t="s">
        <v>557</v>
      </c>
      <c r="W372" s="44" t="s">
        <v>1037</v>
      </c>
    </row>
    <row r="373" spans="1:16378" ht="30">
      <c r="A373" s="209"/>
      <c r="B373" s="18" t="s">
        <v>317</v>
      </c>
      <c r="C373" s="116"/>
      <c r="D373" s="473" t="s">
        <v>2762</v>
      </c>
      <c r="E373" s="63" t="s">
        <v>2765</v>
      </c>
      <c r="F373" s="63" t="s">
        <v>2765</v>
      </c>
      <c r="G373" s="62" t="s">
        <v>358</v>
      </c>
      <c r="H373" s="52" t="s">
        <v>359</v>
      </c>
      <c r="I373" s="52" t="s">
        <v>360</v>
      </c>
      <c r="J373" s="63" t="s">
        <v>564</v>
      </c>
      <c r="K373" s="170" t="e">
        <v>#N/A</v>
      </c>
      <c r="L373" s="52"/>
      <c r="M373" s="52" t="s">
        <v>333</v>
      </c>
      <c r="N373" s="46">
        <v>54789</v>
      </c>
      <c r="O373" s="91" t="s">
        <v>973</v>
      </c>
      <c r="P373" s="70">
        <v>44026</v>
      </c>
      <c r="Q373" s="227">
        <f>P373-7</f>
        <v>44019</v>
      </c>
      <c r="R373" s="170" t="s">
        <v>350</v>
      </c>
      <c r="S373" s="52"/>
      <c r="T373" s="144"/>
      <c r="U373" s="52" t="s">
        <v>2873</v>
      </c>
      <c r="V373" s="74" t="s">
        <v>557</v>
      </c>
      <c r="W373" s="44" t="s">
        <v>1037</v>
      </c>
    </row>
    <row r="374" spans="1:16378" ht="30">
      <c r="A374" s="209"/>
      <c r="B374" s="18" t="s">
        <v>317</v>
      </c>
      <c r="C374" s="116"/>
      <c r="D374" s="473" t="s">
        <v>3293</v>
      </c>
      <c r="E374" s="52" t="s">
        <v>3295</v>
      </c>
      <c r="F374" s="52" t="s">
        <v>3295</v>
      </c>
      <c r="G374" s="52" t="s">
        <v>358</v>
      </c>
      <c r="H374" s="52" t="s">
        <v>359</v>
      </c>
      <c r="I374" s="52" t="s">
        <v>360</v>
      </c>
      <c r="J374" s="18" t="s">
        <v>564</v>
      </c>
      <c r="K374" s="106"/>
      <c r="M374" s="52" t="s">
        <v>333</v>
      </c>
      <c r="N374" s="46">
        <v>54789</v>
      </c>
      <c r="O374" s="46" t="s">
        <v>1044</v>
      </c>
      <c r="P374" s="46">
        <v>44032</v>
      </c>
      <c r="Q374" s="108">
        <f>P374-7</f>
        <v>44025</v>
      </c>
      <c r="R374" s="170" t="s">
        <v>350</v>
      </c>
      <c r="U374" s="52" t="s">
        <v>377</v>
      </c>
      <c r="V374" s="72" t="s">
        <v>557</v>
      </c>
      <c r="W374" s="44" t="s">
        <v>1037</v>
      </c>
    </row>
    <row r="375" spans="1:16378" ht="30">
      <c r="A375" s="117"/>
      <c r="B375" s="52" t="s">
        <v>317</v>
      </c>
      <c r="C375" s="116"/>
      <c r="D375" s="299" t="s">
        <v>1964</v>
      </c>
      <c r="E375" s="52" t="s">
        <v>1072</v>
      </c>
      <c r="F375" s="52" t="s">
        <v>1072</v>
      </c>
      <c r="G375" s="52" t="s">
        <v>358</v>
      </c>
      <c r="H375" s="52" t="s">
        <v>359</v>
      </c>
      <c r="I375" s="52" t="s">
        <v>360</v>
      </c>
      <c r="J375" s="52" t="s">
        <v>501</v>
      </c>
      <c r="K375" s="170" t="s">
        <v>3058</v>
      </c>
      <c r="L375" s="52"/>
      <c r="M375" s="52" t="s">
        <v>333</v>
      </c>
      <c r="N375" s="46">
        <v>44074</v>
      </c>
      <c r="O375" s="70" t="s">
        <v>973</v>
      </c>
      <c r="P375" s="46">
        <v>43847</v>
      </c>
      <c r="Q375" s="108">
        <v>43840</v>
      </c>
      <c r="R375" s="225" t="s">
        <v>1058</v>
      </c>
      <c r="S375" s="52"/>
      <c r="T375" s="144"/>
      <c r="U375" s="52" t="s">
        <v>351</v>
      </c>
      <c r="V375" s="72" t="s">
        <v>557</v>
      </c>
      <c r="W375" s="48" t="s">
        <v>1037</v>
      </c>
    </row>
    <row r="376" spans="1:16378" ht="30">
      <c r="A376" s="209"/>
      <c r="C376" s="116"/>
      <c r="D376" s="85" t="s">
        <v>2963</v>
      </c>
      <c r="E376" s="85" t="s">
        <v>2961</v>
      </c>
      <c r="F376" s="85" t="s">
        <v>2964</v>
      </c>
      <c r="G376" s="52" t="s">
        <v>329</v>
      </c>
      <c r="H376" s="52" t="s">
        <v>330</v>
      </c>
      <c r="I376" s="52" t="s">
        <v>331</v>
      </c>
      <c r="J376" s="52" t="s">
        <v>339</v>
      </c>
      <c r="M376" s="52" t="s">
        <v>333</v>
      </c>
      <c r="N376" s="215">
        <v>55152</v>
      </c>
      <c r="O376" s="215"/>
      <c r="P376" s="215"/>
      <c r="Q376" s="215"/>
      <c r="R376" s="170" t="s">
        <v>334</v>
      </c>
      <c r="U376" s="85" t="s">
        <v>557</v>
      </c>
      <c r="V376" s="72" t="s">
        <v>557</v>
      </c>
    </row>
    <row r="377" spans="1:16378" ht="30">
      <c r="A377" s="117"/>
      <c r="B377" s="52" t="s">
        <v>3239</v>
      </c>
      <c r="C377" s="116"/>
      <c r="D377" s="52" t="s">
        <v>2883</v>
      </c>
      <c r="E377" s="52" t="s">
        <v>2828</v>
      </c>
      <c r="F377" s="52" t="s">
        <v>2828</v>
      </c>
      <c r="G377" s="52" t="s">
        <v>358</v>
      </c>
      <c r="H377" s="52" t="s">
        <v>347</v>
      </c>
      <c r="I377" s="52" t="s">
        <v>360</v>
      </c>
      <c r="J377" s="52" t="s">
        <v>464</v>
      </c>
      <c r="K377" s="52" t="s">
        <v>3066</v>
      </c>
      <c r="L377" s="52"/>
      <c r="M377" s="52" t="s">
        <v>333</v>
      </c>
      <c r="N377" s="46">
        <v>55152</v>
      </c>
      <c r="O377" s="70" t="s">
        <v>973</v>
      </c>
      <c r="P377" s="46">
        <v>55152</v>
      </c>
      <c r="Q377" s="46">
        <v>55152</v>
      </c>
      <c r="R377" s="109" t="s">
        <v>350</v>
      </c>
      <c r="S377" s="52"/>
      <c r="T377" s="144"/>
      <c r="U377" s="52" t="s">
        <v>351</v>
      </c>
      <c r="V377" s="72" t="s">
        <v>557</v>
      </c>
      <c r="W377" s="44" t="s">
        <v>1037</v>
      </c>
    </row>
    <row r="378" spans="1:16378" ht="30">
      <c r="A378" s="209"/>
      <c r="B378" s="85"/>
      <c r="C378" s="116"/>
      <c r="D378" s="52" t="s">
        <v>3709</v>
      </c>
      <c r="E378" s="52" t="s">
        <v>3710</v>
      </c>
      <c r="F378" s="52" t="s">
        <v>3711</v>
      </c>
      <c r="G378" s="52" t="s">
        <v>329</v>
      </c>
      <c r="H378" s="52" t="s">
        <v>330</v>
      </c>
      <c r="I378" s="46" t="s">
        <v>331</v>
      </c>
      <c r="J378" s="46" t="s">
        <v>3715</v>
      </c>
      <c r="K378" s="46"/>
      <c r="L378" s="46"/>
      <c r="M378" s="109" t="s">
        <v>333</v>
      </c>
      <c r="N378" s="215">
        <v>44277</v>
      </c>
      <c r="O378" s="70" t="s">
        <v>3716</v>
      </c>
      <c r="P378" s="70" t="s">
        <v>3717</v>
      </c>
      <c r="Q378" s="70" t="s">
        <v>3718</v>
      </c>
      <c r="R378" s="120" t="s">
        <v>334</v>
      </c>
      <c r="S378" s="47"/>
      <c r="T378" s="47"/>
      <c r="U378" s="120" t="s">
        <v>557</v>
      </c>
      <c r="V378" s="120"/>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47"/>
      <c r="CY378" s="47"/>
      <c r="CZ378" s="47"/>
      <c r="DA378" s="47"/>
      <c r="DB378" s="47"/>
      <c r="DC378" s="47"/>
      <c r="DD378" s="47"/>
      <c r="DE378" s="47"/>
      <c r="DF378" s="47"/>
      <c r="DG378" s="47"/>
      <c r="DH378" s="47"/>
      <c r="DI378" s="47"/>
      <c r="DJ378" s="47"/>
      <c r="DK378" s="47"/>
      <c r="DL378" s="47"/>
      <c r="DM378" s="47"/>
      <c r="DN378" s="47"/>
      <c r="DO378" s="47"/>
      <c r="DP378" s="47"/>
      <c r="DQ378" s="47"/>
      <c r="DR378" s="47"/>
      <c r="DS378" s="47"/>
      <c r="DT378" s="47"/>
      <c r="DU378" s="47"/>
      <c r="DV378" s="47"/>
      <c r="DW378" s="47"/>
      <c r="DX378" s="47"/>
      <c r="DY378" s="47"/>
      <c r="DZ378" s="47"/>
      <c r="EA378" s="47"/>
      <c r="EB378" s="47"/>
      <c r="EC378" s="47"/>
      <c r="ED378" s="47"/>
      <c r="EE378" s="47"/>
      <c r="EF378" s="47"/>
      <c r="EG378" s="47"/>
      <c r="EH378" s="47"/>
      <c r="EI378" s="47"/>
      <c r="EJ378" s="47"/>
      <c r="EK378" s="47"/>
      <c r="EL378" s="47"/>
      <c r="EM378" s="47"/>
      <c r="EN378" s="47"/>
      <c r="EO378" s="47"/>
      <c r="EP378" s="47"/>
      <c r="EQ378" s="47"/>
      <c r="ER378" s="47"/>
      <c r="ES378" s="47"/>
      <c r="ET378" s="47"/>
      <c r="EU378" s="47"/>
      <c r="EV378" s="47"/>
      <c r="EW378" s="47"/>
      <c r="EX378" s="47"/>
      <c r="EY378" s="47"/>
      <c r="EZ378" s="47"/>
      <c r="FA378" s="47"/>
      <c r="FB378" s="47"/>
      <c r="FC378" s="47"/>
      <c r="FD378" s="47"/>
      <c r="FE378" s="47"/>
      <c r="FF378" s="47"/>
      <c r="FG378" s="47"/>
      <c r="FH378" s="47"/>
      <c r="FI378" s="47"/>
      <c r="FJ378" s="47"/>
      <c r="FK378" s="47"/>
      <c r="FL378" s="47"/>
      <c r="FM378" s="47"/>
      <c r="FN378" s="47"/>
      <c r="FO378" s="47"/>
      <c r="FP378" s="47"/>
      <c r="FQ378" s="47"/>
      <c r="FR378" s="47"/>
      <c r="FS378" s="47"/>
      <c r="FT378" s="47"/>
      <c r="FU378" s="47"/>
      <c r="FV378" s="47"/>
      <c r="FW378" s="47"/>
      <c r="FX378" s="47"/>
      <c r="FY378" s="47"/>
      <c r="FZ378" s="47"/>
      <c r="GA378" s="47"/>
      <c r="GB378" s="47"/>
      <c r="GC378" s="47"/>
      <c r="GD378" s="47"/>
      <c r="GE378" s="47"/>
      <c r="GF378" s="47"/>
      <c r="GG378" s="47"/>
      <c r="GH378" s="47"/>
      <c r="GI378" s="47"/>
      <c r="GJ378" s="47"/>
      <c r="GK378" s="47"/>
      <c r="GL378" s="47"/>
      <c r="GM378" s="47"/>
      <c r="GN378" s="47"/>
      <c r="GO378" s="47"/>
      <c r="GP378" s="47"/>
      <c r="GQ378" s="47"/>
      <c r="GR378" s="47"/>
      <c r="GS378" s="47"/>
      <c r="GT378" s="47"/>
      <c r="GU378" s="47"/>
      <c r="GV378" s="47"/>
      <c r="GW378" s="47"/>
      <c r="GX378" s="47"/>
      <c r="GY378" s="47"/>
      <c r="GZ378" s="47"/>
      <c r="HA378" s="47"/>
      <c r="HB378" s="47"/>
      <c r="HC378" s="47"/>
      <c r="HD378" s="47"/>
      <c r="HE378" s="47"/>
      <c r="HF378" s="47"/>
      <c r="HG378" s="47"/>
      <c r="HH378" s="47"/>
      <c r="HI378" s="47"/>
      <c r="HJ378" s="47"/>
      <c r="HK378" s="47"/>
      <c r="HL378" s="47"/>
      <c r="HM378" s="47"/>
      <c r="HN378" s="47"/>
      <c r="HO378" s="47"/>
      <c r="HP378" s="47"/>
      <c r="HQ378" s="47"/>
      <c r="HR378" s="47"/>
      <c r="HS378" s="47"/>
      <c r="HT378" s="47"/>
      <c r="HU378" s="47"/>
      <c r="HV378" s="47"/>
      <c r="HW378" s="47"/>
      <c r="HX378" s="47"/>
      <c r="HY378" s="47"/>
      <c r="HZ378" s="47"/>
      <c r="IA378" s="47"/>
      <c r="IB378" s="47"/>
      <c r="IC378" s="47"/>
      <c r="ID378" s="47"/>
      <c r="IE378" s="47"/>
      <c r="IF378" s="47"/>
      <c r="IG378" s="47"/>
      <c r="IH378" s="47"/>
      <c r="II378" s="47"/>
      <c r="IJ378" s="47"/>
      <c r="IK378" s="47"/>
      <c r="IL378" s="47"/>
      <c r="IM378" s="47"/>
      <c r="IN378" s="47"/>
      <c r="IO378" s="47"/>
      <c r="IP378" s="47"/>
      <c r="IQ378" s="47"/>
      <c r="IR378" s="47"/>
      <c r="IS378" s="47"/>
      <c r="IT378" s="47"/>
      <c r="IU378" s="47"/>
      <c r="IV378" s="47"/>
      <c r="IW378" s="47"/>
      <c r="IX378" s="47"/>
      <c r="IY378" s="47"/>
      <c r="IZ378" s="47"/>
      <c r="JA378" s="47"/>
      <c r="JB378" s="47"/>
      <c r="JC378" s="47"/>
      <c r="JD378" s="47"/>
      <c r="JE378" s="47"/>
      <c r="JF378" s="47"/>
      <c r="JG378" s="47"/>
      <c r="JH378" s="47"/>
      <c r="JI378" s="47"/>
      <c r="JJ378" s="47"/>
      <c r="JK378" s="47"/>
      <c r="JL378" s="47"/>
      <c r="JM378" s="47"/>
      <c r="JN378" s="47"/>
      <c r="JO378" s="47"/>
      <c r="JP378" s="47"/>
      <c r="JQ378" s="47"/>
      <c r="JR378" s="47"/>
      <c r="JS378" s="47"/>
      <c r="JT378" s="47"/>
      <c r="JU378" s="47"/>
      <c r="JV378" s="47"/>
      <c r="JW378" s="47"/>
      <c r="JX378" s="47"/>
      <c r="JY378" s="47"/>
      <c r="JZ378" s="47"/>
      <c r="KA378" s="47"/>
      <c r="KB378" s="47"/>
      <c r="KC378" s="47"/>
      <c r="KD378" s="47"/>
      <c r="KE378" s="47"/>
      <c r="KF378" s="47"/>
      <c r="KG378" s="47"/>
      <c r="KH378" s="47"/>
      <c r="KI378" s="47"/>
      <c r="KJ378" s="47"/>
      <c r="KK378" s="47"/>
      <c r="KL378" s="47"/>
      <c r="KM378" s="47"/>
      <c r="KN378" s="47"/>
      <c r="KO378" s="47"/>
      <c r="KP378" s="47"/>
      <c r="KQ378" s="47"/>
      <c r="KR378" s="47"/>
      <c r="KS378" s="47"/>
      <c r="KT378" s="47"/>
      <c r="KU378" s="47"/>
      <c r="KV378" s="47"/>
      <c r="KW378" s="47"/>
      <c r="KX378" s="47"/>
      <c r="KY378" s="47"/>
      <c r="KZ378" s="47"/>
      <c r="LA378" s="47"/>
      <c r="LB378" s="47"/>
      <c r="LC378" s="47"/>
      <c r="LD378" s="47"/>
      <c r="LE378" s="47"/>
      <c r="LF378" s="47"/>
      <c r="LG378" s="47"/>
      <c r="LH378" s="47"/>
      <c r="LI378" s="47"/>
      <c r="LJ378" s="47"/>
      <c r="LK378" s="47"/>
      <c r="LL378" s="47"/>
      <c r="LM378" s="47"/>
      <c r="LN378" s="47"/>
      <c r="LO378" s="47"/>
      <c r="LP378" s="47"/>
      <c r="LQ378" s="47"/>
      <c r="LR378" s="47"/>
      <c r="LS378" s="47"/>
      <c r="LT378" s="47"/>
      <c r="LU378" s="47"/>
      <c r="LV378" s="47"/>
      <c r="LW378" s="47"/>
      <c r="LX378" s="47"/>
      <c r="LY378" s="47"/>
      <c r="LZ378" s="47"/>
      <c r="MA378" s="47"/>
      <c r="MB378" s="47"/>
      <c r="MC378" s="47"/>
      <c r="MD378" s="47"/>
      <c r="ME378" s="47"/>
      <c r="MF378" s="47"/>
      <c r="MG378" s="47"/>
      <c r="MH378" s="47"/>
      <c r="MI378" s="47"/>
      <c r="MJ378" s="47"/>
      <c r="MK378" s="47"/>
      <c r="ML378" s="47"/>
      <c r="MM378" s="47"/>
      <c r="MN378" s="47"/>
      <c r="MO378" s="47"/>
      <c r="MP378" s="47"/>
      <c r="MQ378" s="47"/>
      <c r="MR378" s="47"/>
      <c r="MS378" s="47"/>
      <c r="MT378" s="47"/>
      <c r="MU378" s="47"/>
      <c r="MV378" s="47"/>
      <c r="MW378" s="47"/>
      <c r="MX378" s="47"/>
      <c r="MY378" s="47"/>
      <c r="MZ378" s="47"/>
      <c r="NA378" s="47"/>
      <c r="NB378" s="47"/>
      <c r="NC378" s="47"/>
      <c r="ND378" s="47"/>
      <c r="NE378" s="47"/>
      <c r="NF378" s="47"/>
      <c r="NG378" s="47"/>
      <c r="NH378" s="47"/>
      <c r="NI378" s="47"/>
      <c r="NJ378" s="47"/>
      <c r="NK378" s="47"/>
      <c r="NL378" s="47"/>
      <c r="NM378" s="47"/>
      <c r="NN378" s="47"/>
      <c r="NO378" s="47"/>
      <c r="NP378" s="47"/>
      <c r="NQ378" s="47"/>
      <c r="NR378" s="47"/>
      <c r="NS378" s="47"/>
      <c r="NT378" s="47"/>
      <c r="NU378" s="47"/>
      <c r="NV378" s="47"/>
      <c r="NW378" s="47"/>
      <c r="NX378" s="47"/>
      <c r="NY378" s="47"/>
      <c r="NZ378" s="47"/>
      <c r="OA378" s="47"/>
      <c r="OB378" s="47"/>
      <c r="OC378" s="47"/>
      <c r="OD378" s="47"/>
      <c r="OE378" s="47"/>
      <c r="OF378" s="47"/>
      <c r="OG378" s="47"/>
      <c r="OH378" s="47"/>
      <c r="OI378" s="47"/>
      <c r="OJ378" s="47"/>
      <c r="OK378" s="47"/>
      <c r="OL378" s="47"/>
      <c r="OM378" s="47"/>
      <c r="ON378" s="47"/>
      <c r="OO378" s="47"/>
      <c r="OP378" s="47"/>
      <c r="OQ378" s="47"/>
      <c r="OR378" s="47"/>
      <c r="OS378" s="47"/>
      <c r="OT378" s="47"/>
      <c r="OU378" s="47"/>
      <c r="OV378" s="47"/>
      <c r="OW378" s="47"/>
      <c r="OX378" s="47"/>
      <c r="OY378" s="47"/>
      <c r="OZ378" s="47"/>
      <c r="PA378" s="47"/>
      <c r="PB378" s="47"/>
      <c r="PC378" s="47"/>
      <c r="PD378" s="47"/>
      <c r="PE378" s="47"/>
      <c r="PF378" s="47"/>
      <c r="PG378" s="47"/>
      <c r="PH378" s="47"/>
      <c r="PI378" s="47"/>
      <c r="PJ378" s="47"/>
      <c r="PK378" s="47"/>
      <c r="PL378" s="47"/>
      <c r="PM378" s="47"/>
      <c r="PN378" s="47"/>
      <c r="PO378" s="47"/>
      <c r="PP378" s="47"/>
      <c r="PQ378" s="47"/>
      <c r="PR378" s="47"/>
      <c r="PS378" s="47"/>
      <c r="PT378" s="47"/>
      <c r="PU378" s="47"/>
      <c r="PV378" s="47"/>
      <c r="PW378" s="47"/>
      <c r="PX378" s="47"/>
      <c r="PY378" s="47"/>
      <c r="PZ378" s="47"/>
      <c r="QA378" s="47"/>
      <c r="QB378" s="47"/>
      <c r="QC378" s="47"/>
      <c r="QD378" s="47"/>
      <c r="QE378" s="47"/>
      <c r="QF378" s="47"/>
      <c r="QG378" s="47"/>
      <c r="QH378" s="47"/>
      <c r="QI378" s="47"/>
      <c r="QJ378" s="47"/>
      <c r="QK378" s="47"/>
      <c r="QL378" s="47"/>
      <c r="QM378" s="47"/>
      <c r="QN378" s="47"/>
      <c r="QO378" s="47"/>
      <c r="QP378" s="47"/>
      <c r="QQ378" s="47"/>
      <c r="QR378" s="47"/>
      <c r="QS378" s="47"/>
      <c r="QT378" s="47"/>
      <c r="QU378" s="47"/>
      <c r="QV378" s="47"/>
      <c r="QW378" s="47"/>
      <c r="QX378" s="47"/>
      <c r="QY378" s="47"/>
      <c r="QZ378" s="47"/>
      <c r="RA378" s="47"/>
      <c r="RB378" s="47"/>
      <c r="RC378" s="47"/>
      <c r="RD378" s="47"/>
      <c r="RE378" s="47"/>
      <c r="RF378" s="47"/>
      <c r="RG378" s="47"/>
      <c r="RH378" s="47"/>
      <c r="RI378" s="47"/>
      <c r="RJ378" s="47"/>
      <c r="RK378" s="47"/>
      <c r="RL378" s="47"/>
      <c r="RM378" s="47"/>
      <c r="RN378" s="47"/>
      <c r="RO378" s="47"/>
      <c r="RP378" s="47"/>
      <c r="RQ378" s="47"/>
      <c r="RR378" s="47"/>
      <c r="RS378" s="47"/>
      <c r="RT378" s="47"/>
      <c r="RU378" s="47"/>
      <c r="RV378" s="47"/>
      <c r="RW378" s="47"/>
      <c r="RX378" s="47"/>
      <c r="RY378" s="47"/>
      <c r="RZ378" s="47"/>
      <c r="SA378" s="47"/>
      <c r="SB378" s="47"/>
      <c r="SC378" s="47"/>
      <c r="SD378" s="47"/>
      <c r="SE378" s="47"/>
      <c r="SF378" s="47"/>
      <c r="SG378" s="47"/>
      <c r="SH378" s="47"/>
      <c r="SI378" s="47"/>
      <c r="SJ378" s="47"/>
      <c r="SK378" s="47"/>
      <c r="SL378" s="47"/>
      <c r="SM378" s="47"/>
      <c r="SN378" s="47"/>
      <c r="SO378" s="47"/>
      <c r="SP378" s="47"/>
      <c r="SQ378" s="47"/>
      <c r="SR378" s="47"/>
      <c r="SS378" s="47"/>
      <c r="ST378" s="47"/>
      <c r="SU378" s="47"/>
      <c r="SV378" s="47"/>
      <c r="SW378" s="47"/>
      <c r="SX378" s="47"/>
      <c r="SY378" s="47"/>
      <c r="SZ378" s="47"/>
      <c r="TA378" s="47"/>
      <c r="TB378" s="47"/>
      <c r="TC378" s="47"/>
      <c r="TD378" s="47"/>
      <c r="TE378" s="47"/>
      <c r="TF378" s="47"/>
      <c r="TG378" s="47"/>
      <c r="TH378" s="47"/>
      <c r="TI378" s="47"/>
      <c r="TJ378" s="47"/>
      <c r="TK378" s="47"/>
      <c r="TL378" s="47"/>
      <c r="TM378" s="47"/>
      <c r="TN378" s="47"/>
      <c r="TO378" s="47"/>
      <c r="TP378" s="47"/>
      <c r="TQ378" s="47"/>
      <c r="TR378" s="47"/>
      <c r="TS378" s="47"/>
      <c r="TT378" s="47"/>
      <c r="TU378" s="47"/>
      <c r="TV378" s="47"/>
      <c r="TW378" s="47"/>
      <c r="TX378" s="47"/>
      <c r="TY378" s="47"/>
      <c r="TZ378" s="47"/>
      <c r="UA378" s="47"/>
      <c r="UB378" s="47"/>
      <c r="UC378" s="47"/>
      <c r="UD378" s="47"/>
      <c r="UE378" s="47"/>
      <c r="UF378" s="47"/>
      <c r="UG378" s="47"/>
      <c r="UH378" s="47"/>
      <c r="UI378" s="47"/>
      <c r="UJ378" s="47"/>
      <c r="UK378" s="47"/>
      <c r="UL378" s="47"/>
      <c r="UM378" s="47"/>
      <c r="UN378" s="47"/>
      <c r="UO378" s="47"/>
      <c r="UP378" s="47"/>
      <c r="UQ378" s="47"/>
      <c r="UR378" s="47"/>
      <c r="US378" s="47"/>
      <c r="UT378" s="47"/>
      <c r="UU378" s="47"/>
      <c r="UV378" s="47"/>
      <c r="UW378" s="47"/>
      <c r="UX378" s="47"/>
      <c r="UY378" s="47"/>
      <c r="UZ378" s="47"/>
      <c r="VA378" s="47"/>
      <c r="VB378" s="47"/>
      <c r="VC378" s="47"/>
      <c r="VD378" s="47"/>
      <c r="VE378" s="47"/>
      <c r="VF378" s="47"/>
      <c r="VG378" s="47"/>
      <c r="VH378" s="47"/>
      <c r="VI378" s="47"/>
      <c r="VJ378" s="47"/>
      <c r="VK378" s="47"/>
      <c r="VL378" s="47"/>
      <c r="VM378" s="47"/>
      <c r="VN378" s="47"/>
      <c r="VO378" s="47"/>
      <c r="VP378" s="47"/>
      <c r="VQ378" s="47"/>
      <c r="VR378" s="47"/>
      <c r="VS378" s="47"/>
      <c r="VT378" s="47"/>
      <c r="VU378" s="47"/>
      <c r="VV378" s="47"/>
      <c r="VW378" s="47"/>
      <c r="VX378" s="47"/>
      <c r="VY378" s="47"/>
      <c r="VZ378" s="47"/>
      <c r="WA378" s="47"/>
      <c r="WB378" s="47"/>
      <c r="WC378" s="47"/>
      <c r="WD378" s="47"/>
      <c r="WE378" s="47"/>
      <c r="WF378" s="47"/>
      <c r="WG378" s="47"/>
      <c r="WH378" s="47"/>
      <c r="WI378" s="47"/>
      <c r="WJ378" s="47"/>
      <c r="WK378" s="47"/>
      <c r="WL378" s="47"/>
      <c r="WM378" s="47"/>
      <c r="WN378" s="47"/>
      <c r="WO378" s="47"/>
      <c r="WP378" s="47"/>
      <c r="WQ378" s="47"/>
      <c r="WR378" s="47"/>
      <c r="WS378" s="47"/>
      <c r="WT378" s="47"/>
      <c r="WU378" s="47"/>
      <c r="WV378" s="47"/>
      <c r="WW378" s="47"/>
      <c r="WX378" s="47"/>
      <c r="WY378" s="47"/>
      <c r="WZ378" s="47"/>
      <c r="XA378" s="47"/>
      <c r="XB378" s="47"/>
      <c r="XC378" s="47"/>
      <c r="XD378" s="47"/>
      <c r="XE378" s="47"/>
      <c r="XF378" s="47"/>
      <c r="XG378" s="47"/>
      <c r="XH378" s="47"/>
      <c r="XI378" s="47"/>
      <c r="XJ378" s="47"/>
      <c r="XK378" s="47"/>
      <c r="XL378" s="47"/>
      <c r="XM378" s="47"/>
      <c r="XN378" s="47"/>
      <c r="XO378" s="47"/>
      <c r="XP378" s="47"/>
      <c r="XQ378" s="47"/>
      <c r="XR378" s="47"/>
      <c r="XS378" s="47"/>
      <c r="XT378" s="47"/>
      <c r="XU378" s="47"/>
      <c r="XV378" s="47"/>
      <c r="XW378" s="47"/>
      <c r="XX378" s="47"/>
      <c r="XY378" s="47"/>
      <c r="XZ378" s="47"/>
      <c r="YA378" s="47"/>
      <c r="YB378" s="47"/>
      <c r="YC378" s="47"/>
      <c r="YD378" s="47"/>
      <c r="YE378" s="47"/>
      <c r="YF378" s="47"/>
      <c r="YG378" s="47"/>
      <c r="YH378" s="47"/>
      <c r="YI378" s="47"/>
      <c r="YJ378" s="47"/>
      <c r="YK378" s="47"/>
      <c r="YL378" s="47"/>
      <c r="YM378" s="47"/>
      <c r="YN378" s="47"/>
      <c r="YO378" s="47"/>
      <c r="YP378" s="47"/>
      <c r="YQ378" s="47"/>
      <c r="YR378" s="47"/>
      <c r="YS378" s="47"/>
      <c r="YT378" s="47"/>
      <c r="YU378" s="47"/>
      <c r="YV378" s="47"/>
      <c r="YW378" s="47"/>
      <c r="YX378" s="47"/>
      <c r="YY378" s="47"/>
      <c r="YZ378" s="47"/>
      <c r="ZA378" s="47"/>
      <c r="ZB378" s="47"/>
      <c r="ZC378" s="47"/>
      <c r="ZD378" s="47"/>
      <c r="ZE378" s="47"/>
      <c r="ZF378" s="47"/>
      <c r="ZG378" s="47"/>
      <c r="ZH378" s="47"/>
      <c r="ZI378" s="47"/>
      <c r="ZJ378" s="47"/>
      <c r="ZK378" s="47"/>
      <c r="ZL378" s="47"/>
      <c r="ZM378" s="47"/>
      <c r="ZN378" s="47"/>
      <c r="ZO378" s="47"/>
      <c r="ZP378" s="47"/>
      <c r="ZQ378" s="47"/>
      <c r="ZR378" s="47"/>
      <c r="ZS378" s="47"/>
      <c r="ZT378" s="47"/>
      <c r="ZU378" s="47"/>
      <c r="ZV378" s="47"/>
      <c r="ZW378" s="47"/>
      <c r="ZX378" s="47"/>
      <c r="ZY378" s="47"/>
      <c r="ZZ378" s="47"/>
      <c r="AAA378" s="47"/>
      <c r="AAB378" s="47"/>
      <c r="AAC378" s="47"/>
      <c r="AAD378" s="47"/>
      <c r="AAE378" s="47"/>
      <c r="AAF378" s="47"/>
      <c r="AAG378" s="47"/>
      <c r="AAH378" s="47"/>
      <c r="AAI378" s="47"/>
      <c r="AAJ378" s="47"/>
      <c r="AAK378" s="47"/>
      <c r="AAL378" s="47"/>
      <c r="AAM378" s="47"/>
      <c r="AAN378" s="47"/>
      <c r="AAO378" s="47"/>
      <c r="AAP378" s="47"/>
      <c r="AAQ378" s="47"/>
      <c r="AAR378" s="47"/>
      <c r="AAS378" s="47"/>
      <c r="AAT378" s="47"/>
      <c r="AAU378" s="47"/>
      <c r="AAV378" s="47"/>
      <c r="AAW378" s="47"/>
      <c r="AAX378" s="47"/>
      <c r="AAY378" s="47"/>
      <c r="AAZ378" s="47"/>
      <c r="ABA378" s="47"/>
      <c r="ABB378" s="47"/>
      <c r="ABC378" s="47"/>
      <c r="ABD378" s="47"/>
      <c r="ABE378" s="47"/>
      <c r="ABF378" s="47"/>
      <c r="ABG378" s="47"/>
      <c r="ABH378" s="47"/>
      <c r="ABI378" s="47"/>
      <c r="ABJ378" s="47"/>
      <c r="ABK378" s="47"/>
      <c r="ABL378" s="47"/>
      <c r="ABM378" s="47"/>
      <c r="ABN378" s="47"/>
      <c r="ABO378" s="47"/>
      <c r="ABP378" s="47"/>
      <c r="ABQ378" s="47"/>
      <c r="ABR378" s="47"/>
      <c r="ABS378" s="47"/>
      <c r="ABT378" s="47"/>
      <c r="ABU378" s="47"/>
      <c r="ABV378" s="47"/>
      <c r="ABW378" s="47"/>
      <c r="ABX378" s="47"/>
      <c r="ABY378" s="47"/>
      <c r="ABZ378" s="47"/>
      <c r="ACA378" s="47"/>
      <c r="ACB378" s="47"/>
      <c r="ACC378" s="47"/>
      <c r="ACD378" s="47"/>
      <c r="ACE378" s="47"/>
      <c r="ACF378" s="47"/>
      <c r="ACG378" s="47"/>
      <c r="ACH378" s="47"/>
      <c r="ACI378" s="47"/>
      <c r="ACJ378" s="47"/>
      <c r="ACK378" s="47"/>
      <c r="ACL378" s="47"/>
      <c r="ACM378" s="47"/>
      <c r="ACN378" s="47"/>
      <c r="ACO378" s="47"/>
      <c r="ACP378" s="47"/>
      <c r="ACQ378" s="47"/>
      <c r="ACR378" s="47"/>
      <c r="ACS378" s="47"/>
      <c r="ACT378" s="47"/>
      <c r="ACU378" s="47"/>
      <c r="ACV378" s="47"/>
      <c r="ACW378" s="47"/>
      <c r="ACX378" s="47"/>
      <c r="ACY378" s="47"/>
      <c r="ACZ378" s="47"/>
      <c r="ADA378" s="47"/>
      <c r="ADB378" s="47"/>
      <c r="ADC378" s="47"/>
      <c r="ADD378" s="47"/>
      <c r="ADE378" s="47"/>
      <c r="ADF378" s="47"/>
      <c r="ADG378" s="47"/>
      <c r="ADH378" s="47"/>
      <c r="ADI378" s="47"/>
      <c r="ADJ378" s="47"/>
      <c r="ADK378" s="47"/>
      <c r="ADL378" s="47"/>
      <c r="ADM378" s="47"/>
      <c r="ADN378" s="47"/>
      <c r="ADO378" s="47"/>
      <c r="ADP378" s="47"/>
      <c r="ADQ378" s="47"/>
      <c r="ADR378" s="47"/>
      <c r="ADS378" s="47"/>
      <c r="ADT378" s="47"/>
      <c r="ADU378" s="47"/>
      <c r="ADV378" s="47"/>
      <c r="ADW378" s="47"/>
      <c r="ADX378" s="47"/>
      <c r="ADY378" s="47"/>
      <c r="ADZ378" s="47"/>
      <c r="AEA378" s="47"/>
      <c r="AEB378" s="47"/>
      <c r="AEC378" s="47"/>
      <c r="AED378" s="47"/>
      <c r="AEE378" s="47"/>
      <c r="AEF378" s="47"/>
      <c r="AEG378" s="47"/>
      <c r="AEH378" s="47"/>
      <c r="AEI378" s="47"/>
      <c r="AEJ378" s="47"/>
      <c r="AEK378" s="47"/>
      <c r="AEL378" s="47"/>
      <c r="AEM378" s="47"/>
      <c r="AEN378" s="47"/>
      <c r="AEO378" s="47"/>
      <c r="AEP378" s="47"/>
      <c r="AEQ378" s="47"/>
      <c r="AER378" s="47"/>
      <c r="AES378" s="47"/>
      <c r="AET378" s="47"/>
      <c r="AEU378" s="47"/>
      <c r="AEV378" s="47"/>
      <c r="AEW378" s="47"/>
      <c r="AEX378" s="47"/>
      <c r="AEY378" s="47"/>
      <c r="AEZ378" s="47"/>
      <c r="AFA378" s="47"/>
      <c r="AFB378" s="47"/>
      <c r="AFC378" s="47"/>
      <c r="AFD378" s="47"/>
      <c r="AFE378" s="47"/>
      <c r="AFF378" s="47"/>
      <c r="AFG378" s="47"/>
      <c r="AFH378" s="47"/>
      <c r="AFI378" s="47"/>
      <c r="AFJ378" s="47"/>
      <c r="AFK378" s="47"/>
      <c r="AFL378" s="47"/>
      <c r="AFM378" s="47"/>
      <c r="AFN378" s="47"/>
      <c r="AFO378" s="47"/>
      <c r="AFP378" s="47"/>
      <c r="AFQ378" s="47"/>
      <c r="AFR378" s="47"/>
      <c r="AFS378" s="47"/>
      <c r="AFT378" s="47"/>
      <c r="AFU378" s="47"/>
      <c r="AFV378" s="47"/>
      <c r="AFW378" s="47"/>
      <c r="AFX378" s="47"/>
      <c r="AFY378" s="47"/>
      <c r="AFZ378" s="47"/>
      <c r="AGA378" s="47"/>
      <c r="AGB378" s="47"/>
      <c r="AGC378" s="47"/>
      <c r="AGD378" s="47"/>
      <c r="AGE378" s="47"/>
      <c r="AGF378" s="47"/>
      <c r="AGG378" s="47"/>
      <c r="AGH378" s="47"/>
      <c r="AGI378" s="47"/>
      <c r="AGJ378" s="47"/>
      <c r="AGK378" s="47"/>
      <c r="AGL378" s="47"/>
      <c r="AGM378" s="47"/>
      <c r="AGN378" s="47"/>
      <c r="AGO378" s="47"/>
      <c r="AGP378" s="47"/>
      <c r="AGQ378" s="47"/>
      <c r="AGR378" s="47"/>
      <c r="AGS378" s="47"/>
      <c r="AGT378" s="47"/>
      <c r="AGU378" s="47"/>
      <c r="AGV378" s="47"/>
      <c r="AGW378" s="47"/>
      <c r="AGX378" s="47"/>
      <c r="AGY378" s="47"/>
      <c r="AGZ378" s="47"/>
      <c r="AHA378" s="47"/>
      <c r="AHB378" s="47"/>
      <c r="AHC378" s="47"/>
      <c r="AHD378" s="47"/>
      <c r="AHE378" s="47"/>
      <c r="AHF378" s="47"/>
      <c r="AHG378" s="47"/>
      <c r="AHH378" s="47"/>
      <c r="AHI378" s="47"/>
      <c r="AHJ378" s="47"/>
      <c r="AHK378" s="47"/>
      <c r="AHL378" s="47"/>
      <c r="AHM378" s="47"/>
      <c r="AHN378" s="47"/>
      <c r="AHO378" s="47"/>
      <c r="AHP378" s="47"/>
      <c r="AHQ378" s="47"/>
      <c r="AHR378" s="47"/>
      <c r="AHS378" s="47"/>
      <c r="AHT378" s="47"/>
      <c r="AHU378" s="47"/>
      <c r="AHV378" s="47"/>
      <c r="AHW378" s="47"/>
      <c r="AHX378" s="47"/>
      <c r="AHY378" s="47"/>
      <c r="AHZ378" s="47"/>
      <c r="AIA378" s="47"/>
      <c r="AIB378" s="47"/>
      <c r="AIC378" s="47"/>
      <c r="AID378" s="47"/>
      <c r="AIE378" s="47"/>
      <c r="AIF378" s="47"/>
      <c r="AIG378" s="47"/>
      <c r="AIH378" s="47"/>
      <c r="AII378" s="47"/>
      <c r="AIJ378" s="47"/>
      <c r="AIK378" s="47"/>
      <c r="AIL378" s="47"/>
      <c r="AIM378" s="47"/>
      <c r="AIN378" s="47"/>
      <c r="AIO378" s="47"/>
      <c r="AIP378" s="47"/>
      <c r="AIQ378" s="47"/>
      <c r="AIR378" s="47"/>
      <c r="AIS378" s="47"/>
      <c r="AIT378" s="47"/>
      <c r="AIU378" s="47"/>
      <c r="AIV378" s="47"/>
      <c r="AIW378" s="47"/>
      <c r="AIX378" s="47"/>
      <c r="AIY378" s="47"/>
      <c r="AIZ378" s="47"/>
      <c r="AJA378" s="47"/>
      <c r="AJB378" s="47"/>
      <c r="AJC378" s="47"/>
      <c r="AJD378" s="47"/>
      <c r="AJE378" s="47"/>
      <c r="AJF378" s="47"/>
      <c r="AJG378" s="47"/>
      <c r="AJH378" s="47"/>
      <c r="AJI378" s="47"/>
      <c r="AJJ378" s="47"/>
      <c r="AJK378" s="47"/>
      <c r="AJL378" s="47"/>
      <c r="AJM378" s="47"/>
      <c r="AJN378" s="47"/>
      <c r="AJO378" s="47"/>
      <c r="AJP378" s="47"/>
      <c r="AJQ378" s="47"/>
      <c r="AJR378" s="47"/>
      <c r="AJS378" s="47"/>
      <c r="AJT378" s="47"/>
      <c r="AJU378" s="47"/>
      <c r="AJV378" s="47"/>
      <c r="AJW378" s="47"/>
      <c r="AJX378" s="47"/>
      <c r="AJY378" s="47"/>
      <c r="AJZ378" s="47"/>
      <c r="AKA378" s="47"/>
      <c r="AKB378" s="47"/>
      <c r="AKC378" s="47"/>
      <c r="AKD378" s="47"/>
      <c r="AKE378" s="47"/>
      <c r="AKF378" s="47"/>
      <c r="AKG378" s="47"/>
      <c r="AKH378" s="47"/>
      <c r="AKI378" s="47"/>
      <c r="AKJ378" s="47"/>
      <c r="AKK378" s="47"/>
      <c r="AKL378" s="47"/>
      <c r="AKM378" s="47"/>
      <c r="AKN378" s="47"/>
      <c r="AKO378" s="47"/>
      <c r="AKP378" s="47"/>
      <c r="AKQ378" s="47"/>
      <c r="AKR378" s="47"/>
      <c r="AKS378" s="47"/>
      <c r="AKT378" s="47"/>
      <c r="AKU378" s="47"/>
      <c r="AKV378" s="47"/>
      <c r="AKW378" s="47"/>
      <c r="AKX378" s="47"/>
      <c r="AKY378" s="47"/>
      <c r="AKZ378" s="47"/>
      <c r="ALA378" s="47"/>
      <c r="ALB378" s="47"/>
      <c r="ALC378" s="47"/>
      <c r="ALD378" s="47"/>
      <c r="ALE378" s="47"/>
      <c r="ALF378" s="47"/>
      <c r="ALG378" s="47"/>
      <c r="ALH378" s="47"/>
      <c r="ALI378" s="47"/>
      <c r="ALJ378" s="47"/>
      <c r="ALK378" s="47"/>
      <c r="ALL378" s="47"/>
      <c r="ALM378" s="47"/>
      <c r="ALN378" s="47"/>
      <c r="ALO378" s="47"/>
      <c r="ALP378" s="47"/>
      <c r="ALQ378" s="47"/>
      <c r="ALR378" s="47"/>
      <c r="ALS378" s="47"/>
      <c r="ALT378" s="47"/>
      <c r="ALU378" s="47"/>
      <c r="ALV378" s="47"/>
      <c r="ALW378" s="47"/>
      <c r="ALX378" s="47"/>
      <c r="ALY378" s="47"/>
      <c r="ALZ378" s="47"/>
      <c r="AMA378" s="47"/>
      <c r="AMB378" s="47"/>
      <c r="AMC378" s="47"/>
      <c r="AMD378" s="47"/>
      <c r="AME378" s="47"/>
      <c r="AMF378" s="47"/>
      <c r="AMG378" s="47"/>
      <c r="AMH378" s="47"/>
      <c r="AMI378" s="47"/>
      <c r="AMJ378" s="47"/>
      <c r="AMK378" s="47"/>
      <c r="AML378" s="47"/>
      <c r="AMM378" s="47"/>
      <c r="AMN378" s="47"/>
      <c r="AMO378" s="47"/>
      <c r="AMP378" s="47"/>
      <c r="AMQ378" s="47"/>
      <c r="AMR378" s="47"/>
      <c r="AMS378" s="47"/>
      <c r="AMT378" s="47"/>
      <c r="AMU378" s="47"/>
      <c r="AMV378" s="47"/>
      <c r="AMW378" s="47"/>
      <c r="AMX378" s="47"/>
      <c r="AMY378" s="47"/>
      <c r="AMZ378" s="47"/>
      <c r="ANA378" s="47"/>
      <c r="ANB378" s="47"/>
      <c r="ANC378" s="47"/>
      <c r="AND378" s="47"/>
      <c r="ANE378" s="47"/>
      <c r="ANF378" s="47"/>
      <c r="ANG378" s="47"/>
      <c r="ANH378" s="47"/>
      <c r="ANI378" s="47"/>
      <c r="ANJ378" s="47"/>
      <c r="ANK378" s="47"/>
      <c r="ANL378" s="47"/>
      <c r="ANM378" s="47"/>
      <c r="ANN378" s="47"/>
      <c r="ANO378" s="47"/>
      <c r="ANP378" s="47"/>
      <c r="ANQ378" s="47"/>
      <c r="ANR378" s="47"/>
      <c r="ANS378" s="47"/>
      <c r="ANT378" s="47"/>
      <c r="ANU378" s="47"/>
      <c r="ANV378" s="47"/>
      <c r="ANW378" s="47"/>
      <c r="ANX378" s="47"/>
      <c r="ANY378" s="47"/>
      <c r="ANZ378" s="47"/>
      <c r="AOA378" s="47"/>
      <c r="AOB378" s="47"/>
      <c r="AOC378" s="47"/>
      <c r="AOD378" s="47"/>
      <c r="AOE378" s="47"/>
      <c r="AOF378" s="47"/>
      <c r="AOG378" s="47"/>
      <c r="AOH378" s="47"/>
      <c r="AOI378" s="47"/>
      <c r="AOJ378" s="47"/>
      <c r="AOK378" s="47"/>
      <c r="AOL378" s="47"/>
      <c r="AOM378" s="47"/>
      <c r="AON378" s="47"/>
      <c r="AOO378" s="47"/>
      <c r="AOP378" s="47"/>
      <c r="AOQ378" s="47"/>
      <c r="AOR378" s="47"/>
      <c r="AOS378" s="47"/>
      <c r="AOT378" s="47"/>
      <c r="AOU378" s="47"/>
      <c r="AOV378" s="47"/>
      <c r="AOW378" s="47"/>
      <c r="AOX378" s="47"/>
      <c r="AOY378" s="47"/>
      <c r="AOZ378" s="47"/>
      <c r="APA378" s="47"/>
      <c r="APB378" s="47"/>
      <c r="APC378" s="47"/>
      <c r="APD378" s="47"/>
      <c r="APE378" s="47"/>
      <c r="APF378" s="47"/>
      <c r="APG378" s="47"/>
      <c r="APH378" s="47"/>
      <c r="API378" s="47"/>
      <c r="APJ378" s="47"/>
      <c r="APK378" s="47"/>
      <c r="APL378" s="47"/>
      <c r="APM378" s="47"/>
      <c r="APN378" s="47"/>
      <c r="APO378" s="47"/>
      <c r="APP378" s="47"/>
      <c r="APQ378" s="47"/>
      <c r="APR378" s="47"/>
      <c r="APS378" s="47"/>
      <c r="APT378" s="47"/>
      <c r="APU378" s="47"/>
      <c r="APV378" s="47"/>
      <c r="APW378" s="47"/>
      <c r="APX378" s="47"/>
      <c r="APY378" s="47"/>
      <c r="APZ378" s="47"/>
      <c r="AQA378" s="47"/>
      <c r="AQB378" s="47"/>
      <c r="AQC378" s="47"/>
      <c r="AQD378" s="47"/>
      <c r="AQE378" s="47"/>
      <c r="AQF378" s="47"/>
      <c r="AQG378" s="47"/>
      <c r="AQH378" s="47"/>
      <c r="AQI378" s="47"/>
      <c r="AQJ378" s="47"/>
      <c r="AQK378" s="47"/>
      <c r="AQL378" s="47"/>
      <c r="AQM378" s="47"/>
      <c r="AQN378" s="47"/>
      <c r="AQO378" s="47"/>
      <c r="AQP378" s="47"/>
      <c r="AQQ378" s="47"/>
      <c r="AQR378" s="47"/>
      <c r="AQS378" s="47"/>
      <c r="AQT378" s="47"/>
      <c r="AQU378" s="47"/>
      <c r="AQV378" s="47"/>
      <c r="AQW378" s="47"/>
      <c r="AQX378" s="47"/>
      <c r="AQY378" s="47"/>
      <c r="AQZ378" s="47"/>
      <c r="ARA378" s="47"/>
      <c r="ARB378" s="47"/>
      <c r="ARC378" s="47"/>
      <c r="ARD378" s="47"/>
      <c r="ARE378" s="47"/>
      <c r="ARF378" s="47"/>
      <c r="ARG378" s="47"/>
      <c r="ARH378" s="47"/>
      <c r="ARI378" s="47"/>
      <c r="ARJ378" s="47"/>
      <c r="ARK378" s="47"/>
      <c r="ARL378" s="47"/>
      <c r="ARM378" s="47"/>
      <c r="ARN378" s="47"/>
      <c r="ARO378" s="47"/>
      <c r="ARP378" s="47"/>
      <c r="ARQ378" s="47"/>
      <c r="ARR378" s="47"/>
      <c r="ARS378" s="47"/>
      <c r="ART378" s="47"/>
      <c r="ARU378" s="47"/>
      <c r="ARV378" s="47"/>
      <c r="ARW378" s="47"/>
      <c r="ARX378" s="47"/>
      <c r="ARY378" s="47"/>
      <c r="ARZ378" s="47"/>
      <c r="ASA378" s="47"/>
      <c r="ASB378" s="47"/>
      <c r="ASC378" s="47"/>
      <c r="ASD378" s="47"/>
      <c r="ASE378" s="47"/>
      <c r="ASF378" s="47"/>
      <c r="ASG378" s="47"/>
      <c r="ASH378" s="47"/>
      <c r="ASI378" s="47"/>
      <c r="ASJ378" s="47"/>
      <c r="ASK378" s="47"/>
      <c r="ASL378" s="47"/>
      <c r="ASM378" s="47"/>
      <c r="ASN378" s="47"/>
      <c r="ASO378" s="47"/>
      <c r="ASP378" s="47"/>
      <c r="ASQ378" s="47"/>
      <c r="ASR378" s="47"/>
      <c r="ASS378" s="47"/>
      <c r="AST378" s="47"/>
      <c r="ASU378" s="47"/>
      <c r="ASV378" s="47"/>
      <c r="ASW378" s="47"/>
      <c r="ASX378" s="47"/>
      <c r="ASY378" s="47"/>
      <c r="ASZ378" s="47"/>
      <c r="ATA378" s="47"/>
      <c r="ATB378" s="47"/>
      <c r="ATC378" s="47"/>
      <c r="ATD378" s="47"/>
      <c r="ATE378" s="47"/>
      <c r="ATF378" s="47"/>
      <c r="ATG378" s="47"/>
      <c r="ATH378" s="47"/>
      <c r="ATI378" s="47"/>
      <c r="ATJ378" s="47"/>
      <c r="ATK378" s="47"/>
      <c r="ATL378" s="47"/>
      <c r="ATM378" s="47"/>
      <c r="ATN378" s="47"/>
      <c r="ATO378" s="47"/>
      <c r="ATP378" s="47"/>
      <c r="ATQ378" s="47"/>
      <c r="ATR378" s="47"/>
      <c r="ATS378" s="47"/>
      <c r="ATT378" s="47"/>
      <c r="ATU378" s="47"/>
      <c r="ATV378" s="47"/>
      <c r="ATW378" s="47"/>
      <c r="ATX378" s="47"/>
      <c r="ATY378" s="47"/>
      <c r="ATZ378" s="47"/>
      <c r="AUA378" s="47"/>
      <c r="AUB378" s="47"/>
      <c r="AUC378" s="47"/>
      <c r="AUD378" s="47"/>
      <c r="AUE378" s="47"/>
      <c r="AUF378" s="47"/>
      <c r="AUG378" s="47"/>
      <c r="AUH378" s="47"/>
      <c r="AUI378" s="47"/>
      <c r="AUJ378" s="47"/>
      <c r="AUK378" s="47"/>
      <c r="AUL378" s="47"/>
      <c r="AUM378" s="47"/>
      <c r="AUN378" s="47"/>
      <c r="AUO378" s="47"/>
      <c r="AUP378" s="47"/>
      <c r="AUQ378" s="47"/>
      <c r="AUR378" s="47"/>
      <c r="AUS378" s="47"/>
      <c r="AUT378" s="47"/>
      <c r="AUU378" s="47"/>
      <c r="AUV378" s="47"/>
      <c r="AUW378" s="47"/>
      <c r="AUX378" s="47"/>
      <c r="AUY378" s="47"/>
      <c r="AUZ378" s="47"/>
      <c r="AVA378" s="47"/>
      <c r="AVB378" s="47"/>
      <c r="AVC378" s="47"/>
      <c r="AVD378" s="47"/>
      <c r="AVE378" s="47"/>
      <c r="AVF378" s="47"/>
      <c r="AVG378" s="47"/>
      <c r="AVH378" s="47"/>
      <c r="AVI378" s="47"/>
      <c r="AVJ378" s="47"/>
      <c r="AVK378" s="47"/>
      <c r="AVL378" s="47"/>
      <c r="AVM378" s="47"/>
      <c r="AVN378" s="47"/>
      <c r="AVO378" s="47"/>
      <c r="AVP378" s="47"/>
      <c r="AVQ378" s="47"/>
      <c r="AVR378" s="47"/>
      <c r="AVS378" s="47"/>
      <c r="AVT378" s="47"/>
      <c r="AVU378" s="47"/>
      <c r="AVV378" s="47"/>
      <c r="AVW378" s="47"/>
      <c r="AVX378" s="47"/>
      <c r="AVY378" s="47"/>
      <c r="AVZ378" s="47"/>
      <c r="AWA378" s="47"/>
      <c r="AWB378" s="47"/>
      <c r="AWC378" s="47"/>
      <c r="AWD378" s="47"/>
      <c r="AWE378" s="47"/>
      <c r="AWF378" s="47"/>
      <c r="AWG378" s="47"/>
      <c r="AWH378" s="47"/>
      <c r="AWI378" s="47"/>
      <c r="AWJ378" s="47"/>
      <c r="AWK378" s="47"/>
      <c r="AWL378" s="47"/>
      <c r="AWM378" s="47"/>
      <c r="AWN378" s="47"/>
      <c r="AWO378" s="47"/>
      <c r="AWP378" s="47"/>
      <c r="AWQ378" s="47"/>
      <c r="AWR378" s="47"/>
      <c r="AWS378" s="47"/>
      <c r="AWT378" s="47"/>
      <c r="AWU378" s="47"/>
      <c r="AWV378" s="47"/>
      <c r="AWW378" s="47"/>
      <c r="AWX378" s="47"/>
      <c r="AWY378" s="47"/>
      <c r="AWZ378" s="47"/>
      <c r="AXA378" s="47"/>
      <c r="AXB378" s="47"/>
      <c r="AXC378" s="47"/>
      <c r="AXD378" s="47"/>
      <c r="AXE378" s="47"/>
      <c r="AXF378" s="47"/>
      <c r="AXG378" s="47"/>
      <c r="AXH378" s="47"/>
      <c r="AXI378" s="47"/>
      <c r="AXJ378" s="47"/>
      <c r="AXK378" s="47"/>
      <c r="AXL378" s="47"/>
      <c r="AXM378" s="47"/>
      <c r="AXN378" s="47"/>
      <c r="AXO378" s="47"/>
      <c r="AXP378" s="47"/>
      <c r="AXQ378" s="47"/>
      <c r="AXR378" s="47"/>
      <c r="AXS378" s="47"/>
      <c r="AXT378" s="47"/>
      <c r="AXU378" s="47"/>
      <c r="AXV378" s="47"/>
      <c r="AXW378" s="47"/>
      <c r="AXX378" s="47"/>
      <c r="AXY378" s="47"/>
      <c r="AXZ378" s="47"/>
      <c r="AYA378" s="47"/>
      <c r="AYB378" s="47"/>
      <c r="AYC378" s="47"/>
      <c r="AYD378" s="47"/>
      <c r="AYE378" s="47"/>
      <c r="AYF378" s="47"/>
      <c r="AYG378" s="47"/>
      <c r="AYH378" s="47"/>
      <c r="AYI378" s="47"/>
      <c r="AYJ378" s="47"/>
      <c r="AYK378" s="47"/>
      <c r="AYL378" s="47"/>
      <c r="AYM378" s="47"/>
      <c r="AYN378" s="47"/>
      <c r="AYO378" s="47"/>
      <c r="AYP378" s="47"/>
      <c r="AYQ378" s="47"/>
      <c r="AYR378" s="47"/>
      <c r="AYS378" s="47"/>
      <c r="AYT378" s="47"/>
      <c r="AYU378" s="47"/>
      <c r="AYV378" s="47"/>
      <c r="AYW378" s="47"/>
      <c r="AYX378" s="47"/>
      <c r="AYY378" s="47"/>
      <c r="AYZ378" s="47"/>
      <c r="AZA378" s="47"/>
      <c r="AZB378" s="47"/>
      <c r="AZC378" s="47"/>
      <c r="AZD378" s="47"/>
      <c r="AZE378" s="47"/>
      <c r="AZF378" s="47"/>
      <c r="AZG378" s="47"/>
      <c r="AZH378" s="47"/>
      <c r="AZI378" s="47"/>
      <c r="AZJ378" s="47"/>
      <c r="AZK378" s="47"/>
      <c r="AZL378" s="47"/>
      <c r="AZM378" s="47"/>
      <c r="AZN378" s="47"/>
      <c r="AZO378" s="47"/>
      <c r="AZP378" s="47"/>
      <c r="AZQ378" s="47"/>
      <c r="AZR378" s="47"/>
      <c r="AZS378" s="47"/>
      <c r="AZT378" s="47"/>
      <c r="AZU378" s="47"/>
      <c r="AZV378" s="47"/>
      <c r="AZW378" s="47"/>
      <c r="AZX378" s="47"/>
      <c r="AZY378" s="47"/>
      <c r="AZZ378" s="47"/>
      <c r="BAA378" s="47"/>
      <c r="BAB378" s="47"/>
      <c r="BAC378" s="47"/>
      <c r="BAD378" s="47"/>
      <c r="BAE378" s="47"/>
      <c r="BAF378" s="47"/>
      <c r="BAG378" s="47"/>
      <c r="BAH378" s="47"/>
      <c r="BAI378" s="47"/>
      <c r="BAJ378" s="47"/>
      <c r="BAK378" s="47"/>
      <c r="BAL378" s="47"/>
      <c r="BAM378" s="47"/>
      <c r="BAN378" s="47"/>
      <c r="BAO378" s="47"/>
      <c r="BAP378" s="47"/>
      <c r="BAQ378" s="47"/>
      <c r="BAR378" s="47"/>
      <c r="BAS378" s="47"/>
      <c r="BAT378" s="47"/>
      <c r="BAU378" s="47"/>
      <c r="BAV378" s="47"/>
      <c r="BAW378" s="47"/>
      <c r="BAX378" s="47"/>
      <c r="BAY378" s="47"/>
      <c r="BAZ378" s="47"/>
      <c r="BBA378" s="47"/>
      <c r="BBB378" s="47"/>
      <c r="BBC378" s="47"/>
      <c r="BBD378" s="47"/>
      <c r="BBE378" s="47"/>
      <c r="BBF378" s="47"/>
      <c r="BBG378" s="47"/>
      <c r="BBH378" s="47"/>
      <c r="BBI378" s="47"/>
      <c r="BBJ378" s="47"/>
      <c r="BBK378" s="47"/>
      <c r="BBL378" s="47"/>
      <c r="BBM378" s="47"/>
      <c r="BBN378" s="47"/>
      <c r="BBO378" s="47"/>
      <c r="BBP378" s="47"/>
      <c r="BBQ378" s="47"/>
      <c r="BBR378" s="47"/>
      <c r="BBS378" s="47"/>
      <c r="BBT378" s="47"/>
      <c r="BBU378" s="47"/>
      <c r="BBV378" s="47"/>
      <c r="BBW378" s="47"/>
      <c r="BBX378" s="47"/>
      <c r="BBY378" s="47"/>
      <c r="BBZ378" s="47"/>
      <c r="BCA378" s="47"/>
      <c r="BCB378" s="47"/>
      <c r="BCC378" s="47"/>
      <c r="BCD378" s="47"/>
      <c r="BCE378" s="47"/>
      <c r="BCF378" s="47"/>
      <c r="BCG378" s="47"/>
      <c r="BCH378" s="47"/>
      <c r="BCI378" s="47"/>
      <c r="BCJ378" s="47"/>
      <c r="BCK378" s="47"/>
      <c r="BCL378" s="47"/>
      <c r="BCM378" s="47"/>
      <c r="BCN378" s="47"/>
      <c r="BCO378" s="47"/>
      <c r="BCP378" s="47"/>
      <c r="BCQ378" s="47"/>
      <c r="BCR378" s="47"/>
      <c r="BCS378" s="47"/>
      <c r="BCT378" s="47"/>
      <c r="BCU378" s="47"/>
      <c r="BCV378" s="47"/>
      <c r="BCW378" s="47"/>
      <c r="BCX378" s="47"/>
      <c r="BCY378" s="47"/>
      <c r="BCZ378" s="47"/>
      <c r="BDA378" s="47"/>
      <c r="BDB378" s="47"/>
      <c r="BDC378" s="47"/>
      <c r="BDD378" s="47"/>
      <c r="BDE378" s="47"/>
      <c r="BDF378" s="47"/>
      <c r="BDG378" s="47"/>
      <c r="BDH378" s="47"/>
      <c r="BDI378" s="47"/>
      <c r="BDJ378" s="47"/>
      <c r="BDK378" s="47"/>
      <c r="BDL378" s="47"/>
      <c r="BDM378" s="47"/>
      <c r="BDN378" s="47"/>
      <c r="BDO378" s="47"/>
      <c r="BDP378" s="47"/>
      <c r="BDQ378" s="47"/>
      <c r="BDR378" s="47"/>
      <c r="BDS378" s="47"/>
      <c r="BDT378" s="47"/>
      <c r="BDU378" s="47"/>
      <c r="BDV378" s="47"/>
      <c r="BDW378" s="47"/>
      <c r="BDX378" s="47"/>
      <c r="BDY378" s="47"/>
      <c r="BDZ378" s="47"/>
      <c r="BEA378" s="47"/>
      <c r="BEB378" s="47"/>
      <c r="BEC378" s="47"/>
      <c r="BED378" s="47"/>
      <c r="BEE378" s="47"/>
      <c r="BEF378" s="47"/>
      <c r="BEG378" s="47"/>
      <c r="BEH378" s="47"/>
      <c r="BEI378" s="47"/>
      <c r="BEJ378" s="47"/>
      <c r="BEK378" s="47"/>
      <c r="BEL378" s="47"/>
      <c r="BEM378" s="47"/>
      <c r="BEN378" s="47"/>
      <c r="BEO378" s="47"/>
      <c r="BEP378" s="47"/>
      <c r="BEQ378" s="47"/>
      <c r="BER378" s="47"/>
      <c r="BES378" s="47"/>
      <c r="BET378" s="47"/>
      <c r="BEU378" s="47"/>
      <c r="BEV378" s="47"/>
      <c r="BEW378" s="47"/>
      <c r="BEX378" s="47"/>
      <c r="BEY378" s="47"/>
      <c r="BEZ378" s="47"/>
      <c r="BFA378" s="47"/>
      <c r="BFB378" s="47"/>
      <c r="BFC378" s="47"/>
      <c r="BFD378" s="47"/>
      <c r="BFE378" s="47"/>
      <c r="BFF378" s="47"/>
      <c r="BFG378" s="47"/>
      <c r="BFH378" s="47"/>
      <c r="BFI378" s="47"/>
      <c r="BFJ378" s="47"/>
      <c r="BFK378" s="47"/>
      <c r="BFL378" s="47"/>
      <c r="BFM378" s="47"/>
      <c r="BFN378" s="47"/>
      <c r="BFO378" s="47"/>
      <c r="BFP378" s="47"/>
      <c r="BFQ378" s="47"/>
      <c r="BFR378" s="47"/>
      <c r="BFS378" s="47"/>
      <c r="BFT378" s="47"/>
      <c r="BFU378" s="47"/>
      <c r="BFV378" s="47"/>
      <c r="BFW378" s="47"/>
      <c r="BFX378" s="47"/>
      <c r="BFY378" s="47"/>
      <c r="BFZ378" s="47"/>
      <c r="BGA378" s="47"/>
      <c r="BGB378" s="47"/>
      <c r="BGC378" s="47"/>
      <c r="BGD378" s="47"/>
      <c r="BGE378" s="47"/>
      <c r="BGF378" s="47"/>
      <c r="BGG378" s="47"/>
      <c r="BGH378" s="47"/>
      <c r="BGI378" s="47"/>
      <c r="BGJ378" s="47"/>
      <c r="BGK378" s="47"/>
      <c r="BGL378" s="47"/>
      <c r="BGM378" s="47"/>
      <c r="BGN378" s="47"/>
      <c r="BGO378" s="47"/>
      <c r="BGP378" s="47"/>
      <c r="BGQ378" s="47"/>
      <c r="BGR378" s="47"/>
      <c r="BGS378" s="47"/>
      <c r="BGT378" s="47"/>
      <c r="BGU378" s="47"/>
      <c r="BGV378" s="47"/>
      <c r="BGW378" s="47"/>
      <c r="BGX378" s="47"/>
      <c r="BGY378" s="47"/>
      <c r="BGZ378" s="47"/>
      <c r="BHA378" s="47"/>
      <c r="BHB378" s="47"/>
      <c r="BHC378" s="47"/>
      <c r="BHD378" s="47"/>
      <c r="BHE378" s="47"/>
      <c r="BHF378" s="47"/>
      <c r="BHG378" s="47"/>
      <c r="BHH378" s="47"/>
      <c r="BHI378" s="47"/>
      <c r="BHJ378" s="47"/>
      <c r="BHK378" s="47"/>
      <c r="BHL378" s="47"/>
      <c r="BHM378" s="47"/>
      <c r="BHN378" s="47"/>
      <c r="BHO378" s="47"/>
      <c r="BHP378" s="47"/>
      <c r="BHQ378" s="47"/>
      <c r="BHR378" s="47"/>
      <c r="BHS378" s="47"/>
      <c r="BHT378" s="47"/>
      <c r="BHU378" s="47"/>
      <c r="BHV378" s="47"/>
      <c r="BHW378" s="47"/>
      <c r="BHX378" s="47"/>
      <c r="BHY378" s="47"/>
      <c r="BHZ378" s="47"/>
      <c r="BIA378" s="47"/>
      <c r="BIB378" s="47"/>
      <c r="BIC378" s="47"/>
      <c r="BID378" s="47"/>
      <c r="BIE378" s="47"/>
      <c r="BIF378" s="47"/>
      <c r="BIG378" s="47"/>
      <c r="BIH378" s="47"/>
      <c r="BII378" s="47"/>
      <c r="BIJ378" s="47"/>
      <c r="BIK378" s="47"/>
      <c r="BIL378" s="47"/>
      <c r="BIM378" s="47"/>
      <c r="BIN378" s="47"/>
      <c r="BIO378" s="47"/>
      <c r="BIP378" s="47"/>
      <c r="BIQ378" s="47"/>
      <c r="BIR378" s="47"/>
      <c r="BIS378" s="47"/>
      <c r="BIT378" s="47"/>
      <c r="BIU378" s="47"/>
      <c r="BIV378" s="47"/>
      <c r="BIW378" s="47"/>
      <c r="BIX378" s="47"/>
      <c r="BIY378" s="47"/>
      <c r="BIZ378" s="47"/>
      <c r="BJA378" s="47"/>
      <c r="BJB378" s="47"/>
      <c r="BJC378" s="47"/>
      <c r="BJD378" s="47"/>
      <c r="BJE378" s="47"/>
      <c r="BJF378" s="47"/>
      <c r="BJG378" s="47"/>
      <c r="BJH378" s="47"/>
      <c r="BJI378" s="47"/>
      <c r="BJJ378" s="47"/>
      <c r="BJK378" s="47"/>
      <c r="BJL378" s="47"/>
      <c r="BJM378" s="47"/>
      <c r="BJN378" s="47"/>
      <c r="BJO378" s="47"/>
      <c r="BJP378" s="47"/>
      <c r="BJQ378" s="47"/>
      <c r="BJR378" s="47"/>
      <c r="BJS378" s="47"/>
      <c r="BJT378" s="47"/>
      <c r="BJU378" s="47"/>
      <c r="BJV378" s="47"/>
      <c r="BJW378" s="47"/>
      <c r="BJX378" s="47"/>
      <c r="BJY378" s="47"/>
      <c r="BJZ378" s="47"/>
      <c r="BKA378" s="47"/>
      <c r="BKB378" s="47"/>
      <c r="BKC378" s="47"/>
      <c r="BKD378" s="47"/>
      <c r="BKE378" s="47"/>
      <c r="BKF378" s="47"/>
      <c r="BKG378" s="47"/>
      <c r="BKH378" s="47"/>
      <c r="BKI378" s="47"/>
      <c r="BKJ378" s="47"/>
      <c r="BKK378" s="47"/>
      <c r="BKL378" s="47"/>
      <c r="BKM378" s="47"/>
      <c r="BKN378" s="47"/>
      <c r="BKO378" s="47"/>
      <c r="BKP378" s="47"/>
      <c r="BKQ378" s="47"/>
      <c r="BKR378" s="47"/>
      <c r="BKS378" s="47"/>
      <c r="BKT378" s="47"/>
      <c r="BKU378" s="47"/>
      <c r="BKV378" s="47"/>
      <c r="BKW378" s="47"/>
      <c r="BKX378" s="47"/>
      <c r="BKY378" s="47"/>
      <c r="BKZ378" s="47"/>
      <c r="BLA378" s="47"/>
      <c r="BLB378" s="47"/>
      <c r="BLC378" s="47"/>
      <c r="BLD378" s="47"/>
      <c r="BLE378" s="47"/>
      <c r="BLF378" s="47"/>
      <c r="BLG378" s="47"/>
      <c r="BLH378" s="47"/>
      <c r="BLI378" s="47"/>
      <c r="BLJ378" s="47"/>
      <c r="BLK378" s="47"/>
      <c r="BLL378" s="47"/>
      <c r="BLM378" s="47"/>
      <c r="BLN378" s="47"/>
      <c r="BLO378" s="47"/>
      <c r="BLP378" s="47"/>
      <c r="BLQ378" s="47"/>
      <c r="BLR378" s="47"/>
      <c r="BLS378" s="47"/>
      <c r="BLT378" s="47"/>
      <c r="BLU378" s="47"/>
      <c r="BLV378" s="47"/>
      <c r="BLW378" s="47"/>
      <c r="BLX378" s="47"/>
      <c r="BLY378" s="47"/>
      <c r="BLZ378" s="47"/>
      <c r="BMA378" s="47"/>
      <c r="BMB378" s="47"/>
      <c r="BMC378" s="47"/>
      <c r="BMD378" s="47"/>
      <c r="BME378" s="47"/>
      <c r="BMF378" s="47"/>
      <c r="BMG378" s="47"/>
      <c r="BMH378" s="47"/>
      <c r="BMI378" s="47"/>
      <c r="BMJ378" s="47"/>
      <c r="BMK378" s="47"/>
      <c r="BML378" s="47"/>
      <c r="BMM378" s="47"/>
      <c r="BMN378" s="47"/>
      <c r="BMO378" s="47"/>
      <c r="BMP378" s="47"/>
      <c r="BMQ378" s="47"/>
      <c r="BMR378" s="47"/>
      <c r="BMS378" s="47"/>
      <c r="BMT378" s="47"/>
      <c r="BMU378" s="47"/>
      <c r="BMV378" s="47"/>
      <c r="BMW378" s="47"/>
      <c r="BMX378" s="47"/>
      <c r="BMY378" s="47"/>
      <c r="BMZ378" s="47"/>
      <c r="BNA378" s="47"/>
      <c r="BNB378" s="47"/>
      <c r="BNC378" s="47"/>
      <c r="BND378" s="47"/>
      <c r="BNE378" s="47"/>
      <c r="BNF378" s="47"/>
      <c r="BNG378" s="47"/>
      <c r="BNH378" s="47"/>
      <c r="BNI378" s="47"/>
      <c r="BNJ378" s="47"/>
      <c r="BNK378" s="47"/>
      <c r="BNL378" s="47"/>
      <c r="BNM378" s="47"/>
      <c r="BNN378" s="47"/>
      <c r="BNO378" s="47"/>
      <c r="BNP378" s="47"/>
      <c r="BNQ378" s="47"/>
      <c r="BNR378" s="47"/>
      <c r="BNS378" s="47"/>
      <c r="BNT378" s="47"/>
      <c r="BNU378" s="47"/>
      <c r="BNV378" s="47"/>
      <c r="BNW378" s="47"/>
      <c r="BNX378" s="47"/>
      <c r="BNY378" s="47"/>
      <c r="BNZ378" s="47"/>
      <c r="BOA378" s="47"/>
      <c r="BOB378" s="47"/>
      <c r="BOC378" s="47"/>
      <c r="BOD378" s="47"/>
      <c r="BOE378" s="47"/>
      <c r="BOF378" s="47"/>
      <c r="BOG378" s="47"/>
      <c r="BOH378" s="47"/>
      <c r="BOI378" s="47"/>
      <c r="BOJ378" s="47"/>
      <c r="BOK378" s="47"/>
      <c r="BOL378" s="47"/>
      <c r="BOM378" s="47"/>
      <c r="BON378" s="47"/>
      <c r="BOO378" s="47"/>
      <c r="BOP378" s="47"/>
      <c r="BOQ378" s="47"/>
      <c r="BOR378" s="47"/>
      <c r="BOS378" s="47"/>
      <c r="BOT378" s="47"/>
      <c r="BOU378" s="47"/>
      <c r="BOV378" s="47"/>
      <c r="BOW378" s="47"/>
      <c r="BOX378" s="47"/>
      <c r="BOY378" s="47"/>
      <c r="BOZ378" s="47"/>
      <c r="BPA378" s="47"/>
      <c r="BPB378" s="47"/>
      <c r="BPC378" s="47"/>
      <c r="BPD378" s="47"/>
      <c r="BPE378" s="47"/>
      <c r="BPF378" s="47"/>
      <c r="BPG378" s="47"/>
      <c r="BPH378" s="47"/>
      <c r="BPI378" s="47"/>
      <c r="BPJ378" s="47"/>
      <c r="BPK378" s="47"/>
      <c r="BPL378" s="47"/>
      <c r="BPM378" s="47"/>
      <c r="BPN378" s="47"/>
      <c r="BPO378" s="47"/>
      <c r="BPP378" s="47"/>
      <c r="BPQ378" s="47"/>
      <c r="BPR378" s="47"/>
      <c r="BPS378" s="47"/>
      <c r="BPT378" s="47"/>
      <c r="BPU378" s="47"/>
      <c r="BPV378" s="47"/>
      <c r="BPW378" s="47"/>
      <c r="BPX378" s="47"/>
      <c r="BPY378" s="47"/>
      <c r="BPZ378" s="47"/>
      <c r="BQA378" s="47"/>
      <c r="BQB378" s="47"/>
      <c r="BQC378" s="47"/>
      <c r="BQD378" s="47"/>
      <c r="BQE378" s="47"/>
      <c r="BQF378" s="47"/>
      <c r="BQG378" s="47"/>
      <c r="BQH378" s="47"/>
      <c r="BQI378" s="47"/>
      <c r="BQJ378" s="47"/>
      <c r="BQK378" s="47"/>
      <c r="BQL378" s="47"/>
      <c r="BQM378" s="47"/>
      <c r="BQN378" s="47"/>
      <c r="BQO378" s="47"/>
      <c r="BQP378" s="47"/>
      <c r="BQQ378" s="47"/>
      <c r="BQR378" s="47"/>
      <c r="BQS378" s="47"/>
      <c r="BQT378" s="47"/>
      <c r="BQU378" s="47"/>
      <c r="BQV378" s="47"/>
      <c r="BQW378" s="47"/>
      <c r="BQX378" s="47"/>
      <c r="BQY378" s="47"/>
      <c r="BQZ378" s="47"/>
      <c r="BRA378" s="47"/>
      <c r="BRB378" s="47"/>
      <c r="BRC378" s="47"/>
      <c r="BRD378" s="47"/>
      <c r="BRE378" s="47"/>
      <c r="BRF378" s="47"/>
      <c r="BRG378" s="47"/>
      <c r="BRH378" s="47"/>
      <c r="BRI378" s="47"/>
      <c r="BRJ378" s="47"/>
      <c r="BRK378" s="47"/>
      <c r="BRL378" s="47"/>
      <c r="BRM378" s="47"/>
      <c r="BRN378" s="47"/>
      <c r="BRO378" s="47"/>
      <c r="BRP378" s="47"/>
      <c r="BRQ378" s="47"/>
      <c r="BRR378" s="47"/>
      <c r="BRS378" s="47"/>
      <c r="BRT378" s="47"/>
      <c r="BRU378" s="47"/>
      <c r="BRV378" s="47"/>
      <c r="BRW378" s="47"/>
      <c r="BRX378" s="47"/>
      <c r="BRY378" s="47"/>
      <c r="BRZ378" s="47"/>
      <c r="BSA378" s="47"/>
      <c r="BSB378" s="47"/>
      <c r="BSC378" s="47"/>
      <c r="BSD378" s="47"/>
      <c r="BSE378" s="47"/>
      <c r="BSF378" s="47"/>
      <c r="BSG378" s="47"/>
      <c r="BSH378" s="47"/>
      <c r="BSI378" s="47"/>
      <c r="BSJ378" s="47"/>
      <c r="BSK378" s="47"/>
      <c r="BSL378" s="47"/>
      <c r="BSM378" s="47"/>
      <c r="BSN378" s="47"/>
      <c r="BSO378" s="47"/>
      <c r="BSP378" s="47"/>
      <c r="BSQ378" s="47"/>
      <c r="BSR378" s="47"/>
      <c r="BSS378" s="47"/>
      <c r="BST378" s="47"/>
      <c r="BSU378" s="47"/>
      <c r="BSV378" s="47"/>
      <c r="BSW378" s="47"/>
      <c r="BSX378" s="47"/>
      <c r="BSY378" s="47"/>
      <c r="BSZ378" s="47"/>
      <c r="BTA378" s="47"/>
      <c r="BTB378" s="47"/>
      <c r="BTC378" s="47"/>
      <c r="BTD378" s="47"/>
      <c r="BTE378" s="47"/>
      <c r="BTF378" s="47"/>
      <c r="BTG378" s="47"/>
      <c r="BTH378" s="47"/>
      <c r="BTI378" s="47"/>
      <c r="BTJ378" s="47"/>
      <c r="BTK378" s="47"/>
      <c r="BTL378" s="47"/>
      <c r="BTM378" s="47"/>
      <c r="BTN378" s="47"/>
      <c r="BTO378" s="47"/>
      <c r="BTP378" s="47"/>
      <c r="BTQ378" s="47"/>
      <c r="BTR378" s="47"/>
      <c r="BTS378" s="47"/>
      <c r="BTT378" s="47"/>
      <c r="BTU378" s="47"/>
      <c r="BTV378" s="47"/>
      <c r="BTW378" s="47"/>
      <c r="BTX378" s="47"/>
      <c r="BTY378" s="47"/>
      <c r="BTZ378" s="47"/>
      <c r="BUA378" s="47"/>
      <c r="BUB378" s="47"/>
      <c r="BUC378" s="47"/>
      <c r="BUD378" s="47"/>
      <c r="BUE378" s="47"/>
      <c r="BUF378" s="47"/>
      <c r="BUG378" s="47"/>
      <c r="BUH378" s="47"/>
      <c r="BUI378" s="47"/>
      <c r="BUJ378" s="47"/>
      <c r="BUK378" s="47"/>
      <c r="BUL378" s="47"/>
      <c r="BUM378" s="47"/>
      <c r="BUN378" s="47"/>
      <c r="BUO378" s="47"/>
      <c r="BUP378" s="47"/>
      <c r="BUQ378" s="47"/>
      <c r="BUR378" s="47"/>
      <c r="BUS378" s="47"/>
      <c r="BUT378" s="47"/>
      <c r="BUU378" s="47"/>
      <c r="BUV378" s="47"/>
      <c r="BUW378" s="47"/>
      <c r="BUX378" s="47"/>
      <c r="BUY378" s="47"/>
      <c r="BUZ378" s="47"/>
      <c r="BVA378" s="47"/>
      <c r="BVB378" s="47"/>
      <c r="BVC378" s="47"/>
      <c r="BVD378" s="47"/>
      <c r="BVE378" s="47"/>
      <c r="BVF378" s="47"/>
      <c r="BVG378" s="47"/>
      <c r="BVH378" s="47"/>
      <c r="BVI378" s="47"/>
      <c r="BVJ378" s="47"/>
      <c r="BVK378" s="47"/>
      <c r="BVL378" s="47"/>
      <c r="BVM378" s="47"/>
      <c r="BVN378" s="47"/>
      <c r="BVO378" s="47"/>
      <c r="BVP378" s="47"/>
      <c r="BVQ378" s="47"/>
      <c r="BVR378" s="47"/>
      <c r="BVS378" s="47"/>
      <c r="BVT378" s="47"/>
      <c r="BVU378" s="47"/>
      <c r="BVV378" s="47"/>
      <c r="BVW378" s="47"/>
      <c r="BVX378" s="47"/>
      <c r="BVY378" s="47"/>
      <c r="BVZ378" s="47"/>
      <c r="BWA378" s="47"/>
      <c r="BWB378" s="47"/>
      <c r="BWC378" s="47"/>
      <c r="BWD378" s="47"/>
      <c r="BWE378" s="47"/>
      <c r="BWF378" s="47"/>
      <c r="BWG378" s="47"/>
      <c r="BWH378" s="47"/>
      <c r="BWI378" s="47"/>
      <c r="BWJ378" s="47"/>
      <c r="BWK378" s="47"/>
      <c r="BWL378" s="47"/>
      <c r="BWM378" s="47"/>
      <c r="BWN378" s="47"/>
      <c r="BWO378" s="47"/>
      <c r="BWP378" s="47"/>
      <c r="BWQ378" s="47"/>
      <c r="BWR378" s="47"/>
      <c r="BWS378" s="47"/>
      <c r="BWT378" s="47"/>
      <c r="BWU378" s="47"/>
      <c r="BWV378" s="47"/>
      <c r="BWW378" s="47"/>
      <c r="BWX378" s="47"/>
      <c r="BWY378" s="47"/>
      <c r="BWZ378" s="47"/>
      <c r="BXA378" s="47"/>
      <c r="BXB378" s="47"/>
      <c r="BXC378" s="47"/>
      <c r="BXD378" s="47"/>
      <c r="BXE378" s="47"/>
      <c r="BXF378" s="47"/>
      <c r="BXG378" s="47"/>
      <c r="BXH378" s="47"/>
      <c r="BXI378" s="47"/>
      <c r="BXJ378" s="47"/>
      <c r="BXK378" s="47"/>
      <c r="BXL378" s="47"/>
      <c r="BXM378" s="47"/>
      <c r="BXN378" s="47"/>
      <c r="BXO378" s="47"/>
      <c r="BXP378" s="47"/>
      <c r="BXQ378" s="47"/>
      <c r="BXR378" s="47"/>
      <c r="BXS378" s="47"/>
      <c r="BXT378" s="47"/>
      <c r="BXU378" s="47"/>
      <c r="BXV378" s="47"/>
      <c r="BXW378" s="47"/>
      <c r="BXX378" s="47"/>
      <c r="BXY378" s="47"/>
      <c r="BXZ378" s="47"/>
      <c r="BYA378" s="47"/>
      <c r="BYB378" s="47"/>
      <c r="BYC378" s="47"/>
      <c r="BYD378" s="47"/>
      <c r="BYE378" s="47"/>
      <c r="BYF378" s="47"/>
      <c r="BYG378" s="47"/>
      <c r="BYH378" s="47"/>
      <c r="BYI378" s="47"/>
      <c r="BYJ378" s="47"/>
      <c r="BYK378" s="47"/>
      <c r="BYL378" s="47"/>
      <c r="BYM378" s="47"/>
      <c r="BYN378" s="47"/>
      <c r="BYO378" s="47"/>
      <c r="BYP378" s="47"/>
      <c r="BYQ378" s="47"/>
      <c r="BYR378" s="47"/>
      <c r="BYS378" s="47"/>
      <c r="BYT378" s="47"/>
      <c r="BYU378" s="47"/>
      <c r="BYV378" s="47"/>
      <c r="BYW378" s="47"/>
      <c r="BYX378" s="47"/>
      <c r="BYY378" s="47"/>
      <c r="BYZ378" s="47"/>
      <c r="BZA378" s="47"/>
      <c r="BZB378" s="47"/>
      <c r="BZC378" s="47"/>
      <c r="BZD378" s="47"/>
      <c r="BZE378" s="47"/>
      <c r="BZF378" s="47"/>
      <c r="BZG378" s="47"/>
      <c r="BZH378" s="47"/>
      <c r="BZI378" s="47"/>
      <c r="BZJ378" s="47"/>
      <c r="BZK378" s="47"/>
      <c r="BZL378" s="47"/>
      <c r="BZM378" s="47"/>
      <c r="BZN378" s="47"/>
      <c r="BZO378" s="47"/>
      <c r="BZP378" s="47"/>
      <c r="BZQ378" s="47"/>
      <c r="BZR378" s="47"/>
      <c r="BZS378" s="47"/>
      <c r="BZT378" s="47"/>
      <c r="BZU378" s="47"/>
      <c r="BZV378" s="47"/>
      <c r="BZW378" s="47"/>
      <c r="BZX378" s="47"/>
      <c r="BZY378" s="47"/>
      <c r="BZZ378" s="47"/>
      <c r="CAA378" s="47"/>
      <c r="CAB378" s="47"/>
      <c r="CAC378" s="47"/>
      <c r="CAD378" s="47"/>
      <c r="CAE378" s="47"/>
      <c r="CAF378" s="47"/>
      <c r="CAG378" s="47"/>
      <c r="CAH378" s="47"/>
      <c r="CAI378" s="47"/>
      <c r="CAJ378" s="47"/>
      <c r="CAK378" s="47"/>
      <c r="CAL378" s="47"/>
      <c r="CAM378" s="47"/>
      <c r="CAN378" s="47"/>
      <c r="CAO378" s="47"/>
      <c r="CAP378" s="47"/>
      <c r="CAQ378" s="47"/>
      <c r="CAR378" s="47"/>
      <c r="CAS378" s="47"/>
      <c r="CAT378" s="47"/>
      <c r="CAU378" s="47"/>
      <c r="CAV378" s="47"/>
      <c r="CAW378" s="47"/>
      <c r="CAX378" s="47"/>
      <c r="CAY378" s="47"/>
      <c r="CAZ378" s="47"/>
      <c r="CBA378" s="47"/>
      <c r="CBB378" s="47"/>
      <c r="CBC378" s="47"/>
      <c r="CBD378" s="47"/>
      <c r="CBE378" s="47"/>
      <c r="CBF378" s="47"/>
      <c r="CBG378" s="47"/>
      <c r="CBH378" s="47"/>
      <c r="CBI378" s="47"/>
      <c r="CBJ378" s="47"/>
      <c r="CBK378" s="47"/>
      <c r="CBL378" s="47"/>
      <c r="CBM378" s="47"/>
      <c r="CBN378" s="47"/>
      <c r="CBO378" s="47"/>
      <c r="CBP378" s="47"/>
      <c r="CBQ378" s="47"/>
      <c r="CBR378" s="47"/>
      <c r="CBS378" s="47"/>
      <c r="CBT378" s="47"/>
      <c r="CBU378" s="47"/>
      <c r="CBV378" s="47"/>
      <c r="CBW378" s="47"/>
      <c r="CBX378" s="47"/>
      <c r="CBY378" s="47"/>
      <c r="CBZ378" s="47"/>
      <c r="CCA378" s="47"/>
      <c r="CCB378" s="47"/>
      <c r="CCC378" s="47"/>
      <c r="CCD378" s="47"/>
      <c r="CCE378" s="47"/>
      <c r="CCF378" s="47"/>
      <c r="CCG378" s="47"/>
      <c r="CCH378" s="47"/>
      <c r="CCI378" s="47"/>
      <c r="CCJ378" s="47"/>
      <c r="CCK378" s="47"/>
      <c r="CCL378" s="47"/>
      <c r="CCM378" s="47"/>
      <c r="CCN378" s="47"/>
      <c r="CCO378" s="47"/>
      <c r="CCP378" s="47"/>
      <c r="CCQ378" s="47"/>
      <c r="CCR378" s="47"/>
      <c r="CCS378" s="47"/>
      <c r="CCT378" s="47"/>
      <c r="CCU378" s="47"/>
      <c r="CCV378" s="47"/>
      <c r="CCW378" s="47"/>
      <c r="CCX378" s="47"/>
      <c r="CCY378" s="47"/>
      <c r="CCZ378" s="47"/>
      <c r="CDA378" s="47"/>
      <c r="CDB378" s="47"/>
      <c r="CDC378" s="47"/>
      <c r="CDD378" s="47"/>
      <c r="CDE378" s="47"/>
      <c r="CDF378" s="47"/>
      <c r="CDG378" s="47"/>
      <c r="CDH378" s="47"/>
      <c r="CDI378" s="47"/>
      <c r="CDJ378" s="47"/>
      <c r="CDK378" s="47"/>
      <c r="CDL378" s="47"/>
      <c r="CDM378" s="47"/>
      <c r="CDN378" s="47"/>
      <c r="CDO378" s="47"/>
      <c r="CDP378" s="47"/>
      <c r="CDQ378" s="47"/>
      <c r="CDR378" s="47"/>
      <c r="CDS378" s="47"/>
      <c r="CDT378" s="47"/>
      <c r="CDU378" s="47"/>
      <c r="CDV378" s="47"/>
      <c r="CDW378" s="47"/>
      <c r="CDX378" s="47"/>
      <c r="CDY378" s="47"/>
      <c r="CDZ378" s="47"/>
      <c r="CEA378" s="47"/>
      <c r="CEB378" s="47"/>
      <c r="CEC378" s="47"/>
      <c r="CED378" s="47"/>
      <c r="CEE378" s="47"/>
      <c r="CEF378" s="47"/>
      <c r="CEG378" s="47"/>
      <c r="CEH378" s="47"/>
      <c r="CEI378" s="47"/>
      <c r="CEJ378" s="47"/>
      <c r="CEK378" s="47"/>
      <c r="CEL378" s="47"/>
      <c r="CEM378" s="47"/>
      <c r="CEN378" s="47"/>
      <c r="CEO378" s="47"/>
      <c r="CEP378" s="47"/>
      <c r="CEQ378" s="47"/>
      <c r="CER378" s="47"/>
      <c r="CES378" s="47"/>
      <c r="CET378" s="47"/>
      <c r="CEU378" s="47"/>
      <c r="CEV378" s="47"/>
      <c r="CEW378" s="47"/>
      <c r="CEX378" s="47"/>
      <c r="CEY378" s="47"/>
      <c r="CEZ378" s="47"/>
      <c r="CFA378" s="47"/>
      <c r="CFB378" s="47"/>
      <c r="CFC378" s="47"/>
      <c r="CFD378" s="47"/>
      <c r="CFE378" s="47"/>
      <c r="CFF378" s="47"/>
      <c r="CFG378" s="47"/>
      <c r="CFH378" s="47"/>
      <c r="CFI378" s="47"/>
      <c r="CFJ378" s="47"/>
      <c r="CFK378" s="47"/>
      <c r="CFL378" s="47"/>
      <c r="CFM378" s="47"/>
      <c r="CFN378" s="47"/>
      <c r="CFO378" s="47"/>
      <c r="CFP378" s="47"/>
      <c r="CFQ378" s="47"/>
      <c r="CFR378" s="47"/>
      <c r="CFS378" s="47"/>
      <c r="CFT378" s="47"/>
      <c r="CFU378" s="47"/>
      <c r="CFV378" s="47"/>
      <c r="CFW378" s="47"/>
      <c r="CFX378" s="47"/>
      <c r="CFY378" s="47"/>
      <c r="CFZ378" s="47"/>
      <c r="CGA378" s="47"/>
      <c r="CGB378" s="47"/>
      <c r="CGC378" s="47"/>
      <c r="CGD378" s="47"/>
      <c r="CGE378" s="47"/>
      <c r="CGF378" s="47"/>
      <c r="CGG378" s="47"/>
      <c r="CGH378" s="47"/>
      <c r="CGI378" s="47"/>
      <c r="CGJ378" s="47"/>
      <c r="CGK378" s="47"/>
      <c r="CGL378" s="47"/>
      <c r="CGM378" s="47"/>
      <c r="CGN378" s="47"/>
      <c r="CGO378" s="47"/>
      <c r="CGP378" s="47"/>
      <c r="CGQ378" s="47"/>
      <c r="CGR378" s="47"/>
      <c r="CGS378" s="47"/>
      <c r="CGT378" s="47"/>
      <c r="CGU378" s="47"/>
      <c r="CGV378" s="47"/>
      <c r="CGW378" s="47"/>
      <c r="CGX378" s="47"/>
      <c r="CGY378" s="47"/>
      <c r="CGZ378" s="47"/>
      <c r="CHA378" s="47"/>
      <c r="CHB378" s="47"/>
      <c r="CHC378" s="47"/>
      <c r="CHD378" s="47"/>
      <c r="CHE378" s="47"/>
      <c r="CHF378" s="47"/>
      <c r="CHG378" s="47"/>
      <c r="CHH378" s="47"/>
      <c r="CHI378" s="47"/>
      <c r="CHJ378" s="47"/>
      <c r="CHK378" s="47"/>
      <c r="CHL378" s="47"/>
      <c r="CHM378" s="47"/>
      <c r="CHN378" s="47"/>
      <c r="CHO378" s="47"/>
      <c r="CHP378" s="47"/>
      <c r="CHQ378" s="47"/>
      <c r="CHR378" s="47"/>
      <c r="CHS378" s="47"/>
      <c r="CHT378" s="47"/>
      <c r="CHU378" s="47"/>
      <c r="CHV378" s="47"/>
      <c r="CHW378" s="47"/>
      <c r="CHX378" s="47"/>
      <c r="CHY378" s="47"/>
      <c r="CHZ378" s="47"/>
      <c r="CIA378" s="47"/>
      <c r="CIB378" s="47"/>
      <c r="CIC378" s="47"/>
      <c r="CID378" s="47"/>
      <c r="CIE378" s="47"/>
      <c r="CIF378" s="47"/>
      <c r="CIG378" s="47"/>
      <c r="CIH378" s="47"/>
      <c r="CII378" s="47"/>
      <c r="CIJ378" s="47"/>
      <c r="CIK378" s="47"/>
      <c r="CIL378" s="47"/>
      <c r="CIM378" s="47"/>
      <c r="CIN378" s="47"/>
      <c r="CIO378" s="47"/>
      <c r="CIP378" s="47"/>
      <c r="CIQ378" s="47"/>
      <c r="CIR378" s="47"/>
      <c r="CIS378" s="47"/>
      <c r="CIT378" s="47"/>
      <c r="CIU378" s="47"/>
      <c r="CIV378" s="47"/>
      <c r="CIW378" s="47"/>
      <c r="CIX378" s="47"/>
      <c r="CIY378" s="47"/>
      <c r="CIZ378" s="47"/>
      <c r="CJA378" s="47"/>
      <c r="CJB378" s="47"/>
      <c r="CJC378" s="47"/>
      <c r="CJD378" s="47"/>
      <c r="CJE378" s="47"/>
      <c r="CJF378" s="47"/>
      <c r="CJG378" s="47"/>
      <c r="CJH378" s="47"/>
      <c r="CJI378" s="47"/>
      <c r="CJJ378" s="47"/>
      <c r="CJK378" s="47"/>
      <c r="CJL378" s="47"/>
      <c r="CJM378" s="47"/>
      <c r="CJN378" s="47"/>
      <c r="CJO378" s="47"/>
      <c r="CJP378" s="47"/>
      <c r="CJQ378" s="47"/>
      <c r="CJR378" s="47"/>
      <c r="CJS378" s="47"/>
      <c r="CJT378" s="47"/>
      <c r="CJU378" s="47"/>
      <c r="CJV378" s="47"/>
      <c r="CJW378" s="47"/>
      <c r="CJX378" s="47"/>
      <c r="CJY378" s="47"/>
      <c r="CJZ378" s="47"/>
      <c r="CKA378" s="47"/>
      <c r="CKB378" s="47"/>
      <c r="CKC378" s="47"/>
      <c r="CKD378" s="47"/>
      <c r="CKE378" s="47"/>
      <c r="CKF378" s="47"/>
      <c r="CKG378" s="47"/>
      <c r="CKH378" s="47"/>
      <c r="CKI378" s="47"/>
      <c r="CKJ378" s="47"/>
      <c r="CKK378" s="47"/>
      <c r="CKL378" s="47"/>
      <c r="CKM378" s="47"/>
      <c r="CKN378" s="47"/>
      <c r="CKO378" s="47"/>
      <c r="CKP378" s="47"/>
      <c r="CKQ378" s="47"/>
      <c r="CKR378" s="47"/>
      <c r="CKS378" s="47"/>
      <c r="CKT378" s="47"/>
      <c r="CKU378" s="47"/>
      <c r="CKV378" s="47"/>
      <c r="CKW378" s="47"/>
      <c r="CKX378" s="47"/>
      <c r="CKY378" s="47"/>
      <c r="CKZ378" s="47"/>
      <c r="CLA378" s="47"/>
      <c r="CLB378" s="47"/>
      <c r="CLC378" s="47"/>
      <c r="CLD378" s="47"/>
      <c r="CLE378" s="47"/>
      <c r="CLF378" s="47"/>
      <c r="CLG378" s="47"/>
      <c r="CLH378" s="47"/>
      <c r="CLI378" s="47"/>
      <c r="CLJ378" s="47"/>
      <c r="CLK378" s="47"/>
      <c r="CLL378" s="47"/>
      <c r="CLM378" s="47"/>
      <c r="CLN378" s="47"/>
      <c r="CLO378" s="47"/>
      <c r="CLP378" s="47"/>
      <c r="CLQ378" s="47"/>
      <c r="CLR378" s="47"/>
      <c r="CLS378" s="47"/>
      <c r="CLT378" s="47"/>
      <c r="CLU378" s="47"/>
      <c r="CLV378" s="47"/>
      <c r="CLW378" s="47"/>
      <c r="CLX378" s="47"/>
      <c r="CLY378" s="47"/>
      <c r="CLZ378" s="47"/>
      <c r="CMA378" s="47"/>
      <c r="CMB378" s="47"/>
      <c r="CMC378" s="47"/>
      <c r="CMD378" s="47"/>
      <c r="CME378" s="47"/>
      <c r="CMF378" s="47"/>
      <c r="CMG378" s="47"/>
      <c r="CMH378" s="47"/>
      <c r="CMI378" s="47"/>
      <c r="CMJ378" s="47"/>
      <c r="CMK378" s="47"/>
      <c r="CML378" s="47"/>
      <c r="CMM378" s="47"/>
      <c r="CMN378" s="47"/>
      <c r="CMO378" s="47"/>
      <c r="CMP378" s="47"/>
      <c r="CMQ378" s="47"/>
      <c r="CMR378" s="47"/>
      <c r="CMS378" s="47"/>
      <c r="CMT378" s="47"/>
      <c r="CMU378" s="47"/>
      <c r="CMV378" s="47"/>
      <c r="CMW378" s="47"/>
      <c r="CMX378" s="47"/>
      <c r="CMY378" s="47"/>
      <c r="CMZ378" s="47"/>
      <c r="CNA378" s="47"/>
      <c r="CNB378" s="47"/>
      <c r="CNC378" s="47"/>
      <c r="CND378" s="47"/>
      <c r="CNE378" s="47"/>
      <c r="CNF378" s="47"/>
      <c r="CNG378" s="47"/>
      <c r="CNH378" s="47"/>
      <c r="CNI378" s="47"/>
      <c r="CNJ378" s="47"/>
      <c r="CNK378" s="47"/>
      <c r="CNL378" s="47"/>
      <c r="CNM378" s="47"/>
      <c r="CNN378" s="47"/>
      <c r="CNO378" s="47"/>
      <c r="CNP378" s="47"/>
      <c r="CNQ378" s="47"/>
      <c r="CNR378" s="47"/>
      <c r="CNS378" s="47"/>
      <c r="CNT378" s="47"/>
      <c r="CNU378" s="47"/>
      <c r="CNV378" s="47"/>
      <c r="CNW378" s="47"/>
      <c r="CNX378" s="47"/>
      <c r="CNY378" s="47"/>
      <c r="CNZ378" s="47"/>
      <c r="COA378" s="47"/>
      <c r="COB378" s="47"/>
      <c r="COC378" s="47"/>
      <c r="COD378" s="47"/>
      <c r="COE378" s="47"/>
      <c r="COF378" s="47"/>
      <c r="COG378" s="47"/>
      <c r="COH378" s="47"/>
      <c r="COI378" s="47"/>
      <c r="COJ378" s="47"/>
      <c r="COK378" s="47"/>
      <c r="COL378" s="47"/>
      <c r="COM378" s="47"/>
      <c r="CON378" s="47"/>
      <c r="COO378" s="47"/>
      <c r="COP378" s="47"/>
      <c r="COQ378" s="47"/>
      <c r="COR378" s="47"/>
      <c r="COS378" s="47"/>
      <c r="COT378" s="47"/>
      <c r="COU378" s="47"/>
      <c r="COV378" s="47"/>
      <c r="COW378" s="47"/>
      <c r="COX378" s="47"/>
      <c r="COY378" s="47"/>
      <c r="COZ378" s="47"/>
      <c r="CPA378" s="47"/>
      <c r="CPB378" s="47"/>
      <c r="CPC378" s="47"/>
      <c r="CPD378" s="47"/>
      <c r="CPE378" s="47"/>
      <c r="CPF378" s="47"/>
      <c r="CPG378" s="47"/>
      <c r="CPH378" s="47"/>
      <c r="CPI378" s="47"/>
      <c r="CPJ378" s="47"/>
      <c r="CPK378" s="47"/>
      <c r="CPL378" s="47"/>
      <c r="CPM378" s="47"/>
      <c r="CPN378" s="47"/>
      <c r="CPO378" s="47"/>
      <c r="CPP378" s="47"/>
      <c r="CPQ378" s="47"/>
      <c r="CPR378" s="47"/>
      <c r="CPS378" s="47"/>
      <c r="CPT378" s="47"/>
      <c r="CPU378" s="47"/>
      <c r="CPV378" s="47"/>
      <c r="CPW378" s="47"/>
      <c r="CPX378" s="47"/>
      <c r="CPY378" s="47"/>
      <c r="CPZ378" s="47"/>
      <c r="CQA378" s="47"/>
      <c r="CQB378" s="47"/>
      <c r="CQC378" s="47"/>
      <c r="CQD378" s="47"/>
      <c r="CQE378" s="47"/>
      <c r="CQF378" s="47"/>
      <c r="CQG378" s="47"/>
      <c r="CQH378" s="47"/>
      <c r="CQI378" s="47"/>
      <c r="CQJ378" s="47"/>
      <c r="CQK378" s="47"/>
      <c r="CQL378" s="47"/>
      <c r="CQM378" s="47"/>
      <c r="CQN378" s="47"/>
      <c r="CQO378" s="47"/>
      <c r="CQP378" s="47"/>
      <c r="CQQ378" s="47"/>
      <c r="CQR378" s="47"/>
      <c r="CQS378" s="47"/>
      <c r="CQT378" s="47"/>
      <c r="CQU378" s="47"/>
      <c r="CQV378" s="47"/>
      <c r="CQW378" s="47"/>
      <c r="CQX378" s="47"/>
      <c r="CQY378" s="47"/>
      <c r="CQZ378" s="47"/>
      <c r="CRA378" s="47"/>
      <c r="CRB378" s="47"/>
      <c r="CRC378" s="47"/>
      <c r="CRD378" s="47"/>
      <c r="CRE378" s="47"/>
      <c r="CRF378" s="47"/>
      <c r="CRG378" s="47"/>
      <c r="CRH378" s="47"/>
      <c r="CRI378" s="47"/>
      <c r="CRJ378" s="47"/>
      <c r="CRK378" s="47"/>
      <c r="CRL378" s="47"/>
      <c r="CRM378" s="47"/>
      <c r="CRN378" s="47"/>
      <c r="CRO378" s="47"/>
      <c r="CRP378" s="47"/>
      <c r="CRQ378" s="47"/>
      <c r="CRR378" s="47"/>
      <c r="CRS378" s="47"/>
      <c r="CRT378" s="47"/>
      <c r="CRU378" s="47"/>
      <c r="CRV378" s="47"/>
      <c r="CRW378" s="47"/>
      <c r="CRX378" s="47"/>
      <c r="CRY378" s="47"/>
      <c r="CRZ378" s="47"/>
      <c r="CSA378" s="47"/>
      <c r="CSB378" s="47"/>
      <c r="CSC378" s="47"/>
      <c r="CSD378" s="47"/>
      <c r="CSE378" s="47"/>
      <c r="CSF378" s="47"/>
      <c r="CSG378" s="47"/>
      <c r="CSH378" s="47"/>
      <c r="CSI378" s="47"/>
      <c r="CSJ378" s="47"/>
      <c r="CSK378" s="47"/>
      <c r="CSL378" s="47"/>
      <c r="CSM378" s="47"/>
      <c r="CSN378" s="47"/>
      <c r="CSO378" s="47"/>
      <c r="CSP378" s="47"/>
      <c r="CSQ378" s="47"/>
      <c r="CSR378" s="47"/>
      <c r="CSS378" s="47"/>
      <c r="CST378" s="47"/>
      <c r="CSU378" s="47"/>
      <c r="CSV378" s="47"/>
      <c r="CSW378" s="47"/>
      <c r="CSX378" s="47"/>
      <c r="CSY378" s="47"/>
      <c r="CSZ378" s="47"/>
      <c r="CTA378" s="47"/>
      <c r="CTB378" s="47"/>
      <c r="CTC378" s="47"/>
      <c r="CTD378" s="47"/>
      <c r="CTE378" s="47"/>
      <c r="CTF378" s="47"/>
      <c r="CTG378" s="47"/>
      <c r="CTH378" s="47"/>
      <c r="CTI378" s="47"/>
      <c r="CTJ378" s="47"/>
      <c r="CTK378" s="47"/>
      <c r="CTL378" s="47"/>
      <c r="CTM378" s="47"/>
      <c r="CTN378" s="47"/>
      <c r="CTO378" s="47"/>
      <c r="CTP378" s="47"/>
      <c r="CTQ378" s="47"/>
      <c r="CTR378" s="47"/>
      <c r="CTS378" s="47"/>
      <c r="CTT378" s="47"/>
      <c r="CTU378" s="47"/>
      <c r="CTV378" s="47"/>
      <c r="CTW378" s="47"/>
      <c r="CTX378" s="47"/>
      <c r="CTY378" s="47"/>
      <c r="CTZ378" s="47"/>
      <c r="CUA378" s="47"/>
      <c r="CUB378" s="47"/>
      <c r="CUC378" s="47"/>
      <c r="CUD378" s="47"/>
      <c r="CUE378" s="47"/>
      <c r="CUF378" s="47"/>
      <c r="CUG378" s="47"/>
      <c r="CUH378" s="47"/>
      <c r="CUI378" s="47"/>
      <c r="CUJ378" s="47"/>
      <c r="CUK378" s="47"/>
      <c r="CUL378" s="47"/>
      <c r="CUM378" s="47"/>
      <c r="CUN378" s="47"/>
      <c r="CUO378" s="47"/>
      <c r="CUP378" s="47"/>
      <c r="CUQ378" s="47"/>
      <c r="CUR378" s="47"/>
      <c r="CUS378" s="47"/>
      <c r="CUT378" s="47"/>
      <c r="CUU378" s="47"/>
      <c r="CUV378" s="47"/>
      <c r="CUW378" s="47"/>
      <c r="CUX378" s="47"/>
      <c r="CUY378" s="47"/>
      <c r="CUZ378" s="47"/>
      <c r="CVA378" s="47"/>
      <c r="CVB378" s="47"/>
      <c r="CVC378" s="47"/>
      <c r="CVD378" s="47"/>
      <c r="CVE378" s="47"/>
      <c r="CVF378" s="47"/>
      <c r="CVG378" s="47"/>
      <c r="CVH378" s="47"/>
      <c r="CVI378" s="47"/>
      <c r="CVJ378" s="47"/>
      <c r="CVK378" s="47"/>
      <c r="CVL378" s="47"/>
      <c r="CVM378" s="47"/>
      <c r="CVN378" s="47"/>
      <c r="CVO378" s="47"/>
      <c r="CVP378" s="47"/>
      <c r="CVQ378" s="47"/>
      <c r="CVR378" s="47"/>
      <c r="CVS378" s="47"/>
      <c r="CVT378" s="47"/>
      <c r="CVU378" s="47"/>
      <c r="CVV378" s="47"/>
      <c r="CVW378" s="47"/>
      <c r="CVX378" s="47"/>
      <c r="CVY378" s="47"/>
      <c r="CVZ378" s="47"/>
      <c r="CWA378" s="47"/>
      <c r="CWB378" s="47"/>
      <c r="CWC378" s="47"/>
      <c r="CWD378" s="47"/>
      <c r="CWE378" s="47"/>
      <c r="CWF378" s="47"/>
      <c r="CWG378" s="47"/>
      <c r="CWH378" s="47"/>
      <c r="CWI378" s="47"/>
      <c r="CWJ378" s="47"/>
      <c r="CWK378" s="47"/>
      <c r="CWL378" s="47"/>
      <c r="CWM378" s="47"/>
      <c r="CWN378" s="47"/>
      <c r="CWO378" s="47"/>
      <c r="CWP378" s="47"/>
      <c r="CWQ378" s="47"/>
      <c r="CWR378" s="47"/>
      <c r="CWS378" s="47"/>
      <c r="CWT378" s="47"/>
      <c r="CWU378" s="47"/>
      <c r="CWV378" s="47"/>
      <c r="CWW378" s="47"/>
      <c r="CWX378" s="47"/>
      <c r="CWY378" s="47"/>
      <c r="CWZ378" s="47"/>
      <c r="CXA378" s="47"/>
      <c r="CXB378" s="47"/>
      <c r="CXC378" s="47"/>
      <c r="CXD378" s="47"/>
      <c r="CXE378" s="47"/>
      <c r="CXF378" s="47"/>
      <c r="CXG378" s="47"/>
      <c r="CXH378" s="47"/>
      <c r="CXI378" s="47"/>
      <c r="CXJ378" s="47"/>
      <c r="CXK378" s="47"/>
      <c r="CXL378" s="47"/>
      <c r="CXM378" s="47"/>
      <c r="CXN378" s="47"/>
      <c r="CXO378" s="47"/>
      <c r="CXP378" s="47"/>
      <c r="CXQ378" s="47"/>
      <c r="CXR378" s="47"/>
      <c r="CXS378" s="47"/>
      <c r="CXT378" s="47"/>
      <c r="CXU378" s="47"/>
      <c r="CXV378" s="47"/>
      <c r="CXW378" s="47"/>
      <c r="CXX378" s="47"/>
      <c r="CXY378" s="47"/>
      <c r="CXZ378" s="47"/>
      <c r="CYA378" s="47"/>
      <c r="CYB378" s="47"/>
      <c r="CYC378" s="47"/>
      <c r="CYD378" s="47"/>
      <c r="CYE378" s="47"/>
      <c r="CYF378" s="47"/>
      <c r="CYG378" s="47"/>
      <c r="CYH378" s="47"/>
      <c r="CYI378" s="47"/>
      <c r="CYJ378" s="47"/>
      <c r="CYK378" s="47"/>
      <c r="CYL378" s="47"/>
      <c r="CYM378" s="47"/>
      <c r="CYN378" s="47"/>
      <c r="CYO378" s="47"/>
      <c r="CYP378" s="47"/>
      <c r="CYQ378" s="47"/>
      <c r="CYR378" s="47"/>
      <c r="CYS378" s="47"/>
      <c r="CYT378" s="47"/>
      <c r="CYU378" s="47"/>
      <c r="CYV378" s="47"/>
      <c r="CYW378" s="47"/>
      <c r="CYX378" s="47"/>
      <c r="CYY378" s="47"/>
      <c r="CYZ378" s="47"/>
      <c r="CZA378" s="47"/>
      <c r="CZB378" s="47"/>
      <c r="CZC378" s="47"/>
      <c r="CZD378" s="47"/>
      <c r="CZE378" s="47"/>
      <c r="CZF378" s="47"/>
      <c r="CZG378" s="47"/>
      <c r="CZH378" s="47"/>
      <c r="CZI378" s="47"/>
      <c r="CZJ378" s="47"/>
      <c r="CZK378" s="47"/>
      <c r="CZL378" s="47"/>
      <c r="CZM378" s="47"/>
      <c r="CZN378" s="47"/>
      <c r="CZO378" s="47"/>
      <c r="CZP378" s="47"/>
      <c r="CZQ378" s="47"/>
      <c r="CZR378" s="47"/>
      <c r="CZS378" s="47"/>
      <c r="CZT378" s="47"/>
      <c r="CZU378" s="47"/>
      <c r="CZV378" s="47"/>
      <c r="CZW378" s="47"/>
      <c r="CZX378" s="47"/>
      <c r="CZY378" s="47"/>
      <c r="CZZ378" s="47"/>
      <c r="DAA378" s="47"/>
      <c r="DAB378" s="47"/>
      <c r="DAC378" s="47"/>
      <c r="DAD378" s="47"/>
      <c r="DAE378" s="47"/>
      <c r="DAF378" s="47"/>
      <c r="DAG378" s="47"/>
      <c r="DAH378" s="47"/>
      <c r="DAI378" s="47"/>
      <c r="DAJ378" s="47"/>
      <c r="DAK378" s="47"/>
      <c r="DAL378" s="47"/>
      <c r="DAM378" s="47"/>
      <c r="DAN378" s="47"/>
      <c r="DAO378" s="47"/>
      <c r="DAP378" s="47"/>
      <c r="DAQ378" s="47"/>
      <c r="DAR378" s="47"/>
      <c r="DAS378" s="47"/>
      <c r="DAT378" s="47"/>
      <c r="DAU378" s="47"/>
      <c r="DAV378" s="47"/>
      <c r="DAW378" s="47"/>
      <c r="DAX378" s="47"/>
      <c r="DAY378" s="47"/>
      <c r="DAZ378" s="47"/>
      <c r="DBA378" s="47"/>
      <c r="DBB378" s="47"/>
      <c r="DBC378" s="47"/>
      <c r="DBD378" s="47"/>
      <c r="DBE378" s="47"/>
      <c r="DBF378" s="47"/>
      <c r="DBG378" s="47"/>
      <c r="DBH378" s="47"/>
      <c r="DBI378" s="47"/>
      <c r="DBJ378" s="47"/>
      <c r="DBK378" s="47"/>
      <c r="DBL378" s="47"/>
      <c r="DBM378" s="47"/>
      <c r="DBN378" s="47"/>
      <c r="DBO378" s="47"/>
      <c r="DBP378" s="47"/>
      <c r="DBQ378" s="47"/>
      <c r="DBR378" s="47"/>
      <c r="DBS378" s="47"/>
      <c r="DBT378" s="47"/>
      <c r="DBU378" s="47"/>
      <c r="DBV378" s="47"/>
      <c r="DBW378" s="47"/>
      <c r="DBX378" s="47"/>
      <c r="DBY378" s="47"/>
      <c r="DBZ378" s="47"/>
      <c r="DCA378" s="47"/>
      <c r="DCB378" s="47"/>
      <c r="DCC378" s="47"/>
      <c r="DCD378" s="47"/>
      <c r="DCE378" s="47"/>
      <c r="DCF378" s="47"/>
      <c r="DCG378" s="47"/>
      <c r="DCH378" s="47"/>
      <c r="DCI378" s="47"/>
      <c r="DCJ378" s="47"/>
      <c r="DCK378" s="47"/>
      <c r="DCL378" s="47"/>
      <c r="DCM378" s="47"/>
      <c r="DCN378" s="47"/>
      <c r="DCO378" s="47"/>
      <c r="DCP378" s="47"/>
      <c r="DCQ378" s="47"/>
      <c r="DCR378" s="47"/>
      <c r="DCS378" s="47"/>
      <c r="DCT378" s="47"/>
      <c r="DCU378" s="47"/>
      <c r="DCV378" s="47"/>
      <c r="DCW378" s="47"/>
      <c r="DCX378" s="47"/>
      <c r="DCY378" s="47"/>
      <c r="DCZ378" s="47"/>
      <c r="DDA378" s="47"/>
      <c r="DDB378" s="47"/>
      <c r="DDC378" s="47"/>
      <c r="DDD378" s="47"/>
      <c r="DDE378" s="47"/>
      <c r="DDF378" s="47"/>
      <c r="DDG378" s="47"/>
      <c r="DDH378" s="47"/>
      <c r="DDI378" s="47"/>
      <c r="DDJ378" s="47"/>
      <c r="DDK378" s="47"/>
      <c r="DDL378" s="47"/>
      <c r="DDM378" s="47"/>
      <c r="DDN378" s="47"/>
      <c r="DDO378" s="47"/>
      <c r="DDP378" s="47"/>
      <c r="DDQ378" s="47"/>
      <c r="DDR378" s="47"/>
      <c r="DDS378" s="47"/>
      <c r="DDT378" s="47"/>
      <c r="DDU378" s="47"/>
      <c r="DDV378" s="47"/>
      <c r="DDW378" s="47"/>
      <c r="DDX378" s="47"/>
      <c r="DDY378" s="47"/>
      <c r="DDZ378" s="47"/>
      <c r="DEA378" s="47"/>
      <c r="DEB378" s="47"/>
      <c r="DEC378" s="47"/>
      <c r="DED378" s="47"/>
      <c r="DEE378" s="47"/>
      <c r="DEF378" s="47"/>
      <c r="DEG378" s="47"/>
      <c r="DEH378" s="47"/>
      <c r="DEI378" s="47"/>
      <c r="DEJ378" s="47"/>
      <c r="DEK378" s="47"/>
      <c r="DEL378" s="47"/>
      <c r="DEM378" s="47"/>
      <c r="DEN378" s="47"/>
      <c r="DEO378" s="47"/>
      <c r="DEP378" s="47"/>
      <c r="DEQ378" s="47"/>
      <c r="DER378" s="47"/>
      <c r="DES378" s="47"/>
      <c r="DET378" s="47"/>
      <c r="DEU378" s="47"/>
      <c r="DEV378" s="47"/>
      <c r="DEW378" s="47"/>
      <c r="DEX378" s="47"/>
      <c r="DEY378" s="47"/>
      <c r="DEZ378" s="47"/>
      <c r="DFA378" s="47"/>
      <c r="DFB378" s="47"/>
      <c r="DFC378" s="47"/>
      <c r="DFD378" s="47"/>
      <c r="DFE378" s="47"/>
      <c r="DFF378" s="47"/>
      <c r="DFG378" s="47"/>
      <c r="DFH378" s="47"/>
      <c r="DFI378" s="47"/>
      <c r="DFJ378" s="47"/>
      <c r="DFK378" s="47"/>
      <c r="DFL378" s="47"/>
      <c r="DFM378" s="47"/>
      <c r="DFN378" s="47"/>
      <c r="DFO378" s="47"/>
      <c r="DFP378" s="47"/>
      <c r="DFQ378" s="47"/>
      <c r="DFR378" s="47"/>
      <c r="DFS378" s="47"/>
      <c r="DFT378" s="47"/>
      <c r="DFU378" s="47"/>
      <c r="DFV378" s="47"/>
      <c r="DFW378" s="47"/>
      <c r="DFX378" s="47"/>
      <c r="DFY378" s="47"/>
      <c r="DFZ378" s="47"/>
      <c r="DGA378" s="47"/>
      <c r="DGB378" s="47"/>
      <c r="DGC378" s="47"/>
      <c r="DGD378" s="47"/>
      <c r="DGE378" s="47"/>
      <c r="DGF378" s="47"/>
      <c r="DGG378" s="47"/>
      <c r="DGH378" s="47"/>
      <c r="DGI378" s="47"/>
      <c r="DGJ378" s="47"/>
      <c r="DGK378" s="47"/>
      <c r="DGL378" s="47"/>
      <c r="DGM378" s="47"/>
      <c r="DGN378" s="47"/>
      <c r="DGO378" s="47"/>
      <c r="DGP378" s="47"/>
      <c r="DGQ378" s="47"/>
      <c r="DGR378" s="47"/>
      <c r="DGS378" s="47"/>
      <c r="DGT378" s="47"/>
      <c r="DGU378" s="47"/>
      <c r="DGV378" s="47"/>
      <c r="DGW378" s="47"/>
      <c r="DGX378" s="47"/>
      <c r="DGY378" s="47"/>
      <c r="DGZ378" s="47"/>
      <c r="DHA378" s="47"/>
      <c r="DHB378" s="47"/>
      <c r="DHC378" s="47"/>
      <c r="DHD378" s="47"/>
      <c r="DHE378" s="47"/>
      <c r="DHF378" s="47"/>
      <c r="DHG378" s="47"/>
      <c r="DHH378" s="47"/>
      <c r="DHI378" s="47"/>
      <c r="DHJ378" s="47"/>
      <c r="DHK378" s="47"/>
      <c r="DHL378" s="47"/>
      <c r="DHM378" s="47"/>
      <c r="DHN378" s="47"/>
      <c r="DHO378" s="47"/>
      <c r="DHP378" s="47"/>
      <c r="DHQ378" s="47"/>
      <c r="DHR378" s="47"/>
      <c r="DHS378" s="47"/>
      <c r="DHT378" s="47"/>
      <c r="DHU378" s="47"/>
      <c r="DHV378" s="47"/>
      <c r="DHW378" s="47"/>
      <c r="DHX378" s="47"/>
      <c r="DHY378" s="47"/>
      <c r="DHZ378" s="47"/>
      <c r="DIA378" s="47"/>
      <c r="DIB378" s="47"/>
      <c r="DIC378" s="47"/>
      <c r="DID378" s="47"/>
      <c r="DIE378" s="47"/>
      <c r="DIF378" s="47"/>
      <c r="DIG378" s="47"/>
      <c r="DIH378" s="47"/>
      <c r="DII378" s="47"/>
      <c r="DIJ378" s="47"/>
      <c r="DIK378" s="47"/>
      <c r="DIL378" s="47"/>
      <c r="DIM378" s="47"/>
      <c r="DIN378" s="47"/>
      <c r="DIO378" s="47"/>
      <c r="DIP378" s="47"/>
      <c r="DIQ378" s="47"/>
      <c r="DIR378" s="47"/>
      <c r="DIS378" s="47"/>
      <c r="DIT378" s="47"/>
      <c r="DIU378" s="47"/>
      <c r="DIV378" s="47"/>
      <c r="DIW378" s="47"/>
      <c r="DIX378" s="47"/>
      <c r="DIY378" s="47"/>
      <c r="DIZ378" s="47"/>
      <c r="DJA378" s="47"/>
      <c r="DJB378" s="47"/>
      <c r="DJC378" s="47"/>
      <c r="DJD378" s="47"/>
      <c r="DJE378" s="47"/>
      <c r="DJF378" s="47"/>
      <c r="DJG378" s="47"/>
      <c r="DJH378" s="47"/>
      <c r="DJI378" s="47"/>
      <c r="DJJ378" s="47"/>
      <c r="DJK378" s="47"/>
      <c r="DJL378" s="47"/>
      <c r="DJM378" s="47"/>
      <c r="DJN378" s="47"/>
      <c r="DJO378" s="47"/>
      <c r="DJP378" s="47"/>
      <c r="DJQ378" s="47"/>
      <c r="DJR378" s="47"/>
      <c r="DJS378" s="47"/>
      <c r="DJT378" s="47"/>
      <c r="DJU378" s="47"/>
      <c r="DJV378" s="47"/>
      <c r="DJW378" s="47"/>
      <c r="DJX378" s="47"/>
      <c r="DJY378" s="47"/>
      <c r="DJZ378" s="47"/>
      <c r="DKA378" s="47"/>
      <c r="DKB378" s="47"/>
      <c r="DKC378" s="47"/>
      <c r="DKD378" s="47"/>
      <c r="DKE378" s="47"/>
      <c r="DKF378" s="47"/>
      <c r="DKG378" s="47"/>
      <c r="DKH378" s="47"/>
      <c r="DKI378" s="47"/>
      <c r="DKJ378" s="47"/>
      <c r="DKK378" s="47"/>
      <c r="DKL378" s="47"/>
      <c r="DKM378" s="47"/>
      <c r="DKN378" s="47"/>
      <c r="DKO378" s="47"/>
      <c r="DKP378" s="47"/>
      <c r="DKQ378" s="47"/>
      <c r="DKR378" s="47"/>
      <c r="DKS378" s="47"/>
      <c r="DKT378" s="47"/>
      <c r="DKU378" s="47"/>
      <c r="DKV378" s="47"/>
      <c r="DKW378" s="47"/>
      <c r="DKX378" s="47"/>
      <c r="DKY378" s="47"/>
      <c r="DKZ378" s="47"/>
      <c r="DLA378" s="47"/>
      <c r="DLB378" s="47"/>
      <c r="DLC378" s="47"/>
      <c r="DLD378" s="47"/>
      <c r="DLE378" s="47"/>
      <c r="DLF378" s="47"/>
      <c r="DLG378" s="47"/>
      <c r="DLH378" s="47"/>
      <c r="DLI378" s="47"/>
      <c r="DLJ378" s="47"/>
      <c r="DLK378" s="47"/>
      <c r="DLL378" s="47"/>
      <c r="DLM378" s="47"/>
      <c r="DLN378" s="47"/>
      <c r="DLO378" s="47"/>
      <c r="DLP378" s="47"/>
      <c r="DLQ378" s="47"/>
      <c r="DLR378" s="47"/>
      <c r="DLS378" s="47"/>
      <c r="DLT378" s="47"/>
      <c r="DLU378" s="47"/>
      <c r="DLV378" s="47"/>
      <c r="DLW378" s="47"/>
      <c r="DLX378" s="47"/>
      <c r="DLY378" s="47"/>
      <c r="DLZ378" s="47"/>
      <c r="DMA378" s="47"/>
      <c r="DMB378" s="47"/>
      <c r="DMC378" s="47"/>
      <c r="DMD378" s="47"/>
      <c r="DME378" s="47"/>
      <c r="DMF378" s="47"/>
      <c r="DMG378" s="47"/>
      <c r="DMH378" s="47"/>
      <c r="DMI378" s="47"/>
      <c r="DMJ378" s="47"/>
      <c r="DMK378" s="47"/>
      <c r="DML378" s="47"/>
      <c r="DMM378" s="47"/>
      <c r="DMN378" s="47"/>
      <c r="DMO378" s="47"/>
      <c r="DMP378" s="47"/>
      <c r="DMQ378" s="47"/>
      <c r="DMR378" s="47"/>
      <c r="DMS378" s="47"/>
      <c r="DMT378" s="47"/>
      <c r="DMU378" s="47"/>
      <c r="DMV378" s="47"/>
      <c r="DMW378" s="47"/>
      <c r="DMX378" s="47"/>
      <c r="DMY378" s="47"/>
      <c r="DMZ378" s="47"/>
      <c r="DNA378" s="47"/>
      <c r="DNB378" s="47"/>
      <c r="DNC378" s="47"/>
      <c r="DND378" s="47"/>
      <c r="DNE378" s="47"/>
      <c r="DNF378" s="47"/>
      <c r="DNG378" s="47"/>
      <c r="DNH378" s="47"/>
      <c r="DNI378" s="47"/>
      <c r="DNJ378" s="47"/>
      <c r="DNK378" s="47"/>
      <c r="DNL378" s="47"/>
      <c r="DNM378" s="47"/>
      <c r="DNN378" s="47"/>
      <c r="DNO378" s="47"/>
      <c r="DNP378" s="47"/>
      <c r="DNQ378" s="47"/>
      <c r="DNR378" s="47"/>
      <c r="DNS378" s="47"/>
      <c r="DNT378" s="47"/>
      <c r="DNU378" s="47"/>
      <c r="DNV378" s="47"/>
      <c r="DNW378" s="47"/>
      <c r="DNX378" s="47"/>
      <c r="DNY378" s="47"/>
      <c r="DNZ378" s="47"/>
      <c r="DOA378" s="47"/>
      <c r="DOB378" s="47"/>
      <c r="DOC378" s="47"/>
      <c r="DOD378" s="47"/>
      <c r="DOE378" s="47"/>
      <c r="DOF378" s="47"/>
      <c r="DOG378" s="47"/>
      <c r="DOH378" s="47"/>
      <c r="DOI378" s="47"/>
      <c r="DOJ378" s="47"/>
      <c r="DOK378" s="47"/>
      <c r="DOL378" s="47"/>
      <c r="DOM378" s="47"/>
      <c r="DON378" s="47"/>
      <c r="DOO378" s="47"/>
      <c r="DOP378" s="47"/>
      <c r="DOQ378" s="47"/>
      <c r="DOR378" s="47"/>
      <c r="DOS378" s="47"/>
      <c r="DOT378" s="47"/>
      <c r="DOU378" s="47"/>
      <c r="DOV378" s="47"/>
      <c r="DOW378" s="47"/>
      <c r="DOX378" s="47"/>
      <c r="DOY378" s="47"/>
      <c r="DOZ378" s="47"/>
      <c r="DPA378" s="47"/>
      <c r="DPB378" s="47"/>
      <c r="DPC378" s="47"/>
      <c r="DPD378" s="47"/>
      <c r="DPE378" s="47"/>
      <c r="DPF378" s="47"/>
      <c r="DPG378" s="47"/>
      <c r="DPH378" s="47"/>
      <c r="DPI378" s="47"/>
      <c r="DPJ378" s="47"/>
      <c r="DPK378" s="47"/>
      <c r="DPL378" s="47"/>
      <c r="DPM378" s="47"/>
      <c r="DPN378" s="47"/>
      <c r="DPO378" s="47"/>
      <c r="DPP378" s="47"/>
      <c r="DPQ378" s="47"/>
      <c r="DPR378" s="47"/>
      <c r="DPS378" s="47"/>
      <c r="DPT378" s="47"/>
      <c r="DPU378" s="47"/>
      <c r="DPV378" s="47"/>
      <c r="DPW378" s="47"/>
      <c r="DPX378" s="47"/>
      <c r="DPY378" s="47"/>
      <c r="DPZ378" s="47"/>
      <c r="DQA378" s="47"/>
      <c r="DQB378" s="47"/>
      <c r="DQC378" s="47"/>
      <c r="DQD378" s="47"/>
      <c r="DQE378" s="47"/>
      <c r="DQF378" s="47"/>
      <c r="DQG378" s="47"/>
      <c r="DQH378" s="47"/>
      <c r="DQI378" s="47"/>
      <c r="DQJ378" s="47"/>
      <c r="DQK378" s="47"/>
      <c r="DQL378" s="47"/>
      <c r="DQM378" s="47"/>
      <c r="DQN378" s="47"/>
      <c r="DQO378" s="47"/>
      <c r="DQP378" s="47"/>
      <c r="DQQ378" s="47"/>
      <c r="DQR378" s="47"/>
      <c r="DQS378" s="47"/>
      <c r="DQT378" s="47"/>
      <c r="DQU378" s="47"/>
      <c r="DQV378" s="47"/>
      <c r="DQW378" s="47"/>
      <c r="DQX378" s="47"/>
      <c r="DQY378" s="47"/>
      <c r="DQZ378" s="47"/>
      <c r="DRA378" s="47"/>
      <c r="DRB378" s="47"/>
      <c r="DRC378" s="47"/>
      <c r="DRD378" s="47"/>
      <c r="DRE378" s="47"/>
      <c r="DRF378" s="47"/>
      <c r="DRG378" s="47"/>
      <c r="DRH378" s="47"/>
      <c r="DRI378" s="47"/>
      <c r="DRJ378" s="47"/>
      <c r="DRK378" s="47"/>
      <c r="DRL378" s="47"/>
      <c r="DRM378" s="47"/>
      <c r="DRN378" s="47"/>
      <c r="DRO378" s="47"/>
      <c r="DRP378" s="47"/>
      <c r="DRQ378" s="47"/>
      <c r="DRR378" s="47"/>
      <c r="DRS378" s="47"/>
      <c r="DRT378" s="47"/>
      <c r="DRU378" s="47"/>
      <c r="DRV378" s="47"/>
      <c r="DRW378" s="47"/>
      <c r="DRX378" s="47"/>
      <c r="DRY378" s="47"/>
      <c r="DRZ378" s="47"/>
      <c r="DSA378" s="47"/>
      <c r="DSB378" s="47"/>
      <c r="DSC378" s="47"/>
      <c r="DSD378" s="47"/>
      <c r="DSE378" s="47"/>
      <c r="DSF378" s="47"/>
      <c r="DSG378" s="47"/>
      <c r="DSH378" s="47"/>
      <c r="DSI378" s="47"/>
      <c r="DSJ378" s="47"/>
      <c r="DSK378" s="47"/>
      <c r="DSL378" s="47"/>
      <c r="DSM378" s="47"/>
      <c r="DSN378" s="47"/>
      <c r="DSO378" s="47"/>
      <c r="DSP378" s="47"/>
      <c r="DSQ378" s="47"/>
      <c r="DSR378" s="47"/>
      <c r="DSS378" s="47"/>
      <c r="DST378" s="47"/>
      <c r="DSU378" s="47"/>
      <c r="DSV378" s="47"/>
      <c r="DSW378" s="47"/>
      <c r="DSX378" s="47"/>
      <c r="DSY378" s="47"/>
      <c r="DSZ378" s="47"/>
      <c r="DTA378" s="47"/>
      <c r="DTB378" s="47"/>
      <c r="DTC378" s="47"/>
      <c r="DTD378" s="47"/>
      <c r="DTE378" s="47"/>
      <c r="DTF378" s="47"/>
      <c r="DTG378" s="47"/>
      <c r="DTH378" s="47"/>
      <c r="DTI378" s="47"/>
      <c r="DTJ378" s="47"/>
      <c r="DTK378" s="47"/>
      <c r="DTL378" s="47"/>
      <c r="DTM378" s="47"/>
      <c r="DTN378" s="47"/>
      <c r="DTO378" s="47"/>
      <c r="DTP378" s="47"/>
      <c r="DTQ378" s="47"/>
      <c r="DTR378" s="47"/>
      <c r="DTS378" s="47"/>
      <c r="DTT378" s="47"/>
      <c r="DTU378" s="47"/>
      <c r="DTV378" s="47"/>
      <c r="DTW378" s="47"/>
      <c r="DTX378" s="47"/>
      <c r="DTY378" s="47"/>
      <c r="DTZ378" s="47"/>
      <c r="DUA378" s="47"/>
      <c r="DUB378" s="47"/>
      <c r="DUC378" s="47"/>
      <c r="DUD378" s="47"/>
      <c r="DUE378" s="47"/>
      <c r="DUF378" s="47"/>
      <c r="DUG378" s="47"/>
      <c r="DUH378" s="47"/>
      <c r="DUI378" s="47"/>
      <c r="DUJ378" s="47"/>
      <c r="DUK378" s="47"/>
      <c r="DUL378" s="47"/>
      <c r="DUM378" s="47"/>
      <c r="DUN378" s="47"/>
      <c r="DUO378" s="47"/>
      <c r="DUP378" s="47"/>
      <c r="DUQ378" s="47"/>
      <c r="DUR378" s="47"/>
      <c r="DUS378" s="47"/>
      <c r="DUT378" s="47"/>
      <c r="DUU378" s="47"/>
      <c r="DUV378" s="47"/>
      <c r="DUW378" s="47"/>
      <c r="DUX378" s="47"/>
      <c r="DUY378" s="47"/>
      <c r="DUZ378" s="47"/>
      <c r="DVA378" s="47"/>
      <c r="DVB378" s="47"/>
      <c r="DVC378" s="47"/>
      <c r="DVD378" s="47"/>
      <c r="DVE378" s="47"/>
      <c r="DVF378" s="47"/>
      <c r="DVG378" s="47"/>
      <c r="DVH378" s="47"/>
      <c r="DVI378" s="47"/>
      <c r="DVJ378" s="47"/>
      <c r="DVK378" s="47"/>
      <c r="DVL378" s="47"/>
      <c r="DVM378" s="47"/>
      <c r="DVN378" s="47"/>
      <c r="DVO378" s="47"/>
      <c r="DVP378" s="47"/>
      <c r="DVQ378" s="47"/>
      <c r="DVR378" s="47"/>
      <c r="DVS378" s="47"/>
      <c r="DVT378" s="47"/>
      <c r="DVU378" s="47"/>
      <c r="DVV378" s="47"/>
      <c r="DVW378" s="47"/>
      <c r="DVX378" s="47"/>
      <c r="DVY378" s="47"/>
      <c r="DVZ378" s="47"/>
      <c r="DWA378" s="47"/>
      <c r="DWB378" s="47"/>
      <c r="DWC378" s="47"/>
      <c r="DWD378" s="47"/>
      <c r="DWE378" s="47"/>
      <c r="DWF378" s="47"/>
      <c r="DWG378" s="47"/>
      <c r="DWH378" s="47"/>
      <c r="DWI378" s="47"/>
      <c r="DWJ378" s="47"/>
      <c r="DWK378" s="47"/>
      <c r="DWL378" s="47"/>
      <c r="DWM378" s="47"/>
      <c r="DWN378" s="47"/>
      <c r="DWO378" s="47"/>
      <c r="DWP378" s="47"/>
      <c r="DWQ378" s="47"/>
      <c r="DWR378" s="47"/>
      <c r="DWS378" s="47"/>
      <c r="DWT378" s="47"/>
      <c r="DWU378" s="47"/>
      <c r="DWV378" s="47"/>
      <c r="DWW378" s="47"/>
      <c r="DWX378" s="47"/>
      <c r="DWY378" s="47"/>
      <c r="DWZ378" s="47"/>
      <c r="DXA378" s="47"/>
      <c r="DXB378" s="47"/>
      <c r="DXC378" s="47"/>
      <c r="DXD378" s="47"/>
      <c r="DXE378" s="47"/>
      <c r="DXF378" s="47"/>
      <c r="DXG378" s="47"/>
      <c r="DXH378" s="47"/>
      <c r="DXI378" s="47"/>
      <c r="DXJ378" s="47"/>
      <c r="DXK378" s="47"/>
      <c r="DXL378" s="47"/>
      <c r="DXM378" s="47"/>
      <c r="DXN378" s="47"/>
      <c r="DXO378" s="47"/>
      <c r="DXP378" s="47"/>
      <c r="DXQ378" s="47"/>
      <c r="DXR378" s="47"/>
      <c r="DXS378" s="47"/>
      <c r="DXT378" s="47"/>
      <c r="DXU378" s="47"/>
      <c r="DXV378" s="47"/>
      <c r="DXW378" s="47"/>
      <c r="DXX378" s="47"/>
      <c r="DXY378" s="47"/>
      <c r="DXZ378" s="47"/>
      <c r="DYA378" s="47"/>
      <c r="DYB378" s="47"/>
      <c r="DYC378" s="47"/>
      <c r="DYD378" s="47"/>
      <c r="DYE378" s="47"/>
      <c r="DYF378" s="47"/>
      <c r="DYG378" s="47"/>
      <c r="DYH378" s="47"/>
      <c r="DYI378" s="47"/>
      <c r="DYJ378" s="47"/>
      <c r="DYK378" s="47"/>
      <c r="DYL378" s="47"/>
      <c r="DYM378" s="47"/>
      <c r="DYN378" s="47"/>
      <c r="DYO378" s="47"/>
      <c r="DYP378" s="47"/>
      <c r="DYQ378" s="47"/>
      <c r="DYR378" s="47"/>
      <c r="DYS378" s="47"/>
      <c r="DYT378" s="47"/>
      <c r="DYU378" s="47"/>
      <c r="DYV378" s="47"/>
      <c r="DYW378" s="47"/>
      <c r="DYX378" s="47"/>
      <c r="DYY378" s="47"/>
      <c r="DYZ378" s="47"/>
      <c r="DZA378" s="47"/>
      <c r="DZB378" s="47"/>
      <c r="DZC378" s="47"/>
      <c r="DZD378" s="47"/>
      <c r="DZE378" s="47"/>
      <c r="DZF378" s="47"/>
      <c r="DZG378" s="47"/>
      <c r="DZH378" s="47"/>
      <c r="DZI378" s="47"/>
      <c r="DZJ378" s="47"/>
      <c r="DZK378" s="47"/>
      <c r="DZL378" s="47"/>
      <c r="DZM378" s="47"/>
      <c r="DZN378" s="47"/>
      <c r="DZO378" s="47"/>
      <c r="DZP378" s="47"/>
      <c r="DZQ378" s="47"/>
      <c r="DZR378" s="47"/>
      <c r="DZS378" s="47"/>
      <c r="DZT378" s="47"/>
      <c r="DZU378" s="47"/>
      <c r="DZV378" s="47"/>
      <c r="DZW378" s="47"/>
      <c r="DZX378" s="47"/>
      <c r="DZY378" s="47"/>
      <c r="DZZ378" s="47"/>
      <c r="EAA378" s="47"/>
      <c r="EAB378" s="47"/>
      <c r="EAC378" s="47"/>
      <c r="EAD378" s="47"/>
      <c r="EAE378" s="47"/>
      <c r="EAF378" s="47"/>
      <c r="EAG378" s="47"/>
      <c r="EAH378" s="47"/>
      <c r="EAI378" s="47"/>
      <c r="EAJ378" s="47"/>
      <c r="EAK378" s="47"/>
      <c r="EAL378" s="47"/>
      <c r="EAM378" s="47"/>
      <c r="EAN378" s="47"/>
      <c r="EAO378" s="47"/>
      <c r="EAP378" s="47"/>
      <c r="EAQ378" s="47"/>
      <c r="EAR378" s="47"/>
      <c r="EAS378" s="47"/>
      <c r="EAT378" s="47"/>
      <c r="EAU378" s="47"/>
      <c r="EAV378" s="47"/>
      <c r="EAW378" s="47"/>
      <c r="EAX378" s="47"/>
      <c r="EAY378" s="47"/>
      <c r="EAZ378" s="47"/>
      <c r="EBA378" s="47"/>
      <c r="EBB378" s="47"/>
      <c r="EBC378" s="47"/>
      <c r="EBD378" s="47"/>
      <c r="EBE378" s="47"/>
      <c r="EBF378" s="47"/>
      <c r="EBG378" s="47"/>
      <c r="EBH378" s="47"/>
      <c r="EBI378" s="47"/>
      <c r="EBJ378" s="47"/>
      <c r="EBK378" s="47"/>
      <c r="EBL378" s="47"/>
      <c r="EBM378" s="47"/>
      <c r="EBN378" s="47"/>
      <c r="EBO378" s="47"/>
      <c r="EBP378" s="47"/>
      <c r="EBQ378" s="47"/>
      <c r="EBR378" s="47"/>
      <c r="EBS378" s="47"/>
      <c r="EBT378" s="47"/>
      <c r="EBU378" s="47"/>
      <c r="EBV378" s="47"/>
      <c r="EBW378" s="47"/>
      <c r="EBX378" s="47"/>
      <c r="EBY378" s="47"/>
      <c r="EBZ378" s="47"/>
      <c r="ECA378" s="47"/>
      <c r="ECB378" s="47"/>
      <c r="ECC378" s="47"/>
      <c r="ECD378" s="47"/>
      <c r="ECE378" s="47"/>
      <c r="ECF378" s="47"/>
      <c r="ECG378" s="47"/>
      <c r="ECH378" s="47"/>
      <c r="ECI378" s="47"/>
      <c r="ECJ378" s="47"/>
      <c r="ECK378" s="47"/>
      <c r="ECL378" s="47"/>
      <c r="ECM378" s="47"/>
      <c r="ECN378" s="47"/>
      <c r="ECO378" s="47"/>
      <c r="ECP378" s="47"/>
      <c r="ECQ378" s="47"/>
      <c r="ECR378" s="47"/>
      <c r="ECS378" s="47"/>
      <c r="ECT378" s="47"/>
      <c r="ECU378" s="47"/>
      <c r="ECV378" s="47"/>
      <c r="ECW378" s="47"/>
      <c r="ECX378" s="47"/>
      <c r="ECY378" s="47"/>
      <c r="ECZ378" s="47"/>
      <c r="EDA378" s="47"/>
      <c r="EDB378" s="47"/>
      <c r="EDC378" s="47"/>
      <c r="EDD378" s="47"/>
      <c r="EDE378" s="47"/>
      <c r="EDF378" s="47"/>
      <c r="EDG378" s="47"/>
      <c r="EDH378" s="47"/>
      <c r="EDI378" s="47"/>
      <c r="EDJ378" s="47"/>
      <c r="EDK378" s="47"/>
      <c r="EDL378" s="47"/>
      <c r="EDM378" s="47"/>
      <c r="EDN378" s="47"/>
      <c r="EDO378" s="47"/>
      <c r="EDP378" s="47"/>
      <c r="EDQ378" s="47"/>
      <c r="EDR378" s="47"/>
      <c r="EDS378" s="47"/>
      <c r="EDT378" s="47"/>
      <c r="EDU378" s="47"/>
      <c r="EDV378" s="47"/>
      <c r="EDW378" s="47"/>
      <c r="EDX378" s="47"/>
      <c r="EDY378" s="47"/>
      <c r="EDZ378" s="47"/>
      <c r="EEA378" s="47"/>
      <c r="EEB378" s="47"/>
      <c r="EEC378" s="47"/>
      <c r="EED378" s="47"/>
      <c r="EEE378" s="47"/>
      <c r="EEF378" s="47"/>
      <c r="EEG378" s="47"/>
      <c r="EEH378" s="47"/>
      <c r="EEI378" s="47"/>
      <c r="EEJ378" s="47"/>
      <c r="EEK378" s="47"/>
      <c r="EEL378" s="47"/>
      <c r="EEM378" s="47"/>
      <c r="EEN378" s="47"/>
      <c r="EEO378" s="47"/>
      <c r="EEP378" s="47"/>
      <c r="EEQ378" s="47"/>
      <c r="EER378" s="47"/>
      <c r="EES378" s="47"/>
      <c r="EET378" s="47"/>
      <c r="EEU378" s="47"/>
      <c r="EEV378" s="47"/>
      <c r="EEW378" s="47"/>
      <c r="EEX378" s="47"/>
      <c r="EEY378" s="47"/>
      <c r="EEZ378" s="47"/>
      <c r="EFA378" s="47"/>
      <c r="EFB378" s="47"/>
      <c r="EFC378" s="47"/>
      <c r="EFD378" s="47"/>
      <c r="EFE378" s="47"/>
      <c r="EFF378" s="47"/>
      <c r="EFG378" s="47"/>
      <c r="EFH378" s="47"/>
      <c r="EFI378" s="47"/>
      <c r="EFJ378" s="47"/>
      <c r="EFK378" s="47"/>
      <c r="EFL378" s="47"/>
      <c r="EFM378" s="47"/>
      <c r="EFN378" s="47"/>
      <c r="EFO378" s="47"/>
      <c r="EFP378" s="47"/>
      <c r="EFQ378" s="47"/>
      <c r="EFR378" s="47"/>
      <c r="EFS378" s="47"/>
      <c r="EFT378" s="47"/>
      <c r="EFU378" s="47"/>
      <c r="EFV378" s="47"/>
      <c r="EFW378" s="47"/>
      <c r="EFX378" s="47"/>
      <c r="EFY378" s="47"/>
      <c r="EFZ378" s="47"/>
      <c r="EGA378" s="47"/>
      <c r="EGB378" s="47"/>
      <c r="EGC378" s="47"/>
      <c r="EGD378" s="47"/>
      <c r="EGE378" s="47"/>
      <c r="EGF378" s="47"/>
      <c r="EGG378" s="47"/>
      <c r="EGH378" s="47"/>
      <c r="EGI378" s="47"/>
      <c r="EGJ378" s="47"/>
      <c r="EGK378" s="47"/>
      <c r="EGL378" s="47"/>
      <c r="EGM378" s="47"/>
      <c r="EGN378" s="47"/>
      <c r="EGO378" s="47"/>
      <c r="EGP378" s="47"/>
      <c r="EGQ378" s="47"/>
      <c r="EGR378" s="47"/>
      <c r="EGS378" s="47"/>
      <c r="EGT378" s="47"/>
      <c r="EGU378" s="47"/>
      <c r="EGV378" s="47"/>
      <c r="EGW378" s="47"/>
      <c r="EGX378" s="47"/>
      <c r="EGY378" s="47"/>
      <c r="EGZ378" s="47"/>
      <c r="EHA378" s="47"/>
      <c r="EHB378" s="47"/>
      <c r="EHC378" s="47"/>
      <c r="EHD378" s="47"/>
      <c r="EHE378" s="47"/>
      <c r="EHF378" s="47"/>
      <c r="EHG378" s="47"/>
      <c r="EHH378" s="47"/>
      <c r="EHI378" s="47"/>
      <c r="EHJ378" s="47"/>
      <c r="EHK378" s="47"/>
      <c r="EHL378" s="47"/>
      <c r="EHM378" s="47"/>
      <c r="EHN378" s="47"/>
      <c r="EHO378" s="47"/>
      <c r="EHP378" s="47"/>
      <c r="EHQ378" s="47"/>
      <c r="EHR378" s="47"/>
      <c r="EHS378" s="47"/>
      <c r="EHT378" s="47"/>
      <c r="EHU378" s="47"/>
      <c r="EHV378" s="47"/>
      <c r="EHW378" s="47"/>
      <c r="EHX378" s="47"/>
      <c r="EHY378" s="47"/>
      <c r="EHZ378" s="47"/>
      <c r="EIA378" s="47"/>
      <c r="EIB378" s="47"/>
      <c r="EIC378" s="47"/>
      <c r="EID378" s="47"/>
      <c r="EIE378" s="47"/>
      <c r="EIF378" s="47"/>
      <c r="EIG378" s="47"/>
      <c r="EIH378" s="47"/>
      <c r="EII378" s="47"/>
      <c r="EIJ378" s="47"/>
      <c r="EIK378" s="47"/>
      <c r="EIL378" s="47"/>
      <c r="EIM378" s="47"/>
      <c r="EIN378" s="47"/>
      <c r="EIO378" s="47"/>
      <c r="EIP378" s="47"/>
      <c r="EIQ378" s="47"/>
      <c r="EIR378" s="47"/>
      <c r="EIS378" s="47"/>
      <c r="EIT378" s="47"/>
      <c r="EIU378" s="47"/>
      <c r="EIV378" s="47"/>
      <c r="EIW378" s="47"/>
      <c r="EIX378" s="47"/>
      <c r="EIY378" s="47"/>
      <c r="EIZ378" s="47"/>
      <c r="EJA378" s="47"/>
      <c r="EJB378" s="47"/>
      <c r="EJC378" s="47"/>
      <c r="EJD378" s="47"/>
      <c r="EJE378" s="47"/>
      <c r="EJF378" s="47"/>
      <c r="EJG378" s="47"/>
      <c r="EJH378" s="47"/>
      <c r="EJI378" s="47"/>
      <c r="EJJ378" s="47"/>
      <c r="EJK378" s="47"/>
      <c r="EJL378" s="47"/>
      <c r="EJM378" s="47"/>
      <c r="EJN378" s="47"/>
      <c r="EJO378" s="47"/>
      <c r="EJP378" s="47"/>
      <c r="EJQ378" s="47"/>
      <c r="EJR378" s="47"/>
      <c r="EJS378" s="47"/>
      <c r="EJT378" s="47"/>
      <c r="EJU378" s="47"/>
      <c r="EJV378" s="47"/>
      <c r="EJW378" s="47"/>
      <c r="EJX378" s="47"/>
      <c r="EJY378" s="47"/>
      <c r="EJZ378" s="47"/>
      <c r="EKA378" s="47"/>
      <c r="EKB378" s="47"/>
      <c r="EKC378" s="47"/>
      <c r="EKD378" s="47"/>
      <c r="EKE378" s="47"/>
      <c r="EKF378" s="47"/>
      <c r="EKG378" s="47"/>
      <c r="EKH378" s="47"/>
      <c r="EKI378" s="47"/>
      <c r="EKJ378" s="47"/>
      <c r="EKK378" s="47"/>
      <c r="EKL378" s="47"/>
      <c r="EKM378" s="47"/>
      <c r="EKN378" s="47"/>
      <c r="EKO378" s="47"/>
      <c r="EKP378" s="47"/>
      <c r="EKQ378" s="47"/>
      <c r="EKR378" s="47"/>
      <c r="EKS378" s="47"/>
      <c r="EKT378" s="47"/>
      <c r="EKU378" s="47"/>
      <c r="EKV378" s="47"/>
      <c r="EKW378" s="47"/>
      <c r="EKX378" s="47"/>
      <c r="EKY378" s="47"/>
      <c r="EKZ378" s="47"/>
      <c r="ELA378" s="47"/>
      <c r="ELB378" s="47"/>
      <c r="ELC378" s="47"/>
      <c r="ELD378" s="47"/>
      <c r="ELE378" s="47"/>
      <c r="ELF378" s="47"/>
      <c r="ELG378" s="47"/>
      <c r="ELH378" s="47"/>
      <c r="ELI378" s="47"/>
      <c r="ELJ378" s="47"/>
      <c r="ELK378" s="47"/>
      <c r="ELL378" s="47"/>
      <c r="ELM378" s="47"/>
      <c r="ELN378" s="47"/>
      <c r="ELO378" s="47"/>
      <c r="ELP378" s="47"/>
      <c r="ELQ378" s="47"/>
      <c r="ELR378" s="47"/>
      <c r="ELS378" s="47"/>
      <c r="ELT378" s="47"/>
      <c r="ELU378" s="47"/>
      <c r="ELV378" s="47"/>
      <c r="ELW378" s="47"/>
      <c r="ELX378" s="47"/>
      <c r="ELY378" s="47"/>
      <c r="ELZ378" s="47"/>
      <c r="EMA378" s="47"/>
      <c r="EMB378" s="47"/>
      <c r="EMC378" s="47"/>
      <c r="EMD378" s="47"/>
      <c r="EME378" s="47"/>
      <c r="EMF378" s="47"/>
      <c r="EMG378" s="47"/>
      <c r="EMH378" s="47"/>
      <c r="EMI378" s="47"/>
      <c r="EMJ378" s="47"/>
      <c r="EMK378" s="47"/>
      <c r="EML378" s="47"/>
      <c r="EMM378" s="47"/>
      <c r="EMN378" s="47"/>
      <c r="EMO378" s="47"/>
      <c r="EMP378" s="47"/>
      <c r="EMQ378" s="47"/>
      <c r="EMR378" s="47"/>
      <c r="EMS378" s="47"/>
      <c r="EMT378" s="47"/>
      <c r="EMU378" s="47"/>
      <c r="EMV378" s="47"/>
      <c r="EMW378" s="47"/>
      <c r="EMX378" s="47"/>
      <c r="EMY378" s="47"/>
      <c r="EMZ378" s="47"/>
      <c r="ENA378" s="47"/>
      <c r="ENB378" s="47"/>
      <c r="ENC378" s="47"/>
      <c r="END378" s="47"/>
      <c r="ENE378" s="47"/>
      <c r="ENF378" s="47"/>
      <c r="ENG378" s="47"/>
      <c r="ENH378" s="47"/>
      <c r="ENI378" s="47"/>
      <c r="ENJ378" s="47"/>
      <c r="ENK378" s="47"/>
      <c r="ENL378" s="47"/>
      <c r="ENM378" s="47"/>
      <c r="ENN378" s="47"/>
      <c r="ENO378" s="47"/>
      <c r="ENP378" s="47"/>
      <c r="ENQ378" s="47"/>
      <c r="ENR378" s="47"/>
      <c r="ENS378" s="47"/>
      <c r="ENT378" s="47"/>
      <c r="ENU378" s="47"/>
      <c r="ENV378" s="47"/>
      <c r="ENW378" s="47"/>
      <c r="ENX378" s="47"/>
      <c r="ENY378" s="47"/>
      <c r="ENZ378" s="47"/>
      <c r="EOA378" s="47"/>
      <c r="EOB378" s="47"/>
      <c r="EOC378" s="47"/>
      <c r="EOD378" s="47"/>
      <c r="EOE378" s="47"/>
      <c r="EOF378" s="47"/>
      <c r="EOG378" s="47"/>
      <c r="EOH378" s="47"/>
      <c r="EOI378" s="47"/>
      <c r="EOJ378" s="47"/>
      <c r="EOK378" s="47"/>
      <c r="EOL378" s="47"/>
      <c r="EOM378" s="47"/>
      <c r="EON378" s="47"/>
      <c r="EOO378" s="47"/>
      <c r="EOP378" s="47"/>
      <c r="EOQ378" s="47"/>
      <c r="EOR378" s="47"/>
      <c r="EOS378" s="47"/>
      <c r="EOT378" s="47"/>
      <c r="EOU378" s="47"/>
      <c r="EOV378" s="47"/>
      <c r="EOW378" s="47"/>
      <c r="EOX378" s="47"/>
      <c r="EOY378" s="47"/>
      <c r="EOZ378" s="47"/>
      <c r="EPA378" s="47"/>
      <c r="EPB378" s="47"/>
      <c r="EPC378" s="47"/>
      <c r="EPD378" s="47"/>
      <c r="EPE378" s="47"/>
      <c r="EPF378" s="47"/>
      <c r="EPG378" s="47"/>
      <c r="EPH378" s="47"/>
      <c r="EPI378" s="47"/>
      <c r="EPJ378" s="47"/>
      <c r="EPK378" s="47"/>
      <c r="EPL378" s="47"/>
      <c r="EPM378" s="47"/>
      <c r="EPN378" s="47"/>
      <c r="EPO378" s="47"/>
      <c r="EPP378" s="47"/>
      <c r="EPQ378" s="47"/>
      <c r="EPR378" s="47"/>
      <c r="EPS378" s="47"/>
      <c r="EPT378" s="47"/>
      <c r="EPU378" s="47"/>
      <c r="EPV378" s="47"/>
      <c r="EPW378" s="47"/>
      <c r="EPX378" s="47"/>
      <c r="EPY378" s="47"/>
      <c r="EPZ378" s="47"/>
      <c r="EQA378" s="47"/>
      <c r="EQB378" s="47"/>
      <c r="EQC378" s="47"/>
      <c r="EQD378" s="47"/>
      <c r="EQE378" s="47"/>
      <c r="EQF378" s="47"/>
      <c r="EQG378" s="47"/>
      <c r="EQH378" s="47"/>
      <c r="EQI378" s="47"/>
      <c r="EQJ378" s="47"/>
      <c r="EQK378" s="47"/>
      <c r="EQL378" s="47"/>
      <c r="EQM378" s="47"/>
      <c r="EQN378" s="47"/>
      <c r="EQO378" s="47"/>
      <c r="EQP378" s="47"/>
      <c r="EQQ378" s="47"/>
      <c r="EQR378" s="47"/>
      <c r="EQS378" s="47"/>
      <c r="EQT378" s="47"/>
      <c r="EQU378" s="47"/>
      <c r="EQV378" s="47"/>
      <c r="EQW378" s="47"/>
      <c r="EQX378" s="47"/>
      <c r="EQY378" s="47"/>
      <c r="EQZ378" s="47"/>
      <c r="ERA378" s="47"/>
      <c r="ERB378" s="47"/>
      <c r="ERC378" s="47"/>
      <c r="ERD378" s="47"/>
      <c r="ERE378" s="47"/>
      <c r="ERF378" s="47"/>
      <c r="ERG378" s="47"/>
      <c r="ERH378" s="47"/>
      <c r="ERI378" s="47"/>
      <c r="ERJ378" s="47"/>
      <c r="ERK378" s="47"/>
      <c r="ERL378" s="47"/>
      <c r="ERM378" s="47"/>
      <c r="ERN378" s="47"/>
      <c r="ERO378" s="47"/>
      <c r="ERP378" s="47"/>
      <c r="ERQ378" s="47"/>
      <c r="ERR378" s="47"/>
      <c r="ERS378" s="47"/>
      <c r="ERT378" s="47"/>
      <c r="ERU378" s="47"/>
      <c r="ERV378" s="47"/>
      <c r="ERW378" s="47"/>
      <c r="ERX378" s="47"/>
      <c r="ERY378" s="47"/>
      <c r="ERZ378" s="47"/>
      <c r="ESA378" s="47"/>
      <c r="ESB378" s="47"/>
      <c r="ESC378" s="47"/>
      <c r="ESD378" s="47"/>
      <c r="ESE378" s="47"/>
      <c r="ESF378" s="47"/>
      <c r="ESG378" s="47"/>
      <c r="ESH378" s="47"/>
      <c r="ESI378" s="47"/>
      <c r="ESJ378" s="47"/>
      <c r="ESK378" s="47"/>
      <c r="ESL378" s="47"/>
      <c r="ESM378" s="47"/>
      <c r="ESN378" s="47"/>
      <c r="ESO378" s="47"/>
      <c r="ESP378" s="47"/>
      <c r="ESQ378" s="47"/>
      <c r="ESR378" s="47"/>
      <c r="ESS378" s="47"/>
      <c r="EST378" s="47"/>
      <c r="ESU378" s="47"/>
      <c r="ESV378" s="47"/>
      <c r="ESW378" s="47"/>
      <c r="ESX378" s="47"/>
      <c r="ESY378" s="47"/>
      <c r="ESZ378" s="47"/>
      <c r="ETA378" s="47"/>
      <c r="ETB378" s="47"/>
      <c r="ETC378" s="47"/>
      <c r="ETD378" s="47"/>
      <c r="ETE378" s="47"/>
      <c r="ETF378" s="47"/>
      <c r="ETG378" s="47"/>
      <c r="ETH378" s="47"/>
      <c r="ETI378" s="47"/>
      <c r="ETJ378" s="47"/>
      <c r="ETK378" s="47"/>
      <c r="ETL378" s="47"/>
      <c r="ETM378" s="47"/>
      <c r="ETN378" s="47"/>
      <c r="ETO378" s="47"/>
      <c r="ETP378" s="47"/>
      <c r="ETQ378" s="47"/>
      <c r="ETR378" s="47"/>
      <c r="ETS378" s="47"/>
      <c r="ETT378" s="47"/>
      <c r="ETU378" s="47"/>
      <c r="ETV378" s="47"/>
      <c r="ETW378" s="47"/>
      <c r="ETX378" s="47"/>
      <c r="ETY378" s="47"/>
      <c r="ETZ378" s="47"/>
      <c r="EUA378" s="47"/>
      <c r="EUB378" s="47"/>
      <c r="EUC378" s="47"/>
      <c r="EUD378" s="47"/>
      <c r="EUE378" s="47"/>
      <c r="EUF378" s="47"/>
      <c r="EUG378" s="47"/>
      <c r="EUH378" s="47"/>
      <c r="EUI378" s="47"/>
      <c r="EUJ378" s="47"/>
      <c r="EUK378" s="47"/>
      <c r="EUL378" s="47"/>
      <c r="EUM378" s="47"/>
      <c r="EUN378" s="47"/>
      <c r="EUO378" s="47"/>
      <c r="EUP378" s="47"/>
      <c r="EUQ378" s="47"/>
      <c r="EUR378" s="47"/>
      <c r="EUS378" s="47"/>
      <c r="EUT378" s="47"/>
      <c r="EUU378" s="47"/>
      <c r="EUV378" s="47"/>
      <c r="EUW378" s="47"/>
      <c r="EUX378" s="47"/>
      <c r="EUY378" s="47"/>
      <c r="EUZ378" s="47"/>
      <c r="EVA378" s="47"/>
      <c r="EVB378" s="47"/>
      <c r="EVC378" s="47"/>
      <c r="EVD378" s="47"/>
      <c r="EVE378" s="47"/>
      <c r="EVF378" s="47"/>
      <c r="EVG378" s="47"/>
      <c r="EVH378" s="47"/>
      <c r="EVI378" s="47"/>
      <c r="EVJ378" s="47"/>
      <c r="EVK378" s="47"/>
      <c r="EVL378" s="47"/>
      <c r="EVM378" s="47"/>
      <c r="EVN378" s="47"/>
      <c r="EVO378" s="47"/>
      <c r="EVP378" s="47"/>
      <c r="EVQ378" s="47"/>
      <c r="EVR378" s="47"/>
      <c r="EVS378" s="47"/>
      <c r="EVT378" s="47"/>
      <c r="EVU378" s="47"/>
      <c r="EVV378" s="47"/>
      <c r="EVW378" s="47"/>
      <c r="EVX378" s="47"/>
      <c r="EVY378" s="47"/>
      <c r="EVZ378" s="47"/>
      <c r="EWA378" s="47"/>
      <c r="EWB378" s="47"/>
      <c r="EWC378" s="47"/>
      <c r="EWD378" s="47"/>
      <c r="EWE378" s="47"/>
      <c r="EWF378" s="47"/>
      <c r="EWG378" s="47"/>
      <c r="EWH378" s="47"/>
      <c r="EWI378" s="47"/>
      <c r="EWJ378" s="47"/>
      <c r="EWK378" s="47"/>
      <c r="EWL378" s="47"/>
      <c r="EWM378" s="47"/>
      <c r="EWN378" s="47"/>
      <c r="EWO378" s="47"/>
      <c r="EWP378" s="47"/>
      <c r="EWQ378" s="47"/>
      <c r="EWR378" s="47"/>
      <c r="EWS378" s="47"/>
      <c r="EWT378" s="47"/>
      <c r="EWU378" s="47"/>
      <c r="EWV378" s="47"/>
      <c r="EWW378" s="47"/>
      <c r="EWX378" s="47"/>
      <c r="EWY378" s="47"/>
      <c r="EWZ378" s="47"/>
      <c r="EXA378" s="47"/>
      <c r="EXB378" s="47"/>
      <c r="EXC378" s="47"/>
      <c r="EXD378" s="47"/>
      <c r="EXE378" s="47"/>
      <c r="EXF378" s="47"/>
      <c r="EXG378" s="47"/>
      <c r="EXH378" s="47"/>
      <c r="EXI378" s="47"/>
      <c r="EXJ378" s="47"/>
      <c r="EXK378" s="47"/>
      <c r="EXL378" s="47"/>
      <c r="EXM378" s="47"/>
      <c r="EXN378" s="47"/>
      <c r="EXO378" s="47"/>
      <c r="EXP378" s="47"/>
      <c r="EXQ378" s="47"/>
      <c r="EXR378" s="47"/>
      <c r="EXS378" s="47"/>
      <c r="EXT378" s="47"/>
      <c r="EXU378" s="47"/>
      <c r="EXV378" s="47"/>
      <c r="EXW378" s="47"/>
      <c r="EXX378" s="47"/>
      <c r="EXY378" s="47"/>
      <c r="EXZ378" s="47"/>
      <c r="EYA378" s="47"/>
      <c r="EYB378" s="47"/>
      <c r="EYC378" s="47"/>
      <c r="EYD378" s="47"/>
      <c r="EYE378" s="47"/>
      <c r="EYF378" s="47"/>
      <c r="EYG378" s="47"/>
      <c r="EYH378" s="47"/>
      <c r="EYI378" s="47"/>
      <c r="EYJ378" s="47"/>
      <c r="EYK378" s="47"/>
      <c r="EYL378" s="47"/>
      <c r="EYM378" s="47"/>
      <c r="EYN378" s="47"/>
      <c r="EYO378" s="47"/>
      <c r="EYP378" s="47"/>
      <c r="EYQ378" s="47"/>
      <c r="EYR378" s="47"/>
      <c r="EYS378" s="47"/>
      <c r="EYT378" s="47"/>
      <c r="EYU378" s="47"/>
      <c r="EYV378" s="47"/>
      <c r="EYW378" s="47"/>
      <c r="EYX378" s="47"/>
      <c r="EYY378" s="47"/>
      <c r="EYZ378" s="47"/>
      <c r="EZA378" s="47"/>
      <c r="EZB378" s="47"/>
      <c r="EZC378" s="47"/>
      <c r="EZD378" s="47"/>
      <c r="EZE378" s="47"/>
      <c r="EZF378" s="47"/>
      <c r="EZG378" s="47"/>
      <c r="EZH378" s="47"/>
      <c r="EZI378" s="47"/>
      <c r="EZJ378" s="47"/>
      <c r="EZK378" s="47"/>
      <c r="EZL378" s="47"/>
      <c r="EZM378" s="47"/>
      <c r="EZN378" s="47"/>
      <c r="EZO378" s="47"/>
      <c r="EZP378" s="47"/>
      <c r="EZQ378" s="47"/>
      <c r="EZR378" s="47"/>
      <c r="EZS378" s="47"/>
      <c r="EZT378" s="47"/>
      <c r="EZU378" s="47"/>
      <c r="EZV378" s="47"/>
      <c r="EZW378" s="47"/>
      <c r="EZX378" s="47"/>
      <c r="EZY378" s="47"/>
      <c r="EZZ378" s="47"/>
      <c r="FAA378" s="47"/>
      <c r="FAB378" s="47"/>
      <c r="FAC378" s="47"/>
      <c r="FAD378" s="47"/>
      <c r="FAE378" s="47"/>
      <c r="FAF378" s="47"/>
      <c r="FAG378" s="47"/>
      <c r="FAH378" s="47"/>
      <c r="FAI378" s="47"/>
      <c r="FAJ378" s="47"/>
      <c r="FAK378" s="47"/>
      <c r="FAL378" s="47"/>
      <c r="FAM378" s="47"/>
      <c r="FAN378" s="47"/>
      <c r="FAO378" s="47"/>
      <c r="FAP378" s="47"/>
      <c r="FAQ378" s="47"/>
      <c r="FAR378" s="47"/>
      <c r="FAS378" s="47"/>
      <c r="FAT378" s="47"/>
      <c r="FAU378" s="47"/>
      <c r="FAV378" s="47"/>
      <c r="FAW378" s="47"/>
      <c r="FAX378" s="47"/>
      <c r="FAY378" s="47"/>
      <c r="FAZ378" s="47"/>
      <c r="FBA378" s="47"/>
      <c r="FBB378" s="47"/>
      <c r="FBC378" s="47"/>
      <c r="FBD378" s="47"/>
      <c r="FBE378" s="47"/>
      <c r="FBF378" s="47"/>
      <c r="FBG378" s="47"/>
      <c r="FBH378" s="47"/>
      <c r="FBI378" s="47"/>
      <c r="FBJ378" s="47"/>
      <c r="FBK378" s="47"/>
      <c r="FBL378" s="47"/>
      <c r="FBM378" s="47"/>
      <c r="FBN378" s="47"/>
      <c r="FBO378" s="47"/>
      <c r="FBP378" s="47"/>
      <c r="FBQ378" s="47"/>
      <c r="FBR378" s="47"/>
      <c r="FBS378" s="47"/>
      <c r="FBT378" s="47"/>
      <c r="FBU378" s="47"/>
      <c r="FBV378" s="47"/>
      <c r="FBW378" s="47"/>
      <c r="FBX378" s="47"/>
      <c r="FBY378" s="47"/>
      <c r="FBZ378" s="47"/>
      <c r="FCA378" s="47"/>
      <c r="FCB378" s="47"/>
      <c r="FCC378" s="47"/>
      <c r="FCD378" s="47"/>
      <c r="FCE378" s="47"/>
      <c r="FCF378" s="47"/>
      <c r="FCG378" s="47"/>
      <c r="FCH378" s="47"/>
      <c r="FCI378" s="47"/>
      <c r="FCJ378" s="47"/>
      <c r="FCK378" s="47"/>
      <c r="FCL378" s="47"/>
      <c r="FCM378" s="47"/>
      <c r="FCN378" s="47"/>
      <c r="FCO378" s="47"/>
      <c r="FCP378" s="47"/>
      <c r="FCQ378" s="47"/>
      <c r="FCR378" s="47"/>
      <c r="FCS378" s="47"/>
      <c r="FCT378" s="47"/>
      <c r="FCU378" s="47"/>
      <c r="FCV378" s="47"/>
      <c r="FCW378" s="47"/>
      <c r="FCX378" s="47"/>
      <c r="FCY378" s="47"/>
      <c r="FCZ378" s="47"/>
      <c r="FDA378" s="47"/>
      <c r="FDB378" s="47"/>
      <c r="FDC378" s="47"/>
      <c r="FDD378" s="47"/>
      <c r="FDE378" s="47"/>
      <c r="FDF378" s="47"/>
      <c r="FDG378" s="47"/>
      <c r="FDH378" s="47"/>
      <c r="FDI378" s="47"/>
      <c r="FDJ378" s="47"/>
      <c r="FDK378" s="47"/>
      <c r="FDL378" s="47"/>
      <c r="FDM378" s="47"/>
      <c r="FDN378" s="47"/>
      <c r="FDO378" s="47"/>
      <c r="FDP378" s="47"/>
      <c r="FDQ378" s="47"/>
      <c r="FDR378" s="47"/>
      <c r="FDS378" s="47"/>
      <c r="FDT378" s="47"/>
      <c r="FDU378" s="47"/>
      <c r="FDV378" s="47"/>
      <c r="FDW378" s="47"/>
      <c r="FDX378" s="47"/>
      <c r="FDY378" s="47"/>
      <c r="FDZ378" s="47"/>
      <c r="FEA378" s="47"/>
      <c r="FEB378" s="47"/>
      <c r="FEC378" s="47"/>
      <c r="FED378" s="47"/>
      <c r="FEE378" s="47"/>
      <c r="FEF378" s="47"/>
      <c r="FEG378" s="47"/>
      <c r="FEH378" s="47"/>
      <c r="FEI378" s="47"/>
      <c r="FEJ378" s="47"/>
      <c r="FEK378" s="47"/>
      <c r="FEL378" s="47"/>
      <c r="FEM378" s="47"/>
      <c r="FEN378" s="47"/>
      <c r="FEO378" s="47"/>
      <c r="FEP378" s="47"/>
      <c r="FEQ378" s="47"/>
      <c r="FER378" s="47"/>
      <c r="FES378" s="47"/>
      <c r="FET378" s="47"/>
      <c r="FEU378" s="47"/>
      <c r="FEV378" s="47"/>
      <c r="FEW378" s="47"/>
      <c r="FEX378" s="47"/>
      <c r="FEY378" s="47"/>
      <c r="FEZ378" s="47"/>
      <c r="FFA378" s="47"/>
      <c r="FFB378" s="47"/>
      <c r="FFC378" s="47"/>
      <c r="FFD378" s="47"/>
      <c r="FFE378" s="47"/>
      <c r="FFF378" s="47"/>
      <c r="FFG378" s="47"/>
      <c r="FFH378" s="47"/>
      <c r="FFI378" s="47"/>
      <c r="FFJ378" s="47"/>
      <c r="FFK378" s="47"/>
      <c r="FFL378" s="47"/>
      <c r="FFM378" s="47"/>
      <c r="FFN378" s="47"/>
      <c r="FFO378" s="47"/>
      <c r="FFP378" s="47"/>
      <c r="FFQ378" s="47"/>
      <c r="FFR378" s="47"/>
      <c r="FFS378" s="47"/>
      <c r="FFT378" s="47"/>
      <c r="FFU378" s="47"/>
      <c r="FFV378" s="47"/>
      <c r="FFW378" s="47"/>
      <c r="FFX378" s="47"/>
      <c r="FFY378" s="47"/>
      <c r="FFZ378" s="47"/>
      <c r="FGA378" s="47"/>
      <c r="FGB378" s="47"/>
      <c r="FGC378" s="47"/>
      <c r="FGD378" s="47"/>
      <c r="FGE378" s="47"/>
      <c r="FGF378" s="47"/>
      <c r="FGG378" s="47"/>
      <c r="FGH378" s="47"/>
      <c r="FGI378" s="47"/>
      <c r="FGJ378" s="47"/>
      <c r="FGK378" s="47"/>
      <c r="FGL378" s="47"/>
      <c r="FGM378" s="47"/>
      <c r="FGN378" s="47"/>
      <c r="FGO378" s="47"/>
      <c r="FGP378" s="47"/>
      <c r="FGQ378" s="47"/>
      <c r="FGR378" s="47"/>
      <c r="FGS378" s="47"/>
      <c r="FGT378" s="47"/>
      <c r="FGU378" s="47"/>
      <c r="FGV378" s="47"/>
      <c r="FGW378" s="47"/>
      <c r="FGX378" s="47"/>
      <c r="FGY378" s="47"/>
      <c r="FGZ378" s="47"/>
      <c r="FHA378" s="47"/>
      <c r="FHB378" s="47"/>
      <c r="FHC378" s="47"/>
      <c r="FHD378" s="47"/>
      <c r="FHE378" s="47"/>
      <c r="FHF378" s="47"/>
      <c r="FHG378" s="47"/>
      <c r="FHH378" s="47"/>
      <c r="FHI378" s="47"/>
      <c r="FHJ378" s="47"/>
      <c r="FHK378" s="47"/>
      <c r="FHL378" s="47"/>
      <c r="FHM378" s="47"/>
      <c r="FHN378" s="47"/>
      <c r="FHO378" s="47"/>
      <c r="FHP378" s="47"/>
      <c r="FHQ378" s="47"/>
      <c r="FHR378" s="47"/>
      <c r="FHS378" s="47"/>
      <c r="FHT378" s="47"/>
      <c r="FHU378" s="47"/>
      <c r="FHV378" s="47"/>
      <c r="FHW378" s="47"/>
      <c r="FHX378" s="47"/>
      <c r="FHY378" s="47"/>
      <c r="FHZ378" s="47"/>
      <c r="FIA378" s="47"/>
      <c r="FIB378" s="47"/>
      <c r="FIC378" s="47"/>
      <c r="FID378" s="47"/>
      <c r="FIE378" s="47"/>
      <c r="FIF378" s="47"/>
      <c r="FIG378" s="47"/>
      <c r="FIH378" s="47"/>
      <c r="FII378" s="47"/>
      <c r="FIJ378" s="47"/>
      <c r="FIK378" s="47"/>
      <c r="FIL378" s="47"/>
      <c r="FIM378" s="47"/>
      <c r="FIN378" s="47"/>
      <c r="FIO378" s="47"/>
      <c r="FIP378" s="47"/>
      <c r="FIQ378" s="47"/>
      <c r="FIR378" s="47"/>
      <c r="FIS378" s="47"/>
      <c r="FIT378" s="47"/>
      <c r="FIU378" s="47"/>
      <c r="FIV378" s="47"/>
      <c r="FIW378" s="47"/>
      <c r="FIX378" s="47"/>
      <c r="FIY378" s="47"/>
      <c r="FIZ378" s="47"/>
      <c r="FJA378" s="47"/>
      <c r="FJB378" s="47"/>
      <c r="FJC378" s="47"/>
      <c r="FJD378" s="47"/>
      <c r="FJE378" s="47"/>
      <c r="FJF378" s="47"/>
      <c r="FJG378" s="47"/>
      <c r="FJH378" s="47"/>
      <c r="FJI378" s="47"/>
      <c r="FJJ378" s="47"/>
      <c r="FJK378" s="47"/>
      <c r="FJL378" s="47"/>
      <c r="FJM378" s="47"/>
      <c r="FJN378" s="47"/>
      <c r="FJO378" s="47"/>
      <c r="FJP378" s="47"/>
      <c r="FJQ378" s="47"/>
      <c r="FJR378" s="47"/>
      <c r="FJS378" s="47"/>
      <c r="FJT378" s="47"/>
      <c r="FJU378" s="47"/>
      <c r="FJV378" s="47"/>
      <c r="FJW378" s="47"/>
      <c r="FJX378" s="47"/>
      <c r="FJY378" s="47"/>
      <c r="FJZ378" s="47"/>
      <c r="FKA378" s="47"/>
      <c r="FKB378" s="47"/>
      <c r="FKC378" s="47"/>
      <c r="FKD378" s="47"/>
      <c r="FKE378" s="47"/>
      <c r="FKF378" s="47"/>
      <c r="FKG378" s="47"/>
      <c r="FKH378" s="47"/>
      <c r="FKI378" s="47"/>
      <c r="FKJ378" s="47"/>
      <c r="FKK378" s="47"/>
      <c r="FKL378" s="47"/>
      <c r="FKM378" s="47"/>
      <c r="FKN378" s="47"/>
      <c r="FKO378" s="47"/>
      <c r="FKP378" s="47"/>
      <c r="FKQ378" s="47"/>
      <c r="FKR378" s="47"/>
      <c r="FKS378" s="47"/>
      <c r="FKT378" s="47"/>
      <c r="FKU378" s="47"/>
      <c r="FKV378" s="47"/>
      <c r="FKW378" s="47"/>
      <c r="FKX378" s="47"/>
      <c r="FKY378" s="47"/>
      <c r="FKZ378" s="47"/>
      <c r="FLA378" s="47"/>
      <c r="FLB378" s="47"/>
      <c r="FLC378" s="47"/>
      <c r="FLD378" s="47"/>
      <c r="FLE378" s="47"/>
      <c r="FLF378" s="47"/>
      <c r="FLG378" s="47"/>
      <c r="FLH378" s="47"/>
      <c r="FLI378" s="47"/>
      <c r="FLJ378" s="47"/>
      <c r="FLK378" s="47"/>
      <c r="FLL378" s="47"/>
      <c r="FLM378" s="47"/>
      <c r="FLN378" s="47"/>
      <c r="FLO378" s="47"/>
      <c r="FLP378" s="47"/>
      <c r="FLQ378" s="47"/>
      <c r="FLR378" s="47"/>
      <c r="FLS378" s="47"/>
      <c r="FLT378" s="47"/>
      <c r="FLU378" s="47"/>
      <c r="FLV378" s="47"/>
      <c r="FLW378" s="47"/>
      <c r="FLX378" s="47"/>
      <c r="FLY378" s="47"/>
      <c r="FLZ378" s="47"/>
      <c r="FMA378" s="47"/>
      <c r="FMB378" s="47"/>
      <c r="FMC378" s="47"/>
      <c r="FMD378" s="47"/>
      <c r="FME378" s="47"/>
      <c r="FMF378" s="47"/>
      <c r="FMG378" s="47"/>
      <c r="FMH378" s="47"/>
      <c r="FMI378" s="47"/>
      <c r="FMJ378" s="47"/>
      <c r="FMK378" s="47"/>
      <c r="FML378" s="47"/>
      <c r="FMM378" s="47"/>
      <c r="FMN378" s="47"/>
      <c r="FMO378" s="47"/>
      <c r="FMP378" s="47"/>
      <c r="FMQ378" s="47"/>
      <c r="FMR378" s="47"/>
      <c r="FMS378" s="47"/>
      <c r="FMT378" s="47"/>
      <c r="FMU378" s="47"/>
      <c r="FMV378" s="47"/>
      <c r="FMW378" s="47"/>
      <c r="FMX378" s="47"/>
      <c r="FMY378" s="47"/>
      <c r="FMZ378" s="47"/>
      <c r="FNA378" s="47"/>
      <c r="FNB378" s="47"/>
      <c r="FNC378" s="47"/>
      <c r="FND378" s="47"/>
      <c r="FNE378" s="47"/>
      <c r="FNF378" s="47"/>
      <c r="FNG378" s="47"/>
      <c r="FNH378" s="47"/>
      <c r="FNI378" s="47"/>
      <c r="FNJ378" s="47"/>
      <c r="FNK378" s="47"/>
      <c r="FNL378" s="47"/>
      <c r="FNM378" s="47"/>
      <c r="FNN378" s="47"/>
      <c r="FNO378" s="47"/>
      <c r="FNP378" s="47"/>
      <c r="FNQ378" s="47"/>
      <c r="FNR378" s="47"/>
      <c r="FNS378" s="47"/>
      <c r="FNT378" s="47"/>
      <c r="FNU378" s="47"/>
      <c r="FNV378" s="47"/>
      <c r="FNW378" s="47"/>
      <c r="FNX378" s="47"/>
      <c r="FNY378" s="47"/>
      <c r="FNZ378" s="47"/>
      <c r="FOA378" s="47"/>
      <c r="FOB378" s="47"/>
      <c r="FOC378" s="47"/>
      <c r="FOD378" s="47"/>
      <c r="FOE378" s="47"/>
      <c r="FOF378" s="47"/>
      <c r="FOG378" s="47"/>
      <c r="FOH378" s="47"/>
      <c r="FOI378" s="47"/>
      <c r="FOJ378" s="47"/>
      <c r="FOK378" s="47"/>
      <c r="FOL378" s="47"/>
      <c r="FOM378" s="47"/>
      <c r="FON378" s="47"/>
      <c r="FOO378" s="47"/>
      <c r="FOP378" s="47"/>
      <c r="FOQ378" s="47"/>
      <c r="FOR378" s="47"/>
      <c r="FOS378" s="47"/>
      <c r="FOT378" s="47"/>
      <c r="FOU378" s="47"/>
      <c r="FOV378" s="47"/>
      <c r="FOW378" s="47"/>
      <c r="FOX378" s="47"/>
      <c r="FOY378" s="47"/>
      <c r="FOZ378" s="47"/>
      <c r="FPA378" s="47"/>
      <c r="FPB378" s="47"/>
      <c r="FPC378" s="47"/>
      <c r="FPD378" s="47"/>
      <c r="FPE378" s="47"/>
      <c r="FPF378" s="47"/>
      <c r="FPG378" s="47"/>
      <c r="FPH378" s="47"/>
      <c r="FPI378" s="47"/>
      <c r="FPJ378" s="47"/>
      <c r="FPK378" s="47"/>
      <c r="FPL378" s="47"/>
      <c r="FPM378" s="47"/>
      <c r="FPN378" s="47"/>
      <c r="FPO378" s="47"/>
      <c r="FPP378" s="47"/>
      <c r="FPQ378" s="47"/>
      <c r="FPR378" s="47"/>
      <c r="FPS378" s="47"/>
      <c r="FPT378" s="47"/>
      <c r="FPU378" s="47"/>
      <c r="FPV378" s="47"/>
      <c r="FPW378" s="47"/>
      <c r="FPX378" s="47"/>
      <c r="FPY378" s="47"/>
      <c r="FPZ378" s="47"/>
      <c r="FQA378" s="47"/>
      <c r="FQB378" s="47"/>
      <c r="FQC378" s="47"/>
      <c r="FQD378" s="47"/>
      <c r="FQE378" s="47"/>
      <c r="FQF378" s="47"/>
      <c r="FQG378" s="47"/>
      <c r="FQH378" s="47"/>
      <c r="FQI378" s="47"/>
      <c r="FQJ378" s="47"/>
      <c r="FQK378" s="47"/>
      <c r="FQL378" s="47"/>
      <c r="FQM378" s="47"/>
      <c r="FQN378" s="47"/>
      <c r="FQO378" s="47"/>
      <c r="FQP378" s="47"/>
      <c r="FQQ378" s="47"/>
      <c r="FQR378" s="47"/>
      <c r="FQS378" s="47"/>
      <c r="FQT378" s="47"/>
      <c r="FQU378" s="47"/>
      <c r="FQV378" s="47"/>
      <c r="FQW378" s="47"/>
      <c r="FQX378" s="47"/>
      <c r="FQY378" s="47"/>
      <c r="FQZ378" s="47"/>
      <c r="FRA378" s="47"/>
      <c r="FRB378" s="47"/>
      <c r="FRC378" s="47"/>
      <c r="FRD378" s="47"/>
      <c r="FRE378" s="47"/>
      <c r="FRF378" s="47"/>
      <c r="FRG378" s="47"/>
      <c r="FRH378" s="47"/>
      <c r="FRI378" s="47"/>
      <c r="FRJ378" s="47"/>
      <c r="FRK378" s="47"/>
      <c r="FRL378" s="47"/>
      <c r="FRM378" s="47"/>
      <c r="FRN378" s="47"/>
      <c r="FRO378" s="47"/>
      <c r="FRP378" s="47"/>
      <c r="FRQ378" s="47"/>
      <c r="FRR378" s="47"/>
      <c r="FRS378" s="47"/>
      <c r="FRT378" s="47"/>
      <c r="FRU378" s="47"/>
      <c r="FRV378" s="47"/>
      <c r="FRW378" s="47"/>
      <c r="FRX378" s="47"/>
      <c r="FRY378" s="47"/>
      <c r="FRZ378" s="47"/>
      <c r="FSA378" s="47"/>
      <c r="FSB378" s="47"/>
      <c r="FSC378" s="47"/>
      <c r="FSD378" s="47"/>
      <c r="FSE378" s="47"/>
      <c r="FSF378" s="47"/>
      <c r="FSG378" s="47"/>
      <c r="FSH378" s="47"/>
      <c r="FSI378" s="47"/>
      <c r="FSJ378" s="47"/>
      <c r="FSK378" s="47"/>
      <c r="FSL378" s="47"/>
      <c r="FSM378" s="47"/>
      <c r="FSN378" s="47"/>
      <c r="FSO378" s="47"/>
      <c r="FSP378" s="47"/>
      <c r="FSQ378" s="47"/>
      <c r="FSR378" s="47"/>
      <c r="FSS378" s="47"/>
      <c r="FST378" s="47"/>
      <c r="FSU378" s="47"/>
      <c r="FSV378" s="47"/>
      <c r="FSW378" s="47"/>
      <c r="FSX378" s="47"/>
      <c r="FSY378" s="47"/>
      <c r="FSZ378" s="47"/>
      <c r="FTA378" s="47"/>
      <c r="FTB378" s="47"/>
      <c r="FTC378" s="47"/>
      <c r="FTD378" s="47"/>
      <c r="FTE378" s="47"/>
      <c r="FTF378" s="47"/>
      <c r="FTG378" s="47"/>
      <c r="FTH378" s="47"/>
      <c r="FTI378" s="47"/>
      <c r="FTJ378" s="47"/>
      <c r="FTK378" s="47"/>
      <c r="FTL378" s="47"/>
      <c r="FTM378" s="47"/>
      <c r="FTN378" s="47"/>
      <c r="FTO378" s="47"/>
      <c r="FTP378" s="47"/>
      <c r="FTQ378" s="47"/>
      <c r="FTR378" s="47"/>
      <c r="FTS378" s="47"/>
      <c r="FTT378" s="47"/>
      <c r="FTU378" s="47"/>
      <c r="FTV378" s="47"/>
      <c r="FTW378" s="47"/>
      <c r="FTX378" s="47"/>
      <c r="FTY378" s="47"/>
      <c r="FTZ378" s="47"/>
      <c r="FUA378" s="47"/>
      <c r="FUB378" s="47"/>
      <c r="FUC378" s="47"/>
      <c r="FUD378" s="47"/>
      <c r="FUE378" s="47"/>
      <c r="FUF378" s="47"/>
      <c r="FUG378" s="47"/>
      <c r="FUH378" s="47"/>
      <c r="FUI378" s="47"/>
      <c r="FUJ378" s="47"/>
      <c r="FUK378" s="47"/>
      <c r="FUL378" s="47"/>
      <c r="FUM378" s="47"/>
      <c r="FUN378" s="47"/>
      <c r="FUO378" s="47"/>
      <c r="FUP378" s="47"/>
      <c r="FUQ378" s="47"/>
      <c r="FUR378" s="47"/>
      <c r="FUS378" s="47"/>
      <c r="FUT378" s="47"/>
      <c r="FUU378" s="47"/>
      <c r="FUV378" s="47"/>
      <c r="FUW378" s="47"/>
      <c r="FUX378" s="47"/>
      <c r="FUY378" s="47"/>
      <c r="FUZ378" s="47"/>
      <c r="FVA378" s="47"/>
      <c r="FVB378" s="47"/>
      <c r="FVC378" s="47"/>
      <c r="FVD378" s="47"/>
      <c r="FVE378" s="47"/>
      <c r="FVF378" s="47"/>
      <c r="FVG378" s="47"/>
      <c r="FVH378" s="47"/>
      <c r="FVI378" s="47"/>
      <c r="FVJ378" s="47"/>
      <c r="FVK378" s="47"/>
      <c r="FVL378" s="47"/>
      <c r="FVM378" s="47"/>
      <c r="FVN378" s="47"/>
      <c r="FVO378" s="47"/>
      <c r="FVP378" s="47"/>
      <c r="FVQ378" s="47"/>
      <c r="FVR378" s="47"/>
      <c r="FVS378" s="47"/>
      <c r="FVT378" s="47"/>
      <c r="FVU378" s="47"/>
      <c r="FVV378" s="47"/>
      <c r="FVW378" s="47"/>
      <c r="FVX378" s="47"/>
      <c r="FVY378" s="47"/>
      <c r="FVZ378" s="47"/>
      <c r="FWA378" s="47"/>
      <c r="FWB378" s="47"/>
      <c r="FWC378" s="47"/>
      <c r="FWD378" s="47"/>
      <c r="FWE378" s="47"/>
      <c r="FWF378" s="47"/>
      <c r="FWG378" s="47"/>
      <c r="FWH378" s="47"/>
      <c r="FWI378" s="47"/>
      <c r="FWJ378" s="47"/>
      <c r="FWK378" s="47"/>
      <c r="FWL378" s="47"/>
      <c r="FWM378" s="47"/>
      <c r="FWN378" s="47"/>
      <c r="FWO378" s="47"/>
      <c r="FWP378" s="47"/>
      <c r="FWQ378" s="47"/>
      <c r="FWR378" s="47"/>
      <c r="FWS378" s="47"/>
      <c r="FWT378" s="47"/>
      <c r="FWU378" s="47"/>
      <c r="FWV378" s="47"/>
      <c r="FWW378" s="47"/>
      <c r="FWX378" s="47"/>
      <c r="FWY378" s="47"/>
      <c r="FWZ378" s="47"/>
      <c r="FXA378" s="47"/>
      <c r="FXB378" s="47"/>
      <c r="FXC378" s="47"/>
      <c r="FXD378" s="47"/>
      <c r="FXE378" s="47"/>
      <c r="FXF378" s="47"/>
      <c r="FXG378" s="47"/>
      <c r="FXH378" s="47"/>
      <c r="FXI378" s="47"/>
      <c r="FXJ378" s="47"/>
      <c r="FXK378" s="47"/>
      <c r="FXL378" s="47"/>
      <c r="FXM378" s="47"/>
      <c r="FXN378" s="47"/>
      <c r="FXO378" s="47"/>
      <c r="FXP378" s="47"/>
      <c r="FXQ378" s="47"/>
      <c r="FXR378" s="47"/>
      <c r="FXS378" s="47"/>
      <c r="FXT378" s="47"/>
      <c r="FXU378" s="47"/>
      <c r="FXV378" s="47"/>
      <c r="FXW378" s="47"/>
      <c r="FXX378" s="47"/>
      <c r="FXY378" s="47"/>
      <c r="FXZ378" s="47"/>
      <c r="FYA378" s="47"/>
      <c r="FYB378" s="47"/>
      <c r="FYC378" s="47"/>
      <c r="FYD378" s="47"/>
      <c r="FYE378" s="47"/>
      <c r="FYF378" s="47"/>
      <c r="FYG378" s="47"/>
      <c r="FYH378" s="47"/>
      <c r="FYI378" s="47"/>
      <c r="FYJ378" s="47"/>
      <c r="FYK378" s="47"/>
      <c r="FYL378" s="47"/>
      <c r="FYM378" s="47"/>
      <c r="FYN378" s="47"/>
      <c r="FYO378" s="47"/>
      <c r="FYP378" s="47"/>
      <c r="FYQ378" s="47"/>
      <c r="FYR378" s="47"/>
      <c r="FYS378" s="47"/>
      <c r="FYT378" s="47"/>
      <c r="FYU378" s="47"/>
      <c r="FYV378" s="47"/>
      <c r="FYW378" s="47"/>
      <c r="FYX378" s="47"/>
      <c r="FYY378" s="47"/>
      <c r="FYZ378" s="47"/>
      <c r="FZA378" s="47"/>
      <c r="FZB378" s="47"/>
      <c r="FZC378" s="47"/>
      <c r="FZD378" s="47"/>
      <c r="FZE378" s="47"/>
      <c r="FZF378" s="47"/>
      <c r="FZG378" s="47"/>
      <c r="FZH378" s="47"/>
      <c r="FZI378" s="47"/>
      <c r="FZJ378" s="47"/>
      <c r="FZK378" s="47"/>
      <c r="FZL378" s="47"/>
      <c r="FZM378" s="47"/>
      <c r="FZN378" s="47"/>
      <c r="FZO378" s="47"/>
      <c r="FZP378" s="47"/>
      <c r="FZQ378" s="47"/>
      <c r="FZR378" s="47"/>
      <c r="FZS378" s="47"/>
      <c r="FZT378" s="47"/>
      <c r="FZU378" s="47"/>
      <c r="FZV378" s="47"/>
      <c r="FZW378" s="47"/>
      <c r="FZX378" s="47"/>
      <c r="FZY378" s="47"/>
      <c r="FZZ378" s="47"/>
      <c r="GAA378" s="47"/>
      <c r="GAB378" s="47"/>
      <c r="GAC378" s="47"/>
      <c r="GAD378" s="47"/>
      <c r="GAE378" s="47"/>
      <c r="GAF378" s="47"/>
      <c r="GAG378" s="47"/>
      <c r="GAH378" s="47"/>
      <c r="GAI378" s="47"/>
      <c r="GAJ378" s="47"/>
      <c r="GAK378" s="47"/>
      <c r="GAL378" s="47"/>
      <c r="GAM378" s="47"/>
      <c r="GAN378" s="47"/>
      <c r="GAO378" s="47"/>
      <c r="GAP378" s="47"/>
      <c r="GAQ378" s="47"/>
      <c r="GAR378" s="47"/>
      <c r="GAS378" s="47"/>
      <c r="GAT378" s="47"/>
      <c r="GAU378" s="47"/>
      <c r="GAV378" s="47"/>
      <c r="GAW378" s="47"/>
      <c r="GAX378" s="47"/>
      <c r="GAY378" s="47"/>
      <c r="GAZ378" s="47"/>
      <c r="GBA378" s="47"/>
      <c r="GBB378" s="47"/>
      <c r="GBC378" s="47"/>
      <c r="GBD378" s="47"/>
      <c r="GBE378" s="47"/>
      <c r="GBF378" s="47"/>
      <c r="GBG378" s="47"/>
      <c r="GBH378" s="47"/>
      <c r="GBI378" s="47"/>
      <c r="GBJ378" s="47"/>
      <c r="GBK378" s="47"/>
      <c r="GBL378" s="47"/>
      <c r="GBM378" s="47"/>
      <c r="GBN378" s="47"/>
      <c r="GBO378" s="47"/>
      <c r="GBP378" s="47"/>
      <c r="GBQ378" s="47"/>
      <c r="GBR378" s="47"/>
      <c r="GBS378" s="47"/>
      <c r="GBT378" s="47"/>
      <c r="GBU378" s="47"/>
      <c r="GBV378" s="47"/>
      <c r="GBW378" s="47"/>
      <c r="GBX378" s="47"/>
      <c r="GBY378" s="47"/>
      <c r="GBZ378" s="47"/>
      <c r="GCA378" s="47"/>
      <c r="GCB378" s="47"/>
      <c r="GCC378" s="47"/>
      <c r="GCD378" s="47"/>
      <c r="GCE378" s="47"/>
      <c r="GCF378" s="47"/>
      <c r="GCG378" s="47"/>
      <c r="GCH378" s="47"/>
      <c r="GCI378" s="47"/>
      <c r="GCJ378" s="47"/>
      <c r="GCK378" s="47"/>
      <c r="GCL378" s="47"/>
      <c r="GCM378" s="47"/>
      <c r="GCN378" s="47"/>
      <c r="GCO378" s="47"/>
      <c r="GCP378" s="47"/>
      <c r="GCQ378" s="47"/>
      <c r="GCR378" s="47"/>
      <c r="GCS378" s="47"/>
      <c r="GCT378" s="47"/>
      <c r="GCU378" s="47"/>
      <c r="GCV378" s="47"/>
      <c r="GCW378" s="47"/>
      <c r="GCX378" s="47"/>
      <c r="GCY378" s="47"/>
      <c r="GCZ378" s="47"/>
      <c r="GDA378" s="47"/>
      <c r="GDB378" s="47"/>
      <c r="GDC378" s="47"/>
      <c r="GDD378" s="47"/>
      <c r="GDE378" s="47"/>
      <c r="GDF378" s="47"/>
      <c r="GDG378" s="47"/>
      <c r="GDH378" s="47"/>
      <c r="GDI378" s="47"/>
      <c r="GDJ378" s="47"/>
      <c r="GDK378" s="47"/>
      <c r="GDL378" s="47"/>
      <c r="GDM378" s="47"/>
      <c r="GDN378" s="47"/>
      <c r="GDO378" s="47"/>
      <c r="GDP378" s="47"/>
      <c r="GDQ378" s="47"/>
      <c r="GDR378" s="47"/>
      <c r="GDS378" s="47"/>
      <c r="GDT378" s="47"/>
      <c r="GDU378" s="47"/>
      <c r="GDV378" s="47"/>
      <c r="GDW378" s="47"/>
      <c r="GDX378" s="47"/>
      <c r="GDY378" s="47"/>
      <c r="GDZ378" s="47"/>
      <c r="GEA378" s="47"/>
      <c r="GEB378" s="47"/>
      <c r="GEC378" s="47"/>
      <c r="GED378" s="47"/>
      <c r="GEE378" s="47"/>
      <c r="GEF378" s="47"/>
      <c r="GEG378" s="47"/>
      <c r="GEH378" s="47"/>
      <c r="GEI378" s="47"/>
      <c r="GEJ378" s="47"/>
      <c r="GEK378" s="47"/>
      <c r="GEL378" s="47"/>
      <c r="GEM378" s="47"/>
      <c r="GEN378" s="47"/>
      <c r="GEO378" s="47"/>
      <c r="GEP378" s="47"/>
      <c r="GEQ378" s="47"/>
      <c r="GER378" s="47"/>
      <c r="GES378" s="47"/>
      <c r="GET378" s="47"/>
      <c r="GEU378" s="47"/>
      <c r="GEV378" s="47"/>
      <c r="GEW378" s="47"/>
      <c r="GEX378" s="47"/>
      <c r="GEY378" s="47"/>
      <c r="GEZ378" s="47"/>
      <c r="GFA378" s="47"/>
      <c r="GFB378" s="47"/>
      <c r="GFC378" s="47"/>
      <c r="GFD378" s="47"/>
      <c r="GFE378" s="47"/>
      <c r="GFF378" s="47"/>
      <c r="GFG378" s="47"/>
      <c r="GFH378" s="47"/>
      <c r="GFI378" s="47"/>
      <c r="GFJ378" s="47"/>
      <c r="GFK378" s="47"/>
      <c r="GFL378" s="47"/>
      <c r="GFM378" s="47"/>
      <c r="GFN378" s="47"/>
      <c r="GFO378" s="47"/>
      <c r="GFP378" s="47"/>
      <c r="GFQ378" s="47"/>
      <c r="GFR378" s="47"/>
      <c r="GFS378" s="47"/>
      <c r="GFT378" s="47"/>
      <c r="GFU378" s="47"/>
      <c r="GFV378" s="47"/>
      <c r="GFW378" s="47"/>
      <c r="GFX378" s="47"/>
      <c r="GFY378" s="47"/>
      <c r="GFZ378" s="47"/>
      <c r="GGA378" s="47"/>
      <c r="GGB378" s="47"/>
      <c r="GGC378" s="47"/>
      <c r="GGD378" s="47"/>
      <c r="GGE378" s="47"/>
      <c r="GGF378" s="47"/>
      <c r="GGG378" s="47"/>
      <c r="GGH378" s="47"/>
      <c r="GGI378" s="47"/>
      <c r="GGJ378" s="47"/>
      <c r="GGK378" s="47"/>
      <c r="GGL378" s="47"/>
      <c r="GGM378" s="47"/>
      <c r="GGN378" s="47"/>
      <c r="GGO378" s="47"/>
      <c r="GGP378" s="47"/>
      <c r="GGQ378" s="47"/>
      <c r="GGR378" s="47"/>
      <c r="GGS378" s="47"/>
      <c r="GGT378" s="47"/>
      <c r="GGU378" s="47"/>
      <c r="GGV378" s="47"/>
      <c r="GGW378" s="47"/>
      <c r="GGX378" s="47"/>
      <c r="GGY378" s="47"/>
      <c r="GGZ378" s="47"/>
      <c r="GHA378" s="47"/>
      <c r="GHB378" s="47"/>
      <c r="GHC378" s="47"/>
      <c r="GHD378" s="47"/>
      <c r="GHE378" s="47"/>
      <c r="GHF378" s="47"/>
      <c r="GHG378" s="47"/>
      <c r="GHH378" s="47"/>
      <c r="GHI378" s="47"/>
      <c r="GHJ378" s="47"/>
      <c r="GHK378" s="47"/>
      <c r="GHL378" s="47"/>
      <c r="GHM378" s="47"/>
      <c r="GHN378" s="47"/>
      <c r="GHO378" s="47"/>
      <c r="GHP378" s="47"/>
      <c r="GHQ378" s="47"/>
      <c r="GHR378" s="47"/>
      <c r="GHS378" s="47"/>
      <c r="GHT378" s="47"/>
      <c r="GHU378" s="47"/>
      <c r="GHV378" s="47"/>
      <c r="GHW378" s="47"/>
      <c r="GHX378" s="47"/>
      <c r="GHY378" s="47"/>
      <c r="GHZ378" s="47"/>
      <c r="GIA378" s="47"/>
      <c r="GIB378" s="47"/>
      <c r="GIC378" s="47"/>
      <c r="GID378" s="47"/>
      <c r="GIE378" s="47"/>
      <c r="GIF378" s="47"/>
      <c r="GIG378" s="47"/>
      <c r="GIH378" s="47"/>
      <c r="GII378" s="47"/>
      <c r="GIJ378" s="47"/>
      <c r="GIK378" s="47"/>
      <c r="GIL378" s="47"/>
      <c r="GIM378" s="47"/>
      <c r="GIN378" s="47"/>
      <c r="GIO378" s="47"/>
      <c r="GIP378" s="47"/>
      <c r="GIQ378" s="47"/>
      <c r="GIR378" s="47"/>
      <c r="GIS378" s="47"/>
      <c r="GIT378" s="47"/>
      <c r="GIU378" s="47"/>
      <c r="GIV378" s="47"/>
      <c r="GIW378" s="47"/>
      <c r="GIX378" s="47"/>
      <c r="GIY378" s="47"/>
      <c r="GIZ378" s="47"/>
      <c r="GJA378" s="47"/>
      <c r="GJB378" s="47"/>
      <c r="GJC378" s="47"/>
      <c r="GJD378" s="47"/>
      <c r="GJE378" s="47"/>
      <c r="GJF378" s="47"/>
      <c r="GJG378" s="47"/>
      <c r="GJH378" s="47"/>
      <c r="GJI378" s="47"/>
      <c r="GJJ378" s="47"/>
      <c r="GJK378" s="47"/>
      <c r="GJL378" s="47"/>
      <c r="GJM378" s="47"/>
      <c r="GJN378" s="47"/>
      <c r="GJO378" s="47"/>
      <c r="GJP378" s="47"/>
      <c r="GJQ378" s="47"/>
      <c r="GJR378" s="47"/>
      <c r="GJS378" s="47"/>
      <c r="GJT378" s="47"/>
      <c r="GJU378" s="47"/>
      <c r="GJV378" s="47"/>
      <c r="GJW378" s="47"/>
      <c r="GJX378" s="47"/>
      <c r="GJY378" s="47"/>
      <c r="GJZ378" s="47"/>
      <c r="GKA378" s="47"/>
      <c r="GKB378" s="47"/>
      <c r="GKC378" s="47"/>
      <c r="GKD378" s="47"/>
      <c r="GKE378" s="47"/>
      <c r="GKF378" s="47"/>
      <c r="GKG378" s="47"/>
      <c r="GKH378" s="47"/>
      <c r="GKI378" s="47"/>
      <c r="GKJ378" s="47"/>
      <c r="GKK378" s="47"/>
      <c r="GKL378" s="47"/>
      <c r="GKM378" s="47"/>
      <c r="GKN378" s="47"/>
      <c r="GKO378" s="47"/>
      <c r="GKP378" s="47"/>
      <c r="GKQ378" s="47"/>
      <c r="GKR378" s="47"/>
      <c r="GKS378" s="47"/>
      <c r="GKT378" s="47"/>
      <c r="GKU378" s="47"/>
      <c r="GKV378" s="47"/>
      <c r="GKW378" s="47"/>
      <c r="GKX378" s="47"/>
      <c r="GKY378" s="47"/>
      <c r="GKZ378" s="47"/>
      <c r="GLA378" s="47"/>
      <c r="GLB378" s="47"/>
      <c r="GLC378" s="47"/>
      <c r="GLD378" s="47"/>
      <c r="GLE378" s="47"/>
      <c r="GLF378" s="47"/>
      <c r="GLG378" s="47"/>
      <c r="GLH378" s="47"/>
      <c r="GLI378" s="47"/>
      <c r="GLJ378" s="47"/>
      <c r="GLK378" s="47"/>
      <c r="GLL378" s="47"/>
      <c r="GLM378" s="47"/>
      <c r="GLN378" s="47"/>
      <c r="GLO378" s="47"/>
      <c r="GLP378" s="47"/>
      <c r="GLQ378" s="47"/>
      <c r="GLR378" s="47"/>
      <c r="GLS378" s="47"/>
      <c r="GLT378" s="47"/>
      <c r="GLU378" s="47"/>
      <c r="GLV378" s="47"/>
      <c r="GLW378" s="47"/>
      <c r="GLX378" s="47"/>
      <c r="GLY378" s="47"/>
      <c r="GLZ378" s="47"/>
      <c r="GMA378" s="47"/>
      <c r="GMB378" s="47"/>
      <c r="GMC378" s="47"/>
      <c r="GMD378" s="47"/>
      <c r="GME378" s="47"/>
      <c r="GMF378" s="47"/>
      <c r="GMG378" s="47"/>
      <c r="GMH378" s="47"/>
      <c r="GMI378" s="47"/>
      <c r="GMJ378" s="47"/>
      <c r="GMK378" s="47"/>
      <c r="GML378" s="47"/>
      <c r="GMM378" s="47"/>
      <c r="GMN378" s="47"/>
      <c r="GMO378" s="47"/>
      <c r="GMP378" s="47"/>
      <c r="GMQ378" s="47"/>
      <c r="GMR378" s="47"/>
      <c r="GMS378" s="47"/>
      <c r="GMT378" s="47"/>
      <c r="GMU378" s="47"/>
      <c r="GMV378" s="47"/>
      <c r="GMW378" s="47"/>
      <c r="GMX378" s="47"/>
      <c r="GMY378" s="47"/>
      <c r="GMZ378" s="47"/>
      <c r="GNA378" s="47"/>
      <c r="GNB378" s="47"/>
      <c r="GNC378" s="47"/>
      <c r="GND378" s="47"/>
      <c r="GNE378" s="47"/>
      <c r="GNF378" s="47"/>
      <c r="GNG378" s="47"/>
      <c r="GNH378" s="47"/>
      <c r="GNI378" s="47"/>
      <c r="GNJ378" s="47"/>
      <c r="GNK378" s="47"/>
      <c r="GNL378" s="47"/>
      <c r="GNM378" s="47"/>
      <c r="GNN378" s="47"/>
      <c r="GNO378" s="47"/>
      <c r="GNP378" s="47"/>
      <c r="GNQ378" s="47"/>
      <c r="GNR378" s="47"/>
      <c r="GNS378" s="47"/>
      <c r="GNT378" s="47"/>
      <c r="GNU378" s="47"/>
      <c r="GNV378" s="47"/>
      <c r="GNW378" s="47"/>
      <c r="GNX378" s="47"/>
      <c r="GNY378" s="47"/>
      <c r="GNZ378" s="47"/>
      <c r="GOA378" s="47"/>
      <c r="GOB378" s="47"/>
      <c r="GOC378" s="47"/>
      <c r="GOD378" s="47"/>
      <c r="GOE378" s="47"/>
      <c r="GOF378" s="47"/>
      <c r="GOG378" s="47"/>
      <c r="GOH378" s="47"/>
      <c r="GOI378" s="47"/>
      <c r="GOJ378" s="47"/>
      <c r="GOK378" s="47"/>
      <c r="GOL378" s="47"/>
      <c r="GOM378" s="47"/>
      <c r="GON378" s="47"/>
      <c r="GOO378" s="47"/>
      <c r="GOP378" s="47"/>
      <c r="GOQ378" s="47"/>
      <c r="GOR378" s="47"/>
      <c r="GOS378" s="47"/>
      <c r="GOT378" s="47"/>
      <c r="GOU378" s="47"/>
      <c r="GOV378" s="47"/>
      <c r="GOW378" s="47"/>
      <c r="GOX378" s="47"/>
      <c r="GOY378" s="47"/>
      <c r="GOZ378" s="47"/>
      <c r="GPA378" s="47"/>
      <c r="GPB378" s="47"/>
      <c r="GPC378" s="47"/>
      <c r="GPD378" s="47"/>
      <c r="GPE378" s="47"/>
      <c r="GPF378" s="47"/>
      <c r="GPG378" s="47"/>
      <c r="GPH378" s="47"/>
      <c r="GPI378" s="47"/>
      <c r="GPJ378" s="47"/>
      <c r="GPK378" s="47"/>
      <c r="GPL378" s="47"/>
      <c r="GPM378" s="47"/>
      <c r="GPN378" s="47"/>
      <c r="GPO378" s="47"/>
      <c r="GPP378" s="47"/>
      <c r="GPQ378" s="47"/>
      <c r="GPR378" s="47"/>
      <c r="GPS378" s="47"/>
      <c r="GPT378" s="47"/>
      <c r="GPU378" s="47"/>
      <c r="GPV378" s="47"/>
      <c r="GPW378" s="47"/>
      <c r="GPX378" s="47"/>
      <c r="GPY378" s="47"/>
      <c r="GPZ378" s="47"/>
      <c r="GQA378" s="47"/>
      <c r="GQB378" s="47"/>
      <c r="GQC378" s="47"/>
      <c r="GQD378" s="47"/>
      <c r="GQE378" s="47"/>
      <c r="GQF378" s="47"/>
      <c r="GQG378" s="47"/>
      <c r="GQH378" s="47"/>
      <c r="GQI378" s="47"/>
      <c r="GQJ378" s="47"/>
      <c r="GQK378" s="47"/>
      <c r="GQL378" s="47"/>
      <c r="GQM378" s="47"/>
      <c r="GQN378" s="47"/>
      <c r="GQO378" s="47"/>
      <c r="GQP378" s="47"/>
      <c r="GQQ378" s="47"/>
      <c r="GQR378" s="47"/>
      <c r="GQS378" s="47"/>
      <c r="GQT378" s="47"/>
      <c r="GQU378" s="47"/>
      <c r="GQV378" s="47"/>
      <c r="GQW378" s="47"/>
      <c r="GQX378" s="47"/>
      <c r="GQY378" s="47"/>
      <c r="GQZ378" s="47"/>
      <c r="GRA378" s="47"/>
      <c r="GRB378" s="47"/>
      <c r="GRC378" s="47"/>
      <c r="GRD378" s="47"/>
      <c r="GRE378" s="47"/>
      <c r="GRF378" s="47"/>
      <c r="GRG378" s="47"/>
      <c r="GRH378" s="47"/>
      <c r="GRI378" s="47"/>
      <c r="GRJ378" s="47"/>
      <c r="GRK378" s="47"/>
      <c r="GRL378" s="47"/>
      <c r="GRM378" s="47"/>
      <c r="GRN378" s="47"/>
      <c r="GRO378" s="47"/>
      <c r="GRP378" s="47"/>
      <c r="GRQ378" s="47"/>
      <c r="GRR378" s="47"/>
      <c r="GRS378" s="47"/>
      <c r="GRT378" s="47"/>
      <c r="GRU378" s="47"/>
      <c r="GRV378" s="47"/>
      <c r="GRW378" s="47"/>
      <c r="GRX378" s="47"/>
      <c r="GRY378" s="47"/>
      <c r="GRZ378" s="47"/>
      <c r="GSA378" s="47"/>
      <c r="GSB378" s="47"/>
      <c r="GSC378" s="47"/>
      <c r="GSD378" s="47"/>
      <c r="GSE378" s="47"/>
      <c r="GSF378" s="47"/>
      <c r="GSG378" s="47"/>
      <c r="GSH378" s="47"/>
      <c r="GSI378" s="47"/>
      <c r="GSJ378" s="47"/>
      <c r="GSK378" s="47"/>
      <c r="GSL378" s="47"/>
      <c r="GSM378" s="47"/>
      <c r="GSN378" s="47"/>
      <c r="GSO378" s="47"/>
      <c r="GSP378" s="47"/>
      <c r="GSQ378" s="47"/>
      <c r="GSR378" s="47"/>
      <c r="GSS378" s="47"/>
      <c r="GST378" s="47"/>
      <c r="GSU378" s="47"/>
      <c r="GSV378" s="47"/>
      <c r="GSW378" s="47"/>
      <c r="GSX378" s="47"/>
      <c r="GSY378" s="47"/>
      <c r="GSZ378" s="47"/>
      <c r="GTA378" s="47"/>
      <c r="GTB378" s="47"/>
      <c r="GTC378" s="47"/>
      <c r="GTD378" s="47"/>
      <c r="GTE378" s="47"/>
      <c r="GTF378" s="47"/>
      <c r="GTG378" s="47"/>
      <c r="GTH378" s="47"/>
      <c r="GTI378" s="47"/>
      <c r="GTJ378" s="47"/>
      <c r="GTK378" s="47"/>
      <c r="GTL378" s="47"/>
      <c r="GTM378" s="47"/>
      <c r="GTN378" s="47"/>
      <c r="GTO378" s="47"/>
      <c r="GTP378" s="47"/>
      <c r="GTQ378" s="47"/>
      <c r="GTR378" s="47"/>
      <c r="GTS378" s="47"/>
      <c r="GTT378" s="47"/>
      <c r="GTU378" s="47"/>
      <c r="GTV378" s="47"/>
      <c r="GTW378" s="47"/>
      <c r="GTX378" s="47"/>
      <c r="GTY378" s="47"/>
      <c r="GTZ378" s="47"/>
      <c r="GUA378" s="47"/>
      <c r="GUB378" s="47"/>
      <c r="GUC378" s="47"/>
      <c r="GUD378" s="47"/>
      <c r="GUE378" s="47"/>
      <c r="GUF378" s="47"/>
      <c r="GUG378" s="47"/>
      <c r="GUH378" s="47"/>
      <c r="GUI378" s="47"/>
      <c r="GUJ378" s="47"/>
      <c r="GUK378" s="47"/>
      <c r="GUL378" s="47"/>
      <c r="GUM378" s="47"/>
      <c r="GUN378" s="47"/>
      <c r="GUO378" s="47"/>
      <c r="GUP378" s="47"/>
      <c r="GUQ378" s="47"/>
      <c r="GUR378" s="47"/>
      <c r="GUS378" s="47"/>
      <c r="GUT378" s="47"/>
      <c r="GUU378" s="47"/>
      <c r="GUV378" s="47"/>
      <c r="GUW378" s="47"/>
      <c r="GUX378" s="47"/>
      <c r="GUY378" s="47"/>
      <c r="GUZ378" s="47"/>
      <c r="GVA378" s="47"/>
      <c r="GVB378" s="47"/>
      <c r="GVC378" s="47"/>
      <c r="GVD378" s="47"/>
      <c r="GVE378" s="47"/>
      <c r="GVF378" s="47"/>
      <c r="GVG378" s="47"/>
      <c r="GVH378" s="47"/>
      <c r="GVI378" s="47"/>
      <c r="GVJ378" s="47"/>
      <c r="GVK378" s="47"/>
      <c r="GVL378" s="47"/>
      <c r="GVM378" s="47"/>
      <c r="GVN378" s="47"/>
      <c r="GVO378" s="47"/>
      <c r="GVP378" s="47"/>
      <c r="GVQ378" s="47"/>
      <c r="GVR378" s="47"/>
      <c r="GVS378" s="47"/>
      <c r="GVT378" s="47"/>
      <c r="GVU378" s="47"/>
      <c r="GVV378" s="47"/>
      <c r="GVW378" s="47"/>
      <c r="GVX378" s="47"/>
      <c r="GVY378" s="47"/>
      <c r="GVZ378" s="47"/>
      <c r="GWA378" s="47"/>
      <c r="GWB378" s="47"/>
      <c r="GWC378" s="47"/>
      <c r="GWD378" s="47"/>
      <c r="GWE378" s="47"/>
      <c r="GWF378" s="47"/>
      <c r="GWG378" s="47"/>
      <c r="GWH378" s="47"/>
      <c r="GWI378" s="47"/>
      <c r="GWJ378" s="47"/>
      <c r="GWK378" s="47"/>
      <c r="GWL378" s="47"/>
      <c r="GWM378" s="47"/>
      <c r="GWN378" s="47"/>
      <c r="GWO378" s="47"/>
      <c r="GWP378" s="47"/>
      <c r="GWQ378" s="47"/>
      <c r="GWR378" s="47"/>
      <c r="GWS378" s="47"/>
      <c r="GWT378" s="47"/>
      <c r="GWU378" s="47"/>
      <c r="GWV378" s="47"/>
      <c r="GWW378" s="47"/>
      <c r="GWX378" s="47"/>
      <c r="GWY378" s="47"/>
      <c r="GWZ378" s="47"/>
      <c r="GXA378" s="47"/>
      <c r="GXB378" s="47"/>
      <c r="GXC378" s="47"/>
      <c r="GXD378" s="47"/>
      <c r="GXE378" s="47"/>
      <c r="GXF378" s="47"/>
      <c r="GXG378" s="47"/>
      <c r="GXH378" s="47"/>
      <c r="GXI378" s="47"/>
      <c r="GXJ378" s="47"/>
      <c r="GXK378" s="47"/>
      <c r="GXL378" s="47"/>
      <c r="GXM378" s="47"/>
      <c r="GXN378" s="47"/>
      <c r="GXO378" s="47"/>
      <c r="GXP378" s="47"/>
      <c r="GXQ378" s="47"/>
      <c r="GXR378" s="47"/>
      <c r="GXS378" s="47"/>
      <c r="GXT378" s="47"/>
      <c r="GXU378" s="47"/>
      <c r="GXV378" s="47"/>
      <c r="GXW378" s="47"/>
      <c r="GXX378" s="47"/>
      <c r="GXY378" s="47"/>
      <c r="GXZ378" s="47"/>
      <c r="GYA378" s="47"/>
      <c r="GYB378" s="47"/>
      <c r="GYC378" s="47"/>
      <c r="GYD378" s="47"/>
      <c r="GYE378" s="47"/>
      <c r="GYF378" s="47"/>
      <c r="GYG378" s="47"/>
      <c r="GYH378" s="47"/>
      <c r="GYI378" s="47"/>
      <c r="GYJ378" s="47"/>
      <c r="GYK378" s="47"/>
      <c r="GYL378" s="47"/>
      <c r="GYM378" s="47"/>
      <c r="GYN378" s="47"/>
      <c r="GYO378" s="47"/>
      <c r="GYP378" s="47"/>
      <c r="GYQ378" s="47"/>
      <c r="GYR378" s="47"/>
      <c r="GYS378" s="47"/>
      <c r="GYT378" s="47"/>
      <c r="GYU378" s="47"/>
      <c r="GYV378" s="47"/>
      <c r="GYW378" s="47"/>
      <c r="GYX378" s="47"/>
      <c r="GYY378" s="47"/>
      <c r="GYZ378" s="47"/>
      <c r="GZA378" s="47"/>
      <c r="GZB378" s="47"/>
      <c r="GZC378" s="47"/>
      <c r="GZD378" s="47"/>
      <c r="GZE378" s="47"/>
      <c r="GZF378" s="47"/>
      <c r="GZG378" s="47"/>
      <c r="GZH378" s="47"/>
      <c r="GZI378" s="47"/>
      <c r="GZJ378" s="47"/>
      <c r="GZK378" s="47"/>
      <c r="GZL378" s="47"/>
      <c r="GZM378" s="47"/>
      <c r="GZN378" s="47"/>
      <c r="GZO378" s="47"/>
      <c r="GZP378" s="47"/>
      <c r="GZQ378" s="47"/>
      <c r="GZR378" s="47"/>
      <c r="GZS378" s="47"/>
      <c r="GZT378" s="47"/>
      <c r="GZU378" s="47"/>
      <c r="GZV378" s="47"/>
      <c r="GZW378" s="47"/>
      <c r="GZX378" s="47"/>
      <c r="GZY378" s="47"/>
      <c r="GZZ378" s="47"/>
      <c r="HAA378" s="47"/>
      <c r="HAB378" s="47"/>
      <c r="HAC378" s="47"/>
      <c r="HAD378" s="47"/>
      <c r="HAE378" s="47"/>
      <c r="HAF378" s="47"/>
      <c r="HAG378" s="47"/>
      <c r="HAH378" s="47"/>
      <c r="HAI378" s="47"/>
      <c r="HAJ378" s="47"/>
      <c r="HAK378" s="47"/>
      <c r="HAL378" s="47"/>
      <c r="HAM378" s="47"/>
      <c r="HAN378" s="47"/>
      <c r="HAO378" s="47"/>
      <c r="HAP378" s="47"/>
      <c r="HAQ378" s="47"/>
      <c r="HAR378" s="47"/>
      <c r="HAS378" s="47"/>
      <c r="HAT378" s="47"/>
      <c r="HAU378" s="47"/>
      <c r="HAV378" s="47"/>
      <c r="HAW378" s="47"/>
      <c r="HAX378" s="47"/>
      <c r="HAY378" s="47"/>
      <c r="HAZ378" s="47"/>
      <c r="HBA378" s="47"/>
      <c r="HBB378" s="47"/>
      <c r="HBC378" s="47"/>
      <c r="HBD378" s="47"/>
      <c r="HBE378" s="47"/>
      <c r="HBF378" s="47"/>
      <c r="HBG378" s="47"/>
      <c r="HBH378" s="47"/>
      <c r="HBI378" s="47"/>
      <c r="HBJ378" s="47"/>
      <c r="HBK378" s="47"/>
      <c r="HBL378" s="47"/>
      <c r="HBM378" s="47"/>
      <c r="HBN378" s="47"/>
      <c r="HBO378" s="47"/>
      <c r="HBP378" s="47"/>
      <c r="HBQ378" s="47"/>
      <c r="HBR378" s="47"/>
      <c r="HBS378" s="47"/>
      <c r="HBT378" s="47"/>
      <c r="HBU378" s="47"/>
      <c r="HBV378" s="47"/>
      <c r="HBW378" s="47"/>
      <c r="HBX378" s="47"/>
      <c r="HBY378" s="47"/>
      <c r="HBZ378" s="47"/>
      <c r="HCA378" s="47"/>
      <c r="HCB378" s="47"/>
      <c r="HCC378" s="47"/>
      <c r="HCD378" s="47"/>
      <c r="HCE378" s="47"/>
      <c r="HCF378" s="47"/>
      <c r="HCG378" s="47"/>
      <c r="HCH378" s="47"/>
      <c r="HCI378" s="47"/>
      <c r="HCJ378" s="47"/>
      <c r="HCK378" s="47"/>
      <c r="HCL378" s="47"/>
      <c r="HCM378" s="47"/>
      <c r="HCN378" s="47"/>
      <c r="HCO378" s="47"/>
      <c r="HCP378" s="47"/>
      <c r="HCQ378" s="47"/>
      <c r="HCR378" s="47"/>
      <c r="HCS378" s="47"/>
      <c r="HCT378" s="47"/>
      <c r="HCU378" s="47"/>
      <c r="HCV378" s="47"/>
      <c r="HCW378" s="47"/>
      <c r="HCX378" s="47"/>
      <c r="HCY378" s="47"/>
      <c r="HCZ378" s="47"/>
      <c r="HDA378" s="47"/>
      <c r="HDB378" s="47"/>
      <c r="HDC378" s="47"/>
      <c r="HDD378" s="47"/>
      <c r="HDE378" s="47"/>
      <c r="HDF378" s="47"/>
      <c r="HDG378" s="47"/>
      <c r="HDH378" s="47"/>
      <c r="HDI378" s="47"/>
      <c r="HDJ378" s="47"/>
      <c r="HDK378" s="47"/>
      <c r="HDL378" s="47"/>
      <c r="HDM378" s="47"/>
      <c r="HDN378" s="47"/>
      <c r="HDO378" s="47"/>
      <c r="HDP378" s="47"/>
      <c r="HDQ378" s="47"/>
      <c r="HDR378" s="47"/>
      <c r="HDS378" s="47"/>
      <c r="HDT378" s="47"/>
      <c r="HDU378" s="47"/>
      <c r="HDV378" s="47"/>
      <c r="HDW378" s="47"/>
      <c r="HDX378" s="47"/>
      <c r="HDY378" s="47"/>
      <c r="HDZ378" s="47"/>
      <c r="HEA378" s="47"/>
      <c r="HEB378" s="47"/>
      <c r="HEC378" s="47"/>
      <c r="HED378" s="47"/>
      <c r="HEE378" s="47"/>
      <c r="HEF378" s="47"/>
      <c r="HEG378" s="47"/>
      <c r="HEH378" s="47"/>
      <c r="HEI378" s="47"/>
      <c r="HEJ378" s="47"/>
      <c r="HEK378" s="47"/>
      <c r="HEL378" s="47"/>
      <c r="HEM378" s="47"/>
      <c r="HEN378" s="47"/>
      <c r="HEO378" s="47"/>
      <c r="HEP378" s="47"/>
      <c r="HEQ378" s="47"/>
      <c r="HER378" s="47"/>
      <c r="HES378" s="47"/>
      <c r="HET378" s="47"/>
      <c r="HEU378" s="47"/>
      <c r="HEV378" s="47"/>
      <c r="HEW378" s="47"/>
      <c r="HEX378" s="47"/>
      <c r="HEY378" s="47"/>
      <c r="HEZ378" s="47"/>
      <c r="HFA378" s="47"/>
      <c r="HFB378" s="47"/>
      <c r="HFC378" s="47"/>
      <c r="HFD378" s="47"/>
      <c r="HFE378" s="47"/>
      <c r="HFF378" s="47"/>
      <c r="HFG378" s="47"/>
      <c r="HFH378" s="47"/>
      <c r="HFI378" s="47"/>
      <c r="HFJ378" s="47"/>
      <c r="HFK378" s="47"/>
      <c r="HFL378" s="47"/>
      <c r="HFM378" s="47"/>
      <c r="HFN378" s="47"/>
      <c r="HFO378" s="47"/>
      <c r="HFP378" s="47"/>
      <c r="HFQ378" s="47"/>
      <c r="HFR378" s="47"/>
      <c r="HFS378" s="47"/>
      <c r="HFT378" s="47"/>
      <c r="HFU378" s="47"/>
      <c r="HFV378" s="47"/>
      <c r="HFW378" s="47"/>
      <c r="HFX378" s="47"/>
      <c r="HFY378" s="47"/>
      <c r="HFZ378" s="47"/>
      <c r="HGA378" s="47"/>
      <c r="HGB378" s="47"/>
      <c r="HGC378" s="47"/>
      <c r="HGD378" s="47"/>
      <c r="HGE378" s="47"/>
      <c r="HGF378" s="47"/>
      <c r="HGG378" s="47"/>
      <c r="HGH378" s="47"/>
      <c r="HGI378" s="47"/>
      <c r="HGJ378" s="47"/>
      <c r="HGK378" s="47"/>
      <c r="HGL378" s="47"/>
      <c r="HGM378" s="47"/>
      <c r="HGN378" s="47"/>
      <c r="HGO378" s="47"/>
      <c r="HGP378" s="47"/>
      <c r="HGQ378" s="47"/>
      <c r="HGR378" s="47"/>
      <c r="HGS378" s="47"/>
      <c r="HGT378" s="47"/>
      <c r="HGU378" s="47"/>
      <c r="HGV378" s="47"/>
      <c r="HGW378" s="47"/>
      <c r="HGX378" s="47"/>
      <c r="HGY378" s="47"/>
      <c r="HGZ378" s="47"/>
      <c r="HHA378" s="47"/>
      <c r="HHB378" s="47"/>
      <c r="HHC378" s="47"/>
      <c r="HHD378" s="47"/>
      <c r="HHE378" s="47"/>
      <c r="HHF378" s="47"/>
      <c r="HHG378" s="47"/>
      <c r="HHH378" s="47"/>
      <c r="HHI378" s="47"/>
      <c r="HHJ378" s="47"/>
      <c r="HHK378" s="47"/>
      <c r="HHL378" s="47"/>
      <c r="HHM378" s="47"/>
      <c r="HHN378" s="47"/>
      <c r="HHO378" s="47"/>
      <c r="HHP378" s="47"/>
      <c r="HHQ378" s="47"/>
      <c r="HHR378" s="47"/>
      <c r="HHS378" s="47"/>
      <c r="HHT378" s="47"/>
      <c r="HHU378" s="47"/>
      <c r="HHV378" s="47"/>
      <c r="HHW378" s="47"/>
      <c r="HHX378" s="47"/>
      <c r="HHY378" s="47"/>
      <c r="HHZ378" s="47"/>
      <c r="HIA378" s="47"/>
      <c r="HIB378" s="47"/>
      <c r="HIC378" s="47"/>
      <c r="HID378" s="47"/>
      <c r="HIE378" s="47"/>
      <c r="HIF378" s="47"/>
      <c r="HIG378" s="47"/>
      <c r="HIH378" s="47"/>
      <c r="HII378" s="47"/>
      <c r="HIJ378" s="47"/>
      <c r="HIK378" s="47"/>
      <c r="HIL378" s="47"/>
      <c r="HIM378" s="47"/>
      <c r="HIN378" s="47"/>
      <c r="HIO378" s="47"/>
      <c r="HIP378" s="47"/>
      <c r="HIQ378" s="47"/>
      <c r="HIR378" s="47"/>
      <c r="HIS378" s="47"/>
      <c r="HIT378" s="47"/>
      <c r="HIU378" s="47"/>
      <c r="HIV378" s="47"/>
      <c r="HIW378" s="47"/>
      <c r="HIX378" s="47"/>
      <c r="HIY378" s="47"/>
      <c r="HIZ378" s="47"/>
      <c r="HJA378" s="47"/>
      <c r="HJB378" s="47"/>
      <c r="HJC378" s="47"/>
      <c r="HJD378" s="47"/>
      <c r="HJE378" s="47"/>
      <c r="HJF378" s="47"/>
      <c r="HJG378" s="47"/>
      <c r="HJH378" s="47"/>
      <c r="HJI378" s="47"/>
      <c r="HJJ378" s="47"/>
      <c r="HJK378" s="47"/>
      <c r="HJL378" s="47"/>
      <c r="HJM378" s="47"/>
      <c r="HJN378" s="47"/>
      <c r="HJO378" s="47"/>
      <c r="HJP378" s="47"/>
      <c r="HJQ378" s="47"/>
      <c r="HJR378" s="47"/>
      <c r="HJS378" s="47"/>
      <c r="HJT378" s="47"/>
      <c r="HJU378" s="47"/>
      <c r="HJV378" s="47"/>
      <c r="HJW378" s="47"/>
      <c r="HJX378" s="47"/>
      <c r="HJY378" s="47"/>
      <c r="HJZ378" s="47"/>
      <c r="HKA378" s="47"/>
      <c r="HKB378" s="47"/>
      <c r="HKC378" s="47"/>
      <c r="HKD378" s="47"/>
      <c r="HKE378" s="47"/>
      <c r="HKF378" s="47"/>
      <c r="HKG378" s="47"/>
      <c r="HKH378" s="47"/>
      <c r="HKI378" s="47"/>
      <c r="HKJ378" s="47"/>
      <c r="HKK378" s="47"/>
      <c r="HKL378" s="47"/>
      <c r="HKM378" s="47"/>
      <c r="HKN378" s="47"/>
      <c r="HKO378" s="47"/>
      <c r="HKP378" s="47"/>
      <c r="HKQ378" s="47"/>
      <c r="HKR378" s="47"/>
      <c r="HKS378" s="47"/>
      <c r="HKT378" s="47"/>
      <c r="HKU378" s="47"/>
      <c r="HKV378" s="47"/>
      <c r="HKW378" s="47"/>
      <c r="HKX378" s="47"/>
      <c r="HKY378" s="47"/>
      <c r="HKZ378" s="47"/>
      <c r="HLA378" s="47"/>
      <c r="HLB378" s="47"/>
      <c r="HLC378" s="47"/>
      <c r="HLD378" s="47"/>
      <c r="HLE378" s="47"/>
      <c r="HLF378" s="47"/>
      <c r="HLG378" s="47"/>
      <c r="HLH378" s="47"/>
      <c r="HLI378" s="47"/>
      <c r="HLJ378" s="47"/>
      <c r="HLK378" s="47"/>
      <c r="HLL378" s="47"/>
      <c r="HLM378" s="47"/>
      <c r="HLN378" s="47"/>
      <c r="HLO378" s="47"/>
      <c r="HLP378" s="47"/>
      <c r="HLQ378" s="47"/>
      <c r="HLR378" s="47"/>
      <c r="HLS378" s="47"/>
      <c r="HLT378" s="47"/>
      <c r="HLU378" s="47"/>
      <c r="HLV378" s="47"/>
      <c r="HLW378" s="47"/>
      <c r="HLX378" s="47"/>
      <c r="HLY378" s="47"/>
      <c r="HLZ378" s="47"/>
      <c r="HMA378" s="47"/>
      <c r="HMB378" s="47"/>
      <c r="HMC378" s="47"/>
      <c r="HMD378" s="47"/>
      <c r="HME378" s="47"/>
      <c r="HMF378" s="47"/>
      <c r="HMG378" s="47"/>
      <c r="HMH378" s="47"/>
      <c r="HMI378" s="47"/>
      <c r="HMJ378" s="47"/>
      <c r="HMK378" s="47"/>
      <c r="HML378" s="47"/>
      <c r="HMM378" s="47"/>
      <c r="HMN378" s="47"/>
      <c r="HMO378" s="47"/>
      <c r="HMP378" s="47"/>
      <c r="HMQ378" s="47"/>
      <c r="HMR378" s="47"/>
      <c r="HMS378" s="47"/>
      <c r="HMT378" s="47"/>
      <c r="HMU378" s="47"/>
      <c r="HMV378" s="47"/>
      <c r="HMW378" s="47"/>
      <c r="HMX378" s="47"/>
      <c r="HMY378" s="47"/>
      <c r="HMZ378" s="47"/>
      <c r="HNA378" s="47"/>
      <c r="HNB378" s="47"/>
      <c r="HNC378" s="47"/>
      <c r="HND378" s="47"/>
      <c r="HNE378" s="47"/>
      <c r="HNF378" s="47"/>
      <c r="HNG378" s="47"/>
      <c r="HNH378" s="47"/>
      <c r="HNI378" s="47"/>
      <c r="HNJ378" s="47"/>
      <c r="HNK378" s="47"/>
      <c r="HNL378" s="47"/>
      <c r="HNM378" s="47"/>
      <c r="HNN378" s="47"/>
      <c r="HNO378" s="47"/>
      <c r="HNP378" s="47"/>
      <c r="HNQ378" s="47"/>
      <c r="HNR378" s="47"/>
      <c r="HNS378" s="47"/>
      <c r="HNT378" s="47"/>
      <c r="HNU378" s="47"/>
      <c r="HNV378" s="47"/>
      <c r="HNW378" s="47"/>
      <c r="HNX378" s="47"/>
      <c r="HNY378" s="47"/>
      <c r="HNZ378" s="47"/>
      <c r="HOA378" s="47"/>
      <c r="HOB378" s="47"/>
      <c r="HOC378" s="47"/>
      <c r="HOD378" s="47"/>
      <c r="HOE378" s="47"/>
      <c r="HOF378" s="47"/>
      <c r="HOG378" s="47"/>
      <c r="HOH378" s="47"/>
      <c r="HOI378" s="47"/>
      <c r="HOJ378" s="47"/>
      <c r="HOK378" s="47"/>
      <c r="HOL378" s="47"/>
      <c r="HOM378" s="47"/>
      <c r="HON378" s="47"/>
      <c r="HOO378" s="47"/>
      <c r="HOP378" s="47"/>
      <c r="HOQ378" s="47"/>
      <c r="HOR378" s="47"/>
      <c r="HOS378" s="47"/>
      <c r="HOT378" s="47"/>
      <c r="HOU378" s="47"/>
      <c r="HOV378" s="47"/>
      <c r="HOW378" s="47"/>
      <c r="HOX378" s="47"/>
      <c r="HOY378" s="47"/>
      <c r="HOZ378" s="47"/>
      <c r="HPA378" s="47"/>
      <c r="HPB378" s="47"/>
      <c r="HPC378" s="47"/>
      <c r="HPD378" s="47"/>
      <c r="HPE378" s="47"/>
      <c r="HPF378" s="47"/>
      <c r="HPG378" s="47"/>
      <c r="HPH378" s="47"/>
      <c r="HPI378" s="47"/>
      <c r="HPJ378" s="47"/>
      <c r="HPK378" s="47"/>
      <c r="HPL378" s="47"/>
      <c r="HPM378" s="47"/>
      <c r="HPN378" s="47"/>
      <c r="HPO378" s="47"/>
      <c r="HPP378" s="47"/>
      <c r="HPQ378" s="47"/>
      <c r="HPR378" s="47"/>
      <c r="HPS378" s="47"/>
      <c r="HPT378" s="47"/>
      <c r="HPU378" s="47"/>
      <c r="HPV378" s="47"/>
      <c r="HPW378" s="47"/>
      <c r="HPX378" s="47"/>
      <c r="HPY378" s="47"/>
      <c r="HPZ378" s="47"/>
      <c r="HQA378" s="47"/>
      <c r="HQB378" s="47"/>
      <c r="HQC378" s="47"/>
      <c r="HQD378" s="47"/>
      <c r="HQE378" s="47"/>
      <c r="HQF378" s="47"/>
      <c r="HQG378" s="47"/>
      <c r="HQH378" s="47"/>
      <c r="HQI378" s="47"/>
      <c r="HQJ378" s="47"/>
      <c r="HQK378" s="47"/>
      <c r="HQL378" s="47"/>
      <c r="HQM378" s="47"/>
      <c r="HQN378" s="47"/>
      <c r="HQO378" s="47"/>
      <c r="HQP378" s="47"/>
      <c r="HQQ378" s="47"/>
      <c r="HQR378" s="47"/>
      <c r="HQS378" s="47"/>
      <c r="HQT378" s="47"/>
      <c r="HQU378" s="47"/>
      <c r="HQV378" s="47"/>
      <c r="HQW378" s="47"/>
      <c r="HQX378" s="47"/>
      <c r="HQY378" s="47"/>
      <c r="HQZ378" s="47"/>
      <c r="HRA378" s="47"/>
      <c r="HRB378" s="47"/>
      <c r="HRC378" s="47"/>
      <c r="HRD378" s="47"/>
      <c r="HRE378" s="47"/>
      <c r="HRF378" s="47"/>
      <c r="HRG378" s="47"/>
      <c r="HRH378" s="47"/>
      <c r="HRI378" s="47"/>
      <c r="HRJ378" s="47"/>
      <c r="HRK378" s="47"/>
      <c r="HRL378" s="47"/>
      <c r="HRM378" s="47"/>
      <c r="HRN378" s="47"/>
      <c r="HRO378" s="47"/>
      <c r="HRP378" s="47"/>
      <c r="HRQ378" s="47"/>
      <c r="HRR378" s="47"/>
      <c r="HRS378" s="47"/>
      <c r="HRT378" s="47"/>
      <c r="HRU378" s="47"/>
      <c r="HRV378" s="47"/>
      <c r="HRW378" s="47"/>
      <c r="HRX378" s="47"/>
      <c r="HRY378" s="47"/>
      <c r="HRZ378" s="47"/>
      <c r="HSA378" s="47"/>
      <c r="HSB378" s="47"/>
      <c r="HSC378" s="47"/>
      <c r="HSD378" s="47"/>
      <c r="HSE378" s="47"/>
      <c r="HSF378" s="47"/>
      <c r="HSG378" s="47"/>
      <c r="HSH378" s="47"/>
      <c r="HSI378" s="47"/>
      <c r="HSJ378" s="47"/>
      <c r="HSK378" s="47"/>
      <c r="HSL378" s="47"/>
      <c r="HSM378" s="47"/>
      <c r="HSN378" s="47"/>
      <c r="HSO378" s="47"/>
      <c r="HSP378" s="47"/>
      <c r="HSQ378" s="47"/>
      <c r="HSR378" s="47"/>
      <c r="HSS378" s="47"/>
      <c r="HST378" s="47"/>
      <c r="HSU378" s="47"/>
      <c r="HSV378" s="47"/>
      <c r="HSW378" s="47"/>
      <c r="HSX378" s="47"/>
      <c r="HSY378" s="47"/>
      <c r="HSZ378" s="47"/>
      <c r="HTA378" s="47"/>
      <c r="HTB378" s="47"/>
      <c r="HTC378" s="47"/>
      <c r="HTD378" s="47"/>
      <c r="HTE378" s="47"/>
      <c r="HTF378" s="47"/>
      <c r="HTG378" s="47"/>
      <c r="HTH378" s="47"/>
      <c r="HTI378" s="47"/>
      <c r="HTJ378" s="47"/>
      <c r="HTK378" s="47"/>
      <c r="HTL378" s="47"/>
      <c r="HTM378" s="47"/>
      <c r="HTN378" s="47"/>
      <c r="HTO378" s="47"/>
      <c r="HTP378" s="47"/>
      <c r="HTQ378" s="47"/>
      <c r="HTR378" s="47"/>
      <c r="HTS378" s="47"/>
      <c r="HTT378" s="47"/>
      <c r="HTU378" s="47"/>
      <c r="HTV378" s="47"/>
      <c r="HTW378" s="47"/>
      <c r="HTX378" s="47"/>
      <c r="HTY378" s="47"/>
      <c r="HTZ378" s="47"/>
      <c r="HUA378" s="47"/>
      <c r="HUB378" s="47"/>
      <c r="HUC378" s="47"/>
      <c r="HUD378" s="47"/>
      <c r="HUE378" s="47"/>
      <c r="HUF378" s="47"/>
      <c r="HUG378" s="47"/>
      <c r="HUH378" s="47"/>
      <c r="HUI378" s="47"/>
      <c r="HUJ378" s="47"/>
      <c r="HUK378" s="47"/>
      <c r="HUL378" s="47"/>
      <c r="HUM378" s="47"/>
      <c r="HUN378" s="47"/>
      <c r="HUO378" s="47"/>
      <c r="HUP378" s="47"/>
      <c r="HUQ378" s="47"/>
      <c r="HUR378" s="47"/>
      <c r="HUS378" s="47"/>
      <c r="HUT378" s="47"/>
      <c r="HUU378" s="47"/>
      <c r="HUV378" s="47"/>
      <c r="HUW378" s="47"/>
      <c r="HUX378" s="47"/>
      <c r="HUY378" s="47"/>
      <c r="HUZ378" s="47"/>
      <c r="HVA378" s="47"/>
      <c r="HVB378" s="47"/>
      <c r="HVC378" s="47"/>
      <c r="HVD378" s="47"/>
      <c r="HVE378" s="47"/>
      <c r="HVF378" s="47"/>
      <c r="HVG378" s="47"/>
      <c r="HVH378" s="47"/>
      <c r="HVI378" s="47"/>
      <c r="HVJ378" s="47"/>
      <c r="HVK378" s="47"/>
      <c r="HVL378" s="47"/>
      <c r="HVM378" s="47"/>
      <c r="HVN378" s="47"/>
      <c r="HVO378" s="47"/>
      <c r="HVP378" s="47"/>
      <c r="HVQ378" s="47"/>
      <c r="HVR378" s="47"/>
      <c r="HVS378" s="47"/>
      <c r="HVT378" s="47"/>
      <c r="HVU378" s="47"/>
      <c r="HVV378" s="47"/>
      <c r="HVW378" s="47"/>
      <c r="HVX378" s="47"/>
      <c r="HVY378" s="47"/>
      <c r="HVZ378" s="47"/>
      <c r="HWA378" s="47"/>
      <c r="HWB378" s="47"/>
      <c r="HWC378" s="47"/>
      <c r="HWD378" s="47"/>
      <c r="HWE378" s="47"/>
      <c r="HWF378" s="47"/>
      <c r="HWG378" s="47"/>
      <c r="HWH378" s="47"/>
      <c r="HWI378" s="47"/>
      <c r="HWJ378" s="47"/>
      <c r="HWK378" s="47"/>
      <c r="HWL378" s="47"/>
      <c r="HWM378" s="47"/>
      <c r="HWN378" s="47"/>
      <c r="HWO378" s="47"/>
      <c r="HWP378" s="47"/>
      <c r="HWQ378" s="47"/>
      <c r="HWR378" s="47"/>
      <c r="HWS378" s="47"/>
      <c r="HWT378" s="47"/>
      <c r="HWU378" s="47"/>
      <c r="HWV378" s="47"/>
      <c r="HWW378" s="47"/>
      <c r="HWX378" s="47"/>
      <c r="HWY378" s="47"/>
      <c r="HWZ378" s="47"/>
      <c r="HXA378" s="47"/>
      <c r="HXB378" s="47"/>
      <c r="HXC378" s="47"/>
      <c r="HXD378" s="47"/>
      <c r="HXE378" s="47"/>
      <c r="HXF378" s="47"/>
      <c r="HXG378" s="47"/>
      <c r="HXH378" s="47"/>
      <c r="HXI378" s="47"/>
      <c r="HXJ378" s="47"/>
      <c r="HXK378" s="47"/>
      <c r="HXL378" s="47"/>
      <c r="HXM378" s="47"/>
      <c r="HXN378" s="47"/>
      <c r="HXO378" s="47"/>
      <c r="HXP378" s="47"/>
      <c r="HXQ378" s="47"/>
      <c r="HXR378" s="47"/>
      <c r="HXS378" s="47"/>
      <c r="HXT378" s="47"/>
      <c r="HXU378" s="47"/>
      <c r="HXV378" s="47"/>
      <c r="HXW378" s="47"/>
      <c r="HXX378" s="47"/>
      <c r="HXY378" s="47"/>
      <c r="HXZ378" s="47"/>
      <c r="HYA378" s="47"/>
      <c r="HYB378" s="47"/>
      <c r="HYC378" s="47"/>
      <c r="HYD378" s="47"/>
      <c r="HYE378" s="47"/>
      <c r="HYF378" s="47"/>
      <c r="HYG378" s="47"/>
      <c r="HYH378" s="47"/>
      <c r="HYI378" s="47"/>
      <c r="HYJ378" s="47"/>
      <c r="HYK378" s="47"/>
      <c r="HYL378" s="47"/>
      <c r="HYM378" s="47"/>
      <c r="HYN378" s="47"/>
      <c r="HYO378" s="47"/>
      <c r="HYP378" s="47"/>
      <c r="HYQ378" s="47"/>
      <c r="HYR378" s="47"/>
      <c r="HYS378" s="47"/>
      <c r="HYT378" s="47"/>
      <c r="HYU378" s="47"/>
      <c r="HYV378" s="47"/>
      <c r="HYW378" s="47"/>
      <c r="HYX378" s="47"/>
      <c r="HYY378" s="47"/>
      <c r="HYZ378" s="47"/>
      <c r="HZA378" s="47"/>
      <c r="HZB378" s="47"/>
      <c r="HZC378" s="47"/>
      <c r="HZD378" s="47"/>
      <c r="HZE378" s="47"/>
      <c r="HZF378" s="47"/>
      <c r="HZG378" s="47"/>
      <c r="HZH378" s="47"/>
      <c r="HZI378" s="47"/>
      <c r="HZJ378" s="47"/>
      <c r="HZK378" s="47"/>
      <c r="HZL378" s="47"/>
      <c r="HZM378" s="47"/>
      <c r="HZN378" s="47"/>
      <c r="HZO378" s="47"/>
      <c r="HZP378" s="47"/>
      <c r="HZQ378" s="47"/>
      <c r="HZR378" s="47"/>
      <c r="HZS378" s="47"/>
      <c r="HZT378" s="47"/>
      <c r="HZU378" s="47"/>
      <c r="HZV378" s="47"/>
      <c r="HZW378" s="47"/>
      <c r="HZX378" s="47"/>
      <c r="HZY378" s="47"/>
      <c r="HZZ378" s="47"/>
      <c r="IAA378" s="47"/>
      <c r="IAB378" s="47"/>
      <c r="IAC378" s="47"/>
      <c r="IAD378" s="47"/>
      <c r="IAE378" s="47"/>
      <c r="IAF378" s="47"/>
      <c r="IAG378" s="47"/>
      <c r="IAH378" s="47"/>
      <c r="IAI378" s="47"/>
      <c r="IAJ378" s="47"/>
      <c r="IAK378" s="47"/>
      <c r="IAL378" s="47"/>
      <c r="IAM378" s="47"/>
      <c r="IAN378" s="47"/>
      <c r="IAO378" s="47"/>
      <c r="IAP378" s="47"/>
      <c r="IAQ378" s="47"/>
      <c r="IAR378" s="47"/>
      <c r="IAS378" s="47"/>
      <c r="IAT378" s="47"/>
      <c r="IAU378" s="47"/>
      <c r="IAV378" s="47"/>
      <c r="IAW378" s="47"/>
      <c r="IAX378" s="47"/>
      <c r="IAY378" s="47"/>
      <c r="IAZ378" s="47"/>
      <c r="IBA378" s="47"/>
      <c r="IBB378" s="47"/>
      <c r="IBC378" s="47"/>
      <c r="IBD378" s="47"/>
      <c r="IBE378" s="47"/>
      <c r="IBF378" s="47"/>
      <c r="IBG378" s="47"/>
      <c r="IBH378" s="47"/>
      <c r="IBI378" s="47"/>
      <c r="IBJ378" s="47"/>
      <c r="IBK378" s="47"/>
      <c r="IBL378" s="47"/>
      <c r="IBM378" s="47"/>
      <c r="IBN378" s="47"/>
      <c r="IBO378" s="47"/>
      <c r="IBP378" s="47"/>
      <c r="IBQ378" s="47"/>
      <c r="IBR378" s="47"/>
      <c r="IBS378" s="47"/>
      <c r="IBT378" s="47"/>
      <c r="IBU378" s="47"/>
      <c r="IBV378" s="47"/>
      <c r="IBW378" s="47"/>
      <c r="IBX378" s="47"/>
      <c r="IBY378" s="47"/>
      <c r="IBZ378" s="47"/>
      <c r="ICA378" s="47"/>
      <c r="ICB378" s="47"/>
      <c r="ICC378" s="47"/>
      <c r="ICD378" s="47"/>
      <c r="ICE378" s="47"/>
      <c r="ICF378" s="47"/>
      <c r="ICG378" s="47"/>
      <c r="ICH378" s="47"/>
      <c r="ICI378" s="47"/>
      <c r="ICJ378" s="47"/>
      <c r="ICK378" s="47"/>
      <c r="ICL378" s="47"/>
      <c r="ICM378" s="47"/>
      <c r="ICN378" s="47"/>
      <c r="ICO378" s="47"/>
      <c r="ICP378" s="47"/>
      <c r="ICQ378" s="47"/>
      <c r="ICR378" s="47"/>
      <c r="ICS378" s="47"/>
      <c r="ICT378" s="47"/>
      <c r="ICU378" s="47"/>
      <c r="ICV378" s="47"/>
      <c r="ICW378" s="47"/>
      <c r="ICX378" s="47"/>
      <c r="ICY378" s="47"/>
      <c r="ICZ378" s="47"/>
      <c r="IDA378" s="47"/>
      <c r="IDB378" s="47"/>
      <c r="IDC378" s="47"/>
      <c r="IDD378" s="47"/>
      <c r="IDE378" s="47"/>
      <c r="IDF378" s="47"/>
      <c r="IDG378" s="47"/>
      <c r="IDH378" s="47"/>
      <c r="IDI378" s="47"/>
      <c r="IDJ378" s="47"/>
      <c r="IDK378" s="47"/>
      <c r="IDL378" s="47"/>
      <c r="IDM378" s="47"/>
      <c r="IDN378" s="47"/>
      <c r="IDO378" s="47"/>
      <c r="IDP378" s="47"/>
      <c r="IDQ378" s="47"/>
      <c r="IDR378" s="47"/>
      <c r="IDS378" s="47"/>
      <c r="IDT378" s="47"/>
      <c r="IDU378" s="47"/>
      <c r="IDV378" s="47"/>
      <c r="IDW378" s="47"/>
      <c r="IDX378" s="47"/>
      <c r="IDY378" s="47"/>
      <c r="IDZ378" s="47"/>
      <c r="IEA378" s="47"/>
      <c r="IEB378" s="47"/>
      <c r="IEC378" s="47"/>
      <c r="IED378" s="47"/>
      <c r="IEE378" s="47"/>
      <c r="IEF378" s="47"/>
      <c r="IEG378" s="47"/>
      <c r="IEH378" s="47"/>
      <c r="IEI378" s="47"/>
      <c r="IEJ378" s="47"/>
      <c r="IEK378" s="47"/>
      <c r="IEL378" s="47"/>
      <c r="IEM378" s="47"/>
      <c r="IEN378" s="47"/>
      <c r="IEO378" s="47"/>
      <c r="IEP378" s="47"/>
      <c r="IEQ378" s="47"/>
      <c r="IER378" s="47"/>
      <c r="IES378" s="47"/>
      <c r="IET378" s="47"/>
      <c r="IEU378" s="47"/>
      <c r="IEV378" s="47"/>
      <c r="IEW378" s="47"/>
      <c r="IEX378" s="47"/>
      <c r="IEY378" s="47"/>
      <c r="IEZ378" s="47"/>
      <c r="IFA378" s="47"/>
      <c r="IFB378" s="47"/>
      <c r="IFC378" s="47"/>
      <c r="IFD378" s="47"/>
      <c r="IFE378" s="47"/>
      <c r="IFF378" s="47"/>
      <c r="IFG378" s="47"/>
      <c r="IFH378" s="47"/>
      <c r="IFI378" s="47"/>
      <c r="IFJ378" s="47"/>
      <c r="IFK378" s="47"/>
      <c r="IFL378" s="47"/>
      <c r="IFM378" s="47"/>
      <c r="IFN378" s="47"/>
      <c r="IFO378" s="47"/>
      <c r="IFP378" s="47"/>
      <c r="IFQ378" s="47"/>
      <c r="IFR378" s="47"/>
      <c r="IFS378" s="47"/>
      <c r="IFT378" s="47"/>
      <c r="IFU378" s="47"/>
      <c r="IFV378" s="47"/>
      <c r="IFW378" s="47"/>
      <c r="IFX378" s="47"/>
      <c r="IFY378" s="47"/>
      <c r="IFZ378" s="47"/>
      <c r="IGA378" s="47"/>
      <c r="IGB378" s="47"/>
      <c r="IGC378" s="47"/>
      <c r="IGD378" s="47"/>
      <c r="IGE378" s="47"/>
      <c r="IGF378" s="47"/>
      <c r="IGG378" s="47"/>
      <c r="IGH378" s="47"/>
      <c r="IGI378" s="47"/>
      <c r="IGJ378" s="47"/>
      <c r="IGK378" s="47"/>
      <c r="IGL378" s="47"/>
      <c r="IGM378" s="47"/>
      <c r="IGN378" s="47"/>
      <c r="IGO378" s="47"/>
      <c r="IGP378" s="47"/>
      <c r="IGQ378" s="47"/>
      <c r="IGR378" s="47"/>
      <c r="IGS378" s="47"/>
      <c r="IGT378" s="47"/>
      <c r="IGU378" s="47"/>
      <c r="IGV378" s="47"/>
      <c r="IGW378" s="47"/>
      <c r="IGX378" s="47"/>
      <c r="IGY378" s="47"/>
      <c r="IGZ378" s="47"/>
      <c r="IHA378" s="47"/>
      <c r="IHB378" s="47"/>
      <c r="IHC378" s="47"/>
      <c r="IHD378" s="47"/>
      <c r="IHE378" s="47"/>
      <c r="IHF378" s="47"/>
      <c r="IHG378" s="47"/>
      <c r="IHH378" s="47"/>
      <c r="IHI378" s="47"/>
      <c r="IHJ378" s="47"/>
      <c r="IHK378" s="47"/>
      <c r="IHL378" s="47"/>
      <c r="IHM378" s="47"/>
      <c r="IHN378" s="47"/>
      <c r="IHO378" s="47"/>
      <c r="IHP378" s="47"/>
      <c r="IHQ378" s="47"/>
      <c r="IHR378" s="47"/>
      <c r="IHS378" s="47"/>
      <c r="IHT378" s="47"/>
      <c r="IHU378" s="47"/>
      <c r="IHV378" s="47"/>
      <c r="IHW378" s="47"/>
      <c r="IHX378" s="47"/>
      <c r="IHY378" s="47"/>
      <c r="IHZ378" s="47"/>
      <c r="IIA378" s="47"/>
      <c r="IIB378" s="47"/>
      <c r="IIC378" s="47"/>
      <c r="IID378" s="47"/>
      <c r="IIE378" s="47"/>
      <c r="IIF378" s="47"/>
      <c r="IIG378" s="47"/>
      <c r="IIH378" s="47"/>
      <c r="III378" s="47"/>
      <c r="IIJ378" s="47"/>
      <c r="IIK378" s="47"/>
      <c r="IIL378" s="47"/>
      <c r="IIM378" s="47"/>
      <c r="IIN378" s="47"/>
      <c r="IIO378" s="47"/>
      <c r="IIP378" s="47"/>
      <c r="IIQ378" s="47"/>
      <c r="IIR378" s="47"/>
      <c r="IIS378" s="47"/>
      <c r="IIT378" s="47"/>
      <c r="IIU378" s="47"/>
      <c r="IIV378" s="47"/>
      <c r="IIW378" s="47"/>
      <c r="IIX378" s="47"/>
      <c r="IIY378" s="47"/>
      <c r="IIZ378" s="47"/>
      <c r="IJA378" s="47"/>
      <c r="IJB378" s="47"/>
      <c r="IJC378" s="47"/>
      <c r="IJD378" s="47"/>
      <c r="IJE378" s="47"/>
      <c r="IJF378" s="47"/>
      <c r="IJG378" s="47"/>
      <c r="IJH378" s="47"/>
      <c r="IJI378" s="47"/>
      <c r="IJJ378" s="47"/>
      <c r="IJK378" s="47"/>
      <c r="IJL378" s="47"/>
      <c r="IJM378" s="47"/>
      <c r="IJN378" s="47"/>
      <c r="IJO378" s="47"/>
      <c r="IJP378" s="47"/>
      <c r="IJQ378" s="47"/>
      <c r="IJR378" s="47"/>
      <c r="IJS378" s="47"/>
      <c r="IJT378" s="47"/>
      <c r="IJU378" s="47"/>
      <c r="IJV378" s="47"/>
      <c r="IJW378" s="47"/>
      <c r="IJX378" s="47"/>
      <c r="IJY378" s="47"/>
      <c r="IJZ378" s="47"/>
      <c r="IKA378" s="47"/>
      <c r="IKB378" s="47"/>
      <c r="IKC378" s="47"/>
      <c r="IKD378" s="47"/>
      <c r="IKE378" s="47"/>
      <c r="IKF378" s="47"/>
      <c r="IKG378" s="47"/>
      <c r="IKH378" s="47"/>
      <c r="IKI378" s="47"/>
      <c r="IKJ378" s="47"/>
      <c r="IKK378" s="47"/>
      <c r="IKL378" s="47"/>
      <c r="IKM378" s="47"/>
      <c r="IKN378" s="47"/>
      <c r="IKO378" s="47"/>
      <c r="IKP378" s="47"/>
      <c r="IKQ378" s="47"/>
      <c r="IKR378" s="47"/>
      <c r="IKS378" s="47"/>
      <c r="IKT378" s="47"/>
      <c r="IKU378" s="47"/>
      <c r="IKV378" s="47"/>
      <c r="IKW378" s="47"/>
      <c r="IKX378" s="47"/>
      <c r="IKY378" s="47"/>
      <c r="IKZ378" s="47"/>
      <c r="ILA378" s="47"/>
      <c r="ILB378" s="47"/>
      <c r="ILC378" s="47"/>
      <c r="ILD378" s="47"/>
      <c r="ILE378" s="47"/>
      <c r="ILF378" s="47"/>
      <c r="ILG378" s="47"/>
      <c r="ILH378" s="47"/>
      <c r="ILI378" s="47"/>
      <c r="ILJ378" s="47"/>
      <c r="ILK378" s="47"/>
      <c r="ILL378" s="47"/>
      <c r="ILM378" s="47"/>
      <c r="ILN378" s="47"/>
      <c r="ILO378" s="47"/>
      <c r="ILP378" s="47"/>
      <c r="ILQ378" s="47"/>
      <c r="ILR378" s="47"/>
      <c r="ILS378" s="47"/>
      <c r="ILT378" s="47"/>
      <c r="ILU378" s="47"/>
      <c r="ILV378" s="47"/>
      <c r="ILW378" s="47"/>
      <c r="ILX378" s="47"/>
      <c r="ILY378" s="47"/>
      <c r="ILZ378" s="47"/>
      <c r="IMA378" s="47"/>
      <c r="IMB378" s="47"/>
      <c r="IMC378" s="47"/>
      <c r="IMD378" s="47"/>
      <c r="IME378" s="47"/>
      <c r="IMF378" s="47"/>
      <c r="IMG378" s="47"/>
      <c r="IMH378" s="47"/>
      <c r="IMI378" s="47"/>
      <c r="IMJ378" s="47"/>
      <c r="IMK378" s="47"/>
      <c r="IML378" s="47"/>
      <c r="IMM378" s="47"/>
      <c r="IMN378" s="47"/>
      <c r="IMO378" s="47"/>
      <c r="IMP378" s="47"/>
      <c r="IMQ378" s="47"/>
      <c r="IMR378" s="47"/>
      <c r="IMS378" s="47"/>
      <c r="IMT378" s="47"/>
      <c r="IMU378" s="47"/>
      <c r="IMV378" s="47"/>
      <c r="IMW378" s="47"/>
      <c r="IMX378" s="47"/>
      <c r="IMY378" s="47"/>
      <c r="IMZ378" s="47"/>
      <c r="INA378" s="47"/>
      <c r="INB378" s="47"/>
      <c r="INC378" s="47"/>
      <c r="IND378" s="47"/>
      <c r="INE378" s="47"/>
      <c r="INF378" s="47"/>
      <c r="ING378" s="47"/>
      <c r="INH378" s="47"/>
      <c r="INI378" s="47"/>
      <c r="INJ378" s="47"/>
      <c r="INK378" s="47"/>
      <c r="INL378" s="47"/>
      <c r="INM378" s="47"/>
      <c r="INN378" s="47"/>
      <c r="INO378" s="47"/>
      <c r="INP378" s="47"/>
      <c r="INQ378" s="47"/>
      <c r="INR378" s="47"/>
      <c r="INS378" s="47"/>
      <c r="INT378" s="47"/>
      <c r="INU378" s="47"/>
      <c r="INV378" s="47"/>
      <c r="INW378" s="47"/>
      <c r="INX378" s="47"/>
      <c r="INY378" s="47"/>
      <c r="INZ378" s="47"/>
      <c r="IOA378" s="47"/>
      <c r="IOB378" s="47"/>
      <c r="IOC378" s="47"/>
      <c r="IOD378" s="47"/>
      <c r="IOE378" s="47"/>
      <c r="IOF378" s="47"/>
      <c r="IOG378" s="47"/>
      <c r="IOH378" s="47"/>
      <c r="IOI378" s="47"/>
      <c r="IOJ378" s="47"/>
      <c r="IOK378" s="47"/>
      <c r="IOL378" s="47"/>
      <c r="IOM378" s="47"/>
      <c r="ION378" s="47"/>
      <c r="IOO378" s="47"/>
      <c r="IOP378" s="47"/>
      <c r="IOQ378" s="47"/>
      <c r="IOR378" s="47"/>
      <c r="IOS378" s="47"/>
      <c r="IOT378" s="47"/>
      <c r="IOU378" s="47"/>
      <c r="IOV378" s="47"/>
      <c r="IOW378" s="47"/>
      <c r="IOX378" s="47"/>
      <c r="IOY378" s="47"/>
      <c r="IOZ378" s="47"/>
      <c r="IPA378" s="47"/>
      <c r="IPB378" s="47"/>
      <c r="IPC378" s="47"/>
      <c r="IPD378" s="47"/>
      <c r="IPE378" s="47"/>
      <c r="IPF378" s="47"/>
      <c r="IPG378" s="47"/>
      <c r="IPH378" s="47"/>
      <c r="IPI378" s="47"/>
      <c r="IPJ378" s="47"/>
      <c r="IPK378" s="47"/>
      <c r="IPL378" s="47"/>
      <c r="IPM378" s="47"/>
      <c r="IPN378" s="47"/>
      <c r="IPO378" s="47"/>
      <c r="IPP378" s="47"/>
      <c r="IPQ378" s="47"/>
      <c r="IPR378" s="47"/>
      <c r="IPS378" s="47"/>
      <c r="IPT378" s="47"/>
      <c r="IPU378" s="47"/>
      <c r="IPV378" s="47"/>
      <c r="IPW378" s="47"/>
      <c r="IPX378" s="47"/>
      <c r="IPY378" s="47"/>
      <c r="IPZ378" s="47"/>
      <c r="IQA378" s="47"/>
      <c r="IQB378" s="47"/>
      <c r="IQC378" s="47"/>
      <c r="IQD378" s="47"/>
      <c r="IQE378" s="47"/>
      <c r="IQF378" s="47"/>
      <c r="IQG378" s="47"/>
      <c r="IQH378" s="47"/>
      <c r="IQI378" s="47"/>
      <c r="IQJ378" s="47"/>
      <c r="IQK378" s="47"/>
      <c r="IQL378" s="47"/>
      <c r="IQM378" s="47"/>
      <c r="IQN378" s="47"/>
      <c r="IQO378" s="47"/>
      <c r="IQP378" s="47"/>
      <c r="IQQ378" s="47"/>
      <c r="IQR378" s="47"/>
      <c r="IQS378" s="47"/>
      <c r="IQT378" s="47"/>
      <c r="IQU378" s="47"/>
      <c r="IQV378" s="47"/>
      <c r="IQW378" s="47"/>
      <c r="IQX378" s="47"/>
      <c r="IQY378" s="47"/>
      <c r="IQZ378" s="47"/>
      <c r="IRA378" s="47"/>
      <c r="IRB378" s="47"/>
      <c r="IRC378" s="47"/>
      <c r="IRD378" s="47"/>
      <c r="IRE378" s="47"/>
      <c r="IRF378" s="47"/>
      <c r="IRG378" s="47"/>
      <c r="IRH378" s="47"/>
      <c r="IRI378" s="47"/>
      <c r="IRJ378" s="47"/>
      <c r="IRK378" s="47"/>
      <c r="IRL378" s="47"/>
      <c r="IRM378" s="47"/>
      <c r="IRN378" s="47"/>
      <c r="IRO378" s="47"/>
      <c r="IRP378" s="47"/>
      <c r="IRQ378" s="47"/>
      <c r="IRR378" s="47"/>
      <c r="IRS378" s="47"/>
      <c r="IRT378" s="47"/>
      <c r="IRU378" s="47"/>
      <c r="IRV378" s="47"/>
      <c r="IRW378" s="47"/>
      <c r="IRX378" s="47"/>
      <c r="IRY378" s="47"/>
      <c r="IRZ378" s="47"/>
      <c r="ISA378" s="47"/>
      <c r="ISB378" s="47"/>
      <c r="ISC378" s="47"/>
      <c r="ISD378" s="47"/>
      <c r="ISE378" s="47"/>
      <c r="ISF378" s="47"/>
      <c r="ISG378" s="47"/>
      <c r="ISH378" s="47"/>
      <c r="ISI378" s="47"/>
      <c r="ISJ378" s="47"/>
      <c r="ISK378" s="47"/>
      <c r="ISL378" s="47"/>
      <c r="ISM378" s="47"/>
      <c r="ISN378" s="47"/>
      <c r="ISO378" s="47"/>
      <c r="ISP378" s="47"/>
      <c r="ISQ378" s="47"/>
      <c r="ISR378" s="47"/>
      <c r="ISS378" s="47"/>
      <c r="IST378" s="47"/>
      <c r="ISU378" s="47"/>
      <c r="ISV378" s="47"/>
      <c r="ISW378" s="47"/>
      <c r="ISX378" s="47"/>
      <c r="ISY378" s="47"/>
      <c r="ISZ378" s="47"/>
      <c r="ITA378" s="47"/>
      <c r="ITB378" s="47"/>
      <c r="ITC378" s="47"/>
      <c r="ITD378" s="47"/>
      <c r="ITE378" s="47"/>
      <c r="ITF378" s="47"/>
      <c r="ITG378" s="47"/>
      <c r="ITH378" s="47"/>
      <c r="ITI378" s="47"/>
      <c r="ITJ378" s="47"/>
      <c r="ITK378" s="47"/>
      <c r="ITL378" s="47"/>
      <c r="ITM378" s="47"/>
      <c r="ITN378" s="47"/>
      <c r="ITO378" s="47"/>
      <c r="ITP378" s="47"/>
      <c r="ITQ378" s="47"/>
      <c r="ITR378" s="47"/>
      <c r="ITS378" s="47"/>
      <c r="ITT378" s="47"/>
      <c r="ITU378" s="47"/>
      <c r="ITV378" s="47"/>
      <c r="ITW378" s="47"/>
      <c r="ITX378" s="47"/>
      <c r="ITY378" s="47"/>
      <c r="ITZ378" s="47"/>
      <c r="IUA378" s="47"/>
      <c r="IUB378" s="47"/>
      <c r="IUC378" s="47"/>
      <c r="IUD378" s="47"/>
      <c r="IUE378" s="47"/>
      <c r="IUF378" s="47"/>
      <c r="IUG378" s="47"/>
      <c r="IUH378" s="47"/>
      <c r="IUI378" s="47"/>
      <c r="IUJ378" s="47"/>
      <c r="IUK378" s="47"/>
      <c r="IUL378" s="47"/>
      <c r="IUM378" s="47"/>
      <c r="IUN378" s="47"/>
      <c r="IUO378" s="47"/>
      <c r="IUP378" s="47"/>
      <c r="IUQ378" s="47"/>
      <c r="IUR378" s="47"/>
      <c r="IUS378" s="47"/>
      <c r="IUT378" s="47"/>
      <c r="IUU378" s="47"/>
      <c r="IUV378" s="47"/>
      <c r="IUW378" s="47"/>
      <c r="IUX378" s="47"/>
      <c r="IUY378" s="47"/>
      <c r="IUZ378" s="47"/>
      <c r="IVA378" s="47"/>
      <c r="IVB378" s="47"/>
      <c r="IVC378" s="47"/>
      <c r="IVD378" s="47"/>
      <c r="IVE378" s="47"/>
      <c r="IVF378" s="47"/>
      <c r="IVG378" s="47"/>
      <c r="IVH378" s="47"/>
      <c r="IVI378" s="47"/>
      <c r="IVJ378" s="47"/>
      <c r="IVK378" s="47"/>
      <c r="IVL378" s="47"/>
      <c r="IVM378" s="47"/>
      <c r="IVN378" s="47"/>
      <c r="IVO378" s="47"/>
      <c r="IVP378" s="47"/>
      <c r="IVQ378" s="47"/>
      <c r="IVR378" s="47"/>
      <c r="IVS378" s="47"/>
      <c r="IVT378" s="47"/>
      <c r="IVU378" s="47"/>
      <c r="IVV378" s="47"/>
      <c r="IVW378" s="47"/>
      <c r="IVX378" s="47"/>
      <c r="IVY378" s="47"/>
      <c r="IVZ378" s="47"/>
      <c r="IWA378" s="47"/>
      <c r="IWB378" s="47"/>
      <c r="IWC378" s="47"/>
      <c r="IWD378" s="47"/>
      <c r="IWE378" s="47"/>
      <c r="IWF378" s="47"/>
      <c r="IWG378" s="47"/>
      <c r="IWH378" s="47"/>
      <c r="IWI378" s="47"/>
      <c r="IWJ378" s="47"/>
      <c r="IWK378" s="47"/>
      <c r="IWL378" s="47"/>
      <c r="IWM378" s="47"/>
      <c r="IWN378" s="47"/>
      <c r="IWO378" s="47"/>
      <c r="IWP378" s="47"/>
      <c r="IWQ378" s="47"/>
      <c r="IWR378" s="47"/>
      <c r="IWS378" s="47"/>
      <c r="IWT378" s="47"/>
      <c r="IWU378" s="47"/>
      <c r="IWV378" s="47"/>
      <c r="IWW378" s="47"/>
      <c r="IWX378" s="47"/>
      <c r="IWY378" s="47"/>
      <c r="IWZ378" s="47"/>
      <c r="IXA378" s="47"/>
      <c r="IXB378" s="47"/>
      <c r="IXC378" s="47"/>
      <c r="IXD378" s="47"/>
      <c r="IXE378" s="47"/>
      <c r="IXF378" s="47"/>
      <c r="IXG378" s="47"/>
      <c r="IXH378" s="47"/>
      <c r="IXI378" s="47"/>
      <c r="IXJ378" s="47"/>
      <c r="IXK378" s="47"/>
      <c r="IXL378" s="47"/>
      <c r="IXM378" s="47"/>
      <c r="IXN378" s="47"/>
      <c r="IXO378" s="47"/>
      <c r="IXP378" s="47"/>
      <c r="IXQ378" s="47"/>
      <c r="IXR378" s="47"/>
      <c r="IXS378" s="47"/>
      <c r="IXT378" s="47"/>
      <c r="IXU378" s="47"/>
      <c r="IXV378" s="47"/>
      <c r="IXW378" s="47"/>
      <c r="IXX378" s="47"/>
      <c r="IXY378" s="47"/>
      <c r="IXZ378" s="47"/>
      <c r="IYA378" s="47"/>
      <c r="IYB378" s="47"/>
      <c r="IYC378" s="47"/>
      <c r="IYD378" s="47"/>
      <c r="IYE378" s="47"/>
      <c r="IYF378" s="47"/>
      <c r="IYG378" s="47"/>
      <c r="IYH378" s="47"/>
      <c r="IYI378" s="47"/>
      <c r="IYJ378" s="47"/>
      <c r="IYK378" s="47"/>
      <c r="IYL378" s="47"/>
      <c r="IYM378" s="47"/>
      <c r="IYN378" s="47"/>
      <c r="IYO378" s="47"/>
      <c r="IYP378" s="47"/>
      <c r="IYQ378" s="47"/>
      <c r="IYR378" s="47"/>
      <c r="IYS378" s="47"/>
      <c r="IYT378" s="47"/>
      <c r="IYU378" s="47"/>
      <c r="IYV378" s="47"/>
      <c r="IYW378" s="47"/>
      <c r="IYX378" s="47"/>
      <c r="IYY378" s="47"/>
      <c r="IYZ378" s="47"/>
      <c r="IZA378" s="47"/>
      <c r="IZB378" s="47"/>
      <c r="IZC378" s="47"/>
      <c r="IZD378" s="47"/>
      <c r="IZE378" s="47"/>
      <c r="IZF378" s="47"/>
      <c r="IZG378" s="47"/>
      <c r="IZH378" s="47"/>
      <c r="IZI378" s="47"/>
      <c r="IZJ378" s="47"/>
      <c r="IZK378" s="47"/>
      <c r="IZL378" s="47"/>
      <c r="IZM378" s="47"/>
      <c r="IZN378" s="47"/>
      <c r="IZO378" s="47"/>
      <c r="IZP378" s="47"/>
      <c r="IZQ378" s="47"/>
      <c r="IZR378" s="47"/>
      <c r="IZS378" s="47"/>
      <c r="IZT378" s="47"/>
      <c r="IZU378" s="47"/>
      <c r="IZV378" s="47"/>
      <c r="IZW378" s="47"/>
      <c r="IZX378" s="47"/>
      <c r="IZY378" s="47"/>
      <c r="IZZ378" s="47"/>
      <c r="JAA378" s="47"/>
      <c r="JAB378" s="47"/>
      <c r="JAC378" s="47"/>
      <c r="JAD378" s="47"/>
      <c r="JAE378" s="47"/>
      <c r="JAF378" s="47"/>
      <c r="JAG378" s="47"/>
      <c r="JAH378" s="47"/>
      <c r="JAI378" s="47"/>
      <c r="JAJ378" s="47"/>
      <c r="JAK378" s="47"/>
      <c r="JAL378" s="47"/>
      <c r="JAM378" s="47"/>
      <c r="JAN378" s="47"/>
      <c r="JAO378" s="47"/>
      <c r="JAP378" s="47"/>
      <c r="JAQ378" s="47"/>
      <c r="JAR378" s="47"/>
      <c r="JAS378" s="47"/>
      <c r="JAT378" s="47"/>
      <c r="JAU378" s="47"/>
      <c r="JAV378" s="47"/>
      <c r="JAW378" s="47"/>
      <c r="JAX378" s="47"/>
      <c r="JAY378" s="47"/>
      <c r="JAZ378" s="47"/>
      <c r="JBA378" s="47"/>
      <c r="JBB378" s="47"/>
      <c r="JBC378" s="47"/>
      <c r="JBD378" s="47"/>
      <c r="JBE378" s="47"/>
      <c r="JBF378" s="47"/>
      <c r="JBG378" s="47"/>
      <c r="JBH378" s="47"/>
      <c r="JBI378" s="47"/>
      <c r="JBJ378" s="47"/>
      <c r="JBK378" s="47"/>
      <c r="JBL378" s="47"/>
      <c r="JBM378" s="47"/>
      <c r="JBN378" s="47"/>
      <c r="JBO378" s="47"/>
      <c r="JBP378" s="47"/>
      <c r="JBQ378" s="47"/>
      <c r="JBR378" s="47"/>
      <c r="JBS378" s="47"/>
      <c r="JBT378" s="47"/>
      <c r="JBU378" s="47"/>
      <c r="JBV378" s="47"/>
      <c r="JBW378" s="47"/>
      <c r="JBX378" s="47"/>
      <c r="JBY378" s="47"/>
      <c r="JBZ378" s="47"/>
      <c r="JCA378" s="47"/>
      <c r="JCB378" s="47"/>
      <c r="JCC378" s="47"/>
      <c r="JCD378" s="47"/>
      <c r="JCE378" s="47"/>
      <c r="JCF378" s="47"/>
      <c r="JCG378" s="47"/>
      <c r="JCH378" s="47"/>
      <c r="JCI378" s="47"/>
      <c r="JCJ378" s="47"/>
      <c r="JCK378" s="47"/>
      <c r="JCL378" s="47"/>
      <c r="JCM378" s="47"/>
      <c r="JCN378" s="47"/>
      <c r="JCO378" s="47"/>
      <c r="JCP378" s="47"/>
      <c r="JCQ378" s="47"/>
      <c r="JCR378" s="47"/>
      <c r="JCS378" s="47"/>
      <c r="JCT378" s="47"/>
      <c r="JCU378" s="47"/>
      <c r="JCV378" s="47"/>
      <c r="JCW378" s="47"/>
      <c r="JCX378" s="47"/>
      <c r="JCY378" s="47"/>
      <c r="JCZ378" s="47"/>
      <c r="JDA378" s="47"/>
      <c r="JDB378" s="47"/>
      <c r="JDC378" s="47"/>
      <c r="JDD378" s="47"/>
      <c r="JDE378" s="47"/>
      <c r="JDF378" s="47"/>
      <c r="JDG378" s="47"/>
      <c r="JDH378" s="47"/>
      <c r="JDI378" s="47"/>
      <c r="JDJ378" s="47"/>
      <c r="JDK378" s="47"/>
      <c r="JDL378" s="47"/>
      <c r="JDM378" s="47"/>
      <c r="JDN378" s="47"/>
      <c r="JDO378" s="47"/>
      <c r="JDP378" s="47"/>
      <c r="JDQ378" s="47"/>
      <c r="JDR378" s="47"/>
      <c r="JDS378" s="47"/>
      <c r="JDT378" s="47"/>
      <c r="JDU378" s="47"/>
      <c r="JDV378" s="47"/>
      <c r="JDW378" s="47"/>
      <c r="JDX378" s="47"/>
      <c r="JDY378" s="47"/>
      <c r="JDZ378" s="47"/>
      <c r="JEA378" s="47"/>
      <c r="JEB378" s="47"/>
      <c r="JEC378" s="47"/>
      <c r="JED378" s="47"/>
      <c r="JEE378" s="47"/>
      <c r="JEF378" s="47"/>
      <c r="JEG378" s="47"/>
      <c r="JEH378" s="47"/>
      <c r="JEI378" s="47"/>
      <c r="JEJ378" s="47"/>
      <c r="JEK378" s="47"/>
      <c r="JEL378" s="47"/>
      <c r="JEM378" s="47"/>
      <c r="JEN378" s="47"/>
      <c r="JEO378" s="47"/>
      <c r="JEP378" s="47"/>
      <c r="JEQ378" s="47"/>
      <c r="JER378" s="47"/>
      <c r="JES378" s="47"/>
      <c r="JET378" s="47"/>
      <c r="JEU378" s="47"/>
      <c r="JEV378" s="47"/>
      <c r="JEW378" s="47"/>
      <c r="JEX378" s="47"/>
      <c r="JEY378" s="47"/>
      <c r="JEZ378" s="47"/>
      <c r="JFA378" s="47"/>
      <c r="JFB378" s="47"/>
      <c r="JFC378" s="47"/>
      <c r="JFD378" s="47"/>
      <c r="JFE378" s="47"/>
      <c r="JFF378" s="47"/>
      <c r="JFG378" s="47"/>
      <c r="JFH378" s="47"/>
      <c r="JFI378" s="47"/>
      <c r="JFJ378" s="47"/>
      <c r="JFK378" s="47"/>
      <c r="JFL378" s="47"/>
      <c r="JFM378" s="47"/>
      <c r="JFN378" s="47"/>
      <c r="JFO378" s="47"/>
      <c r="JFP378" s="47"/>
      <c r="JFQ378" s="47"/>
      <c r="JFR378" s="47"/>
      <c r="JFS378" s="47"/>
      <c r="JFT378" s="47"/>
      <c r="JFU378" s="47"/>
      <c r="JFV378" s="47"/>
      <c r="JFW378" s="47"/>
      <c r="JFX378" s="47"/>
      <c r="JFY378" s="47"/>
      <c r="JFZ378" s="47"/>
      <c r="JGA378" s="47"/>
      <c r="JGB378" s="47"/>
      <c r="JGC378" s="47"/>
      <c r="JGD378" s="47"/>
      <c r="JGE378" s="47"/>
      <c r="JGF378" s="47"/>
      <c r="JGG378" s="47"/>
      <c r="JGH378" s="47"/>
      <c r="JGI378" s="47"/>
      <c r="JGJ378" s="47"/>
      <c r="JGK378" s="47"/>
      <c r="JGL378" s="47"/>
      <c r="JGM378" s="47"/>
      <c r="JGN378" s="47"/>
      <c r="JGO378" s="47"/>
      <c r="JGP378" s="47"/>
      <c r="JGQ378" s="47"/>
      <c r="JGR378" s="47"/>
      <c r="JGS378" s="47"/>
      <c r="JGT378" s="47"/>
      <c r="JGU378" s="47"/>
      <c r="JGV378" s="47"/>
      <c r="JGW378" s="47"/>
      <c r="JGX378" s="47"/>
      <c r="JGY378" s="47"/>
      <c r="JGZ378" s="47"/>
      <c r="JHA378" s="47"/>
      <c r="JHB378" s="47"/>
      <c r="JHC378" s="47"/>
      <c r="JHD378" s="47"/>
      <c r="JHE378" s="47"/>
      <c r="JHF378" s="47"/>
      <c r="JHG378" s="47"/>
      <c r="JHH378" s="47"/>
      <c r="JHI378" s="47"/>
      <c r="JHJ378" s="47"/>
      <c r="JHK378" s="47"/>
      <c r="JHL378" s="47"/>
      <c r="JHM378" s="47"/>
      <c r="JHN378" s="47"/>
      <c r="JHO378" s="47"/>
      <c r="JHP378" s="47"/>
      <c r="JHQ378" s="47"/>
      <c r="JHR378" s="47"/>
      <c r="JHS378" s="47"/>
      <c r="JHT378" s="47"/>
      <c r="JHU378" s="47"/>
      <c r="JHV378" s="47"/>
      <c r="JHW378" s="47"/>
      <c r="JHX378" s="47"/>
      <c r="JHY378" s="47"/>
      <c r="JHZ378" s="47"/>
      <c r="JIA378" s="47"/>
      <c r="JIB378" s="47"/>
      <c r="JIC378" s="47"/>
      <c r="JID378" s="47"/>
      <c r="JIE378" s="47"/>
      <c r="JIF378" s="47"/>
      <c r="JIG378" s="47"/>
      <c r="JIH378" s="47"/>
      <c r="JII378" s="47"/>
      <c r="JIJ378" s="47"/>
      <c r="JIK378" s="47"/>
      <c r="JIL378" s="47"/>
      <c r="JIM378" s="47"/>
      <c r="JIN378" s="47"/>
      <c r="JIO378" s="47"/>
      <c r="JIP378" s="47"/>
      <c r="JIQ378" s="47"/>
      <c r="JIR378" s="47"/>
      <c r="JIS378" s="47"/>
      <c r="JIT378" s="47"/>
      <c r="JIU378" s="47"/>
      <c r="JIV378" s="47"/>
      <c r="JIW378" s="47"/>
      <c r="JIX378" s="47"/>
      <c r="JIY378" s="47"/>
      <c r="JIZ378" s="47"/>
      <c r="JJA378" s="47"/>
      <c r="JJB378" s="47"/>
      <c r="JJC378" s="47"/>
      <c r="JJD378" s="47"/>
      <c r="JJE378" s="47"/>
      <c r="JJF378" s="47"/>
      <c r="JJG378" s="47"/>
      <c r="JJH378" s="47"/>
      <c r="JJI378" s="47"/>
      <c r="JJJ378" s="47"/>
      <c r="JJK378" s="47"/>
      <c r="JJL378" s="47"/>
      <c r="JJM378" s="47"/>
      <c r="JJN378" s="47"/>
      <c r="JJO378" s="47"/>
      <c r="JJP378" s="47"/>
      <c r="JJQ378" s="47"/>
      <c r="JJR378" s="47"/>
      <c r="JJS378" s="47"/>
      <c r="JJT378" s="47"/>
      <c r="JJU378" s="47"/>
      <c r="JJV378" s="47"/>
      <c r="JJW378" s="47"/>
      <c r="JJX378" s="47"/>
      <c r="JJY378" s="47"/>
      <c r="JJZ378" s="47"/>
      <c r="JKA378" s="47"/>
      <c r="JKB378" s="47"/>
      <c r="JKC378" s="47"/>
      <c r="JKD378" s="47"/>
      <c r="JKE378" s="47"/>
      <c r="JKF378" s="47"/>
      <c r="JKG378" s="47"/>
      <c r="JKH378" s="47"/>
      <c r="JKI378" s="47"/>
      <c r="JKJ378" s="47"/>
      <c r="JKK378" s="47"/>
      <c r="JKL378" s="47"/>
      <c r="JKM378" s="47"/>
      <c r="JKN378" s="47"/>
      <c r="JKO378" s="47"/>
      <c r="JKP378" s="47"/>
      <c r="JKQ378" s="47"/>
      <c r="JKR378" s="47"/>
      <c r="JKS378" s="47"/>
      <c r="JKT378" s="47"/>
      <c r="JKU378" s="47"/>
      <c r="JKV378" s="47"/>
      <c r="JKW378" s="47"/>
      <c r="JKX378" s="47"/>
      <c r="JKY378" s="47"/>
      <c r="JKZ378" s="47"/>
      <c r="JLA378" s="47"/>
      <c r="JLB378" s="47"/>
      <c r="JLC378" s="47"/>
      <c r="JLD378" s="47"/>
      <c r="JLE378" s="47"/>
      <c r="JLF378" s="47"/>
      <c r="JLG378" s="47"/>
      <c r="JLH378" s="47"/>
      <c r="JLI378" s="47"/>
      <c r="JLJ378" s="47"/>
      <c r="JLK378" s="47"/>
      <c r="JLL378" s="47"/>
      <c r="JLM378" s="47"/>
      <c r="JLN378" s="47"/>
      <c r="JLO378" s="47"/>
      <c r="JLP378" s="47"/>
      <c r="JLQ378" s="47"/>
      <c r="JLR378" s="47"/>
      <c r="JLS378" s="47"/>
      <c r="JLT378" s="47"/>
      <c r="JLU378" s="47"/>
      <c r="JLV378" s="47"/>
      <c r="JLW378" s="47"/>
      <c r="JLX378" s="47"/>
      <c r="JLY378" s="47"/>
      <c r="JLZ378" s="47"/>
      <c r="JMA378" s="47"/>
      <c r="JMB378" s="47"/>
      <c r="JMC378" s="47"/>
      <c r="JMD378" s="47"/>
      <c r="JME378" s="47"/>
      <c r="JMF378" s="47"/>
      <c r="JMG378" s="47"/>
      <c r="JMH378" s="47"/>
      <c r="JMI378" s="47"/>
      <c r="JMJ378" s="47"/>
      <c r="JMK378" s="47"/>
      <c r="JML378" s="47"/>
      <c r="JMM378" s="47"/>
      <c r="JMN378" s="47"/>
      <c r="JMO378" s="47"/>
      <c r="JMP378" s="47"/>
      <c r="JMQ378" s="47"/>
      <c r="JMR378" s="47"/>
      <c r="JMS378" s="47"/>
      <c r="JMT378" s="47"/>
      <c r="JMU378" s="47"/>
      <c r="JMV378" s="47"/>
      <c r="JMW378" s="47"/>
      <c r="JMX378" s="47"/>
      <c r="JMY378" s="47"/>
      <c r="JMZ378" s="47"/>
      <c r="JNA378" s="47"/>
      <c r="JNB378" s="47"/>
      <c r="JNC378" s="47"/>
      <c r="JND378" s="47"/>
      <c r="JNE378" s="47"/>
      <c r="JNF378" s="47"/>
      <c r="JNG378" s="47"/>
      <c r="JNH378" s="47"/>
      <c r="JNI378" s="47"/>
      <c r="JNJ378" s="47"/>
      <c r="JNK378" s="47"/>
      <c r="JNL378" s="47"/>
      <c r="JNM378" s="47"/>
      <c r="JNN378" s="47"/>
      <c r="JNO378" s="47"/>
      <c r="JNP378" s="47"/>
      <c r="JNQ378" s="47"/>
      <c r="JNR378" s="47"/>
      <c r="JNS378" s="47"/>
      <c r="JNT378" s="47"/>
      <c r="JNU378" s="47"/>
      <c r="JNV378" s="47"/>
      <c r="JNW378" s="47"/>
      <c r="JNX378" s="47"/>
      <c r="JNY378" s="47"/>
      <c r="JNZ378" s="47"/>
      <c r="JOA378" s="47"/>
      <c r="JOB378" s="47"/>
      <c r="JOC378" s="47"/>
      <c r="JOD378" s="47"/>
      <c r="JOE378" s="47"/>
      <c r="JOF378" s="47"/>
      <c r="JOG378" s="47"/>
      <c r="JOH378" s="47"/>
      <c r="JOI378" s="47"/>
      <c r="JOJ378" s="47"/>
      <c r="JOK378" s="47"/>
      <c r="JOL378" s="47"/>
      <c r="JOM378" s="47"/>
      <c r="JON378" s="47"/>
      <c r="JOO378" s="47"/>
      <c r="JOP378" s="47"/>
      <c r="JOQ378" s="47"/>
      <c r="JOR378" s="47"/>
      <c r="JOS378" s="47"/>
      <c r="JOT378" s="47"/>
      <c r="JOU378" s="47"/>
      <c r="JOV378" s="47"/>
      <c r="JOW378" s="47"/>
      <c r="JOX378" s="47"/>
      <c r="JOY378" s="47"/>
      <c r="JOZ378" s="47"/>
      <c r="JPA378" s="47"/>
      <c r="JPB378" s="47"/>
      <c r="JPC378" s="47"/>
      <c r="JPD378" s="47"/>
      <c r="JPE378" s="47"/>
      <c r="JPF378" s="47"/>
      <c r="JPG378" s="47"/>
      <c r="JPH378" s="47"/>
      <c r="JPI378" s="47"/>
      <c r="JPJ378" s="47"/>
      <c r="JPK378" s="47"/>
      <c r="JPL378" s="47"/>
      <c r="JPM378" s="47"/>
      <c r="JPN378" s="47"/>
      <c r="JPO378" s="47"/>
      <c r="JPP378" s="47"/>
      <c r="JPQ378" s="47"/>
      <c r="JPR378" s="47"/>
      <c r="JPS378" s="47"/>
      <c r="JPT378" s="47"/>
      <c r="JPU378" s="47"/>
      <c r="JPV378" s="47"/>
      <c r="JPW378" s="47"/>
      <c r="JPX378" s="47"/>
      <c r="JPY378" s="47"/>
      <c r="JPZ378" s="47"/>
      <c r="JQA378" s="47"/>
      <c r="JQB378" s="47"/>
      <c r="JQC378" s="47"/>
      <c r="JQD378" s="47"/>
      <c r="JQE378" s="47"/>
      <c r="JQF378" s="47"/>
      <c r="JQG378" s="47"/>
      <c r="JQH378" s="47"/>
      <c r="JQI378" s="47"/>
      <c r="JQJ378" s="47"/>
      <c r="JQK378" s="47"/>
      <c r="JQL378" s="47"/>
      <c r="JQM378" s="47"/>
      <c r="JQN378" s="47"/>
      <c r="JQO378" s="47"/>
      <c r="JQP378" s="47"/>
      <c r="JQQ378" s="47"/>
      <c r="JQR378" s="47"/>
      <c r="JQS378" s="47"/>
      <c r="JQT378" s="47"/>
      <c r="JQU378" s="47"/>
      <c r="JQV378" s="47"/>
      <c r="JQW378" s="47"/>
      <c r="JQX378" s="47"/>
      <c r="JQY378" s="47"/>
      <c r="JQZ378" s="47"/>
      <c r="JRA378" s="47"/>
      <c r="JRB378" s="47"/>
      <c r="JRC378" s="47"/>
      <c r="JRD378" s="47"/>
      <c r="JRE378" s="47"/>
      <c r="JRF378" s="47"/>
      <c r="JRG378" s="47"/>
      <c r="JRH378" s="47"/>
      <c r="JRI378" s="47"/>
      <c r="JRJ378" s="47"/>
      <c r="JRK378" s="47"/>
      <c r="JRL378" s="47"/>
      <c r="JRM378" s="47"/>
      <c r="JRN378" s="47"/>
      <c r="JRO378" s="47"/>
      <c r="JRP378" s="47"/>
      <c r="JRQ378" s="47"/>
      <c r="JRR378" s="47"/>
      <c r="JRS378" s="47"/>
      <c r="JRT378" s="47"/>
      <c r="JRU378" s="47"/>
      <c r="JRV378" s="47"/>
      <c r="JRW378" s="47"/>
      <c r="JRX378" s="47"/>
      <c r="JRY378" s="47"/>
      <c r="JRZ378" s="47"/>
      <c r="JSA378" s="47"/>
      <c r="JSB378" s="47"/>
      <c r="JSC378" s="47"/>
      <c r="JSD378" s="47"/>
      <c r="JSE378" s="47"/>
      <c r="JSF378" s="47"/>
      <c r="JSG378" s="47"/>
      <c r="JSH378" s="47"/>
      <c r="JSI378" s="47"/>
      <c r="JSJ378" s="47"/>
      <c r="JSK378" s="47"/>
      <c r="JSL378" s="47"/>
      <c r="JSM378" s="47"/>
      <c r="JSN378" s="47"/>
      <c r="JSO378" s="47"/>
      <c r="JSP378" s="47"/>
      <c r="JSQ378" s="47"/>
      <c r="JSR378" s="47"/>
      <c r="JSS378" s="47"/>
      <c r="JST378" s="47"/>
      <c r="JSU378" s="47"/>
      <c r="JSV378" s="47"/>
      <c r="JSW378" s="47"/>
      <c r="JSX378" s="47"/>
      <c r="JSY378" s="47"/>
      <c r="JSZ378" s="47"/>
      <c r="JTA378" s="47"/>
      <c r="JTB378" s="47"/>
      <c r="JTC378" s="47"/>
      <c r="JTD378" s="47"/>
      <c r="JTE378" s="47"/>
      <c r="JTF378" s="47"/>
      <c r="JTG378" s="47"/>
      <c r="JTH378" s="47"/>
      <c r="JTI378" s="47"/>
      <c r="JTJ378" s="47"/>
      <c r="JTK378" s="47"/>
      <c r="JTL378" s="47"/>
      <c r="JTM378" s="47"/>
      <c r="JTN378" s="47"/>
      <c r="JTO378" s="47"/>
      <c r="JTP378" s="47"/>
      <c r="JTQ378" s="47"/>
      <c r="JTR378" s="47"/>
      <c r="JTS378" s="47"/>
      <c r="JTT378" s="47"/>
      <c r="JTU378" s="47"/>
      <c r="JTV378" s="47"/>
      <c r="JTW378" s="47"/>
      <c r="JTX378" s="47"/>
      <c r="JTY378" s="47"/>
      <c r="JTZ378" s="47"/>
      <c r="JUA378" s="47"/>
      <c r="JUB378" s="47"/>
      <c r="JUC378" s="47"/>
      <c r="JUD378" s="47"/>
      <c r="JUE378" s="47"/>
      <c r="JUF378" s="47"/>
      <c r="JUG378" s="47"/>
      <c r="JUH378" s="47"/>
      <c r="JUI378" s="47"/>
      <c r="JUJ378" s="47"/>
      <c r="JUK378" s="47"/>
      <c r="JUL378" s="47"/>
      <c r="JUM378" s="47"/>
      <c r="JUN378" s="47"/>
      <c r="JUO378" s="47"/>
      <c r="JUP378" s="47"/>
      <c r="JUQ378" s="47"/>
      <c r="JUR378" s="47"/>
      <c r="JUS378" s="47"/>
      <c r="JUT378" s="47"/>
      <c r="JUU378" s="47"/>
      <c r="JUV378" s="47"/>
      <c r="JUW378" s="47"/>
      <c r="JUX378" s="47"/>
      <c r="JUY378" s="47"/>
      <c r="JUZ378" s="47"/>
      <c r="JVA378" s="47"/>
      <c r="JVB378" s="47"/>
      <c r="JVC378" s="47"/>
      <c r="JVD378" s="47"/>
      <c r="JVE378" s="47"/>
      <c r="JVF378" s="47"/>
      <c r="JVG378" s="47"/>
      <c r="JVH378" s="47"/>
      <c r="JVI378" s="47"/>
      <c r="JVJ378" s="47"/>
      <c r="JVK378" s="47"/>
      <c r="JVL378" s="47"/>
      <c r="JVM378" s="47"/>
      <c r="JVN378" s="47"/>
      <c r="JVO378" s="47"/>
      <c r="JVP378" s="47"/>
      <c r="JVQ378" s="47"/>
      <c r="JVR378" s="47"/>
      <c r="JVS378" s="47"/>
      <c r="JVT378" s="47"/>
      <c r="JVU378" s="47"/>
      <c r="JVV378" s="47"/>
      <c r="JVW378" s="47"/>
      <c r="JVX378" s="47"/>
      <c r="JVY378" s="47"/>
      <c r="JVZ378" s="47"/>
      <c r="JWA378" s="47"/>
      <c r="JWB378" s="47"/>
      <c r="JWC378" s="47"/>
      <c r="JWD378" s="47"/>
      <c r="JWE378" s="47"/>
      <c r="JWF378" s="47"/>
      <c r="JWG378" s="47"/>
      <c r="JWH378" s="47"/>
      <c r="JWI378" s="47"/>
      <c r="JWJ378" s="47"/>
      <c r="JWK378" s="47"/>
      <c r="JWL378" s="47"/>
      <c r="JWM378" s="47"/>
      <c r="JWN378" s="47"/>
      <c r="JWO378" s="47"/>
      <c r="JWP378" s="47"/>
      <c r="JWQ378" s="47"/>
      <c r="JWR378" s="47"/>
      <c r="JWS378" s="47"/>
      <c r="JWT378" s="47"/>
      <c r="JWU378" s="47"/>
      <c r="JWV378" s="47"/>
      <c r="JWW378" s="47"/>
      <c r="JWX378" s="47"/>
      <c r="JWY378" s="47"/>
      <c r="JWZ378" s="47"/>
      <c r="JXA378" s="47"/>
      <c r="JXB378" s="47"/>
      <c r="JXC378" s="47"/>
      <c r="JXD378" s="47"/>
      <c r="JXE378" s="47"/>
      <c r="JXF378" s="47"/>
      <c r="JXG378" s="47"/>
      <c r="JXH378" s="47"/>
      <c r="JXI378" s="47"/>
      <c r="JXJ378" s="47"/>
      <c r="JXK378" s="47"/>
      <c r="JXL378" s="47"/>
      <c r="JXM378" s="47"/>
      <c r="JXN378" s="47"/>
      <c r="JXO378" s="47"/>
      <c r="JXP378" s="47"/>
      <c r="JXQ378" s="47"/>
      <c r="JXR378" s="47"/>
      <c r="JXS378" s="47"/>
      <c r="JXT378" s="47"/>
      <c r="JXU378" s="47"/>
      <c r="JXV378" s="47"/>
      <c r="JXW378" s="47"/>
      <c r="JXX378" s="47"/>
      <c r="JXY378" s="47"/>
      <c r="JXZ378" s="47"/>
      <c r="JYA378" s="47"/>
      <c r="JYB378" s="47"/>
      <c r="JYC378" s="47"/>
      <c r="JYD378" s="47"/>
      <c r="JYE378" s="47"/>
      <c r="JYF378" s="47"/>
      <c r="JYG378" s="47"/>
      <c r="JYH378" s="47"/>
      <c r="JYI378" s="47"/>
      <c r="JYJ378" s="47"/>
      <c r="JYK378" s="47"/>
      <c r="JYL378" s="47"/>
      <c r="JYM378" s="47"/>
      <c r="JYN378" s="47"/>
      <c r="JYO378" s="47"/>
      <c r="JYP378" s="47"/>
      <c r="JYQ378" s="47"/>
      <c r="JYR378" s="47"/>
      <c r="JYS378" s="47"/>
      <c r="JYT378" s="47"/>
      <c r="JYU378" s="47"/>
      <c r="JYV378" s="47"/>
      <c r="JYW378" s="47"/>
      <c r="JYX378" s="47"/>
      <c r="JYY378" s="47"/>
      <c r="JYZ378" s="47"/>
      <c r="JZA378" s="47"/>
      <c r="JZB378" s="47"/>
      <c r="JZC378" s="47"/>
      <c r="JZD378" s="47"/>
      <c r="JZE378" s="47"/>
      <c r="JZF378" s="47"/>
      <c r="JZG378" s="47"/>
      <c r="JZH378" s="47"/>
      <c r="JZI378" s="47"/>
      <c r="JZJ378" s="47"/>
      <c r="JZK378" s="47"/>
      <c r="JZL378" s="47"/>
      <c r="JZM378" s="47"/>
      <c r="JZN378" s="47"/>
      <c r="JZO378" s="47"/>
      <c r="JZP378" s="47"/>
      <c r="JZQ378" s="47"/>
      <c r="JZR378" s="47"/>
      <c r="JZS378" s="47"/>
      <c r="JZT378" s="47"/>
      <c r="JZU378" s="47"/>
      <c r="JZV378" s="47"/>
      <c r="JZW378" s="47"/>
      <c r="JZX378" s="47"/>
      <c r="JZY378" s="47"/>
      <c r="JZZ378" s="47"/>
      <c r="KAA378" s="47"/>
      <c r="KAB378" s="47"/>
      <c r="KAC378" s="47"/>
      <c r="KAD378" s="47"/>
      <c r="KAE378" s="47"/>
      <c r="KAF378" s="47"/>
      <c r="KAG378" s="47"/>
      <c r="KAH378" s="47"/>
      <c r="KAI378" s="47"/>
      <c r="KAJ378" s="47"/>
      <c r="KAK378" s="47"/>
      <c r="KAL378" s="47"/>
      <c r="KAM378" s="47"/>
      <c r="KAN378" s="47"/>
      <c r="KAO378" s="47"/>
      <c r="KAP378" s="47"/>
      <c r="KAQ378" s="47"/>
      <c r="KAR378" s="47"/>
      <c r="KAS378" s="47"/>
      <c r="KAT378" s="47"/>
      <c r="KAU378" s="47"/>
      <c r="KAV378" s="47"/>
      <c r="KAW378" s="47"/>
      <c r="KAX378" s="47"/>
      <c r="KAY378" s="47"/>
      <c r="KAZ378" s="47"/>
      <c r="KBA378" s="47"/>
      <c r="KBB378" s="47"/>
      <c r="KBC378" s="47"/>
      <c r="KBD378" s="47"/>
      <c r="KBE378" s="47"/>
      <c r="KBF378" s="47"/>
      <c r="KBG378" s="47"/>
      <c r="KBH378" s="47"/>
      <c r="KBI378" s="47"/>
      <c r="KBJ378" s="47"/>
      <c r="KBK378" s="47"/>
      <c r="KBL378" s="47"/>
      <c r="KBM378" s="47"/>
      <c r="KBN378" s="47"/>
      <c r="KBO378" s="47"/>
      <c r="KBP378" s="47"/>
      <c r="KBQ378" s="47"/>
      <c r="KBR378" s="47"/>
      <c r="KBS378" s="47"/>
      <c r="KBT378" s="47"/>
      <c r="KBU378" s="47"/>
      <c r="KBV378" s="47"/>
      <c r="KBW378" s="47"/>
      <c r="KBX378" s="47"/>
      <c r="KBY378" s="47"/>
      <c r="KBZ378" s="47"/>
      <c r="KCA378" s="47"/>
      <c r="KCB378" s="47"/>
      <c r="KCC378" s="47"/>
      <c r="KCD378" s="47"/>
      <c r="KCE378" s="47"/>
      <c r="KCF378" s="47"/>
      <c r="KCG378" s="47"/>
      <c r="KCH378" s="47"/>
      <c r="KCI378" s="47"/>
      <c r="KCJ378" s="47"/>
      <c r="KCK378" s="47"/>
      <c r="KCL378" s="47"/>
      <c r="KCM378" s="47"/>
      <c r="KCN378" s="47"/>
      <c r="KCO378" s="47"/>
      <c r="KCP378" s="47"/>
      <c r="KCQ378" s="47"/>
      <c r="KCR378" s="47"/>
      <c r="KCS378" s="47"/>
      <c r="KCT378" s="47"/>
      <c r="KCU378" s="47"/>
      <c r="KCV378" s="47"/>
      <c r="KCW378" s="47"/>
      <c r="KCX378" s="47"/>
      <c r="KCY378" s="47"/>
      <c r="KCZ378" s="47"/>
      <c r="KDA378" s="47"/>
      <c r="KDB378" s="47"/>
      <c r="KDC378" s="47"/>
      <c r="KDD378" s="47"/>
      <c r="KDE378" s="47"/>
      <c r="KDF378" s="47"/>
      <c r="KDG378" s="47"/>
      <c r="KDH378" s="47"/>
      <c r="KDI378" s="47"/>
      <c r="KDJ378" s="47"/>
      <c r="KDK378" s="47"/>
      <c r="KDL378" s="47"/>
      <c r="KDM378" s="47"/>
      <c r="KDN378" s="47"/>
      <c r="KDO378" s="47"/>
      <c r="KDP378" s="47"/>
      <c r="KDQ378" s="47"/>
      <c r="KDR378" s="47"/>
      <c r="KDS378" s="47"/>
      <c r="KDT378" s="47"/>
      <c r="KDU378" s="47"/>
      <c r="KDV378" s="47"/>
      <c r="KDW378" s="47"/>
      <c r="KDX378" s="47"/>
      <c r="KDY378" s="47"/>
      <c r="KDZ378" s="47"/>
      <c r="KEA378" s="47"/>
      <c r="KEB378" s="47"/>
      <c r="KEC378" s="47"/>
      <c r="KED378" s="47"/>
      <c r="KEE378" s="47"/>
      <c r="KEF378" s="47"/>
      <c r="KEG378" s="47"/>
      <c r="KEH378" s="47"/>
      <c r="KEI378" s="47"/>
      <c r="KEJ378" s="47"/>
      <c r="KEK378" s="47"/>
      <c r="KEL378" s="47"/>
      <c r="KEM378" s="47"/>
      <c r="KEN378" s="47"/>
      <c r="KEO378" s="47"/>
      <c r="KEP378" s="47"/>
      <c r="KEQ378" s="47"/>
      <c r="KER378" s="47"/>
      <c r="KES378" s="47"/>
      <c r="KET378" s="47"/>
      <c r="KEU378" s="47"/>
      <c r="KEV378" s="47"/>
      <c r="KEW378" s="47"/>
      <c r="KEX378" s="47"/>
      <c r="KEY378" s="47"/>
      <c r="KEZ378" s="47"/>
      <c r="KFA378" s="47"/>
      <c r="KFB378" s="47"/>
      <c r="KFC378" s="47"/>
      <c r="KFD378" s="47"/>
      <c r="KFE378" s="47"/>
      <c r="KFF378" s="47"/>
      <c r="KFG378" s="47"/>
      <c r="KFH378" s="47"/>
      <c r="KFI378" s="47"/>
      <c r="KFJ378" s="47"/>
      <c r="KFK378" s="47"/>
      <c r="KFL378" s="47"/>
      <c r="KFM378" s="47"/>
      <c r="KFN378" s="47"/>
      <c r="KFO378" s="47"/>
      <c r="KFP378" s="47"/>
      <c r="KFQ378" s="47"/>
      <c r="KFR378" s="47"/>
      <c r="KFS378" s="47"/>
      <c r="KFT378" s="47"/>
      <c r="KFU378" s="47"/>
      <c r="KFV378" s="47"/>
      <c r="KFW378" s="47"/>
      <c r="KFX378" s="47"/>
      <c r="KFY378" s="47"/>
      <c r="KFZ378" s="47"/>
      <c r="KGA378" s="47"/>
      <c r="KGB378" s="47"/>
      <c r="KGC378" s="47"/>
      <c r="KGD378" s="47"/>
      <c r="KGE378" s="47"/>
      <c r="KGF378" s="47"/>
      <c r="KGG378" s="47"/>
      <c r="KGH378" s="47"/>
      <c r="KGI378" s="47"/>
      <c r="KGJ378" s="47"/>
      <c r="KGK378" s="47"/>
      <c r="KGL378" s="47"/>
      <c r="KGM378" s="47"/>
      <c r="KGN378" s="47"/>
      <c r="KGO378" s="47"/>
      <c r="KGP378" s="47"/>
      <c r="KGQ378" s="47"/>
      <c r="KGR378" s="47"/>
      <c r="KGS378" s="47"/>
      <c r="KGT378" s="47"/>
      <c r="KGU378" s="47"/>
      <c r="KGV378" s="47"/>
      <c r="KGW378" s="47"/>
      <c r="KGX378" s="47"/>
      <c r="KGY378" s="47"/>
      <c r="KGZ378" s="47"/>
      <c r="KHA378" s="47"/>
      <c r="KHB378" s="47"/>
      <c r="KHC378" s="47"/>
      <c r="KHD378" s="47"/>
      <c r="KHE378" s="47"/>
      <c r="KHF378" s="47"/>
      <c r="KHG378" s="47"/>
      <c r="KHH378" s="47"/>
      <c r="KHI378" s="47"/>
      <c r="KHJ378" s="47"/>
      <c r="KHK378" s="47"/>
      <c r="KHL378" s="47"/>
      <c r="KHM378" s="47"/>
      <c r="KHN378" s="47"/>
      <c r="KHO378" s="47"/>
      <c r="KHP378" s="47"/>
      <c r="KHQ378" s="47"/>
      <c r="KHR378" s="47"/>
      <c r="KHS378" s="47"/>
      <c r="KHT378" s="47"/>
      <c r="KHU378" s="47"/>
      <c r="KHV378" s="47"/>
      <c r="KHW378" s="47"/>
      <c r="KHX378" s="47"/>
      <c r="KHY378" s="47"/>
      <c r="KHZ378" s="47"/>
      <c r="KIA378" s="47"/>
      <c r="KIB378" s="47"/>
      <c r="KIC378" s="47"/>
      <c r="KID378" s="47"/>
      <c r="KIE378" s="47"/>
      <c r="KIF378" s="47"/>
      <c r="KIG378" s="47"/>
      <c r="KIH378" s="47"/>
      <c r="KII378" s="47"/>
      <c r="KIJ378" s="47"/>
      <c r="KIK378" s="47"/>
      <c r="KIL378" s="47"/>
      <c r="KIM378" s="47"/>
      <c r="KIN378" s="47"/>
      <c r="KIO378" s="47"/>
      <c r="KIP378" s="47"/>
      <c r="KIQ378" s="47"/>
      <c r="KIR378" s="47"/>
      <c r="KIS378" s="47"/>
      <c r="KIT378" s="47"/>
      <c r="KIU378" s="47"/>
      <c r="KIV378" s="47"/>
      <c r="KIW378" s="47"/>
      <c r="KIX378" s="47"/>
      <c r="KIY378" s="47"/>
      <c r="KIZ378" s="47"/>
      <c r="KJA378" s="47"/>
      <c r="KJB378" s="47"/>
      <c r="KJC378" s="47"/>
      <c r="KJD378" s="47"/>
      <c r="KJE378" s="47"/>
      <c r="KJF378" s="47"/>
      <c r="KJG378" s="47"/>
      <c r="KJH378" s="47"/>
      <c r="KJI378" s="47"/>
      <c r="KJJ378" s="47"/>
      <c r="KJK378" s="47"/>
      <c r="KJL378" s="47"/>
      <c r="KJM378" s="47"/>
      <c r="KJN378" s="47"/>
      <c r="KJO378" s="47"/>
      <c r="KJP378" s="47"/>
      <c r="KJQ378" s="47"/>
      <c r="KJR378" s="47"/>
      <c r="KJS378" s="47"/>
      <c r="KJT378" s="47"/>
      <c r="KJU378" s="47"/>
      <c r="KJV378" s="47"/>
      <c r="KJW378" s="47"/>
      <c r="KJX378" s="47"/>
      <c r="KJY378" s="47"/>
      <c r="KJZ378" s="47"/>
      <c r="KKA378" s="47"/>
      <c r="KKB378" s="47"/>
      <c r="KKC378" s="47"/>
      <c r="KKD378" s="47"/>
      <c r="KKE378" s="47"/>
      <c r="KKF378" s="47"/>
      <c r="KKG378" s="47"/>
      <c r="KKH378" s="47"/>
      <c r="KKI378" s="47"/>
      <c r="KKJ378" s="47"/>
      <c r="KKK378" s="47"/>
      <c r="KKL378" s="47"/>
      <c r="KKM378" s="47"/>
      <c r="KKN378" s="47"/>
      <c r="KKO378" s="47"/>
      <c r="KKP378" s="47"/>
      <c r="KKQ378" s="47"/>
      <c r="KKR378" s="47"/>
      <c r="KKS378" s="47"/>
      <c r="KKT378" s="47"/>
      <c r="KKU378" s="47"/>
      <c r="KKV378" s="47"/>
      <c r="KKW378" s="47"/>
      <c r="KKX378" s="47"/>
      <c r="KKY378" s="47"/>
      <c r="KKZ378" s="47"/>
      <c r="KLA378" s="47"/>
      <c r="KLB378" s="47"/>
      <c r="KLC378" s="47"/>
      <c r="KLD378" s="47"/>
      <c r="KLE378" s="47"/>
      <c r="KLF378" s="47"/>
      <c r="KLG378" s="47"/>
      <c r="KLH378" s="47"/>
      <c r="KLI378" s="47"/>
      <c r="KLJ378" s="47"/>
      <c r="KLK378" s="47"/>
      <c r="KLL378" s="47"/>
      <c r="KLM378" s="47"/>
      <c r="KLN378" s="47"/>
      <c r="KLO378" s="47"/>
      <c r="KLP378" s="47"/>
      <c r="KLQ378" s="47"/>
      <c r="KLR378" s="47"/>
      <c r="KLS378" s="47"/>
      <c r="KLT378" s="47"/>
      <c r="KLU378" s="47"/>
      <c r="KLV378" s="47"/>
      <c r="KLW378" s="47"/>
      <c r="KLX378" s="47"/>
      <c r="KLY378" s="47"/>
      <c r="KLZ378" s="47"/>
      <c r="KMA378" s="47"/>
      <c r="KMB378" s="47"/>
      <c r="KMC378" s="47"/>
      <c r="KMD378" s="47"/>
      <c r="KME378" s="47"/>
      <c r="KMF378" s="47"/>
      <c r="KMG378" s="47"/>
      <c r="KMH378" s="47"/>
      <c r="KMI378" s="47"/>
      <c r="KMJ378" s="47"/>
      <c r="KMK378" s="47"/>
      <c r="KML378" s="47"/>
      <c r="KMM378" s="47"/>
      <c r="KMN378" s="47"/>
      <c r="KMO378" s="47"/>
      <c r="KMP378" s="47"/>
      <c r="KMQ378" s="47"/>
      <c r="KMR378" s="47"/>
      <c r="KMS378" s="47"/>
      <c r="KMT378" s="47"/>
      <c r="KMU378" s="47"/>
      <c r="KMV378" s="47"/>
      <c r="KMW378" s="47"/>
      <c r="KMX378" s="47"/>
      <c r="KMY378" s="47"/>
      <c r="KMZ378" s="47"/>
      <c r="KNA378" s="47"/>
      <c r="KNB378" s="47"/>
      <c r="KNC378" s="47"/>
      <c r="KND378" s="47"/>
      <c r="KNE378" s="47"/>
      <c r="KNF378" s="47"/>
      <c r="KNG378" s="47"/>
      <c r="KNH378" s="47"/>
      <c r="KNI378" s="47"/>
      <c r="KNJ378" s="47"/>
      <c r="KNK378" s="47"/>
      <c r="KNL378" s="47"/>
      <c r="KNM378" s="47"/>
      <c r="KNN378" s="47"/>
      <c r="KNO378" s="47"/>
      <c r="KNP378" s="47"/>
      <c r="KNQ378" s="47"/>
      <c r="KNR378" s="47"/>
      <c r="KNS378" s="47"/>
      <c r="KNT378" s="47"/>
      <c r="KNU378" s="47"/>
      <c r="KNV378" s="47"/>
      <c r="KNW378" s="47"/>
      <c r="KNX378" s="47"/>
      <c r="KNY378" s="47"/>
      <c r="KNZ378" s="47"/>
      <c r="KOA378" s="47"/>
      <c r="KOB378" s="47"/>
      <c r="KOC378" s="47"/>
      <c r="KOD378" s="47"/>
      <c r="KOE378" s="47"/>
      <c r="KOF378" s="47"/>
      <c r="KOG378" s="47"/>
      <c r="KOH378" s="47"/>
      <c r="KOI378" s="47"/>
      <c r="KOJ378" s="47"/>
      <c r="KOK378" s="47"/>
      <c r="KOL378" s="47"/>
      <c r="KOM378" s="47"/>
      <c r="KON378" s="47"/>
      <c r="KOO378" s="47"/>
      <c r="KOP378" s="47"/>
      <c r="KOQ378" s="47"/>
      <c r="KOR378" s="47"/>
      <c r="KOS378" s="47"/>
      <c r="KOT378" s="47"/>
      <c r="KOU378" s="47"/>
      <c r="KOV378" s="47"/>
      <c r="KOW378" s="47"/>
      <c r="KOX378" s="47"/>
      <c r="KOY378" s="47"/>
      <c r="KOZ378" s="47"/>
      <c r="KPA378" s="47"/>
      <c r="KPB378" s="47"/>
      <c r="KPC378" s="47"/>
      <c r="KPD378" s="47"/>
      <c r="KPE378" s="47"/>
      <c r="KPF378" s="47"/>
      <c r="KPG378" s="47"/>
      <c r="KPH378" s="47"/>
      <c r="KPI378" s="47"/>
      <c r="KPJ378" s="47"/>
      <c r="KPK378" s="47"/>
      <c r="KPL378" s="47"/>
      <c r="KPM378" s="47"/>
      <c r="KPN378" s="47"/>
      <c r="KPO378" s="47"/>
      <c r="KPP378" s="47"/>
      <c r="KPQ378" s="47"/>
      <c r="KPR378" s="47"/>
      <c r="KPS378" s="47"/>
      <c r="KPT378" s="47"/>
      <c r="KPU378" s="47"/>
      <c r="KPV378" s="47"/>
      <c r="KPW378" s="47"/>
      <c r="KPX378" s="47"/>
      <c r="KPY378" s="47"/>
      <c r="KPZ378" s="47"/>
      <c r="KQA378" s="47"/>
      <c r="KQB378" s="47"/>
      <c r="KQC378" s="47"/>
      <c r="KQD378" s="47"/>
      <c r="KQE378" s="47"/>
      <c r="KQF378" s="47"/>
      <c r="KQG378" s="47"/>
      <c r="KQH378" s="47"/>
      <c r="KQI378" s="47"/>
      <c r="KQJ378" s="47"/>
      <c r="KQK378" s="47"/>
      <c r="KQL378" s="47"/>
      <c r="KQM378" s="47"/>
      <c r="KQN378" s="47"/>
      <c r="KQO378" s="47"/>
      <c r="KQP378" s="47"/>
      <c r="KQQ378" s="47"/>
      <c r="KQR378" s="47"/>
      <c r="KQS378" s="47"/>
      <c r="KQT378" s="47"/>
      <c r="KQU378" s="47"/>
      <c r="KQV378" s="47"/>
      <c r="KQW378" s="47"/>
      <c r="KQX378" s="47"/>
      <c r="KQY378" s="47"/>
      <c r="KQZ378" s="47"/>
      <c r="KRA378" s="47"/>
      <c r="KRB378" s="47"/>
      <c r="KRC378" s="47"/>
      <c r="KRD378" s="47"/>
      <c r="KRE378" s="47"/>
      <c r="KRF378" s="47"/>
      <c r="KRG378" s="47"/>
      <c r="KRH378" s="47"/>
      <c r="KRI378" s="47"/>
      <c r="KRJ378" s="47"/>
      <c r="KRK378" s="47"/>
      <c r="KRL378" s="47"/>
      <c r="KRM378" s="47"/>
      <c r="KRN378" s="47"/>
      <c r="KRO378" s="47"/>
      <c r="KRP378" s="47"/>
      <c r="KRQ378" s="47"/>
      <c r="KRR378" s="47"/>
      <c r="KRS378" s="47"/>
      <c r="KRT378" s="47"/>
      <c r="KRU378" s="47"/>
      <c r="KRV378" s="47"/>
      <c r="KRW378" s="47"/>
      <c r="KRX378" s="47"/>
      <c r="KRY378" s="47"/>
      <c r="KRZ378" s="47"/>
      <c r="KSA378" s="47"/>
      <c r="KSB378" s="47"/>
      <c r="KSC378" s="47"/>
      <c r="KSD378" s="47"/>
      <c r="KSE378" s="47"/>
      <c r="KSF378" s="47"/>
      <c r="KSG378" s="47"/>
      <c r="KSH378" s="47"/>
      <c r="KSI378" s="47"/>
      <c r="KSJ378" s="47"/>
      <c r="KSK378" s="47"/>
      <c r="KSL378" s="47"/>
      <c r="KSM378" s="47"/>
      <c r="KSN378" s="47"/>
      <c r="KSO378" s="47"/>
      <c r="KSP378" s="47"/>
      <c r="KSQ378" s="47"/>
      <c r="KSR378" s="47"/>
      <c r="KSS378" s="47"/>
      <c r="KST378" s="47"/>
      <c r="KSU378" s="47"/>
      <c r="KSV378" s="47"/>
      <c r="KSW378" s="47"/>
      <c r="KSX378" s="47"/>
      <c r="KSY378" s="47"/>
      <c r="KSZ378" s="47"/>
      <c r="KTA378" s="47"/>
      <c r="KTB378" s="47"/>
      <c r="KTC378" s="47"/>
      <c r="KTD378" s="47"/>
      <c r="KTE378" s="47"/>
      <c r="KTF378" s="47"/>
      <c r="KTG378" s="47"/>
      <c r="KTH378" s="47"/>
      <c r="KTI378" s="47"/>
      <c r="KTJ378" s="47"/>
      <c r="KTK378" s="47"/>
      <c r="KTL378" s="47"/>
      <c r="KTM378" s="47"/>
      <c r="KTN378" s="47"/>
      <c r="KTO378" s="47"/>
      <c r="KTP378" s="47"/>
      <c r="KTQ378" s="47"/>
      <c r="KTR378" s="47"/>
      <c r="KTS378" s="47"/>
      <c r="KTT378" s="47"/>
      <c r="KTU378" s="47"/>
      <c r="KTV378" s="47"/>
      <c r="KTW378" s="47"/>
      <c r="KTX378" s="47"/>
      <c r="KTY378" s="47"/>
      <c r="KTZ378" s="47"/>
      <c r="KUA378" s="47"/>
      <c r="KUB378" s="47"/>
      <c r="KUC378" s="47"/>
      <c r="KUD378" s="47"/>
      <c r="KUE378" s="47"/>
      <c r="KUF378" s="47"/>
      <c r="KUG378" s="47"/>
      <c r="KUH378" s="47"/>
      <c r="KUI378" s="47"/>
      <c r="KUJ378" s="47"/>
      <c r="KUK378" s="47"/>
      <c r="KUL378" s="47"/>
      <c r="KUM378" s="47"/>
      <c r="KUN378" s="47"/>
      <c r="KUO378" s="47"/>
      <c r="KUP378" s="47"/>
      <c r="KUQ378" s="47"/>
      <c r="KUR378" s="47"/>
      <c r="KUS378" s="47"/>
      <c r="KUT378" s="47"/>
      <c r="KUU378" s="47"/>
      <c r="KUV378" s="47"/>
      <c r="KUW378" s="47"/>
      <c r="KUX378" s="47"/>
      <c r="KUY378" s="47"/>
      <c r="KUZ378" s="47"/>
      <c r="KVA378" s="47"/>
      <c r="KVB378" s="47"/>
      <c r="KVC378" s="47"/>
      <c r="KVD378" s="47"/>
      <c r="KVE378" s="47"/>
      <c r="KVF378" s="47"/>
      <c r="KVG378" s="47"/>
      <c r="KVH378" s="47"/>
      <c r="KVI378" s="47"/>
      <c r="KVJ378" s="47"/>
      <c r="KVK378" s="47"/>
      <c r="KVL378" s="47"/>
      <c r="KVM378" s="47"/>
      <c r="KVN378" s="47"/>
      <c r="KVO378" s="47"/>
      <c r="KVP378" s="47"/>
      <c r="KVQ378" s="47"/>
      <c r="KVR378" s="47"/>
      <c r="KVS378" s="47"/>
      <c r="KVT378" s="47"/>
      <c r="KVU378" s="47"/>
      <c r="KVV378" s="47"/>
      <c r="KVW378" s="47"/>
      <c r="KVX378" s="47"/>
      <c r="KVY378" s="47"/>
      <c r="KVZ378" s="47"/>
      <c r="KWA378" s="47"/>
      <c r="KWB378" s="47"/>
      <c r="KWC378" s="47"/>
      <c r="KWD378" s="47"/>
      <c r="KWE378" s="47"/>
      <c r="KWF378" s="47"/>
      <c r="KWG378" s="47"/>
      <c r="KWH378" s="47"/>
      <c r="KWI378" s="47"/>
      <c r="KWJ378" s="47"/>
      <c r="KWK378" s="47"/>
      <c r="KWL378" s="47"/>
      <c r="KWM378" s="47"/>
      <c r="KWN378" s="47"/>
      <c r="KWO378" s="47"/>
      <c r="KWP378" s="47"/>
      <c r="KWQ378" s="47"/>
      <c r="KWR378" s="47"/>
      <c r="KWS378" s="47"/>
      <c r="KWT378" s="47"/>
      <c r="KWU378" s="47"/>
      <c r="KWV378" s="47"/>
      <c r="KWW378" s="47"/>
      <c r="KWX378" s="47"/>
      <c r="KWY378" s="47"/>
      <c r="KWZ378" s="47"/>
      <c r="KXA378" s="47"/>
      <c r="KXB378" s="47"/>
      <c r="KXC378" s="47"/>
      <c r="KXD378" s="47"/>
      <c r="KXE378" s="47"/>
      <c r="KXF378" s="47"/>
      <c r="KXG378" s="47"/>
      <c r="KXH378" s="47"/>
      <c r="KXI378" s="47"/>
      <c r="KXJ378" s="47"/>
      <c r="KXK378" s="47"/>
      <c r="KXL378" s="47"/>
      <c r="KXM378" s="47"/>
      <c r="KXN378" s="47"/>
      <c r="KXO378" s="47"/>
      <c r="KXP378" s="47"/>
      <c r="KXQ378" s="47"/>
      <c r="KXR378" s="47"/>
      <c r="KXS378" s="47"/>
      <c r="KXT378" s="47"/>
      <c r="KXU378" s="47"/>
      <c r="KXV378" s="47"/>
      <c r="KXW378" s="47"/>
      <c r="KXX378" s="47"/>
      <c r="KXY378" s="47"/>
      <c r="KXZ378" s="47"/>
      <c r="KYA378" s="47"/>
      <c r="KYB378" s="47"/>
      <c r="KYC378" s="47"/>
      <c r="KYD378" s="47"/>
      <c r="KYE378" s="47"/>
      <c r="KYF378" s="47"/>
      <c r="KYG378" s="47"/>
      <c r="KYH378" s="47"/>
      <c r="KYI378" s="47"/>
      <c r="KYJ378" s="47"/>
      <c r="KYK378" s="47"/>
      <c r="KYL378" s="47"/>
      <c r="KYM378" s="47"/>
      <c r="KYN378" s="47"/>
      <c r="KYO378" s="47"/>
      <c r="KYP378" s="47"/>
      <c r="KYQ378" s="47"/>
      <c r="KYR378" s="47"/>
      <c r="KYS378" s="47"/>
      <c r="KYT378" s="47"/>
      <c r="KYU378" s="47"/>
      <c r="KYV378" s="47"/>
      <c r="KYW378" s="47"/>
      <c r="KYX378" s="47"/>
      <c r="KYY378" s="47"/>
      <c r="KYZ378" s="47"/>
      <c r="KZA378" s="47"/>
      <c r="KZB378" s="47"/>
      <c r="KZC378" s="47"/>
      <c r="KZD378" s="47"/>
      <c r="KZE378" s="47"/>
      <c r="KZF378" s="47"/>
      <c r="KZG378" s="47"/>
      <c r="KZH378" s="47"/>
      <c r="KZI378" s="47"/>
      <c r="KZJ378" s="47"/>
      <c r="KZK378" s="47"/>
      <c r="KZL378" s="47"/>
      <c r="KZM378" s="47"/>
      <c r="KZN378" s="47"/>
      <c r="KZO378" s="47"/>
      <c r="KZP378" s="47"/>
      <c r="KZQ378" s="47"/>
      <c r="KZR378" s="47"/>
      <c r="KZS378" s="47"/>
      <c r="KZT378" s="47"/>
      <c r="KZU378" s="47"/>
      <c r="KZV378" s="47"/>
      <c r="KZW378" s="47"/>
      <c r="KZX378" s="47"/>
      <c r="KZY378" s="47"/>
      <c r="KZZ378" s="47"/>
      <c r="LAA378" s="47"/>
      <c r="LAB378" s="47"/>
      <c r="LAC378" s="47"/>
      <c r="LAD378" s="47"/>
      <c r="LAE378" s="47"/>
      <c r="LAF378" s="47"/>
      <c r="LAG378" s="47"/>
      <c r="LAH378" s="47"/>
      <c r="LAI378" s="47"/>
      <c r="LAJ378" s="47"/>
      <c r="LAK378" s="47"/>
      <c r="LAL378" s="47"/>
      <c r="LAM378" s="47"/>
      <c r="LAN378" s="47"/>
      <c r="LAO378" s="47"/>
      <c r="LAP378" s="47"/>
      <c r="LAQ378" s="47"/>
      <c r="LAR378" s="47"/>
      <c r="LAS378" s="47"/>
      <c r="LAT378" s="47"/>
      <c r="LAU378" s="47"/>
      <c r="LAV378" s="47"/>
      <c r="LAW378" s="47"/>
      <c r="LAX378" s="47"/>
      <c r="LAY378" s="47"/>
      <c r="LAZ378" s="47"/>
      <c r="LBA378" s="47"/>
      <c r="LBB378" s="47"/>
      <c r="LBC378" s="47"/>
      <c r="LBD378" s="47"/>
      <c r="LBE378" s="47"/>
      <c r="LBF378" s="47"/>
      <c r="LBG378" s="47"/>
      <c r="LBH378" s="47"/>
      <c r="LBI378" s="47"/>
      <c r="LBJ378" s="47"/>
      <c r="LBK378" s="47"/>
      <c r="LBL378" s="47"/>
      <c r="LBM378" s="47"/>
      <c r="LBN378" s="47"/>
      <c r="LBO378" s="47"/>
      <c r="LBP378" s="47"/>
      <c r="LBQ378" s="47"/>
      <c r="LBR378" s="47"/>
      <c r="LBS378" s="47"/>
      <c r="LBT378" s="47"/>
      <c r="LBU378" s="47"/>
      <c r="LBV378" s="47"/>
      <c r="LBW378" s="47"/>
      <c r="LBX378" s="47"/>
      <c r="LBY378" s="47"/>
      <c r="LBZ378" s="47"/>
      <c r="LCA378" s="47"/>
      <c r="LCB378" s="47"/>
      <c r="LCC378" s="47"/>
      <c r="LCD378" s="47"/>
      <c r="LCE378" s="47"/>
      <c r="LCF378" s="47"/>
      <c r="LCG378" s="47"/>
      <c r="LCH378" s="47"/>
      <c r="LCI378" s="47"/>
      <c r="LCJ378" s="47"/>
      <c r="LCK378" s="47"/>
      <c r="LCL378" s="47"/>
      <c r="LCM378" s="47"/>
      <c r="LCN378" s="47"/>
      <c r="LCO378" s="47"/>
      <c r="LCP378" s="47"/>
      <c r="LCQ378" s="47"/>
      <c r="LCR378" s="47"/>
      <c r="LCS378" s="47"/>
      <c r="LCT378" s="47"/>
      <c r="LCU378" s="47"/>
      <c r="LCV378" s="47"/>
      <c r="LCW378" s="47"/>
      <c r="LCX378" s="47"/>
      <c r="LCY378" s="47"/>
      <c r="LCZ378" s="47"/>
      <c r="LDA378" s="47"/>
      <c r="LDB378" s="47"/>
      <c r="LDC378" s="47"/>
      <c r="LDD378" s="47"/>
      <c r="LDE378" s="47"/>
      <c r="LDF378" s="47"/>
      <c r="LDG378" s="47"/>
      <c r="LDH378" s="47"/>
      <c r="LDI378" s="47"/>
      <c r="LDJ378" s="47"/>
      <c r="LDK378" s="47"/>
      <c r="LDL378" s="47"/>
      <c r="LDM378" s="47"/>
      <c r="LDN378" s="47"/>
      <c r="LDO378" s="47"/>
      <c r="LDP378" s="47"/>
      <c r="LDQ378" s="47"/>
      <c r="LDR378" s="47"/>
      <c r="LDS378" s="47"/>
      <c r="LDT378" s="47"/>
      <c r="LDU378" s="47"/>
      <c r="LDV378" s="47"/>
      <c r="LDW378" s="47"/>
      <c r="LDX378" s="47"/>
      <c r="LDY378" s="47"/>
      <c r="LDZ378" s="47"/>
      <c r="LEA378" s="47"/>
      <c r="LEB378" s="47"/>
      <c r="LEC378" s="47"/>
      <c r="LED378" s="47"/>
      <c r="LEE378" s="47"/>
      <c r="LEF378" s="47"/>
      <c r="LEG378" s="47"/>
      <c r="LEH378" s="47"/>
      <c r="LEI378" s="47"/>
      <c r="LEJ378" s="47"/>
      <c r="LEK378" s="47"/>
      <c r="LEL378" s="47"/>
      <c r="LEM378" s="47"/>
      <c r="LEN378" s="47"/>
      <c r="LEO378" s="47"/>
      <c r="LEP378" s="47"/>
      <c r="LEQ378" s="47"/>
      <c r="LER378" s="47"/>
      <c r="LES378" s="47"/>
      <c r="LET378" s="47"/>
      <c r="LEU378" s="47"/>
      <c r="LEV378" s="47"/>
      <c r="LEW378" s="47"/>
      <c r="LEX378" s="47"/>
      <c r="LEY378" s="47"/>
      <c r="LEZ378" s="47"/>
      <c r="LFA378" s="47"/>
      <c r="LFB378" s="47"/>
      <c r="LFC378" s="47"/>
      <c r="LFD378" s="47"/>
      <c r="LFE378" s="47"/>
      <c r="LFF378" s="47"/>
      <c r="LFG378" s="47"/>
      <c r="LFH378" s="47"/>
      <c r="LFI378" s="47"/>
      <c r="LFJ378" s="47"/>
      <c r="LFK378" s="47"/>
      <c r="LFL378" s="47"/>
      <c r="LFM378" s="47"/>
      <c r="LFN378" s="47"/>
      <c r="LFO378" s="47"/>
      <c r="LFP378" s="47"/>
      <c r="LFQ378" s="47"/>
      <c r="LFR378" s="47"/>
      <c r="LFS378" s="47"/>
      <c r="LFT378" s="47"/>
      <c r="LFU378" s="47"/>
      <c r="LFV378" s="47"/>
      <c r="LFW378" s="47"/>
      <c r="LFX378" s="47"/>
      <c r="LFY378" s="47"/>
      <c r="LFZ378" s="47"/>
      <c r="LGA378" s="47"/>
      <c r="LGB378" s="47"/>
      <c r="LGC378" s="47"/>
      <c r="LGD378" s="47"/>
      <c r="LGE378" s="47"/>
      <c r="LGF378" s="47"/>
      <c r="LGG378" s="47"/>
      <c r="LGH378" s="47"/>
      <c r="LGI378" s="47"/>
      <c r="LGJ378" s="47"/>
      <c r="LGK378" s="47"/>
      <c r="LGL378" s="47"/>
      <c r="LGM378" s="47"/>
      <c r="LGN378" s="47"/>
      <c r="LGO378" s="47"/>
      <c r="LGP378" s="47"/>
      <c r="LGQ378" s="47"/>
      <c r="LGR378" s="47"/>
      <c r="LGS378" s="47"/>
      <c r="LGT378" s="47"/>
      <c r="LGU378" s="47"/>
      <c r="LGV378" s="47"/>
      <c r="LGW378" s="47"/>
      <c r="LGX378" s="47"/>
      <c r="LGY378" s="47"/>
      <c r="LGZ378" s="47"/>
      <c r="LHA378" s="47"/>
      <c r="LHB378" s="47"/>
      <c r="LHC378" s="47"/>
      <c r="LHD378" s="47"/>
      <c r="LHE378" s="47"/>
      <c r="LHF378" s="47"/>
      <c r="LHG378" s="47"/>
      <c r="LHH378" s="47"/>
      <c r="LHI378" s="47"/>
      <c r="LHJ378" s="47"/>
      <c r="LHK378" s="47"/>
      <c r="LHL378" s="47"/>
      <c r="LHM378" s="47"/>
      <c r="LHN378" s="47"/>
      <c r="LHO378" s="47"/>
      <c r="LHP378" s="47"/>
      <c r="LHQ378" s="47"/>
      <c r="LHR378" s="47"/>
      <c r="LHS378" s="47"/>
      <c r="LHT378" s="47"/>
      <c r="LHU378" s="47"/>
      <c r="LHV378" s="47"/>
      <c r="LHW378" s="47"/>
      <c r="LHX378" s="47"/>
      <c r="LHY378" s="47"/>
      <c r="LHZ378" s="47"/>
      <c r="LIA378" s="47"/>
      <c r="LIB378" s="47"/>
      <c r="LIC378" s="47"/>
      <c r="LID378" s="47"/>
      <c r="LIE378" s="47"/>
      <c r="LIF378" s="47"/>
      <c r="LIG378" s="47"/>
      <c r="LIH378" s="47"/>
      <c r="LII378" s="47"/>
      <c r="LIJ378" s="47"/>
      <c r="LIK378" s="47"/>
      <c r="LIL378" s="47"/>
      <c r="LIM378" s="47"/>
      <c r="LIN378" s="47"/>
      <c r="LIO378" s="47"/>
      <c r="LIP378" s="47"/>
      <c r="LIQ378" s="47"/>
      <c r="LIR378" s="47"/>
      <c r="LIS378" s="47"/>
      <c r="LIT378" s="47"/>
      <c r="LIU378" s="47"/>
      <c r="LIV378" s="47"/>
      <c r="LIW378" s="47"/>
      <c r="LIX378" s="47"/>
      <c r="LIY378" s="47"/>
      <c r="LIZ378" s="47"/>
      <c r="LJA378" s="47"/>
      <c r="LJB378" s="47"/>
      <c r="LJC378" s="47"/>
      <c r="LJD378" s="47"/>
      <c r="LJE378" s="47"/>
      <c r="LJF378" s="47"/>
      <c r="LJG378" s="47"/>
      <c r="LJH378" s="47"/>
      <c r="LJI378" s="47"/>
      <c r="LJJ378" s="47"/>
      <c r="LJK378" s="47"/>
      <c r="LJL378" s="47"/>
      <c r="LJM378" s="47"/>
      <c r="LJN378" s="47"/>
      <c r="LJO378" s="47"/>
      <c r="LJP378" s="47"/>
      <c r="LJQ378" s="47"/>
      <c r="LJR378" s="47"/>
      <c r="LJS378" s="47"/>
      <c r="LJT378" s="47"/>
      <c r="LJU378" s="47"/>
      <c r="LJV378" s="47"/>
      <c r="LJW378" s="47"/>
      <c r="LJX378" s="47"/>
      <c r="LJY378" s="47"/>
      <c r="LJZ378" s="47"/>
      <c r="LKA378" s="47"/>
      <c r="LKB378" s="47"/>
      <c r="LKC378" s="47"/>
      <c r="LKD378" s="47"/>
      <c r="LKE378" s="47"/>
      <c r="LKF378" s="47"/>
      <c r="LKG378" s="47"/>
      <c r="LKH378" s="47"/>
      <c r="LKI378" s="47"/>
      <c r="LKJ378" s="47"/>
      <c r="LKK378" s="47"/>
      <c r="LKL378" s="47"/>
      <c r="LKM378" s="47"/>
      <c r="LKN378" s="47"/>
      <c r="LKO378" s="47"/>
      <c r="LKP378" s="47"/>
      <c r="LKQ378" s="47"/>
      <c r="LKR378" s="47"/>
      <c r="LKS378" s="47"/>
      <c r="LKT378" s="47"/>
      <c r="LKU378" s="47"/>
      <c r="LKV378" s="47"/>
      <c r="LKW378" s="47"/>
      <c r="LKX378" s="47"/>
      <c r="LKY378" s="47"/>
      <c r="LKZ378" s="47"/>
      <c r="LLA378" s="47"/>
      <c r="LLB378" s="47"/>
      <c r="LLC378" s="47"/>
      <c r="LLD378" s="47"/>
      <c r="LLE378" s="47"/>
      <c r="LLF378" s="47"/>
      <c r="LLG378" s="47"/>
      <c r="LLH378" s="47"/>
      <c r="LLI378" s="47"/>
      <c r="LLJ378" s="47"/>
      <c r="LLK378" s="47"/>
      <c r="LLL378" s="47"/>
      <c r="LLM378" s="47"/>
      <c r="LLN378" s="47"/>
      <c r="LLO378" s="47"/>
      <c r="LLP378" s="47"/>
      <c r="LLQ378" s="47"/>
      <c r="LLR378" s="47"/>
      <c r="LLS378" s="47"/>
      <c r="LLT378" s="47"/>
      <c r="LLU378" s="47"/>
      <c r="LLV378" s="47"/>
      <c r="LLW378" s="47"/>
      <c r="LLX378" s="47"/>
      <c r="LLY378" s="47"/>
      <c r="LLZ378" s="47"/>
      <c r="LMA378" s="47"/>
      <c r="LMB378" s="47"/>
      <c r="LMC378" s="47"/>
      <c r="LMD378" s="47"/>
      <c r="LME378" s="47"/>
      <c r="LMF378" s="47"/>
      <c r="LMG378" s="47"/>
      <c r="LMH378" s="47"/>
      <c r="LMI378" s="47"/>
      <c r="LMJ378" s="47"/>
      <c r="LMK378" s="47"/>
      <c r="LML378" s="47"/>
      <c r="LMM378" s="47"/>
      <c r="LMN378" s="47"/>
      <c r="LMO378" s="47"/>
      <c r="LMP378" s="47"/>
      <c r="LMQ378" s="47"/>
      <c r="LMR378" s="47"/>
      <c r="LMS378" s="47"/>
      <c r="LMT378" s="47"/>
      <c r="LMU378" s="47"/>
      <c r="LMV378" s="47"/>
      <c r="LMW378" s="47"/>
      <c r="LMX378" s="47"/>
      <c r="LMY378" s="47"/>
      <c r="LMZ378" s="47"/>
      <c r="LNA378" s="47"/>
      <c r="LNB378" s="47"/>
      <c r="LNC378" s="47"/>
      <c r="LND378" s="47"/>
      <c r="LNE378" s="47"/>
      <c r="LNF378" s="47"/>
      <c r="LNG378" s="47"/>
      <c r="LNH378" s="47"/>
      <c r="LNI378" s="47"/>
      <c r="LNJ378" s="47"/>
      <c r="LNK378" s="47"/>
      <c r="LNL378" s="47"/>
      <c r="LNM378" s="47"/>
      <c r="LNN378" s="47"/>
      <c r="LNO378" s="47"/>
      <c r="LNP378" s="47"/>
      <c r="LNQ378" s="47"/>
      <c r="LNR378" s="47"/>
      <c r="LNS378" s="47"/>
      <c r="LNT378" s="47"/>
      <c r="LNU378" s="47"/>
      <c r="LNV378" s="47"/>
      <c r="LNW378" s="47"/>
      <c r="LNX378" s="47"/>
      <c r="LNY378" s="47"/>
      <c r="LNZ378" s="47"/>
      <c r="LOA378" s="47"/>
      <c r="LOB378" s="47"/>
      <c r="LOC378" s="47"/>
      <c r="LOD378" s="47"/>
      <c r="LOE378" s="47"/>
      <c r="LOF378" s="47"/>
      <c r="LOG378" s="47"/>
      <c r="LOH378" s="47"/>
      <c r="LOI378" s="47"/>
      <c r="LOJ378" s="47"/>
      <c r="LOK378" s="47"/>
      <c r="LOL378" s="47"/>
      <c r="LOM378" s="47"/>
      <c r="LON378" s="47"/>
      <c r="LOO378" s="47"/>
      <c r="LOP378" s="47"/>
      <c r="LOQ378" s="47"/>
      <c r="LOR378" s="47"/>
      <c r="LOS378" s="47"/>
      <c r="LOT378" s="47"/>
      <c r="LOU378" s="47"/>
      <c r="LOV378" s="47"/>
      <c r="LOW378" s="47"/>
      <c r="LOX378" s="47"/>
      <c r="LOY378" s="47"/>
      <c r="LOZ378" s="47"/>
      <c r="LPA378" s="47"/>
      <c r="LPB378" s="47"/>
      <c r="LPC378" s="47"/>
      <c r="LPD378" s="47"/>
      <c r="LPE378" s="47"/>
      <c r="LPF378" s="47"/>
      <c r="LPG378" s="47"/>
      <c r="LPH378" s="47"/>
      <c r="LPI378" s="47"/>
      <c r="LPJ378" s="47"/>
      <c r="LPK378" s="47"/>
      <c r="LPL378" s="47"/>
      <c r="LPM378" s="47"/>
      <c r="LPN378" s="47"/>
      <c r="LPO378" s="47"/>
      <c r="LPP378" s="47"/>
      <c r="LPQ378" s="47"/>
      <c r="LPR378" s="47"/>
      <c r="LPS378" s="47"/>
      <c r="LPT378" s="47"/>
      <c r="LPU378" s="47"/>
      <c r="LPV378" s="47"/>
      <c r="LPW378" s="47"/>
      <c r="LPX378" s="47"/>
      <c r="LPY378" s="47"/>
      <c r="LPZ378" s="47"/>
      <c r="LQA378" s="47"/>
      <c r="LQB378" s="47"/>
      <c r="LQC378" s="47"/>
      <c r="LQD378" s="47"/>
      <c r="LQE378" s="47"/>
      <c r="LQF378" s="47"/>
      <c r="LQG378" s="47"/>
      <c r="LQH378" s="47"/>
      <c r="LQI378" s="47"/>
      <c r="LQJ378" s="47"/>
      <c r="LQK378" s="47"/>
      <c r="LQL378" s="47"/>
      <c r="LQM378" s="47"/>
      <c r="LQN378" s="47"/>
      <c r="LQO378" s="47"/>
      <c r="LQP378" s="47"/>
      <c r="LQQ378" s="47"/>
      <c r="LQR378" s="47"/>
      <c r="LQS378" s="47"/>
      <c r="LQT378" s="47"/>
      <c r="LQU378" s="47"/>
      <c r="LQV378" s="47"/>
      <c r="LQW378" s="47"/>
      <c r="LQX378" s="47"/>
      <c r="LQY378" s="47"/>
      <c r="LQZ378" s="47"/>
      <c r="LRA378" s="47"/>
      <c r="LRB378" s="47"/>
      <c r="LRC378" s="47"/>
      <c r="LRD378" s="47"/>
      <c r="LRE378" s="47"/>
      <c r="LRF378" s="47"/>
      <c r="LRG378" s="47"/>
      <c r="LRH378" s="47"/>
      <c r="LRI378" s="47"/>
      <c r="LRJ378" s="47"/>
      <c r="LRK378" s="47"/>
      <c r="LRL378" s="47"/>
      <c r="LRM378" s="47"/>
      <c r="LRN378" s="47"/>
      <c r="LRO378" s="47"/>
      <c r="LRP378" s="47"/>
      <c r="LRQ378" s="47"/>
      <c r="LRR378" s="47"/>
      <c r="LRS378" s="47"/>
      <c r="LRT378" s="47"/>
      <c r="LRU378" s="47"/>
      <c r="LRV378" s="47"/>
      <c r="LRW378" s="47"/>
      <c r="LRX378" s="47"/>
      <c r="LRY378" s="47"/>
      <c r="LRZ378" s="47"/>
      <c r="LSA378" s="47"/>
      <c r="LSB378" s="47"/>
      <c r="LSC378" s="47"/>
      <c r="LSD378" s="47"/>
      <c r="LSE378" s="47"/>
      <c r="LSF378" s="47"/>
      <c r="LSG378" s="47"/>
      <c r="LSH378" s="47"/>
      <c r="LSI378" s="47"/>
      <c r="LSJ378" s="47"/>
      <c r="LSK378" s="47"/>
      <c r="LSL378" s="47"/>
      <c r="LSM378" s="47"/>
      <c r="LSN378" s="47"/>
      <c r="LSO378" s="47"/>
      <c r="LSP378" s="47"/>
      <c r="LSQ378" s="47"/>
      <c r="LSR378" s="47"/>
      <c r="LSS378" s="47"/>
      <c r="LST378" s="47"/>
      <c r="LSU378" s="47"/>
      <c r="LSV378" s="47"/>
      <c r="LSW378" s="47"/>
      <c r="LSX378" s="47"/>
      <c r="LSY378" s="47"/>
      <c r="LSZ378" s="47"/>
      <c r="LTA378" s="47"/>
      <c r="LTB378" s="47"/>
      <c r="LTC378" s="47"/>
      <c r="LTD378" s="47"/>
      <c r="LTE378" s="47"/>
      <c r="LTF378" s="47"/>
      <c r="LTG378" s="47"/>
      <c r="LTH378" s="47"/>
      <c r="LTI378" s="47"/>
      <c r="LTJ378" s="47"/>
      <c r="LTK378" s="47"/>
      <c r="LTL378" s="47"/>
      <c r="LTM378" s="47"/>
      <c r="LTN378" s="47"/>
      <c r="LTO378" s="47"/>
      <c r="LTP378" s="47"/>
      <c r="LTQ378" s="47"/>
      <c r="LTR378" s="47"/>
      <c r="LTS378" s="47"/>
      <c r="LTT378" s="47"/>
      <c r="LTU378" s="47"/>
      <c r="LTV378" s="47"/>
      <c r="LTW378" s="47"/>
      <c r="LTX378" s="47"/>
      <c r="LTY378" s="47"/>
      <c r="LTZ378" s="47"/>
      <c r="LUA378" s="47"/>
      <c r="LUB378" s="47"/>
      <c r="LUC378" s="47"/>
      <c r="LUD378" s="47"/>
      <c r="LUE378" s="47"/>
      <c r="LUF378" s="47"/>
      <c r="LUG378" s="47"/>
      <c r="LUH378" s="47"/>
      <c r="LUI378" s="47"/>
      <c r="LUJ378" s="47"/>
      <c r="LUK378" s="47"/>
      <c r="LUL378" s="47"/>
      <c r="LUM378" s="47"/>
      <c r="LUN378" s="47"/>
      <c r="LUO378" s="47"/>
      <c r="LUP378" s="47"/>
      <c r="LUQ378" s="47"/>
      <c r="LUR378" s="47"/>
      <c r="LUS378" s="47"/>
      <c r="LUT378" s="47"/>
      <c r="LUU378" s="47"/>
      <c r="LUV378" s="47"/>
      <c r="LUW378" s="47"/>
      <c r="LUX378" s="47"/>
      <c r="LUY378" s="47"/>
      <c r="LUZ378" s="47"/>
      <c r="LVA378" s="47"/>
      <c r="LVB378" s="47"/>
      <c r="LVC378" s="47"/>
      <c r="LVD378" s="47"/>
      <c r="LVE378" s="47"/>
      <c r="LVF378" s="47"/>
      <c r="LVG378" s="47"/>
      <c r="LVH378" s="47"/>
      <c r="LVI378" s="47"/>
      <c r="LVJ378" s="47"/>
      <c r="LVK378" s="47"/>
      <c r="LVL378" s="47"/>
      <c r="LVM378" s="47"/>
      <c r="LVN378" s="47"/>
      <c r="LVO378" s="47"/>
      <c r="LVP378" s="47"/>
      <c r="LVQ378" s="47"/>
      <c r="LVR378" s="47"/>
      <c r="LVS378" s="47"/>
      <c r="LVT378" s="47"/>
      <c r="LVU378" s="47"/>
      <c r="LVV378" s="47"/>
      <c r="LVW378" s="47"/>
      <c r="LVX378" s="47"/>
      <c r="LVY378" s="47"/>
      <c r="LVZ378" s="47"/>
      <c r="LWA378" s="47"/>
      <c r="LWB378" s="47"/>
      <c r="LWC378" s="47"/>
      <c r="LWD378" s="47"/>
      <c r="LWE378" s="47"/>
      <c r="LWF378" s="47"/>
      <c r="LWG378" s="47"/>
      <c r="LWH378" s="47"/>
      <c r="LWI378" s="47"/>
      <c r="LWJ378" s="47"/>
      <c r="LWK378" s="47"/>
      <c r="LWL378" s="47"/>
      <c r="LWM378" s="47"/>
      <c r="LWN378" s="47"/>
      <c r="LWO378" s="47"/>
      <c r="LWP378" s="47"/>
      <c r="LWQ378" s="47"/>
      <c r="LWR378" s="47"/>
      <c r="LWS378" s="47"/>
      <c r="LWT378" s="47"/>
      <c r="LWU378" s="47"/>
      <c r="LWV378" s="47"/>
      <c r="LWW378" s="47"/>
      <c r="LWX378" s="47"/>
      <c r="LWY378" s="47"/>
      <c r="LWZ378" s="47"/>
      <c r="LXA378" s="47"/>
      <c r="LXB378" s="47"/>
      <c r="LXC378" s="47"/>
      <c r="LXD378" s="47"/>
      <c r="LXE378" s="47"/>
      <c r="LXF378" s="47"/>
      <c r="LXG378" s="47"/>
      <c r="LXH378" s="47"/>
      <c r="LXI378" s="47"/>
      <c r="LXJ378" s="47"/>
      <c r="LXK378" s="47"/>
      <c r="LXL378" s="47"/>
      <c r="LXM378" s="47"/>
      <c r="LXN378" s="47"/>
      <c r="LXO378" s="47"/>
      <c r="LXP378" s="47"/>
      <c r="LXQ378" s="47"/>
      <c r="LXR378" s="47"/>
      <c r="LXS378" s="47"/>
      <c r="LXT378" s="47"/>
      <c r="LXU378" s="47"/>
      <c r="LXV378" s="47"/>
      <c r="LXW378" s="47"/>
      <c r="LXX378" s="47"/>
      <c r="LXY378" s="47"/>
      <c r="LXZ378" s="47"/>
      <c r="LYA378" s="47"/>
      <c r="LYB378" s="47"/>
      <c r="LYC378" s="47"/>
      <c r="LYD378" s="47"/>
      <c r="LYE378" s="47"/>
      <c r="LYF378" s="47"/>
      <c r="LYG378" s="47"/>
      <c r="LYH378" s="47"/>
      <c r="LYI378" s="47"/>
      <c r="LYJ378" s="47"/>
      <c r="LYK378" s="47"/>
      <c r="LYL378" s="47"/>
      <c r="LYM378" s="47"/>
      <c r="LYN378" s="47"/>
      <c r="LYO378" s="47"/>
      <c r="LYP378" s="47"/>
      <c r="LYQ378" s="47"/>
      <c r="LYR378" s="47"/>
      <c r="LYS378" s="47"/>
      <c r="LYT378" s="47"/>
      <c r="LYU378" s="47"/>
      <c r="LYV378" s="47"/>
      <c r="LYW378" s="47"/>
      <c r="LYX378" s="47"/>
      <c r="LYY378" s="47"/>
      <c r="LYZ378" s="47"/>
      <c r="LZA378" s="47"/>
      <c r="LZB378" s="47"/>
      <c r="LZC378" s="47"/>
      <c r="LZD378" s="47"/>
      <c r="LZE378" s="47"/>
      <c r="LZF378" s="47"/>
      <c r="LZG378" s="47"/>
      <c r="LZH378" s="47"/>
      <c r="LZI378" s="47"/>
      <c r="LZJ378" s="47"/>
      <c r="LZK378" s="47"/>
      <c r="LZL378" s="47"/>
      <c r="LZM378" s="47"/>
      <c r="LZN378" s="47"/>
      <c r="LZO378" s="47"/>
      <c r="LZP378" s="47"/>
      <c r="LZQ378" s="47"/>
      <c r="LZR378" s="47"/>
      <c r="LZS378" s="47"/>
      <c r="LZT378" s="47"/>
      <c r="LZU378" s="47"/>
      <c r="LZV378" s="47"/>
      <c r="LZW378" s="47"/>
      <c r="LZX378" s="47"/>
      <c r="LZY378" s="47"/>
      <c r="LZZ378" s="47"/>
      <c r="MAA378" s="47"/>
      <c r="MAB378" s="47"/>
      <c r="MAC378" s="47"/>
      <c r="MAD378" s="47"/>
      <c r="MAE378" s="47"/>
      <c r="MAF378" s="47"/>
      <c r="MAG378" s="47"/>
      <c r="MAH378" s="47"/>
      <c r="MAI378" s="47"/>
      <c r="MAJ378" s="47"/>
      <c r="MAK378" s="47"/>
      <c r="MAL378" s="47"/>
      <c r="MAM378" s="47"/>
      <c r="MAN378" s="47"/>
      <c r="MAO378" s="47"/>
      <c r="MAP378" s="47"/>
      <c r="MAQ378" s="47"/>
      <c r="MAR378" s="47"/>
      <c r="MAS378" s="47"/>
      <c r="MAT378" s="47"/>
      <c r="MAU378" s="47"/>
      <c r="MAV378" s="47"/>
      <c r="MAW378" s="47"/>
      <c r="MAX378" s="47"/>
      <c r="MAY378" s="47"/>
      <c r="MAZ378" s="47"/>
      <c r="MBA378" s="47"/>
      <c r="MBB378" s="47"/>
      <c r="MBC378" s="47"/>
      <c r="MBD378" s="47"/>
      <c r="MBE378" s="47"/>
      <c r="MBF378" s="47"/>
      <c r="MBG378" s="47"/>
      <c r="MBH378" s="47"/>
      <c r="MBI378" s="47"/>
      <c r="MBJ378" s="47"/>
      <c r="MBK378" s="47"/>
      <c r="MBL378" s="47"/>
      <c r="MBM378" s="47"/>
      <c r="MBN378" s="47"/>
      <c r="MBO378" s="47"/>
      <c r="MBP378" s="47"/>
      <c r="MBQ378" s="47"/>
      <c r="MBR378" s="47"/>
      <c r="MBS378" s="47"/>
      <c r="MBT378" s="47"/>
      <c r="MBU378" s="47"/>
      <c r="MBV378" s="47"/>
      <c r="MBW378" s="47"/>
      <c r="MBX378" s="47"/>
      <c r="MBY378" s="47"/>
      <c r="MBZ378" s="47"/>
      <c r="MCA378" s="47"/>
      <c r="MCB378" s="47"/>
      <c r="MCC378" s="47"/>
      <c r="MCD378" s="47"/>
      <c r="MCE378" s="47"/>
      <c r="MCF378" s="47"/>
      <c r="MCG378" s="47"/>
      <c r="MCH378" s="47"/>
      <c r="MCI378" s="47"/>
      <c r="MCJ378" s="47"/>
      <c r="MCK378" s="47"/>
      <c r="MCL378" s="47"/>
      <c r="MCM378" s="47"/>
      <c r="MCN378" s="47"/>
      <c r="MCO378" s="47"/>
      <c r="MCP378" s="47"/>
      <c r="MCQ378" s="47"/>
      <c r="MCR378" s="47"/>
      <c r="MCS378" s="47"/>
      <c r="MCT378" s="47"/>
      <c r="MCU378" s="47"/>
      <c r="MCV378" s="47"/>
      <c r="MCW378" s="47"/>
      <c r="MCX378" s="47"/>
      <c r="MCY378" s="47"/>
      <c r="MCZ378" s="47"/>
      <c r="MDA378" s="47"/>
      <c r="MDB378" s="47"/>
      <c r="MDC378" s="47"/>
      <c r="MDD378" s="47"/>
      <c r="MDE378" s="47"/>
      <c r="MDF378" s="47"/>
      <c r="MDG378" s="47"/>
      <c r="MDH378" s="47"/>
      <c r="MDI378" s="47"/>
      <c r="MDJ378" s="47"/>
      <c r="MDK378" s="47"/>
      <c r="MDL378" s="47"/>
      <c r="MDM378" s="47"/>
      <c r="MDN378" s="47"/>
      <c r="MDO378" s="47"/>
      <c r="MDP378" s="47"/>
      <c r="MDQ378" s="47"/>
      <c r="MDR378" s="47"/>
      <c r="MDS378" s="47"/>
      <c r="MDT378" s="47"/>
      <c r="MDU378" s="47"/>
      <c r="MDV378" s="47"/>
      <c r="MDW378" s="47"/>
      <c r="MDX378" s="47"/>
      <c r="MDY378" s="47"/>
      <c r="MDZ378" s="47"/>
      <c r="MEA378" s="47"/>
      <c r="MEB378" s="47"/>
      <c r="MEC378" s="47"/>
      <c r="MED378" s="47"/>
      <c r="MEE378" s="47"/>
      <c r="MEF378" s="47"/>
      <c r="MEG378" s="47"/>
      <c r="MEH378" s="47"/>
      <c r="MEI378" s="47"/>
      <c r="MEJ378" s="47"/>
      <c r="MEK378" s="47"/>
      <c r="MEL378" s="47"/>
      <c r="MEM378" s="47"/>
      <c r="MEN378" s="47"/>
      <c r="MEO378" s="47"/>
      <c r="MEP378" s="47"/>
      <c r="MEQ378" s="47"/>
      <c r="MER378" s="47"/>
      <c r="MES378" s="47"/>
      <c r="MET378" s="47"/>
      <c r="MEU378" s="47"/>
      <c r="MEV378" s="47"/>
      <c r="MEW378" s="47"/>
      <c r="MEX378" s="47"/>
      <c r="MEY378" s="47"/>
      <c r="MEZ378" s="47"/>
      <c r="MFA378" s="47"/>
      <c r="MFB378" s="47"/>
      <c r="MFC378" s="47"/>
      <c r="MFD378" s="47"/>
      <c r="MFE378" s="47"/>
      <c r="MFF378" s="47"/>
      <c r="MFG378" s="47"/>
      <c r="MFH378" s="47"/>
      <c r="MFI378" s="47"/>
      <c r="MFJ378" s="47"/>
      <c r="MFK378" s="47"/>
      <c r="MFL378" s="47"/>
      <c r="MFM378" s="47"/>
      <c r="MFN378" s="47"/>
      <c r="MFO378" s="47"/>
      <c r="MFP378" s="47"/>
      <c r="MFQ378" s="47"/>
      <c r="MFR378" s="47"/>
      <c r="MFS378" s="47"/>
      <c r="MFT378" s="47"/>
      <c r="MFU378" s="47"/>
      <c r="MFV378" s="47"/>
      <c r="MFW378" s="47"/>
      <c r="MFX378" s="47"/>
      <c r="MFY378" s="47"/>
      <c r="MFZ378" s="47"/>
      <c r="MGA378" s="47"/>
      <c r="MGB378" s="47"/>
      <c r="MGC378" s="47"/>
      <c r="MGD378" s="47"/>
      <c r="MGE378" s="47"/>
      <c r="MGF378" s="47"/>
      <c r="MGG378" s="47"/>
      <c r="MGH378" s="47"/>
      <c r="MGI378" s="47"/>
      <c r="MGJ378" s="47"/>
      <c r="MGK378" s="47"/>
      <c r="MGL378" s="47"/>
      <c r="MGM378" s="47"/>
      <c r="MGN378" s="47"/>
      <c r="MGO378" s="47"/>
      <c r="MGP378" s="47"/>
      <c r="MGQ378" s="47"/>
      <c r="MGR378" s="47"/>
      <c r="MGS378" s="47"/>
      <c r="MGT378" s="47"/>
      <c r="MGU378" s="47"/>
      <c r="MGV378" s="47"/>
      <c r="MGW378" s="47"/>
      <c r="MGX378" s="47"/>
      <c r="MGY378" s="47"/>
      <c r="MGZ378" s="47"/>
      <c r="MHA378" s="47"/>
      <c r="MHB378" s="47"/>
      <c r="MHC378" s="47"/>
      <c r="MHD378" s="47"/>
      <c r="MHE378" s="47"/>
      <c r="MHF378" s="47"/>
      <c r="MHG378" s="47"/>
      <c r="MHH378" s="47"/>
      <c r="MHI378" s="47"/>
      <c r="MHJ378" s="47"/>
      <c r="MHK378" s="47"/>
      <c r="MHL378" s="47"/>
      <c r="MHM378" s="47"/>
      <c r="MHN378" s="47"/>
      <c r="MHO378" s="47"/>
      <c r="MHP378" s="47"/>
      <c r="MHQ378" s="47"/>
      <c r="MHR378" s="47"/>
      <c r="MHS378" s="47"/>
      <c r="MHT378" s="47"/>
      <c r="MHU378" s="47"/>
      <c r="MHV378" s="47"/>
      <c r="MHW378" s="47"/>
      <c r="MHX378" s="47"/>
      <c r="MHY378" s="47"/>
      <c r="MHZ378" s="47"/>
      <c r="MIA378" s="47"/>
      <c r="MIB378" s="47"/>
      <c r="MIC378" s="47"/>
      <c r="MID378" s="47"/>
      <c r="MIE378" s="47"/>
      <c r="MIF378" s="47"/>
      <c r="MIG378" s="47"/>
      <c r="MIH378" s="47"/>
      <c r="MII378" s="47"/>
      <c r="MIJ378" s="47"/>
      <c r="MIK378" s="47"/>
      <c r="MIL378" s="47"/>
      <c r="MIM378" s="47"/>
      <c r="MIN378" s="47"/>
      <c r="MIO378" s="47"/>
      <c r="MIP378" s="47"/>
      <c r="MIQ378" s="47"/>
      <c r="MIR378" s="47"/>
      <c r="MIS378" s="47"/>
      <c r="MIT378" s="47"/>
      <c r="MIU378" s="47"/>
      <c r="MIV378" s="47"/>
      <c r="MIW378" s="47"/>
      <c r="MIX378" s="47"/>
      <c r="MIY378" s="47"/>
      <c r="MIZ378" s="47"/>
      <c r="MJA378" s="47"/>
      <c r="MJB378" s="47"/>
      <c r="MJC378" s="47"/>
      <c r="MJD378" s="47"/>
      <c r="MJE378" s="47"/>
      <c r="MJF378" s="47"/>
      <c r="MJG378" s="47"/>
      <c r="MJH378" s="47"/>
      <c r="MJI378" s="47"/>
      <c r="MJJ378" s="47"/>
      <c r="MJK378" s="47"/>
      <c r="MJL378" s="47"/>
      <c r="MJM378" s="47"/>
      <c r="MJN378" s="47"/>
      <c r="MJO378" s="47"/>
      <c r="MJP378" s="47"/>
      <c r="MJQ378" s="47"/>
      <c r="MJR378" s="47"/>
      <c r="MJS378" s="47"/>
      <c r="MJT378" s="47"/>
      <c r="MJU378" s="47"/>
      <c r="MJV378" s="47"/>
      <c r="MJW378" s="47"/>
      <c r="MJX378" s="47"/>
      <c r="MJY378" s="47"/>
      <c r="MJZ378" s="47"/>
      <c r="MKA378" s="47"/>
      <c r="MKB378" s="47"/>
      <c r="MKC378" s="47"/>
      <c r="MKD378" s="47"/>
      <c r="MKE378" s="47"/>
      <c r="MKF378" s="47"/>
      <c r="MKG378" s="47"/>
      <c r="MKH378" s="47"/>
      <c r="MKI378" s="47"/>
      <c r="MKJ378" s="47"/>
      <c r="MKK378" s="47"/>
      <c r="MKL378" s="47"/>
      <c r="MKM378" s="47"/>
      <c r="MKN378" s="47"/>
      <c r="MKO378" s="47"/>
      <c r="MKP378" s="47"/>
      <c r="MKQ378" s="47"/>
      <c r="MKR378" s="47"/>
      <c r="MKS378" s="47"/>
      <c r="MKT378" s="47"/>
      <c r="MKU378" s="47"/>
      <c r="MKV378" s="47"/>
      <c r="MKW378" s="47"/>
      <c r="MKX378" s="47"/>
      <c r="MKY378" s="47"/>
      <c r="MKZ378" s="47"/>
      <c r="MLA378" s="47"/>
      <c r="MLB378" s="47"/>
      <c r="MLC378" s="47"/>
      <c r="MLD378" s="47"/>
      <c r="MLE378" s="47"/>
      <c r="MLF378" s="47"/>
      <c r="MLG378" s="47"/>
      <c r="MLH378" s="47"/>
      <c r="MLI378" s="47"/>
      <c r="MLJ378" s="47"/>
      <c r="MLK378" s="47"/>
      <c r="MLL378" s="47"/>
      <c r="MLM378" s="47"/>
      <c r="MLN378" s="47"/>
      <c r="MLO378" s="47"/>
      <c r="MLP378" s="47"/>
      <c r="MLQ378" s="47"/>
      <c r="MLR378" s="47"/>
      <c r="MLS378" s="47"/>
      <c r="MLT378" s="47"/>
      <c r="MLU378" s="47"/>
      <c r="MLV378" s="47"/>
      <c r="MLW378" s="47"/>
      <c r="MLX378" s="47"/>
      <c r="MLY378" s="47"/>
      <c r="MLZ378" s="47"/>
      <c r="MMA378" s="47"/>
      <c r="MMB378" s="47"/>
      <c r="MMC378" s="47"/>
      <c r="MMD378" s="47"/>
      <c r="MME378" s="47"/>
      <c r="MMF378" s="47"/>
      <c r="MMG378" s="47"/>
      <c r="MMH378" s="47"/>
      <c r="MMI378" s="47"/>
      <c r="MMJ378" s="47"/>
      <c r="MMK378" s="47"/>
      <c r="MML378" s="47"/>
      <c r="MMM378" s="47"/>
      <c r="MMN378" s="47"/>
      <c r="MMO378" s="47"/>
      <c r="MMP378" s="47"/>
      <c r="MMQ378" s="47"/>
      <c r="MMR378" s="47"/>
      <c r="MMS378" s="47"/>
      <c r="MMT378" s="47"/>
      <c r="MMU378" s="47"/>
      <c r="MMV378" s="47"/>
      <c r="MMW378" s="47"/>
      <c r="MMX378" s="47"/>
      <c r="MMY378" s="47"/>
      <c r="MMZ378" s="47"/>
      <c r="MNA378" s="47"/>
      <c r="MNB378" s="47"/>
      <c r="MNC378" s="47"/>
      <c r="MND378" s="47"/>
      <c r="MNE378" s="47"/>
      <c r="MNF378" s="47"/>
      <c r="MNG378" s="47"/>
      <c r="MNH378" s="47"/>
      <c r="MNI378" s="47"/>
      <c r="MNJ378" s="47"/>
      <c r="MNK378" s="47"/>
      <c r="MNL378" s="47"/>
      <c r="MNM378" s="47"/>
      <c r="MNN378" s="47"/>
      <c r="MNO378" s="47"/>
      <c r="MNP378" s="47"/>
      <c r="MNQ378" s="47"/>
      <c r="MNR378" s="47"/>
      <c r="MNS378" s="47"/>
      <c r="MNT378" s="47"/>
      <c r="MNU378" s="47"/>
      <c r="MNV378" s="47"/>
      <c r="MNW378" s="47"/>
      <c r="MNX378" s="47"/>
      <c r="MNY378" s="47"/>
      <c r="MNZ378" s="47"/>
      <c r="MOA378" s="47"/>
      <c r="MOB378" s="47"/>
      <c r="MOC378" s="47"/>
      <c r="MOD378" s="47"/>
      <c r="MOE378" s="47"/>
      <c r="MOF378" s="47"/>
      <c r="MOG378" s="47"/>
      <c r="MOH378" s="47"/>
      <c r="MOI378" s="47"/>
      <c r="MOJ378" s="47"/>
      <c r="MOK378" s="47"/>
      <c r="MOL378" s="47"/>
      <c r="MOM378" s="47"/>
      <c r="MON378" s="47"/>
      <c r="MOO378" s="47"/>
      <c r="MOP378" s="47"/>
      <c r="MOQ378" s="47"/>
      <c r="MOR378" s="47"/>
      <c r="MOS378" s="47"/>
      <c r="MOT378" s="47"/>
      <c r="MOU378" s="47"/>
      <c r="MOV378" s="47"/>
      <c r="MOW378" s="47"/>
      <c r="MOX378" s="47"/>
      <c r="MOY378" s="47"/>
      <c r="MOZ378" s="47"/>
      <c r="MPA378" s="47"/>
      <c r="MPB378" s="47"/>
      <c r="MPC378" s="47"/>
      <c r="MPD378" s="47"/>
      <c r="MPE378" s="47"/>
      <c r="MPF378" s="47"/>
      <c r="MPG378" s="47"/>
      <c r="MPH378" s="47"/>
      <c r="MPI378" s="47"/>
      <c r="MPJ378" s="47"/>
      <c r="MPK378" s="47"/>
      <c r="MPL378" s="47"/>
      <c r="MPM378" s="47"/>
      <c r="MPN378" s="47"/>
      <c r="MPO378" s="47"/>
      <c r="MPP378" s="47"/>
      <c r="MPQ378" s="47"/>
      <c r="MPR378" s="47"/>
      <c r="MPS378" s="47"/>
      <c r="MPT378" s="47"/>
      <c r="MPU378" s="47"/>
      <c r="MPV378" s="47"/>
      <c r="MPW378" s="47"/>
      <c r="MPX378" s="47"/>
      <c r="MPY378" s="47"/>
      <c r="MPZ378" s="47"/>
      <c r="MQA378" s="47"/>
      <c r="MQB378" s="47"/>
      <c r="MQC378" s="47"/>
      <c r="MQD378" s="47"/>
      <c r="MQE378" s="47"/>
      <c r="MQF378" s="47"/>
      <c r="MQG378" s="47"/>
      <c r="MQH378" s="47"/>
      <c r="MQI378" s="47"/>
      <c r="MQJ378" s="47"/>
      <c r="MQK378" s="47"/>
      <c r="MQL378" s="47"/>
      <c r="MQM378" s="47"/>
      <c r="MQN378" s="47"/>
      <c r="MQO378" s="47"/>
      <c r="MQP378" s="47"/>
      <c r="MQQ378" s="47"/>
      <c r="MQR378" s="47"/>
      <c r="MQS378" s="47"/>
      <c r="MQT378" s="47"/>
      <c r="MQU378" s="47"/>
      <c r="MQV378" s="47"/>
      <c r="MQW378" s="47"/>
      <c r="MQX378" s="47"/>
      <c r="MQY378" s="47"/>
      <c r="MQZ378" s="47"/>
      <c r="MRA378" s="47"/>
      <c r="MRB378" s="47"/>
      <c r="MRC378" s="47"/>
      <c r="MRD378" s="47"/>
      <c r="MRE378" s="47"/>
      <c r="MRF378" s="47"/>
      <c r="MRG378" s="47"/>
      <c r="MRH378" s="47"/>
      <c r="MRI378" s="47"/>
      <c r="MRJ378" s="47"/>
      <c r="MRK378" s="47"/>
      <c r="MRL378" s="47"/>
      <c r="MRM378" s="47"/>
      <c r="MRN378" s="47"/>
      <c r="MRO378" s="47"/>
      <c r="MRP378" s="47"/>
      <c r="MRQ378" s="47"/>
      <c r="MRR378" s="47"/>
      <c r="MRS378" s="47"/>
      <c r="MRT378" s="47"/>
      <c r="MRU378" s="47"/>
      <c r="MRV378" s="47"/>
      <c r="MRW378" s="47"/>
      <c r="MRX378" s="47"/>
      <c r="MRY378" s="47"/>
      <c r="MRZ378" s="47"/>
      <c r="MSA378" s="47"/>
      <c r="MSB378" s="47"/>
      <c r="MSC378" s="47"/>
      <c r="MSD378" s="47"/>
      <c r="MSE378" s="47"/>
      <c r="MSF378" s="47"/>
      <c r="MSG378" s="47"/>
      <c r="MSH378" s="47"/>
      <c r="MSI378" s="47"/>
      <c r="MSJ378" s="47"/>
      <c r="MSK378" s="47"/>
      <c r="MSL378" s="47"/>
      <c r="MSM378" s="47"/>
      <c r="MSN378" s="47"/>
      <c r="MSO378" s="47"/>
      <c r="MSP378" s="47"/>
      <c r="MSQ378" s="47"/>
      <c r="MSR378" s="47"/>
      <c r="MSS378" s="47"/>
      <c r="MST378" s="47"/>
      <c r="MSU378" s="47"/>
      <c r="MSV378" s="47"/>
      <c r="MSW378" s="47"/>
      <c r="MSX378" s="47"/>
      <c r="MSY378" s="47"/>
      <c r="MSZ378" s="47"/>
      <c r="MTA378" s="47"/>
      <c r="MTB378" s="47"/>
      <c r="MTC378" s="47"/>
      <c r="MTD378" s="47"/>
      <c r="MTE378" s="47"/>
      <c r="MTF378" s="47"/>
      <c r="MTG378" s="47"/>
      <c r="MTH378" s="47"/>
      <c r="MTI378" s="47"/>
      <c r="MTJ378" s="47"/>
      <c r="MTK378" s="47"/>
      <c r="MTL378" s="47"/>
      <c r="MTM378" s="47"/>
      <c r="MTN378" s="47"/>
      <c r="MTO378" s="47"/>
      <c r="MTP378" s="47"/>
      <c r="MTQ378" s="47"/>
      <c r="MTR378" s="47"/>
      <c r="MTS378" s="47"/>
      <c r="MTT378" s="47"/>
      <c r="MTU378" s="47"/>
      <c r="MTV378" s="47"/>
      <c r="MTW378" s="47"/>
      <c r="MTX378" s="47"/>
      <c r="MTY378" s="47"/>
      <c r="MTZ378" s="47"/>
      <c r="MUA378" s="47"/>
      <c r="MUB378" s="47"/>
      <c r="MUC378" s="47"/>
      <c r="MUD378" s="47"/>
      <c r="MUE378" s="47"/>
      <c r="MUF378" s="47"/>
      <c r="MUG378" s="47"/>
      <c r="MUH378" s="47"/>
      <c r="MUI378" s="47"/>
      <c r="MUJ378" s="47"/>
      <c r="MUK378" s="47"/>
      <c r="MUL378" s="47"/>
      <c r="MUM378" s="47"/>
      <c r="MUN378" s="47"/>
      <c r="MUO378" s="47"/>
      <c r="MUP378" s="47"/>
      <c r="MUQ378" s="47"/>
      <c r="MUR378" s="47"/>
      <c r="MUS378" s="47"/>
      <c r="MUT378" s="47"/>
      <c r="MUU378" s="47"/>
      <c r="MUV378" s="47"/>
      <c r="MUW378" s="47"/>
      <c r="MUX378" s="47"/>
      <c r="MUY378" s="47"/>
      <c r="MUZ378" s="47"/>
      <c r="MVA378" s="47"/>
      <c r="MVB378" s="47"/>
      <c r="MVC378" s="47"/>
      <c r="MVD378" s="47"/>
      <c r="MVE378" s="47"/>
      <c r="MVF378" s="47"/>
      <c r="MVG378" s="47"/>
      <c r="MVH378" s="47"/>
      <c r="MVI378" s="47"/>
      <c r="MVJ378" s="47"/>
      <c r="MVK378" s="47"/>
      <c r="MVL378" s="47"/>
      <c r="MVM378" s="47"/>
      <c r="MVN378" s="47"/>
      <c r="MVO378" s="47"/>
      <c r="MVP378" s="47"/>
      <c r="MVQ378" s="47"/>
      <c r="MVR378" s="47"/>
      <c r="MVS378" s="47"/>
      <c r="MVT378" s="47"/>
      <c r="MVU378" s="47"/>
      <c r="MVV378" s="47"/>
      <c r="MVW378" s="47"/>
      <c r="MVX378" s="47"/>
      <c r="MVY378" s="47"/>
      <c r="MVZ378" s="47"/>
      <c r="MWA378" s="47"/>
      <c r="MWB378" s="47"/>
      <c r="MWC378" s="47"/>
      <c r="MWD378" s="47"/>
      <c r="MWE378" s="47"/>
      <c r="MWF378" s="47"/>
      <c r="MWG378" s="47"/>
      <c r="MWH378" s="47"/>
      <c r="MWI378" s="47"/>
      <c r="MWJ378" s="47"/>
      <c r="MWK378" s="47"/>
      <c r="MWL378" s="47"/>
      <c r="MWM378" s="47"/>
      <c r="MWN378" s="47"/>
      <c r="MWO378" s="47"/>
      <c r="MWP378" s="47"/>
      <c r="MWQ378" s="47"/>
      <c r="MWR378" s="47"/>
      <c r="MWS378" s="47"/>
      <c r="MWT378" s="47"/>
      <c r="MWU378" s="47"/>
      <c r="MWV378" s="47"/>
      <c r="MWW378" s="47"/>
      <c r="MWX378" s="47"/>
      <c r="MWY378" s="47"/>
      <c r="MWZ378" s="47"/>
      <c r="MXA378" s="47"/>
      <c r="MXB378" s="47"/>
      <c r="MXC378" s="47"/>
      <c r="MXD378" s="47"/>
      <c r="MXE378" s="47"/>
      <c r="MXF378" s="47"/>
      <c r="MXG378" s="47"/>
      <c r="MXH378" s="47"/>
      <c r="MXI378" s="47"/>
      <c r="MXJ378" s="47"/>
      <c r="MXK378" s="47"/>
      <c r="MXL378" s="47"/>
      <c r="MXM378" s="47"/>
      <c r="MXN378" s="47"/>
      <c r="MXO378" s="47"/>
      <c r="MXP378" s="47"/>
      <c r="MXQ378" s="47"/>
      <c r="MXR378" s="47"/>
      <c r="MXS378" s="47"/>
      <c r="MXT378" s="47"/>
      <c r="MXU378" s="47"/>
      <c r="MXV378" s="47"/>
      <c r="MXW378" s="47"/>
      <c r="MXX378" s="47"/>
      <c r="MXY378" s="47"/>
      <c r="MXZ378" s="47"/>
      <c r="MYA378" s="47"/>
      <c r="MYB378" s="47"/>
      <c r="MYC378" s="47"/>
      <c r="MYD378" s="47"/>
      <c r="MYE378" s="47"/>
      <c r="MYF378" s="47"/>
      <c r="MYG378" s="47"/>
      <c r="MYH378" s="47"/>
      <c r="MYI378" s="47"/>
      <c r="MYJ378" s="47"/>
      <c r="MYK378" s="47"/>
      <c r="MYL378" s="47"/>
      <c r="MYM378" s="47"/>
      <c r="MYN378" s="47"/>
      <c r="MYO378" s="47"/>
      <c r="MYP378" s="47"/>
      <c r="MYQ378" s="47"/>
      <c r="MYR378" s="47"/>
      <c r="MYS378" s="47"/>
      <c r="MYT378" s="47"/>
      <c r="MYU378" s="47"/>
      <c r="MYV378" s="47"/>
      <c r="MYW378" s="47"/>
      <c r="MYX378" s="47"/>
      <c r="MYY378" s="47"/>
      <c r="MYZ378" s="47"/>
      <c r="MZA378" s="47"/>
      <c r="MZB378" s="47"/>
      <c r="MZC378" s="47"/>
      <c r="MZD378" s="47"/>
      <c r="MZE378" s="47"/>
      <c r="MZF378" s="47"/>
      <c r="MZG378" s="47"/>
      <c r="MZH378" s="47"/>
      <c r="MZI378" s="47"/>
      <c r="MZJ378" s="47"/>
      <c r="MZK378" s="47"/>
      <c r="MZL378" s="47"/>
      <c r="MZM378" s="47"/>
      <c r="MZN378" s="47"/>
      <c r="MZO378" s="47"/>
      <c r="MZP378" s="47"/>
      <c r="MZQ378" s="47"/>
      <c r="MZR378" s="47"/>
      <c r="MZS378" s="47"/>
      <c r="MZT378" s="47"/>
      <c r="MZU378" s="47"/>
      <c r="MZV378" s="47"/>
      <c r="MZW378" s="47"/>
      <c r="MZX378" s="47"/>
      <c r="MZY378" s="47"/>
      <c r="MZZ378" s="47"/>
      <c r="NAA378" s="47"/>
      <c r="NAB378" s="47"/>
      <c r="NAC378" s="47"/>
      <c r="NAD378" s="47"/>
      <c r="NAE378" s="47"/>
      <c r="NAF378" s="47"/>
      <c r="NAG378" s="47"/>
      <c r="NAH378" s="47"/>
      <c r="NAI378" s="47"/>
      <c r="NAJ378" s="47"/>
      <c r="NAK378" s="47"/>
      <c r="NAL378" s="47"/>
      <c r="NAM378" s="47"/>
      <c r="NAN378" s="47"/>
      <c r="NAO378" s="47"/>
      <c r="NAP378" s="47"/>
      <c r="NAQ378" s="47"/>
      <c r="NAR378" s="47"/>
      <c r="NAS378" s="47"/>
      <c r="NAT378" s="47"/>
      <c r="NAU378" s="47"/>
      <c r="NAV378" s="47"/>
      <c r="NAW378" s="47"/>
      <c r="NAX378" s="47"/>
      <c r="NAY378" s="47"/>
      <c r="NAZ378" s="47"/>
      <c r="NBA378" s="47"/>
      <c r="NBB378" s="47"/>
      <c r="NBC378" s="47"/>
      <c r="NBD378" s="47"/>
      <c r="NBE378" s="47"/>
      <c r="NBF378" s="47"/>
      <c r="NBG378" s="47"/>
      <c r="NBH378" s="47"/>
      <c r="NBI378" s="47"/>
      <c r="NBJ378" s="47"/>
      <c r="NBK378" s="47"/>
      <c r="NBL378" s="47"/>
      <c r="NBM378" s="47"/>
      <c r="NBN378" s="47"/>
      <c r="NBO378" s="47"/>
      <c r="NBP378" s="47"/>
      <c r="NBQ378" s="47"/>
      <c r="NBR378" s="47"/>
      <c r="NBS378" s="47"/>
      <c r="NBT378" s="47"/>
      <c r="NBU378" s="47"/>
      <c r="NBV378" s="47"/>
      <c r="NBW378" s="47"/>
      <c r="NBX378" s="47"/>
      <c r="NBY378" s="47"/>
      <c r="NBZ378" s="47"/>
      <c r="NCA378" s="47"/>
      <c r="NCB378" s="47"/>
      <c r="NCC378" s="47"/>
      <c r="NCD378" s="47"/>
      <c r="NCE378" s="47"/>
      <c r="NCF378" s="47"/>
      <c r="NCG378" s="47"/>
      <c r="NCH378" s="47"/>
      <c r="NCI378" s="47"/>
      <c r="NCJ378" s="47"/>
      <c r="NCK378" s="47"/>
      <c r="NCL378" s="47"/>
      <c r="NCM378" s="47"/>
      <c r="NCN378" s="47"/>
      <c r="NCO378" s="47"/>
      <c r="NCP378" s="47"/>
      <c r="NCQ378" s="47"/>
      <c r="NCR378" s="47"/>
      <c r="NCS378" s="47"/>
      <c r="NCT378" s="47"/>
      <c r="NCU378" s="47"/>
      <c r="NCV378" s="47"/>
      <c r="NCW378" s="47"/>
      <c r="NCX378" s="47"/>
      <c r="NCY378" s="47"/>
      <c r="NCZ378" s="47"/>
      <c r="NDA378" s="47"/>
      <c r="NDB378" s="47"/>
      <c r="NDC378" s="47"/>
      <c r="NDD378" s="47"/>
      <c r="NDE378" s="47"/>
      <c r="NDF378" s="47"/>
      <c r="NDG378" s="47"/>
      <c r="NDH378" s="47"/>
      <c r="NDI378" s="47"/>
      <c r="NDJ378" s="47"/>
      <c r="NDK378" s="47"/>
      <c r="NDL378" s="47"/>
      <c r="NDM378" s="47"/>
      <c r="NDN378" s="47"/>
      <c r="NDO378" s="47"/>
      <c r="NDP378" s="47"/>
      <c r="NDQ378" s="47"/>
      <c r="NDR378" s="47"/>
      <c r="NDS378" s="47"/>
      <c r="NDT378" s="47"/>
      <c r="NDU378" s="47"/>
      <c r="NDV378" s="47"/>
      <c r="NDW378" s="47"/>
      <c r="NDX378" s="47"/>
      <c r="NDY378" s="47"/>
      <c r="NDZ378" s="47"/>
      <c r="NEA378" s="47"/>
      <c r="NEB378" s="47"/>
      <c r="NEC378" s="47"/>
      <c r="NED378" s="47"/>
      <c r="NEE378" s="47"/>
      <c r="NEF378" s="47"/>
      <c r="NEG378" s="47"/>
      <c r="NEH378" s="47"/>
      <c r="NEI378" s="47"/>
      <c r="NEJ378" s="47"/>
      <c r="NEK378" s="47"/>
      <c r="NEL378" s="47"/>
      <c r="NEM378" s="47"/>
      <c r="NEN378" s="47"/>
      <c r="NEO378" s="47"/>
      <c r="NEP378" s="47"/>
      <c r="NEQ378" s="47"/>
      <c r="NER378" s="47"/>
      <c r="NES378" s="47"/>
      <c r="NET378" s="47"/>
      <c r="NEU378" s="47"/>
      <c r="NEV378" s="47"/>
      <c r="NEW378" s="47"/>
      <c r="NEX378" s="47"/>
      <c r="NEY378" s="47"/>
      <c r="NEZ378" s="47"/>
      <c r="NFA378" s="47"/>
      <c r="NFB378" s="47"/>
      <c r="NFC378" s="47"/>
      <c r="NFD378" s="47"/>
      <c r="NFE378" s="47"/>
      <c r="NFF378" s="47"/>
      <c r="NFG378" s="47"/>
      <c r="NFH378" s="47"/>
      <c r="NFI378" s="47"/>
      <c r="NFJ378" s="47"/>
      <c r="NFK378" s="47"/>
      <c r="NFL378" s="47"/>
      <c r="NFM378" s="47"/>
      <c r="NFN378" s="47"/>
      <c r="NFO378" s="47"/>
      <c r="NFP378" s="47"/>
      <c r="NFQ378" s="47"/>
      <c r="NFR378" s="47"/>
      <c r="NFS378" s="47"/>
      <c r="NFT378" s="47"/>
      <c r="NFU378" s="47"/>
      <c r="NFV378" s="47"/>
      <c r="NFW378" s="47"/>
      <c r="NFX378" s="47"/>
      <c r="NFY378" s="47"/>
      <c r="NFZ378" s="47"/>
      <c r="NGA378" s="47"/>
      <c r="NGB378" s="47"/>
      <c r="NGC378" s="47"/>
      <c r="NGD378" s="47"/>
      <c r="NGE378" s="47"/>
      <c r="NGF378" s="47"/>
      <c r="NGG378" s="47"/>
      <c r="NGH378" s="47"/>
      <c r="NGI378" s="47"/>
      <c r="NGJ378" s="47"/>
      <c r="NGK378" s="47"/>
      <c r="NGL378" s="47"/>
      <c r="NGM378" s="47"/>
      <c r="NGN378" s="47"/>
      <c r="NGO378" s="47"/>
      <c r="NGP378" s="47"/>
      <c r="NGQ378" s="47"/>
      <c r="NGR378" s="47"/>
      <c r="NGS378" s="47"/>
      <c r="NGT378" s="47"/>
      <c r="NGU378" s="47"/>
      <c r="NGV378" s="47"/>
      <c r="NGW378" s="47"/>
      <c r="NGX378" s="47"/>
      <c r="NGY378" s="47"/>
      <c r="NGZ378" s="47"/>
      <c r="NHA378" s="47"/>
      <c r="NHB378" s="47"/>
      <c r="NHC378" s="47"/>
      <c r="NHD378" s="47"/>
      <c r="NHE378" s="47"/>
      <c r="NHF378" s="47"/>
      <c r="NHG378" s="47"/>
      <c r="NHH378" s="47"/>
      <c r="NHI378" s="47"/>
      <c r="NHJ378" s="47"/>
      <c r="NHK378" s="47"/>
      <c r="NHL378" s="47"/>
      <c r="NHM378" s="47"/>
      <c r="NHN378" s="47"/>
      <c r="NHO378" s="47"/>
      <c r="NHP378" s="47"/>
      <c r="NHQ378" s="47"/>
      <c r="NHR378" s="47"/>
      <c r="NHS378" s="47"/>
      <c r="NHT378" s="47"/>
      <c r="NHU378" s="47"/>
      <c r="NHV378" s="47"/>
      <c r="NHW378" s="47"/>
      <c r="NHX378" s="47"/>
      <c r="NHY378" s="47"/>
      <c r="NHZ378" s="47"/>
      <c r="NIA378" s="47"/>
      <c r="NIB378" s="47"/>
      <c r="NIC378" s="47"/>
      <c r="NID378" s="47"/>
      <c r="NIE378" s="47"/>
      <c r="NIF378" s="47"/>
      <c r="NIG378" s="47"/>
      <c r="NIH378" s="47"/>
      <c r="NII378" s="47"/>
      <c r="NIJ378" s="47"/>
      <c r="NIK378" s="47"/>
      <c r="NIL378" s="47"/>
      <c r="NIM378" s="47"/>
      <c r="NIN378" s="47"/>
      <c r="NIO378" s="47"/>
      <c r="NIP378" s="47"/>
      <c r="NIQ378" s="47"/>
      <c r="NIR378" s="47"/>
      <c r="NIS378" s="47"/>
      <c r="NIT378" s="47"/>
      <c r="NIU378" s="47"/>
      <c r="NIV378" s="47"/>
      <c r="NIW378" s="47"/>
      <c r="NIX378" s="47"/>
      <c r="NIY378" s="47"/>
      <c r="NIZ378" s="47"/>
      <c r="NJA378" s="47"/>
      <c r="NJB378" s="47"/>
      <c r="NJC378" s="47"/>
      <c r="NJD378" s="47"/>
      <c r="NJE378" s="47"/>
      <c r="NJF378" s="47"/>
      <c r="NJG378" s="47"/>
      <c r="NJH378" s="47"/>
      <c r="NJI378" s="47"/>
      <c r="NJJ378" s="47"/>
      <c r="NJK378" s="47"/>
      <c r="NJL378" s="47"/>
      <c r="NJM378" s="47"/>
      <c r="NJN378" s="47"/>
      <c r="NJO378" s="47"/>
      <c r="NJP378" s="47"/>
      <c r="NJQ378" s="47"/>
      <c r="NJR378" s="47"/>
      <c r="NJS378" s="47"/>
      <c r="NJT378" s="47"/>
      <c r="NJU378" s="47"/>
      <c r="NJV378" s="47"/>
      <c r="NJW378" s="47"/>
      <c r="NJX378" s="47"/>
      <c r="NJY378" s="47"/>
      <c r="NJZ378" s="47"/>
      <c r="NKA378" s="47"/>
      <c r="NKB378" s="47"/>
      <c r="NKC378" s="47"/>
      <c r="NKD378" s="47"/>
      <c r="NKE378" s="47"/>
      <c r="NKF378" s="47"/>
      <c r="NKG378" s="47"/>
      <c r="NKH378" s="47"/>
      <c r="NKI378" s="47"/>
      <c r="NKJ378" s="47"/>
      <c r="NKK378" s="47"/>
      <c r="NKL378" s="47"/>
      <c r="NKM378" s="47"/>
      <c r="NKN378" s="47"/>
      <c r="NKO378" s="47"/>
      <c r="NKP378" s="47"/>
      <c r="NKQ378" s="47"/>
      <c r="NKR378" s="47"/>
      <c r="NKS378" s="47"/>
      <c r="NKT378" s="47"/>
      <c r="NKU378" s="47"/>
      <c r="NKV378" s="47"/>
      <c r="NKW378" s="47"/>
      <c r="NKX378" s="47"/>
      <c r="NKY378" s="47"/>
      <c r="NKZ378" s="47"/>
      <c r="NLA378" s="47"/>
      <c r="NLB378" s="47"/>
      <c r="NLC378" s="47"/>
      <c r="NLD378" s="47"/>
      <c r="NLE378" s="47"/>
      <c r="NLF378" s="47"/>
      <c r="NLG378" s="47"/>
      <c r="NLH378" s="47"/>
      <c r="NLI378" s="47"/>
      <c r="NLJ378" s="47"/>
      <c r="NLK378" s="47"/>
      <c r="NLL378" s="47"/>
      <c r="NLM378" s="47"/>
      <c r="NLN378" s="47"/>
      <c r="NLO378" s="47"/>
      <c r="NLP378" s="47"/>
      <c r="NLQ378" s="47"/>
      <c r="NLR378" s="47"/>
      <c r="NLS378" s="47"/>
      <c r="NLT378" s="47"/>
      <c r="NLU378" s="47"/>
      <c r="NLV378" s="47"/>
      <c r="NLW378" s="47"/>
      <c r="NLX378" s="47"/>
      <c r="NLY378" s="47"/>
      <c r="NLZ378" s="47"/>
      <c r="NMA378" s="47"/>
      <c r="NMB378" s="47"/>
      <c r="NMC378" s="47"/>
      <c r="NMD378" s="47"/>
      <c r="NME378" s="47"/>
      <c r="NMF378" s="47"/>
      <c r="NMG378" s="47"/>
      <c r="NMH378" s="47"/>
      <c r="NMI378" s="47"/>
      <c r="NMJ378" s="47"/>
      <c r="NMK378" s="47"/>
      <c r="NML378" s="47"/>
      <c r="NMM378" s="47"/>
      <c r="NMN378" s="47"/>
      <c r="NMO378" s="47"/>
      <c r="NMP378" s="47"/>
      <c r="NMQ378" s="47"/>
      <c r="NMR378" s="47"/>
      <c r="NMS378" s="47"/>
      <c r="NMT378" s="47"/>
      <c r="NMU378" s="47"/>
      <c r="NMV378" s="47"/>
      <c r="NMW378" s="47"/>
      <c r="NMX378" s="47"/>
      <c r="NMY378" s="47"/>
      <c r="NMZ378" s="47"/>
      <c r="NNA378" s="47"/>
      <c r="NNB378" s="47"/>
      <c r="NNC378" s="47"/>
      <c r="NND378" s="47"/>
      <c r="NNE378" s="47"/>
      <c r="NNF378" s="47"/>
      <c r="NNG378" s="47"/>
      <c r="NNH378" s="47"/>
      <c r="NNI378" s="47"/>
      <c r="NNJ378" s="47"/>
      <c r="NNK378" s="47"/>
      <c r="NNL378" s="47"/>
      <c r="NNM378" s="47"/>
      <c r="NNN378" s="47"/>
      <c r="NNO378" s="47"/>
      <c r="NNP378" s="47"/>
      <c r="NNQ378" s="47"/>
      <c r="NNR378" s="47"/>
      <c r="NNS378" s="47"/>
      <c r="NNT378" s="47"/>
      <c r="NNU378" s="47"/>
      <c r="NNV378" s="47"/>
      <c r="NNW378" s="47"/>
      <c r="NNX378" s="47"/>
      <c r="NNY378" s="47"/>
      <c r="NNZ378" s="47"/>
      <c r="NOA378" s="47"/>
      <c r="NOB378" s="47"/>
      <c r="NOC378" s="47"/>
      <c r="NOD378" s="47"/>
      <c r="NOE378" s="47"/>
      <c r="NOF378" s="47"/>
      <c r="NOG378" s="47"/>
      <c r="NOH378" s="47"/>
      <c r="NOI378" s="47"/>
      <c r="NOJ378" s="47"/>
      <c r="NOK378" s="47"/>
      <c r="NOL378" s="47"/>
      <c r="NOM378" s="47"/>
      <c r="NON378" s="47"/>
      <c r="NOO378" s="47"/>
      <c r="NOP378" s="47"/>
      <c r="NOQ378" s="47"/>
      <c r="NOR378" s="47"/>
      <c r="NOS378" s="47"/>
      <c r="NOT378" s="47"/>
      <c r="NOU378" s="47"/>
      <c r="NOV378" s="47"/>
      <c r="NOW378" s="47"/>
      <c r="NOX378" s="47"/>
      <c r="NOY378" s="47"/>
      <c r="NOZ378" s="47"/>
      <c r="NPA378" s="47"/>
      <c r="NPB378" s="47"/>
      <c r="NPC378" s="47"/>
      <c r="NPD378" s="47"/>
      <c r="NPE378" s="47"/>
      <c r="NPF378" s="47"/>
      <c r="NPG378" s="47"/>
      <c r="NPH378" s="47"/>
      <c r="NPI378" s="47"/>
      <c r="NPJ378" s="47"/>
      <c r="NPK378" s="47"/>
      <c r="NPL378" s="47"/>
      <c r="NPM378" s="47"/>
      <c r="NPN378" s="47"/>
      <c r="NPO378" s="47"/>
      <c r="NPP378" s="47"/>
      <c r="NPQ378" s="47"/>
      <c r="NPR378" s="47"/>
      <c r="NPS378" s="47"/>
      <c r="NPT378" s="47"/>
      <c r="NPU378" s="47"/>
      <c r="NPV378" s="47"/>
      <c r="NPW378" s="47"/>
      <c r="NPX378" s="47"/>
      <c r="NPY378" s="47"/>
      <c r="NPZ378" s="47"/>
      <c r="NQA378" s="47"/>
      <c r="NQB378" s="47"/>
      <c r="NQC378" s="47"/>
      <c r="NQD378" s="47"/>
      <c r="NQE378" s="47"/>
      <c r="NQF378" s="47"/>
      <c r="NQG378" s="47"/>
      <c r="NQH378" s="47"/>
      <c r="NQI378" s="47"/>
      <c r="NQJ378" s="47"/>
      <c r="NQK378" s="47"/>
      <c r="NQL378" s="47"/>
      <c r="NQM378" s="47"/>
      <c r="NQN378" s="47"/>
      <c r="NQO378" s="47"/>
      <c r="NQP378" s="47"/>
      <c r="NQQ378" s="47"/>
      <c r="NQR378" s="47"/>
      <c r="NQS378" s="47"/>
      <c r="NQT378" s="47"/>
      <c r="NQU378" s="47"/>
      <c r="NQV378" s="47"/>
      <c r="NQW378" s="47"/>
      <c r="NQX378" s="47"/>
      <c r="NQY378" s="47"/>
      <c r="NQZ378" s="47"/>
      <c r="NRA378" s="47"/>
      <c r="NRB378" s="47"/>
      <c r="NRC378" s="47"/>
      <c r="NRD378" s="47"/>
      <c r="NRE378" s="47"/>
      <c r="NRF378" s="47"/>
      <c r="NRG378" s="47"/>
      <c r="NRH378" s="47"/>
      <c r="NRI378" s="47"/>
      <c r="NRJ378" s="47"/>
      <c r="NRK378" s="47"/>
      <c r="NRL378" s="47"/>
      <c r="NRM378" s="47"/>
      <c r="NRN378" s="47"/>
      <c r="NRO378" s="47"/>
      <c r="NRP378" s="47"/>
      <c r="NRQ378" s="47"/>
      <c r="NRR378" s="47"/>
      <c r="NRS378" s="47"/>
      <c r="NRT378" s="47"/>
      <c r="NRU378" s="47"/>
      <c r="NRV378" s="47"/>
      <c r="NRW378" s="47"/>
      <c r="NRX378" s="47"/>
      <c r="NRY378" s="47"/>
      <c r="NRZ378" s="47"/>
      <c r="NSA378" s="47"/>
      <c r="NSB378" s="47"/>
      <c r="NSC378" s="47"/>
      <c r="NSD378" s="47"/>
      <c r="NSE378" s="47"/>
      <c r="NSF378" s="47"/>
      <c r="NSG378" s="47"/>
      <c r="NSH378" s="47"/>
      <c r="NSI378" s="47"/>
      <c r="NSJ378" s="47"/>
      <c r="NSK378" s="47"/>
      <c r="NSL378" s="47"/>
      <c r="NSM378" s="47"/>
      <c r="NSN378" s="47"/>
      <c r="NSO378" s="47"/>
      <c r="NSP378" s="47"/>
      <c r="NSQ378" s="47"/>
      <c r="NSR378" s="47"/>
      <c r="NSS378" s="47"/>
      <c r="NST378" s="47"/>
      <c r="NSU378" s="47"/>
      <c r="NSV378" s="47"/>
      <c r="NSW378" s="47"/>
      <c r="NSX378" s="47"/>
      <c r="NSY378" s="47"/>
      <c r="NSZ378" s="47"/>
      <c r="NTA378" s="47"/>
      <c r="NTB378" s="47"/>
      <c r="NTC378" s="47"/>
      <c r="NTD378" s="47"/>
      <c r="NTE378" s="47"/>
      <c r="NTF378" s="47"/>
      <c r="NTG378" s="47"/>
      <c r="NTH378" s="47"/>
      <c r="NTI378" s="47"/>
      <c r="NTJ378" s="47"/>
      <c r="NTK378" s="47"/>
      <c r="NTL378" s="47"/>
      <c r="NTM378" s="47"/>
      <c r="NTN378" s="47"/>
      <c r="NTO378" s="47"/>
      <c r="NTP378" s="47"/>
      <c r="NTQ378" s="47"/>
      <c r="NTR378" s="47"/>
      <c r="NTS378" s="47"/>
      <c r="NTT378" s="47"/>
      <c r="NTU378" s="47"/>
      <c r="NTV378" s="47"/>
      <c r="NTW378" s="47"/>
      <c r="NTX378" s="47"/>
      <c r="NTY378" s="47"/>
      <c r="NTZ378" s="47"/>
      <c r="NUA378" s="47"/>
      <c r="NUB378" s="47"/>
      <c r="NUC378" s="47"/>
      <c r="NUD378" s="47"/>
      <c r="NUE378" s="47"/>
      <c r="NUF378" s="47"/>
      <c r="NUG378" s="47"/>
      <c r="NUH378" s="47"/>
      <c r="NUI378" s="47"/>
      <c r="NUJ378" s="47"/>
      <c r="NUK378" s="47"/>
      <c r="NUL378" s="47"/>
      <c r="NUM378" s="47"/>
      <c r="NUN378" s="47"/>
      <c r="NUO378" s="47"/>
      <c r="NUP378" s="47"/>
      <c r="NUQ378" s="47"/>
      <c r="NUR378" s="47"/>
      <c r="NUS378" s="47"/>
      <c r="NUT378" s="47"/>
      <c r="NUU378" s="47"/>
      <c r="NUV378" s="47"/>
      <c r="NUW378" s="47"/>
      <c r="NUX378" s="47"/>
      <c r="NUY378" s="47"/>
      <c r="NUZ378" s="47"/>
      <c r="NVA378" s="47"/>
      <c r="NVB378" s="47"/>
      <c r="NVC378" s="47"/>
      <c r="NVD378" s="47"/>
      <c r="NVE378" s="47"/>
      <c r="NVF378" s="47"/>
      <c r="NVG378" s="47"/>
      <c r="NVH378" s="47"/>
      <c r="NVI378" s="47"/>
      <c r="NVJ378" s="47"/>
      <c r="NVK378" s="47"/>
      <c r="NVL378" s="47"/>
      <c r="NVM378" s="47"/>
      <c r="NVN378" s="47"/>
      <c r="NVO378" s="47"/>
      <c r="NVP378" s="47"/>
      <c r="NVQ378" s="47"/>
      <c r="NVR378" s="47"/>
      <c r="NVS378" s="47"/>
      <c r="NVT378" s="47"/>
      <c r="NVU378" s="47"/>
      <c r="NVV378" s="47"/>
      <c r="NVW378" s="47"/>
      <c r="NVX378" s="47"/>
      <c r="NVY378" s="47"/>
      <c r="NVZ378" s="47"/>
      <c r="NWA378" s="47"/>
      <c r="NWB378" s="47"/>
      <c r="NWC378" s="47"/>
      <c r="NWD378" s="47"/>
      <c r="NWE378" s="47"/>
      <c r="NWF378" s="47"/>
      <c r="NWG378" s="47"/>
      <c r="NWH378" s="47"/>
      <c r="NWI378" s="47"/>
      <c r="NWJ378" s="47"/>
      <c r="NWK378" s="47"/>
      <c r="NWL378" s="47"/>
      <c r="NWM378" s="47"/>
      <c r="NWN378" s="47"/>
      <c r="NWO378" s="47"/>
      <c r="NWP378" s="47"/>
      <c r="NWQ378" s="47"/>
      <c r="NWR378" s="47"/>
      <c r="NWS378" s="47"/>
      <c r="NWT378" s="47"/>
      <c r="NWU378" s="47"/>
      <c r="NWV378" s="47"/>
      <c r="NWW378" s="47"/>
      <c r="NWX378" s="47"/>
      <c r="NWY378" s="47"/>
      <c r="NWZ378" s="47"/>
      <c r="NXA378" s="47"/>
      <c r="NXB378" s="47"/>
      <c r="NXC378" s="47"/>
      <c r="NXD378" s="47"/>
      <c r="NXE378" s="47"/>
      <c r="NXF378" s="47"/>
      <c r="NXG378" s="47"/>
      <c r="NXH378" s="47"/>
      <c r="NXI378" s="47"/>
      <c r="NXJ378" s="47"/>
      <c r="NXK378" s="47"/>
      <c r="NXL378" s="47"/>
      <c r="NXM378" s="47"/>
      <c r="NXN378" s="47"/>
      <c r="NXO378" s="47"/>
      <c r="NXP378" s="47"/>
      <c r="NXQ378" s="47"/>
      <c r="NXR378" s="47"/>
      <c r="NXS378" s="47"/>
      <c r="NXT378" s="47"/>
      <c r="NXU378" s="47"/>
      <c r="NXV378" s="47"/>
      <c r="NXW378" s="47"/>
      <c r="NXX378" s="47"/>
      <c r="NXY378" s="47"/>
      <c r="NXZ378" s="47"/>
      <c r="NYA378" s="47"/>
      <c r="NYB378" s="47"/>
      <c r="NYC378" s="47"/>
      <c r="NYD378" s="47"/>
      <c r="NYE378" s="47"/>
      <c r="NYF378" s="47"/>
      <c r="NYG378" s="47"/>
      <c r="NYH378" s="47"/>
      <c r="NYI378" s="47"/>
      <c r="NYJ378" s="47"/>
      <c r="NYK378" s="47"/>
      <c r="NYL378" s="47"/>
      <c r="NYM378" s="47"/>
      <c r="NYN378" s="47"/>
      <c r="NYO378" s="47"/>
      <c r="NYP378" s="47"/>
      <c r="NYQ378" s="47"/>
      <c r="NYR378" s="47"/>
      <c r="NYS378" s="47"/>
      <c r="NYT378" s="47"/>
      <c r="NYU378" s="47"/>
      <c r="NYV378" s="47"/>
      <c r="NYW378" s="47"/>
      <c r="NYX378" s="47"/>
      <c r="NYY378" s="47"/>
      <c r="NYZ378" s="47"/>
      <c r="NZA378" s="47"/>
      <c r="NZB378" s="47"/>
      <c r="NZC378" s="47"/>
      <c r="NZD378" s="47"/>
      <c r="NZE378" s="47"/>
      <c r="NZF378" s="47"/>
      <c r="NZG378" s="47"/>
      <c r="NZH378" s="47"/>
      <c r="NZI378" s="47"/>
      <c r="NZJ378" s="47"/>
      <c r="NZK378" s="47"/>
      <c r="NZL378" s="47"/>
      <c r="NZM378" s="47"/>
      <c r="NZN378" s="47"/>
      <c r="NZO378" s="47"/>
      <c r="NZP378" s="47"/>
      <c r="NZQ378" s="47"/>
      <c r="NZR378" s="47"/>
      <c r="NZS378" s="47"/>
      <c r="NZT378" s="47"/>
      <c r="NZU378" s="47"/>
      <c r="NZV378" s="47"/>
      <c r="NZW378" s="47"/>
      <c r="NZX378" s="47"/>
      <c r="NZY378" s="47"/>
      <c r="NZZ378" s="47"/>
      <c r="OAA378" s="47"/>
      <c r="OAB378" s="47"/>
      <c r="OAC378" s="47"/>
      <c r="OAD378" s="47"/>
      <c r="OAE378" s="47"/>
      <c r="OAF378" s="47"/>
      <c r="OAG378" s="47"/>
      <c r="OAH378" s="47"/>
      <c r="OAI378" s="47"/>
      <c r="OAJ378" s="47"/>
      <c r="OAK378" s="47"/>
      <c r="OAL378" s="47"/>
      <c r="OAM378" s="47"/>
      <c r="OAN378" s="47"/>
      <c r="OAO378" s="47"/>
      <c r="OAP378" s="47"/>
      <c r="OAQ378" s="47"/>
      <c r="OAR378" s="47"/>
      <c r="OAS378" s="47"/>
      <c r="OAT378" s="47"/>
      <c r="OAU378" s="47"/>
      <c r="OAV378" s="47"/>
      <c r="OAW378" s="47"/>
      <c r="OAX378" s="47"/>
      <c r="OAY378" s="47"/>
      <c r="OAZ378" s="47"/>
      <c r="OBA378" s="47"/>
      <c r="OBB378" s="47"/>
      <c r="OBC378" s="47"/>
      <c r="OBD378" s="47"/>
      <c r="OBE378" s="47"/>
      <c r="OBF378" s="47"/>
      <c r="OBG378" s="47"/>
      <c r="OBH378" s="47"/>
      <c r="OBI378" s="47"/>
      <c r="OBJ378" s="47"/>
      <c r="OBK378" s="47"/>
      <c r="OBL378" s="47"/>
      <c r="OBM378" s="47"/>
      <c r="OBN378" s="47"/>
      <c r="OBO378" s="47"/>
      <c r="OBP378" s="47"/>
      <c r="OBQ378" s="47"/>
      <c r="OBR378" s="47"/>
      <c r="OBS378" s="47"/>
      <c r="OBT378" s="47"/>
      <c r="OBU378" s="47"/>
      <c r="OBV378" s="47"/>
      <c r="OBW378" s="47"/>
      <c r="OBX378" s="47"/>
      <c r="OBY378" s="47"/>
      <c r="OBZ378" s="47"/>
      <c r="OCA378" s="47"/>
      <c r="OCB378" s="47"/>
      <c r="OCC378" s="47"/>
      <c r="OCD378" s="47"/>
      <c r="OCE378" s="47"/>
      <c r="OCF378" s="47"/>
      <c r="OCG378" s="47"/>
      <c r="OCH378" s="47"/>
      <c r="OCI378" s="47"/>
      <c r="OCJ378" s="47"/>
      <c r="OCK378" s="47"/>
      <c r="OCL378" s="47"/>
      <c r="OCM378" s="47"/>
      <c r="OCN378" s="47"/>
      <c r="OCO378" s="47"/>
      <c r="OCP378" s="47"/>
      <c r="OCQ378" s="47"/>
      <c r="OCR378" s="47"/>
      <c r="OCS378" s="47"/>
      <c r="OCT378" s="47"/>
      <c r="OCU378" s="47"/>
      <c r="OCV378" s="47"/>
      <c r="OCW378" s="47"/>
      <c r="OCX378" s="47"/>
      <c r="OCY378" s="47"/>
      <c r="OCZ378" s="47"/>
      <c r="ODA378" s="47"/>
      <c r="ODB378" s="47"/>
      <c r="ODC378" s="47"/>
      <c r="ODD378" s="47"/>
      <c r="ODE378" s="47"/>
      <c r="ODF378" s="47"/>
      <c r="ODG378" s="47"/>
      <c r="ODH378" s="47"/>
      <c r="ODI378" s="47"/>
      <c r="ODJ378" s="47"/>
      <c r="ODK378" s="47"/>
      <c r="ODL378" s="47"/>
      <c r="ODM378" s="47"/>
      <c r="ODN378" s="47"/>
      <c r="ODO378" s="47"/>
      <c r="ODP378" s="47"/>
      <c r="ODQ378" s="47"/>
      <c r="ODR378" s="47"/>
      <c r="ODS378" s="47"/>
      <c r="ODT378" s="47"/>
      <c r="ODU378" s="47"/>
      <c r="ODV378" s="47"/>
      <c r="ODW378" s="47"/>
      <c r="ODX378" s="47"/>
      <c r="ODY378" s="47"/>
      <c r="ODZ378" s="47"/>
      <c r="OEA378" s="47"/>
      <c r="OEB378" s="47"/>
      <c r="OEC378" s="47"/>
      <c r="OED378" s="47"/>
      <c r="OEE378" s="47"/>
      <c r="OEF378" s="47"/>
      <c r="OEG378" s="47"/>
      <c r="OEH378" s="47"/>
      <c r="OEI378" s="47"/>
      <c r="OEJ378" s="47"/>
      <c r="OEK378" s="47"/>
      <c r="OEL378" s="47"/>
      <c r="OEM378" s="47"/>
      <c r="OEN378" s="47"/>
      <c r="OEO378" s="47"/>
      <c r="OEP378" s="47"/>
      <c r="OEQ378" s="47"/>
      <c r="OER378" s="47"/>
      <c r="OES378" s="47"/>
      <c r="OET378" s="47"/>
      <c r="OEU378" s="47"/>
      <c r="OEV378" s="47"/>
      <c r="OEW378" s="47"/>
      <c r="OEX378" s="47"/>
      <c r="OEY378" s="47"/>
      <c r="OEZ378" s="47"/>
      <c r="OFA378" s="47"/>
      <c r="OFB378" s="47"/>
      <c r="OFC378" s="47"/>
      <c r="OFD378" s="47"/>
      <c r="OFE378" s="47"/>
      <c r="OFF378" s="47"/>
      <c r="OFG378" s="47"/>
      <c r="OFH378" s="47"/>
      <c r="OFI378" s="47"/>
      <c r="OFJ378" s="47"/>
      <c r="OFK378" s="47"/>
      <c r="OFL378" s="47"/>
      <c r="OFM378" s="47"/>
      <c r="OFN378" s="47"/>
      <c r="OFO378" s="47"/>
      <c r="OFP378" s="47"/>
      <c r="OFQ378" s="47"/>
      <c r="OFR378" s="47"/>
      <c r="OFS378" s="47"/>
      <c r="OFT378" s="47"/>
      <c r="OFU378" s="47"/>
      <c r="OFV378" s="47"/>
      <c r="OFW378" s="47"/>
      <c r="OFX378" s="47"/>
      <c r="OFY378" s="47"/>
      <c r="OFZ378" s="47"/>
      <c r="OGA378" s="47"/>
      <c r="OGB378" s="47"/>
      <c r="OGC378" s="47"/>
      <c r="OGD378" s="47"/>
      <c r="OGE378" s="47"/>
      <c r="OGF378" s="47"/>
      <c r="OGG378" s="47"/>
      <c r="OGH378" s="47"/>
      <c r="OGI378" s="47"/>
      <c r="OGJ378" s="47"/>
      <c r="OGK378" s="47"/>
      <c r="OGL378" s="47"/>
      <c r="OGM378" s="47"/>
      <c r="OGN378" s="47"/>
      <c r="OGO378" s="47"/>
      <c r="OGP378" s="47"/>
      <c r="OGQ378" s="47"/>
      <c r="OGR378" s="47"/>
      <c r="OGS378" s="47"/>
      <c r="OGT378" s="47"/>
      <c r="OGU378" s="47"/>
      <c r="OGV378" s="47"/>
      <c r="OGW378" s="47"/>
      <c r="OGX378" s="47"/>
      <c r="OGY378" s="47"/>
      <c r="OGZ378" s="47"/>
      <c r="OHA378" s="47"/>
      <c r="OHB378" s="47"/>
      <c r="OHC378" s="47"/>
      <c r="OHD378" s="47"/>
      <c r="OHE378" s="47"/>
      <c r="OHF378" s="47"/>
      <c r="OHG378" s="47"/>
      <c r="OHH378" s="47"/>
      <c r="OHI378" s="47"/>
      <c r="OHJ378" s="47"/>
      <c r="OHK378" s="47"/>
      <c r="OHL378" s="47"/>
      <c r="OHM378" s="47"/>
      <c r="OHN378" s="47"/>
      <c r="OHO378" s="47"/>
      <c r="OHP378" s="47"/>
      <c r="OHQ378" s="47"/>
      <c r="OHR378" s="47"/>
      <c r="OHS378" s="47"/>
      <c r="OHT378" s="47"/>
      <c r="OHU378" s="47"/>
      <c r="OHV378" s="47"/>
      <c r="OHW378" s="47"/>
      <c r="OHX378" s="47"/>
      <c r="OHY378" s="47"/>
      <c r="OHZ378" s="47"/>
      <c r="OIA378" s="47"/>
      <c r="OIB378" s="47"/>
      <c r="OIC378" s="47"/>
      <c r="OID378" s="47"/>
      <c r="OIE378" s="47"/>
      <c r="OIF378" s="47"/>
      <c r="OIG378" s="47"/>
      <c r="OIH378" s="47"/>
      <c r="OII378" s="47"/>
      <c r="OIJ378" s="47"/>
      <c r="OIK378" s="47"/>
      <c r="OIL378" s="47"/>
      <c r="OIM378" s="47"/>
      <c r="OIN378" s="47"/>
      <c r="OIO378" s="47"/>
      <c r="OIP378" s="47"/>
      <c r="OIQ378" s="47"/>
      <c r="OIR378" s="47"/>
      <c r="OIS378" s="47"/>
      <c r="OIT378" s="47"/>
      <c r="OIU378" s="47"/>
      <c r="OIV378" s="47"/>
      <c r="OIW378" s="47"/>
      <c r="OIX378" s="47"/>
      <c r="OIY378" s="47"/>
      <c r="OIZ378" s="47"/>
      <c r="OJA378" s="47"/>
      <c r="OJB378" s="47"/>
      <c r="OJC378" s="47"/>
      <c r="OJD378" s="47"/>
      <c r="OJE378" s="47"/>
      <c r="OJF378" s="47"/>
      <c r="OJG378" s="47"/>
      <c r="OJH378" s="47"/>
      <c r="OJI378" s="47"/>
      <c r="OJJ378" s="47"/>
      <c r="OJK378" s="47"/>
      <c r="OJL378" s="47"/>
      <c r="OJM378" s="47"/>
      <c r="OJN378" s="47"/>
      <c r="OJO378" s="47"/>
      <c r="OJP378" s="47"/>
      <c r="OJQ378" s="47"/>
      <c r="OJR378" s="47"/>
      <c r="OJS378" s="47"/>
      <c r="OJT378" s="47"/>
      <c r="OJU378" s="47"/>
      <c r="OJV378" s="47"/>
      <c r="OJW378" s="47"/>
      <c r="OJX378" s="47"/>
      <c r="OJY378" s="47"/>
      <c r="OJZ378" s="47"/>
      <c r="OKA378" s="47"/>
      <c r="OKB378" s="47"/>
      <c r="OKC378" s="47"/>
      <c r="OKD378" s="47"/>
      <c r="OKE378" s="47"/>
      <c r="OKF378" s="47"/>
      <c r="OKG378" s="47"/>
      <c r="OKH378" s="47"/>
      <c r="OKI378" s="47"/>
      <c r="OKJ378" s="47"/>
      <c r="OKK378" s="47"/>
      <c r="OKL378" s="47"/>
      <c r="OKM378" s="47"/>
      <c r="OKN378" s="47"/>
      <c r="OKO378" s="47"/>
      <c r="OKP378" s="47"/>
      <c r="OKQ378" s="47"/>
      <c r="OKR378" s="47"/>
      <c r="OKS378" s="47"/>
      <c r="OKT378" s="47"/>
      <c r="OKU378" s="47"/>
      <c r="OKV378" s="47"/>
      <c r="OKW378" s="47"/>
      <c r="OKX378" s="47"/>
      <c r="OKY378" s="47"/>
      <c r="OKZ378" s="47"/>
      <c r="OLA378" s="47"/>
      <c r="OLB378" s="47"/>
      <c r="OLC378" s="47"/>
      <c r="OLD378" s="47"/>
      <c r="OLE378" s="47"/>
      <c r="OLF378" s="47"/>
      <c r="OLG378" s="47"/>
      <c r="OLH378" s="47"/>
      <c r="OLI378" s="47"/>
      <c r="OLJ378" s="47"/>
      <c r="OLK378" s="47"/>
      <c r="OLL378" s="47"/>
      <c r="OLM378" s="47"/>
      <c r="OLN378" s="47"/>
      <c r="OLO378" s="47"/>
      <c r="OLP378" s="47"/>
      <c r="OLQ378" s="47"/>
      <c r="OLR378" s="47"/>
      <c r="OLS378" s="47"/>
      <c r="OLT378" s="47"/>
      <c r="OLU378" s="47"/>
      <c r="OLV378" s="47"/>
      <c r="OLW378" s="47"/>
      <c r="OLX378" s="47"/>
      <c r="OLY378" s="47"/>
      <c r="OLZ378" s="47"/>
      <c r="OMA378" s="47"/>
      <c r="OMB378" s="47"/>
      <c r="OMC378" s="47"/>
      <c r="OMD378" s="47"/>
      <c r="OME378" s="47"/>
      <c r="OMF378" s="47"/>
      <c r="OMG378" s="47"/>
      <c r="OMH378" s="47"/>
      <c r="OMI378" s="47"/>
      <c r="OMJ378" s="47"/>
      <c r="OMK378" s="47"/>
      <c r="OML378" s="47"/>
      <c r="OMM378" s="47"/>
      <c r="OMN378" s="47"/>
      <c r="OMO378" s="47"/>
      <c r="OMP378" s="47"/>
      <c r="OMQ378" s="47"/>
      <c r="OMR378" s="47"/>
      <c r="OMS378" s="47"/>
      <c r="OMT378" s="47"/>
      <c r="OMU378" s="47"/>
      <c r="OMV378" s="47"/>
      <c r="OMW378" s="47"/>
      <c r="OMX378" s="47"/>
      <c r="OMY378" s="47"/>
      <c r="OMZ378" s="47"/>
      <c r="ONA378" s="47"/>
      <c r="ONB378" s="47"/>
      <c r="ONC378" s="47"/>
      <c r="OND378" s="47"/>
      <c r="ONE378" s="47"/>
      <c r="ONF378" s="47"/>
      <c r="ONG378" s="47"/>
      <c r="ONH378" s="47"/>
      <c r="ONI378" s="47"/>
      <c r="ONJ378" s="47"/>
      <c r="ONK378" s="47"/>
      <c r="ONL378" s="47"/>
      <c r="ONM378" s="47"/>
      <c r="ONN378" s="47"/>
      <c r="ONO378" s="47"/>
      <c r="ONP378" s="47"/>
      <c r="ONQ378" s="47"/>
      <c r="ONR378" s="47"/>
      <c r="ONS378" s="47"/>
      <c r="ONT378" s="47"/>
      <c r="ONU378" s="47"/>
      <c r="ONV378" s="47"/>
      <c r="ONW378" s="47"/>
      <c r="ONX378" s="47"/>
      <c r="ONY378" s="47"/>
      <c r="ONZ378" s="47"/>
      <c r="OOA378" s="47"/>
      <c r="OOB378" s="47"/>
      <c r="OOC378" s="47"/>
      <c r="OOD378" s="47"/>
      <c r="OOE378" s="47"/>
      <c r="OOF378" s="47"/>
      <c r="OOG378" s="47"/>
      <c r="OOH378" s="47"/>
      <c r="OOI378" s="47"/>
      <c r="OOJ378" s="47"/>
      <c r="OOK378" s="47"/>
      <c r="OOL378" s="47"/>
      <c r="OOM378" s="47"/>
      <c r="OON378" s="47"/>
      <c r="OOO378" s="47"/>
      <c r="OOP378" s="47"/>
      <c r="OOQ378" s="47"/>
      <c r="OOR378" s="47"/>
      <c r="OOS378" s="47"/>
      <c r="OOT378" s="47"/>
      <c r="OOU378" s="47"/>
      <c r="OOV378" s="47"/>
      <c r="OOW378" s="47"/>
      <c r="OOX378" s="47"/>
      <c r="OOY378" s="47"/>
      <c r="OOZ378" s="47"/>
      <c r="OPA378" s="47"/>
      <c r="OPB378" s="47"/>
      <c r="OPC378" s="47"/>
      <c r="OPD378" s="47"/>
      <c r="OPE378" s="47"/>
      <c r="OPF378" s="47"/>
      <c r="OPG378" s="47"/>
      <c r="OPH378" s="47"/>
      <c r="OPI378" s="47"/>
      <c r="OPJ378" s="47"/>
      <c r="OPK378" s="47"/>
      <c r="OPL378" s="47"/>
      <c r="OPM378" s="47"/>
      <c r="OPN378" s="47"/>
      <c r="OPO378" s="47"/>
      <c r="OPP378" s="47"/>
      <c r="OPQ378" s="47"/>
      <c r="OPR378" s="47"/>
      <c r="OPS378" s="47"/>
      <c r="OPT378" s="47"/>
      <c r="OPU378" s="47"/>
      <c r="OPV378" s="47"/>
      <c r="OPW378" s="47"/>
      <c r="OPX378" s="47"/>
      <c r="OPY378" s="47"/>
      <c r="OPZ378" s="47"/>
      <c r="OQA378" s="47"/>
      <c r="OQB378" s="47"/>
      <c r="OQC378" s="47"/>
      <c r="OQD378" s="47"/>
      <c r="OQE378" s="47"/>
      <c r="OQF378" s="47"/>
      <c r="OQG378" s="47"/>
      <c r="OQH378" s="47"/>
      <c r="OQI378" s="47"/>
      <c r="OQJ378" s="47"/>
      <c r="OQK378" s="47"/>
      <c r="OQL378" s="47"/>
      <c r="OQM378" s="47"/>
      <c r="OQN378" s="47"/>
      <c r="OQO378" s="47"/>
      <c r="OQP378" s="47"/>
      <c r="OQQ378" s="47"/>
      <c r="OQR378" s="47"/>
      <c r="OQS378" s="47"/>
      <c r="OQT378" s="47"/>
      <c r="OQU378" s="47"/>
      <c r="OQV378" s="47"/>
      <c r="OQW378" s="47"/>
      <c r="OQX378" s="47"/>
      <c r="OQY378" s="47"/>
      <c r="OQZ378" s="47"/>
      <c r="ORA378" s="47"/>
      <c r="ORB378" s="47"/>
      <c r="ORC378" s="47"/>
      <c r="ORD378" s="47"/>
      <c r="ORE378" s="47"/>
      <c r="ORF378" s="47"/>
      <c r="ORG378" s="47"/>
      <c r="ORH378" s="47"/>
      <c r="ORI378" s="47"/>
      <c r="ORJ378" s="47"/>
      <c r="ORK378" s="47"/>
      <c r="ORL378" s="47"/>
      <c r="ORM378" s="47"/>
      <c r="ORN378" s="47"/>
      <c r="ORO378" s="47"/>
      <c r="ORP378" s="47"/>
      <c r="ORQ378" s="47"/>
      <c r="ORR378" s="47"/>
      <c r="ORS378" s="47"/>
      <c r="ORT378" s="47"/>
      <c r="ORU378" s="47"/>
      <c r="ORV378" s="47"/>
      <c r="ORW378" s="47"/>
      <c r="ORX378" s="47"/>
      <c r="ORY378" s="47"/>
      <c r="ORZ378" s="47"/>
      <c r="OSA378" s="47"/>
      <c r="OSB378" s="47"/>
      <c r="OSC378" s="47"/>
      <c r="OSD378" s="47"/>
      <c r="OSE378" s="47"/>
      <c r="OSF378" s="47"/>
      <c r="OSG378" s="47"/>
      <c r="OSH378" s="47"/>
      <c r="OSI378" s="47"/>
      <c r="OSJ378" s="47"/>
      <c r="OSK378" s="47"/>
      <c r="OSL378" s="47"/>
      <c r="OSM378" s="47"/>
      <c r="OSN378" s="47"/>
      <c r="OSO378" s="47"/>
      <c r="OSP378" s="47"/>
      <c r="OSQ378" s="47"/>
      <c r="OSR378" s="47"/>
      <c r="OSS378" s="47"/>
      <c r="OST378" s="47"/>
      <c r="OSU378" s="47"/>
      <c r="OSV378" s="47"/>
      <c r="OSW378" s="47"/>
      <c r="OSX378" s="47"/>
      <c r="OSY378" s="47"/>
      <c r="OSZ378" s="47"/>
      <c r="OTA378" s="47"/>
      <c r="OTB378" s="47"/>
      <c r="OTC378" s="47"/>
      <c r="OTD378" s="47"/>
      <c r="OTE378" s="47"/>
      <c r="OTF378" s="47"/>
      <c r="OTG378" s="47"/>
      <c r="OTH378" s="47"/>
      <c r="OTI378" s="47"/>
      <c r="OTJ378" s="47"/>
      <c r="OTK378" s="47"/>
      <c r="OTL378" s="47"/>
      <c r="OTM378" s="47"/>
      <c r="OTN378" s="47"/>
      <c r="OTO378" s="47"/>
      <c r="OTP378" s="47"/>
      <c r="OTQ378" s="47"/>
      <c r="OTR378" s="47"/>
      <c r="OTS378" s="47"/>
      <c r="OTT378" s="47"/>
      <c r="OTU378" s="47"/>
      <c r="OTV378" s="47"/>
      <c r="OTW378" s="47"/>
      <c r="OTX378" s="47"/>
      <c r="OTY378" s="47"/>
      <c r="OTZ378" s="47"/>
      <c r="OUA378" s="47"/>
      <c r="OUB378" s="47"/>
      <c r="OUC378" s="47"/>
      <c r="OUD378" s="47"/>
      <c r="OUE378" s="47"/>
      <c r="OUF378" s="47"/>
      <c r="OUG378" s="47"/>
      <c r="OUH378" s="47"/>
      <c r="OUI378" s="47"/>
      <c r="OUJ378" s="47"/>
      <c r="OUK378" s="47"/>
      <c r="OUL378" s="47"/>
      <c r="OUM378" s="47"/>
      <c r="OUN378" s="47"/>
      <c r="OUO378" s="47"/>
      <c r="OUP378" s="47"/>
      <c r="OUQ378" s="47"/>
      <c r="OUR378" s="47"/>
      <c r="OUS378" s="47"/>
      <c r="OUT378" s="47"/>
      <c r="OUU378" s="47"/>
      <c r="OUV378" s="47"/>
      <c r="OUW378" s="47"/>
      <c r="OUX378" s="47"/>
      <c r="OUY378" s="47"/>
      <c r="OUZ378" s="47"/>
      <c r="OVA378" s="47"/>
      <c r="OVB378" s="47"/>
      <c r="OVC378" s="47"/>
      <c r="OVD378" s="47"/>
      <c r="OVE378" s="47"/>
      <c r="OVF378" s="47"/>
      <c r="OVG378" s="47"/>
      <c r="OVH378" s="47"/>
      <c r="OVI378" s="47"/>
      <c r="OVJ378" s="47"/>
      <c r="OVK378" s="47"/>
      <c r="OVL378" s="47"/>
      <c r="OVM378" s="47"/>
      <c r="OVN378" s="47"/>
      <c r="OVO378" s="47"/>
      <c r="OVP378" s="47"/>
      <c r="OVQ378" s="47"/>
      <c r="OVR378" s="47"/>
      <c r="OVS378" s="47"/>
      <c r="OVT378" s="47"/>
      <c r="OVU378" s="47"/>
      <c r="OVV378" s="47"/>
      <c r="OVW378" s="47"/>
      <c r="OVX378" s="47"/>
      <c r="OVY378" s="47"/>
      <c r="OVZ378" s="47"/>
      <c r="OWA378" s="47"/>
      <c r="OWB378" s="47"/>
      <c r="OWC378" s="47"/>
      <c r="OWD378" s="47"/>
      <c r="OWE378" s="47"/>
      <c r="OWF378" s="47"/>
      <c r="OWG378" s="47"/>
      <c r="OWH378" s="47"/>
      <c r="OWI378" s="47"/>
      <c r="OWJ378" s="47"/>
      <c r="OWK378" s="47"/>
      <c r="OWL378" s="47"/>
      <c r="OWM378" s="47"/>
      <c r="OWN378" s="47"/>
      <c r="OWO378" s="47"/>
      <c r="OWP378" s="47"/>
      <c r="OWQ378" s="47"/>
      <c r="OWR378" s="47"/>
      <c r="OWS378" s="47"/>
      <c r="OWT378" s="47"/>
      <c r="OWU378" s="47"/>
      <c r="OWV378" s="47"/>
      <c r="OWW378" s="47"/>
      <c r="OWX378" s="47"/>
      <c r="OWY378" s="47"/>
      <c r="OWZ378" s="47"/>
      <c r="OXA378" s="47"/>
      <c r="OXB378" s="47"/>
      <c r="OXC378" s="47"/>
      <c r="OXD378" s="47"/>
      <c r="OXE378" s="47"/>
      <c r="OXF378" s="47"/>
      <c r="OXG378" s="47"/>
      <c r="OXH378" s="47"/>
      <c r="OXI378" s="47"/>
      <c r="OXJ378" s="47"/>
      <c r="OXK378" s="47"/>
      <c r="OXL378" s="47"/>
      <c r="OXM378" s="47"/>
      <c r="OXN378" s="47"/>
      <c r="OXO378" s="47"/>
      <c r="OXP378" s="47"/>
      <c r="OXQ378" s="47"/>
      <c r="OXR378" s="47"/>
      <c r="OXS378" s="47"/>
      <c r="OXT378" s="47"/>
      <c r="OXU378" s="47"/>
      <c r="OXV378" s="47"/>
      <c r="OXW378" s="47"/>
      <c r="OXX378" s="47"/>
      <c r="OXY378" s="47"/>
      <c r="OXZ378" s="47"/>
      <c r="OYA378" s="47"/>
      <c r="OYB378" s="47"/>
      <c r="OYC378" s="47"/>
      <c r="OYD378" s="47"/>
      <c r="OYE378" s="47"/>
      <c r="OYF378" s="47"/>
      <c r="OYG378" s="47"/>
      <c r="OYH378" s="47"/>
      <c r="OYI378" s="47"/>
      <c r="OYJ378" s="47"/>
      <c r="OYK378" s="47"/>
      <c r="OYL378" s="47"/>
      <c r="OYM378" s="47"/>
      <c r="OYN378" s="47"/>
      <c r="OYO378" s="47"/>
      <c r="OYP378" s="47"/>
      <c r="OYQ378" s="47"/>
      <c r="OYR378" s="47"/>
      <c r="OYS378" s="47"/>
      <c r="OYT378" s="47"/>
      <c r="OYU378" s="47"/>
      <c r="OYV378" s="47"/>
      <c r="OYW378" s="47"/>
      <c r="OYX378" s="47"/>
      <c r="OYY378" s="47"/>
      <c r="OYZ378" s="47"/>
      <c r="OZA378" s="47"/>
      <c r="OZB378" s="47"/>
      <c r="OZC378" s="47"/>
      <c r="OZD378" s="47"/>
      <c r="OZE378" s="47"/>
      <c r="OZF378" s="47"/>
      <c r="OZG378" s="47"/>
      <c r="OZH378" s="47"/>
      <c r="OZI378" s="47"/>
      <c r="OZJ378" s="47"/>
      <c r="OZK378" s="47"/>
      <c r="OZL378" s="47"/>
      <c r="OZM378" s="47"/>
      <c r="OZN378" s="47"/>
      <c r="OZO378" s="47"/>
      <c r="OZP378" s="47"/>
      <c r="OZQ378" s="47"/>
      <c r="OZR378" s="47"/>
      <c r="OZS378" s="47"/>
      <c r="OZT378" s="47"/>
      <c r="OZU378" s="47"/>
      <c r="OZV378" s="47"/>
      <c r="OZW378" s="47"/>
      <c r="OZX378" s="47"/>
      <c r="OZY378" s="47"/>
      <c r="OZZ378" s="47"/>
      <c r="PAA378" s="47"/>
      <c r="PAB378" s="47"/>
      <c r="PAC378" s="47"/>
      <c r="PAD378" s="47"/>
      <c r="PAE378" s="47"/>
      <c r="PAF378" s="47"/>
      <c r="PAG378" s="47"/>
      <c r="PAH378" s="47"/>
      <c r="PAI378" s="47"/>
      <c r="PAJ378" s="47"/>
      <c r="PAK378" s="47"/>
      <c r="PAL378" s="47"/>
      <c r="PAM378" s="47"/>
      <c r="PAN378" s="47"/>
      <c r="PAO378" s="47"/>
      <c r="PAP378" s="47"/>
      <c r="PAQ378" s="47"/>
      <c r="PAR378" s="47"/>
      <c r="PAS378" s="47"/>
      <c r="PAT378" s="47"/>
      <c r="PAU378" s="47"/>
      <c r="PAV378" s="47"/>
      <c r="PAW378" s="47"/>
      <c r="PAX378" s="47"/>
      <c r="PAY378" s="47"/>
      <c r="PAZ378" s="47"/>
      <c r="PBA378" s="47"/>
      <c r="PBB378" s="47"/>
      <c r="PBC378" s="47"/>
      <c r="PBD378" s="47"/>
      <c r="PBE378" s="47"/>
      <c r="PBF378" s="47"/>
      <c r="PBG378" s="47"/>
      <c r="PBH378" s="47"/>
      <c r="PBI378" s="47"/>
      <c r="PBJ378" s="47"/>
      <c r="PBK378" s="47"/>
      <c r="PBL378" s="47"/>
      <c r="PBM378" s="47"/>
      <c r="PBN378" s="47"/>
      <c r="PBO378" s="47"/>
      <c r="PBP378" s="47"/>
      <c r="PBQ378" s="47"/>
      <c r="PBR378" s="47"/>
      <c r="PBS378" s="47"/>
      <c r="PBT378" s="47"/>
      <c r="PBU378" s="47"/>
      <c r="PBV378" s="47"/>
      <c r="PBW378" s="47"/>
      <c r="PBX378" s="47"/>
      <c r="PBY378" s="47"/>
      <c r="PBZ378" s="47"/>
      <c r="PCA378" s="47"/>
      <c r="PCB378" s="47"/>
      <c r="PCC378" s="47"/>
      <c r="PCD378" s="47"/>
      <c r="PCE378" s="47"/>
      <c r="PCF378" s="47"/>
      <c r="PCG378" s="47"/>
      <c r="PCH378" s="47"/>
      <c r="PCI378" s="47"/>
      <c r="PCJ378" s="47"/>
      <c r="PCK378" s="47"/>
      <c r="PCL378" s="47"/>
      <c r="PCM378" s="47"/>
      <c r="PCN378" s="47"/>
      <c r="PCO378" s="47"/>
      <c r="PCP378" s="47"/>
      <c r="PCQ378" s="47"/>
      <c r="PCR378" s="47"/>
      <c r="PCS378" s="47"/>
      <c r="PCT378" s="47"/>
      <c r="PCU378" s="47"/>
      <c r="PCV378" s="47"/>
      <c r="PCW378" s="47"/>
      <c r="PCX378" s="47"/>
      <c r="PCY378" s="47"/>
      <c r="PCZ378" s="47"/>
      <c r="PDA378" s="47"/>
      <c r="PDB378" s="47"/>
      <c r="PDC378" s="47"/>
      <c r="PDD378" s="47"/>
      <c r="PDE378" s="47"/>
      <c r="PDF378" s="47"/>
      <c r="PDG378" s="47"/>
      <c r="PDH378" s="47"/>
      <c r="PDI378" s="47"/>
      <c r="PDJ378" s="47"/>
      <c r="PDK378" s="47"/>
      <c r="PDL378" s="47"/>
      <c r="PDM378" s="47"/>
      <c r="PDN378" s="47"/>
      <c r="PDO378" s="47"/>
      <c r="PDP378" s="47"/>
      <c r="PDQ378" s="47"/>
      <c r="PDR378" s="47"/>
      <c r="PDS378" s="47"/>
      <c r="PDT378" s="47"/>
      <c r="PDU378" s="47"/>
      <c r="PDV378" s="47"/>
      <c r="PDW378" s="47"/>
      <c r="PDX378" s="47"/>
      <c r="PDY378" s="47"/>
      <c r="PDZ378" s="47"/>
      <c r="PEA378" s="47"/>
      <c r="PEB378" s="47"/>
      <c r="PEC378" s="47"/>
      <c r="PED378" s="47"/>
      <c r="PEE378" s="47"/>
      <c r="PEF378" s="47"/>
      <c r="PEG378" s="47"/>
      <c r="PEH378" s="47"/>
      <c r="PEI378" s="47"/>
      <c r="PEJ378" s="47"/>
      <c r="PEK378" s="47"/>
      <c r="PEL378" s="47"/>
      <c r="PEM378" s="47"/>
      <c r="PEN378" s="47"/>
      <c r="PEO378" s="47"/>
      <c r="PEP378" s="47"/>
      <c r="PEQ378" s="47"/>
      <c r="PER378" s="47"/>
      <c r="PES378" s="47"/>
      <c r="PET378" s="47"/>
      <c r="PEU378" s="47"/>
      <c r="PEV378" s="47"/>
      <c r="PEW378" s="47"/>
      <c r="PEX378" s="47"/>
      <c r="PEY378" s="47"/>
      <c r="PEZ378" s="47"/>
      <c r="PFA378" s="47"/>
      <c r="PFB378" s="47"/>
      <c r="PFC378" s="47"/>
      <c r="PFD378" s="47"/>
      <c r="PFE378" s="47"/>
      <c r="PFF378" s="47"/>
      <c r="PFG378" s="47"/>
      <c r="PFH378" s="47"/>
      <c r="PFI378" s="47"/>
      <c r="PFJ378" s="47"/>
      <c r="PFK378" s="47"/>
      <c r="PFL378" s="47"/>
      <c r="PFM378" s="47"/>
      <c r="PFN378" s="47"/>
      <c r="PFO378" s="47"/>
      <c r="PFP378" s="47"/>
      <c r="PFQ378" s="47"/>
      <c r="PFR378" s="47"/>
      <c r="PFS378" s="47"/>
      <c r="PFT378" s="47"/>
      <c r="PFU378" s="47"/>
      <c r="PFV378" s="47"/>
      <c r="PFW378" s="47"/>
      <c r="PFX378" s="47"/>
      <c r="PFY378" s="47"/>
      <c r="PFZ378" s="47"/>
      <c r="PGA378" s="47"/>
      <c r="PGB378" s="47"/>
      <c r="PGC378" s="47"/>
      <c r="PGD378" s="47"/>
      <c r="PGE378" s="47"/>
      <c r="PGF378" s="47"/>
      <c r="PGG378" s="47"/>
      <c r="PGH378" s="47"/>
      <c r="PGI378" s="47"/>
      <c r="PGJ378" s="47"/>
      <c r="PGK378" s="47"/>
      <c r="PGL378" s="47"/>
      <c r="PGM378" s="47"/>
      <c r="PGN378" s="47"/>
      <c r="PGO378" s="47"/>
      <c r="PGP378" s="47"/>
      <c r="PGQ378" s="47"/>
      <c r="PGR378" s="47"/>
      <c r="PGS378" s="47"/>
      <c r="PGT378" s="47"/>
      <c r="PGU378" s="47"/>
      <c r="PGV378" s="47"/>
      <c r="PGW378" s="47"/>
      <c r="PGX378" s="47"/>
      <c r="PGY378" s="47"/>
      <c r="PGZ378" s="47"/>
      <c r="PHA378" s="47"/>
      <c r="PHB378" s="47"/>
      <c r="PHC378" s="47"/>
      <c r="PHD378" s="47"/>
      <c r="PHE378" s="47"/>
      <c r="PHF378" s="47"/>
      <c r="PHG378" s="47"/>
      <c r="PHH378" s="47"/>
      <c r="PHI378" s="47"/>
      <c r="PHJ378" s="47"/>
      <c r="PHK378" s="47"/>
      <c r="PHL378" s="47"/>
      <c r="PHM378" s="47"/>
      <c r="PHN378" s="47"/>
      <c r="PHO378" s="47"/>
      <c r="PHP378" s="47"/>
      <c r="PHQ378" s="47"/>
      <c r="PHR378" s="47"/>
      <c r="PHS378" s="47"/>
      <c r="PHT378" s="47"/>
      <c r="PHU378" s="47"/>
      <c r="PHV378" s="47"/>
      <c r="PHW378" s="47"/>
      <c r="PHX378" s="47"/>
      <c r="PHY378" s="47"/>
      <c r="PHZ378" s="47"/>
      <c r="PIA378" s="47"/>
      <c r="PIB378" s="47"/>
      <c r="PIC378" s="47"/>
      <c r="PID378" s="47"/>
      <c r="PIE378" s="47"/>
      <c r="PIF378" s="47"/>
      <c r="PIG378" s="47"/>
      <c r="PIH378" s="47"/>
      <c r="PII378" s="47"/>
      <c r="PIJ378" s="47"/>
      <c r="PIK378" s="47"/>
      <c r="PIL378" s="47"/>
      <c r="PIM378" s="47"/>
      <c r="PIN378" s="47"/>
      <c r="PIO378" s="47"/>
      <c r="PIP378" s="47"/>
      <c r="PIQ378" s="47"/>
      <c r="PIR378" s="47"/>
      <c r="PIS378" s="47"/>
      <c r="PIT378" s="47"/>
      <c r="PIU378" s="47"/>
      <c r="PIV378" s="47"/>
      <c r="PIW378" s="47"/>
      <c r="PIX378" s="47"/>
      <c r="PIY378" s="47"/>
      <c r="PIZ378" s="47"/>
      <c r="PJA378" s="47"/>
      <c r="PJB378" s="47"/>
      <c r="PJC378" s="47"/>
      <c r="PJD378" s="47"/>
      <c r="PJE378" s="47"/>
      <c r="PJF378" s="47"/>
      <c r="PJG378" s="47"/>
      <c r="PJH378" s="47"/>
      <c r="PJI378" s="47"/>
      <c r="PJJ378" s="47"/>
      <c r="PJK378" s="47"/>
      <c r="PJL378" s="47"/>
      <c r="PJM378" s="47"/>
      <c r="PJN378" s="47"/>
      <c r="PJO378" s="47"/>
      <c r="PJP378" s="47"/>
      <c r="PJQ378" s="47"/>
      <c r="PJR378" s="47"/>
      <c r="PJS378" s="47"/>
      <c r="PJT378" s="47"/>
      <c r="PJU378" s="47"/>
      <c r="PJV378" s="47"/>
      <c r="PJW378" s="47"/>
      <c r="PJX378" s="47"/>
      <c r="PJY378" s="47"/>
      <c r="PJZ378" s="47"/>
      <c r="PKA378" s="47"/>
      <c r="PKB378" s="47"/>
      <c r="PKC378" s="47"/>
      <c r="PKD378" s="47"/>
      <c r="PKE378" s="47"/>
      <c r="PKF378" s="47"/>
      <c r="PKG378" s="47"/>
      <c r="PKH378" s="47"/>
      <c r="PKI378" s="47"/>
      <c r="PKJ378" s="47"/>
      <c r="PKK378" s="47"/>
      <c r="PKL378" s="47"/>
      <c r="PKM378" s="47"/>
      <c r="PKN378" s="47"/>
      <c r="PKO378" s="47"/>
      <c r="PKP378" s="47"/>
      <c r="PKQ378" s="47"/>
      <c r="PKR378" s="47"/>
      <c r="PKS378" s="47"/>
      <c r="PKT378" s="47"/>
      <c r="PKU378" s="47"/>
      <c r="PKV378" s="47"/>
      <c r="PKW378" s="47"/>
      <c r="PKX378" s="47"/>
      <c r="PKY378" s="47"/>
      <c r="PKZ378" s="47"/>
      <c r="PLA378" s="47"/>
      <c r="PLB378" s="47"/>
      <c r="PLC378" s="47"/>
      <c r="PLD378" s="47"/>
      <c r="PLE378" s="47"/>
      <c r="PLF378" s="47"/>
      <c r="PLG378" s="47"/>
      <c r="PLH378" s="47"/>
      <c r="PLI378" s="47"/>
      <c r="PLJ378" s="47"/>
      <c r="PLK378" s="47"/>
      <c r="PLL378" s="47"/>
      <c r="PLM378" s="47"/>
      <c r="PLN378" s="47"/>
      <c r="PLO378" s="47"/>
      <c r="PLP378" s="47"/>
      <c r="PLQ378" s="47"/>
      <c r="PLR378" s="47"/>
      <c r="PLS378" s="47"/>
      <c r="PLT378" s="47"/>
      <c r="PLU378" s="47"/>
      <c r="PLV378" s="47"/>
      <c r="PLW378" s="47"/>
      <c r="PLX378" s="47"/>
      <c r="PLY378" s="47"/>
      <c r="PLZ378" s="47"/>
      <c r="PMA378" s="47"/>
      <c r="PMB378" s="47"/>
      <c r="PMC378" s="47"/>
      <c r="PMD378" s="47"/>
      <c r="PME378" s="47"/>
      <c r="PMF378" s="47"/>
      <c r="PMG378" s="47"/>
      <c r="PMH378" s="47"/>
      <c r="PMI378" s="47"/>
      <c r="PMJ378" s="47"/>
      <c r="PMK378" s="47"/>
      <c r="PML378" s="47"/>
      <c r="PMM378" s="47"/>
      <c r="PMN378" s="47"/>
      <c r="PMO378" s="47"/>
      <c r="PMP378" s="47"/>
      <c r="PMQ378" s="47"/>
      <c r="PMR378" s="47"/>
      <c r="PMS378" s="47"/>
      <c r="PMT378" s="47"/>
      <c r="PMU378" s="47"/>
      <c r="PMV378" s="47"/>
      <c r="PMW378" s="47"/>
      <c r="PMX378" s="47"/>
      <c r="PMY378" s="47"/>
      <c r="PMZ378" s="47"/>
      <c r="PNA378" s="47"/>
      <c r="PNB378" s="47"/>
      <c r="PNC378" s="47"/>
      <c r="PND378" s="47"/>
      <c r="PNE378" s="47"/>
      <c r="PNF378" s="47"/>
      <c r="PNG378" s="47"/>
      <c r="PNH378" s="47"/>
      <c r="PNI378" s="47"/>
      <c r="PNJ378" s="47"/>
      <c r="PNK378" s="47"/>
      <c r="PNL378" s="47"/>
      <c r="PNM378" s="47"/>
      <c r="PNN378" s="47"/>
      <c r="PNO378" s="47"/>
      <c r="PNP378" s="47"/>
      <c r="PNQ378" s="47"/>
      <c r="PNR378" s="47"/>
      <c r="PNS378" s="47"/>
      <c r="PNT378" s="47"/>
      <c r="PNU378" s="47"/>
      <c r="PNV378" s="47"/>
      <c r="PNW378" s="47"/>
      <c r="PNX378" s="47"/>
      <c r="PNY378" s="47"/>
      <c r="PNZ378" s="47"/>
      <c r="POA378" s="47"/>
      <c r="POB378" s="47"/>
      <c r="POC378" s="47"/>
      <c r="POD378" s="47"/>
      <c r="POE378" s="47"/>
      <c r="POF378" s="47"/>
      <c r="POG378" s="47"/>
      <c r="POH378" s="47"/>
      <c r="POI378" s="47"/>
      <c r="POJ378" s="47"/>
      <c r="POK378" s="47"/>
      <c r="POL378" s="47"/>
      <c r="POM378" s="47"/>
      <c r="PON378" s="47"/>
      <c r="POO378" s="47"/>
      <c r="POP378" s="47"/>
      <c r="POQ378" s="47"/>
      <c r="POR378" s="47"/>
      <c r="POS378" s="47"/>
      <c r="POT378" s="47"/>
      <c r="POU378" s="47"/>
      <c r="POV378" s="47"/>
      <c r="POW378" s="47"/>
      <c r="POX378" s="47"/>
      <c r="POY378" s="47"/>
      <c r="POZ378" s="47"/>
      <c r="PPA378" s="47"/>
      <c r="PPB378" s="47"/>
      <c r="PPC378" s="47"/>
      <c r="PPD378" s="47"/>
      <c r="PPE378" s="47"/>
      <c r="PPF378" s="47"/>
      <c r="PPG378" s="47"/>
      <c r="PPH378" s="47"/>
      <c r="PPI378" s="47"/>
      <c r="PPJ378" s="47"/>
      <c r="PPK378" s="47"/>
      <c r="PPL378" s="47"/>
      <c r="PPM378" s="47"/>
      <c r="PPN378" s="47"/>
      <c r="PPO378" s="47"/>
      <c r="PPP378" s="47"/>
      <c r="PPQ378" s="47"/>
      <c r="PPR378" s="47"/>
      <c r="PPS378" s="47"/>
      <c r="PPT378" s="47"/>
      <c r="PPU378" s="47"/>
      <c r="PPV378" s="47"/>
      <c r="PPW378" s="47"/>
      <c r="PPX378" s="47"/>
      <c r="PPY378" s="47"/>
      <c r="PPZ378" s="47"/>
      <c r="PQA378" s="47"/>
      <c r="PQB378" s="47"/>
      <c r="PQC378" s="47"/>
      <c r="PQD378" s="47"/>
      <c r="PQE378" s="47"/>
      <c r="PQF378" s="47"/>
      <c r="PQG378" s="47"/>
      <c r="PQH378" s="47"/>
      <c r="PQI378" s="47"/>
      <c r="PQJ378" s="47"/>
      <c r="PQK378" s="47"/>
      <c r="PQL378" s="47"/>
      <c r="PQM378" s="47"/>
      <c r="PQN378" s="47"/>
      <c r="PQO378" s="47"/>
      <c r="PQP378" s="47"/>
      <c r="PQQ378" s="47"/>
      <c r="PQR378" s="47"/>
      <c r="PQS378" s="47"/>
      <c r="PQT378" s="47"/>
      <c r="PQU378" s="47"/>
      <c r="PQV378" s="47"/>
      <c r="PQW378" s="47"/>
      <c r="PQX378" s="47"/>
      <c r="PQY378" s="47"/>
      <c r="PQZ378" s="47"/>
      <c r="PRA378" s="47"/>
      <c r="PRB378" s="47"/>
      <c r="PRC378" s="47"/>
      <c r="PRD378" s="47"/>
      <c r="PRE378" s="47"/>
      <c r="PRF378" s="47"/>
      <c r="PRG378" s="47"/>
      <c r="PRH378" s="47"/>
      <c r="PRI378" s="47"/>
      <c r="PRJ378" s="47"/>
      <c r="PRK378" s="47"/>
      <c r="PRL378" s="47"/>
      <c r="PRM378" s="47"/>
      <c r="PRN378" s="47"/>
      <c r="PRO378" s="47"/>
      <c r="PRP378" s="47"/>
      <c r="PRQ378" s="47"/>
      <c r="PRR378" s="47"/>
      <c r="PRS378" s="47"/>
      <c r="PRT378" s="47"/>
      <c r="PRU378" s="47"/>
      <c r="PRV378" s="47"/>
      <c r="PRW378" s="47"/>
      <c r="PRX378" s="47"/>
      <c r="PRY378" s="47"/>
      <c r="PRZ378" s="47"/>
      <c r="PSA378" s="47"/>
      <c r="PSB378" s="47"/>
      <c r="PSC378" s="47"/>
      <c r="PSD378" s="47"/>
      <c r="PSE378" s="47"/>
      <c r="PSF378" s="47"/>
      <c r="PSG378" s="47"/>
      <c r="PSH378" s="47"/>
      <c r="PSI378" s="47"/>
      <c r="PSJ378" s="47"/>
      <c r="PSK378" s="47"/>
      <c r="PSL378" s="47"/>
      <c r="PSM378" s="47"/>
      <c r="PSN378" s="47"/>
      <c r="PSO378" s="47"/>
      <c r="PSP378" s="47"/>
      <c r="PSQ378" s="47"/>
      <c r="PSR378" s="47"/>
      <c r="PSS378" s="47"/>
      <c r="PST378" s="47"/>
      <c r="PSU378" s="47"/>
      <c r="PSV378" s="47"/>
      <c r="PSW378" s="47"/>
      <c r="PSX378" s="47"/>
      <c r="PSY378" s="47"/>
      <c r="PSZ378" s="47"/>
      <c r="PTA378" s="47"/>
      <c r="PTB378" s="47"/>
      <c r="PTC378" s="47"/>
      <c r="PTD378" s="47"/>
      <c r="PTE378" s="47"/>
      <c r="PTF378" s="47"/>
      <c r="PTG378" s="47"/>
      <c r="PTH378" s="47"/>
      <c r="PTI378" s="47"/>
      <c r="PTJ378" s="47"/>
      <c r="PTK378" s="47"/>
      <c r="PTL378" s="47"/>
      <c r="PTM378" s="47"/>
      <c r="PTN378" s="47"/>
      <c r="PTO378" s="47"/>
      <c r="PTP378" s="47"/>
      <c r="PTQ378" s="47"/>
      <c r="PTR378" s="47"/>
      <c r="PTS378" s="47"/>
      <c r="PTT378" s="47"/>
      <c r="PTU378" s="47"/>
      <c r="PTV378" s="47"/>
      <c r="PTW378" s="47"/>
      <c r="PTX378" s="47"/>
      <c r="PTY378" s="47"/>
      <c r="PTZ378" s="47"/>
      <c r="PUA378" s="47"/>
      <c r="PUB378" s="47"/>
      <c r="PUC378" s="47"/>
      <c r="PUD378" s="47"/>
      <c r="PUE378" s="47"/>
      <c r="PUF378" s="47"/>
      <c r="PUG378" s="47"/>
      <c r="PUH378" s="47"/>
      <c r="PUI378" s="47"/>
      <c r="PUJ378" s="47"/>
      <c r="PUK378" s="47"/>
      <c r="PUL378" s="47"/>
      <c r="PUM378" s="47"/>
      <c r="PUN378" s="47"/>
      <c r="PUO378" s="47"/>
      <c r="PUP378" s="47"/>
      <c r="PUQ378" s="47"/>
      <c r="PUR378" s="47"/>
      <c r="PUS378" s="47"/>
      <c r="PUT378" s="47"/>
      <c r="PUU378" s="47"/>
      <c r="PUV378" s="47"/>
      <c r="PUW378" s="47"/>
      <c r="PUX378" s="47"/>
      <c r="PUY378" s="47"/>
      <c r="PUZ378" s="47"/>
      <c r="PVA378" s="47"/>
      <c r="PVB378" s="47"/>
      <c r="PVC378" s="47"/>
      <c r="PVD378" s="47"/>
      <c r="PVE378" s="47"/>
      <c r="PVF378" s="47"/>
      <c r="PVG378" s="47"/>
      <c r="PVH378" s="47"/>
      <c r="PVI378" s="47"/>
      <c r="PVJ378" s="47"/>
      <c r="PVK378" s="47"/>
      <c r="PVL378" s="47"/>
      <c r="PVM378" s="47"/>
      <c r="PVN378" s="47"/>
      <c r="PVO378" s="47"/>
      <c r="PVP378" s="47"/>
      <c r="PVQ378" s="47"/>
      <c r="PVR378" s="47"/>
      <c r="PVS378" s="47"/>
      <c r="PVT378" s="47"/>
      <c r="PVU378" s="47"/>
      <c r="PVV378" s="47"/>
      <c r="PVW378" s="47"/>
      <c r="PVX378" s="47"/>
      <c r="PVY378" s="47"/>
      <c r="PVZ378" s="47"/>
      <c r="PWA378" s="47"/>
      <c r="PWB378" s="47"/>
      <c r="PWC378" s="47"/>
      <c r="PWD378" s="47"/>
      <c r="PWE378" s="47"/>
      <c r="PWF378" s="47"/>
      <c r="PWG378" s="47"/>
      <c r="PWH378" s="47"/>
      <c r="PWI378" s="47"/>
      <c r="PWJ378" s="47"/>
      <c r="PWK378" s="47"/>
      <c r="PWL378" s="47"/>
      <c r="PWM378" s="47"/>
      <c r="PWN378" s="47"/>
      <c r="PWO378" s="47"/>
      <c r="PWP378" s="47"/>
      <c r="PWQ378" s="47"/>
      <c r="PWR378" s="47"/>
      <c r="PWS378" s="47"/>
      <c r="PWT378" s="47"/>
      <c r="PWU378" s="47"/>
      <c r="PWV378" s="47"/>
      <c r="PWW378" s="47"/>
      <c r="PWX378" s="47"/>
      <c r="PWY378" s="47"/>
      <c r="PWZ378" s="47"/>
      <c r="PXA378" s="47"/>
      <c r="PXB378" s="47"/>
      <c r="PXC378" s="47"/>
      <c r="PXD378" s="47"/>
      <c r="PXE378" s="47"/>
      <c r="PXF378" s="47"/>
      <c r="PXG378" s="47"/>
      <c r="PXH378" s="47"/>
      <c r="PXI378" s="47"/>
      <c r="PXJ378" s="47"/>
      <c r="PXK378" s="47"/>
      <c r="PXL378" s="47"/>
      <c r="PXM378" s="47"/>
      <c r="PXN378" s="47"/>
      <c r="PXO378" s="47"/>
      <c r="PXP378" s="47"/>
      <c r="PXQ378" s="47"/>
      <c r="PXR378" s="47"/>
      <c r="PXS378" s="47"/>
      <c r="PXT378" s="47"/>
      <c r="PXU378" s="47"/>
      <c r="PXV378" s="47"/>
      <c r="PXW378" s="47"/>
      <c r="PXX378" s="47"/>
      <c r="PXY378" s="47"/>
      <c r="PXZ378" s="47"/>
      <c r="PYA378" s="47"/>
      <c r="PYB378" s="47"/>
      <c r="PYC378" s="47"/>
      <c r="PYD378" s="47"/>
      <c r="PYE378" s="47"/>
      <c r="PYF378" s="47"/>
      <c r="PYG378" s="47"/>
      <c r="PYH378" s="47"/>
      <c r="PYI378" s="47"/>
      <c r="PYJ378" s="47"/>
      <c r="PYK378" s="47"/>
      <c r="PYL378" s="47"/>
      <c r="PYM378" s="47"/>
      <c r="PYN378" s="47"/>
      <c r="PYO378" s="47"/>
      <c r="PYP378" s="47"/>
      <c r="PYQ378" s="47"/>
      <c r="PYR378" s="47"/>
      <c r="PYS378" s="47"/>
      <c r="PYT378" s="47"/>
      <c r="PYU378" s="47"/>
      <c r="PYV378" s="47"/>
      <c r="PYW378" s="47"/>
      <c r="PYX378" s="47"/>
      <c r="PYY378" s="47"/>
      <c r="PYZ378" s="47"/>
      <c r="PZA378" s="47"/>
      <c r="PZB378" s="47"/>
      <c r="PZC378" s="47"/>
      <c r="PZD378" s="47"/>
      <c r="PZE378" s="47"/>
      <c r="PZF378" s="47"/>
      <c r="PZG378" s="47"/>
      <c r="PZH378" s="47"/>
      <c r="PZI378" s="47"/>
      <c r="PZJ378" s="47"/>
      <c r="PZK378" s="47"/>
      <c r="PZL378" s="47"/>
      <c r="PZM378" s="47"/>
      <c r="PZN378" s="47"/>
      <c r="PZO378" s="47"/>
      <c r="PZP378" s="47"/>
      <c r="PZQ378" s="47"/>
      <c r="PZR378" s="47"/>
      <c r="PZS378" s="47"/>
      <c r="PZT378" s="47"/>
      <c r="PZU378" s="47"/>
      <c r="PZV378" s="47"/>
      <c r="PZW378" s="47"/>
      <c r="PZX378" s="47"/>
      <c r="PZY378" s="47"/>
      <c r="PZZ378" s="47"/>
      <c r="QAA378" s="47"/>
      <c r="QAB378" s="47"/>
      <c r="QAC378" s="47"/>
      <c r="QAD378" s="47"/>
      <c r="QAE378" s="47"/>
      <c r="QAF378" s="47"/>
      <c r="QAG378" s="47"/>
      <c r="QAH378" s="47"/>
      <c r="QAI378" s="47"/>
      <c r="QAJ378" s="47"/>
      <c r="QAK378" s="47"/>
      <c r="QAL378" s="47"/>
      <c r="QAM378" s="47"/>
      <c r="QAN378" s="47"/>
      <c r="QAO378" s="47"/>
      <c r="QAP378" s="47"/>
      <c r="QAQ378" s="47"/>
      <c r="QAR378" s="47"/>
      <c r="QAS378" s="47"/>
      <c r="QAT378" s="47"/>
      <c r="QAU378" s="47"/>
      <c r="QAV378" s="47"/>
      <c r="QAW378" s="47"/>
      <c r="QAX378" s="47"/>
      <c r="QAY378" s="47"/>
      <c r="QAZ378" s="47"/>
      <c r="QBA378" s="47"/>
      <c r="QBB378" s="47"/>
      <c r="QBC378" s="47"/>
      <c r="QBD378" s="47"/>
      <c r="QBE378" s="47"/>
      <c r="QBF378" s="47"/>
      <c r="QBG378" s="47"/>
      <c r="QBH378" s="47"/>
      <c r="QBI378" s="47"/>
      <c r="QBJ378" s="47"/>
      <c r="QBK378" s="47"/>
      <c r="QBL378" s="47"/>
      <c r="QBM378" s="47"/>
      <c r="QBN378" s="47"/>
      <c r="QBO378" s="47"/>
      <c r="QBP378" s="47"/>
      <c r="QBQ378" s="47"/>
      <c r="QBR378" s="47"/>
      <c r="QBS378" s="47"/>
      <c r="QBT378" s="47"/>
      <c r="QBU378" s="47"/>
      <c r="QBV378" s="47"/>
      <c r="QBW378" s="47"/>
      <c r="QBX378" s="47"/>
      <c r="QBY378" s="47"/>
      <c r="QBZ378" s="47"/>
      <c r="QCA378" s="47"/>
      <c r="QCB378" s="47"/>
      <c r="QCC378" s="47"/>
      <c r="QCD378" s="47"/>
      <c r="QCE378" s="47"/>
      <c r="QCF378" s="47"/>
      <c r="QCG378" s="47"/>
      <c r="QCH378" s="47"/>
      <c r="QCI378" s="47"/>
      <c r="QCJ378" s="47"/>
      <c r="QCK378" s="47"/>
      <c r="QCL378" s="47"/>
      <c r="QCM378" s="47"/>
      <c r="QCN378" s="47"/>
      <c r="QCO378" s="47"/>
      <c r="QCP378" s="47"/>
      <c r="QCQ378" s="47"/>
      <c r="QCR378" s="47"/>
      <c r="QCS378" s="47"/>
      <c r="QCT378" s="47"/>
      <c r="QCU378" s="47"/>
      <c r="QCV378" s="47"/>
      <c r="QCW378" s="47"/>
      <c r="QCX378" s="47"/>
      <c r="QCY378" s="47"/>
      <c r="QCZ378" s="47"/>
      <c r="QDA378" s="47"/>
      <c r="QDB378" s="47"/>
      <c r="QDC378" s="47"/>
      <c r="QDD378" s="47"/>
      <c r="QDE378" s="47"/>
      <c r="QDF378" s="47"/>
      <c r="QDG378" s="47"/>
      <c r="QDH378" s="47"/>
      <c r="QDI378" s="47"/>
      <c r="QDJ378" s="47"/>
      <c r="QDK378" s="47"/>
      <c r="QDL378" s="47"/>
      <c r="QDM378" s="47"/>
      <c r="QDN378" s="47"/>
      <c r="QDO378" s="47"/>
      <c r="QDP378" s="47"/>
      <c r="QDQ378" s="47"/>
      <c r="QDR378" s="47"/>
      <c r="QDS378" s="47"/>
      <c r="QDT378" s="47"/>
      <c r="QDU378" s="47"/>
      <c r="QDV378" s="47"/>
      <c r="QDW378" s="47"/>
      <c r="QDX378" s="47"/>
      <c r="QDY378" s="47"/>
      <c r="QDZ378" s="47"/>
      <c r="QEA378" s="47"/>
      <c r="QEB378" s="47"/>
      <c r="QEC378" s="47"/>
      <c r="QED378" s="47"/>
      <c r="QEE378" s="47"/>
      <c r="QEF378" s="47"/>
      <c r="QEG378" s="47"/>
      <c r="QEH378" s="47"/>
      <c r="QEI378" s="47"/>
      <c r="QEJ378" s="47"/>
      <c r="QEK378" s="47"/>
      <c r="QEL378" s="47"/>
      <c r="QEM378" s="47"/>
      <c r="QEN378" s="47"/>
      <c r="QEO378" s="47"/>
      <c r="QEP378" s="47"/>
      <c r="QEQ378" s="47"/>
      <c r="QER378" s="47"/>
      <c r="QES378" s="47"/>
      <c r="QET378" s="47"/>
      <c r="QEU378" s="47"/>
      <c r="QEV378" s="47"/>
      <c r="QEW378" s="47"/>
      <c r="QEX378" s="47"/>
      <c r="QEY378" s="47"/>
      <c r="QEZ378" s="47"/>
      <c r="QFA378" s="47"/>
      <c r="QFB378" s="47"/>
      <c r="QFC378" s="47"/>
      <c r="QFD378" s="47"/>
      <c r="QFE378" s="47"/>
      <c r="QFF378" s="47"/>
      <c r="QFG378" s="47"/>
      <c r="QFH378" s="47"/>
      <c r="QFI378" s="47"/>
      <c r="QFJ378" s="47"/>
      <c r="QFK378" s="47"/>
      <c r="QFL378" s="47"/>
      <c r="QFM378" s="47"/>
      <c r="QFN378" s="47"/>
      <c r="QFO378" s="47"/>
      <c r="QFP378" s="47"/>
      <c r="QFQ378" s="47"/>
      <c r="QFR378" s="47"/>
      <c r="QFS378" s="47"/>
      <c r="QFT378" s="47"/>
      <c r="QFU378" s="47"/>
      <c r="QFV378" s="47"/>
      <c r="QFW378" s="47"/>
      <c r="QFX378" s="47"/>
      <c r="QFY378" s="47"/>
      <c r="QFZ378" s="47"/>
      <c r="QGA378" s="47"/>
      <c r="QGB378" s="47"/>
      <c r="QGC378" s="47"/>
      <c r="QGD378" s="47"/>
      <c r="QGE378" s="47"/>
      <c r="QGF378" s="47"/>
      <c r="QGG378" s="47"/>
      <c r="QGH378" s="47"/>
      <c r="QGI378" s="47"/>
      <c r="QGJ378" s="47"/>
      <c r="QGK378" s="47"/>
      <c r="QGL378" s="47"/>
      <c r="QGM378" s="47"/>
      <c r="QGN378" s="47"/>
      <c r="QGO378" s="47"/>
      <c r="QGP378" s="47"/>
      <c r="QGQ378" s="47"/>
      <c r="QGR378" s="47"/>
      <c r="QGS378" s="47"/>
      <c r="QGT378" s="47"/>
      <c r="QGU378" s="47"/>
      <c r="QGV378" s="47"/>
      <c r="QGW378" s="47"/>
      <c r="QGX378" s="47"/>
      <c r="QGY378" s="47"/>
      <c r="QGZ378" s="47"/>
      <c r="QHA378" s="47"/>
      <c r="QHB378" s="47"/>
      <c r="QHC378" s="47"/>
      <c r="QHD378" s="47"/>
      <c r="QHE378" s="47"/>
      <c r="QHF378" s="47"/>
      <c r="QHG378" s="47"/>
      <c r="QHH378" s="47"/>
      <c r="QHI378" s="47"/>
      <c r="QHJ378" s="47"/>
      <c r="QHK378" s="47"/>
      <c r="QHL378" s="47"/>
      <c r="QHM378" s="47"/>
      <c r="QHN378" s="47"/>
      <c r="QHO378" s="47"/>
      <c r="QHP378" s="47"/>
      <c r="QHQ378" s="47"/>
      <c r="QHR378" s="47"/>
      <c r="QHS378" s="47"/>
      <c r="QHT378" s="47"/>
      <c r="QHU378" s="47"/>
      <c r="QHV378" s="47"/>
      <c r="QHW378" s="47"/>
      <c r="QHX378" s="47"/>
      <c r="QHY378" s="47"/>
      <c r="QHZ378" s="47"/>
      <c r="QIA378" s="47"/>
      <c r="QIB378" s="47"/>
      <c r="QIC378" s="47"/>
      <c r="QID378" s="47"/>
      <c r="QIE378" s="47"/>
      <c r="QIF378" s="47"/>
      <c r="QIG378" s="47"/>
      <c r="QIH378" s="47"/>
      <c r="QII378" s="47"/>
      <c r="QIJ378" s="47"/>
      <c r="QIK378" s="47"/>
      <c r="QIL378" s="47"/>
      <c r="QIM378" s="47"/>
      <c r="QIN378" s="47"/>
      <c r="QIO378" s="47"/>
      <c r="QIP378" s="47"/>
      <c r="QIQ378" s="47"/>
      <c r="QIR378" s="47"/>
      <c r="QIS378" s="47"/>
      <c r="QIT378" s="47"/>
      <c r="QIU378" s="47"/>
      <c r="QIV378" s="47"/>
      <c r="QIW378" s="47"/>
      <c r="QIX378" s="47"/>
      <c r="QIY378" s="47"/>
      <c r="QIZ378" s="47"/>
      <c r="QJA378" s="47"/>
      <c r="QJB378" s="47"/>
      <c r="QJC378" s="47"/>
      <c r="QJD378" s="47"/>
      <c r="QJE378" s="47"/>
      <c r="QJF378" s="47"/>
      <c r="QJG378" s="47"/>
      <c r="QJH378" s="47"/>
      <c r="QJI378" s="47"/>
      <c r="QJJ378" s="47"/>
      <c r="QJK378" s="47"/>
      <c r="QJL378" s="47"/>
      <c r="QJM378" s="47"/>
      <c r="QJN378" s="47"/>
      <c r="QJO378" s="47"/>
      <c r="QJP378" s="47"/>
      <c r="QJQ378" s="47"/>
      <c r="QJR378" s="47"/>
      <c r="QJS378" s="47"/>
      <c r="QJT378" s="47"/>
      <c r="QJU378" s="47"/>
      <c r="QJV378" s="47"/>
      <c r="QJW378" s="47"/>
      <c r="QJX378" s="47"/>
      <c r="QJY378" s="47"/>
      <c r="QJZ378" s="47"/>
      <c r="QKA378" s="47"/>
      <c r="QKB378" s="47"/>
      <c r="QKC378" s="47"/>
      <c r="QKD378" s="47"/>
      <c r="QKE378" s="47"/>
      <c r="QKF378" s="47"/>
      <c r="QKG378" s="47"/>
      <c r="QKH378" s="47"/>
      <c r="QKI378" s="47"/>
      <c r="QKJ378" s="47"/>
      <c r="QKK378" s="47"/>
      <c r="QKL378" s="47"/>
      <c r="QKM378" s="47"/>
      <c r="QKN378" s="47"/>
      <c r="QKO378" s="47"/>
      <c r="QKP378" s="47"/>
      <c r="QKQ378" s="47"/>
      <c r="QKR378" s="47"/>
      <c r="QKS378" s="47"/>
      <c r="QKT378" s="47"/>
      <c r="QKU378" s="47"/>
      <c r="QKV378" s="47"/>
      <c r="QKW378" s="47"/>
      <c r="QKX378" s="47"/>
      <c r="QKY378" s="47"/>
      <c r="QKZ378" s="47"/>
      <c r="QLA378" s="47"/>
      <c r="QLB378" s="47"/>
      <c r="QLC378" s="47"/>
      <c r="QLD378" s="47"/>
      <c r="QLE378" s="47"/>
      <c r="QLF378" s="47"/>
      <c r="QLG378" s="47"/>
      <c r="QLH378" s="47"/>
      <c r="QLI378" s="47"/>
      <c r="QLJ378" s="47"/>
      <c r="QLK378" s="47"/>
      <c r="QLL378" s="47"/>
      <c r="QLM378" s="47"/>
      <c r="QLN378" s="47"/>
      <c r="QLO378" s="47"/>
      <c r="QLP378" s="47"/>
      <c r="QLQ378" s="47"/>
      <c r="QLR378" s="47"/>
      <c r="QLS378" s="47"/>
      <c r="QLT378" s="47"/>
      <c r="QLU378" s="47"/>
      <c r="QLV378" s="47"/>
      <c r="QLW378" s="47"/>
      <c r="QLX378" s="47"/>
      <c r="QLY378" s="47"/>
      <c r="QLZ378" s="47"/>
      <c r="QMA378" s="47"/>
      <c r="QMB378" s="47"/>
      <c r="QMC378" s="47"/>
      <c r="QMD378" s="47"/>
      <c r="QME378" s="47"/>
      <c r="QMF378" s="47"/>
      <c r="QMG378" s="47"/>
      <c r="QMH378" s="47"/>
      <c r="QMI378" s="47"/>
      <c r="QMJ378" s="47"/>
      <c r="QMK378" s="47"/>
      <c r="QML378" s="47"/>
      <c r="QMM378" s="47"/>
      <c r="QMN378" s="47"/>
      <c r="QMO378" s="47"/>
      <c r="QMP378" s="47"/>
      <c r="QMQ378" s="47"/>
      <c r="QMR378" s="47"/>
      <c r="QMS378" s="47"/>
      <c r="QMT378" s="47"/>
      <c r="QMU378" s="47"/>
      <c r="QMV378" s="47"/>
      <c r="QMW378" s="47"/>
      <c r="QMX378" s="47"/>
      <c r="QMY378" s="47"/>
      <c r="QMZ378" s="47"/>
      <c r="QNA378" s="47"/>
      <c r="QNB378" s="47"/>
      <c r="QNC378" s="47"/>
      <c r="QND378" s="47"/>
      <c r="QNE378" s="47"/>
      <c r="QNF378" s="47"/>
      <c r="QNG378" s="47"/>
      <c r="QNH378" s="47"/>
      <c r="QNI378" s="47"/>
      <c r="QNJ378" s="47"/>
      <c r="QNK378" s="47"/>
      <c r="QNL378" s="47"/>
      <c r="QNM378" s="47"/>
      <c r="QNN378" s="47"/>
      <c r="QNO378" s="47"/>
      <c r="QNP378" s="47"/>
      <c r="QNQ378" s="47"/>
      <c r="QNR378" s="47"/>
      <c r="QNS378" s="47"/>
      <c r="QNT378" s="47"/>
      <c r="QNU378" s="47"/>
      <c r="QNV378" s="47"/>
      <c r="QNW378" s="47"/>
      <c r="QNX378" s="47"/>
      <c r="QNY378" s="47"/>
      <c r="QNZ378" s="47"/>
      <c r="QOA378" s="47"/>
      <c r="QOB378" s="47"/>
      <c r="QOC378" s="47"/>
      <c r="QOD378" s="47"/>
      <c r="QOE378" s="47"/>
      <c r="QOF378" s="47"/>
      <c r="QOG378" s="47"/>
      <c r="QOH378" s="47"/>
      <c r="QOI378" s="47"/>
      <c r="QOJ378" s="47"/>
      <c r="QOK378" s="47"/>
      <c r="QOL378" s="47"/>
      <c r="QOM378" s="47"/>
      <c r="QON378" s="47"/>
      <c r="QOO378" s="47"/>
      <c r="QOP378" s="47"/>
      <c r="QOQ378" s="47"/>
      <c r="QOR378" s="47"/>
      <c r="QOS378" s="47"/>
      <c r="QOT378" s="47"/>
      <c r="QOU378" s="47"/>
      <c r="QOV378" s="47"/>
      <c r="QOW378" s="47"/>
      <c r="QOX378" s="47"/>
      <c r="QOY378" s="47"/>
      <c r="QOZ378" s="47"/>
      <c r="QPA378" s="47"/>
      <c r="QPB378" s="47"/>
      <c r="QPC378" s="47"/>
      <c r="QPD378" s="47"/>
      <c r="QPE378" s="47"/>
      <c r="QPF378" s="47"/>
      <c r="QPG378" s="47"/>
      <c r="QPH378" s="47"/>
      <c r="QPI378" s="47"/>
      <c r="QPJ378" s="47"/>
      <c r="QPK378" s="47"/>
      <c r="QPL378" s="47"/>
      <c r="QPM378" s="47"/>
      <c r="QPN378" s="47"/>
      <c r="QPO378" s="47"/>
      <c r="QPP378" s="47"/>
      <c r="QPQ378" s="47"/>
      <c r="QPR378" s="47"/>
      <c r="QPS378" s="47"/>
      <c r="QPT378" s="47"/>
      <c r="QPU378" s="47"/>
      <c r="QPV378" s="47"/>
      <c r="QPW378" s="47"/>
      <c r="QPX378" s="47"/>
      <c r="QPY378" s="47"/>
      <c r="QPZ378" s="47"/>
      <c r="QQA378" s="47"/>
      <c r="QQB378" s="47"/>
      <c r="QQC378" s="47"/>
      <c r="QQD378" s="47"/>
      <c r="QQE378" s="47"/>
      <c r="QQF378" s="47"/>
      <c r="QQG378" s="47"/>
      <c r="QQH378" s="47"/>
      <c r="QQI378" s="47"/>
      <c r="QQJ378" s="47"/>
      <c r="QQK378" s="47"/>
      <c r="QQL378" s="47"/>
      <c r="QQM378" s="47"/>
      <c r="QQN378" s="47"/>
      <c r="QQO378" s="47"/>
      <c r="QQP378" s="47"/>
      <c r="QQQ378" s="47"/>
      <c r="QQR378" s="47"/>
      <c r="QQS378" s="47"/>
      <c r="QQT378" s="47"/>
      <c r="QQU378" s="47"/>
      <c r="QQV378" s="47"/>
      <c r="QQW378" s="47"/>
      <c r="QQX378" s="47"/>
      <c r="QQY378" s="47"/>
      <c r="QQZ378" s="47"/>
      <c r="QRA378" s="47"/>
      <c r="QRB378" s="47"/>
      <c r="QRC378" s="47"/>
      <c r="QRD378" s="47"/>
      <c r="QRE378" s="47"/>
      <c r="QRF378" s="47"/>
      <c r="QRG378" s="47"/>
      <c r="QRH378" s="47"/>
      <c r="QRI378" s="47"/>
      <c r="QRJ378" s="47"/>
      <c r="QRK378" s="47"/>
      <c r="QRL378" s="47"/>
      <c r="QRM378" s="47"/>
      <c r="QRN378" s="47"/>
      <c r="QRO378" s="47"/>
      <c r="QRP378" s="47"/>
      <c r="QRQ378" s="47"/>
      <c r="QRR378" s="47"/>
      <c r="QRS378" s="47"/>
      <c r="QRT378" s="47"/>
      <c r="QRU378" s="47"/>
      <c r="QRV378" s="47"/>
      <c r="QRW378" s="47"/>
      <c r="QRX378" s="47"/>
      <c r="QRY378" s="47"/>
      <c r="QRZ378" s="47"/>
      <c r="QSA378" s="47"/>
      <c r="QSB378" s="47"/>
      <c r="QSC378" s="47"/>
      <c r="QSD378" s="47"/>
      <c r="QSE378" s="47"/>
      <c r="QSF378" s="47"/>
      <c r="QSG378" s="47"/>
      <c r="QSH378" s="47"/>
      <c r="QSI378" s="47"/>
      <c r="QSJ378" s="47"/>
      <c r="QSK378" s="47"/>
      <c r="QSL378" s="47"/>
      <c r="QSM378" s="47"/>
      <c r="QSN378" s="47"/>
      <c r="QSO378" s="47"/>
      <c r="QSP378" s="47"/>
      <c r="QSQ378" s="47"/>
      <c r="QSR378" s="47"/>
      <c r="QSS378" s="47"/>
      <c r="QST378" s="47"/>
      <c r="QSU378" s="47"/>
      <c r="QSV378" s="47"/>
      <c r="QSW378" s="47"/>
      <c r="QSX378" s="47"/>
      <c r="QSY378" s="47"/>
      <c r="QSZ378" s="47"/>
      <c r="QTA378" s="47"/>
      <c r="QTB378" s="47"/>
      <c r="QTC378" s="47"/>
      <c r="QTD378" s="47"/>
      <c r="QTE378" s="47"/>
      <c r="QTF378" s="47"/>
      <c r="QTG378" s="47"/>
      <c r="QTH378" s="47"/>
      <c r="QTI378" s="47"/>
      <c r="QTJ378" s="47"/>
      <c r="QTK378" s="47"/>
      <c r="QTL378" s="47"/>
      <c r="QTM378" s="47"/>
      <c r="QTN378" s="47"/>
      <c r="QTO378" s="47"/>
      <c r="QTP378" s="47"/>
      <c r="QTQ378" s="47"/>
      <c r="QTR378" s="47"/>
      <c r="QTS378" s="47"/>
      <c r="QTT378" s="47"/>
      <c r="QTU378" s="47"/>
      <c r="QTV378" s="47"/>
      <c r="QTW378" s="47"/>
      <c r="QTX378" s="47"/>
      <c r="QTY378" s="47"/>
      <c r="QTZ378" s="47"/>
      <c r="QUA378" s="47"/>
      <c r="QUB378" s="47"/>
      <c r="QUC378" s="47"/>
      <c r="QUD378" s="47"/>
      <c r="QUE378" s="47"/>
      <c r="QUF378" s="47"/>
      <c r="QUG378" s="47"/>
      <c r="QUH378" s="47"/>
      <c r="QUI378" s="47"/>
      <c r="QUJ378" s="47"/>
      <c r="QUK378" s="47"/>
      <c r="QUL378" s="47"/>
      <c r="QUM378" s="47"/>
      <c r="QUN378" s="47"/>
      <c r="QUO378" s="47"/>
      <c r="QUP378" s="47"/>
      <c r="QUQ378" s="47"/>
      <c r="QUR378" s="47"/>
      <c r="QUS378" s="47"/>
      <c r="QUT378" s="47"/>
      <c r="QUU378" s="47"/>
      <c r="QUV378" s="47"/>
      <c r="QUW378" s="47"/>
      <c r="QUX378" s="47"/>
      <c r="QUY378" s="47"/>
      <c r="QUZ378" s="47"/>
      <c r="QVA378" s="47"/>
      <c r="QVB378" s="47"/>
      <c r="QVC378" s="47"/>
      <c r="QVD378" s="47"/>
      <c r="QVE378" s="47"/>
      <c r="QVF378" s="47"/>
      <c r="QVG378" s="47"/>
      <c r="QVH378" s="47"/>
      <c r="QVI378" s="47"/>
      <c r="QVJ378" s="47"/>
      <c r="QVK378" s="47"/>
      <c r="QVL378" s="47"/>
      <c r="QVM378" s="47"/>
      <c r="QVN378" s="47"/>
      <c r="QVO378" s="47"/>
      <c r="QVP378" s="47"/>
      <c r="QVQ378" s="47"/>
      <c r="QVR378" s="47"/>
      <c r="QVS378" s="47"/>
      <c r="QVT378" s="47"/>
      <c r="QVU378" s="47"/>
      <c r="QVV378" s="47"/>
      <c r="QVW378" s="47"/>
      <c r="QVX378" s="47"/>
      <c r="QVY378" s="47"/>
      <c r="QVZ378" s="47"/>
      <c r="QWA378" s="47"/>
      <c r="QWB378" s="47"/>
      <c r="QWC378" s="47"/>
      <c r="QWD378" s="47"/>
      <c r="QWE378" s="47"/>
      <c r="QWF378" s="47"/>
      <c r="QWG378" s="47"/>
      <c r="QWH378" s="47"/>
      <c r="QWI378" s="47"/>
      <c r="QWJ378" s="47"/>
      <c r="QWK378" s="47"/>
      <c r="QWL378" s="47"/>
      <c r="QWM378" s="47"/>
      <c r="QWN378" s="47"/>
      <c r="QWO378" s="47"/>
      <c r="QWP378" s="47"/>
      <c r="QWQ378" s="47"/>
      <c r="QWR378" s="47"/>
      <c r="QWS378" s="47"/>
      <c r="QWT378" s="47"/>
      <c r="QWU378" s="47"/>
      <c r="QWV378" s="47"/>
      <c r="QWW378" s="47"/>
      <c r="QWX378" s="47"/>
      <c r="QWY378" s="47"/>
      <c r="QWZ378" s="47"/>
      <c r="QXA378" s="47"/>
      <c r="QXB378" s="47"/>
      <c r="QXC378" s="47"/>
      <c r="QXD378" s="47"/>
      <c r="QXE378" s="47"/>
      <c r="QXF378" s="47"/>
      <c r="QXG378" s="47"/>
      <c r="QXH378" s="47"/>
      <c r="QXI378" s="47"/>
      <c r="QXJ378" s="47"/>
      <c r="QXK378" s="47"/>
      <c r="QXL378" s="47"/>
      <c r="QXM378" s="47"/>
      <c r="QXN378" s="47"/>
      <c r="QXO378" s="47"/>
      <c r="QXP378" s="47"/>
      <c r="QXQ378" s="47"/>
      <c r="QXR378" s="47"/>
      <c r="QXS378" s="47"/>
      <c r="QXT378" s="47"/>
      <c r="QXU378" s="47"/>
      <c r="QXV378" s="47"/>
      <c r="QXW378" s="47"/>
      <c r="QXX378" s="47"/>
      <c r="QXY378" s="47"/>
      <c r="QXZ378" s="47"/>
      <c r="QYA378" s="47"/>
      <c r="QYB378" s="47"/>
      <c r="QYC378" s="47"/>
      <c r="QYD378" s="47"/>
      <c r="QYE378" s="47"/>
      <c r="QYF378" s="47"/>
      <c r="QYG378" s="47"/>
      <c r="QYH378" s="47"/>
      <c r="QYI378" s="47"/>
      <c r="QYJ378" s="47"/>
      <c r="QYK378" s="47"/>
      <c r="QYL378" s="47"/>
      <c r="QYM378" s="47"/>
      <c r="QYN378" s="47"/>
      <c r="QYO378" s="47"/>
      <c r="QYP378" s="47"/>
      <c r="QYQ378" s="47"/>
      <c r="QYR378" s="47"/>
      <c r="QYS378" s="47"/>
      <c r="QYT378" s="47"/>
      <c r="QYU378" s="47"/>
      <c r="QYV378" s="47"/>
      <c r="QYW378" s="47"/>
      <c r="QYX378" s="47"/>
      <c r="QYY378" s="47"/>
      <c r="QYZ378" s="47"/>
      <c r="QZA378" s="47"/>
      <c r="QZB378" s="47"/>
      <c r="QZC378" s="47"/>
      <c r="QZD378" s="47"/>
      <c r="QZE378" s="47"/>
      <c r="QZF378" s="47"/>
      <c r="QZG378" s="47"/>
      <c r="QZH378" s="47"/>
      <c r="QZI378" s="47"/>
      <c r="QZJ378" s="47"/>
      <c r="QZK378" s="47"/>
      <c r="QZL378" s="47"/>
      <c r="QZM378" s="47"/>
      <c r="QZN378" s="47"/>
      <c r="QZO378" s="47"/>
      <c r="QZP378" s="47"/>
      <c r="QZQ378" s="47"/>
      <c r="QZR378" s="47"/>
      <c r="QZS378" s="47"/>
      <c r="QZT378" s="47"/>
      <c r="QZU378" s="47"/>
      <c r="QZV378" s="47"/>
      <c r="QZW378" s="47"/>
      <c r="QZX378" s="47"/>
      <c r="QZY378" s="47"/>
      <c r="QZZ378" s="47"/>
      <c r="RAA378" s="47"/>
      <c r="RAB378" s="47"/>
      <c r="RAC378" s="47"/>
      <c r="RAD378" s="47"/>
      <c r="RAE378" s="47"/>
      <c r="RAF378" s="47"/>
      <c r="RAG378" s="47"/>
      <c r="RAH378" s="47"/>
      <c r="RAI378" s="47"/>
      <c r="RAJ378" s="47"/>
      <c r="RAK378" s="47"/>
      <c r="RAL378" s="47"/>
      <c r="RAM378" s="47"/>
      <c r="RAN378" s="47"/>
      <c r="RAO378" s="47"/>
      <c r="RAP378" s="47"/>
      <c r="RAQ378" s="47"/>
      <c r="RAR378" s="47"/>
      <c r="RAS378" s="47"/>
      <c r="RAT378" s="47"/>
      <c r="RAU378" s="47"/>
      <c r="RAV378" s="47"/>
      <c r="RAW378" s="47"/>
      <c r="RAX378" s="47"/>
      <c r="RAY378" s="47"/>
      <c r="RAZ378" s="47"/>
      <c r="RBA378" s="47"/>
      <c r="RBB378" s="47"/>
      <c r="RBC378" s="47"/>
      <c r="RBD378" s="47"/>
      <c r="RBE378" s="47"/>
      <c r="RBF378" s="47"/>
      <c r="RBG378" s="47"/>
      <c r="RBH378" s="47"/>
      <c r="RBI378" s="47"/>
      <c r="RBJ378" s="47"/>
      <c r="RBK378" s="47"/>
      <c r="RBL378" s="47"/>
      <c r="RBM378" s="47"/>
      <c r="RBN378" s="47"/>
      <c r="RBO378" s="47"/>
      <c r="RBP378" s="47"/>
      <c r="RBQ378" s="47"/>
      <c r="RBR378" s="47"/>
      <c r="RBS378" s="47"/>
      <c r="RBT378" s="47"/>
      <c r="RBU378" s="47"/>
      <c r="RBV378" s="47"/>
      <c r="RBW378" s="47"/>
      <c r="RBX378" s="47"/>
      <c r="RBY378" s="47"/>
      <c r="RBZ378" s="47"/>
      <c r="RCA378" s="47"/>
      <c r="RCB378" s="47"/>
      <c r="RCC378" s="47"/>
      <c r="RCD378" s="47"/>
      <c r="RCE378" s="47"/>
      <c r="RCF378" s="47"/>
      <c r="RCG378" s="47"/>
      <c r="RCH378" s="47"/>
      <c r="RCI378" s="47"/>
      <c r="RCJ378" s="47"/>
      <c r="RCK378" s="47"/>
      <c r="RCL378" s="47"/>
      <c r="RCM378" s="47"/>
      <c r="RCN378" s="47"/>
      <c r="RCO378" s="47"/>
      <c r="RCP378" s="47"/>
      <c r="RCQ378" s="47"/>
      <c r="RCR378" s="47"/>
      <c r="RCS378" s="47"/>
      <c r="RCT378" s="47"/>
      <c r="RCU378" s="47"/>
      <c r="RCV378" s="47"/>
      <c r="RCW378" s="47"/>
      <c r="RCX378" s="47"/>
      <c r="RCY378" s="47"/>
      <c r="RCZ378" s="47"/>
      <c r="RDA378" s="47"/>
      <c r="RDB378" s="47"/>
      <c r="RDC378" s="47"/>
      <c r="RDD378" s="47"/>
      <c r="RDE378" s="47"/>
      <c r="RDF378" s="47"/>
      <c r="RDG378" s="47"/>
      <c r="RDH378" s="47"/>
      <c r="RDI378" s="47"/>
      <c r="RDJ378" s="47"/>
      <c r="RDK378" s="47"/>
      <c r="RDL378" s="47"/>
      <c r="RDM378" s="47"/>
      <c r="RDN378" s="47"/>
      <c r="RDO378" s="47"/>
      <c r="RDP378" s="47"/>
      <c r="RDQ378" s="47"/>
      <c r="RDR378" s="47"/>
      <c r="RDS378" s="47"/>
      <c r="RDT378" s="47"/>
      <c r="RDU378" s="47"/>
      <c r="RDV378" s="47"/>
      <c r="RDW378" s="47"/>
      <c r="RDX378" s="47"/>
      <c r="RDY378" s="47"/>
      <c r="RDZ378" s="47"/>
      <c r="REA378" s="47"/>
      <c r="REB378" s="47"/>
      <c r="REC378" s="47"/>
      <c r="RED378" s="47"/>
      <c r="REE378" s="47"/>
      <c r="REF378" s="47"/>
      <c r="REG378" s="47"/>
      <c r="REH378" s="47"/>
      <c r="REI378" s="47"/>
      <c r="REJ378" s="47"/>
      <c r="REK378" s="47"/>
      <c r="REL378" s="47"/>
      <c r="REM378" s="47"/>
      <c r="REN378" s="47"/>
      <c r="REO378" s="47"/>
      <c r="REP378" s="47"/>
      <c r="REQ378" s="47"/>
      <c r="RER378" s="47"/>
      <c r="RES378" s="47"/>
      <c r="RET378" s="47"/>
      <c r="REU378" s="47"/>
      <c r="REV378" s="47"/>
      <c r="REW378" s="47"/>
      <c r="REX378" s="47"/>
      <c r="REY378" s="47"/>
      <c r="REZ378" s="47"/>
      <c r="RFA378" s="47"/>
      <c r="RFB378" s="47"/>
      <c r="RFC378" s="47"/>
      <c r="RFD378" s="47"/>
      <c r="RFE378" s="47"/>
      <c r="RFF378" s="47"/>
      <c r="RFG378" s="47"/>
      <c r="RFH378" s="47"/>
      <c r="RFI378" s="47"/>
      <c r="RFJ378" s="47"/>
      <c r="RFK378" s="47"/>
      <c r="RFL378" s="47"/>
      <c r="RFM378" s="47"/>
      <c r="RFN378" s="47"/>
      <c r="RFO378" s="47"/>
      <c r="RFP378" s="47"/>
      <c r="RFQ378" s="47"/>
      <c r="RFR378" s="47"/>
      <c r="RFS378" s="47"/>
      <c r="RFT378" s="47"/>
      <c r="RFU378" s="47"/>
      <c r="RFV378" s="47"/>
      <c r="RFW378" s="47"/>
      <c r="RFX378" s="47"/>
      <c r="RFY378" s="47"/>
      <c r="RFZ378" s="47"/>
      <c r="RGA378" s="47"/>
      <c r="RGB378" s="47"/>
      <c r="RGC378" s="47"/>
      <c r="RGD378" s="47"/>
      <c r="RGE378" s="47"/>
      <c r="RGF378" s="47"/>
      <c r="RGG378" s="47"/>
      <c r="RGH378" s="47"/>
      <c r="RGI378" s="47"/>
      <c r="RGJ378" s="47"/>
      <c r="RGK378" s="47"/>
      <c r="RGL378" s="47"/>
      <c r="RGM378" s="47"/>
      <c r="RGN378" s="47"/>
      <c r="RGO378" s="47"/>
      <c r="RGP378" s="47"/>
      <c r="RGQ378" s="47"/>
      <c r="RGR378" s="47"/>
      <c r="RGS378" s="47"/>
      <c r="RGT378" s="47"/>
      <c r="RGU378" s="47"/>
      <c r="RGV378" s="47"/>
      <c r="RGW378" s="47"/>
      <c r="RGX378" s="47"/>
      <c r="RGY378" s="47"/>
      <c r="RGZ378" s="47"/>
      <c r="RHA378" s="47"/>
      <c r="RHB378" s="47"/>
      <c r="RHC378" s="47"/>
      <c r="RHD378" s="47"/>
      <c r="RHE378" s="47"/>
      <c r="RHF378" s="47"/>
      <c r="RHG378" s="47"/>
      <c r="RHH378" s="47"/>
      <c r="RHI378" s="47"/>
      <c r="RHJ378" s="47"/>
      <c r="RHK378" s="47"/>
      <c r="RHL378" s="47"/>
      <c r="RHM378" s="47"/>
      <c r="RHN378" s="47"/>
      <c r="RHO378" s="47"/>
      <c r="RHP378" s="47"/>
      <c r="RHQ378" s="47"/>
      <c r="RHR378" s="47"/>
      <c r="RHS378" s="47"/>
      <c r="RHT378" s="47"/>
      <c r="RHU378" s="47"/>
      <c r="RHV378" s="47"/>
      <c r="RHW378" s="47"/>
      <c r="RHX378" s="47"/>
      <c r="RHY378" s="47"/>
      <c r="RHZ378" s="47"/>
      <c r="RIA378" s="47"/>
      <c r="RIB378" s="47"/>
      <c r="RIC378" s="47"/>
      <c r="RID378" s="47"/>
      <c r="RIE378" s="47"/>
      <c r="RIF378" s="47"/>
      <c r="RIG378" s="47"/>
      <c r="RIH378" s="47"/>
      <c r="RII378" s="47"/>
      <c r="RIJ378" s="47"/>
      <c r="RIK378" s="47"/>
      <c r="RIL378" s="47"/>
      <c r="RIM378" s="47"/>
      <c r="RIN378" s="47"/>
      <c r="RIO378" s="47"/>
      <c r="RIP378" s="47"/>
      <c r="RIQ378" s="47"/>
      <c r="RIR378" s="47"/>
      <c r="RIS378" s="47"/>
      <c r="RIT378" s="47"/>
      <c r="RIU378" s="47"/>
      <c r="RIV378" s="47"/>
      <c r="RIW378" s="47"/>
      <c r="RIX378" s="47"/>
      <c r="RIY378" s="47"/>
      <c r="RIZ378" s="47"/>
      <c r="RJA378" s="47"/>
      <c r="RJB378" s="47"/>
      <c r="RJC378" s="47"/>
      <c r="RJD378" s="47"/>
      <c r="RJE378" s="47"/>
      <c r="RJF378" s="47"/>
      <c r="RJG378" s="47"/>
      <c r="RJH378" s="47"/>
      <c r="RJI378" s="47"/>
      <c r="RJJ378" s="47"/>
      <c r="RJK378" s="47"/>
      <c r="RJL378" s="47"/>
      <c r="RJM378" s="47"/>
      <c r="RJN378" s="47"/>
      <c r="RJO378" s="47"/>
      <c r="RJP378" s="47"/>
      <c r="RJQ378" s="47"/>
      <c r="RJR378" s="47"/>
      <c r="RJS378" s="47"/>
      <c r="RJT378" s="47"/>
      <c r="RJU378" s="47"/>
      <c r="RJV378" s="47"/>
      <c r="RJW378" s="47"/>
      <c r="RJX378" s="47"/>
      <c r="RJY378" s="47"/>
      <c r="RJZ378" s="47"/>
      <c r="RKA378" s="47"/>
      <c r="RKB378" s="47"/>
      <c r="RKC378" s="47"/>
      <c r="RKD378" s="47"/>
      <c r="RKE378" s="47"/>
      <c r="RKF378" s="47"/>
      <c r="RKG378" s="47"/>
      <c r="RKH378" s="47"/>
      <c r="RKI378" s="47"/>
      <c r="RKJ378" s="47"/>
      <c r="RKK378" s="47"/>
      <c r="RKL378" s="47"/>
      <c r="RKM378" s="47"/>
      <c r="RKN378" s="47"/>
      <c r="RKO378" s="47"/>
      <c r="RKP378" s="47"/>
      <c r="RKQ378" s="47"/>
      <c r="RKR378" s="47"/>
      <c r="RKS378" s="47"/>
      <c r="RKT378" s="47"/>
      <c r="RKU378" s="47"/>
      <c r="RKV378" s="47"/>
      <c r="RKW378" s="47"/>
      <c r="RKX378" s="47"/>
      <c r="RKY378" s="47"/>
      <c r="RKZ378" s="47"/>
      <c r="RLA378" s="47"/>
      <c r="RLB378" s="47"/>
      <c r="RLC378" s="47"/>
      <c r="RLD378" s="47"/>
      <c r="RLE378" s="47"/>
      <c r="RLF378" s="47"/>
      <c r="RLG378" s="47"/>
      <c r="RLH378" s="47"/>
      <c r="RLI378" s="47"/>
      <c r="RLJ378" s="47"/>
      <c r="RLK378" s="47"/>
      <c r="RLL378" s="47"/>
      <c r="RLM378" s="47"/>
      <c r="RLN378" s="47"/>
      <c r="RLO378" s="47"/>
      <c r="RLP378" s="47"/>
      <c r="RLQ378" s="47"/>
      <c r="RLR378" s="47"/>
      <c r="RLS378" s="47"/>
      <c r="RLT378" s="47"/>
      <c r="RLU378" s="47"/>
      <c r="RLV378" s="47"/>
      <c r="RLW378" s="47"/>
      <c r="RLX378" s="47"/>
      <c r="RLY378" s="47"/>
      <c r="RLZ378" s="47"/>
      <c r="RMA378" s="47"/>
      <c r="RMB378" s="47"/>
      <c r="RMC378" s="47"/>
      <c r="RMD378" s="47"/>
      <c r="RME378" s="47"/>
      <c r="RMF378" s="47"/>
      <c r="RMG378" s="47"/>
      <c r="RMH378" s="47"/>
      <c r="RMI378" s="47"/>
      <c r="RMJ378" s="47"/>
      <c r="RMK378" s="47"/>
      <c r="RML378" s="47"/>
      <c r="RMM378" s="47"/>
      <c r="RMN378" s="47"/>
      <c r="RMO378" s="47"/>
      <c r="RMP378" s="47"/>
      <c r="RMQ378" s="47"/>
      <c r="RMR378" s="47"/>
      <c r="RMS378" s="47"/>
      <c r="RMT378" s="47"/>
      <c r="RMU378" s="47"/>
      <c r="RMV378" s="47"/>
      <c r="RMW378" s="47"/>
      <c r="RMX378" s="47"/>
      <c r="RMY378" s="47"/>
      <c r="RMZ378" s="47"/>
      <c r="RNA378" s="47"/>
      <c r="RNB378" s="47"/>
      <c r="RNC378" s="47"/>
      <c r="RND378" s="47"/>
      <c r="RNE378" s="47"/>
      <c r="RNF378" s="47"/>
      <c r="RNG378" s="47"/>
      <c r="RNH378" s="47"/>
      <c r="RNI378" s="47"/>
      <c r="RNJ378" s="47"/>
      <c r="RNK378" s="47"/>
      <c r="RNL378" s="47"/>
      <c r="RNM378" s="47"/>
      <c r="RNN378" s="47"/>
      <c r="RNO378" s="47"/>
      <c r="RNP378" s="47"/>
      <c r="RNQ378" s="47"/>
      <c r="RNR378" s="47"/>
      <c r="RNS378" s="47"/>
      <c r="RNT378" s="47"/>
      <c r="RNU378" s="47"/>
      <c r="RNV378" s="47"/>
      <c r="RNW378" s="47"/>
      <c r="RNX378" s="47"/>
      <c r="RNY378" s="47"/>
      <c r="RNZ378" s="47"/>
      <c r="ROA378" s="47"/>
      <c r="ROB378" s="47"/>
      <c r="ROC378" s="47"/>
      <c r="ROD378" s="47"/>
      <c r="ROE378" s="47"/>
      <c r="ROF378" s="47"/>
      <c r="ROG378" s="47"/>
      <c r="ROH378" s="47"/>
      <c r="ROI378" s="47"/>
      <c r="ROJ378" s="47"/>
      <c r="ROK378" s="47"/>
      <c r="ROL378" s="47"/>
      <c r="ROM378" s="47"/>
      <c r="RON378" s="47"/>
      <c r="ROO378" s="47"/>
      <c r="ROP378" s="47"/>
      <c r="ROQ378" s="47"/>
      <c r="ROR378" s="47"/>
      <c r="ROS378" s="47"/>
      <c r="ROT378" s="47"/>
      <c r="ROU378" s="47"/>
      <c r="ROV378" s="47"/>
      <c r="ROW378" s="47"/>
      <c r="ROX378" s="47"/>
      <c r="ROY378" s="47"/>
      <c r="ROZ378" s="47"/>
      <c r="RPA378" s="47"/>
      <c r="RPB378" s="47"/>
      <c r="RPC378" s="47"/>
      <c r="RPD378" s="47"/>
      <c r="RPE378" s="47"/>
      <c r="RPF378" s="47"/>
      <c r="RPG378" s="47"/>
      <c r="RPH378" s="47"/>
      <c r="RPI378" s="47"/>
      <c r="RPJ378" s="47"/>
      <c r="RPK378" s="47"/>
      <c r="RPL378" s="47"/>
      <c r="RPM378" s="47"/>
      <c r="RPN378" s="47"/>
      <c r="RPO378" s="47"/>
      <c r="RPP378" s="47"/>
      <c r="RPQ378" s="47"/>
      <c r="RPR378" s="47"/>
      <c r="RPS378" s="47"/>
      <c r="RPT378" s="47"/>
      <c r="RPU378" s="47"/>
      <c r="RPV378" s="47"/>
      <c r="RPW378" s="47"/>
      <c r="RPX378" s="47"/>
      <c r="RPY378" s="47"/>
      <c r="RPZ378" s="47"/>
      <c r="RQA378" s="47"/>
      <c r="RQB378" s="47"/>
      <c r="RQC378" s="47"/>
      <c r="RQD378" s="47"/>
      <c r="RQE378" s="47"/>
      <c r="RQF378" s="47"/>
      <c r="RQG378" s="47"/>
      <c r="RQH378" s="47"/>
      <c r="RQI378" s="47"/>
      <c r="RQJ378" s="47"/>
      <c r="RQK378" s="47"/>
      <c r="RQL378" s="47"/>
      <c r="RQM378" s="47"/>
      <c r="RQN378" s="47"/>
      <c r="RQO378" s="47"/>
      <c r="RQP378" s="47"/>
      <c r="RQQ378" s="47"/>
      <c r="RQR378" s="47"/>
      <c r="RQS378" s="47"/>
      <c r="RQT378" s="47"/>
      <c r="RQU378" s="47"/>
      <c r="RQV378" s="47"/>
      <c r="RQW378" s="47"/>
      <c r="RQX378" s="47"/>
      <c r="RQY378" s="47"/>
      <c r="RQZ378" s="47"/>
      <c r="RRA378" s="47"/>
      <c r="RRB378" s="47"/>
      <c r="RRC378" s="47"/>
      <c r="RRD378" s="47"/>
      <c r="RRE378" s="47"/>
      <c r="RRF378" s="47"/>
      <c r="RRG378" s="47"/>
      <c r="RRH378" s="47"/>
      <c r="RRI378" s="47"/>
      <c r="RRJ378" s="47"/>
      <c r="RRK378" s="47"/>
      <c r="RRL378" s="47"/>
      <c r="RRM378" s="47"/>
      <c r="RRN378" s="47"/>
      <c r="RRO378" s="47"/>
      <c r="RRP378" s="47"/>
      <c r="RRQ378" s="47"/>
      <c r="RRR378" s="47"/>
      <c r="RRS378" s="47"/>
      <c r="RRT378" s="47"/>
      <c r="RRU378" s="47"/>
      <c r="RRV378" s="47"/>
      <c r="RRW378" s="47"/>
      <c r="RRX378" s="47"/>
      <c r="RRY378" s="47"/>
      <c r="RRZ378" s="47"/>
      <c r="RSA378" s="47"/>
      <c r="RSB378" s="47"/>
      <c r="RSC378" s="47"/>
      <c r="RSD378" s="47"/>
      <c r="RSE378" s="47"/>
      <c r="RSF378" s="47"/>
      <c r="RSG378" s="47"/>
      <c r="RSH378" s="47"/>
      <c r="RSI378" s="47"/>
      <c r="RSJ378" s="47"/>
      <c r="RSK378" s="47"/>
      <c r="RSL378" s="47"/>
      <c r="RSM378" s="47"/>
      <c r="RSN378" s="47"/>
      <c r="RSO378" s="47"/>
      <c r="RSP378" s="47"/>
      <c r="RSQ378" s="47"/>
      <c r="RSR378" s="47"/>
      <c r="RSS378" s="47"/>
      <c r="RST378" s="47"/>
      <c r="RSU378" s="47"/>
      <c r="RSV378" s="47"/>
      <c r="RSW378" s="47"/>
      <c r="RSX378" s="47"/>
      <c r="RSY378" s="47"/>
      <c r="RSZ378" s="47"/>
      <c r="RTA378" s="47"/>
      <c r="RTB378" s="47"/>
      <c r="RTC378" s="47"/>
      <c r="RTD378" s="47"/>
      <c r="RTE378" s="47"/>
      <c r="RTF378" s="47"/>
      <c r="RTG378" s="47"/>
      <c r="RTH378" s="47"/>
      <c r="RTI378" s="47"/>
      <c r="RTJ378" s="47"/>
      <c r="RTK378" s="47"/>
      <c r="RTL378" s="47"/>
      <c r="RTM378" s="47"/>
      <c r="RTN378" s="47"/>
      <c r="RTO378" s="47"/>
      <c r="RTP378" s="47"/>
      <c r="RTQ378" s="47"/>
      <c r="RTR378" s="47"/>
      <c r="RTS378" s="47"/>
      <c r="RTT378" s="47"/>
      <c r="RTU378" s="47"/>
      <c r="RTV378" s="47"/>
      <c r="RTW378" s="47"/>
      <c r="RTX378" s="47"/>
      <c r="RTY378" s="47"/>
      <c r="RTZ378" s="47"/>
      <c r="RUA378" s="47"/>
      <c r="RUB378" s="47"/>
      <c r="RUC378" s="47"/>
      <c r="RUD378" s="47"/>
      <c r="RUE378" s="47"/>
      <c r="RUF378" s="47"/>
      <c r="RUG378" s="47"/>
      <c r="RUH378" s="47"/>
      <c r="RUI378" s="47"/>
      <c r="RUJ378" s="47"/>
      <c r="RUK378" s="47"/>
      <c r="RUL378" s="47"/>
      <c r="RUM378" s="47"/>
      <c r="RUN378" s="47"/>
      <c r="RUO378" s="47"/>
      <c r="RUP378" s="47"/>
      <c r="RUQ378" s="47"/>
      <c r="RUR378" s="47"/>
      <c r="RUS378" s="47"/>
      <c r="RUT378" s="47"/>
      <c r="RUU378" s="47"/>
      <c r="RUV378" s="47"/>
      <c r="RUW378" s="47"/>
      <c r="RUX378" s="47"/>
      <c r="RUY378" s="47"/>
      <c r="RUZ378" s="47"/>
      <c r="RVA378" s="47"/>
      <c r="RVB378" s="47"/>
      <c r="RVC378" s="47"/>
      <c r="RVD378" s="47"/>
      <c r="RVE378" s="47"/>
      <c r="RVF378" s="47"/>
      <c r="RVG378" s="47"/>
      <c r="RVH378" s="47"/>
      <c r="RVI378" s="47"/>
      <c r="RVJ378" s="47"/>
      <c r="RVK378" s="47"/>
      <c r="RVL378" s="47"/>
      <c r="RVM378" s="47"/>
      <c r="RVN378" s="47"/>
      <c r="RVO378" s="47"/>
      <c r="RVP378" s="47"/>
      <c r="RVQ378" s="47"/>
      <c r="RVR378" s="47"/>
      <c r="RVS378" s="47"/>
      <c r="RVT378" s="47"/>
      <c r="RVU378" s="47"/>
      <c r="RVV378" s="47"/>
      <c r="RVW378" s="47"/>
      <c r="RVX378" s="47"/>
      <c r="RVY378" s="47"/>
      <c r="RVZ378" s="47"/>
      <c r="RWA378" s="47"/>
      <c r="RWB378" s="47"/>
      <c r="RWC378" s="47"/>
      <c r="RWD378" s="47"/>
      <c r="RWE378" s="47"/>
      <c r="RWF378" s="47"/>
      <c r="RWG378" s="47"/>
      <c r="RWH378" s="47"/>
      <c r="RWI378" s="47"/>
      <c r="RWJ378" s="47"/>
      <c r="RWK378" s="47"/>
      <c r="RWL378" s="47"/>
      <c r="RWM378" s="47"/>
      <c r="RWN378" s="47"/>
      <c r="RWO378" s="47"/>
      <c r="RWP378" s="47"/>
      <c r="RWQ378" s="47"/>
      <c r="RWR378" s="47"/>
      <c r="RWS378" s="47"/>
      <c r="RWT378" s="47"/>
      <c r="RWU378" s="47"/>
      <c r="RWV378" s="47"/>
      <c r="RWW378" s="47"/>
      <c r="RWX378" s="47"/>
      <c r="RWY378" s="47"/>
      <c r="RWZ378" s="47"/>
      <c r="RXA378" s="47"/>
      <c r="RXB378" s="47"/>
      <c r="RXC378" s="47"/>
      <c r="RXD378" s="47"/>
      <c r="RXE378" s="47"/>
      <c r="RXF378" s="47"/>
      <c r="RXG378" s="47"/>
      <c r="RXH378" s="47"/>
      <c r="RXI378" s="47"/>
      <c r="RXJ378" s="47"/>
      <c r="RXK378" s="47"/>
      <c r="RXL378" s="47"/>
      <c r="RXM378" s="47"/>
      <c r="RXN378" s="47"/>
      <c r="RXO378" s="47"/>
      <c r="RXP378" s="47"/>
      <c r="RXQ378" s="47"/>
      <c r="RXR378" s="47"/>
      <c r="RXS378" s="47"/>
      <c r="RXT378" s="47"/>
      <c r="RXU378" s="47"/>
      <c r="RXV378" s="47"/>
      <c r="RXW378" s="47"/>
      <c r="RXX378" s="47"/>
      <c r="RXY378" s="47"/>
      <c r="RXZ378" s="47"/>
      <c r="RYA378" s="47"/>
      <c r="RYB378" s="47"/>
      <c r="RYC378" s="47"/>
      <c r="RYD378" s="47"/>
      <c r="RYE378" s="47"/>
      <c r="RYF378" s="47"/>
      <c r="RYG378" s="47"/>
      <c r="RYH378" s="47"/>
      <c r="RYI378" s="47"/>
      <c r="RYJ378" s="47"/>
      <c r="RYK378" s="47"/>
      <c r="RYL378" s="47"/>
      <c r="RYM378" s="47"/>
      <c r="RYN378" s="47"/>
      <c r="RYO378" s="47"/>
      <c r="RYP378" s="47"/>
      <c r="RYQ378" s="47"/>
      <c r="RYR378" s="47"/>
      <c r="RYS378" s="47"/>
      <c r="RYT378" s="47"/>
      <c r="RYU378" s="47"/>
      <c r="RYV378" s="47"/>
      <c r="RYW378" s="47"/>
      <c r="RYX378" s="47"/>
      <c r="RYY378" s="47"/>
      <c r="RYZ378" s="47"/>
      <c r="RZA378" s="47"/>
      <c r="RZB378" s="47"/>
      <c r="RZC378" s="47"/>
      <c r="RZD378" s="47"/>
      <c r="RZE378" s="47"/>
      <c r="RZF378" s="47"/>
      <c r="RZG378" s="47"/>
      <c r="RZH378" s="47"/>
      <c r="RZI378" s="47"/>
      <c r="RZJ378" s="47"/>
      <c r="RZK378" s="47"/>
      <c r="RZL378" s="47"/>
      <c r="RZM378" s="47"/>
      <c r="RZN378" s="47"/>
      <c r="RZO378" s="47"/>
      <c r="RZP378" s="47"/>
      <c r="RZQ378" s="47"/>
      <c r="RZR378" s="47"/>
      <c r="RZS378" s="47"/>
      <c r="RZT378" s="47"/>
      <c r="RZU378" s="47"/>
      <c r="RZV378" s="47"/>
      <c r="RZW378" s="47"/>
      <c r="RZX378" s="47"/>
      <c r="RZY378" s="47"/>
      <c r="RZZ378" s="47"/>
      <c r="SAA378" s="47"/>
      <c r="SAB378" s="47"/>
      <c r="SAC378" s="47"/>
      <c r="SAD378" s="47"/>
      <c r="SAE378" s="47"/>
      <c r="SAF378" s="47"/>
      <c r="SAG378" s="47"/>
      <c r="SAH378" s="47"/>
      <c r="SAI378" s="47"/>
      <c r="SAJ378" s="47"/>
      <c r="SAK378" s="47"/>
      <c r="SAL378" s="47"/>
      <c r="SAM378" s="47"/>
      <c r="SAN378" s="47"/>
      <c r="SAO378" s="47"/>
      <c r="SAP378" s="47"/>
      <c r="SAQ378" s="47"/>
      <c r="SAR378" s="47"/>
      <c r="SAS378" s="47"/>
      <c r="SAT378" s="47"/>
      <c r="SAU378" s="47"/>
      <c r="SAV378" s="47"/>
      <c r="SAW378" s="47"/>
      <c r="SAX378" s="47"/>
      <c r="SAY378" s="47"/>
      <c r="SAZ378" s="47"/>
      <c r="SBA378" s="47"/>
      <c r="SBB378" s="47"/>
      <c r="SBC378" s="47"/>
      <c r="SBD378" s="47"/>
      <c r="SBE378" s="47"/>
      <c r="SBF378" s="47"/>
      <c r="SBG378" s="47"/>
      <c r="SBH378" s="47"/>
      <c r="SBI378" s="47"/>
      <c r="SBJ378" s="47"/>
      <c r="SBK378" s="47"/>
      <c r="SBL378" s="47"/>
      <c r="SBM378" s="47"/>
      <c r="SBN378" s="47"/>
      <c r="SBO378" s="47"/>
      <c r="SBP378" s="47"/>
      <c r="SBQ378" s="47"/>
      <c r="SBR378" s="47"/>
      <c r="SBS378" s="47"/>
      <c r="SBT378" s="47"/>
      <c r="SBU378" s="47"/>
      <c r="SBV378" s="47"/>
      <c r="SBW378" s="47"/>
      <c r="SBX378" s="47"/>
      <c r="SBY378" s="47"/>
      <c r="SBZ378" s="47"/>
      <c r="SCA378" s="47"/>
      <c r="SCB378" s="47"/>
      <c r="SCC378" s="47"/>
      <c r="SCD378" s="47"/>
      <c r="SCE378" s="47"/>
      <c r="SCF378" s="47"/>
      <c r="SCG378" s="47"/>
      <c r="SCH378" s="47"/>
      <c r="SCI378" s="47"/>
      <c r="SCJ378" s="47"/>
      <c r="SCK378" s="47"/>
      <c r="SCL378" s="47"/>
      <c r="SCM378" s="47"/>
      <c r="SCN378" s="47"/>
      <c r="SCO378" s="47"/>
      <c r="SCP378" s="47"/>
      <c r="SCQ378" s="47"/>
      <c r="SCR378" s="47"/>
      <c r="SCS378" s="47"/>
      <c r="SCT378" s="47"/>
      <c r="SCU378" s="47"/>
      <c r="SCV378" s="47"/>
      <c r="SCW378" s="47"/>
      <c r="SCX378" s="47"/>
      <c r="SCY378" s="47"/>
      <c r="SCZ378" s="47"/>
      <c r="SDA378" s="47"/>
      <c r="SDB378" s="47"/>
      <c r="SDC378" s="47"/>
      <c r="SDD378" s="47"/>
      <c r="SDE378" s="47"/>
      <c r="SDF378" s="47"/>
      <c r="SDG378" s="47"/>
      <c r="SDH378" s="47"/>
      <c r="SDI378" s="47"/>
      <c r="SDJ378" s="47"/>
      <c r="SDK378" s="47"/>
      <c r="SDL378" s="47"/>
      <c r="SDM378" s="47"/>
      <c r="SDN378" s="47"/>
      <c r="SDO378" s="47"/>
      <c r="SDP378" s="47"/>
      <c r="SDQ378" s="47"/>
      <c r="SDR378" s="47"/>
      <c r="SDS378" s="47"/>
      <c r="SDT378" s="47"/>
      <c r="SDU378" s="47"/>
      <c r="SDV378" s="47"/>
      <c r="SDW378" s="47"/>
      <c r="SDX378" s="47"/>
      <c r="SDY378" s="47"/>
      <c r="SDZ378" s="47"/>
      <c r="SEA378" s="47"/>
      <c r="SEB378" s="47"/>
      <c r="SEC378" s="47"/>
      <c r="SED378" s="47"/>
      <c r="SEE378" s="47"/>
      <c r="SEF378" s="47"/>
      <c r="SEG378" s="47"/>
      <c r="SEH378" s="47"/>
      <c r="SEI378" s="47"/>
      <c r="SEJ378" s="47"/>
      <c r="SEK378" s="47"/>
      <c r="SEL378" s="47"/>
      <c r="SEM378" s="47"/>
      <c r="SEN378" s="47"/>
      <c r="SEO378" s="47"/>
      <c r="SEP378" s="47"/>
      <c r="SEQ378" s="47"/>
      <c r="SER378" s="47"/>
      <c r="SES378" s="47"/>
      <c r="SET378" s="47"/>
      <c r="SEU378" s="47"/>
      <c r="SEV378" s="47"/>
      <c r="SEW378" s="47"/>
      <c r="SEX378" s="47"/>
      <c r="SEY378" s="47"/>
      <c r="SEZ378" s="47"/>
      <c r="SFA378" s="47"/>
      <c r="SFB378" s="47"/>
      <c r="SFC378" s="47"/>
      <c r="SFD378" s="47"/>
      <c r="SFE378" s="47"/>
      <c r="SFF378" s="47"/>
      <c r="SFG378" s="47"/>
      <c r="SFH378" s="47"/>
      <c r="SFI378" s="47"/>
      <c r="SFJ378" s="47"/>
      <c r="SFK378" s="47"/>
      <c r="SFL378" s="47"/>
      <c r="SFM378" s="47"/>
      <c r="SFN378" s="47"/>
      <c r="SFO378" s="47"/>
      <c r="SFP378" s="47"/>
      <c r="SFQ378" s="47"/>
      <c r="SFR378" s="47"/>
      <c r="SFS378" s="47"/>
      <c r="SFT378" s="47"/>
      <c r="SFU378" s="47"/>
      <c r="SFV378" s="47"/>
      <c r="SFW378" s="47"/>
      <c r="SFX378" s="47"/>
      <c r="SFY378" s="47"/>
      <c r="SFZ378" s="47"/>
      <c r="SGA378" s="47"/>
      <c r="SGB378" s="47"/>
      <c r="SGC378" s="47"/>
      <c r="SGD378" s="47"/>
      <c r="SGE378" s="47"/>
      <c r="SGF378" s="47"/>
      <c r="SGG378" s="47"/>
      <c r="SGH378" s="47"/>
      <c r="SGI378" s="47"/>
      <c r="SGJ378" s="47"/>
      <c r="SGK378" s="47"/>
      <c r="SGL378" s="47"/>
      <c r="SGM378" s="47"/>
      <c r="SGN378" s="47"/>
      <c r="SGO378" s="47"/>
      <c r="SGP378" s="47"/>
      <c r="SGQ378" s="47"/>
      <c r="SGR378" s="47"/>
      <c r="SGS378" s="47"/>
      <c r="SGT378" s="47"/>
      <c r="SGU378" s="47"/>
      <c r="SGV378" s="47"/>
      <c r="SGW378" s="47"/>
      <c r="SGX378" s="47"/>
      <c r="SGY378" s="47"/>
      <c r="SGZ378" s="47"/>
      <c r="SHA378" s="47"/>
      <c r="SHB378" s="47"/>
      <c r="SHC378" s="47"/>
      <c r="SHD378" s="47"/>
      <c r="SHE378" s="47"/>
      <c r="SHF378" s="47"/>
      <c r="SHG378" s="47"/>
      <c r="SHH378" s="47"/>
      <c r="SHI378" s="47"/>
      <c r="SHJ378" s="47"/>
      <c r="SHK378" s="47"/>
      <c r="SHL378" s="47"/>
      <c r="SHM378" s="47"/>
      <c r="SHN378" s="47"/>
      <c r="SHO378" s="47"/>
      <c r="SHP378" s="47"/>
      <c r="SHQ378" s="47"/>
      <c r="SHR378" s="47"/>
      <c r="SHS378" s="47"/>
      <c r="SHT378" s="47"/>
      <c r="SHU378" s="47"/>
      <c r="SHV378" s="47"/>
      <c r="SHW378" s="47"/>
      <c r="SHX378" s="47"/>
      <c r="SHY378" s="47"/>
      <c r="SHZ378" s="47"/>
      <c r="SIA378" s="47"/>
      <c r="SIB378" s="47"/>
      <c r="SIC378" s="47"/>
      <c r="SID378" s="47"/>
      <c r="SIE378" s="47"/>
      <c r="SIF378" s="47"/>
      <c r="SIG378" s="47"/>
      <c r="SIH378" s="47"/>
      <c r="SII378" s="47"/>
      <c r="SIJ378" s="47"/>
      <c r="SIK378" s="47"/>
      <c r="SIL378" s="47"/>
      <c r="SIM378" s="47"/>
      <c r="SIN378" s="47"/>
      <c r="SIO378" s="47"/>
      <c r="SIP378" s="47"/>
      <c r="SIQ378" s="47"/>
      <c r="SIR378" s="47"/>
      <c r="SIS378" s="47"/>
      <c r="SIT378" s="47"/>
      <c r="SIU378" s="47"/>
      <c r="SIV378" s="47"/>
      <c r="SIW378" s="47"/>
      <c r="SIX378" s="47"/>
      <c r="SIY378" s="47"/>
      <c r="SIZ378" s="47"/>
      <c r="SJA378" s="47"/>
      <c r="SJB378" s="47"/>
      <c r="SJC378" s="47"/>
      <c r="SJD378" s="47"/>
      <c r="SJE378" s="47"/>
      <c r="SJF378" s="47"/>
      <c r="SJG378" s="47"/>
      <c r="SJH378" s="47"/>
      <c r="SJI378" s="47"/>
      <c r="SJJ378" s="47"/>
      <c r="SJK378" s="47"/>
      <c r="SJL378" s="47"/>
      <c r="SJM378" s="47"/>
      <c r="SJN378" s="47"/>
      <c r="SJO378" s="47"/>
      <c r="SJP378" s="47"/>
      <c r="SJQ378" s="47"/>
      <c r="SJR378" s="47"/>
      <c r="SJS378" s="47"/>
      <c r="SJT378" s="47"/>
      <c r="SJU378" s="47"/>
      <c r="SJV378" s="47"/>
      <c r="SJW378" s="47"/>
      <c r="SJX378" s="47"/>
      <c r="SJY378" s="47"/>
      <c r="SJZ378" s="47"/>
      <c r="SKA378" s="47"/>
      <c r="SKB378" s="47"/>
      <c r="SKC378" s="47"/>
      <c r="SKD378" s="47"/>
      <c r="SKE378" s="47"/>
      <c r="SKF378" s="47"/>
      <c r="SKG378" s="47"/>
      <c r="SKH378" s="47"/>
      <c r="SKI378" s="47"/>
      <c r="SKJ378" s="47"/>
      <c r="SKK378" s="47"/>
      <c r="SKL378" s="47"/>
      <c r="SKM378" s="47"/>
      <c r="SKN378" s="47"/>
      <c r="SKO378" s="47"/>
      <c r="SKP378" s="47"/>
      <c r="SKQ378" s="47"/>
      <c r="SKR378" s="47"/>
      <c r="SKS378" s="47"/>
      <c r="SKT378" s="47"/>
      <c r="SKU378" s="47"/>
      <c r="SKV378" s="47"/>
      <c r="SKW378" s="47"/>
      <c r="SKX378" s="47"/>
      <c r="SKY378" s="47"/>
      <c r="SKZ378" s="47"/>
      <c r="SLA378" s="47"/>
      <c r="SLB378" s="47"/>
      <c r="SLC378" s="47"/>
      <c r="SLD378" s="47"/>
      <c r="SLE378" s="47"/>
      <c r="SLF378" s="47"/>
      <c r="SLG378" s="47"/>
      <c r="SLH378" s="47"/>
      <c r="SLI378" s="47"/>
      <c r="SLJ378" s="47"/>
      <c r="SLK378" s="47"/>
      <c r="SLL378" s="47"/>
      <c r="SLM378" s="47"/>
      <c r="SLN378" s="47"/>
      <c r="SLO378" s="47"/>
      <c r="SLP378" s="47"/>
      <c r="SLQ378" s="47"/>
      <c r="SLR378" s="47"/>
      <c r="SLS378" s="47"/>
      <c r="SLT378" s="47"/>
      <c r="SLU378" s="47"/>
      <c r="SLV378" s="47"/>
      <c r="SLW378" s="47"/>
      <c r="SLX378" s="47"/>
      <c r="SLY378" s="47"/>
      <c r="SLZ378" s="47"/>
      <c r="SMA378" s="47"/>
      <c r="SMB378" s="47"/>
      <c r="SMC378" s="47"/>
      <c r="SMD378" s="47"/>
      <c r="SME378" s="47"/>
      <c r="SMF378" s="47"/>
      <c r="SMG378" s="47"/>
      <c r="SMH378" s="47"/>
      <c r="SMI378" s="47"/>
      <c r="SMJ378" s="47"/>
      <c r="SMK378" s="47"/>
      <c r="SML378" s="47"/>
      <c r="SMM378" s="47"/>
      <c r="SMN378" s="47"/>
      <c r="SMO378" s="47"/>
      <c r="SMP378" s="47"/>
      <c r="SMQ378" s="47"/>
      <c r="SMR378" s="47"/>
      <c r="SMS378" s="47"/>
      <c r="SMT378" s="47"/>
      <c r="SMU378" s="47"/>
      <c r="SMV378" s="47"/>
      <c r="SMW378" s="47"/>
      <c r="SMX378" s="47"/>
      <c r="SMY378" s="47"/>
      <c r="SMZ378" s="47"/>
      <c r="SNA378" s="47"/>
      <c r="SNB378" s="47"/>
      <c r="SNC378" s="47"/>
      <c r="SND378" s="47"/>
      <c r="SNE378" s="47"/>
      <c r="SNF378" s="47"/>
      <c r="SNG378" s="47"/>
      <c r="SNH378" s="47"/>
      <c r="SNI378" s="47"/>
      <c r="SNJ378" s="47"/>
      <c r="SNK378" s="47"/>
      <c r="SNL378" s="47"/>
      <c r="SNM378" s="47"/>
      <c r="SNN378" s="47"/>
      <c r="SNO378" s="47"/>
      <c r="SNP378" s="47"/>
      <c r="SNQ378" s="47"/>
      <c r="SNR378" s="47"/>
      <c r="SNS378" s="47"/>
      <c r="SNT378" s="47"/>
      <c r="SNU378" s="47"/>
      <c r="SNV378" s="47"/>
      <c r="SNW378" s="47"/>
      <c r="SNX378" s="47"/>
      <c r="SNY378" s="47"/>
      <c r="SNZ378" s="47"/>
      <c r="SOA378" s="47"/>
      <c r="SOB378" s="47"/>
      <c r="SOC378" s="47"/>
      <c r="SOD378" s="47"/>
      <c r="SOE378" s="47"/>
      <c r="SOF378" s="47"/>
      <c r="SOG378" s="47"/>
      <c r="SOH378" s="47"/>
      <c r="SOI378" s="47"/>
      <c r="SOJ378" s="47"/>
      <c r="SOK378" s="47"/>
      <c r="SOL378" s="47"/>
      <c r="SOM378" s="47"/>
      <c r="SON378" s="47"/>
      <c r="SOO378" s="47"/>
      <c r="SOP378" s="47"/>
      <c r="SOQ378" s="47"/>
      <c r="SOR378" s="47"/>
      <c r="SOS378" s="47"/>
      <c r="SOT378" s="47"/>
      <c r="SOU378" s="47"/>
      <c r="SOV378" s="47"/>
      <c r="SOW378" s="47"/>
      <c r="SOX378" s="47"/>
      <c r="SOY378" s="47"/>
      <c r="SOZ378" s="47"/>
      <c r="SPA378" s="47"/>
      <c r="SPB378" s="47"/>
      <c r="SPC378" s="47"/>
      <c r="SPD378" s="47"/>
      <c r="SPE378" s="47"/>
      <c r="SPF378" s="47"/>
      <c r="SPG378" s="47"/>
      <c r="SPH378" s="47"/>
      <c r="SPI378" s="47"/>
      <c r="SPJ378" s="47"/>
      <c r="SPK378" s="47"/>
      <c r="SPL378" s="47"/>
      <c r="SPM378" s="47"/>
      <c r="SPN378" s="47"/>
      <c r="SPO378" s="47"/>
      <c r="SPP378" s="47"/>
      <c r="SPQ378" s="47"/>
      <c r="SPR378" s="47"/>
      <c r="SPS378" s="47"/>
      <c r="SPT378" s="47"/>
      <c r="SPU378" s="47"/>
      <c r="SPV378" s="47"/>
      <c r="SPW378" s="47"/>
      <c r="SPX378" s="47"/>
      <c r="SPY378" s="47"/>
      <c r="SPZ378" s="47"/>
      <c r="SQA378" s="47"/>
      <c r="SQB378" s="47"/>
      <c r="SQC378" s="47"/>
      <c r="SQD378" s="47"/>
      <c r="SQE378" s="47"/>
      <c r="SQF378" s="47"/>
      <c r="SQG378" s="47"/>
      <c r="SQH378" s="47"/>
      <c r="SQI378" s="47"/>
      <c r="SQJ378" s="47"/>
      <c r="SQK378" s="47"/>
      <c r="SQL378" s="47"/>
      <c r="SQM378" s="47"/>
      <c r="SQN378" s="47"/>
      <c r="SQO378" s="47"/>
      <c r="SQP378" s="47"/>
      <c r="SQQ378" s="47"/>
      <c r="SQR378" s="47"/>
      <c r="SQS378" s="47"/>
      <c r="SQT378" s="47"/>
      <c r="SQU378" s="47"/>
      <c r="SQV378" s="47"/>
      <c r="SQW378" s="47"/>
      <c r="SQX378" s="47"/>
      <c r="SQY378" s="47"/>
      <c r="SQZ378" s="47"/>
      <c r="SRA378" s="47"/>
      <c r="SRB378" s="47"/>
      <c r="SRC378" s="47"/>
      <c r="SRD378" s="47"/>
      <c r="SRE378" s="47"/>
      <c r="SRF378" s="47"/>
      <c r="SRG378" s="47"/>
      <c r="SRH378" s="47"/>
      <c r="SRI378" s="47"/>
      <c r="SRJ378" s="47"/>
      <c r="SRK378" s="47"/>
      <c r="SRL378" s="47"/>
      <c r="SRM378" s="47"/>
      <c r="SRN378" s="47"/>
      <c r="SRO378" s="47"/>
      <c r="SRP378" s="47"/>
      <c r="SRQ378" s="47"/>
      <c r="SRR378" s="47"/>
      <c r="SRS378" s="47"/>
      <c r="SRT378" s="47"/>
      <c r="SRU378" s="47"/>
      <c r="SRV378" s="47"/>
      <c r="SRW378" s="47"/>
      <c r="SRX378" s="47"/>
      <c r="SRY378" s="47"/>
      <c r="SRZ378" s="47"/>
      <c r="SSA378" s="47"/>
      <c r="SSB378" s="47"/>
      <c r="SSC378" s="47"/>
      <c r="SSD378" s="47"/>
      <c r="SSE378" s="47"/>
      <c r="SSF378" s="47"/>
      <c r="SSG378" s="47"/>
      <c r="SSH378" s="47"/>
      <c r="SSI378" s="47"/>
      <c r="SSJ378" s="47"/>
      <c r="SSK378" s="47"/>
      <c r="SSL378" s="47"/>
      <c r="SSM378" s="47"/>
      <c r="SSN378" s="47"/>
      <c r="SSO378" s="47"/>
      <c r="SSP378" s="47"/>
      <c r="SSQ378" s="47"/>
      <c r="SSR378" s="47"/>
      <c r="SSS378" s="47"/>
      <c r="SST378" s="47"/>
      <c r="SSU378" s="47"/>
      <c r="SSV378" s="47"/>
      <c r="SSW378" s="47"/>
      <c r="SSX378" s="47"/>
      <c r="SSY378" s="47"/>
      <c r="SSZ378" s="47"/>
      <c r="STA378" s="47"/>
      <c r="STB378" s="47"/>
      <c r="STC378" s="47"/>
      <c r="STD378" s="47"/>
      <c r="STE378" s="47"/>
      <c r="STF378" s="47"/>
      <c r="STG378" s="47"/>
      <c r="STH378" s="47"/>
      <c r="STI378" s="47"/>
      <c r="STJ378" s="47"/>
      <c r="STK378" s="47"/>
      <c r="STL378" s="47"/>
      <c r="STM378" s="47"/>
      <c r="STN378" s="47"/>
      <c r="STO378" s="47"/>
      <c r="STP378" s="47"/>
      <c r="STQ378" s="47"/>
      <c r="STR378" s="47"/>
      <c r="STS378" s="47"/>
      <c r="STT378" s="47"/>
      <c r="STU378" s="47"/>
      <c r="STV378" s="47"/>
      <c r="STW378" s="47"/>
      <c r="STX378" s="47"/>
      <c r="STY378" s="47"/>
      <c r="STZ378" s="47"/>
      <c r="SUA378" s="47"/>
      <c r="SUB378" s="47"/>
      <c r="SUC378" s="47"/>
      <c r="SUD378" s="47"/>
      <c r="SUE378" s="47"/>
      <c r="SUF378" s="47"/>
      <c r="SUG378" s="47"/>
      <c r="SUH378" s="47"/>
      <c r="SUI378" s="47"/>
      <c r="SUJ378" s="47"/>
      <c r="SUK378" s="47"/>
      <c r="SUL378" s="47"/>
      <c r="SUM378" s="47"/>
      <c r="SUN378" s="47"/>
      <c r="SUO378" s="47"/>
      <c r="SUP378" s="47"/>
      <c r="SUQ378" s="47"/>
      <c r="SUR378" s="47"/>
      <c r="SUS378" s="47"/>
      <c r="SUT378" s="47"/>
      <c r="SUU378" s="47"/>
      <c r="SUV378" s="47"/>
      <c r="SUW378" s="47"/>
      <c r="SUX378" s="47"/>
      <c r="SUY378" s="47"/>
      <c r="SUZ378" s="47"/>
      <c r="SVA378" s="47"/>
      <c r="SVB378" s="47"/>
      <c r="SVC378" s="47"/>
      <c r="SVD378" s="47"/>
      <c r="SVE378" s="47"/>
      <c r="SVF378" s="47"/>
      <c r="SVG378" s="47"/>
      <c r="SVH378" s="47"/>
      <c r="SVI378" s="47"/>
      <c r="SVJ378" s="47"/>
      <c r="SVK378" s="47"/>
      <c r="SVL378" s="47"/>
      <c r="SVM378" s="47"/>
      <c r="SVN378" s="47"/>
      <c r="SVO378" s="47"/>
      <c r="SVP378" s="47"/>
      <c r="SVQ378" s="47"/>
      <c r="SVR378" s="47"/>
      <c r="SVS378" s="47"/>
      <c r="SVT378" s="47"/>
      <c r="SVU378" s="47"/>
      <c r="SVV378" s="47"/>
      <c r="SVW378" s="47"/>
      <c r="SVX378" s="47"/>
      <c r="SVY378" s="47"/>
      <c r="SVZ378" s="47"/>
      <c r="SWA378" s="47"/>
      <c r="SWB378" s="47"/>
      <c r="SWC378" s="47"/>
      <c r="SWD378" s="47"/>
      <c r="SWE378" s="47"/>
      <c r="SWF378" s="47"/>
      <c r="SWG378" s="47"/>
      <c r="SWH378" s="47"/>
      <c r="SWI378" s="47"/>
      <c r="SWJ378" s="47"/>
      <c r="SWK378" s="47"/>
      <c r="SWL378" s="47"/>
      <c r="SWM378" s="47"/>
      <c r="SWN378" s="47"/>
      <c r="SWO378" s="47"/>
      <c r="SWP378" s="47"/>
      <c r="SWQ378" s="47"/>
      <c r="SWR378" s="47"/>
      <c r="SWS378" s="47"/>
      <c r="SWT378" s="47"/>
      <c r="SWU378" s="47"/>
      <c r="SWV378" s="47"/>
      <c r="SWW378" s="47"/>
      <c r="SWX378" s="47"/>
      <c r="SWY378" s="47"/>
      <c r="SWZ378" s="47"/>
      <c r="SXA378" s="47"/>
      <c r="SXB378" s="47"/>
      <c r="SXC378" s="47"/>
      <c r="SXD378" s="47"/>
      <c r="SXE378" s="47"/>
      <c r="SXF378" s="47"/>
      <c r="SXG378" s="47"/>
      <c r="SXH378" s="47"/>
      <c r="SXI378" s="47"/>
      <c r="SXJ378" s="47"/>
      <c r="SXK378" s="47"/>
      <c r="SXL378" s="47"/>
      <c r="SXM378" s="47"/>
      <c r="SXN378" s="47"/>
      <c r="SXO378" s="47"/>
      <c r="SXP378" s="47"/>
      <c r="SXQ378" s="47"/>
      <c r="SXR378" s="47"/>
      <c r="SXS378" s="47"/>
      <c r="SXT378" s="47"/>
      <c r="SXU378" s="47"/>
      <c r="SXV378" s="47"/>
      <c r="SXW378" s="47"/>
      <c r="SXX378" s="47"/>
      <c r="SXY378" s="47"/>
      <c r="SXZ378" s="47"/>
      <c r="SYA378" s="47"/>
      <c r="SYB378" s="47"/>
      <c r="SYC378" s="47"/>
      <c r="SYD378" s="47"/>
      <c r="SYE378" s="47"/>
      <c r="SYF378" s="47"/>
      <c r="SYG378" s="47"/>
      <c r="SYH378" s="47"/>
      <c r="SYI378" s="47"/>
      <c r="SYJ378" s="47"/>
      <c r="SYK378" s="47"/>
      <c r="SYL378" s="47"/>
      <c r="SYM378" s="47"/>
      <c r="SYN378" s="47"/>
      <c r="SYO378" s="47"/>
      <c r="SYP378" s="47"/>
      <c r="SYQ378" s="47"/>
      <c r="SYR378" s="47"/>
      <c r="SYS378" s="47"/>
      <c r="SYT378" s="47"/>
      <c r="SYU378" s="47"/>
      <c r="SYV378" s="47"/>
      <c r="SYW378" s="47"/>
      <c r="SYX378" s="47"/>
      <c r="SYY378" s="47"/>
      <c r="SYZ378" s="47"/>
      <c r="SZA378" s="47"/>
      <c r="SZB378" s="47"/>
      <c r="SZC378" s="47"/>
      <c r="SZD378" s="47"/>
      <c r="SZE378" s="47"/>
      <c r="SZF378" s="47"/>
      <c r="SZG378" s="47"/>
      <c r="SZH378" s="47"/>
      <c r="SZI378" s="47"/>
      <c r="SZJ378" s="47"/>
      <c r="SZK378" s="47"/>
      <c r="SZL378" s="47"/>
      <c r="SZM378" s="47"/>
      <c r="SZN378" s="47"/>
      <c r="SZO378" s="47"/>
      <c r="SZP378" s="47"/>
      <c r="SZQ378" s="47"/>
      <c r="SZR378" s="47"/>
      <c r="SZS378" s="47"/>
      <c r="SZT378" s="47"/>
      <c r="SZU378" s="47"/>
      <c r="SZV378" s="47"/>
      <c r="SZW378" s="47"/>
      <c r="SZX378" s="47"/>
      <c r="SZY378" s="47"/>
      <c r="SZZ378" s="47"/>
      <c r="TAA378" s="47"/>
      <c r="TAB378" s="47"/>
      <c r="TAC378" s="47"/>
      <c r="TAD378" s="47"/>
      <c r="TAE378" s="47"/>
      <c r="TAF378" s="47"/>
      <c r="TAG378" s="47"/>
      <c r="TAH378" s="47"/>
      <c r="TAI378" s="47"/>
      <c r="TAJ378" s="47"/>
      <c r="TAK378" s="47"/>
      <c r="TAL378" s="47"/>
      <c r="TAM378" s="47"/>
      <c r="TAN378" s="47"/>
      <c r="TAO378" s="47"/>
      <c r="TAP378" s="47"/>
      <c r="TAQ378" s="47"/>
      <c r="TAR378" s="47"/>
      <c r="TAS378" s="47"/>
      <c r="TAT378" s="47"/>
      <c r="TAU378" s="47"/>
      <c r="TAV378" s="47"/>
      <c r="TAW378" s="47"/>
      <c r="TAX378" s="47"/>
      <c r="TAY378" s="47"/>
      <c r="TAZ378" s="47"/>
      <c r="TBA378" s="47"/>
      <c r="TBB378" s="47"/>
      <c r="TBC378" s="47"/>
      <c r="TBD378" s="47"/>
      <c r="TBE378" s="47"/>
      <c r="TBF378" s="47"/>
      <c r="TBG378" s="47"/>
      <c r="TBH378" s="47"/>
      <c r="TBI378" s="47"/>
      <c r="TBJ378" s="47"/>
      <c r="TBK378" s="47"/>
      <c r="TBL378" s="47"/>
      <c r="TBM378" s="47"/>
      <c r="TBN378" s="47"/>
      <c r="TBO378" s="47"/>
      <c r="TBP378" s="47"/>
      <c r="TBQ378" s="47"/>
      <c r="TBR378" s="47"/>
      <c r="TBS378" s="47"/>
      <c r="TBT378" s="47"/>
      <c r="TBU378" s="47"/>
      <c r="TBV378" s="47"/>
      <c r="TBW378" s="47"/>
      <c r="TBX378" s="47"/>
      <c r="TBY378" s="47"/>
      <c r="TBZ378" s="47"/>
      <c r="TCA378" s="47"/>
      <c r="TCB378" s="47"/>
      <c r="TCC378" s="47"/>
      <c r="TCD378" s="47"/>
      <c r="TCE378" s="47"/>
      <c r="TCF378" s="47"/>
      <c r="TCG378" s="47"/>
      <c r="TCH378" s="47"/>
      <c r="TCI378" s="47"/>
      <c r="TCJ378" s="47"/>
      <c r="TCK378" s="47"/>
      <c r="TCL378" s="47"/>
      <c r="TCM378" s="47"/>
      <c r="TCN378" s="47"/>
      <c r="TCO378" s="47"/>
      <c r="TCP378" s="47"/>
      <c r="TCQ378" s="47"/>
      <c r="TCR378" s="47"/>
      <c r="TCS378" s="47"/>
      <c r="TCT378" s="47"/>
      <c r="TCU378" s="47"/>
      <c r="TCV378" s="47"/>
      <c r="TCW378" s="47"/>
      <c r="TCX378" s="47"/>
      <c r="TCY378" s="47"/>
      <c r="TCZ378" s="47"/>
      <c r="TDA378" s="47"/>
      <c r="TDB378" s="47"/>
      <c r="TDC378" s="47"/>
      <c r="TDD378" s="47"/>
      <c r="TDE378" s="47"/>
      <c r="TDF378" s="47"/>
      <c r="TDG378" s="47"/>
      <c r="TDH378" s="47"/>
      <c r="TDI378" s="47"/>
      <c r="TDJ378" s="47"/>
      <c r="TDK378" s="47"/>
      <c r="TDL378" s="47"/>
      <c r="TDM378" s="47"/>
      <c r="TDN378" s="47"/>
      <c r="TDO378" s="47"/>
      <c r="TDP378" s="47"/>
      <c r="TDQ378" s="47"/>
      <c r="TDR378" s="47"/>
      <c r="TDS378" s="47"/>
      <c r="TDT378" s="47"/>
      <c r="TDU378" s="47"/>
      <c r="TDV378" s="47"/>
      <c r="TDW378" s="47"/>
      <c r="TDX378" s="47"/>
      <c r="TDY378" s="47"/>
      <c r="TDZ378" s="47"/>
      <c r="TEA378" s="47"/>
      <c r="TEB378" s="47"/>
      <c r="TEC378" s="47"/>
      <c r="TED378" s="47"/>
      <c r="TEE378" s="47"/>
      <c r="TEF378" s="47"/>
      <c r="TEG378" s="47"/>
      <c r="TEH378" s="47"/>
      <c r="TEI378" s="47"/>
      <c r="TEJ378" s="47"/>
      <c r="TEK378" s="47"/>
      <c r="TEL378" s="47"/>
      <c r="TEM378" s="47"/>
      <c r="TEN378" s="47"/>
      <c r="TEO378" s="47"/>
      <c r="TEP378" s="47"/>
      <c r="TEQ378" s="47"/>
      <c r="TER378" s="47"/>
      <c r="TES378" s="47"/>
      <c r="TET378" s="47"/>
      <c r="TEU378" s="47"/>
      <c r="TEV378" s="47"/>
      <c r="TEW378" s="47"/>
      <c r="TEX378" s="47"/>
      <c r="TEY378" s="47"/>
      <c r="TEZ378" s="47"/>
      <c r="TFA378" s="47"/>
      <c r="TFB378" s="47"/>
      <c r="TFC378" s="47"/>
      <c r="TFD378" s="47"/>
      <c r="TFE378" s="47"/>
      <c r="TFF378" s="47"/>
      <c r="TFG378" s="47"/>
      <c r="TFH378" s="47"/>
      <c r="TFI378" s="47"/>
      <c r="TFJ378" s="47"/>
      <c r="TFK378" s="47"/>
      <c r="TFL378" s="47"/>
      <c r="TFM378" s="47"/>
      <c r="TFN378" s="47"/>
      <c r="TFO378" s="47"/>
      <c r="TFP378" s="47"/>
      <c r="TFQ378" s="47"/>
      <c r="TFR378" s="47"/>
      <c r="TFS378" s="47"/>
      <c r="TFT378" s="47"/>
      <c r="TFU378" s="47"/>
      <c r="TFV378" s="47"/>
      <c r="TFW378" s="47"/>
      <c r="TFX378" s="47"/>
      <c r="TFY378" s="47"/>
      <c r="TFZ378" s="47"/>
      <c r="TGA378" s="47"/>
      <c r="TGB378" s="47"/>
      <c r="TGC378" s="47"/>
      <c r="TGD378" s="47"/>
      <c r="TGE378" s="47"/>
      <c r="TGF378" s="47"/>
      <c r="TGG378" s="47"/>
      <c r="TGH378" s="47"/>
      <c r="TGI378" s="47"/>
      <c r="TGJ378" s="47"/>
      <c r="TGK378" s="47"/>
      <c r="TGL378" s="47"/>
      <c r="TGM378" s="47"/>
      <c r="TGN378" s="47"/>
      <c r="TGO378" s="47"/>
      <c r="TGP378" s="47"/>
      <c r="TGQ378" s="47"/>
      <c r="TGR378" s="47"/>
      <c r="TGS378" s="47"/>
      <c r="TGT378" s="47"/>
      <c r="TGU378" s="47"/>
      <c r="TGV378" s="47"/>
      <c r="TGW378" s="47"/>
      <c r="TGX378" s="47"/>
      <c r="TGY378" s="47"/>
      <c r="TGZ378" s="47"/>
      <c r="THA378" s="47"/>
      <c r="THB378" s="47"/>
      <c r="THC378" s="47"/>
      <c r="THD378" s="47"/>
      <c r="THE378" s="47"/>
      <c r="THF378" s="47"/>
      <c r="THG378" s="47"/>
      <c r="THH378" s="47"/>
      <c r="THI378" s="47"/>
      <c r="THJ378" s="47"/>
      <c r="THK378" s="47"/>
      <c r="THL378" s="47"/>
      <c r="THM378" s="47"/>
      <c r="THN378" s="47"/>
      <c r="THO378" s="47"/>
      <c r="THP378" s="47"/>
      <c r="THQ378" s="47"/>
      <c r="THR378" s="47"/>
      <c r="THS378" s="47"/>
      <c r="THT378" s="47"/>
      <c r="THU378" s="47"/>
      <c r="THV378" s="47"/>
      <c r="THW378" s="47"/>
      <c r="THX378" s="47"/>
      <c r="THY378" s="47"/>
      <c r="THZ378" s="47"/>
      <c r="TIA378" s="47"/>
      <c r="TIB378" s="47"/>
      <c r="TIC378" s="47"/>
      <c r="TID378" s="47"/>
      <c r="TIE378" s="47"/>
      <c r="TIF378" s="47"/>
      <c r="TIG378" s="47"/>
      <c r="TIH378" s="47"/>
      <c r="TII378" s="47"/>
      <c r="TIJ378" s="47"/>
      <c r="TIK378" s="47"/>
      <c r="TIL378" s="47"/>
      <c r="TIM378" s="47"/>
      <c r="TIN378" s="47"/>
      <c r="TIO378" s="47"/>
      <c r="TIP378" s="47"/>
      <c r="TIQ378" s="47"/>
      <c r="TIR378" s="47"/>
      <c r="TIS378" s="47"/>
      <c r="TIT378" s="47"/>
      <c r="TIU378" s="47"/>
      <c r="TIV378" s="47"/>
      <c r="TIW378" s="47"/>
      <c r="TIX378" s="47"/>
      <c r="TIY378" s="47"/>
      <c r="TIZ378" s="47"/>
      <c r="TJA378" s="47"/>
      <c r="TJB378" s="47"/>
      <c r="TJC378" s="47"/>
      <c r="TJD378" s="47"/>
      <c r="TJE378" s="47"/>
      <c r="TJF378" s="47"/>
      <c r="TJG378" s="47"/>
      <c r="TJH378" s="47"/>
      <c r="TJI378" s="47"/>
      <c r="TJJ378" s="47"/>
      <c r="TJK378" s="47"/>
      <c r="TJL378" s="47"/>
      <c r="TJM378" s="47"/>
      <c r="TJN378" s="47"/>
      <c r="TJO378" s="47"/>
      <c r="TJP378" s="47"/>
      <c r="TJQ378" s="47"/>
      <c r="TJR378" s="47"/>
      <c r="TJS378" s="47"/>
      <c r="TJT378" s="47"/>
      <c r="TJU378" s="47"/>
      <c r="TJV378" s="47"/>
      <c r="TJW378" s="47"/>
      <c r="TJX378" s="47"/>
      <c r="TJY378" s="47"/>
      <c r="TJZ378" s="47"/>
      <c r="TKA378" s="47"/>
      <c r="TKB378" s="47"/>
      <c r="TKC378" s="47"/>
      <c r="TKD378" s="47"/>
      <c r="TKE378" s="47"/>
      <c r="TKF378" s="47"/>
      <c r="TKG378" s="47"/>
      <c r="TKH378" s="47"/>
      <c r="TKI378" s="47"/>
      <c r="TKJ378" s="47"/>
      <c r="TKK378" s="47"/>
      <c r="TKL378" s="47"/>
      <c r="TKM378" s="47"/>
      <c r="TKN378" s="47"/>
      <c r="TKO378" s="47"/>
      <c r="TKP378" s="47"/>
      <c r="TKQ378" s="47"/>
      <c r="TKR378" s="47"/>
      <c r="TKS378" s="47"/>
      <c r="TKT378" s="47"/>
      <c r="TKU378" s="47"/>
      <c r="TKV378" s="47"/>
      <c r="TKW378" s="47"/>
      <c r="TKX378" s="47"/>
      <c r="TKY378" s="47"/>
      <c r="TKZ378" s="47"/>
      <c r="TLA378" s="47"/>
      <c r="TLB378" s="47"/>
      <c r="TLC378" s="47"/>
      <c r="TLD378" s="47"/>
      <c r="TLE378" s="47"/>
      <c r="TLF378" s="47"/>
      <c r="TLG378" s="47"/>
      <c r="TLH378" s="47"/>
      <c r="TLI378" s="47"/>
      <c r="TLJ378" s="47"/>
      <c r="TLK378" s="47"/>
      <c r="TLL378" s="47"/>
      <c r="TLM378" s="47"/>
      <c r="TLN378" s="47"/>
      <c r="TLO378" s="47"/>
      <c r="TLP378" s="47"/>
      <c r="TLQ378" s="47"/>
      <c r="TLR378" s="47"/>
      <c r="TLS378" s="47"/>
      <c r="TLT378" s="47"/>
      <c r="TLU378" s="47"/>
      <c r="TLV378" s="47"/>
      <c r="TLW378" s="47"/>
      <c r="TLX378" s="47"/>
      <c r="TLY378" s="47"/>
      <c r="TLZ378" s="47"/>
      <c r="TMA378" s="47"/>
      <c r="TMB378" s="47"/>
      <c r="TMC378" s="47"/>
      <c r="TMD378" s="47"/>
      <c r="TME378" s="47"/>
      <c r="TMF378" s="47"/>
      <c r="TMG378" s="47"/>
      <c r="TMH378" s="47"/>
      <c r="TMI378" s="47"/>
      <c r="TMJ378" s="47"/>
      <c r="TMK378" s="47"/>
      <c r="TML378" s="47"/>
      <c r="TMM378" s="47"/>
      <c r="TMN378" s="47"/>
      <c r="TMO378" s="47"/>
      <c r="TMP378" s="47"/>
      <c r="TMQ378" s="47"/>
      <c r="TMR378" s="47"/>
      <c r="TMS378" s="47"/>
      <c r="TMT378" s="47"/>
      <c r="TMU378" s="47"/>
      <c r="TMV378" s="47"/>
      <c r="TMW378" s="47"/>
      <c r="TMX378" s="47"/>
      <c r="TMY378" s="47"/>
      <c r="TMZ378" s="47"/>
      <c r="TNA378" s="47"/>
      <c r="TNB378" s="47"/>
      <c r="TNC378" s="47"/>
      <c r="TND378" s="47"/>
      <c r="TNE378" s="47"/>
      <c r="TNF378" s="47"/>
      <c r="TNG378" s="47"/>
      <c r="TNH378" s="47"/>
      <c r="TNI378" s="47"/>
      <c r="TNJ378" s="47"/>
      <c r="TNK378" s="47"/>
      <c r="TNL378" s="47"/>
      <c r="TNM378" s="47"/>
      <c r="TNN378" s="47"/>
      <c r="TNO378" s="47"/>
      <c r="TNP378" s="47"/>
      <c r="TNQ378" s="47"/>
      <c r="TNR378" s="47"/>
      <c r="TNS378" s="47"/>
      <c r="TNT378" s="47"/>
      <c r="TNU378" s="47"/>
      <c r="TNV378" s="47"/>
      <c r="TNW378" s="47"/>
      <c r="TNX378" s="47"/>
      <c r="TNY378" s="47"/>
      <c r="TNZ378" s="47"/>
      <c r="TOA378" s="47"/>
      <c r="TOB378" s="47"/>
      <c r="TOC378" s="47"/>
      <c r="TOD378" s="47"/>
      <c r="TOE378" s="47"/>
      <c r="TOF378" s="47"/>
      <c r="TOG378" s="47"/>
      <c r="TOH378" s="47"/>
      <c r="TOI378" s="47"/>
      <c r="TOJ378" s="47"/>
      <c r="TOK378" s="47"/>
      <c r="TOL378" s="47"/>
      <c r="TOM378" s="47"/>
      <c r="TON378" s="47"/>
      <c r="TOO378" s="47"/>
      <c r="TOP378" s="47"/>
      <c r="TOQ378" s="47"/>
      <c r="TOR378" s="47"/>
      <c r="TOS378" s="47"/>
      <c r="TOT378" s="47"/>
      <c r="TOU378" s="47"/>
      <c r="TOV378" s="47"/>
      <c r="TOW378" s="47"/>
      <c r="TOX378" s="47"/>
      <c r="TOY378" s="47"/>
      <c r="TOZ378" s="47"/>
      <c r="TPA378" s="47"/>
      <c r="TPB378" s="47"/>
      <c r="TPC378" s="47"/>
      <c r="TPD378" s="47"/>
      <c r="TPE378" s="47"/>
      <c r="TPF378" s="47"/>
      <c r="TPG378" s="47"/>
      <c r="TPH378" s="47"/>
      <c r="TPI378" s="47"/>
      <c r="TPJ378" s="47"/>
      <c r="TPK378" s="47"/>
      <c r="TPL378" s="47"/>
      <c r="TPM378" s="47"/>
      <c r="TPN378" s="47"/>
      <c r="TPO378" s="47"/>
      <c r="TPP378" s="47"/>
      <c r="TPQ378" s="47"/>
      <c r="TPR378" s="47"/>
      <c r="TPS378" s="47"/>
      <c r="TPT378" s="47"/>
      <c r="TPU378" s="47"/>
      <c r="TPV378" s="47"/>
      <c r="TPW378" s="47"/>
      <c r="TPX378" s="47"/>
      <c r="TPY378" s="47"/>
      <c r="TPZ378" s="47"/>
      <c r="TQA378" s="47"/>
      <c r="TQB378" s="47"/>
      <c r="TQC378" s="47"/>
      <c r="TQD378" s="47"/>
      <c r="TQE378" s="47"/>
      <c r="TQF378" s="47"/>
      <c r="TQG378" s="47"/>
      <c r="TQH378" s="47"/>
      <c r="TQI378" s="47"/>
      <c r="TQJ378" s="47"/>
      <c r="TQK378" s="47"/>
      <c r="TQL378" s="47"/>
      <c r="TQM378" s="47"/>
      <c r="TQN378" s="47"/>
      <c r="TQO378" s="47"/>
      <c r="TQP378" s="47"/>
      <c r="TQQ378" s="47"/>
      <c r="TQR378" s="47"/>
      <c r="TQS378" s="47"/>
      <c r="TQT378" s="47"/>
      <c r="TQU378" s="47"/>
      <c r="TQV378" s="47"/>
      <c r="TQW378" s="47"/>
      <c r="TQX378" s="47"/>
      <c r="TQY378" s="47"/>
      <c r="TQZ378" s="47"/>
      <c r="TRA378" s="47"/>
      <c r="TRB378" s="47"/>
      <c r="TRC378" s="47"/>
      <c r="TRD378" s="47"/>
      <c r="TRE378" s="47"/>
      <c r="TRF378" s="47"/>
      <c r="TRG378" s="47"/>
      <c r="TRH378" s="47"/>
      <c r="TRI378" s="47"/>
      <c r="TRJ378" s="47"/>
      <c r="TRK378" s="47"/>
      <c r="TRL378" s="47"/>
      <c r="TRM378" s="47"/>
      <c r="TRN378" s="47"/>
      <c r="TRO378" s="47"/>
      <c r="TRP378" s="47"/>
      <c r="TRQ378" s="47"/>
      <c r="TRR378" s="47"/>
      <c r="TRS378" s="47"/>
      <c r="TRT378" s="47"/>
      <c r="TRU378" s="47"/>
      <c r="TRV378" s="47"/>
      <c r="TRW378" s="47"/>
      <c r="TRX378" s="47"/>
      <c r="TRY378" s="47"/>
      <c r="TRZ378" s="47"/>
      <c r="TSA378" s="47"/>
      <c r="TSB378" s="47"/>
      <c r="TSC378" s="47"/>
      <c r="TSD378" s="47"/>
      <c r="TSE378" s="47"/>
      <c r="TSF378" s="47"/>
      <c r="TSG378" s="47"/>
      <c r="TSH378" s="47"/>
      <c r="TSI378" s="47"/>
      <c r="TSJ378" s="47"/>
      <c r="TSK378" s="47"/>
      <c r="TSL378" s="47"/>
      <c r="TSM378" s="47"/>
      <c r="TSN378" s="47"/>
      <c r="TSO378" s="47"/>
      <c r="TSP378" s="47"/>
      <c r="TSQ378" s="47"/>
      <c r="TSR378" s="47"/>
      <c r="TSS378" s="47"/>
      <c r="TST378" s="47"/>
      <c r="TSU378" s="47"/>
      <c r="TSV378" s="47"/>
      <c r="TSW378" s="47"/>
      <c r="TSX378" s="47"/>
      <c r="TSY378" s="47"/>
      <c r="TSZ378" s="47"/>
      <c r="TTA378" s="47"/>
      <c r="TTB378" s="47"/>
      <c r="TTC378" s="47"/>
      <c r="TTD378" s="47"/>
      <c r="TTE378" s="47"/>
      <c r="TTF378" s="47"/>
      <c r="TTG378" s="47"/>
      <c r="TTH378" s="47"/>
      <c r="TTI378" s="47"/>
      <c r="TTJ378" s="47"/>
      <c r="TTK378" s="47"/>
      <c r="TTL378" s="47"/>
      <c r="TTM378" s="47"/>
      <c r="TTN378" s="47"/>
      <c r="TTO378" s="47"/>
      <c r="TTP378" s="47"/>
      <c r="TTQ378" s="47"/>
      <c r="TTR378" s="47"/>
      <c r="TTS378" s="47"/>
      <c r="TTT378" s="47"/>
      <c r="TTU378" s="47"/>
      <c r="TTV378" s="47"/>
      <c r="TTW378" s="47"/>
      <c r="TTX378" s="47"/>
      <c r="TTY378" s="47"/>
      <c r="TTZ378" s="47"/>
      <c r="TUA378" s="47"/>
      <c r="TUB378" s="47"/>
      <c r="TUC378" s="47"/>
      <c r="TUD378" s="47"/>
      <c r="TUE378" s="47"/>
      <c r="TUF378" s="47"/>
      <c r="TUG378" s="47"/>
      <c r="TUH378" s="47"/>
      <c r="TUI378" s="47"/>
      <c r="TUJ378" s="47"/>
      <c r="TUK378" s="47"/>
      <c r="TUL378" s="47"/>
      <c r="TUM378" s="47"/>
      <c r="TUN378" s="47"/>
      <c r="TUO378" s="47"/>
      <c r="TUP378" s="47"/>
      <c r="TUQ378" s="47"/>
      <c r="TUR378" s="47"/>
      <c r="TUS378" s="47"/>
      <c r="TUT378" s="47"/>
      <c r="TUU378" s="47"/>
      <c r="TUV378" s="47"/>
      <c r="TUW378" s="47"/>
      <c r="TUX378" s="47"/>
      <c r="TUY378" s="47"/>
      <c r="TUZ378" s="47"/>
      <c r="TVA378" s="47"/>
      <c r="TVB378" s="47"/>
      <c r="TVC378" s="47"/>
      <c r="TVD378" s="47"/>
      <c r="TVE378" s="47"/>
      <c r="TVF378" s="47"/>
      <c r="TVG378" s="47"/>
      <c r="TVH378" s="47"/>
      <c r="TVI378" s="47"/>
      <c r="TVJ378" s="47"/>
      <c r="TVK378" s="47"/>
      <c r="TVL378" s="47"/>
      <c r="TVM378" s="47"/>
      <c r="TVN378" s="47"/>
      <c r="TVO378" s="47"/>
      <c r="TVP378" s="47"/>
      <c r="TVQ378" s="47"/>
      <c r="TVR378" s="47"/>
      <c r="TVS378" s="47"/>
      <c r="TVT378" s="47"/>
      <c r="TVU378" s="47"/>
      <c r="TVV378" s="47"/>
      <c r="TVW378" s="47"/>
      <c r="TVX378" s="47"/>
      <c r="TVY378" s="47"/>
      <c r="TVZ378" s="47"/>
      <c r="TWA378" s="47"/>
      <c r="TWB378" s="47"/>
      <c r="TWC378" s="47"/>
      <c r="TWD378" s="47"/>
      <c r="TWE378" s="47"/>
      <c r="TWF378" s="47"/>
      <c r="TWG378" s="47"/>
      <c r="TWH378" s="47"/>
      <c r="TWI378" s="47"/>
      <c r="TWJ378" s="47"/>
      <c r="TWK378" s="47"/>
      <c r="TWL378" s="47"/>
      <c r="TWM378" s="47"/>
      <c r="TWN378" s="47"/>
      <c r="TWO378" s="47"/>
      <c r="TWP378" s="47"/>
      <c r="TWQ378" s="47"/>
      <c r="TWR378" s="47"/>
      <c r="TWS378" s="47"/>
      <c r="TWT378" s="47"/>
      <c r="TWU378" s="47"/>
      <c r="TWV378" s="47"/>
      <c r="TWW378" s="47"/>
      <c r="TWX378" s="47"/>
      <c r="TWY378" s="47"/>
      <c r="TWZ378" s="47"/>
      <c r="TXA378" s="47"/>
      <c r="TXB378" s="47"/>
      <c r="TXC378" s="47"/>
      <c r="TXD378" s="47"/>
      <c r="TXE378" s="47"/>
      <c r="TXF378" s="47"/>
      <c r="TXG378" s="47"/>
      <c r="TXH378" s="47"/>
      <c r="TXI378" s="47"/>
      <c r="TXJ378" s="47"/>
      <c r="TXK378" s="47"/>
      <c r="TXL378" s="47"/>
      <c r="TXM378" s="47"/>
      <c r="TXN378" s="47"/>
      <c r="TXO378" s="47"/>
      <c r="TXP378" s="47"/>
      <c r="TXQ378" s="47"/>
      <c r="TXR378" s="47"/>
      <c r="TXS378" s="47"/>
      <c r="TXT378" s="47"/>
      <c r="TXU378" s="47"/>
      <c r="TXV378" s="47"/>
      <c r="TXW378" s="47"/>
      <c r="TXX378" s="47"/>
      <c r="TXY378" s="47"/>
      <c r="TXZ378" s="47"/>
      <c r="TYA378" s="47"/>
      <c r="TYB378" s="47"/>
      <c r="TYC378" s="47"/>
      <c r="TYD378" s="47"/>
      <c r="TYE378" s="47"/>
      <c r="TYF378" s="47"/>
      <c r="TYG378" s="47"/>
      <c r="TYH378" s="47"/>
      <c r="TYI378" s="47"/>
      <c r="TYJ378" s="47"/>
      <c r="TYK378" s="47"/>
      <c r="TYL378" s="47"/>
      <c r="TYM378" s="47"/>
      <c r="TYN378" s="47"/>
      <c r="TYO378" s="47"/>
      <c r="TYP378" s="47"/>
      <c r="TYQ378" s="47"/>
      <c r="TYR378" s="47"/>
      <c r="TYS378" s="47"/>
      <c r="TYT378" s="47"/>
      <c r="TYU378" s="47"/>
      <c r="TYV378" s="47"/>
      <c r="TYW378" s="47"/>
      <c r="TYX378" s="47"/>
      <c r="TYY378" s="47"/>
      <c r="TYZ378" s="47"/>
      <c r="TZA378" s="47"/>
      <c r="TZB378" s="47"/>
      <c r="TZC378" s="47"/>
      <c r="TZD378" s="47"/>
      <c r="TZE378" s="47"/>
      <c r="TZF378" s="47"/>
      <c r="TZG378" s="47"/>
      <c r="TZH378" s="47"/>
      <c r="TZI378" s="47"/>
      <c r="TZJ378" s="47"/>
      <c r="TZK378" s="47"/>
      <c r="TZL378" s="47"/>
      <c r="TZM378" s="47"/>
      <c r="TZN378" s="47"/>
      <c r="TZO378" s="47"/>
      <c r="TZP378" s="47"/>
      <c r="TZQ378" s="47"/>
      <c r="TZR378" s="47"/>
      <c r="TZS378" s="47"/>
      <c r="TZT378" s="47"/>
      <c r="TZU378" s="47"/>
      <c r="TZV378" s="47"/>
      <c r="TZW378" s="47"/>
      <c r="TZX378" s="47"/>
      <c r="TZY378" s="47"/>
      <c r="TZZ378" s="47"/>
      <c r="UAA378" s="47"/>
      <c r="UAB378" s="47"/>
      <c r="UAC378" s="47"/>
      <c r="UAD378" s="47"/>
      <c r="UAE378" s="47"/>
      <c r="UAF378" s="47"/>
      <c r="UAG378" s="47"/>
      <c r="UAH378" s="47"/>
      <c r="UAI378" s="47"/>
      <c r="UAJ378" s="47"/>
      <c r="UAK378" s="47"/>
      <c r="UAL378" s="47"/>
      <c r="UAM378" s="47"/>
      <c r="UAN378" s="47"/>
      <c r="UAO378" s="47"/>
      <c r="UAP378" s="47"/>
      <c r="UAQ378" s="47"/>
      <c r="UAR378" s="47"/>
      <c r="UAS378" s="47"/>
      <c r="UAT378" s="47"/>
      <c r="UAU378" s="47"/>
      <c r="UAV378" s="47"/>
      <c r="UAW378" s="47"/>
      <c r="UAX378" s="47"/>
      <c r="UAY378" s="47"/>
      <c r="UAZ378" s="47"/>
      <c r="UBA378" s="47"/>
      <c r="UBB378" s="47"/>
      <c r="UBC378" s="47"/>
      <c r="UBD378" s="47"/>
      <c r="UBE378" s="47"/>
      <c r="UBF378" s="47"/>
      <c r="UBG378" s="47"/>
      <c r="UBH378" s="47"/>
      <c r="UBI378" s="47"/>
      <c r="UBJ378" s="47"/>
      <c r="UBK378" s="47"/>
      <c r="UBL378" s="47"/>
      <c r="UBM378" s="47"/>
      <c r="UBN378" s="47"/>
      <c r="UBO378" s="47"/>
      <c r="UBP378" s="47"/>
      <c r="UBQ378" s="47"/>
      <c r="UBR378" s="47"/>
      <c r="UBS378" s="47"/>
      <c r="UBT378" s="47"/>
      <c r="UBU378" s="47"/>
      <c r="UBV378" s="47"/>
      <c r="UBW378" s="47"/>
      <c r="UBX378" s="47"/>
      <c r="UBY378" s="47"/>
      <c r="UBZ378" s="47"/>
      <c r="UCA378" s="47"/>
      <c r="UCB378" s="47"/>
      <c r="UCC378" s="47"/>
      <c r="UCD378" s="47"/>
      <c r="UCE378" s="47"/>
      <c r="UCF378" s="47"/>
      <c r="UCG378" s="47"/>
      <c r="UCH378" s="47"/>
      <c r="UCI378" s="47"/>
      <c r="UCJ378" s="47"/>
      <c r="UCK378" s="47"/>
      <c r="UCL378" s="47"/>
      <c r="UCM378" s="47"/>
      <c r="UCN378" s="47"/>
      <c r="UCO378" s="47"/>
      <c r="UCP378" s="47"/>
      <c r="UCQ378" s="47"/>
      <c r="UCR378" s="47"/>
      <c r="UCS378" s="47"/>
      <c r="UCT378" s="47"/>
      <c r="UCU378" s="47"/>
      <c r="UCV378" s="47"/>
      <c r="UCW378" s="47"/>
      <c r="UCX378" s="47"/>
      <c r="UCY378" s="47"/>
      <c r="UCZ378" s="47"/>
      <c r="UDA378" s="47"/>
      <c r="UDB378" s="47"/>
      <c r="UDC378" s="47"/>
      <c r="UDD378" s="47"/>
      <c r="UDE378" s="47"/>
      <c r="UDF378" s="47"/>
      <c r="UDG378" s="47"/>
      <c r="UDH378" s="47"/>
      <c r="UDI378" s="47"/>
      <c r="UDJ378" s="47"/>
      <c r="UDK378" s="47"/>
      <c r="UDL378" s="47"/>
      <c r="UDM378" s="47"/>
      <c r="UDN378" s="47"/>
      <c r="UDO378" s="47"/>
      <c r="UDP378" s="47"/>
      <c r="UDQ378" s="47"/>
      <c r="UDR378" s="47"/>
      <c r="UDS378" s="47"/>
      <c r="UDT378" s="47"/>
      <c r="UDU378" s="47"/>
      <c r="UDV378" s="47"/>
      <c r="UDW378" s="47"/>
      <c r="UDX378" s="47"/>
      <c r="UDY378" s="47"/>
      <c r="UDZ378" s="47"/>
      <c r="UEA378" s="47"/>
      <c r="UEB378" s="47"/>
      <c r="UEC378" s="47"/>
      <c r="UED378" s="47"/>
      <c r="UEE378" s="47"/>
      <c r="UEF378" s="47"/>
      <c r="UEG378" s="47"/>
      <c r="UEH378" s="47"/>
      <c r="UEI378" s="47"/>
      <c r="UEJ378" s="47"/>
      <c r="UEK378" s="47"/>
      <c r="UEL378" s="47"/>
      <c r="UEM378" s="47"/>
      <c r="UEN378" s="47"/>
      <c r="UEO378" s="47"/>
      <c r="UEP378" s="47"/>
      <c r="UEQ378" s="47"/>
      <c r="UER378" s="47"/>
      <c r="UES378" s="47"/>
      <c r="UET378" s="47"/>
      <c r="UEU378" s="47"/>
      <c r="UEV378" s="47"/>
      <c r="UEW378" s="47"/>
      <c r="UEX378" s="47"/>
      <c r="UEY378" s="47"/>
      <c r="UEZ378" s="47"/>
      <c r="UFA378" s="47"/>
      <c r="UFB378" s="47"/>
      <c r="UFC378" s="47"/>
      <c r="UFD378" s="47"/>
      <c r="UFE378" s="47"/>
      <c r="UFF378" s="47"/>
      <c r="UFG378" s="47"/>
      <c r="UFH378" s="47"/>
      <c r="UFI378" s="47"/>
      <c r="UFJ378" s="47"/>
      <c r="UFK378" s="47"/>
      <c r="UFL378" s="47"/>
      <c r="UFM378" s="47"/>
      <c r="UFN378" s="47"/>
      <c r="UFO378" s="47"/>
      <c r="UFP378" s="47"/>
      <c r="UFQ378" s="47"/>
      <c r="UFR378" s="47"/>
      <c r="UFS378" s="47"/>
      <c r="UFT378" s="47"/>
      <c r="UFU378" s="47"/>
      <c r="UFV378" s="47"/>
      <c r="UFW378" s="47"/>
      <c r="UFX378" s="47"/>
      <c r="UFY378" s="47"/>
      <c r="UFZ378" s="47"/>
      <c r="UGA378" s="47"/>
      <c r="UGB378" s="47"/>
      <c r="UGC378" s="47"/>
      <c r="UGD378" s="47"/>
      <c r="UGE378" s="47"/>
      <c r="UGF378" s="47"/>
      <c r="UGG378" s="47"/>
      <c r="UGH378" s="47"/>
      <c r="UGI378" s="47"/>
      <c r="UGJ378" s="47"/>
      <c r="UGK378" s="47"/>
      <c r="UGL378" s="47"/>
      <c r="UGM378" s="47"/>
      <c r="UGN378" s="47"/>
      <c r="UGO378" s="47"/>
      <c r="UGP378" s="47"/>
      <c r="UGQ378" s="47"/>
      <c r="UGR378" s="47"/>
      <c r="UGS378" s="47"/>
      <c r="UGT378" s="47"/>
      <c r="UGU378" s="47"/>
      <c r="UGV378" s="47"/>
      <c r="UGW378" s="47"/>
      <c r="UGX378" s="47"/>
      <c r="UGY378" s="47"/>
      <c r="UGZ378" s="47"/>
      <c r="UHA378" s="47"/>
      <c r="UHB378" s="47"/>
      <c r="UHC378" s="47"/>
      <c r="UHD378" s="47"/>
      <c r="UHE378" s="47"/>
      <c r="UHF378" s="47"/>
      <c r="UHG378" s="47"/>
      <c r="UHH378" s="47"/>
      <c r="UHI378" s="47"/>
      <c r="UHJ378" s="47"/>
      <c r="UHK378" s="47"/>
      <c r="UHL378" s="47"/>
      <c r="UHM378" s="47"/>
      <c r="UHN378" s="47"/>
      <c r="UHO378" s="47"/>
      <c r="UHP378" s="47"/>
      <c r="UHQ378" s="47"/>
      <c r="UHR378" s="47"/>
      <c r="UHS378" s="47"/>
      <c r="UHT378" s="47"/>
      <c r="UHU378" s="47"/>
      <c r="UHV378" s="47"/>
      <c r="UHW378" s="47"/>
      <c r="UHX378" s="47"/>
      <c r="UHY378" s="47"/>
      <c r="UHZ378" s="47"/>
      <c r="UIA378" s="47"/>
      <c r="UIB378" s="47"/>
      <c r="UIC378" s="47"/>
      <c r="UID378" s="47"/>
      <c r="UIE378" s="47"/>
      <c r="UIF378" s="47"/>
      <c r="UIG378" s="47"/>
      <c r="UIH378" s="47"/>
      <c r="UII378" s="47"/>
      <c r="UIJ378" s="47"/>
      <c r="UIK378" s="47"/>
      <c r="UIL378" s="47"/>
      <c r="UIM378" s="47"/>
      <c r="UIN378" s="47"/>
      <c r="UIO378" s="47"/>
      <c r="UIP378" s="47"/>
      <c r="UIQ378" s="47"/>
      <c r="UIR378" s="47"/>
      <c r="UIS378" s="47"/>
      <c r="UIT378" s="47"/>
      <c r="UIU378" s="47"/>
      <c r="UIV378" s="47"/>
      <c r="UIW378" s="47"/>
      <c r="UIX378" s="47"/>
      <c r="UIY378" s="47"/>
      <c r="UIZ378" s="47"/>
      <c r="UJA378" s="47"/>
      <c r="UJB378" s="47"/>
      <c r="UJC378" s="47"/>
      <c r="UJD378" s="47"/>
      <c r="UJE378" s="47"/>
      <c r="UJF378" s="47"/>
      <c r="UJG378" s="47"/>
      <c r="UJH378" s="47"/>
      <c r="UJI378" s="47"/>
      <c r="UJJ378" s="47"/>
      <c r="UJK378" s="47"/>
      <c r="UJL378" s="47"/>
      <c r="UJM378" s="47"/>
      <c r="UJN378" s="47"/>
      <c r="UJO378" s="47"/>
      <c r="UJP378" s="47"/>
      <c r="UJQ378" s="47"/>
      <c r="UJR378" s="47"/>
      <c r="UJS378" s="47"/>
      <c r="UJT378" s="47"/>
      <c r="UJU378" s="47"/>
      <c r="UJV378" s="47"/>
      <c r="UJW378" s="47"/>
      <c r="UJX378" s="47"/>
      <c r="UJY378" s="47"/>
      <c r="UJZ378" s="47"/>
      <c r="UKA378" s="47"/>
      <c r="UKB378" s="47"/>
      <c r="UKC378" s="47"/>
      <c r="UKD378" s="47"/>
      <c r="UKE378" s="47"/>
      <c r="UKF378" s="47"/>
      <c r="UKG378" s="47"/>
      <c r="UKH378" s="47"/>
      <c r="UKI378" s="47"/>
      <c r="UKJ378" s="47"/>
      <c r="UKK378" s="47"/>
      <c r="UKL378" s="47"/>
      <c r="UKM378" s="47"/>
      <c r="UKN378" s="47"/>
      <c r="UKO378" s="47"/>
      <c r="UKP378" s="47"/>
      <c r="UKQ378" s="47"/>
      <c r="UKR378" s="47"/>
      <c r="UKS378" s="47"/>
      <c r="UKT378" s="47"/>
      <c r="UKU378" s="47"/>
      <c r="UKV378" s="47"/>
      <c r="UKW378" s="47"/>
      <c r="UKX378" s="47"/>
      <c r="UKY378" s="47"/>
      <c r="UKZ378" s="47"/>
      <c r="ULA378" s="47"/>
      <c r="ULB378" s="47"/>
      <c r="ULC378" s="47"/>
      <c r="ULD378" s="47"/>
      <c r="ULE378" s="47"/>
      <c r="ULF378" s="47"/>
      <c r="ULG378" s="47"/>
      <c r="ULH378" s="47"/>
      <c r="ULI378" s="47"/>
      <c r="ULJ378" s="47"/>
      <c r="ULK378" s="47"/>
      <c r="ULL378" s="47"/>
      <c r="ULM378" s="47"/>
      <c r="ULN378" s="47"/>
      <c r="ULO378" s="47"/>
      <c r="ULP378" s="47"/>
      <c r="ULQ378" s="47"/>
      <c r="ULR378" s="47"/>
      <c r="ULS378" s="47"/>
      <c r="ULT378" s="47"/>
      <c r="ULU378" s="47"/>
      <c r="ULV378" s="47"/>
      <c r="ULW378" s="47"/>
      <c r="ULX378" s="47"/>
      <c r="ULY378" s="47"/>
      <c r="ULZ378" s="47"/>
      <c r="UMA378" s="47"/>
      <c r="UMB378" s="47"/>
      <c r="UMC378" s="47"/>
      <c r="UMD378" s="47"/>
      <c r="UME378" s="47"/>
      <c r="UMF378" s="47"/>
      <c r="UMG378" s="47"/>
      <c r="UMH378" s="47"/>
      <c r="UMI378" s="47"/>
      <c r="UMJ378" s="47"/>
      <c r="UMK378" s="47"/>
      <c r="UML378" s="47"/>
      <c r="UMM378" s="47"/>
      <c r="UMN378" s="47"/>
      <c r="UMO378" s="47"/>
      <c r="UMP378" s="47"/>
      <c r="UMQ378" s="47"/>
      <c r="UMR378" s="47"/>
      <c r="UMS378" s="47"/>
      <c r="UMT378" s="47"/>
      <c r="UMU378" s="47"/>
      <c r="UMV378" s="47"/>
      <c r="UMW378" s="47"/>
      <c r="UMX378" s="47"/>
      <c r="UMY378" s="47"/>
      <c r="UMZ378" s="47"/>
      <c r="UNA378" s="47"/>
      <c r="UNB378" s="47"/>
      <c r="UNC378" s="47"/>
      <c r="UND378" s="47"/>
      <c r="UNE378" s="47"/>
      <c r="UNF378" s="47"/>
      <c r="UNG378" s="47"/>
      <c r="UNH378" s="47"/>
      <c r="UNI378" s="47"/>
      <c r="UNJ378" s="47"/>
      <c r="UNK378" s="47"/>
      <c r="UNL378" s="47"/>
      <c r="UNM378" s="47"/>
      <c r="UNN378" s="47"/>
      <c r="UNO378" s="47"/>
      <c r="UNP378" s="47"/>
      <c r="UNQ378" s="47"/>
      <c r="UNR378" s="47"/>
      <c r="UNS378" s="47"/>
      <c r="UNT378" s="47"/>
      <c r="UNU378" s="47"/>
      <c r="UNV378" s="47"/>
      <c r="UNW378" s="47"/>
      <c r="UNX378" s="47"/>
      <c r="UNY378" s="47"/>
      <c r="UNZ378" s="47"/>
      <c r="UOA378" s="47"/>
      <c r="UOB378" s="47"/>
      <c r="UOC378" s="47"/>
      <c r="UOD378" s="47"/>
      <c r="UOE378" s="47"/>
      <c r="UOF378" s="47"/>
      <c r="UOG378" s="47"/>
      <c r="UOH378" s="47"/>
      <c r="UOI378" s="47"/>
      <c r="UOJ378" s="47"/>
      <c r="UOK378" s="47"/>
      <c r="UOL378" s="47"/>
      <c r="UOM378" s="47"/>
      <c r="UON378" s="47"/>
      <c r="UOO378" s="47"/>
      <c r="UOP378" s="47"/>
      <c r="UOQ378" s="47"/>
      <c r="UOR378" s="47"/>
      <c r="UOS378" s="47"/>
      <c r="UOT378" s="47"/>
      <c r="UOU378" s="47"/>
      <c r="UOV378" s="47"/>
      <c r="UOW378" s="47"/>
      <c r="UOX378" s="47"/>
      <c r="UOY378" s="47"/>
      <c r="UOZ378" s="47"/>
      <c r="UPA378" s="47"/>
      <c r="UPB378" s="47"/>
      <c r="UPC378" s="47"/>
      <c r="UPD378" s="47"/>
      <c r="UPE378" s="47"/>
      <c r="UPF378" s="47"/>
      <c r="UPG378" s="47"/>
      <c r="UPH378" s="47"/>
      <c r="UPI378" s="47"/>
      <c r="UPJ378" s="47"/>
      <c r="UPK378" s="47"/>
      <c r="UPL378" s="47"/>
      <c r="UPM378" s="47"/>
      <c r="UPN378" s="47"/>
      <c r="UPO378" s="47"/>
      <c r="UPP378" s="47"/>
      <c r="UPQ378" s="47"/>
      <c r="UPR378" s="47"/>
      <c r="UPS378" s="47"/>
      <c r="UPT378" s="47"/>
      <c r="UPU378" s="47"/>
      <c r="UPV378" s="47"/>
      <c r="UPW378" s="47"/>
      <c r="UPX378" s="47"/>
      <c r="UPY378" s="47"/>
      <c r="UPZ378" s="47"/>
      <c r="UQA378" s="47"/>
      <c r="UQB378" s="47"/>
      <c r="UQC378" s="47"/>
      <c r="UQD378" s="47"/>
      <c r="UQE378" s="47"/>
      <c r="UQF378" s="47"/>
      <c r="UQG378" s="47"/>
      <c r="UQH378" s="47"/>
      <c r="UQI378" s="47"/>
      <c r="UQJ378" s="47"/>
      <c r="UQK378" s="47"/>
      <c r="UQL378" s="47"/>
      <c r="UQM378" s="47"/>
      <c r="UQN378" s="47"/>
      <c r="UQO378" s="47"/>
      <c r="UQP378" s="47"/>
      <c r="UQQ378" s="47"/>
      <c r="UQR378" s="47"/>
      <c r="UQS378" s="47"/>
      <c r="UQT378" s="47"/>
      <c r="UQU378" s="47"/>
      <c r="UQV378" s="47"/>
      <c r="UQW378" s="47"/>
      <c r="UQX378" s="47"/>
      <c r="UQY378" s="47"/>
      <c r="UQZ378" s="47"/>
      <c r="URA378" s="47"/>
      <c r="URB378" s="47"/>
      <c r="URC378" s="47"/>
      <c r="URD378" s="47"/>
      <c r="URE378" s="47"/>
      <c r="URF378" s="47"/>
      <c r="URG378" s="47"/>
      <c r="URH378" s="47"/>
      <c r="URI378" s="47"/>
      <c r="URJ378" s="47"/>
      <c r="URK378" s="47"/>
      <c r="URL378" s="47"/>
      <c r="URM378" s="47"/>
      <c r="URN378" s="47"/>
      <c r="URO378" s="47"/>
      <c r="URP378" s="47"/>
      <c r="URQ378" s="47"/>
      <c r="URR378" s="47"/>
      <c r="URS378" s="47"/>
      <c r="URT378" s="47"/>
      <c r="URU378" s="47"/>
      <c r="URV378" s="47"/>
      <c r="URW378" s="47"/>
      <c r="URX378" s="47"/>
      <c r="URY378" s="47"/>
      <c r="URZ378" s="47"/>
      <c r="USA378" s="47"/>
      <c r="USB378" s="47"/>
      <c r="USC378" s="47"/>
      <c r="USD378" s="47"/>
      <c r="USE378" s="47"/>
      <c r="USF378" s="47"/>
      <c r="USG378" s="47"/>
      <c r="USH378" s="47"/>
      <c r="USI378" s="47"/>
      <c r="USJ378" s="47"/>
      <c r="USK378" s="47"/>
      <c r="USL378" s="47"/>
      <c r="USM378" s="47"/>
      <c r="USN378" s="47"/>
      <c r="USO378" s="47"/>
      <c r="USP378" s="47"/>
      <c r="USQ378" s="47"/>
      <c r="USR378" s="47"/>
      <c r="USS378" s="47"/>
      <c r="UST378" s="47"/>
      <c r="USU378" s="47"/>
      <c r="USV378" s="47"/>
      <c r="USW378" s="47"/>
      <c r="USX378" s="47"/>
      <c r="USY378" s="47"/>
      <c r="USZ378" s="47"/>
      <c r="UTA378" s="47"/>
      <c r="UTB378" s="47"/>
      <c r="UTC378" s="47"/>
      <c r="UTD378" s="47"/>
      <c r="UTE378" s="47"/>
      <c r="UTF378" s="47"/>
      <c r="UTG378" s="47"/>
      <c r="UTH378" s="47"/>
      <c r="UTI378" s="47"/>
      <c r="UTJ378" s="47"/>
      <c r="UTK378" s="47"/>
      <c r="UTL378" s="47"/>
      <c r="UTM378" s="47"/>
      <c r="UTN378" s="47"/>
      <c r="UTO378" s="47"/>
      <c r="UTP378" s="47"/>
      <c r="UTQ378" s="47"/>
      <c r="UTR378" s="47"/>
      <c r="UTS378" s="47"/>
      <c r="UTT378" s="47"/>
      <c r="UTU378" s="47"/>
      <c r="UTV378" s="47"/>
      <c r="UTW378" s="47"/>
      <c r="UTX378" s="47"/>
      <c r="UTY378" s="47"/>
      <c r="UTZ378" s="47"/>
      <c r="UUA378" s="47"/>
      <c r="UUB378" s="47"/>
      <c r="UUC378" s="47"/>
      <c r="UUD378" s="47"/>
      <c r="UUE378" s="47"/>
      <c r="UUF378" s="47"/>
      <c r="UUG378" s="47"/>
      <c r="UUH378" s="47"/>
      <c r="UUI378" s="47"/>
      <c r="UUJ378" s="47"/>
      <c r="UUK378" s="47"/>
      <c r="UUL378" s="47"/>
      <c r="UUM378" s="47"/>
      <c r="UUN378" s="47"/>
      <c r="UUO378" s="47"/>
      <c r="UUP378" s="47"/>
      <c r="UUQ378" s="47"/>
      <c r="UUR378" s="47"/>
      <c r="UUS378" s="47"/>
      <c r="UUT378" s="47"/>
      <c r="UUU378" s="47"/>
      <c r="UUV378" s="47"/>
      <c r="UUW378" s="47"/>
      <c r="UUX378" s="47"/>
      <c r="UUY378" s="47"/>
      <c r="UUZ378" s="47"/>
      <c r="UVA378" s="47"/>
      <c r="UVB378" s="47"/>
      <c r="UVC378" s="47"/>
      <c r="UVD378" s="47"/>
      <c r="UVE378" s="47"/>
      <c r="UVF378" s="47"/>
      <c r="UVG378" s="47"/>
      <c r="UVH378" s="47"/>
      <c r="UVI378" s="47"/>
      <c r="UVJ378" s="47"/>
      <c r="UVK378" s="47"/>
      <c r="UVL378" s="47"/>
      <c r="UVM378" s="47"/>
      <c r="UVN378" s="47"/>
      <c r="UVO378" s="47"/>
      <c r="UVP378" s="47"/>
      <c r="UVQ378" s="47"/>
      <c r="UVR378" s="47"/>
      <c r="UVS378" s="47"/>
      <c r="UVT378" s="47"/>
      <c r="UVU378" s="47"/>
      <c r="UVV378" s="47"/>
      <c r="UVW378" s="47"/>
      <c r="UVX378" s="47"/>
      <c r="UVY378" s="47"/>
      <c r="UVZ378" s="47"/>
      <c r="UWA378" s="47"/>
      <c r="UWB378" s="47"/>
      <c r="UWC378" s="47"/>
      <c r="UWD378" s="47"/>
      <c r="UWE378" s="47"/>
      <c r="UWF378" s="47"/>
      <c r="UWG378" s="47"/>
      <c r="UWH378" s="47"/>
      <c r="UWI378" s="47"/>
      <c r="UWJ378" s="47"/>
      <c r="UWK378" s="47"/>
      <c r="UWL378" s="47"/>
      <c r="UWM378" s="47"/>
      <c r="UWN378" s="47"/>
      <c r="UWO378" s="47"/>
      <c r="UWP378" s="47"/>
      <c r="UWQ378" s="47"/>
      <c r="UWR378" s="47"/>
      <c r="UWS378" s="47"/>
      <c r="UWT378" s="47"/>
      <c r="UWU378" s="47"/>
      <c r="UWV378" s="47"/>
      <c r="UWW378" s="47"/>
      <c r="UWX378" s="47"/>
      <c r="UWY378" s="47"/>
      <c r="UWZ378" s="47"/>
      <c r="UXA378" s="47"/>
      <c r="UXB378" s="47"/>
      <c r="UXC378" s="47"/>
      <c r="UXD378" s="47"/>
      <c r="UXE378" s="47"/>
      <c r="UXF378" s="47"/>
      <c r="UXG378" s="47"/>
      <c r="UXH378" s="47"/>
      <c r="UXI378" s="47"/>
      <c r="UXJ378" s="47"/>
      <c r="UXK378" s="47"/>
      <c r="UXL378" s="47"/>
      <c r="UXM378" s="47"/>
      <c r="UXN378" s="47"/>
      <c r="UXO378" s="47"/>
      <c r="UXP378" s="47"/>
      <c r="UXQ378" s="47"/>
      <c r="UXR378" s="47"/>
      <c r="UXS378" s="47"/>
      <c r="UXT378" s="47"/>
      <c r="UXU378" s="47"/>
      <c r="UXV378" s="47"/>
      <c r="UXW378" s="47"/>
      <c r="UXX378" s="47"/>
      <c r="UXY378" s="47"/>
      <c r="UXZ378" s="47"/>
      <c r="UYA378" s="47"/>
      <c r="UYB378" s="47"/>
      <c r="UYC378" s="47"/>
      <c r="UYD378" s="47"/>
      <c r="UYE378" s="47"/>
      <c r="UYF378" s="47"/>
      <c r="UYG378" s="47"/>
      <c r="UYH378" s="47"/>
      <c r="UYI378" s="47"/>
      <c r="UYJ378" s="47"/>
      <c r="UYK378" s="47"/>
      <c r="UYL378" s="47"/>
      <c r="UYM378" s="47"/>
      <c r="UYN378" s="47"/>
      <c r="UYO378" s="47"/>
      <c r="UYP378" s="47"/>
      <c r="UYQ378" s="47"/>
      <c r="UYR378" s="47"/>
      <c r="UYS378" s="47"/>
      <c r="UYT378" s="47"/>
      <c r="UYU378" s="47"/>
      <c r="UYV378" s="47"/>
      <c r="UYW378" s="47"/>
      <c r="UYX378" s="47"/>
      <c r="UYY378" s="47"/>
      <c r="UYZ378" s="47"/>
      <c r="UZA378" s="47"/>
      <c r="UZB378" s="47"/>
      <c r="UZC378" s="47"/>
      <c r="UZD378" s="47"/>
      <c r="UZE378" s="47"/>
      <c r="UZF378" s="47"/>
      <c r="UZG378" s="47"/>
      <c r="UZH378" s="47"/>
      <c r="UZI378" s="47"/>
      <c r="UZJ378" s="47"/>
      <c r="UZK378" s="47"/>
      <c r="UZL378" s="47"/>
      <c r="UZM378" s="47"/>
      <c r="UZN378" s="47"/>
      <c r="UZO378" s="47"/>
      <c r="UZP378" s="47"/>
      <c r="UZQ378" s="47"/>
      <c r="UZR378" s="47"/>
      <c r="UZS378" s="47"/>
      <c r="UZT378" s="47"/>
      <c r="UZU378" s="47"/>
      <c r="UZV378" s="47"/>
      <c r="UZW378" s="47"/>
      <c r="UZX378" s="47"/>
      <c r="UZY378" s="47"/>
      <c r="UZZ378" s="47"/>
      <c r="VAA378" s="47"/>
      <c r="VAB378" s="47"/>
      <c r="VAC378" s="47"/>
      <c r="VAD378" s="47"/>
      <c r="VAE378" s="47"/>
      <c r="VAF378" s="47"/>
      <c r="VAG378" s="47"/>
      <c r="VAH378" s="47"/>
      <c r="VAI378" s="47"/>
      <c r="VAJ378" s="47"/>
      <c r="VAK378" s="47"/>
      <c r="VAL378" s="47"/>
      <c r="VAM378" s="47"/>
      <c r="VAN378" s="47"/>
      <c r="VAO378" s="47"/>
      <c r="VAP378" s="47"/>
      <c r="VAQ378" s="47"/>
      <c r="VAR378" s="47"/>
      <c r="VAS378" s="47"/>
      <c r="VAT378" s="47"/>
      <c r="VAU378" s="47"/>
      <c r="VAV378" s="47"/>
      <c r="VAW378" s="47"/>
      <c r="VAX378" s="47"/>
      <c r="VAY378" s="47"/>
      <c r="VAZ378" s="47"/>
      <c r="VBA378" s="47"/>
      <c r="VBB378" s="47"/>
      <c r="VBC378" s="47"/>
      <c r="VBD378" s="47"/>
      <c r="VBE378" s="47"/>
      <c r="VBF378" s="47"/>
      <c r="VBG378" s="47"/>
      <c r="VBH378" s="47"/>
      <c r="VBI378" s="47"/>
      <c r="VBJ378" s="47"/>
      <c r="VBK378" s="47"/>
      <c r="VBL378" s="47"/>
      <c r="VBM378" s="47"/>
      <c r="VBN378" s="47"/>
      <c r="VBO378" s="47"/>
      <c r="VBP378" s="47"/>
      <c r="VBQ378" s="47"/>
      <c r="VBR378" s="47"/>
      <c r="VBS378" s="47"/>
      <c r="VBT378" s="47"/>
      <c r="VBU378" s="47"/>
      <c r="VBV378" s="47"/>
      <c r="VBW378" s="47"/>
      <c r="VBX378" s="47"/>
      <c r="VBY378" s="47"/>
      <c r="VBZ378" s="47"/>
      <c r="VCA378" s="47"/>
      <c r="VCB378" s="47"/>
      <c r="VCC378" s="47"/>
      <c r="VCD378" s="47"/>
      <c r="VCE378" s="47"/>
      <c r="VCF378" s="47"/>
      <c r="VCG378" s="47"/>
      <c r="VCH378" s="47"/>
      <c r="VCI378" s="47"/>
      <c r="VCJ378" s="47"/>
      <c r="VCK378" s="47"/>
      <c r="VCL378" s="47"/>
      <c r="VCM378" s="47"/>
      <c r="VCN378" s="47"/>
      <c r="VCO378" s="47"/>
      <c r="VCP378" s="47"/>
      <c r="VCQ378" s="47"/>
      <c r="VCR378" s="47"/>
      <c r="VCS378" s="47"/>
      <c r="VCT378" s="47"/>
      <c r="VCU378" s="47"/>
      <c r="VCV378" s="47"/>
      <c r="VCW378" s="47"/>
      <c r="VCX378" s="47"/>
      <c r="VCY378" s="47"/>
      <c r="VCZ378" s="47"/>
      <c r="VDA378" s="47"/>
      <c r="VDB378" s="47"/>
      <c r="VDC378" s="47"/>
      <c r="VDD378" s="47"/>
      <c r="VDE378" s="47"/>
      <c r="VDF378" s="47"/>
      <c r="VDG378" s="47"/>
      <c r="VDH378" s="47"/>
      <c r="VDI378" s="47"/>
      <c r="VDJ378" s="47"/>
      <c r="VDK378" s="47"/>
      <c r="VDL378" s="47"/>
      <c r="VDM378" s="47"/>
      <c r="VDN378" s="47"/>
      <c r="VDO378" s="47"/>
      <c r="VDP378" s="47"/>
      <c r="VDQ378" s="47"/>
      <c r="VDR378" s="47"/>
      <c r="VDS378" s="47"/>
      <c r="VDT378" s="47"/>
      <c r="VDU378" s="47"/>
      <c r="VDV378" s="47"/>
      <c r="VDW378" s="47"/>
      <c r="VDX378" s="47"/>
      <c r="VDY378" s="47"/>
      <c r="VDZ378" s="47"/>
      <c r="VEA378" s="47"/>
      <c r="VEB378" s="47"/>
      <c r="VEC378" s="47"/>
      <c r="VED378" s="47"/>
      <c r="VEE378" s="47"/>
      <c r="VEF378" s="47"/>
      <c r="VEG378" s="47"/>
      <c r="VEH378" s="47"/>
      <c r="VEI378" s="47"/>
      <c r="VEJ378" s="47"/>
      <c r="VEK378" s="47"/>
      <c r="VEL378" s="47"/>
      <c r="VEM378" s="47"/>
      <c r="VEN378" s="47"/>
      <c r="VEO378" s="47"/>
      <c r="VEP378" s="47"/>
      <c r="VEQ378" s="47"/>
      <c r="VER378" s="47"/>
      <c r="VES378" s="47"/>
      <c r="VET378" s="47"/>
      <c r="VEU378" s="47"/>
      <c r="VEV378" s="47"/>
      <c r="VEW378" s="47"/>
      <c r="VEX378" s="47"/>
      <c r="VEY378" s="47"/>
      <c r="VEZ378" s="47"/>
      <c r="VFA378" s="47"/>
      <c r="VFB378" s="47"/>
      <c r="VFC378" s="47"/>
      <c r="VFD378" s="47"/>
      <c r="VFE378" s="47"/>
      <c r="VFF378" s="47"/>
      <c r="VFG378" s="47"/>
      <c r="VFH378" s="47"/>
      <c r="VFI378" s="47"/>
      <c r="VFJ378" s="47"/>
      <c r="VFK378" s="47"/>
      <c r="VFL378" s="47"/>
      <c r="VFM378" s="47"/>
      <c r="VFN378" s="47"/>
      <c r="VFO378" s="47"/>
      <c r="VFP378" s="47"/>
      <c r="VFQ378" s="47"/>
      <c r="VFR378" s="47"/>
      <c r="VFS378" s="47"/>
      <c r="VFT378" s="47"/>
      <c r="VFU378" s="47"/>
      <c r="VFV378" s="47"/>
      <c r="VFW378" s="47"/>
      <c r="VFX378" s="47"/>
      <c r="VFY378" s="47"/>
      <c r="VFZ378" s="47"/>
      <c r="VGA378" s="47"/>
      <c r="VGB378" s="47"/>
      <c r="VGC378" s="47"/>
      <c r="VGD378" s="47"/>
      <c r="VGE378" s="47"/>
      <c r="VGF378" s="47"/>
      <c r="VGG378" s="47"/>
      <c r="VGH378" s="47"/>
      <c r="VGI378" s="47"/>
      <c r="VGJ378" s="47"/>
      <c r="VGK378" s="47"/>
      <c r="VGL378" s="47"/>
      <c r="VGM378" s="47"/>
      <c r="VGN378" s="47"/>
      <c r="VGO378" s="47"/>
      <c r="VGP378" s="47"/>
      <c r="VGQ378" s="47"/>
      <c r="VGR378" s="47"/>
      <c r="VGS378" s="47"/>
      <c r="VGT378" s="47"/>
      <c r="VGU378" s="47"/>
      <c r="VGV378" s="47"/>
      <c r="VGW378" s="47"/>
      <c r="VGX378" s="47"/>
      <c r="VGY378" s="47"/>
      <c r="VGZ378" s="47"/>
      <c r="VHA378" s="47"/>
      <c r="VHB378" s="47"/>
      <c r="VHC378" s="47"/>
      <c r="VHD378" s="47"/>
      <c r="VHE378" s="47"/>
      <c r="VHF378" s="47"/>
      <c r="VHG378" s="47"/>
      <c r="VHH378" s="47"/>
      <c r="VHI378" s="47"/>
      <c r="VHJ378" s="47"/>
      <c r="VHK378" s="47"/>
      <c r="VHL378" s="47"/>
      <c r="VHM378" s="47"/>
      <c r="VHN378" s="47"/>
      <c r="VHO378" s="47"/>
      <c r="VHP378" s="47"/>
      <c r="VHQ378" s="47"/>
      <c r="VHR378" s="47"/>
      <c r="VHS378" s="47"/>
      <c r="VHT378" s="47"/>
      <c r="VHU378" s="47"/>
      <c r="VHV378" s="47"/>
      <c r="VHW378" s="47"/>
      <c r="VHX378" s="47"/>
      <c r="VHY378" s="47"/>
      <c r="VHZ378" s="47"/>
      <c r="VIA378" s="47"/>
      <c r="VIB378" s="47"/>
      <c r="VIC378" s="47"/>
      <c r="VID378" s="47"/>
      <c r="VIE378" s="47"/>
      <c r="VIF378" s="47"/>
      <c r="VIG378" s="47"/>
      <c r="VIH378" s="47"/>
      <c r="VII378" s="47"/>
      <c r="VIJ378" s="47"/>
      <c r="VIK378" s="47"/>
      <c r="VIL378" s="47"/>
      <c r="VIM378" s="47"/>
      <c r="VIN378" s="47"/>
      <c r="VIO378" s="47"/>
      <c r="VIP378" s="47"/>
      <c r="VIQ378" s="47"/>
      <c r="VIR378" s="47"/>
      <c r="VIS378" s="47"/>
      <c r="VIT378" s="47"/>
      <c r="VIU378" s="47"/>
      <c r="VIV378" s="47"/>
      <c r="VIW378" s="47"/>
      <c r="VIX378" s="47"/>
      <c r="VIY378" s="47"/>
      <c r="VIZ378" s="47"/>
      <c r="VJA378" s="47"/>
      <c r="VJB378" s="47"/>
      <c r="VJC378" s="47"/>
      <c r="VJD378" s="47"/>
      <c r="VJE378" s="47"/>
      <c r="VJF378" s="47"/>
      <c r="VJG378" s="47"/>
      <c r="VJH378" s="47"/>
      <c r="VJI378" s="47"/>
      <c r="VJJ378" s="47"/>
      <c r="VJK378" s="47"/>
      <c r="VJL378" s="47"/>
      <c r="VJM378" s="47"/>
      <c r="VJN378" s="47"/>
      <c r="VJO378" s="47"/>
      <c r="VJP378" s="47"/>
      <c r="VJQ378" s="47"/>
      <c r="VJR378" s="47"/>
      <c r="VJS378" s="47"/>
      <c r="VJT378" s="47"/>
      <c r="VJU378" s="47"/>
      <c r="VJV378" s="47"/>
      <c r="VJW378" s="47"/>
      <c r="VJX378" s="47"/>
      <c r="VJY378" s="47"/>
      <c r="VJZ378" s="47"/>
      <c r="VKA378" s="47"/>
      <c r="VKB378" s="47"/>
      <c r="VKC378" s="47"/>
      <c r="VKD378" s="47"/>
      <c r="VKE378" s="47"/>
      <c r="VKF378" s="47"/>
      <c r="VKG378" s="47"/>
      <c r="VKH378" s="47"/>
      <c r="VKI378" s="47"/>
      <c r="VKJ378" s="47"/>
      <c r="VKK378" s="47"/>
      <c r="VKL378" s="47"/>
      <c r="VKM378" s="47"/>
      <c r="VKN378" s="47"/>
      <c r="VKO378" s="47"/>
      <c r="VKP378" s="47"/>
      <c r="VKQ378" s="47"/>
      <c r="VKR378" s="47"/>
      <c r="VKS378" s="47"/>
      <c r="VKT378" s="47"/>
      <c r="VKU378" s="47"/>
      <c r="VKV378" s="47"/>
      <c r="VKW378" s="47"/>
      <c r="VKX378" s="47"/>
      <c r="VKY378" s="47"/>
      <c r="VKZ378" s="47"/>
      <c r="VLA378" s="47"/>
      <c r="VLB378" s="47"/>
      <c r="VLC378" s="47"/>
      <c r="VLD378" s="47"/>
      <c r="VLE378" s="47"/>
      <c r="VLF378" s="47"/>
      <c r="VLG378" s="47"/>
      <c r="VLH378" s="47"/>
      <c r="VLI378" s="47"/>
      <c r="VLJ378" s="47"/>
      <c r="VLK378" s="47"/>
      <c r="VLL378" s="47"/>
      <c r="VLM378" s="47"/>
      <c r="VLN378" s="47"/>
      <c r="VLO378" s="47"/>
      <c r="VLP378" s="47"/>
      <c r="VLQ378" s="47"/>
      <c r="VLR378" s="47"/>
      <c r="VLS378" s="47"/>
      <c r="VLT378" s="47"/>
      <c r="VLU378" s="47"/>
      <c r="VLV378" s="47"/>
      <c r="VLW378" s="47"/>
      <c r="VLX378" s="47"/>
      <c r="VLY378" s="47"/>
      <c r="VLZ378" s="47"/>
      <c r="VMA378" s="47"/>
      <c r="VMB378" s="47"/>
      <c r="VMC378" s="47"/>
      <c r="VMD378" s="47"/>
      <c r="VME378" s="47"/>
      <c r="VMF378" s="47"/>
      <c r="VMG378" s="47"/>
      <c r="VMH378" s="47"/>
      <c r="VMI378" s="47"/>
      <c r="VMJ378" s="47"/>
      <c r="VMK378" s="47"/>
      <c r="VML378" s="47"/>
      <c r="VMM378" s="47"/>
      <c r="VMN378" s="47"/>
      <c r="VMO378" s="47"/>
      <c r="VMP378" s="47"/>
      <c r="VMQ378" s="47"/>
      <c r="VMR378" s="47"/>
      <c r="VMS378" s="47"/>
      <c r="VMT378" s="47"/>
      <c r="VMU378" s="47"/>
      <c r="VMV378" s="47"/>
      <c r="VMW378" s="47"/>
      <c r="VMX378" s="47"/>
      <c r="VMY378" s="47"/>
      <c r="VMZ378" s="47"/>
      <c r="VNA378" s="47"/>
      <c r="VNB378" s="47"/>
      <c r="VNC378" s="47"/>
      <c r="VND378" s="47"/>
      <c r="VNE378" s="47"/>
      <c r="VNF378" s="47"/>
      <c r="VNG378" s="47"/>
      <c r="VNH378" s="47"/>
      <c r="VNI378" s="47"/>
      <c r="VNJ378" s="47"/>
      <c r="VNK378" s="47"/>
      <c r="VNL378" s="47"/>
      <c r="VNM378" s="47"/>
      <c r="VNN378" s="47"/>
      <c r="VNO378" s="47"/>
      <c r="VNP378" s="47"/>
      <c r="VNQ378" s="47"/>
      <c r="VNR378" s="47"/>
      <c r="VNS378" s="47"/>
      <c r="VNT378" s="47"/>
      <c r="VNU378" s="47"/>
      <c r="VNV378" s="47"/>
      <c r="VNW378" s="47"/>
      <c r="VNX378" s="47"/>
      <c r="VNY378" s="47"/>
      <c r="VNZ378" s="47"/>
      <c r="VOA378" s="47"/>
      <c r="VOB378" s="47"/>
      <c r="VOC378" s="47"/>
      <c r="VOD378" s="47"/>
      <c r="VOE378" s="47"/>
      <c r="VOF378" s="47"/>
      <c r="VOG378" s="47"/>
      <c r="VOH378" s="47"/>
      <c r="VOI378" s="47"/>
      <c r="VOJ378" s="47"/>
      <c r="VOK378" s="47"/>
      <c r="VOL378" s="47"/>
      <c r="VOM378" s="47"/>
      <c r="VON378" s="47"/>
      <c r="VOO378" s="47"/>
      <c r="VOP378" s="47"/>
      <c r="VOQ378" s="47"/>
      <c r="VOR378" s="47"/>
      <c r="VOS378" s="47"/>
      <c r="VOT378" s="47"/>
      <c r="VOU378" s="47"/>
      <c r="VOV378" s="47"/>
      <c r="VOW378" s="47"/>
      <c r="VOX378" s="47"/>
      <c r="VOY378" s="47"/>
      <c r="VOZ378" s="47"/>
      <c r="VPA378" s="47"/>
      <c r="VPB378" s="47"/>
      <c r="VPC378" s="47"/>
      <c r="VPD378" s="47"/>
      <c r="VPE378" s="47"/>
      <c r="VPF378" s="47"/>
      <c r="VPG378" s="47"/>
      <c r="VPH378" s="47"/>
      <c r="VPI378" s="47"/>
      <c r="VPJ378" s="47"/>
      <c r="VPK378" s="47"/>
      <c r="VPL378" s="47"/>
      <c r="VPM378" s="47"/>
      <c r="VPN378" s="47"/>
      <c r="VPO378" s="47"/>
      <c r="VPP378" s="47"/>
      <c r="VPQ378" s="47"/>
      <c r="VPR378" s="47"/>
      <c r="VPS378" s="47"/>
      <c r="VPT378" s="47"/>
      <c r="VPU378" s="47"/>
      <c r="VPV378" s="47"/>
      <c r="VPW378" s="47"/>
      <c r="VPX378" s="47"/>
      <c r="VPY378" s="47"/>
      <c r="VPZ378" s="47"/>
      <c r="VQA378" s="47"/>
      <c r="VQB378" s="47"/>
      <c r="VQC378" s="47"/>
      <c r="VQD378" s="47"/>
      <c r="VQE378" s="47"/>
      <c r="VQF378" s="47"/>
      <c r="VQG378" s="47"/>
      <c r="VQH378" s="47"/>
      <c r="VQI378" s="47"/>
      <c r="VQJ378" s="47"/>
      <c r="VQK378" s="47"/>
      <c r="VQL378" s="47"/>
      <c r="VQM378" s="47"/>
      <c r="VQN378" s="47"/>
      <c r="VQO378" s="47"/>
      <c r="VQP378" s="47"/>
      <c r="VQQ378" s="47"/>
      <c r="VQR378" s="47"/>
      <c r="VQS378" s="47"/>
      <c r="VQT378" s="47"/>
      <c r="VQU378" s="47"/>
      <c r="VQV378" s="47"/>
      <c r="VQW378" s="47"/>
      <c r="VQX378" s="47"/>
      <c r="VQY378" s="47"/>
      <c r="VQZ378" s="47"/>
      <c r="VRA378" s="47"/>
      <c r="VRB378" s="47"/>
      <c r="VRC378" s="47"/>
      <c r="VRD378" s="47"/>
      <c r="VRE378" s="47"/>
      <c r="VRF378" s="47"/>
      <c r="VRG378" s="47"/>
      <c r="VRH378" s="47"/>
      <c r="VRI378" s="47"/>
      <c r="VRJ378" s="47"/>
      <c r="VRK378" s="47"/>
      <c r="VRL378" s="47"/>
      <c r="VRM378" s="47"/>
      <c r="VRN378" s="47"/>
      <c r="VRO378" s="47"/>
      <c r="VRP378" s="47"/>
      <c r="VRQ378" s="47"/>
      <c r="VRR378" s="47"/>
      <c r="VRS378" s="47"/>
      <c r="VRT378" s="47"/>
      <c r="VRU378" s="47"/>
      <c r="VRV378" s="47"/>
      <c r="VRW378" s="47"/>
      <c r="VRX378" s="47"/>
      <c r="VRY378" s="47"/>
      <c r="VRZ378" s="47"/>
      <c r="VSA378" s="47"/>
      <c r="VSB378" s="47"/>
      <c r="VSC378" s="47"/>
      <c r="VSD378" s="47"/>
      <c r="VSE378" s="47"/>
      <c r="VSF378" s="47"/>
      <c r="VSG378" s="47"/>
      <c r="VSH378" s="47"/>
      <c r="VSI378" s="47"/>
      <c r="VSJ378" s="47"/>
      <c r="VSK378" s="47"/>
      <c r="VSL378" s="47"/>
      <c r="VSM378" s="47"/>
      <c r="VSN378" s="47"/>
      <c r="VSO378" s="47"/>
      <c r="VSP378" s="47"/>
      <c r="VSQ378" s="47"/>
      <c r="VSR378" s="47"/>
      <c r="VSS378" s="47"/>
      <c r="VST378" s="47"/>
      <c r="VSU378" s="47"/>
      <c r="VSV378" s="47"/>
      <c r="VSW378" s="47"/>
      <c r="VSX378" s="47"/>
      <c r="VSY378" s="47"/>
      <c r="VSZ378" s="47"/>
      <c r="VTA378" s="47"/>
      <c r="VTB378" s="47"/>
      <c r="VTC378" s="47"/>
      <c r="VTD378" s="47"/>
      <c r="VTE378" s="47"/>
      <c r="VTF378" s="47"/>
      <c r="VTG378" s="47"/>
      <c r="VTH378" s="47"/>
      <c r="VTI378" s="47"/>
      <c r="VTJ378" s="47"/>
      <c r="VTK378" s="47"/>
      <c r="VTL378" s="47"/>
      <c r="VTM378" s="47"/>
      <c r="VTN378" s="47"/>
      <c r="VTO378" s="47"/>
      <c r="VTP378" s="47"/>
      <c r="VTQ378" s="47"/>
      <c r="VTR378" s="47"/>
      <c r="VTS378" s="47"/>
      <c r="VTT378" s="47"/>
      <c r="VTU378" s="47"/>
      <c r="VTV378" s="47"/>
      <c r="VTW378" s="47"/>
      <c r="VTX378" s="47"/>
      <c r="VTY378" s="47"/>
      <c r="VTZ378" s="47"/>
      <c r="VUA378" s="47"/>
      <c r="VUB378" s="47"/>
      <c r="VUC378" s="47"/>
      <c r="VUD378" s="47"/>
      <c r="VUE378" s="47"/>
      <c r="VUF378" s="47"/>
      <c r="VUG378" s="47"/>
      <c r="VUH378" s="47"/>
      <c r="VUI378" s="47"/>
      <c r="VUJ378" s="47"/>
      <c r="VUK378" s="47"/>
      <c r="VUL378" s="47"/>
      <c r="VUM378" s="47"/>
      <c r="VUN378" s="47"/>
      <c r="VUO378" s="47"/>
      <c r="VUP378" s="47"/>
      <c r="VUQ378" s="47"/>
      <c r="VUR378" s="47"/>
      <c r="VUS378" s="47"/>
      <c r="VUT378" s="47"/>
      <c r="VUU378" s="47"/>
      <c r="VUV378" s="47"/>
      <c r="VUW378" s="47"/>
      <c r="VUX378" s="47"/>
      <c r="VUY378" s="47"/>
      <c r="VUZ378" s="47"/>
      <c r="VVA378" s="47"/>
      <c r="VVB378" s="47"/>
      <c r="VVC378" s="47"/>
      <c r="VVD378" s="47"/>
      <c r="VVE378" s="47"/>
      <c r="VVF378" s="47"/>
      <c r="VVG378" s="47"/>
      <c r="VVH378" s="47"/>
      <c r="VVI378" s="47"/>
      <c r="VVJ378" s="47"/>
      <c r="VVK378" s="47"/>
      <c r="VVL378" s="47"/>
      <c r="VVM378" s="47"/>
      <c r="VVN378" s="47"/>
      <c r="VVO378" s="47"/>
      <c r="VVP378" s="47"/>
      <c r="VVQ378" s="47"/>
      <c r="VVR378" s="47"/>
      <c r="VVS378" s="47"/>
      <c r="VVT378" s="47"/>
      <c r="VVU378" s="47"/>
      <c r="VVV378" s="47"/>
      <c r="VVW378" s="47"/>
      <c r="VVX378" s="47"/>
      <c r="VVY378" s="47"/>
      <c r="VVZ378" s="47"/>
      <c r="VWA378" s="47"/>
      <c r="VWB378" s="47"/>
      <c r="VWC378" s="47"/>
      <c r="VWD378" s="47"/>
      <c r="VWE378" s="47"/>
      <c r="VWF378" s="47"/>
      <c r="VWG378" s="47"/>
      <c r="VWH378" s="47"/>
      <c r="VWI378" s="47"/>
      <c r="VWJ378" s="47"/>
      <c r="VWK378" s="47"/>
      <c r="VWL378" s="47"/>
      <c r="VWM378" s="47"/>
      <c r="VWN378" s="47"/>
      <c r="VWO378" s="47"/>
      <c r="VWP378" s="47"/>
      <c r="VWQ378" s="47"/>
      <c r="VWR378" s="47"/>
      <c r="VWS378" s="47"/>
      <c r="VWT378" s="47"/>
      <c r="VWU378" s="47"/>
      <c r="VWV378" s="47"/>
      <c r="VWW378" s="47"/>
      <c r="VWX378" s="47"/>
      <c r="VWY378" s="47"/>
      <c r="VWZ378" s="47"/>
      <c r="VXA378" s="47"/>
      <c r="VXB378" s="47"/>
      <c r="VXC378" s="47"/>
      <c r="VXD378" s="47"/>
      <c r="VXE378" s="47"/>
      <c r="VXF378" s="47"/>
      <c r="VXG378" s="47"/>
      <c r="VXH378" s="47"/>
      <c r="VXI378" s="47"/>
      <c r="VXJ378" s="47"/>
      <c r="VXK378" s="47"/>
      <c r="VXL378" s="47"/>
      <c r="VXM378" s="47"/>
      <c r="VXN378" s="47"/>
      <c r="VXO378" s="47"/>
      <c r="VXP378" s="47"/>
      <c r="VXQ378" s="47"/>
      <c r="VXR378" s="47"/>
      <c r="VXS378" s="47"/>
      <c r="VXT378" s="47"/>
      <c r="VXU378" s="47"/>
      <c r="VXV378" s="47"/>
      <c r="VXW378" s="47"/>
      <c r="VXX378" s="47"/>
      <c r="VXY378" s="47"/>
      <c r="VXZ378" s="47"/>
      <c r="VYA378" s="47"/>
      <c r="VYB378" s="47"/>
      <c r="VYC378" s="47"/>
      <c r="VYD378" s="47"/>
      <c r="VYE378" s="47"/>
      <c r="VYF378" s="47"/>
      <c r="VYG378" s="47"/>
      <c r="VYH378" s="47"/>
      <c r="VYI378" s="47"/>
      <c r="VYJ378" s="47"/>
      <c r="VYK378" s="47"/>
      <c r="VYL378" s="47"/>
      <c r="VYM378" s="47"/>
      <c r="VYN378" s="47"/>
      <c r="VYO378" s="47"/>
      <c r="VYP378" s="47"/>
      <c r="VYQ378" s="47"/>
      <c r="VYR378" s="47"/>
      <c r="VYS378" s="47"/>
      <c r="VYT378" s="47"/>
      <c r="VYU378" s="47"/>
      <c r="VYV378" s="47"/>
      <c r="VYW378" s="47"/>
      <c r="VYX378" s="47"/>
      <c r="VYY378" s="47"/>
      <c r="VYZ378" s="47"/>
      <c r="VZA378" s="47"/>
      <c r="VZB378" s="47"/>
      <c r="VZC378" s="47"/>
      <c r="VZD378" s="47"/>
      <c r="VZE378" s="47"/>
      <c r="VZF378" s="47"/>
      <c r="VZG378" s="47"/>
      <c r="VZH378" s="47"/>
      <c r="VZI378" s="47"/>
      <c r="VZJ378" s="47"/>
      <c r="VZK378" s="47"/>
      <c r="VZL378" s="47"/>
      <c r="VZM378" s="47"/>
      <c r="VZN378" s="47"/>
      <c r="VZO378" s="47"/>
      <c r="VZP378" s="47"/>
      <c r="VZQ378" s="47"/>
      <c r="VZR378" s="47"/>
      <c r="VZS378" s="47"/>
      <c r="VZT378" s="47"/>
      <c r="VZU378" s="47"/>
      <c r="VZV378" s="47"/>
      <c r="VZW378" s="47"/>
      <c r="VZX378" s="47"/>
      <c r="VZY378" s="47"/>
      <c r="VZZ378" s="47"/>
      <c r="WAA378" s="47"/>
      <c r="WAB378" s="47"/>
      <c r="WAC378" s="47"/>
      <c r="WAD378" s="47"/>
      <c r="WAE378" s="47"/>
      <c r="WAF378" s="47"/>
      <c r="WAG378" s="47"/>
      <c r="WAH378" s="47"/>
      <c r="WAI378" s="47"/>
      <c r="WAJ378" s="47"/>
      <c r="WAK378" s="47"/>
      <c r="WAL378" s="47"/>
      <c r="WAM378" s="47"/>
      <c r="WAN378" s="47"/>
      <c r="WAO378" s="47"/>
      <c r="WAP378" s="47"/>
      <c r="WAQ378" s="47"/>
      <c r="WAR378" s="47"/>
      <c r="WAS378" s="47"/>
      <c r="WAT378" s="47"/>
      <c r="WAU378" s="47"/>
      <c r="WAV378" s="47"/>
      <c r="WAW378" s="47"/>
      <c r="WAX378" s="47"/>
      <c r="WAY378" s="47"/>
      <c r="WAZ378" s="47"/>
      <c r="WBA378" s="47"/>
      <c r="WBB378" s="47"/>
      <c r="WBC378" s="47"/>
      <c r="WBD378" s="47"/>
      <c r="WBE378" s="47"/>
      <c r="WBF378" s="47"/>
      <c r="WBG378" s="47"/>
      <c r="WBH378" s="47"/>
      <c r="WBI378" s="47"/>
      <c r="WBJ378" s="47"/>
      <c r="WBK378" s="47"/>
      <c r="WBL378" s="47"/>
      <c r="WBM378" s="47"/>
      <c r="WBN378" s="47"/>
      <c r="WBO378" s="47"/>
      <c r="WBP378" s="47"/>
      <c r="WBQ378" s="47"/>
      <c r="WBR378" s="47"/>
      <c r="WBS378" s="47"/>
      <c r="WBT378" s="47"/>
      <c r="WBU378" s="47"/>
      <c r="WBV378" s="47"/>
      <c r="WBW378" s="47"/>
      <c r="WBX378" s="47"/>
      <c r="WBY378" s="47"/>
      <c r="WBZ378" s="47"/>
      <c r="WCA378" s="47"/>
      <c r="WCB378" s="47"/>
      <c r="WCC378" s="47"/>
      <c r="WCD378" s="47"/>
      <c r="WCE378" s="47"/>
      <c r="WCF378" s="47"/>
      <c r="WCG378" s="47"/>
      <c r="WCH378" s="47"/>
      <c r="WCI378" s="47"/>
      <c r="WCJ378" s="47"/>
      <c r="WCK378" s="47"/>
      <c r="WCL378" s="47"/>
      <c r="WCM378" s="47"/>
      <c r="WCN378" s="47"/>
      <c r="WCO378" s="47"/>
      <c r="WCP378" s="47"/>
      <c r="WCQ378" s="47"/>
      <c r="WCR378" s="47"/>
      <c r="WCS378" s="47"/>
      <c r="WCT378" s="47"/>
      <c r="WCU378" s="47"/>
      <c r="WCV378" s="47"/>
      <c r="WCW378" s="47"/>
      <c r="WCX378" s="47"/>
      <c r="WCY378" s="47"/>
      <c r="WCZ378" s="47"/>
      <c r="WDA378" s="47"/>
      <c r="WDB378" s="47"/>
      <c r="WDC378" s="47"/>
      <c r="WDD378" s="47"/>
      <c r="WDE378" s="47"/>
      <c r="WDF378" s="47"/>
      <c r="WDG378" s="47"/>
      <c r="WDH378" s="47"/>
      <c r="WDI378" s="47"/>
      <c r="WDJ378" s="47"/>
      <c r="WDK378" s="47"/>
      <c r="WDL378" s="47"/>
      <c r="WDM378" s="47"/>
      <c r="WDN378" s="47"/>
      <c r="WDO378" s="47"/>
      <c r="WDP378" s="47"/>
      <c r="WDQ378" s="47"/>
      <c r="WDR378" s="47"/>
      <c r="WDS378" s="47"/>
      <c r="WDT378" s="47"/>
      <c r="WDU378" s="47"/>
      <c r="WDV378" s="47"/>
      <c r="WDW378" s="47"/>
      <c r="WDX378" s="47"/>
      <c r="WDY378" s="47"/>
      <c r="WDZ378" s="47"/>
      <c r="WEA378" s="47"/>
      <c r="WEB378" s="47"/>
      <c r="WEC378" s="47"/>
      <c r="WED378" s="47"/>
      <c r="WEE378" s="47"/>
      <c r="WEF378" s="47"/>
      <c r="WEG378" s="47"/>
      <c r="WEH378" s="47"/>
      <c r="WEI378" s="47"/>
      <c r="WEJ378" s="47"/>
      <c r="WEK378" s="47"/>
      <c r="WEL378" s="47"/>
      <c r="WEM378" s="47"/>
      <c r="WEN378" s="47"/>
      <c r="WEO378" s="47"/>
      <c r="WEP378" s="47"/>
      <c r="WEQ378" s="47"/>
      <c r="WER378" s="47"/>
      <c r="WES378" s="47"/>
      <c r="WET378" s="47"/>
      <c r="WEU378" s="47"/>
      <c r="WEV378" s="47"/>
      <c r="WEW378" s="47"/>
      <c r="WEX378" s="47"/>
      <c r="WEY378" s="47"/>
      <c r="WEZ378" s="47"/>
      <c r="WFA378" s="47"/>
      <c r="WFB378" s="47"/>
      <c r="WFC378" s="47"/>
      <c r="WFD378" s="47"/>
      <c r="WFE378" s="47"/>
      <c r="WFF378" s="47"/>
      <c r="WFG378" s="47"/>
      <c r="WFH378" s="47"/>
      <c r="WFI378" s="47"/>
      <c r="WFJ378" s="47"/>
      <c r="WFK378" s="47"/>
      <c r="WFL378" s="47"/>
      <c r="WFM378" s="47"/>
      <c r="WFN378" s="47"/>
      <c r="WFO378" s="47"/>
      <c r="WFP378" s="47"/>
      <c r="WFQ378" s="47"/>
      <c r="WFR378" s="47"/>
      <c r="WFS378" s="47"/>
      <c r="WFT378" s="47"/>
      <c r="WFU378" s="47"/>
      <c r="WFV378" s="47"/>
      <c r="WFW378" s="47"/>
      <c r="WFX378" s="47"/>
      <c r="WFY378" s="47"/>
      <c r="WFZ378" s="47"/>
      <c r="WGA378" s="47"/>
      <c r="WGB378" s="47"/>
      <c r="WGC378" s="47"/>
      <c r="WGD378" s="47"/>
      <c r="WGE378" s="47"/>
      <c r="WGF378" s="47"/>
      <c r="WGG378" s="47"/>
      <c r="WGH378" s="47"/>
      <c r="WGI378" s="47"/>
      <c r="WGJ378" s="47"/>
      <c r="WGK378" s="47"/>
      <c r="WGL378" s="47"/>
      <c r="WGM378" s="47"/>
      <c r="WGN378" s="47"/>
      <c r="WGO378" s="47"/>
      <c r="WGP378" s="47"/>
      <c r="WGQ378" s="47"/>
      <c r="WGR378" s="47"/>
      <c r="WGS378" s="47"/>
      <c r="WGT378" s="47"/>
      <c r="WGU378" s="47"/>
      <c r="WGV378" s="47"/>
      <c r="WGW378" s="47"/>
      <c r="WGX378" s="47"/>
      <c r="WGY378" s="47"/>
      <c r="WGZ378" s="47"/>
      <c r="WHA378" s="47"/>
      <c r="WHB378" s="47"/>
      <c r="WHC378" s="47"/>
      <c r="WHD378" s="47"/>
      <c r="WHE378" s="47"/>
      <c r="WHF378" s="47"/>
      <c r="WHG378" s="47"/>
      <c r="WHH378" s="47"/>
      <c r="WHI378" s="47"/>
      <c r="WHJ378" s="47"/>
      <c r="WHK378" s="47"/>
      <c r="WHL378" s="47"/>
      <c r="WHM378" s="47"/>
      <c r="WHN378" s="47"/>
      <c r="WHO378" s="47"/>
      <c r="WHP378" s="47"/>
      <c r="WHQ378" s="47"/>
      <c r="WHR378" s="47"/>
      <c r="WHS378" s="47"/>
      <c r="WHT378" s="47"/>
      <c r="WHU378" s="47"/>
      <c r="WHV378" s="47"/>
      <c r="WHW378" s="47"/>
      <c r="WHX378" s="47"/>
      <c r="WHY378" s="47"/>
      <c r="WHZ378" s="47"/>
      <c r="WIA378" s="47"/>
      <c r="WIB378" s="47"/>
      <c r="WIC378" s="47"/>
      <c r="WID378" s="47"/>
      <c r="WIE378" s="47"/>
      <c r="WIF378" s="47"/>
      <c r="WIG378" s="47"/>
      <c r="WIH378" s="47"/>
      <c r="WII378" s="47"/>
      <c r="WIJ378" s="47"/>
      <c r="WIK378" s="47"/>
      <c r="WIL378" s="47"/>
      <c r="WIM378" s="47"/>
      <c r="WIN378" s="47"/>
      <c r="WIO378" s="47"/>
      <c r="WIP378" s="47"/>
      <c r="WIQ378" s="47"/>
      <c r="WIR378" s="47"/>
      <c r="WIS378" s="47"/>
      <c r="WIT378" s="47"/>
      <c r="WIU378" s="47"/>
      <c r="WIV378" s="47"/>
      <c r="WIW378" s="47"/>
      <c r="WIX378" s="47"/>
      <c r="WIY378" s="47"/>
      <c r="WIZ378" s="47"/>
      <c r="WJA378" s="47"/>
      <c r="WJB378" s="47"/>
      <c r="WJC378" s="47"/>
      <c r="WJD378" s="47"/>
      <c r="WJE378" s="47"/>
      <c r="WJF378" s="47"/>
      <c r="WJG378" s="47"/>
      <c r="WJH378" s="47"/>
      <c r="WJI378" s="47"/>
      <c r="WJJ378" s="47"/>
      <c r="WJK378" s="47"/>
      <c r="WJL378" s="47"/>
      <c r="WJM378" s="47"/>
      <c r="WJN378" s="47"/>
      <c r="WJO378" s="47"/>
      <c r="WJP378" s="47"/>
      <c r="WJQ378" s="47"/>
      <c r="WJR378" s="47"/>
      <c r="WJS378" s="47"/>
      <c r="WJT378" s="47"/>
      <c r="WJU378" s="47"/>
      <c r="WJV378" s="47"/>
      <c r="WJW378" s="47"/>
      <c r="WJX378" s="47"/>
      <c r="WJY378" s="47"/>
      <c r="WJZ378" s="47"/>
      <c r="WKA378" s="47"/>
      <c r="WKB378" s="47"/>
      <c r="WKC378" s="47"/>
      <c r="WKD378" s="47"/>
      <c r="WKE378" s="47"/>
      <c r="WKF378" s="47"/>
      <c r="WKG378" s="47"/>
      <c r="WKH378" s="47"/>
      <c r="WKI378" s="47"/>
      <c r="WKJ378" s="47"/>
      <c r="WKK378" s="47"/>
      <c r="WKL378" s="47"/>
      <c r="WKM378" s="47"/>
      <c r="WKN378" s="47"/>
      <c r="WKO378" s="47"/>
      <c r="WKP378" s="47"/>
      <c r="WKQ378" s="47"/>
      <c r="WKR378" s="47"/>
      <c r="WKS378" s="47"/>
      <c r="WKT378" s="47"/>
      <c r="WKU378" s="47"/>
      <c r="WKV378" s="47"/>
      <c r="WKW378" s="47"/>
      <c r="WKX378" s="47"/>
      <c r="WKY378" s="47"/>
      <c r="WKZ378" s="47"/>
      <c r="WLA378" s="47"/>
      <c r="WLB378" s="47"/>
      <c r="WLC378" s="47"/>
      <c r="WLD378" s="47"/>
      <c r="WLE378" s="47"/>
      <c r="WLF378" s="47"/>
      <c r="WLG378" s="47"/>
      <c r="WLH378" s="47"/>
      <c r="WLI378" s="47"/>
      <c r="WLJ378" s="47"/>
      <c r="WLK378" s="47"/>
      <c r="WLL378" s="47"/>
      <c r="WLM378" s="47"/>
      <c r="WLN378" s="47"/>
      <c r="WLO378" s="47"/>
      <c r="WLP378" s="47"/>
      <c r="WLQ378" s="47"/>
      <c r="WLR378" s="47"/>
      <c r="WLS378" s="47"/>
      <c r="WLT378" s="47"/>
      <c r="WLU378" s="47"/>
      <c r="WLV378" s="47"/>
      <c r="WLW378" s="47"/>
      <c r="WLX378" s="47"/>
      <c r="WLY378" s="47"/>
      <c r="WLZ378" s="47"/>
      <c r="WMA378" s="47"/>
      <c r="WMB378" s="47"/>
      <c r="WMC378" s="47"/>
      <c r="WMD378" s="47"/>
      <c r="WME378" s="47"/>
      <c r="WMF378" s="47"/>
      <c r="WMG378" s="47"/>
      <c r="WMH378" s="47"/>
      <c r="WMI378" s="47"/>
      <c r="WMJ378" s="47"/>
      <c r="WMK378" s="47"/>
      <c r="WML378" s="47"/>
      <c r="WMM378" s="47"/>
      <c r="WMN378" s="47"/>
      <c r="WMO378" s="47"/>
      <c r="WMP378" s="47"/>
      <c r="WMQ378" s="47"/>
      <c r="WMR378" s="47"/>
      <c r="WMS378" s="47"/>
      <c r="WMT378" s="47"/>
      <c r="WMU378" s="47"/>
      <c r="WMV378" s="47"/>
      <c r="WMW378" s="47"/>
      <c r="WMX378" s="47"/>
      <c r="WMY378" s="47"/>
      <c r="WMZ378" s="47"/>
      <c r="WNA378" s="47"/>
      <c r="WNB378" s="47"/>
      <c r="WNC378" s="47"/>
      <c r="WND378" s="47"/>
      <c r="WNE378" s="47"/>
      <c r="WNF378" s="47"/>
      <c r="WNG378" s="47"/>
      <c r="WNH378" s="47"/>
      <c r="WNI378" s="47"/>
      <c r="WNJ378" s="47"/>
      <c r="WNK378" s="47"/>
      <c r="WNL378" s="47"/>
      <c r="WNM378" s="47"/>
      <c r="WNN378" s="47"/>
      <c r="WNO378" s="47"/>
      <c r="WNP378" s="47"/>
      <c r="WNQ378" s="47"/>
      <c r="WNR378" s="47"/>
      <c r="WNS378" s="47"/>
      <c r="WNT378" s="47"/>
      <c r="WNU378" s="47"/>
      <c r="WNV378" s="47"/>
      <c r="WNW378" s="47"/>
      <c r="WNX378" s="47"/>
      <c r="WNY378" s="47"/>
      <c r="WNZ378" s="47"/>
      <c r="WOA378" s="47"/>
      <c r="WOB378" s="47"/>
      <c r="WOC378" s="47"/>
      <c r="WOD378" s="47"/>
      <c r="WOE378" s="47"/>
      <c r="WOF378" s="47"/>
      <c r="WOG378" s="47"/>
      <c r="WOH378" s="47"/>
      <c r="WOI378" s="47"/>
      <c r="WOJ378" s="47"/>
      <c r="WOK378" s="47"/>
      <c r="WOL378" s="47"/>
      <c r="WOM378" s="47"/>
      <c r="WON378" s="47"/>
      <c r="WOO378" s="47"/>
      <c r="WOP378" s="47"/>
      <c r="WOQ378" s="47"/>
      <c r="WOR378" s="47"/>
      <c r="WOS378" s="47"/>
      <c r="WOT378" s="47"/>
      <c r="WOU378" s="47"/>
      <c r="WOV378" s="47"/>
      <c r="WOW378" s="47"/>
      <c r="WOX378" s="47"/>
      <c r="WOY378" s="47"/>
      <c r="WOZ378" s="47"/>
      <c r="WPA378" s="47"/>
      <c r="WPB378" s="47"/>
      <c r="WPC378" s="47"/>
      <c r="WPD378" s="47"/>
      <c r="WPE378" s="47"/>
      <c r="WPF378" s="47"/>
      <c r="WPG378" s="47"/>
      <c r="WPH378" s="47"/>
      <c r="WPI378" s="47"/>
      <c r="WPJ378" s="47"/>
      <c r="WPK378" s="47"/>
      <c r="WPL378" s="47"/>
      <c r="WPM378" s="47"/>
      <c r="WPN378" s="47"/>
      <c r="WPO378" s="47"/>
      <c r="WPP378" s="47"/>
      <c r="WPQ378" s="47"/>
      <c r="WPR378" s="47"/>
      <c r="WPS378" s="47"/>
      <c r="WPT378" s="47"/>
      <c r="WPU378" s="47"/>
      <c r="WPV378" s="47"/>
      <c r="WPW378" s="47"/>
      <c r="WPX378" s="47"/>
      <c r="WPY378" s="47"/>
      <c r="WPZ378" s="47"/>
      <c r="WQA378" s="47"/>
      <c r="WQB378" s="47"/>
      <c r="WQC378" s="47"/>
      <c r="WQD378" s="47"/>
      <c r="WQE378" s="47"/>
      <c r="WQF378" s="47"/>
      <c r="WQG378" s="47"/>
      <c r="WQH378" s="47"/>
      <c r="WQI378" s="47"/>
      <c r="WQJ378" s="47"/>
      <c r="WQK378" s="47"/>
      <c r="WQL378" s="47"/>
      <c r="WQM378" s="47"/>
      <c r="WQN378" s="47"/>
      <c r="WQO378" s="47"/>
      <c r="WQP378" s="47"/>
      <c r="WQQ378" s="47"/>
      <c r="WQR378" s="47"/>
      <c r="WQS378" s="47"/>
      <c r="WQT378" s="47"/>
      <c r="WQU378" s="47"/>
      <c r="WQV378" s="47"/>
      <c r="WQW378" s="47"/>
      <c r="WQX378" s="47"/>
      <c r="WQY378" s="47"/>
      <c r="WQZ378" s="47"/>
      <c r="WRA378" s="47"/>
      <c r="WRB378" s="47"/>
      <c r="WRC378" s="47"/>
      <c r="WRD378" s="47"/>
      <c r="WRE378" s="47"/>
      <c r="WRF378" s="47"/>
      <c r="WRG378" s="47"/>
      <c r="WRH378" s="47"/>
      <c r="WRI378" s="47"/>
      <c r="WRJ378" s="47"/>
      <c r="WRK378" s="47"/>
      <c r="WRL378" s="47"/>
      <c r="WRM378" s="47"/>
      <c r="WRN378" s="47"/>
      <c r="WRO378" s="47"/>
      <c r="WRP378" s="47"/>
      <c r="WRQ378" s="47"/>
      <c r="WRR378" s="47"/>
      <c r="WRS378" s="47"/>
      <c r="WRT378" s="47"/>
      <c r="WRU378" s="47"/>
      <c r="WRV378" s="47"/>
      <c r="WRW378" s="47"/>
      <c r="WRX378" s="47"/>
      <c r="WRY378" s="47"/>
      <c r="WRZ378" s="47"/>
      <c r="WSA378" s="47"/>
      <c r="WSB378" s="47"/>
      <c r="WSC378" s="47"/>
      <c r="WSD378" s="47"/>
      <c r="WSE378" s="47"/>
      <c r="WSF378" s="47"/>
      <c r="WSG378" s="47"/>
      <c r="WSH378" s="47"/>
      <c r="WSI378" s="47"/>
      <c r="WSJ378" s="47"/>
      <c r="WSK378" s="47"/>
      <c r="WSL378" s="47"/>
      <c r="WSM378" s="47"/>
      <c r="WSN378" s="47"/>
      <c r="WSO378" s="47"/>
      <c r="WSP378" s="47"/>
      <c r="WSQ378" s="47"/>
      <c r="WSR378" s="47"/>
      <c r="WSS378" s="47"/>
      <c r="WST378" s="47"/>
      <c r="WSU378" s="47"/>
      <c r="WSV378" s="47"/>
      <c r="WSW378" s="47"/>
      <c r="WSX378" s="47"/>
      <c r="WSY378" s="47"/>
      <c r="WSZ378" s="47"/>
      <c r="WTA378" s="47"/>
      <c r="WTB378" s="47"/>
      <c r="WTC378" s="47"/>
      <c r="WTD378" s="47"/>
      <c r="WTE378" s="47"/>
      <c r="WTF378" s="47"/>
      <c r="WTG378" s="47"/>
      <c r="WTH378" s="47"/>
      <c r="WTI378" s="47"/>
      <c r="WTJ378" s="47"/>
      <c r="WTK378" s="47"/>
      <c r="WTL378" s="47"/>
      <c r="WTM378" s="47"/>
      <c r="WTN378" s="47"/>
      <c r="WTO378" s="47"/>
      <c r="WTP378" s="47"/>
      <c r="WTQ378" s="47"/>
      <c r="WTR378" s="47"/>
      <c r="WTS378" s="47"/>
      <c r="WTT378" s="47"/>
      <c r="WTU378" s="47"/>
      <c r="WTV378" s="47"/>
      <c r="WTW378" s="47"/>
      <c r="WTX378" s="47"/>
      <c r="WTY378" s="47"/>
      <c r="WTZ378" s="47"/>
      <c r="WUA378" s="47"/>
      <c r="WUB378" s="47"/>
      <c r="WUC378" s="47"/>
      <c r="WUD378" s="47"/>
      <c r="WUE378" s="47"/>
      <c r="WUF378" s="47"/>
      <c r="WUG378" s="47"/>
      <c r="WUH378" s="47"/>
      <c r="WUI378" s="47"/>
      <c r="WUJ378" s="47"/>
      <c r="WUK378" s="47"/>
      <c r="WUL378" s="47"/>
      <c r="WUM378" s="47"/>
      <c r="WUN378" s="47"/>
      <c r="WUO378" s="47"/>
      <c r="WUP378" s="47"/>
      <c r="WUQ378" s="47"/>
      <c r="WUR378" s="47"/>
      <c r="WUS378" s="47"/>
      <c r="WUT378" s="47"/>
      <c r="WUU378" s="47"/>
      <c r="WUV378" s="47"/>
      <c r="WUW378" s="47"/>
      <c r="WUX378" s="47"/>
      <c r="WUY378" s="47"/>
      <c r="WUZ378" s="47"/>
      <c r="WVA378" s="47"/>
      <c r="WVB378" s="47"/>
      <c r="WVC378" s="47"/>
      <c r="WVD378" s="47"/>
      <c r="WVE378" s="47"/>
      <c r="WVF378" s="47"/>
      <c r="WVG378" s="47"/>
      <c r="WVH378" s="47"/>
      <c r="WVI378" s="47"/>
      <c r="WVJ378" s="47"/>
      <c r="WVK378" s="47"/>
      <c r="WVL378" s="47"/>
      <c r="WVM378" s="47"/>
      <c r="WVN378" s="47"/>
      <c r="WVO378" s="47"/>
      <c r="WVP378" s="47"/>
      <c r="WVQ378" s="47"/>
      <c r="WVR378" s="47"/>
      <c r="WVS378" s="47"/>
      <c r="WVT378" s="47"/>
      <c r="WVU378" s="47"/>
      <c r="WVV378" s="47"/>
      <c r="WVW378" s="47"/>
      <c r="WVX378" s="47"/>
      <c r="WVY378" s="47"/>
      <c r="WVZ378" s="47"/>
      <c r="WWA378" s="47"/>
      <c r="WWB378" s="47"/>
      <c r="WWC378" s="47"/>
      <c r="WWD378" s="47"/>
      <c r="WWE378" s="47"/>
      <c r="WWF378" s="47"/>
      <c r="WWG378" s="47"/>
      <c r="WWH378" s="47"/>
      <c r="WWI378" s="47"/>
      <c r="WWJ378" s="47"/>
      <c r="WWK378" s="47"/>
      <c r="WWL378" s="47"/>
      <c r="WWM378" s="47"/>
      <c r="WWN378" s="47"/>
      <c r="WWO378" s="47"/>
      <c r="WWP378" s="47"/>
      <c r="WWQ378" s="47"/>
      <c r="WWR378" s="47"/>
      <c r="WWS378" s="47"/>
      <c r="WWT378" s="47"/>
      <c r="WWU378" s="47"/>
      <c r="WWV378" s="47"/>
      <c r="WWW378" s="47"/>
      <c r="WWX378" s="47"/>
      <c r="WWY378" s="47"/>
      <c r="WWZ378" s="47"/>
      <c r="WXA378" s="47"/>
      <c r="WXB378" s="47"/>
      <c r="WXC378" s="47"/>
      <c r="WXD378" s="47"/>
      <c r="WXE378" s="47"/>
      <c r="WXF378" s="47"/>
      <c r="WXG378" s="47"/>
      <c r="WXH378" s="47"/>
      <c r="WXI378" s="47"/>
      <c r="WXJ378" s="47"/>
      <c r="WXK378" s="47"/>
      <c r="WXL378" s="47"/>
      <c r="WXM378" s="47"/>
      <c r="WXN378" s="47"/>
      <c r="WXO378" s="47"/>
      <c r="WXP378" s="47"/>
      <c r="WXQ378" s="47"/>
      <c r="WXR378" s="47"/>
      <c r="WXS378" s="47"/>
      <c r="WXT378" s="47"/>
      <c r="WXU378" s="47"/>
      <c r="WXV378" s="47"/>
      <c r="WXW378" s="47"/>
      <c r="WXX378" s="47"/>
      <c r="WXY378" s="47"/>
      <c r="WXZ378" s="47"/>
      <c r="WYA378" s="47"/>
      <c r="WYB378" s="47"/>
      <c r="WYC378" s="47"/>
      <c r="WYD378" s="47"/>
      <c r="WYE378" s="47"/>
      <c r="WYF378" s="47"/>
      <c r="WYG378" s="47"/>
      <c r="WYH378" s="47"/>
      <c r="WYI378" s="47"/>
      <c r="WYJ378" s="47"/>
      <c r="WYK378" s="47"/>
      <c r="WYL378" s="47"/>
      <c r="WYM378" s="47"/>
      <c r="WYN378" s="47"/>
      <c r="WYO378" s="47"/>
      <c r="WYP378" s="47"/>
      <c r="WYQ378" s="47"/>
      <c r="WYR378" s="47"/>
      <c r="WYS378" s="47"/>
      <c r="WYT378" s="47"/>
      <c r="WYU378" s="47"/>
      <c r="WYV378" s="47"/>
      <c r="WYW378" s="47"/>
      <c r="WYX378" s="47"/>
      <c r="WYY378" s="47"/>
      <c r="WYZ378" s="47"/>
      <c r="WZA378" s="47"/>
      <c r="WZB378" s="47"/>
      <c r="WZC378" s="47"/>
      <c r="WZD378" s="47"/>
      <c r="WZE378" s="47"/>
      <c r="WZF378" s="47"/>
      <c r="WZG378" s="47"/>
      <c r="WZH378" s="47"/>
      <c r="WZI378" s="47"/>
      <c r="WZJ378" s="47"/>
      <c r="WZK378" s="47"/>
      <c r="WZL378" s="47"/>
      <c r="WZM378" s="47"/>
      <c r="WZN378" s="47"/>
      <c r="WZO378" s="47"/>
      <c r="WZP378" s="47"/>
      <c r="WZQ378" s="47"/>
      <c r="WZR378" s="47"/>
      <c r="WZS378" s="47"/>
      <c r="WZT378" s="47"/>
      <c r="WZU378" s="47"/>
      <c r="WZV378" s="47"/>
      <c r="WZW378" s="47"/>
      <c r="WZX378" s="47"/>
      <c r="WZY378" s="47"/>
      <c r="WZZ378" s="47"/>
      <c r="XAA378" s="47"/>
      <c r="XAB378" s="47"/>
      <c r="XAC378" s="47"/>
      <c r="XAD378" s="47"/>
      <c r="XAE378" s="47"/>
      <c r="XAF378" s="47"/>
      <c r="XAG378" s="47"/>
      <c r="XAH378" s="47"/>
      <c r="XAI378" s="47"/>
      <c r="XAJ378" s="47"/>
      <c r="XAK378" s="47"/>
      <c r="XAL378" s="47"/>
      <c r="XAM378" s="47"/>
      <c r="XAN378" s="47"/>
      <c r="XAO378" s="47"/>
      <c r="XAP378" s="47"/>
      <c r="XAQ378" s="47"/>
      <c r="XAR378" s="47"/>
      <c r="XAS378" s="47"/>
      <c r="XAT378" s="47"/>
      <c r="XAU378" s="47"/>
      <c r="XAV378" s="47"/>
      <c r="XAW378" s="47"/>
      <c r="XAX378" s="47"/>
      <c r="XAY378" s="47"/>
      <c r="XAZ378" s="47"/>
      <c r="XBA378" s="47"/>
      <c r="XBB378" s="47"/>
      <c r="XBC378" s="47"/>
      <c r="XBD378" s="47"/>
      <c r="XBE378" s="47"/>
      <c r="XBF378" s="47"/>
      <c r="XBG378" s="47"/>
      <c r="XBH378" s="47"/>
      <c r="XBI378" s="47"/>
      <c r="XBJ378" s="47"/>
      <c r="XBK378" s="47"/>
      <c r="XBL378" s="47"/>
      <c r="XBM378" s="47"/>
      <c r="XBN378" s="47"/>
      <c r="XBO378" s="47"/>
      <c r="XBP378" s="47"/>
      <c r="XBQ378" s="47"/>
      <c r="XBR378" s="47"/>
      <c r="XBS378" s="47"/>
      <c r="XBT378" s="47"/>
      <c r="XBU378" s="47"/>
      <c r="XBV378" s="47"/>
      <c r="XBW378" s="47"/>
      <c r="XBX378" s="47"/>
      <c r="XBY378" s="47"/>
      <c r="XBZ378" s="47"/>
      <c r="XCA378" s="47"/>
      <c r="XCB378" s="47"/>
      <c r="XCC378" s="47"/>
      <c r="XCD378" s="47"/>
      <c r="XCE378" s="47"/>
      <c r="XCF378" s="47"/>
      <c r="XCG378" s="47"/>
      <c r="XCH378" s="47"/>
      <c r="XCI378" s="47"/>
      <c r="XCJ378" s="47"/>
      <c r="XCK378" s="47"/>
      <c r="XCL378" s="47"/>
      <c r="XCM378" s="47"/>
      <c r="XCN378" s="47"/>
      <c r="XCO378" s="47"/>
      <c r="XCP378" s="47"/>
      <c r="XCQ378" s="47"/>
      <c r="XCR378" s="47"/>
      <c r="XCS378" s="47"/>
      <c r="XCT378" s="47"/>
      <c r="XCU378" s="47"/>
      <c r="XCV378" s="47"/>
      <c r="XCW378" s="47"/>
      <c r="XCX378" s="47"/>
      <c r="XCY378" s="47"/>
      <c r="XCZ378" s="47"/>
      <c r="XDA378" s="47"/>
      <c r="XDB378" s="47"/>
      <c r="XDC378" s="47"/>
      <c r="XDD378" s="47"/>
      <c r="XDE378" s="47"/>
      <c r="XDF378" s="47"/>
      <c r="XDG378" s="47"/>
      <c r="XDH378" s="47"/>
      <c r="XDI378" s="47"/>
      <c r="XDJ378" s="47"/>
      <c r="XDK378" s="47"/>
      <c r="XDL378" s="47"/>
      <c r="XDM378" s="47"/>
      <c r="XDN378" s="47"/>
      <c r="XDO378" s="47"/>
      <c r="XDP378" s="47"/>
      <c r="XDQ378" s="47"/>
      <c r="XDR378" s="47"/>
      <c r="XDS378" s="47"/>
      <c r="XDT378" s="47"/>
      <c r="XDU378" s="47"/>
      <c r="XDV378" s="47"/>
      <c r="XDW378" s="47"/>
      <c r="XDX378" s="47"/>
      <c r="XDY378" s="47"/>
      <c r="XDZ378" s="47"/>
      <c r="XEA378" s="47"/>
      <c r="XEB378" s="47"/>
      <c r="XEC378" s="47"/>
      <c r="XED378" s="47"/>
      <c r="XEE378" s="47"/>
      <c r="XEF378" s="47"/>
      <c r="XEG378" s="47"/>
      <c r="XEH378" s="47"/>
      <c r="XEI378" s="47"/>
      <c r="XEJ378" s="47"/>
      <c r="XEK378" s="47"/>
      <c r="XEL378" s="47"/>
      <c r="XEM378" s="47"/>
      <c r="XEN378" s="47"/>
      <c r="XEO378" s="92"/>
      <c r="XEP378" s="85"/>
      <c r="XEQ378" s="52"/>
      <c r="XER378" s="52"/>
      <c r="XES378" s="52"/>
      <c r="XET378" s="52"/>
      <c r="XEU378" s="85"/>
    </row>
    <row r="379" spans="1:16378" ht="30">
      <c r="A379" s="337"/>
      <c r="B379" s="106"/>
      <c r="C379" s="116"/>
      <c r="D379" s="170" t="s">
        <v>3712</v>
      </c>
      <c r="E379" s="170" t="s">
        <v>3713</v>
      </c>
      <c r="F379" s="170" t="s">
        <v>3714</v>
      </c>
      <c r="G379" s="52" t="s">
        <v>329</v>
      </c>
      <c r="H379" s="52" t="s">
        <v>330</v>
      </c>
      <c r="I379" s="170" t="s">
        <v>331</v>
      </c>
      <c r="J379" s="468" t="s">
        <v>3715</v>
      </c>
      <c r="L379" s="465"/>
      <c r="M379" s="170" t="s">
        <v>333</v>
      </c>
      <c r="N379" s="215">
        <v>44277</v>
      </c>
      <c r="O379" s="352" t="s">
        <v>3716</v>
      </c>
      <c r="P379" s="352" t="s">
        <v>3717</v>
      </c>
      <c r="Q379" s="352" t="s">
        <v>3718</v>
      </c>
      <c r="R379" s="170" t="s">
        <v>334</v>
      </c>
      <c r="S379" s="464"/>
      <c r="T379" s="466"/>
      <c r="U379" s="106" t="s">
        <v>557</v>
      </c>
      <c r="V379" s="435"/>
    </row>
    <row r="380" spans="1:16378" ht="30">
      <c r="A380" s="337"/>
      <c r="B380" s="106" t="s">
        <v>317</v>
      </c>
      <c r="C380" s="361"/>
      <c r="D380" s="473" t="s">
        <v>3223</v>
      </c>
      <c r="E380" s="285" t="s">
        <v>3224</v>
      </c>
      <c r="F380" s="286" t="s">
        <v>3224</v>
      </c>
      <c r="G380" s="52" t="s">
        <v>358</v>
      </c>
      <c r="H380" s="482" t="s">
        <v>347</v>
      </c>
      <c r="I380" s="170" t="s">
        <v>360</v>
      </c>
      <c r="J380" s="286" t="s">
        <v>564</v>
      </c>
      <c r="K380" s="213" t="s">
        <v>3061</v>
      </c>
      <c r="L380" s="465"/>
      <c r="M380" s="170" t="s">
        <v>333</v>
      </c>
      <c r="N380" s="184">
        <v>44123</v>
      </c>
      <c r="O380" s="184" t="s">
        <v>1044</v>
      </c>
      <c r="P380" s="491">
        <v>44094</v>
      </c>
      <c r="Q380" s="491">
        <f>P380-7</f>
        <v>44087</v>
      </c>
      <c r="R380" s="225" t="s">
        <v>1058</v>
      </c>
      <c r="S380" s="85"/>
      <c r="T380" s="466"/>
      <c r="U380" s="170" t="s">
        <v>355</v>
      </c>
      <c r="V380" s="446" t="s">
        <v>557</v>
      </c>
      <c r="W380" s="44" t="s">
        <v>1037</v>
      </c>
    </row>
    <row r="381" spans="1:16378" ht="30">
      <c r="A381" s="337"/>
      <c r="B381" s="106"/>
      <c r="C381" s="116"/>
      <c r="D381" s="286" t="s">
        <v>3396</v>
      </c>
      <c r="E381" s="170" t="s">
        <v>3398</v>
      </c>
      <c r="F381" s="170" t="s">
        <v>3398</v>
      </c>
      <c r="G381" s="52" t="s">
        <v>358</v>
      </c>
      <c r="H381" s="483" t="s">
        <v>359</v>
      </c>
      <c r="I381" s="170" t="s">
        <v>360</v>
      </c>
      <c r="J381" s="226" t="s">
        <v>617</v>
      </c>
      <c r="K381" s="213" t="s">
        <v>2949</v>
      </c>
      <c r="L381" s="465"/>
      <c r="M381" s="170" t="s">
        <v>333</v>
      </c>
      <c r="N381" s="184">
        <v>55152</v>
      </c>
      <c r="O381" s="285" t="s">
        <v>973</v>
      </c>
      <c r="P381" s="285" t="s">
        <v>557</v>
      </c>
      <c r="Q381" s="285" t="s">
        <v>557</v>
      </c>
      <c r="R381" s="286" t="s">
        <v>1058</v>
      </c>
      <c r="T381" s="466"/>
      <c r="U381" s="106" t="s">
        <v>557</v>
      </c>
      <c r="V381" s="446" t="s">
        <v>557</v>
      </c>
    </row>
    <row r="382" spans="1:16378" ht="30">
      <c r="A382" s="209"/>
      <c r="B382" s="85" t="s">
        <v>3727</v>
      </c>
      <c r="C382" s="361"/>
      <c r="D382" s="45" t="s">
        <v>2095</v>
      </c>
      <c r="E382" s="45" t="s">
        <v>3725</v>
      </c>
      <c r="F382" s="52" t="s">
        <v>2100</v>
      </c>
      <c r="G382" s="45" t="s">
        <v>329</v>
      </c>
      <c r="H382" s="52" t="s">
        <v>330</v>
      </c>
      <c r="I382" s="215" t="s">
        <v>331</v>
      </c>
      <c r="J382" s="215" t="s">
        <v>819</v>
      </c>
      <c r="K382" s="215" t="s">
        <v>333</v>
      </c>
      <c r="L382" s="215">
        <v>44033</v>
      </c>
      <c r="M382" s="52" t="s">
        <v>333</v>
      </c>
      <c r="N382" s="46">
        <v>44068</v>
      </c>
      <c r="O382" s="46">
        <v>44068</v>
      </c>
      <c r="P382" s="46">
        <v>44026</v>
      </c>
      <c r="Q382" s="534">
        <v>44022</v>
      </c>
      <c r="R382" s="225" t="s">
        <v>334</v>
      </c>
      <c r="S382" s="47"/>
      <c r="T382" s="47"/>
      <c r="U382" s="120" t="s">
        <v>392</v>
      </c>
      <c r="V382" s="120"/>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c r="IW382" s="47"/>
      <c r="IX382" s="47"/>
      <c r="IY382" s="47"/>
      <c r="IZ382" s="47"/>
      <c r="JA382" s="47"/>
      <c r="JB382" s="47"/>
      <c r="JC382" s="47"/>
      <c r="JD382" s="47"/>
      <c r="JE382" s="47"/>
      <c r="JF382" s="47"/>
      <c r="JG382" s="47"/>
      <c r="JH382" s="47"/>
      <c r="JI382" s="47"/>
      <c r="JJ382" s="47"/>
      <c r="JK382" s="47"/>
      <c r="JL382" s="47"/>
      <c r="JM382" s="47"/>
      <c r="JN382" s="47"/>
      <c r="JO382" s="47"/>
      <c r="JP382" s="47"/>
      <c r="JQ382" s="47"/>
      <c r="JR382" s="47"/>
      <c r="JS382" s="47"/>
      <c r="JT382" s="47"/>
      <c r="JU382" s="47"/>
      <c r="JV382" s="47"/>
      <c r="JW382" s="47"/>
      <c r="JX382" s="47"/>
      <c r="JY382" s="47"/>
      <c r="JZ382" s="47"/>
      <c r="KA382" s="47"/>
      <c r="KB382" s="47"/>
      <c r="KC382" s="47"/>
      <c r="KD382" s="47"/>
      <c r="KE382" s="47"/>
      <c r="KF382" s="47"/>
      <c r="KG382" s="47"/>
      <c r="KH382" s="47"/>
      <c r="KI382" s="47"/>
      <c r="KJ382" s="47"/>
      <c r="KK382" s="47"/>
      <c r="KL382" s="47"/>
      <c r="KM382" s="47"/>
      <c r="KN382" s="47"/>
      <c r="KO382" s="47"/>
      <c r="KP382" s="47"/>
      <c r="KQ382" s="47"/>
      <c r="KR382" s="47"/>
      <c r="KS382" s="47"/>
      <c r="KT382" s="47"/>
      <c r="KU382" s="47"/>
      <c r="KV382" s="47"/>
      <c r="KW382" s="47"/>
      <c r="KX382" s="47"/>
      <c r="KY382" s="47"/>
      <c r="KZ382" s="47"/>
      <c r="LA382" s="47"/>
      <c r="LB382" s="47"/>
      <c r="LC382" s="47"/>
      <c r="LD382" s="47"/>
      <c r="LE382" s="47"/>
      <c r="LF382" s="47"/>
      <c r="LG382" s="47"/>
      <c r="LH382" s="47"/>
      <c r="LI382" s="47"/>
      <c r="LJ382" s="47"/>
      <c r="LK382" s="47"/>
      <c r="LL382" s="47"/>
      <c r="LM382" s="47"/>
      <c r="LN382" s="47"/>
      <c r="LO382" s="47"/>
      <c r="LP382" s="47"/>
      <c r="LQ382" s="47"/>
      <c r="LR382" s="47"/>
      <c r="LS382" s="47"/>
      <c r="LT382" s="47"/>
      <c r="LU382" s="47"/>
      <c r="LV382" s="47"/>
      <c r="LW382" s="47"/>
      <c r="LX382" s="47"/>
      <c r="LY382" s="47"/>
      <c r="LZ382" s="47"/>
      <c r="MA382" s="47"/>
      <c r="MB382" s="47"/>
      <c r="MC382" s="47"/>
      <c r="MD382" s="47"/>
      <c r="ME382" s="47"/>
      <c r="MF382" s="47"/>
      <c r="MG382" s="47"/>
      <c r="MH382" s="47"/>
      <c r="MI382" s="47"/>
      <c r="MJ382" s="47"/>
      <c r="MK382" s="47"/>
      <c r="ML382" s="47"/>
      <c r="MM382" s="47"/>
      <c r="MN382" s="47"/>
      <c r="MO382" s="47"/>
      <c r="MP382" s="47"/>
      <c r="MQ382" s="47"/>
      <c r="MR382" s="47"/>
      <c r="MS382" s="47"/>
      <c r="MT382" s="47"/>
      <c r="MU382" s="47"/>
      <c r="MV382" s="47"/>
      <c r="MW382" s="47"/>
      <c r="MX382" s="47"/>
      <c r="MY382" s="47"/>
      <c r="MZ382" s="47"/>
      <c r="NA382" s="47"/>
      <c r="NB382" s="47"/>
      <c r="NC382" s="47"/>
      <c r="ND382" s="47"/>
      <c r="NE382" s="47"/>
      <c r="NF382" s="47"/>
      <c r="NG382" s="47"/>
      <c r="NH382" s="47"/>
      <c r="NI382" s="47"/>
      <c r="NJ382" s="47"/>
      <c r="NK382" s="47"/>
      <c r="NL382" s="47"/>
      <c r="NM382" s="47"/>
      <c r="NN382" s="47"/>
      <c r="NO382" s="47"/>
      <c r="NP382" s="47"/>
      <c r="NQ382" s="47"/>
      <c r="NR382" s="47"/>
      <c r="NS382" s="47"/>
      <c r="NT382" s="47"/>
      <c r="NU382" s="47"/>
      <c r="NV382" s="47"/>
      <c r="NW382" s="47"/>
      <c r="NX382" s="47"/>
      <c r="NY382" s="47"/>
      <c r="NZ382" s="47"/>
      <c r="OA382" s="47"/>
      <c r="OB382" s="47"/>
      <c r="OC382" s="47"/>
      <c r="OD382" s="47"/>
      <c r="OE382" s="47"/>
      <c r="OF382" s="47"/>
      <c r="OG382" s="47"/>
      <c r="OH382" s="47"/>
      <c r="OI382" s="47"/>
      <c r="OJ382" s="47"/>
      <c r="OK382" s="47"/>
      <c r="OL382" s="47"/>
      <c r="OM382" s="47"/>
      <c r="ON382" s="47"/>
      <c r="OO382" s="47"/>
      <c r="OP382" s="47"/>
      <c r="OQ382" s="47"/>
      <c r="OR382" s="47"/>
      <c r="OS382" s="47"/>
      <c r="OT382" s="47"/>
      <c r="OU382" s="47"/>
      <c r="OV382" s="47"/>
      <c r="OW382" s="47"/>
      <c r="OX382" s="47"/>
      <c r="OY382" s="47"/>
      <c r="OZ382" s="47"/>
      <c r="PA382" s="47"/>
      <c r="PB382" s="47"/>
      <c r="PC382" s="47"/>
      <c r="PD382" s="47"/>
      <c r="PE382" s="47"/>
      <c r="PF382" s="47"/>
      <c r="PG382" s="47"/>
      <c r="PH382" s="47"/>
      <c r="PI382" s="47"/>
      <c r="PJ382" s="47"/>
      <c r="PK382" s="47"/>
      <c r="PL382" s="47"/>
      <c r="PM382" s="47"/>
      <c r="PN382" s="47"/>
      <c r="PO382" s="47"/>
      <c r="PP382" s="47"/>
      <c r="PQ382" s="47"/>
      <c r="PR382" s="47"/>
      <c r="PS382" s="47"/>
      <c r="PT382" s="47"/>
      <c r="PU382" s="47"/>
      <c r="PV382" s="47"/>
      <c r="PW382" s="47"/>
      <c r="PX382" s="47"/>
      <c r="PY382" s="47"/>
      <c r="PZ382" s="47"/>
      <c r="QA382" s="47"/>
      <c r="QB382" s="47"/>
      <c r="QC382" s="47"/>
      <c r="QD382" s="47"/>
      <c r="QE382" s="47"/>
      <c r="QF382" s="47"/>
      <c r="QG382" s="47"/>
      <c r="QH382" s="47"/>
      <c r="QI382" s="47"/>
      <c r="QJ382" s="47"/>
      <c r="QK382" s="47"/>
      <c r="QL382" s="47"/>
      <c r="QM382" s="47"/>
      <c r="QN382" s="47"/>
      <c r="QO382" s="47"/>
      <c r="QP382" s="47"/>
      <c r="QQ382" s="47"/>
      <c r="QR382" s="47"/>
      <c r="QS382" s="47"/>
      <c r="QT382" s="47"/>
      <c r="QU382" s="47"/>
      <c r="QV382" s="47"/>
      <c r="QW382" s="47"/>
      <c r="QX382" s="47"/>
      <c r="QY382" s="47"/>
      <c r="QZ382" s="47"/>
      <c r="RA382" s="47"/>
      <c r="RB382" s="47"/>
      <c r="RC382" s="47"/>
      <c r="RD382" s="47"/>
      <c r="RE382" s="47"/>
      <c r="RF382" s="47"/>
      <c r="RG382" s="47"/>
      <c r="RH382" s="47"/>
      <c r="RI382" s="47"/>
      <c r="RJ382" s="47"/>
      <c r="RK382" s="47"/>
      <c r="RL382" s="47"/>
      <c r="RM382" s="47"/>
      <c r="RN382" s="47"/>
      <c r="RO382" s="47"/>
      <c r="RP382" s="47"/>
      <c r="RQ382" s="47"/>
      <c r="RR382" s="47"/>
      <c r="RS382" s="47"/>
      <c r="RT382" s="47"/>
      <c r="RU382" s="47"/>
      <c r="RV382" s="47"/>
      <c r="RW382" s="47"/>
      <c r="RX382" s="47"/>
      <c r="RY382" s="47"/>
      <c r="RZ382" s="47"/>
      <c r="SA382" s="47"/>
      <c r="SB382" s="47"/>
      <c r="SC382" s="47"/>
      <c r="SD382" s="47"/>
      <c r="SE382" s="47"/>
      <c r="SF382" s="47"/>
      <c r="SG382" s="47"/>
      <c r="SH382" s="47"/>
      <c r="SI382" s="47"/>
      <c r="SJ382" s="47"/>
      <c r="SK382" s="47"/>
      <c r="SL382" s="47"/>
      <c r="SM382" s="47"/>
      <c r="SN382" s="47"/>
      <c r="SO382" s="47"/>
      <c r="SP382" s="47"/>
      <c r="SQ382" s="47"/>
      <c r="SR382" s="47"/>
      <c r="SS382" s="47"/>
      <c r="ST382" s="47"/>
      <c r="SU382" s="47"/>
      <c r="SV382" s="47"/>
      <c r="SW382" s="47"/>
      <c r="SX382" s="47"/>
      <c r="SY382" s="47"/>
      <c r="SZ382" s="47"/>
      <c r="TA382" s="47"/>
      <c r="TB382" s="47"/>
      <c r="TC382" s="47"/>
      <c r="TD382" s="47"/>
      <c r="TE382" s="47"/>
      <c r="TF382" s="47"/>
      <c r="TG382" s="47"/>
      <c r="TH382" s="47"/>
      <c r="TI382" s="47"/>
      <c r="TJ382" s="47"/>
      <c r="TK382" s="47"/>
      <c r="TL382" s="47"/>
      <c r="TM382" s="47"/>
      <c r="TN382" s="47"/>
      <c r="TO382" s="47"/>
      <c r="TP382" s="47"/>
      <c r="TQ382" s="47"/>
      <c r="TR382" s="47"/>
      <c r="TS382" s="47"/>
      <c r="TT382" s="47"/>
      <c r="TU382" s="47"/>
      <c r="TV382" s="47"/>
      <c r="TW382" s="47"/>
      <c r="TX382" s="47"/>
      <c r="TY382" s="47"/>
      <c r="TZ382" s="47"/>
      <c r="UA382" s="47"/>
      <c r="UB382" s="47"/>
      <c r="UC382" s="47"/>
      <c r="UD382" s="47"/>
      <c r="UE382" s="47"/>
      <c r="UF382" s="47"/>
      <c r="UG382" s="47"/>
      <c r="UH382" s="47"/>
      <c r="UI382" s="47"/>
      <c r="UJ382" s="47"/>
      <c r="UK382" s="47"/>
      <c r="UL382" s="47"/>
      <c r="UM382" s="47"/>
      <c r="UN382" s="47"/>
      <c r="UO382" s="47"/>
      <c r="UP382" s="47"/>
      <c r="UQ382" s="47"/>
      <c r="UR382" s="47"/>
      <c r="US382" s="47"/>
      <c r="UT382" s="47"/>
      <c r="UU382" s="47"/>
      <c r="UV382" s="47"/>
      <c r="UW382" s="47"/>
      <c r="UX382" s="47"/>
      <c r="UY382" s="47"/>
      <c r="UZ382" s="47"/>
      <c r="VA382" s="47"/>
      <c r="VB382" s="47"/>
      <c r="VC382" s="47"/>
      <c r="VD382" s="47"/>
      <c r="VE382" s="47"/>
      <c r="VF382" s="47"/>
      <c r="VG382" s="47"/>
      <c r="VH382" s="47"/>
      <c r="VI382" s="47"/>
      <c r="VJ382" s="47"/>
      <c r="VK382" s="47"/>
      <c r="VL382" s="47"/>
      <c r="VM382" s="47"/>
      <c r="VN382" s="47"/>
      <c r="VO382" s="47"/>
      <c r="VP382" s="47"/>
      <c r="VQ382" s="47"/>
      <c r="VR382" s="47"/>
      <c r="VS382" s="47"/>
      <c r="VT382" s="47"/>
      <c r="VU382" s="47"/>
      <c r="VV382" s="47"/>
      <c r="VW382" s="47"/>
      <c r="VX382" s="47"/>
      <c r="VY382" s="47"/>
      <c r="VZ382" s="47"/>
      <c r="WA382" s="47"/>
      <c r="WB382" s="47"/>
      <c r="WC382" s="47"/>
      <c r="WD382" s="47"/>
      <c r="WE382" s="47"/>
      <c r="WF382" s="47"/>
      <c r="WG382" s="47"/>
      <c r="WH382" s="47"/>
      <c r="WI382" s="47"/>
      <c r="WJ382" s="47"/>
      <c r="WK382" s="47"/>
      <c r="WL382" s="47"/>
      <c r="WM382" s="47"/>
      <c r="WN382" s="47"/>
      <c r="WO382" s="47"/>
      <c r="WP382" s="47"/>
      <c r="WQ382" s="47"/>
      <c r="WR382" s="47"/>
      <c r="WS382" s="47"/>
      <c r="WT382" s="47"/>
      <c r="WU382" s="47"/>
      <c r="WV382" s="47"/>
      <c r="WW382" s="47"/>
      <c r="WX382" s="47"/>
      <c r="WY382" s="47"/>
      <c r="WZ382" s="47"/>
      <c r="XA382" s="47"/>
      <c r="XB382" s="47"/>
      <c r="XC382" s="47"/>
      <c r="XD382" s="47"/>
      <c r="XE382" s="47"/>
      <c r="XF382" s="47"/>
      <c r="XG382" s="47"/>
      <c r="XH382" s="47"/>
      <c r="XI382" s="47"/>
      <c r="XJ382" s="47"/>
      <c r="XK382" s="47"/>
      <c r="XL382" s="47"/>
      <c r="XM382" s="47"/>
      <c r="XN382" s="47"/>
      <c r="XO382" s="47"/>
      <c r="XP382" s="47"/>
      <c r="XQ382" s="47"/>
      <c r="XR382" s="47"/>
      <c r="XS382" s="47"/>
      <c r="XT382" s="47"/>
      <c r="XU382" s="47"/>
      <c r="XV382" s="47"/>
      <c r="XW382" s="47"/>
      <c r="XX382" s="47"/>
      <c r="XY382" s="47"/>
      <c r="XZ382" s="47"/>
      <c r="YA382" s="47"/>
      <c r="YB382" s="47"/>
      <c r="YC382" s="47"/>
      <c r="YD382" s="47"/>
      <c r="YE382" s="47"/>
      <c r="YF382" s="47"/>
      <c r="YG382" s="47"/>
      <c r="YH382" s="47"/>
      <c r="YI382" s="47"/>
      <c r="YJ382" s="47"/>
      <c r="YK382" s="47"/>
      <c r="YL382" s="47"/>
      <c r="YM382" s="47"/>
      <c r="YN382" s="47"/>
      <c r="YO382" s="47"/>
      <c r="YP382" s="47"/>
      <c r="YQ382" s="47"/>
      <c r="YR382" s="47"/>
      <c r="YS382" s="47"/>
      <c r="YT382" s="47"/>
      <c r="YU382" s="47"/>
      <c r="YV382" s="47"/>
      <c r="YW382" s="47"/>
      <c r="YX382" s="47"/>
      <c r="YY382" s="47"/>
      <c r="YZ382" s="47"/>
      <c r="ZA382" s="47"/>
      <c r="ZB382" s="47"/>
      <c r="ZC382" s="47"/>
      <c r="ZD382" s="47"/>
      <c r="ZE382" s="47"/>
      <c r="ZF382" s="47"/>
      <c r="ZG382" s="47"/>
      <c r="ZH382" s="47"/>
      <c r="ZI382" s="47"/>
      <c r="ZJ382" s="47"/>
      <c r="ZK382" s="47"/>
      <c r="ZL382" s="47"/>
      <c r="ZM382" s="47"/>
      <c r="ZN382" s="47"/>
      <c r="ZO382" s="47"/>
      <c r="ZP382" s="47"/>
      <c r="ZQ382" s="47"/>
      <c r="ZR382" s="47"/>
      <c r="ZS382" s="47"/>
      <c r="ZT382" s="47"/>
      <c r="ZU382" s="47"/>
      <c r="ZV382" s="47"/>
      <c r="ZW382" s="47"/>
      <c r="ZX382" s="47"/>
      <c r="ZY382" s="47"/>
      <c r="ZZ382" s="47"/>
      <c r="AAA382" s="47"/>
      <c r="AAB382" s="47"/>
      <c r="AAC382" s="47"/>
      <c r="AAD382" s="47"/>
      <c r="AAE382" s="47"/>
      <c r="AAF382" s="47"/>
      <c r="AAG382" s="47"/>
      <c r="AAH382" s="47"/>
      <c r="AAI382" s="47"/>
      <c r="AAJ382" s="47"/>
      <c r="AAK382" s="47"/>
      <c r="AAL382" s="47"/>
      <c r="AAM382" s="47"/>
      <c r="AAN382" s="47"/>
      <c r="AAO382" s="47"/>
      <c r="AAP382" s="47"/>
      <c r="AAQ382" s="47"/>
      <c r="AAR382" s="47"/>
      <c r="AAS382" s="47"/>
      <c r="AAT382" s="47"/>
      <c r="AAU382" s="47"/>
      <c r="AAV382" s="47"/>
      <c r="AAW382" s="47"/>
      <c r="AAX382" s="47"/>
      <c r="AAY382" s="47"/>
      <c r="AAZ382" s="47"/>
      <c r="ABA382" s="47"/>
      <c r="ABB382" s="47"/>
      <c r="ABC382" s="47"/>
      <c r="ABD382" s="47"/>
      <c r="ABE382" s="47"/>
      <c r="ABF382" s="47"/>
      <c r="ABG382" s="47"/>
      <c r="ABH382" s="47"/>
      <c r="ABI382" s="47"/>
      <c r="ABJ382" s="47"/>
      <c r="ABK382" s="47"/>
      <c r="ABL382" s="47"/>
      <c r="ABM382" s="47"/>
      <c r="ABN382" s="47"/>
      <c r="ABO382" s="47"/>
      <c r="ABP382" s="47"/>
      <c r="ABQ382" s="47"/>
      <c r="ABR382" s="47"/>
      <c r="ABS382" s="47"/>
      <c r="ABT382" s="47"/>
      <c r="ABU382" s="47"/>
      <c r="ABV382" s="47"/>
      <c r="ABW382" s="47"/>
      <c r="ABX382" s="47"/>
      <c r="ABY382" s="47"/>
      <c r="ABZ382" s="47"/>
      <c r="ACA382" s="47"/>
      <c r="ACB382" s="47"/>
      <c r="ACC382" s="47"/>
      <c r="ACD382" s="47"/>
      <c r="ACE382" s="47"/>
      <c r="ACF382" s="47"/>
      <c r="ACG382" s="47"/>
      <c r="ACH382" s="47"/>
      <c r="ACI382" s="47"/>
      <c r="ACJ382" s="47"/>
      <c r="ACK382" s="47"/>
      <c r="ACL382" s="47"/>
      <c r="ACM382" s="47"/>
      <c r="ACN382" s="47"/>
      <c r="ACO382" s="47"/>
      <c r="ACP382" s="47"/>
      <c r="ACQ382" s="47"/>
      <c r="ACR382" s="47"/>
      <c r="ACS382" s="47"/>
      <c r="ACT382" s="47"/>
      <c r="ACU382" s="47"/>
      <c r="ACV382" s="47"/>
      <c r="ACW382" s="47"/>
      <c r="ACX382" s="47"/>
      <c r="ACY382" s="47"/>
      <c r="ACZ382" s="47"/>
      <c r="ADA382" s="47"/>
      <c r="ADB382" s="47"/>
      <c r="ADC382" s="47"/>
      <c r="ADD382" s="47"/>
      <c r="ADE382" s="47"/>
      <c r="ADF382" s="47"/>
      <c r="ADG382" s="47"/>
      <c r="ADH382" s="47"/>
      <c r="ADI382" s="47"/>
      <c r="ADJ382" s="47"/>
      <c r="ADK382" s="47"/>
      <c r="ADL382" s="47"/>
      <c r="ADM382" s="47"/>
      <c r="ADN382" s="47"/>
      <c r="ADO382" s="47"/>
      <c r="ADP382" s="47"/>
      <c r="ADQ382" s="47"/>
      <c r="ADR382" s="47"/>
      <c r="ADS382" s="47"/>
      <c r="ADT382" s="47"/>
      <c r="ADU382" s="47"/>
      <c r="ADV382" s="47"/>
      <c r="ADW382" s="47"/>
      <c r="ADX382" s="47"/>
      <c r="ADY382" s="47"/>
      <c r="ADZ382" s="47"/>
      <c r="AEA382" s="47"/>
      <c r="AEB382" s="47"/>
      <c r="AEC382" s="47"/>
      <c r="AED382" s="47"/>
      <c r="AEE382" s="47"/>
      <c r="AEF382" s="47"/>
      <c r="AEG382" s="47"/>
      <c r="AEH382" s="47"/>
      <c r="AEI382" s="47"/>
      <c r="AEJ382" s="47"/>
      <c r="AEK382" s="47"/>
      <c r="AEL382" s="47"/>
      <c r="AEM382" s="47"/>
      <c r="AEN382" s="47"/>
      <c r="AEO382" s="47"/>
      <c r="AEP382" s="47"/>
      <c r="AEQ382" s="47"/>
      <c r="AER382" s="47"/>
      <c r="AES382" s="47"/>
      <c r="AET382" s="47"/>
      <c r="AEU382" s="47"/>
      <c r="AEV382" s="47"/>
      <c r="AEW382" s="47"/>
      <c r="AEX382" s="47"/>
      <c r="AEY382" s="47"/>
      <c r="AEZ382" s="47"/>
      <c r="AFA382" s="47"/>
      <c r="AFB382" s="47"/>
      <c r="AFC382" s="47"/>
      <c r="AFD382" s="47"/>
      <c r="AFE382" s="47"/>
      <c r="AFF382" s="47"/>
      <c r="AFG382" s="47"/>
      <c r="AFH382" s="47"/>
      <c r="AFI382" s="47"/>
      <c r="AFJ382" s="47"/>
      <c r="AFK382" s="47"/>
      <c r="AFL382" s="47"/>
      <c r="AFM382" s="47"/>
      <c r="AFN382" s="47"/>
      <c r="AFO382" s="47"/>
      <c r="AFP382" s="47"/>
      <c r="AFQ382" s="47"/>
      <c r="AFR382" s="47"/>
      <c r="AFS382" s="47"/>
      <c r="AFT382" s="47"/>
      <c r="AFU382" s="47"/>
      <c r="AFV382" s="47"/>
      <c r="AFW382" s="47"/>
      <c r="AFX382" s="47"/>
      <c r="AFY382" s="47"/>
      <c r="AFZ382" s="47"/>
      <c r="AGA382" s="47"/>
      <c r="AGB382" s="47"/>
      <c r="AGC382" s="47"/>
      <c r="AGD382" s="47"/>
      <c r="AGE382" s="47"/>
      <c r="AGF382" s="47"/>
      <c r="AGG382" s="47"/>
      <c r="AGH382" s="47"/>
      <c r="AGI382" s="47"/>
      <c r="AGJ382" s="47"/>
      <c r="AGK382" s="47"/>
      <c r="AGL382" s="47"/>
      <c r="AGM382" s="47"/>
      <c r="AGN382" s="47"/>
      <c r="AGO382" s="47"/>
      <c r="AGP382" s="47"/>
      <c r="AGQ382" s="47"/>
      <c r="AGR382" s="47"/>
      <c r="AGS382" s="47"/>
      <c r="AGT382" s="47"/>
      <c r="AGU382" s="47"/>
      <c r="AGV382" s="47"/>
      <c r="AGW382" s="47"/>
      <c r="AGX382" s="47"/>
      <c r="AGY382" s="47"/>
      <c r="AGZ382" s="47"/>
      <c r="AHA382" s="47"/>
      <c r="AHB382" s="47"/>
      <c r="AHC382" s="47"/>
      <c r="AHD382" s="47"/>
      <c r="AHE382" s="47"/>
      <c r="AHF382" s="47"/>
      <c r="AHG382" s="47"/>
      <c r="AHH382" s="47"/>
      <c r="AHI382" s="47"/>
      <c r="AHJ382" s="47"/>
      <c r="AHK382" s="47"/>
      <c r="AHL382" s="47"/>
      <c r="AHM382" s="47"/>
      <c r="AHN382" s="47"/>
      <c r="AHO382" s="47"/>
      <c r="AHP382" s="47"/>
      <c r="AHQ382" s="47"/>
      <c r="AHR382" s="47"/>
      <c r="AHS382" s="47"/>
      <c r="AHT382" s="47"/>
      <c r="AHU382" s="47"/>
      <c r="AHV382" s="47"/>
      <c r="AHW382" s="47"/>
      <c r="AHX382" s="47"/>
      <c r="AHY382" s="47"/>
      <c r="AHZ382" s="47"/>
      <c r="AIA382" s="47"/>
      <c r="AIB382" s="47"/>
      <c r="AIC382" s="47"/>
      <c r="AID382" s="47"/>
      <c r="AIE382" s="47"/>
      <c r="AIF382" s="47"/>
      <c r="AIG382" s="47"/>
      <c r="AIH382" s="47"/>
      <c r="AII382" s="47"/>
      <c r="AIJ382" s="47"/>
      <c r="AIK382" s="47"/>
      <c r="AIL382" s="47"/>
      <c r="AIM382" s="47"/>
      <c r="AIN382" s="47"/>
      <c r="AIO382" s="47"/>
      <c r="AIP382" s="47"/>
      <c r="AIQ382" s="47"/>
      <c r="AIR382" s="47"/>
      <c r="AIS382" s="47"/>
      <c r="AIT382" s="47"/>
      <c r="AIU382" s="47"/>
      <c r="AIV382" s="47"/>
      <c r="AIW382" s="47"/>
      <c r="AIX382" s="47"/>
      <c r="AIY382" s="47"/>
      <c r="AIZ382" s="47"/>
      <c r="AJA382" s="47"/>
      <c r="AJB382" s="47"/>
      <c r="AJC382" s="47"/>
      <c r="AJD382" s="47"/>
      <c r="AJE382" s="47"/>
      <c r="AJF382" s="47"/>
      <c r="AJG382" s="47"/>
      <c r="AJH382" s="47"/>
      <c r="AJI382" s="47"/>
      <c r="AJJ382" s="47"/>
      <c r="AJK382" s="47"/>
      <c r="AJL382" s="47"/>
      <c r="AJM382" s="47"/>
      <c r="AJN382" s="47"/>
      <c r="AJO382" s="47"/>
      <c r="AJP382" s="47"/>
      <c r="AJQ382" s="47"/>
      <c r="AJR382" s="47"/>
      <c r="AJS382" s="47"/>
      <c r="AJT382" s="47"/>
      <c r="AJU382" s="47"/>
      <c r="AJV382" s="47"/>
      <c r="AJW382" s="47"/>
      <c r="AJX382" s="47"/>
      <c r="AJY382" s="47"/>
      <c r="AJZ382" s="47"/>
      <c r="AKA382" s="47"/>
      <c r="AKB382" s="47"/>
      <c r="AKC382" s="47"/>
      <c r="AKD382" s="47"/>
      <c r="AKE382" s="47"/>
      <c r="AKF382" s="47"/>
      <c r="AKG382" s="47"/>
      <c r="AKH382" s="47"/>
      <c r="AKI382" s="47"/>
      <c r="AKJ382" s="47"/>
      <c r="AKK382" s="47"/>
      <c r="AKL382" s="47"/>
      <c r="AKM382" s="47"/>
      <c r="AKN382" s="47"/>
      <c r="AKO382" s="47"/>
      <c r="AKP382" s="47"/>
      <c r="AKQ382" s="47"/>
      <c r="AKR382" s="47"/>
      <c r="AKS382" s="47"/>
      <c r="AKT382" s="47"/>
      <c r="AKU382" s="47"/>
      <c r="AKV382" s="47"/>
      <c r="AKW382" s="47"/>
      <c r="AKX382" s="47"/>
      <c r="AKY382" s="47"/>
      <c r="AKZ382" s="47"/>
      <c r="ALA382" s="47"/>
      <c r="ALB382" s="47"/>
      <c r="ALC382" s="47"/>
      <c r="ALD382" s="47"/>
      <c r="ALE382" s="47"/>
      <c r="ALF382" s="47"/>
      <c r="ALG382" s="47"/>
      <c r="ALH382" s="47"/>
      <c r="ALI382" s="47"/>
      <c r="ALJ382" s="47"/>
      <c r="ALK382" s="47"/>
      <c r="ALL382" s="47"/>
      <c r="ALM382" s="47"/>
      <c r="ALN382" s="47"/>
      <c r="ALO382" s="47"/>
      <c r="ALP382" s="47"/>
      <c r="ALQ382" s="47"/>
      <c r="ALR382" s="47"/>
      <c r="ALS382" s="47"/>
      <c r="ALT382" s="47"/>
      <c r="ALU382" s="47"/>
      <c r="ALV382" s="47"/>
      <c r="ALW382" s="47"/>
      <c r="ALX382" s="47"/>
      <c r="ALY382" s="47"/>
      <c r="ALZ382" s="47"/>
      <c r="AMA382" s="47"/>
      <c r="AMB382" s="47"/>
      <c r="AMC382" s="47"/>
      <c r="AMD382" s="47"/>
      <c r="AME382" s="47"/>
      <c r="AMF382" s="47"/>
      <c r="AMG382" s="47"/>
      <c r="AMH382" s="47"/>
      <c r="AMI382" s="47"/>
      <c r="AMJ382" s="47"/>
      <c r="AMK382" s="47"/>
      <c r="AML382" s="47"/>
      <c r="AMM382" s="47"/>
      <c r="AMN382" s="47"/>
      <c r="AMO382" s="47"/>
      <c r="AMP382" s="47"/>
      <c r="AMQ382" s="47"/>
      <c r="AMR382" s="47"/>
      <c r="AMS382" s="47"/>
      <c r="AMT382" s="47"/>
      <c r="AMU382" s="47"/>
      <c r="AMV382" s="47"/>
      <c r="AMW382" s="47"/>
      <c r="AMX382" s="47"/>
      <c r="AMY382" s="47"/>
      <c r="AMZ382" s="47"/>
      <c r="ANA382" s="47"/>
      <c r="ANB382" s="47"/>
      <c r="ANC382" s="47"/>
      <c r="AND382" s="47"/>
      <c r="ANE382" s="47"/>
      <c r="ANF382" s="47"/>
      <c r="ANG382" s="47"/>
      <c r="ANH382" s="47"/>
      <c r="ANI382" s="47"/>
      <c r="ANJ382" s="47"/>
      <c r="ANK382" s="47"/>
      <c r="ANL382" s="47"/>
      <c r="ANM382" s="47"/>
      <c r="ANN382" s="47"/>
      <c r="ANO382" s="47"/>
      <c r="ANP382" s="47"/>
      <c r="ANQ382" s="47"/>
      <c r="ANR382" s="47"/>
      <c r="ANS382" s="47"/>
      <c r="ANT382" s="47"/>
      <c r="ANU382" s="47"/>
      <c r="ANV382" s="47"/>
      <c r="ANW382" s="47"/>
      <c r="ANX382" s="47"/>
      <c r="ANY382" s="47"/>
      <c r="ANZ382" s="47"/>
      <c r="AOA382" s="47"/>
      <c r="AOB382" s="47"/>
      <c r="AOC382" s="47"/>
      <c r="AOD382" s="47"/>
      <c r="AOE382" s="47"/>
      <c r="AOF382" s="47"/>
      <c r="AOG382" s="47"/>
      <c r="AOH382" s="47"/>
      <c r="AOI382" s="47"/>
      <c r="AOJ382" s="47"/>
      <c r="AOK382" s="47"/>
      <c r="AOL382" s="47"/>
      <c r="AOM382" s="47"/>
      <c r="AON382" s="47"/>
      <c r="AOO382" s="47"/>
      <c r="AOP382" s="47"/>
      <c r="AOQ382" s="47"/>
      <c r="AOR382" s="47"/>
      <c r="AOS382" s="47"/>
      <c r="AOT382" s="47"/>
      <c r="AOU382" s="47"/>
      <c r="AOV382" s="47"/>
      <c r="AOW382" s="47"/>
      <c r="AOX382" s="47"/>
      <c r="AOY382" s="47"/>
      <c r="AOZ382" s="47"/>
      <c r="APA382" s="47"/>
      <c r="APB382" s="47"/>
      <c r="APC382" s="47"/>
      <c r="APD382" s="47"/>
      <c r="APE382" s="47"/>
      <c r="APF382" s="47"/>
      <c r="APG382" s="47"/>
      <c r="APH382" s="47"/>
      <c r="API382" s="47"/>
      <c r="APJ382" s="47"/>
      <c r="APK382" s="47"/>
      <c r="APL382" s="47"/>
      <c r="APM382" s="47"/>
      <c r="APN382" s="47"/>
      <c r="APO382" s="47"/>
      <c r="APP382" s="47"/>
      <c r="APQ382" s="47"/>
      <c r="APR382" s="47"/>
      <c r="APS382" s="47"/>
      <c r="APT382" s="47"/>
      <c r="APU382" s="47"/>
      <c r="APV382" s="47"/>
      <c r="APW382" s="47"/>
      <c r="APX382" s="47"/>
      <c r="APY382" s="47"/>
      <c r="APZ382" s="47"/>
      <c r="AQA382" s="47"/>
      <c r="AQB382" s="47"/>
      <c r="AQC382" s="47"/>
      <c r="AQD382" s="47"/>
      <c r="AQE382" s="47"/>
      <c r="AQF382" s="47"/>
      <c r="AQG382" s="47"/>
      <c r="AQH382" s="47"/>
      <c r="AQI382" s="47"/>
      <c r="AQJ382" s="47"/>
      <c r="AQK382" s="47"/>
      <c r="AQL382" s="47"/>
      <c r="AQM382" s="47"/>
      <c r="AQN382" s="47"/>
      <c r="AQO382" s="47"/>
      <c r="AQP382" s="47"/>
      <c r="AQQ382" s="47"/>
      <c r="AQR382" s="47"/>
      <c r="AQS382" s="47"/>
      <c r="AQT382" s="47"/>
      <c r="AQU382" s="47"/>
      <c r="AQV382" s="47"/>
      <c r="AQW382" s="47"/>
      <c r="AQX382" s="47"/>
      <c r="AQY382" s="47"/>
      <c r="AQZ382" s="47"/>
      <c r="ARA382" s="47"/>
      <c r="ARB382" s="47"/>
      <c r="ARC382" s="47"/>
      <c r="ARD382" s="47"/>
      <c r="ARE382" s="47"/>
      <c r="ARF382" s="47"/>
      <c r="ARG382" s="47"/>
      <c r="ARH382" s="47"/>
      <c r="ARI382" s="47"/>
      <c r="ARJ382" s="47"/>
      <c r="ARK382" s="47"/>
      <c r="ARL382" s="47"/>
      <c r="ARM382" s="47"/>
      <c r="ARN382" s="47"/>
      <c r="ARO382" s="47"/>
      <c r="ARP382" s="47"/>
      <c r="ARQ382" s="47"/>
      <c r="ARR382" s="47"/>
      <c r="ARS382" s="47"/>
      <c r="ART382" s="47"/>
      <c r="ARU382" s="47"/>
      <c r="ARV382" s="47"/>
      <c r="ARW382" s="47"/>
      <c r="ARX382" s="47"/>
      <c r="ARY382" s="47"/>
      <c r="ARZ382" s="47"/>
      <c r="ASA382" s="47"/>
      <c r="ASB382" s="47"/>
      <c r="ASC382" s="47"/>
      <c r="ASD382" s="47"/>
      <c r="ASE382" s="47"/>
      <c r="ASF382" s="47"/>
      <c r="ASG382" s="47"/>
      <c r="ASH382" s="47"/>
      <c r="ASI382" s="47"/>
      <c r="ASJ382" s="47"/>
      <c r="ASK382" s="47"/>
      <c r="ASL382" s="47"/>
      <c r="ASM382" s="47"/>
      <c r="ASN382" s="47"/>
      <c r="ASO382" s="47"/>
      <c r="ASP382" s="47"/>
      <c r="ASQ382" s="47"/>
      <c r="ASR382" s="47"/>
      <c r="ASS382" s="47"/>
      <c r="AST382" s="47"/>
      <c r="ASU382" s="47"/>
      <c r="ASV382" s="47"/>
      <c r="ASW382" s="47"/>
      <c r="ASX382" s="47"/>
      <c r="ASY382" s="47"/>
      <c r="ASZ382" s="47"/>
      <c r="ATA382" s="47"/>
      <c r="ATB382" s="47"/>
      <c r="ATC382" s="47"/>
      <c r="ATD382" s="47"/>
      <c r="ATE382" s="47"/>
      <c r="ATF382" s="47"/>
      <c r="ATG382" s="47"/>
      <c r="ATH382" s="47"/>
      <c r="ATI382" s="47"/>
      <c r="ATJ382" s="47"/>
      <c r="ATK382" s="47"/>
      <c r="ATL382" s="47"/>
      <c r="ATM382" s="47"/>
      <c r="ATN382" s="47"/>
      <c r="ATO382" s="47"/>
      <c r="ATP382" s="47"/>
      <c r="ATQ382" s="47"/>
      <c r="ATR382" s="47"/>
      <c r="ATS382" s="47"/>
      <c r="ATT382" s="47"/>
      <c r="ATU382" s="47"/>
      <c r="ATV382" s="47"/>
      <c r="ATW382" s="47"/>
      <c r="ATX382" s="47"/>
      <c r="ATY382" s="47"/>
      <c r="ATZ382" s="47"/>
      <c r="AUA382" s="47"/>
      <c r="AUB382" s="47"/>
      <c r="AUC382" s="47"/>
      <c r="AUD382" s="47"/>
      <c r="AUE382" s="47"/>
      <c r="AUF382" s="47"/>
      <c r="AUG382" s="47"/>
      <c r="AUH382" s="47"/>
      <c r="AUI382" s="47"/>
      <c r="AUJ382" s="47"/>
      <c r="AUK382" s="47"/>
      <c r="AUL382" s="47"/>
      <c r="AUM382" s="47"/>
      <c r="AUN382" s="47"/>
      <c r="AUO382" s="47"/>
      <c r="AUP382" s="47"/>
      <c r="AUQ382" s="47"/>
      <c r="AUR382" s="47"/>
      <c r="AUS382" s="47"/>
      <c r="AUT382" s="47"/>
      <c r="AUU382" s="47"/>
      <c r="AUV382" s="47"/>
      <c r="AUW382" s="47"/>
      <c r="AUX382" s="47"/>
      <c r="AUY382" s="47"/>
      <c r="AUZ382" s="47"/>
      <c r="AVA382" s="47"/>
      <c r="AVB382" s="47"/>
      <c r="AVC382" s="47"/>
      <c r="AVD382" s="47"/>
      <c r="AVE382" s="47"/>
      <c r="AVF382" s="47"/>
      <c r="AVG382" s="47"/>
      <c r="AVH382" s="47"/>
      <c r="AVI382" s="47"/>
      <c r="AVJ382" s="47"/>
      <c r="AVK382" s="47"/>
      <c r="AVL382" s="47"/>
      <c r="AVM382" s="47"/>
      <c r="AVN382" s="47"/>
      <c r="AVO382" s="47"/>
      <c r="AVP382" s="47"/>
      <c r="AVQ382" s="47"/>
      <c r="AVR382" s="47"/>
      <c r="AVS382" s="47"/>
      <c r="AVT382" s="47"/>
      <c r="AVU382" s="47"/>
      <c r="AVV382" s="47"/>
      <c r="AVW382" s="47"/>
      <c r="AVX382" s="47"/>
      <c r="AVY382" s="47"/>
      <c r="AVZ382" s="47"/>
      <c r="AWA382" s="47"/>
      <c r="AWB382" s="47"/>
      <c r="AWC382" s="47"/>
      <c r="AWD382" s="47"/>
      <c r="AWE382" s="47"/>
      <c r="AWF382" s="47"/>
      <c r="AWG382" s="47"/>
      <c r="AWH382" s="47"/>
      <c r="AWI382" s="47"/>
      <c r="AWJ382" s="47"/>
      <c r="AWK382" s="47"/>
      <c r="AWL382" s="47"/>
      <c r="AWM382" s="47"/>
      <c r="AWN382" s="47"/>
      <c r="AWO382" s="47"/>
      <c r="AWP382" s="47"/>
      <c r="AWQ382" s="47"/>
      <c r="AWR382" s="47"/>
      <c r="AWS382" s="47"/>
      <c r="AWT382" s="47"/>
      <c r="AWU382" s="47"/>
      <c r="AWV382" s="47"/>
      <c r="AWW382" s="47"/>
      <c r="AWX382" s="47"/>
      <c r="AWY382" s="47"/>
      <c r="AWZ382" s="47"/>
      <c r="AXA382" s="47"/>
      <c r="AXB382" s="47"/>
      <c r="AXC382" s="47"/>
      <c r="AXD382" s="47"/>
      <c r="AXE382" s="47"/>
      <c r="AXF382" s="47"/>
      <c r="AXG382" s="47"/>
      <c r="AXH382" s="47"/>
      <c r="AXI382" s="47"/>
      <c r="AXJ382" s="47"/>
      <c r="AXK382" s="47"/>
      <c r="AXL382" s="47"/>
      <c r="AXM382" s="47"/>
      <c r="AXN382" s="47"/>
      <c r="AXO382" s="47"/>
      <c r="AXP382" s="47"/>
      <c r="AXQ382" s="47"/>
      <c r="AXR382" s="47"/>
      <c r="AXS382" s="47"/>
      <c r="AXT382" s="47"/>
      <c r="AXU382" s="47"/>
      <c r="AXV382" s="47"/>
      <c r="AXW382" s="47"/>
      <c r="AXX382" s="47"/>
      <c r="AXY382" s="47"/>
      <c r="AXZ382" s="47"/>
      <c r="AYA382" s="47"/>
      <c r="AYB382" s="47"/>
      <c r="AYC382" s="47"/>
      <c r="AYD382" s="47"/>
      <c r="AYE382" s="47"/>
      <c r="AYF382" s="47"/>
      <c r="AYG382" s="47"/>
      <c r="AYH382" s="47"/>
      <c r="AYI382" s="47"/>
      <c r="AYJ382" s="47"/>
      <c r="AYK382" s="47"/>
      <c r="AYL382" s="47"/>
      <c r="AYM382" s="47"/>
      <c r="AYN382" s="47"/>
      <c r="AYO382" s="47"/>
      <c r="AYP382" s="47"/>
      <c r="AYQ382" s="47"/>
      <c r="AYR382" s="47"/>
      <c r="AYS382" s="47"/>
      <c r="AYT382" s="47"/>
      <c r="AYU382" s="47"/>
      <c r="AYV382" s="47"/>
      <c r="AYW382" s="47"/>
      <c r="AYX382" s="47"/>
      <c r="AYY382" s="47"/>
      <c r="AYZ382" s="47"/>
      <c r="AZA382" s="47"/>
      <c r="AZB382" s="47"/>
      <c r="AZC382" s="47"/>
      <c r="AZD382" s="47"/>
      <c r="AZE382" s="47"/>
      <c r="AZF382" s="47"/>
      <c r="AZG382" s="47"/>
      <c r="AZH382" s="47"/>
      <c r="AZI382" s="47"/>
      <c r="AZJ382" s="47"/>
      <c r="AZK382" s="47"/>
      <c r="AZL382" s="47"/>
      <c r="AZM382" s="47"/>
      <c r="AZN382" s="47"/>
      <c r="AZO382" s="47"/>
      <c r="AZP382" s="47"/>
      <c r="AZQ382" s="47"/>
      <c r="AZR382" s="47"/>
      <c r="AZS382" s="47"/>
      <c r="AZT382" s="47"/>
      <c r="AZU382" s="47"/>
      <c r="AZV382" s="47"/>
      <c r="AZW382" s="47"/>
      <c r="AZX382" s="47"/>
      <c r="AZY382" s="47"/>
      <c r="AZZ382" s="47"/>
      <c r="BAA382" s="47"/>
      <c r="BAB382" s="47"/>
      <c r="BAC382" s="47"/>
      <c r="BAD382" s="47"/>
      <c r="BAE382" s="47"/>
      <c r="BAF382" s="47"/>
      <c r="BAG382" s="47"/>
      <c r="BAH382" s="47"/>
      <c r="BAI382" s="47"/>
      <c r="BAJ382" s="47"/>
      <c r="BAK382" s="47"/>
      <c r="BAL382" s="47"/>
      <c r="BAM382" s="47"/>
      <c r="BAN382" s="47"/>
      <c r="BAO382" s="47"/>
      <c r="BAP382" s="47"/>
      <c r="BAQ382" s="47"/>
      <c r="BAR382" s="47"/>
      <c r="BAS382" s="47"/>
      <c r="BAT382" s="47"/>
      <c r="BAU382" s="47"/>
      <c r="BAV382" s="47"/>
      <c r="BAW382" s="47"/>
      <c r="BAX382" s="47"/>
      <c r="BAY382" s="47"/>
      <c r="BAZ382" s="47"/>
      <c r="BBA382" s="47"/>
      <c r="BBB382" s="47"/>
      <c r="BBC382" s="47"/>
      <c r="BBD382" s="47"/>
      <c r="BBE382" s="47"/>
      <c r="BBF382" s="47"/>
      <c r="BBG382" s="47"/>
      <c r="BBH382" s="47"/>
      <c r="BBI382" s="47"/>
      <c r="BBJ382" s="47"/>
      <c r="BBK382" s="47"/>
      <c r="BBL382" s="47"/>
      <c r="BBM382" s="47"/>
      <c r="BBN382" s="47"/>
      <c r="BBO382" s="47"/>
      <c r="BBP382" s="47"/>
      <c r="BBQ382" s="47"/>
      <c r="BBR382" s="47"/>
      <c r="BBS382" s="47"/>
      <c r="BBT382" s="47"/>
      <c r="BBU382" s="47"/>
      <c r="BBV382" s="47"/>
      <c r="BBW382" s="47"/>
      <c r="BBX382" s="47"/>
      <c r="BBY382" s="47"/>
      <c r="BBZ382" s="47"/>
      <c r="BCA382" s="47"/>
      <c r="BCB382" s="47"/>
      <c r="BCC382" s="47"/>
      <c r="BCD382" s="47"/>
      <c r="BCE382" s="47"/>
      <c r="BCF382" s="47"/>
      <c r="BCG382" s="47"/>
      <c r="BCH382" s="47"/>
      <c r="BCI382" s="47"/>
      <c r="BCJ382" s="47"/>
      <c r="BCK382" s="47"/>
      <c r="BCL382" s="47"/>
      <c r="BCM382" s="47"/>
      <c r="BCN382" s="47"/>
      <c r="BCO382" s="47"/>
      <c r="BCP382" s="47"/>
      <c r="BCQ382" s="47"/>
      <c r="BCR382" s="47"/>
      <c r="BCS382" s="47"/>
      <c r="BCT382" s="47"/>
      <c r="BCU382" s="47"/>
      <c r="BCV382" s="47"/>
      <c r="BCW382" s="47"/>
      <c r="BCX382" s="47"/>
      <c r="BCY382" s="47"/>
      <c r="BCZ382" s="47"/>
      <c r="BDA382" s="47"/>
      <c r="BDB382" s="47"/>
      <c r="BDC382" s="47"/>
      <c r="BDD382" s="47"/>
      <c r="BDE382" s="47"/>
      <c r="BDF382" s="47"/>
      <c r="BDG382" s="47"/>
      <c r="BDH382" s="47"/>
      <c r="BDI382" s="47"/>
      <c r="BDJ382" s="47"/>
      <c r="BDK382" s="47"/>
      <c r="BDL382" s="47"/>
      <c r="BDM382" s="47"/>
      <c r="BDN382" s="47"/>
      <c r="BDO382" s="47"/>
      <c r="BDP382" s="47"/>
      <c r="BDQ382" s="47"/>
      <c r="BDR382" s="47"/>
      <c r="BDS382" s="47"/>
      <c r="BDT382" s="47"/>
      <c r="BDU382" s="47"/>
      <c r="BDV382" s="47"/>
      <c r="BDW382" s="47"/>
      <c r="BDX382" s="47"/>
      <c r="BDY382" s="47"/>
      <c r="BDZ382" s="47"/>
      <c r="BEA382" s="47"/>
      <c r="BEB382" s="47"/>
      <c r="BEC382" s="47"/>
      <c r="BED382" s="47"/>
      <c r="BEE382" s="47"/>
      <c r="BEF382" s="47"/>
      <c r="BEG382" s="47"/>
      <c r="BEH382" s="47"/>
      <c r="BEI382" s="47"/>
      <c r="BEJ382" s="47"/>
      <c r="BEK382" s="47"/>
      <c r="BEL382" s="47"/>
      <c r="BEM382" s="47"/>
      <c r="BEN382" s="47"/>
      <c r="BEO382" s="47"/>
      <c r="BEP382" s="47"/>
      <c r="BEQ382" s="47"/>
      <c r="BER382" s="47"/>
      <c r="BES382" s="47"/>
      <c r="BET382" s="47"/>
      <c r="BEU382" s="47"/>
      <c r="BEV382" s="47"/>
      <c r="BEW382" s="47"/>
      <c r="BEX382" s="47"/>
      <c r="BEY382" s="47"/>
      <c r="BEZ382" s="47"/>
      <c r="BFA382" s="47"/>
      <c r="BFB382" s="47"/>
      <c r="BFC382" s="47"/>
      <c r="BFD382" s="47"/>
      <c r="BFE382" s="47"/>
      <c r="BFF382" s="47"/>
      <c r="BFG382" s="47"/>
      <c r="BFH382" s="47"/>
      <c r="BFI382" s="47"/>
      <c r="BFJ382" s="47"/>
      <c r="BFK382" s="47"/>
      <c r="BFL382" s="47"/>
      <c r="BFM382" s="47"/>
      <c r="BFN382" s="47"/>
      <c r="BFO382" s="47"/>
      <c r="BFP382" s="47"/>
      <c r="BFQ382" s="47"/>
      <c r="BFR382" s="47"/>
      <c r="BFS382" s="47"/>
      <c r="BFT382" s="47"/>
      <c r="BFU382" s="47"/>
      <c r="BFV382" s="47"/>
      <c r="BFW382" s="47"/>
      <c r="BFX382" s="47"/>
      <c r="BFY382" s="47"/>
      <c r="BFZ382" s="47"/>
      <c r="BGA382" s="47"/>
      <c r="BGB382" s="47"/>
      <c r="BGC382" s="47"/>
      <c r="BGD382" s="47"/>
      <c r="BGE382" s="47"/>
      <c r="BGF382" s="47"/>
      <c r="BGG382" s="47"/>
      <c r="BGH382" s="47"/>
      <c r="BGI382" s="47"/>
      <c r="BGJ382" s="47"/>
      <c r="BGK382" s="47"/>
      <c r="BGL382" s="47"/>
      <c r="BGM382" s="47"/>
      <c r="BGN382" s="47"/>
      <c r="BGO382" s="47"/>
      <c r="BGP382" s="47"/>
      <c r="BGQ382" s="47"/>
      <c r="BGR382" s="47"/>
      <c r="BGS382" s="47"/>
      <c r="BGT382" s="47"/>
      <c r="BGU382" s="47"/>
      <c r="BGV382" s="47"/>
      <c r="BGW382" s="47"/>
      <c r="BGX382" s="47"/>
      <c r="BGY382" s="47"/>
      <c r="BGZ382" s="47"/>
      <c r="BHA382" s="47"/>
      <c r="BHB382" s="47"/>
      <c r="BHC382" s="47"/>
      <c r="BHD382" s="47"/>
      <c r="BHE382" s="47"/>
      <c r="BHF382" s="47"/>
      <c r="BHG382" s="47"/>
      <c r="BHH382" s="47"/>
      <c r="BHI382" s="47"/>
      <c r="BHJ382" s="47"/>
      <c r="BHK382" s="47"/>
      <c r="BHL382" s="47"/>
      <c r="BHM382" s="47"/>
      <c r="BHN382" s="47"/>
      <c r="BHO382" s="47"/>
      <c r="BHP382" s="47"/>
      <c r="BHQ382" s="47"/>
      <c r="BHR382" s="47"/>
      <c r="BHS382" s="47"/>
      <c r="BHT382" s="47"/>
      <c r="BHU382" s="47"/>
      <c r="BHV382" s="47"/>
      <c r="BHW382" s="47"/>
      <c r="BHX382" s="47"/>
      <c r="BHY382" s="47"/>
      <c r="BHZ382" s="47"/>
      <c r="BIA382" s="47"/>
      <c r="BIB382" s="47"/>
      <c r="BIC382" s="47"/>
      <c r="BID382" s="47"/>
      <c r="BIE382" s="47"/>
      <c r="BIF382" s="47"/>
      <c r="BIG382" s="47"/>
      <c r="BIH382" s="47"/>
      <c r="BII382" s="47"/>
      <c r="BIJ382" s="47"/>
      <c r="BIK382" s="47"/>
      <c r="BIL382" s="47"/>
      <c r="BIM382" s="47"/>
      <c r="BIN382" s="47"/>
      <c r="BIO382" s="47"/>
      <c r="BIP382" s="47"/>
      <c r="BIQ382" s="47"/>
      <c r="BIR382" s="47"/>
      <c r="BIS382" s="47"/>
      <c r="BIT382" s="47"/>
      <c r="BIU382" s="47"/>
      <c r="BIV382" s="47"/>
      <c r="BIW382" s="47"/>
      <c r="BIX382" s="47"/>
      <c r="BIY382" s="47"/>
      <c r="BIZ382" s="47"/>
      <c r="BJA382" s="47"/>
      <c r="BJB382" s="47"/>
      <c r="BJC382" s="47"/>
      <c r="BJD382" s="47"/>
      <c r="BJE382" s="47"/>
      <c r="BJF382" s="47"/>
      <c r="BJG382" s="47"/>
      <c r="BJH382" s="47"/>
      <c r="BJI382" s="47"/>
      <c r="BJJ382" s="47"/>
      <c r="BJK382" s="47"/>
      <c r="BJL382" s="47"/>
      <c r="BJM382" s="47"/>
      <c r="BJN382" s="47"/>
      <c r="BJO382" s="47"/>
      <c r="BJP382" s="47"/>
      <c r="BJQ382" s="47"/>
      <c r="BJR382" s="47"/>
      <c r="BJS382" s="47"/>
      <c r="BJT382" s="47"/>
      <c r="BJU382" s="47"/>
      <c r="BJV382" s="47"/>
      <c r="BJW382" s="47"/>
      <c r="BJX382" s="47"/>
      <c r="BJY382" s="47"/>
      <c r="BJZ382" s="47"/>
      <c r="BKA382" s="47"/>
      <c r="BKB382" s="47"/>
      <c r="BKC382" s="47"/>
      <c r="BKD382" s="47"/>
      <c r="BKE382" s="47"/>
      <c r="BKF382" s="47"/>
      <c r="BKG382" s="47"/>
      <c r="BKH382" s="47"/>
      <c r="BKI382" s="47"/>
      <c r="BKJ382" s="47"/>
      <c r="BKK382" s="47"/>
      <c r="BKL382" s="47"/>
      <c r="BKM382" s="47"/>
      <c r="BKN382" s="47"/>
      <c r="BKO382" s="47"/>
      <c r="BKP382" s="47"/>
      <c r="BKQ382" s="47"/>
      <c r="BKR382" s="47"/>
      <c r="BKS382" s="47"/>
      <c r="BKT382" s="47"/>
      <c r="BKU382" s="47"/>
      <c r="BKV382" s="47"/>
      <c r="BKW382" s="47"/>
      <c r="BKX382" s="47"/>
      <c r="BKY382" s="47"/>
      <c r="BKZ382" s="47"/>
      <c r="BLA382" s="47"/>
      <c r="BLB382" s="47"/>
      <c r="BLC382" s="47"/>
      <c r="BLD382" s="47"/>
      <c r="BLE382" s="47"/>
      <c r="BLF382" s="47"/>
      <c r="BLG382" s="47"/>
      <c r="BLH382" s="47"/>
      <c r="BLI382" s="47"/>
      <c r="BLJ382" s="47"/>
      <c r="BLK382" s="47"/>
      <c r="BLL382" s="47"/>
      <c r="BLM382" s="47"/>
      <c r="BLN382" s="47"/>
      <c r="BLO382" s="47"/>
      <c r="BLP382" s="47"/>
      <c r="BLQ382" s="47"/>
      <c r="BLR382" s="47"/>
      <c r="BLS382" s="47"/>
      <c r="BLT382" s="47"/>
      <c r="BLU382" s="47"/>
      <c r="BLV382" s="47"/>
      <c r="BLW382" s="47"/>
      <c r="BLX382" s="47"/>
      <c r="BLY382" s="47"/>
      <c r="BLZ382" s="47"/>
      <c r="BMA382" s="47"/>
      <c r="BMB382" s="47"/>
      <c r="BMC382" s="47"/>
      <c r="BMD382" s="47"/>
      <c r="BME382" s="47"/>
      <c r="BMF382" s="47"/>
      <c r="BMG382" s="47"/>
      <c r="BMH382" s="47"/>
      <c r="BMI382" s="47"/>
      <c r="BMJ382" s="47"/>
      <c r="BMK382" s="47"/>
      <c r="BML382" s="47"/>
      <c r="BMM382" s="47"/>
      <c r="BMN382" s="47"/>
      <c r="BMO382" s="47"/>
      <c r="BMP382" s="47"/>
      <c r="BMQ382" s="47"/>
      <c r="BMR382" s="47"/>
      <c r="BMS382" s="47"/>
      <c r="BMT382" s="47"/>
      <c r="BMU382" s="47"/>
      <c r="BMV382" s="47"/>
      <c r="BMW382" s="47"/>
      <c r="BMX382" s="47"/>
      <c r="BMY382" s="47"/>
      <c r="BMZ382" s="47"/>
      <c r="BNA382" s="47"/>
      <c r="BNB382" s="47"/>
      <c r="BNC382" s="47"/>
      <c r="BND382" s="47"/>
      <c r="BNE382" s="47"/>
      <c r="BNF382" s="47"/>
      <c r="BNG382" s="47"/>
      <c r="BNH382" s="47"/>
      <c r="BNI382" s="47"/>
      <c r="BNJ382" s="47"/>
      <c r="BNK382" s="47"/>
      <c r="BNL382" s="47"/>
      <c r="BNM382" s="47"/>
      <c r="BNN382" s="47"/>
      <c r="BNO382" s="47"/>
      <c r="BNP382" s="47"/>
      <c r="BNQ382" s="47"/>
      <c r="BNR382" s="47"/>
      <c r="BNS382" s="47"/>
      <c r="BNT382" s="47"/>
      <c r="BNU382" s="47"/>
      <c r="BNV382" s="47"/>
      <c r="BNW382" s="47"/>
      <c r="BNX382" s="47"/>
      <c r="BNY382" s="47"/>
      <c r="BNZ382" s="47"/>
      <c r="BOA382" s="47"/>
      <c r="BOB382" s="47"/>
      <c r="BOC382" s="47"/>
      <c r="BOD382" s="47"/>
      <c r="BOE382" s="47"/>
      <c r="BOF382" s="47"/>
      <c r="BOG382" s="47"/>
      <c r="BOH382" s="47"/>
      <c r="BOI382" s="47"/>
      <c r="BOJ382" s="47"/>
      <c r="BOK382" s="47"/>
      <c r="BOL382" s="47"/>
      <c r="BOM382" s="47"/>
      <c r="BON382" s="47"/>
      <c r="BOO382" s="47"/>
      <c r="BOP382" s="47"/>
      <c r="BOQ382" s="47"/>
      <c r="BOR382" s="47"/>
      <c r="BOS382" s="47"/>
      <c r="BOT382" s="47"/>
      <c r="BOU382" s="47"/>
      <c r="BOV382" s="47"/>
      <c r="BOW382" s="47"/>
      <c r="BOX382" s="47"/>
      <c r="BOY382" s="47"/>
      <c r="BOZ382" s="47"/>
      <c r="BPA382" s="47"/>
      <c r="BPB382" s="47"/>
      <c r="BPC382" s="47"/>
      <c r="BPD382" s="47"/>
      <c r="BPE382" s="47"/>
      <c r="BPF382" s="47"/>
      <c r="BPG382" s="47"/>
      <c r="BPH382" s="47"/>
      <c r="BPI382" s="47"/>
      <c r="BPJ382" s="47"/>
      <c r="BPK382" s="47"/>
      <c r="BPL382" s="47"/>
      <c r="BPM382" s="47"/>
      <c r="BPN382" s="47"/>
      <c r="BPO382" s="47"/>
      <c r="BPP382" s="47"/>
      <c r="BPQ382" s="47"/>
      <c r="BPR382" s="47"/>
      <c r="BPS382" s="47"/>
      <c r="BPT382" s="47"/>
      <c r="BPU382" s="47"/>
      <c r="BPV382" s="47"/>
      <c r="BPW382" s="47"/>
      <c r="BPX382" s="47"/>
      <c r="BPY382" s="47"/>
      <c r="BPZ382" s="47"/>
      <c r="BQA382" s="47"/>
      <c r="BQB382" s="47"/>
      <c r="BQC382" s="47"/>
      <c r="BQD382" s="47"/>
      <c r="BQE382" s="47"/>
      <c r="BQF382" s="47"/>
      <c r="BQG382" s="47"/>
      <c r="BQH382" s="47"/>
      <c r="BQI382" s="47"/>
      <c r="BQJ382" s="47"/>
      <c r="BQK382" s="47"/>
      <c r="BQL382" s="47"/>
      <c r="BQM382" s="47"/>
      <c r="BQN382" s="47"/>
      <c r="BQO382" s="47"/>
      <c r="BQP382" s="47"/>
      <c r="BQQ382" s="47"/>
      <c r="BQR382" s="47"/>
      <c r="BQS382" s="47"/>
      <c r="BQT382" s="47"/>
      <c r="BQU382" s="47"/>
      <c r="BQV382" s="47"/>
      <c r="BQW382" s="47"/>
      <c r="BQX382" s="47"/>
      <c r="BQY382" s="47"/>
      <c r="BQZ382" s="47"/>
      <c r="BRA382" s="47"/>
      <c r="BRB382" s="47"/>
      <c r="BRC382" s="47"/>
      <c r="BRD382" s="47"/>
      <c r="BRE382" s="47"/>
      <c r="BRF382" s="47"/>
      <c r="BRG382" s="47"/>
      <c r="BRH382" s="47"/>
      <c r="BRI382" s="47"/>
      <c r="BRJ382" s="47"/>
      <c r="BRK382" s="47"/>
      <c r="BRL382" s="47"/>
      <c r="BRM382" s="47"/>
      <c r="BRN382" s="47"/>
      <c r="BRO382" s="47"/>
      <c r="BRP382" s="47"/>
      <c r="BRQ382" s="47"/>
      <c r="BRR382" s="47"/>
      <c r="BRS382" s="47"/>
      <c r="BRT382" s="47"/>
      <c r="BRU382" s="47"/>
      <c r="BRV382" s="47"/>
      <c r="BRW382" s="47"/>
      <c r="BRX382" s="47"/>
      <c r="BRY382" s="47"/>
      <c r="BRZ382" s="47"/>
      <c r="BSA382" s="47"/>
      <c r="BSB382" s="47"/>
      <c r="BSC382" s="47"/>
      <c r="BSD382" s="47"/>
      <c r="BSE382" s="47"/>
      <c r="BSF382" s="47"/>
      <c r="BSG382" s="47"/>
      <c r="BSH382" s="47"/>
      <c r="BSI382" s="47"/>
      <c r="BSJ382" s="47"/>
      <c r="BSK382" s="47"/>
      <c r="BSL382" s="47"/>
      <c r="BSM382" s="47"/>
      <c r="BSN382" s="47"/>
      <c r="BSO382" s="47"/>
      <c r="BSP382" s="47"/>
      <c r="BSQ382" s="47"/>
      <c r="BSR382" s="47"/>
      <c r="BSS382" s="47"/>
      <c r="BST382" s="47"/>
      <c r="BSU382" s="47"/>
      <c r="BSV382" s="47"/>
      <c r="BSW382" s="47"/>
      <c r="BSX382" s="47"/>
      <c r="BSY382" s="47"/>
      <c r="BSZ382" s="47"/>
      <c r="BTA382" s="47"/>
      <c r="BTB382" s="47"/>
      <c r="BTC382" s="47"/>
      <c r="BTD382" s="47"/>
      <c r="BTE382" s="47"/>
      <c r="BTF382" s="47"/>
      <c r="BTG382" s="47"/>
      <c r="BTH382" s="47"/>
      <c r="BTI382" s="47"/>
      <c r="BTJ382" s="47"/>
      <c r="BTK382" s="47"/>
      <c r="BTL382" s="47"/>
      <c r="BTM382" s="47"/>
      <c r="BTN382" s="47"/>
      <c r="BTO382" s="47"/>
      <c r="BTP382" s="47"/>
      <c r="BTQ382" s="47"/>
      <c r="BTR382" s="47"/>
      <c r="BTS382" s="47"/>
      <c r="BTT382" s="47"/>
      <c r="BTU382" s="47"/>
      <c r="BTV382" s="47"/>
      <c r="BTW382" s="47"/>
      <c r="BTX382" s="47"/>
      <c r="BTY382" s="47"/>
      <c r="BTZ382" s="47"/>
      <c r="BUA382" s="47"/>
      <c r="BUB382" s="47"/>
      <c r="BUC382" s="47"/>
      <c r="BUD382" s="47"/>
      <c r="BUE382" s="47"/>
      <c r="BUF382" s="47"/>
      <c r="BUG382" s="47"/>
      <c r="BUH382" s="47"/>
      <c r="BUI382" s="47"/>
      <c r="BUJ382" s="47"/>
      <c r="BUK382" s="47"/>
      <c r="BUL382" s="47"/>
      <c r="BUM382" s="47"/>
      <c r="BUN382" s="47"/>
      <c r="BUO382" s="47"/>
      <c r="BUP382" s="47"/>
      <c r="BUQ382" s="47"/>
      <c r="BUR382" s="47"/>
      <c r="BUS382" s="47"/>
      <c r="BUT382" s="47"/>
      <c r="BUU382" s="47"/>
      <c r="BUV382" s="47"/>
      <c r="BUW382" s="47"/>
      <c r="BUX382" s="47"/>
      <c r="BUY382" s="47"/>
      <c r="BUZ382" s="47"/>
      <c r="BVA382" s="47"/>
      <c r="BVB382" s="47"/>
      <c r="BVC382" s="47"/>
      <c r="BVD382" s="47"/>
      <c r="BVE382" s="47"/>
      <c r="BVF382" s="47"/>
      <c r="BVG382" s="47"/>
      <c r="BVH382" s="47"/>
      <c r="BVI382" s="47"/>
      <c r="BVJ382" s="47"/>
      <c r="BVK382" s="47"/>
      <c r="BVL382" s="47"/>
      <c r="BVM382" s="47"/>
      <c r="BVN382" s="47"/>
      <c r="BVO382" s="47"/>
      <c r="BVP382" s="47"/>
      <c r="BVQ382" s="47"/>
      <c r="BVR382" s="47"/>
      <c r="BVS382" s="47"/>
      <c r="BVT382" s="47"/>
      <c r="BVU382" s="47"/>
      <c r="BVV382" s="47"/>
      <c r="BVW382" s="47"/>
      <c r="BVX382" s="47"/>
      <c r="BVY382" s="47"/>
      <c r="BVZ382" s="47"/>
      <c r="BWA382" s="47"/>
      <c r="BWB382" s="47"/>
      <c r="BWC382" s="47"/>
      <c r="BWD382" s="47"/>
      <c r="BWE382" s="47"/>
      <c r="BWF382" s="47"/>
      <c r="BWG382" s="47"/>
      <c r="BWH382" s="47"/>
      <c r="BWI382" s="47"/>
      <c r="BWJ382" s="47"/>
      <c r="BWK382" s="47"/>
      <c r="BWL382" s="47"/>
      <c r="BWM382" s="47"/>
      <c r="BWN382" s="47"/>
      <c r="BWO382" s="47"/>
      <c r="BWP382" s="47"/>
      <c r="BWQ382" s="47"/>
      <c r="BWR382" s="47"/>
      <c r="BWS382" s="47"/>
      <c r="BWT382" s="47"/>
      <c r="BWU382" s="47"/>
      <c r="BWV382" s="47"/>
      <c r="BWW382" s="47"/>
      <c r="BWX382" s="47"/>
      <c r="BWY382" s="47"/>
      <c r="BWZ382" s="47"/>
      <c r="BXA382" s="47"/>
      <c r="BXB382" s="47"/>
      <c r="BXC382" s="47"/>
      <c r="BXD382" s="47"/>
      <c r="BXE382" s="47"/>
      <c r="BXF382" s="47"/>
      <c r="BXG382" s="47"/>
      <c r="BXH382" s="47"/>
      <c r="BXI382" s="47"/>
      <c r="BXJ382" s="47"/>
      <c r="BXK382" s="47"/>
      <c r="BXL382" s="47"/>
      <c r="BXM382" s="47"/>
      <c r="BXN382" s="47"/>
      <c r="BXO382" s="47"/>
      <c r="BXP382" s="47"/>
      <c r="BXQ382" s="47"/>
      <c r="BXR382" s="47"/>
      <c r="BXS382" s="47"/>
      <c r="BXT382" s="47"/>
      <c r="BXU382" s="47"/>
      <c r="BXV382" s="47"/>
      <c r="BXW382" s="47"/>
      <c r="BXX382" s="47"/>
      <c r="BXY382" s="47"/>
      <c r="BXZ382" s="47"/>
      <c r="BYA382" s="47"/>
      <c r="BYB382" s="47"/>
      <c r="BYC382" s="47"/>
      <c r="BYD382" s="47"/>
      <c r="BYE382" s="47"/>
      <c r="BYF382" s="47"/>
      <c r="BYG382" s="47"/>
      <c r="BYH382" s="47"/>
      <c r="BYI382" s="47"/>
      <c r="BYJ382" s="47"/>
      <c r="BYK382" s="47"/>
      <c r="BYL382" s="47"/>
      <c r="BYM382" s="47"/>
      <c r="BYN382" s="47"/>
      <c r="BYO382" s="47"/>
      <c r="BYP382" s="47"/>
      <c r="BYQ382" s="47"/>
      <c r="BYR382" s="47"/>
      <c r="BYS382" s="47"/>
      <c r="BYT382" s="47"/>
      <c r="BYU382" s="47"/>
      <c r="BYV382" s="47"/>
      <c r="BYW382" s="47"/>
      <c r="BYX382" s="47"/>
      <c r="BYY382" s="47"/>
      <c r="BYZ382" s="47"/>
      <c r="BZA382" s="47"/>
      <c r="BZB382" s="47"/>
      <c r="BZC382" s="47"/>
      <c r="BZD382" s="47"/>
      <c r="BZE382" s="47"/>
      <c r="BZF382" s="47"/>
      <c r="BZG382" s="47"/>
      <c r="BZH382" s="47"/>
      <c r="BZI382" s="47"/>
      <c r="BZJ382" s="47"/>
      <c r="BZK382" s="47"/>
      <c r="BZL382" s="47"/>
      <c r="BZM382" s="47"/>
      <c r="BZN382" s="47"/>
      <c r="BZO382" s="47"/>
      <c r="BZP382" s="47"/>
      <c r="BZQ382" s="47"/>
      <c r="BZR382" s="47"/>
      <c r="BZS382" s="47"/>
      <c r="BZT382" s="47"/>
      <c r="BZU382" s="47"/>
      <c r="BZV382" s="47"/>
      <c r="BZW382" s="47"/>
      <c r="BZX382" s="47"/>
      <c r="BZY382" s="47"/>
      <c r="BZZ382" s="47"/>
      <c r="CAA382" s="47"/>
      <c r="CAB382" s="47"/>
      <c r="CAC382" s="47"/>
      <c r="CAD382" s="47"/>
      <c r="CAE382" s="47"/>
      <c r="CAF382" s="47"/>
      <c r="CAG382" s="47"/>
      <c r="CAH382" s="47"/>
      <c r="CAI382" s="47"/>
      <c r="CAJ382" s="47"/>
      <c r="CAK382" s="47"/>
      <c r="CAL382" s="47"/>
      <c r="CAM382" s="47"/>
      <c r="CAN382" s="47"/>
      <c r="CAO382" s="47"/>
      <c r="CAP382" s="47"/>
      <c r="CAQ382" s="47"/>
      <c r="CAR382" s="47"/>
      <c r="CAS382" s="47"/>
      <c r="CAT382" s="47"/>
      <c r="CAU382" s="47"/>
      <c r="CAV382" s="47"/>
      <c r="CAW382" s="47"/>
      <c r="CAX382" s="47"/>
      <c r="CAY382" s="47"/>
      <c r="CAZ382" s="47"/>
      <c r="CBA382" s="47"/>
      <c r="CBB382" s="47"/>
      <c r="CBC382" s="47"/>
      <c r="CBD382" s="47"/>
      <c r="CBE382" s="47"/>
      <c r="CBF382" s="47"/>
      <c r="CBG382" s="47"/>
      <c r="CBH382" s="47"/>
      <c r="CBI382" s="47"/>
      <c r="CBJ382" s="47"/>
      <c r="CBK382" s="47"/>
      <c r="CBL382" s="47"/>
      <c r="CBM382" s="47"/>
      <c r="CBN382" s="47"/>
      <c r="CBO382" s="47"/>
      <c r="CBP382" s="47"/>
      <c r="CBQ382" s="47"/>
      <c r="CBR382" s="47"/>
      <c r="CBS382" s="47"/>
      <c r="CBT382" s="47"/>
      <c r="CBU382" s="47"/>
      <c r="CBV382" s="47"/>
      <c r="CBW382" s="47"/>
      <c r="CBX382" s="47"/>
      <c r="CBY382" s="47"/>
      <c r="CBZ382" s="47"/>
      <c r="CCA382" s="47"/>
      <c r="CCB382" s="47"/>
      <c r="CCC382" s="47"/>
      <c r="CCD382" s="47"/>
      <c r="CCE382" s="47"/>
      <c r="CCF382" s="47"/>
      <c r="CCG382" s="47"/>
      <c r="CCH382" s="47"/>
      <c r="CCI382" s="47"/>
      <c r="CCJ382" s="47"/>
      <c r="CCK382" s="47"/>
      <c r="CCL382" s="47"/>
      <c r="CCM382" s="47"/>
      <c r="CCN382" s="47"/>
      <c r="CCO382" s="47"/>
      <c r="CCP382" s="47"/>
      <c r="CCQ382" s="47"/>
      <c r="CCR382" s="47"/>
      <c r="CCS382" s="47"/>
      <c r="CCT382" s="47"/>
      <c r="CCU382" s="47"/>
      <c r="CCV382" s="47"/>
      <c r="CCW382" s="47"/>
      <c r="CCX382" s="47"/>
      <c r="CCY382" s="47"/>
      <c r="CCZ382" s="47"/>
      <c r="CDA382" s="47"/>
      <c r="CDB382" s="47"/>
      <c r="CDC382" s="47"/>
      <c r="CDD382" s="47"/>
      <c r="CDE382" s="47"/>
      <c r="CDF382" s="47"/>
      <c r="CDG382" s="47"/>
      <c r="CDH382" s="47"/>
      <c r="CDI382" s="47"/>
      <c r="CDJ382" s="47"/>
      <c r="CDK382" s="47"/>
      <c r="CDL382" s="47"/>
      <c r="CDM382" s="47"/>
      <c r="CDN382" s="47"/>
      <c r="CDO382" s="47"/>
      <c r="CDP382" s="47"/>
      <c r="CDQ382" s="47"/>
      <c r="CDR382" s="47"/>
      <c r="CDS382" s="47"/>
      <c r="CDT382" s="47"/>
      <c r="CDU382" s="47"/>
      <c r="CDV382" s="47"/>
      <c r="CDW382" s="47"/>
      <c r="CDX382" s="47"/>
      <c r="CDY382" s="47"/>
      <c r="CDZ382" s="47"/>
      <c r="CEA382" s="47"/>
      <c r="CEB382" s="47"/>
      <c r="CEC382" s="47"/>
      <c r="CED382" s="47"/>
      <c r="CEE382" s="47"/>
      <c r="CEF382" s="47"/>
      <c r="CEG382" s="47"/>
      <c r="CEH382" s="47"/>
      <c r="CEI382" s="47"/>
      <c r="CEJ382" s="47"/>
      <c r="CEK382" s="47"/>
      <c r="CEL382" s="47"/>
      <c r="CEM382" s="47"/>
      <c r="CEN382" s="47"/>
      <c r="CEO382" s="47"/>
      <c r="CEP382" s="47"/>
      <c r="CEQ382" s="47"/>
      <c r="CER382" s="47"/>
      <c r="CES382" s="47"/>
      <c r="CET382" s="47"/>
      <c r="CEU382" s="47"/>
      <c r="CEV382" s="47"/>
      <c r="CEW382" s="47"/>
      <c r="CEX382" s="47"/>
      <c r="CEY382" s="47"/>
      <c r="CEZ382" s="47"/>
      <c r="CFA382" s="47"/>
      <c r="CFB382" s="47"/>
      <c r="CFC382" s="47"/>
      <c r="CFD382" s="47"/>
      <c r="CFE382" s="47"/>
      <c r="CFF382" s="47"/>
      <c r="CFG382" s="47"/>
      <c r="CFH382" s="47"/>
      <c r="CFI382" s="47"/>
      <c r="CFJ382" s="47"/>
      <c r="CFK382" s="47"/>
      <c r="CFL382" s="47"/>
      <c r="CFM382" s="47"/>
      <c r="CFN382" s="47"/>
      <c r="CFO382" s="47"/>
      <c r="CFP382" s="47"/>
      <c r="CFQ382" s="47"/>
      <c r="CFR382" s="47"/>
      <c r="CFS382" s="47"/>
      <c r="CFT382" s="47"/>
      <c r="CFU382" s="47"/>
      <c r="CFV382" s="47"/>
      <c r="CFW382" s="47"/>
      <c r="CFX382" s="47"/>
      <c r="CFY382" s="47"/>
      <c r="CFZ382" s="47"/>
      <c r="CGA382" s="47"/>
      <c r="CGB382" s="47"/>
      <c r="CGC382" s="47"/>
      <c r="CGD382" s="47"/>
      <c r="CGE382" s="47"/>
      <c r="CGF382" s="47"/>
      <c r="CGG382" s="47"/>
      <c r="CGH382" s="47"/>
      <c r="CGI382" s="47"/>
      <c r="CGJ382" s="47"/>
      <c r="CGK382" s="47"/>
      <c r="CGL382" s="47"/>
      <c r="CGM382" s="47"/>
      <c r="CGN382" s="47"/>
      <c r="CGO382" s="47"/>
      <c r="CGP382" s="47"/>
      <c r="CGQ382" s="47"/>
      <c r="CGR382" s="47"/>
      <c r="CGS382" s="47"/>
      <c r="CGT382" s="47"/>
      <c r="CGU382" s="47"/>
      <c r="CGV382" s="47"/>
      <c r="CGW382" s="47"/>
      <c r="CGX382" s="47"/>
      <c r="CGY382" s="47"/>
      <c r="CGZ382" s="47"/>
      <c r="CHA382" s="47"/>
      <c r="CHB382" s="47"/>
      <c r="CHC382" s="47"/>
      <c r="CHD382" s="47"/>
      <c r="CHE382" s="47"/>
      <c r="CHF382" s="47"/>
      <c r="CHG382" s="47"/>
      <c r="CHH382" s="47"/>
      <c r="CHI382" s="47"/>
      <c r="CHJ382" s="47"/>
      <c r="CHK382" s="47"/>
      <c r="CHL382" s="47"/>
      <c r="CHM382" s="47"/>
      <c r="CHN382" s="47"/>
      <c r="CHO382" s="47"/>
      <c r="CHP382" s="47"/>
      <c r="CHQ382" s="47"/>
      <c r="CHR382" s="47"/>
      <c r="CHS382" s="47"/>
      <c r="CHT382" s="47"/>
      <c r="CHU382" s="47"/>
      <c r="CHV382" s="47"/>
      <c r="CHW382" s="47"/>
      <c r="CHX382" s="47"/>
      <c r="CHY382" s="47"/>
      <c r="CHZ382" s="47"/>
      <c r="CIA382" s="47"/>
      <c r="CIB382" s="47"/>
      <c r="CIC382" s="47"/>
      <c r="CID382" s="47"/>
      <c r="CIE382" s="47"/>
      <c r="CIF382" s="47"/>
      <c r="CIG382" s="47"/>
      <c r="CIH382" s="47"/>
      <c r="CII382" s="47"/>
      <c r="CIJ382" s="47"/>
      <c r="CIK382" s="47"/>
      <c r="CIL382" s="47"/>
      <c r="CIM382" s="47"/>
      <c r="CIN382" s="47"/>
      <c r="CIO382" s="47"/>
      <c r="CIP382" s="47"/>
      <c r="CIQ382" s="47"/>
      <c r="CIR382" s="47"/>
      <c r="CIS382" s="47"/>
      <c r="CIT382" s="47"/>
      <c r="CIU382" s="47"/>
      <c r="CIV382" s="47"/>
      <c r="CIW382" s="47"/>
      <c r="CIX382" s="47"/>
      <c r="CIY382" s="47"/>
      <c r="CIZ382" s="47"/>
      <c r="CJA382" s="47"/>
      <c r="CJB382" s="47"/>
      <c r="CJC382" s="47"/>
      <c r="CJD382" s="47"/>
      <c r="CJE382" s="47"/>
      <c r="CJF382" s="47"/>
      <c r="CJG382" s="47"/>
      <c r="CJH382" s="47"/>
      <c r="CJI382" s="47"/>
      <c r="CJJ382" s="47"/>
      <c r="CJK382" s="47"/>
      <c r="CJL382" s="47"/>
      <c r="CJM382" s="47"/>
      <c r="CJN382" s="47"/>
      <c r="CJO382" s="47"/>
      <c r="CJP382" s="47"/>
      <c r="CJQ382" s="47"/>
      <c r="CJR382" s="47"/>
      <c r="CJS382" s="47"/>
      <c r="CJT382" s="47"/>
      <c r="CJU382" s="47"/>
      <c r="CJV382" s="47"/>
      <c r="CJW382" s="47"/>
      <c r="CJX382" s="47"/>
      <c r="CJY382" s="47"/>
      <c r="CJZ382" s="47"/>
      <c r="CKA382" s="47"/>
      <c r="CKB382" s="47"/>
      <c r="CKC382" s="47"/>
      <c r="CKD382" s="47"/>
      <c r="CKE382" s="47"/>
      <c r="CKF382" s="47"/>
      <c r="CKG382" s="47"/>
      <c r="CKH382" s="47"/>
      <c r="CKI382" s="47"/>
      <c r="CKJ382" s="47"/>
      <c r="CKK382" s="47"/>
      <c r="CKL382" s="47"/>
      <c r="CKM382" s="47"/>
      <c r="CKN382" s="47"/>
      <c r="CKO382" s="47"/>
      <c r="CKP382" s="47"/>
      <c r="CKQ382" s="47"/>
      <c r="CKR382" s="47"/>
      <c r="CKS382" s="47"/>
      <c r="CKT382" s="47"/>
      <c r="CKU382" s="47"/>
      <c r="CKV382" s="47"/>
      <c r="CKW382" s="47"/>
      <c r="CKX382" s="47"/>
      <c r="CKY382" s="47"/>
      <c r="CKZ382" s="47"/>
      <c r="CLA382" s="47"/>
      <c r="CLB382" s="47"/>
      <c r="CLC382" s="47"/>
      <c r="CLD382" s="47"/>
      <c r="CLE382" s="47"/>
      <c r="CLF382" s="47"/>
      <c r="CLG382" s="47"/>
      <c r="CLH382" s="47"/>
      <c r="CLI382" s="47"/>
      <c r="CLJ382" s="47"/>
      <c r="CLK382" s="47"/>
      <c r="CLL382" s="47"/>
      <c r="CLM382" s="47"/>
      <c r="CLN382" s="47"/>
      <c r="CLO382" s="47"/>
      <c r="CLP382" s="47"/>
      <c r="CLQ382" s="47"/>
      <c r="CLR382" s="47"/>
      <c r="CLS382" s="47"/>
      <c r="CLT382" s="47"/>
      <c r="CLU382" s="47"/>
      <c r="CLV382" s="47"/>
      <c r="CLW382" s="47"/>
      <c r="CLX382" s="47"/>
      <c r="CLY382" s="47"/>
      <c r="CLZ382" s="47"/>
      <c r="CMA382" s="47"/>
      <c r="CMB382" s="47"/>
      <c r="CMC382" s="47"/>
      <c r="CMD382" s="47"/>
      <c r="CME382" s="47"/>
      <c r="CMF382" s="47"/>
      <c r="CMG382" s="47"/>
      <c r="CMH382" s="47"/>
      <c r="CMI382" s="47"/>
      <c r="CMJ382" s="47"/>
      <c r="CMK382" s="47"/>
      <c r="CML382" s="47"/>
      <c r="CMM382" s="47"/>
      <c r="CMN382" s="47"/>
      <c r="CMO382" s="47"/>
      <c r="CMP382" s="47"/>
      <c r="CMQ382" s="47"/>
      <c r="CMR382" s="47"/>
      <c r="CMS382" s="47"/>
      <c r="CMT382" s="47"/>
      <c r="CMU382" s="47"/>
      <c r="CMV382" s="47"/>
      <c r="CMW382" s="47"/>
      <c r="CMX382" s="47"/>
      <c r="CMY382" s="47"/>
      <c r="CMZ382" s="47"/>
      <c r="CNA382" s="47"/>
      <c r="CNB382" s="47"/>
      <c r="CNC382" s="47"/>
      <c r="CND382" s="47"/>
      <c r="CNE382" s="47"/>
      <c r="CNF382" s="47"/>
      <c r="CNG382" s="47"/>
      <c r="CNH382" s="47"/>
      <c r="CNI382" s="47"/>
      <c r="CNJ382" s="47"/>
      <c r="CNK382" s="47"/>
      <c r="CNL382" s="47"/>
      <c r="CNM382" s="47"/>
      <c r="CNN382" s="47"/>
      <c r="CNO382" s="47"/>
      <c r="CNP382" s="47"/>
      <c r="CNQ382" s="47"/>
      <c r="CNR382" s="47"/>
      <c r="CNS382" s="47"/>
      <c r="CNT382" s="47"/>
      <c r="CNU382" s="47"/>
      <c r="CNV382" s="47"/>
      <c r="CNW382" s="47"/>
      <c r="CNX382" s="47"/>
      <c r="CNY382" s="47"/>
      <c r="CNZ382" s="47"/>
      <c r="COA382" s="47"/>
      <c r="COB382" s="47"/>
      <c r="COC382" s="47"/>
      <c r="COD382" s="47"/>
      <c r="COE382" s="47"/>
      <c r="COF382" s="47"/>
      <c r="COG382" s="47"/>
      <c r="COH382" s="47"/>
      <c r="COI382" s="47"/>
      <c r="COJ382" s="47"/>
      <c r="COK382" s="47"/>
      <c r="COL382" s="47"/>
      <c r="COM382" s="47"/>
      <c r="CON382" s="47"/>
      <c r="COO382" s="47"/>
      <c r="COP382" s="47"/>
      <c r="COQ382" s="47"/>
      <c r="COR382" s="47"/>
      <c r="COS382" s="47"/>
      <c r="COT382" s="47"/>
      <c r="COU382" s="47"/>
      <c r="COV382" s="47"/>
      <c r="COW382" s="47"/>
      <c r="COX382" s="47"/>
      <c r="COY382" s="47"/>
      <c r="COZ382" s="47"/>
      <c r="CPA382" s="47"/>
      <c r="CPB382" s="47"/>
      <c r="CPC382" s="47"/>
      <c r="CPD382" s="47"/>
      <c r="CPE382" s="47"/>
      <c r="CPF382" s="47"/>
      <c r="CPG382" s="47"/>
      <c r="CPH382" s="47"/>
      <c r="CPI382" s="47"/>
      <c r="CPJ382" s="47"/>
      <c r="CPK382" s="47"/>
      <c r="CPL382" s="47"/>
      <c r="CPM382" s="47"/>
      <c r="CPN382" s="47"/>
      <c r="CPO382" s="47"/>
      <c r="CPP382" s="47"/>
      <c r="CPQ382" s="47"/>
      <c r="CPR382" s="47"/>
      <c r="CPS382" s="47"/>
      <c r="CPT382" s="47"/>
      <c r="CPU382" s="47"/>
      <c r="CPV382" s="47"/>
      <c r="CPW382" s="47"/>
      <c r="CPX382" s="47"/>
      <c r="CPY382" s="47"/>
      <c r="CPZ382" s="47"/>
      <c r="CQA382" s="47"/>
      <c r="CQB382" s="47"/>
      <c r="CQC382" s="47"/>
      <c r="CQD382" s="47"/>
      <c r="CQE382" s="47"/>
      <c r="CQF382" s="47"/>
      <c r="CQG382" s="47"/>
      <c r="CQH382" s="47"/>
      <c r="CQI382" s="47"/>
      <c r="CQJ382" s="47"/>
      <c r="CQK382" s="47"/>
      <c r="CQL382" s="47"/>
      <c r="CQM382" s="47"/>
      <c r="CQN382" s="47"/>
      <c r="CQO382" s="47"/>
      <c r="CQP382" s="47"/>
      <c r="CQQ382" s="47"/>
      <c r="CQR382" s="47"/>
      <c r="CQS382" s="47"/>
      <c r="CQT382" s="47"/>
      <c r="CQU382" s="47"/>
      <c r="CQV382" s="47"/>
      <c r="CQW382" s="47"/>
      <c r="CQX382" s="47"/>
      <c r="CQY382" s="47"/>
      <c r="CQZ382" s="47"/>
      <c r="CRA382" s="47"/>
      <c r="CRB382" s="47"/>
      <c r="CRC382" s="47"/>
      <c r="CRD382" s="47"/>
      <c r="CRE382" s="47"/>
      <c r="CRF382" s="47"/>
      <c r="CRG382" s="47"/>
      <c r="CRH382" s="47"/>
      <c r="CRI382" s="47"/>
      <c r="CRJ382" s="47"/>
      <c r="CRK382" s="47"/>
      <c r="CRL382" s="47"/>
      <c r="CRM382" s="47"/>
      <c r="CRN382" s="47"/>
      <c r="CRO382" s="47"/>
      <c r="CRP382" s="47"/>
      <c r="CRQ382" s="47"/>
      <c r="CRR382" s="47"/>
      <c r="CRS382" s="47"/>
      <c r="CRT382" s="47"/>
      <c r="CRU382" s="47"/>
      <c r="CRV382" s="47"/>
      <c r="CRW382" s="47"/>
      <c r="CRX382" s="47"/>
      <c r="CRY382" s="47"/>
      <c r="CRZ382" s="47"/>
      <c r="CSA382" s="47"/>
      <c r="CSB382" s="47"/>
      <c r="CSC382" s="47"/>
      <c r="CSD382" s="47"/>
      <c r="CSE382" s="47"/>
      <c r="CSF382" s="47"/>
      <c r="CSG382" s="47"/>
      <c r="CSH382" s="47"/>
      <c r="CSI382" s="47"/>
      <c r="CSJ382" s="47"/>
      <c r="CSK382" s="47"/>
      <c r="CSL382" s="47"/>
      <c r="CSM382" s="47"/>
      <c r="CSN382" s="47"/>
      <c r="CSO382" s="47"/>
      <c r="CSP382" s="47"/>
      <c r="CSQ382" s="47"/>
      <c r="CSR382" s="47"/>
      <c r="CSS382" s="47"/>
      <c r="CST382" s="47"/>
      <c r="CSU382" s="47"/>
      <c r="CSV382" s="47"/>
      <c r="CSW382" s="47"/>
      <c r="CSX382" s="47"/>
      <c r="CSY382" s="47"/>
      <c r="CSZ382" s="47"/>
      <c r="CTA382" s="47"/>
      <c r="CTB382" s="47"/>
      <c r="CTC382" s="47"/>
      <c r="CTD382" s="47"/>
      <c r="CTE382" s="47"/>
      <c r="CTF382" s="47"/>
      <c r="CTG382" s="47"/>
      <c r="CTH382" s="47"/>
      <c r="CTI382" s="47"/>
      <c r="CTJ382" s="47"/>
      <c r="CTK382" s="47"/>
      <c r="CTL382" s="47"/>
      <c r="CTM382" s="47"/>
      <c r="CTN382" s="47"/>
      <c r="CTO382" s="47"/>
      <c r="CTP382" s="47"/>
      <c r="CTQ382" s="47"/>
      <c r="CTR382" s="47"/>
      <c r="CTS382" s="47"/>
      <c r="CTT382" s="47"/>
      <c r="CTU382" s="47"/>
      <c r="CTV382" s="47"/>
      <c r="CTW382" s="47"/>
      <c r="CTX382" s="47"/>
      <c r="CTY382" s="47"/>
      <c r="CTZ382" s="47"/>
      <c r="CUA382" s="47"/>
      <c r="CUB382" s="47"/>
      <c r="CUC382" s="47"/>
      <c r="CUD382" s="47"/>
      <c r="CUE382" s="47"/>
      <c r="CUF382" s="47"/>
      <c r="CUG382" s="47"/>
      <c r="CUH382" s="47"/>
      <c r="CUI382" s="47"/>
      <c r="CUJ382" s="47"/>
      <c r="CUK382" s="47"/>
      <c r="CUL382" s="47"/>
      <c r="CUM382" s="47"/>
      <c r="CUN382" s="47"/>
      <c r="CUO382" s="47"/>
      <c r="CUP382" s="47"/>
      <c r="CUQ382" s="47"/>
      <c r="CUR382" s="47"/>
      <c r="CUS382" s="47"/>
      <c r="CUT382" s="47"/>
      <c r="CUU382" s="47"/>
      <c r="CUV382" s="47"/>
      <c r="CUW382" s="47"/>
      <c r="CUX382" s="47"/>
      <c r="CUY382" s="47"/>
      <c r="CUZ382" s="47"/>
      <c r="CVA382" s="47"/>
      <c r="CVB382" s="47"/>
      <c r="CVC382" s="47"/>
      <c r="CVD382" s="47"/>
      <c r="CVE382" s="47"/>
      <c r="CVF382" s="47"/>
      <c r="CVG382" s="47"/>
      <c r="CVH382" s="47"/>
      <c r="CVI382" s="47"/>
      <c r="CVJ382" s="47"/>
      <c r="CVK382" s="47"/>
      <c r="CVL382" s="47"/>
      <c r="CVM382" s="47"/>
      <c r="CVN382" s="47"/>
      <c r="CVO382" s="47"/>
      <c r="CVP382" s="47"/>
      <c r="CVQ382" s="47"/>
      <c r="CVR382" s="47"/>
      <c r="CVS382" s="47"/>
      <c r="CVT382" s="47"/>
      <c r="CVU382" s="47"/>
      <c r="CVV382" s="47"/>
      <c r="CVW382" s="47"/>
      <c r="CVX382" s="47"/>
      <c r="CVY382" s="47"/>
      <c r="CVZ382" s="47"/>
      <c r="CWA382" s="47"/>
      <c r="CWB382" s="47"/>
      <c r="CWC382" s="47"/>
      <c r="CWD382" s="47"/>
      <c r="CWE382" s="47"/>
      <c r="CWF382" s="47"/>
      <c r="CWG382" s="47"/>
      <c r="CWH382" s="47"/>
      <c r="CWI382" s="47"/>
      <c r="CWJ382" s="47"/>
      <c r="CWK382" s="47"/>
      <c r="CWL382" s="47"/>
      <c r="CWM382" s="47"/>
      <c r="CWN382" s="47"/>
      <c r="CWO382" s="47"/>
      <c r="CWP382" s="47"/>
      <c r="CWQ382" s="47"/>
      <c r="CWR382" s="47"/>
      <c r="CWS382" s="47"/>
      <c r="CWT382" s="47"/>
      <c r="CWU382" s="47"/>
      <c r="CWV382" s="47"/>
      <c r="CWW382" s="47"/>
      <c r="CWX382" s="47"/>
      <c r="CWY382" s="47"/>
      <c r="CWZ382" s="47"/>
      <c r="CXA382" s="47"/>
      <c r="CXB382" s="47"/>
      <c r="CXC382" s="47"/>
      <c r="CXD382" s="47"/>
      <c r="CXE382" s="47"/>
      <c r="CXF382" s="47"/>
      <c r="CXG382" s="47"/>
      <c r="CXH382" s="47"/>
      <c r="CXI382" s="47"/>
      <c r="CXJ382" s="47"/>
      <c r="CXK382" s="47"/>
      <c r="CXL382" s="47"/>
      <c r="CXM382" s="47"/>
      <c r="CXN382" s="47"/>
      <c r="CXO382" s="47"/>
      <c r="CXP382" s="47"/>
      <c r="CXQ382" s="47"/>
      <c r="CXR382" s="47"/>
      <c r="CXS382" s="47"/>
      <c r="CXT382" s="47"/>
      <c r="CXU382" s="47"/>
      <c r="CXV382" s="47"/>
      <c r="CXW382" s="47"/>
      <c r="CXX382" s="47"/>
      <c r="CXY382" s="47"/>
      <c r="CXZ382" s="47"/>
      <c r="CYA382" s="47"/>
      <c r="CYB382" s="47"/>
      <c r="CYC382" s="47"/>
      <c r="CYD382" s="47"/>
      <c r="CYE382" s="47"/>
      <c r="CYF382" s="47"/>
      <c r="CYG382" s="47"/>
      <c r="CYH382" s="47"/>
      <c r="CYI382" s="47"/>
      <c r="CYJ382" s="47"/>
      <c r="CYK382" s="47"/>
      <c r="CYL382" s="47"/>
      <c r="CYM382" s="47"/>
      <c r="CYN382" s="47"/>
      <c r="CYO382" s="47"/>
      <c r="CYP382" s="47"/>
      <c r="CYQ382" s="47"/>
      <c r="CYR382" s="47"/>
      <c r="CYS382" s="47"/>
      <c r="CYT382" s="47"/>
      <c r="CYU382" s="47"/>
      <c r="CYV382" s="47"/>
      <c r="CYW382" s="47"/>
      <c r="CYX382" s="47"/>
      <c r="CYY382" s="47"/>
      <c r="CYZ382" s="47"/>
      <c r="CZA382" s="47"/>
      <c r="CZB382" s="47"/>
      <c r="CZC382" s="47"/>
      <c r="CZD382" s="47"/>
      <c r="CZE382" s="47"/>
      <c r="CZF382" s="47"/>
      <c r="CZG382" s="47"/>
      <c r="CZH382" s="47"/>
      <c r="CZI382" s="47"/>
      <c r="CZJ382" s="47"/>
      <c r="CZK382" s="47"/>
      <c r="CZL382" s="47"/>
      <c r="CZM382" s="47"/>
      <c r="CZN382" s="47"/>
      <c r="CZO382" s="47"/>
      <c r="CZP382" s="47"/>
      <c r="CZQ382" s="47"/>
      <c r="CZR382" s="47"/>
      <c r="CZS382" s="47"/>
      <c r="CZT382" s="47"/>
      <c r="CZU382" s="47"/>
      <c r="CZV382" s="47"/>
      <c r="CZW382" s="47"/>
      <c r="CZX382" s="47"/>
      <c r="CZY382" s="47"/>
      <c r="CZZ382" s="47"/>
      <c r="DAA382" s="47"/>
      <c r="DAB382" s="47"/>
      <c r="DAC382" s="47"/>
      <c r="DAD382" s="47"/>
      <c r="DAE382" s="47"/>
      <c r="DAF382" s="47"/>
      <c r="DAG382" s="47"/>
      <c r="DAH382" s="47"/>
      <c r="DAI382" s="47"/>
      <c r="DAJ382" s="47"/>
      <c r="DAK382" s="47"/>
      <c r="DAL382" s="47"/>
      <c r="DAM382" s="47"/>
      <c r="DAN382" s="47"/>
      <c r="DAO382" s="47"/>
      <c r="DAP382" s="47"/>
      <c r="DAQ382" s="47"/>
      <c r="DAR382" s="47"/>
      <c r="DAS382" s="47"/>
      <c r="DAT382" s="47"/>
      <c r="DAU382" s="47"/>
      <c r="DAV382" s="47"/>
      <c r="DAW382" s="47"/>
      <c r="DAX382" s="47"/>
      <c r="DAY382" s="47"/>
      <c r="DAZ382" s="47"/>
      <c r="DBA382" s="47"/>
      <c r="DBB382" s="47"/>
      <c r="DBC382" s="47"/>
      <c r="DBD382" s="47"/>
      <c r="DBE382" s="47"/>
      <c r="DBF382" s="47"/>
      <c r="DBG382" s="47"/>
      <c r="DBH382" s="47"/>
      <c r="DBI382" s="47"/>
      <c r="DBJ382" s="47"/>
      <c r="DBK382" s="47"/>
      <c r="DBL382" s="47"/>
      <c r="DBM382" s="47"/>
      <c r="DBN382" s="47"/>
      <c r="DBO382" s="47"/>
      <c r="DBP382" s="47"/>
      <c r="DBQ382" s="47"/>
      <c r="DBR382" s="47"/>
      <c r="DBS382" s="47"/>
      <c r="DBT382" s="47"/>
      <c r="DBU382" s="47"/>
      <c r="DBV382" s="47"/>
      <c r="DBW382" s="47"/>
      <c r="DBX382" s="47"/>
      <c r="DBY382" s="47"/>
      <c r="DBZ382" s="47"/>
      <c r="DCA382" s="47"/>
      <c r="DCB382" s="47"/>
      <c r="DCC382" s="47"/>
      <c r="DCD382" s="47"/>
      <c r="DCE382" s="47"/>
      <c r="DCF382" s="47"/>
      <c r="DCG382" s="47"/>
      <c r="DCH382" s="47"/>
      <c r="DCI382" s="47"/>
      <c r="DCJ382" s="47"/>
      <c r="DCK382" s="47"/>
      <c r="DCL382" s="47"/>
      <c r="DCM382" s="47"/>
      <c r="DCN382" s="47"/>
      <c r="DCO382" s="47"/>
      <c r="DCP382" s="47"/>
      <c r="DCQ382" s="47"/>
      <c r="DCR382" s="47"/>
      <c r="DCS382" s="47"/>
      <c r="DCT382" s="47"/>
      <c r="DCU382" s="47"/>
      <c r="DCV382" s="47"/>
      <c r="DCW382" s="47"/>
      <c r="DCX382" s="47"/>
      <c r="DCY382" s="47"/>
      <c r="DCZ382" s="47"/>
      <c r="DDA382" s="47"/>
      <c r="DDB382" s="47"/>
      <c r="DDC382" s="47"/>
      <c r="DDD382" s="47"/>
      <c r="DDE382" s="47"/>
      <c r="DDF382" s="47"/>
      <c r="DDG382" s="47"/>
      <c r="DDH382" s="47"/>
      <c r="DDI382" s="47"/>
      <c r="DDJ382" s="47"/>
      <c r="DDK382" s="47"/>
      <c r="DDL382" s="47"/>
      <c r="DDM382" s="47"/>
      <c r="DDN382" s="47"/>
      <c r="DDO382" s="47"/>
      <c r="DDP382" s="47"/>
      <c r="DDQ382" s="47"/>
      <c r="DDR382" s="47"/>
      <c r="DDS382" s="47"/>
      <c r="DDT382" s="47"/>
      <c r="DDU382" s="47"/>
      <c r="DDV382" s="47"/>
      <c r="DDW382" s="47"/>
      <c r="DDX382" s="47"/>
      <c r="DDY382" s="47"/>
      <c r="DDZ382" s="47"/>
      <c r="DEA382" s="47"/>
      <c r="DEB382" s="47"/>
      <c r="DEC382" s="47"/>
      <c r="DED382" s="47"/>
      <c r="DEE382" s="47"/>
      <c r="DEF382" s="47"/>
      <c r="DEG382" s="47"/>
      <c r="DEH382" s="47"/>
      <c r="DEI382" s="47"/>
      <c r="DEJ382" s="47"/>
      <c r="DEK382" s="47"/>
      <c r="DEL382" s="47"/>
      <c r="DEM382" s="47"/>
      <c r="DEN382" s="47"/>
      <c r="DEO382" s="47"/>
      <c r="DEP382" s="47"/>
      <c r="DEQ382" s="47"/>
      <c r="DER382" s="47"/>
      <c r="DES382" s="47"/>
      <c r="DET382" s="47"/>
      <c r="DEU382" s="47"/>
      <c r="DEV382" s="47"/>
      <c r="DEW382" s="47"/>
      <c r="DEX382" s="47"/>
      <c r="DEY382" s="47"/>
      <c r="DEZ382" s="47"/>
      <c r="DFA382" s="47"/>
      <c r="DFB382" s="47"/>
      <c r="DFC382" s="47"/>
      <c r="DFD382" s="47"/>
      <c r="DFE382" s="47"/>
      <c r="DFF382" s="47"/>
      <c r="DFG382" s="47"/>
      <c r="DFH382" s="47"/>
      <c r="DFI382" s="47"/>
      <c r="DFJ382" s="47"/>
      <c r="DFK382" s="47"/>
      <c r="DFL382" s="47"/>
      <c r="DFM382" s="47"/>
      <c r="DFN382" s="47"/>
      <c r="DFO382" s="47"/>
      <c r="DFP382" s="47"/>
      <c r="DFQ382" s="47"/>
      <c r="DFR382" s="47"/>
      <c r="DFS382" s="47"/>
      <c r="DFT382" s="47"/>
      <c r="DFU382" s="47"/>
      <c r="DFV382" s="47"/>
      <c r="DFW382" s="47"/>
      <c r="DFX382" s="47"/>
      <c r="DFY382" s="47"/>
      <c r="DFZ382" s="47"/>
      <c r="DGA382" s="47"/>
      <c r="DGB382" s="47"/>
      <c r="DGC382" s="47"/>
      <c r="DGD382" s="47"/>
      <c r="DGE382" s="47"/>
      <c r="DGF382" s="47"/>
      <c r="DGG382" s="47"/>
      <c r="DGH382" s="47"/>
      <c r="DGI382" s="47"/>
      <c r="DGJ382" s="47"/>
      <c r="DGK382" s="47"/>
      <c r="DGL382" s="47"/>
      <c r="DGM382" s="47"/>
      <c r="DGN382" s="47"/>
      <c r="DGO382" s="47"/>
      <c r="DGP382" s="47"/>
      <c r="DGQ382" s="47"/>
      <c r="DGR382" s="47"/>
      <c r="DGS382" s="47"/>
      <c r="DGT382" s="47"/>
      <c r="DGU382" s="47"/>
      <c r="DGV382" s="47"/>
      <c r="DGW382" s="47"/>
      <c r="DGX382" s="47"/>
      <c r="DGY382" s="47"/>
      <c r="DGZ382" s="47"/>
      <c r="DHA382" s="47"/>
      <c r="DHB382" s="47"/>
      <c r="DHC382" s="47"/>
      <c r="DHD382" s="47"/>
      <c r="DHE382" s="47"/>
      <c r="DHF382" s="47"/>
      <c r="DHG382" s="47"/>
      <c r="DHH382" s="47"/>
      <c r="DHI382" s="47"/>
      <c r="DHJ382" s="47"/>
      <c r="DHK382" s="47"/>
      <c r="DHL382" s="47"/>
      <c r="DHM382" s="47"/>
      <c r="DHN382" s="47"/>
      <c r="DHO382" s="47"/>
      <c r="DHP382" s="47"/>
      <c r="DHQ382" s="47"/>
      <c r="DHR382" s="47"/>
      <c r="DHS382" s="47"/>
      <c r="DHT382" s="47"/>
      <c r="DHU382" s="47"/>
      <c r="DHV382" s="47"/>
      <c r="DHW382" s="47"/>
      <c r="DHX382" s="47"/>
      <c r="DHY382" s="47"/>
      <c r="DHZ382" s="47"/>
      <c r="DIA382" s="47"/>
      <c r="DIB382" s="47"/>
      <c r="DIC382" s="47"/>
      <c r="DID382" s="47"/>
      <c r="DIE382" s="47"/>
      <c r="DIF382" s="47"/>
      <c r="DIG382" s="47"/>
      <c r="DIH382" s="47"/>
      <c r="DII382" s="47"/>
      <c r="DIJ382" s="47"/>
      <c r="DIK382" s="47"/>
      <c r="DIL382" s="47"/>
      <c r="DIM382" s="47"/>
      <c r="DIN382" s="47"/>
      <c r="DIO382" s="47"/>
      <c r="DIP382" s="47"/>
      <c r="DIQ382" s="47"/>
      <c r="DIR382" s="47"/>
      <c r="DIS382" s="47"/>
      <c r="DIT382" s="47"/>
      <c r="DIU382" s="47"/>
      <c r="DIV382" s="47"/>
      <c r="DIW382" s="47"/>
      <c r="DIX382" s="47"/>
      <c r="DIY382" s="47"/>
      <c r="DIZ382" s="47"/>
      <c r="DJA382" s="47"/>
      <c r="DJB382" s="47"/>
      <c r="DJC382" s="47"/>
      <c r="DJD382" s="47"/>
      <c r="DJE382" s="47"/>
      <c r="DJF382" s="47"/>
      <c r="DJG382" s="47"/>
      <c r="DJH382" s="47"/>
      <c r="DJI382" s="47"/>
      <c r="DJJ382" s="47"/>
      <c r="DJK382" s="47"/>
      <c r="DJL382" s="47"/>
      <c r="DJM382" s="47"/>
      <c r="DJN382" s="47"/>
      <c r="DJO382" s="47"/>
      <c r="DJP382" s="47"/>
      <c r="DJQ382" s="47"/>
      <c r="DJR382" s="47"/>
      <c r="DJS382" s="47"/>
      <c r="DJT382" s="47"/>
      <c r="DJU382" s="47"/>
      <c r="DJV382" s="47"/>
      <c r="DJW382" s="47"/>
      <c r="DJX382" s="47"/>
      <c r="DJY382" s="47"/>
      <c r="DJZ382" s="47"/>
      <c r="DKA382" s="47"/>
      <c r="DKB382" s="47"/>
      <c r="DKC382" s="47"/>
      <c r="DKD382" s="47"/>
      <c r="DKE382" s="47"/>
      <c r="DKF382" s="47"/>
      <c r="DKG382" s="47"/>
      <c r="DKH382" s="47"/>
      <c r="DKI382" s="47"/>
      <c r="DKJ382" s="47"/>
      <c r="DKK382" s="47"/>
      <c r="DKL382" s="47"/>
      <c r="DKM382" s="47"/>
      <c r="DKN382" s="47"/>
      <c r="DKO382" s="47"/>
      <c r="DKP382" s="47"/>
      <c r="DKQ382" s="47"/>
      <c r="DKR382" s="47"/>
      <c r="DKS382" s="47"/>
      <c r="DKT382" s="47"/>
      <c r="DKU382" s="47"/>
      <c r="DKV382" s="47"/>
      <c r="DKW382" s="47"/>
      <c r="DKX382" s="47"/>
      <c r="DKY382" s="47"/>
      <c r="DKZ382" s="47"/>
      <c r="DLA382" s="47"/>
      <c r="DLB382" s="47"/>
      <c r="DLC382" s="47"/>
      <c r="DLD382" s="47"/>
      <c r="DLE382" s="47"/>
      <c r="DLF382" s="47"/>
      <c r="DLG382" s="47"/>
      <c r="DLH382" s="47"/>
      <c r="DLI382" s="47"/>
      <c r="DLJ382" s="47"/>
      <c r="DLK382" s="47"/>
      <c r="DLL382" s="47"/>
      <c r="DLM382" s="47"/>
      <c r="DLN382" s="47"/>
      <c r="DLO382" s="47"/>
      <c r="DLP382" s="47"/>
      <c r="DLQ382" s="47"/>
      <c r="DLR382" s="47"/>
      <c r="DLS382" s="47"/>
      <c r="DLT382" s="47"/>
      <c r="DLU382" s="47"/>
      <c r="DLV382" s="47"/>
      <c r="DLW382" s="47"/>
      <c r="DLX382" s="47"/>
      <c r="DLY382" s="47"/>
      <c r="DLZ382" s="47"/>
      <c r="DMA382" s="47"/>
      <c r="DMB382" s="47"/>
      <c r="DMC382" s="47"/>
      <c r="DMD382" s="47"/>
      <c r="DME382" s="47"/>
      <c r="DMF382" s="47"/>
      <c r="DMG382" s="47"/>
      <c r="DMH382" s="47"/>
      <c r="DMI382" s="47"/>
      <c r="DMJ382" s="47"/>
      <c r="DMK382" s="47"/>
      <c r="DML382" s="47"/>
      <c r="DMM382" s="47"/>
      <c r="DMN382" s="47"/>
      <c r="DMO382" s="47"/>
      <c r="DMP382" s="47"/>
      <c r="DMQ382" s="47"/>
      <c r="DMR382" s="47"/>
      <c r="DMS382" s="47"/>
      <c r="DMT382" s="47"/>
      <c r="DMU382" s="47"/>
      <c r="DMV382" s="47"/>
      <c r="DMW382" s="47"/>
      <c r="DMX382" s="47"/>
      <c r="DMY382" s="47"/>
      <c r="DMZ382" s="47"/>
      <c r="DNA382" s="47"/>
      <c r="DNB382" s="47"/>
      <c r="DNC382" s="47"/>
      <c r="DND382" s="47"/>
      <c r="DNE382" s="47"/>
      <c r="DNF382" s="47"/>
      <c r="DNG382" s="47"/>
      <c r="DNH382" s="47"/>
      <c r="DNI382" s="47"/>
      <c r="DNJ382" s="47"/>
      <c r="DNK382" s="47"/>
      <c r="DNL382" s="47"/>
      <c r="DNM382" s="47"/>
      <c r="DNN382" s="47"/>
      <c r="DNO382" s="47"/>
      <c r="DNP382" s="47"/>
      <c r="DNQ382" s="47"/>
      <c r="DNR382" s="47"/>
      <c r="DNS382" s="47"/>
      <c r="DNT382" s="47"/>
      <c r="DNU382" s="47"/>
      <c r="DNV382" s="47"/>
      <c r="DNW382" s="47"/>
      <c r="DNX382" s="47"/>
      <c r="DNY382" s="47"/>
      <c r="DNZ382" s="47"/>
      <c r="DOA382" s="47"/>
      <c r="DOB382" s="47"/>
      <c r="DOC382" s="47"/>
      <c r="DOD382" s="47"/>
      <c r="DOE382" s="47"/>
      <c r="DOF382" s="47"/>
      <c r="DOG382" s="47"/>
      <c r="DOH382" s="47"/>
      <c r="DOI382" s="47"/>
      <c r="DOJ382" s="47"/>
      <c r="DOK382" s="47"/>
      <c r="DOL382" s="47"/>
      <c r="DOM382" s="47"/>
      <c r="DON382" s="47"/>
      <c r="DOO382" s="47"/>
      <c r="DOP382" s="47"/>
      <c r="DOQ382" s="47"/>
      <c r="DOR382" s="47"/>
      <c r="DOS382" s="47"/>
      <c r="DOT382" s="47"/>
      <c r="DOU382" s="47"/>
      <c r="DOV382" s="47"/>
      <c r="DOW382" s="47"/>
      <c r="DOX382" s="47"/>
      <c r="DOY382" s="47"/>
      <c r="DOZ382" s="47"/>
      <c r="DPA382" s="47"/>
      <c r="DPB382" s="47"/>
      <c r="DPC382" s="47"/>
      <c r="DPD382" s="47"/>
      <c r="DPE382" s="47"/>
      <c r="DPF382" s="47"/>
      <c r="DPG382" s="47"/>
      <c r="DPH382" s="47"/>
      <c r="DPI382" s="47"/>
      <c r="DPJ382" s="47"/>
      <c r="DPK382" s="47"/>
      <c r="DPL382" s="47"/>
      <c r="DPM382" s="47"/>
      <c r="DPN382" s="47"/>
      <c r="DPO382" s="47"/>
      <c r="DPP382" s="47"/>
      <c r="DPQ382" s="47"/>
      <c r="DPR382" s="47"/>
      <c r="DPS382" s="47"/>
      <c r="DPT382" s="47"/>
      <c r="DPU382" s="47"/>
      <c r="DPV382" s="47"/>
      <c r="DPW382" s="47"/>
      <c r="DPX382" s="47"/>
      <c r="DPY382" s="47"/>
      <c r="DPZ382" s="47"/>
      <c r="DQA382" s="47"/>
      <c r="DQB382" s="47"/>
      <c r="DQC382" s="47"/>
      <c r="DQD382" s="47"/>
      <c r="DQE382" s="47"/>
      <c r="DQF382" s="47"/>
      <c r="DQG382" s="47"/>
      <c r="DQH382" s="47"/>
      <c r="DQI382" s="47"/>
      <c r="DQJ382" s="47"/>
      <c r="DQK382" s="47"/>
      <c r="DQL382" s="47"/>
      <c r="DQM382" s="47"/>
      <c r="DQN382" s="47"/>
      <c r="DQO382" s="47"/>
      <c r="DQP382" s="47"/>
      <c r="DQQ382" s="47"/>
      <c r="DQR382" s="47"/>
      <c r="DQS382" s="47"/>
      <c r="DQT382" s="47"/>
      <c r="DQU382" s="47"/>
      <c r="DQV382" s="47"/>
      <c r="DQW382" s="47"/>
      <c r="DQX382" s="47"/>
      <c r="DQY382" s="47"/>
      <c r="DQZ382" s="47"/>
      <c r="DRA382" s="47"/>
      <c r="DRB382" s="47"/>
      <c r="DRC382" s="47"/>
      <c r="DRD382" s="47"/>
      <c r="DRE382" s="47"/>
      <c r="DRF382" s="47"/>
      <c r="DRG382" s="47"/>
      <c r="DRH382" s="47"/>
      <c r="DRI382" s="47"/>
      <c r="DRJ382" s="47"/>
      <c r="DRK382" s="47"/>
      <c r="DRL382" s="47"/>
      <c r="DRM382" s="47"/>
      <c r="DRN382" s="47"/>
      <c r="DRO382" s="47"/>
      <c r="DRP382" s="47"/>
      <c r="DRQ382" s="47"/>
      <c r="DRR382" s="47"/>
      <c r="DRS382" s="47"/>
      <c r="DRT382" s="47"/>
      <c r="DRU382" s="47"/>
      <c r="DRV382" s="47"/>
      <c r="DRW382" s="47"/>
      <c r="DRX382" s="47"/>
      <c r="DRY382" s="47"/>
      <c r="DRZ382" s="47"/>
      <c r="DSA382" s="47"/>
      <c r="DSB382" s="47"/>
      <c r="DSC382" s="47"/>
      <c r="DSD382" s="47"/>
      <c r="DSE382" s="47"/>
      <c r="DSF382" s="47"/>
      <c r="DSG382" s="47"/>
      <c r="DSH382" s="47"/>
      <c r="DSI382" s="47"/>
      <c r="DSJ382" s="47"/>
      <c r="DSK382" s="47"/>
      <c r="DSL382" s="47"/>
      <c r="DSM382" s="47"/>
      <c r="DSN382" s="47"/>
      <c r="DSO382" s="47"/>
      <c r="DSP382" s="47"/>
      <c r="DSQ382" s="47"/>
      <c r="DSR382" s="47"/>
      <c r="DSS382" s="47"/>
      <c r="DST382" s="47"/>
      <c r="DSU382" s="47"/>
      <c r="DSV382" s="47"/>
      <c r="DSW382" s="47"/>
      <c r="DSX382" s="47"/>
      <c r="DSY382" s="47"/>
      <c r="DSZ382" s="47"/>
      <c r="DTA382" s="47"/>
      <c r="DTB382" s="47"/>
      <c r="DTC382" s="47"/>
      <c r="DTD382" s="47"/>
      <c r="DTE382" s="47"/>
      <c r="DTF382" s="47"/>
      <c r="DTG382" s="47"/>
      <c r="DTH382" s="47"/>
      <c r="DTI382" s="47"/>
      <c r="DTJ382" s="47"/>
      <c r="DTK382" s="47"/>
      <c r="DTL382" s="47"/>
      <c r="DTM382" s="47"/>
      <c r="DTN382" s="47"/>
      <c r="DTO382" s="47"/>
      <c r="DTP382" s="47"/>
      <c r="DTQ382" s="47"/>
      <c r="DTR382" s="47"/>
      <c r="DTS382" s="47"/>
      <c r="DTT382" s="47"/>
      <c r="DTU382" s="47"/>
      <c r="DTV382" s="47"/>
      <c r="DTW382" s="47"/>
      <c r="DTX382" s="47"/>
      <c r="DTY382" s="47"/>
      <c r="DTZ382" s="47"/>
      <c r="DUA382" s="47"/>
      <c r="DUB382" s="47"/>
      <c r="DUC382" s="47"/>
      <c r="DUD382" s="47"/>
      <c r="DUE382" s="47"/>
      <c r="DUF382" s="47"/>
      <c r="DUG382" s="47"/>
      <c r="DUH382" s="47"/>
      <c r="DUI382" s="47"/>
      <c r="DUJ382" s="47"/>
      <c r="DUK382" s="47"/>
      <c r="DUL382" s="47"/>
      <c r="DUM382" s="47"/>
      <c r="DUN382" s="47"/>
      <c r="DUO382" s="47"/>
      <c r="DUP382" s="47"/>
      <c r="DUQ382" s="47"/>
      <c r="DUR382" s="47"/>
      <c r="DUS382" s="47"/>
      <c r="DUT382" s="47"/>
      <c r="DUU382" s="47"/>
      <c r="DUV382" s="47"/>
      <c r="DUW382" s="47"/>
      <c r="DUX382" s="47"/>
      <c r="DUY382" s="47"/>
      <c r="DUZ382" s="47"/>
      <c r="DVA382" s="47"/>
      <c r="DVB382" s="47"/>
      <c r="DVC382" s="47"/>
      <c r="DVD382" s="47"/>
      <c r="DVE382" s="47"/>
      <c r="DVF382" s="47"/>
      <c r="DVG382" s="47"/>
      <c r="DVH382" s="47"/>
      <c r="DVI382" s="47"/>
      <c r="DVJ382" s="47"/>
      <c r="DVK382" s="47"/>
      <c r="DVL382" s="47"/>
      <c r="DVM382" s="47"/>
      <c r="DVN382" s="47"/>
      <c r="DVO382" s="47"/>
      <c r="DVP382" s="47"/>
      <c r="DVQ382" s="47"/>
      <c r="DVR382" s="47"/>
      <c r="DVS382" s="47"/>
      <c r="DVT382" s="47"/>
      <c r="DVU382" s="47"/>
      <c r="DVV382" s="47"/>
      <c r="DVW382" s="47"/>
      <c r="DVX382" s="47"/>
      <c r="DVY382" s="47"/>
      <c r="DVZ382" s="47"/>
      <c r="DWA382" s="47"/>
      <c r="DWB382" s="47"/>
      <c r="DWC382" s="47"/>
      <c r="DWD382" s="47"/>
      <c r="DWE382" s="47"/>
      <c r="DWF382" s="47"/>
      <c r="DWG382" s="47"/>
      <c r="DWH382" s="47"/>
      <c r="DWI382" s="47"/>
      <c r="DWJ382" s="47"/>
      <c r="DWK382" s="47"/>
      <c r="DWL382" s="47"/>
      <c r="DWM382" s="47"/>
      <c r="DWN382" s="47"/>
      <c r="DWO382" s="47"/>
      <c r="DWP382" s="47"/>
      <c r="DWQ382" s="47"/>
      <c r="DWR382" s="47"/>
      <c r="DWS382" s="47"/>
      <c r="DWT382" s="47"/>
      <c r="DWU382" s="47"/>
      <c r="DWV382" s="47"/>
      <c r="DWW382" s="47"/>
      <c r="DWX382" s="47"/>
      <c r="DWY382" s="47"/>
      <c r="DWZ382" s="47"/>
      <c r="DXA382" s="47"/>
      <c r="DXB382" s="47"/>
      <c r="DXC382" s="47"/>
      <c r="DXD382" s="47"/>
      <c r="DXE382" s="47"/>
      <c r="DXF382" s="47"/>
      <c r="DXG382" s="47"/>
      <c r="DXH382" s="47"/>
      <c r="DXI382" s="47"/>
      <c r="DXJ382" s="47"/>
      <c r="DXK382" s="47"/>
      <c r="DXL382" s="47"/>
      <c r="DXM382" s="47"/>
      <c r="DXN382" s="47"/>
      <c r="DXO382" s="47"/>
      <c r="DXP382" s="47"/>
      <c r="DXQ382" s="47"/>
      <c r="DXR382" s="47"/>
      <c r="DXS382" s="47"/>
      <c r="DXT382" s="47"/>
      <c r="DXU382" s="47"/>
      <c r="DXV382" s="47"/>
      <c r="DXW382" s="47"/>
      <c r="DXX382" s="47"/>
      <c r="DXY382" s="47"/>
      <c r="DXZ382" s="47"/>
      <c r="DYA382" s="47"/>
      <c r="DYB382" s="47"/>
      <c r="DYC382" s="47"/>
      <c r="DYD382" s="47"/>
      <c r="DYE382" s="47"/>
      <c r="DYF382" s="47"/>
      <c r="DYG382" s="47"/>
      <c r="DYH382" s="47"/>
      <c r="DYI382" s="47"/>
      <c r="DYJ382" s="47"/>
      <c r="DYK382" s="47"/>
      <c r="DYL382" s="47"/>
      <c r="DYM382" s="47"/>
      <c r="DYN382" s="47"/>
      <c r="DYO382" s="47"/>
      <c r="DYP382" s="47"/>
      <c r="DYQ382" s="47"/>
      <c r="DYR382" s="47"/>
      <c r="DYS382" s="47"/>
      <c r="DYT382" s="47"/>
      <c r="DYU382" s="47"/>
      <c r="DYV382" s="47"/>
      <c r="DYW382" s="47"/>
      <c r="DYX382" s="47"/>
      <c r="DYY382" s="47"/>
      <c r="DYZ382" s="47"/>
      <c r="DZA382" s="47"/>
      <c r="DZB382" s="47"/>
      <c r="DZC382" s="47"/>
      <c r="DZD382" s="47"/>
      <c r="DZE382" s="47"/>
      <c r="DZF382" s="47"/>
      <c r="DZG382" s="47"/>
      <c r="DZH382" s="47"/>
      <c r="DZI382" s="47"/>
      <c r="DZJ382" s="47"/>
      <c r="DZK382" s="47"/>
      <c r="DZL382" s="47"/>
      <c r="DZM382" s="47"/>
      <c r="DZN382" s="47"/>
      <c r="DZO382" s="47"/>
      <c r="DZP382" s="47"/>
      <c r="DZQ382" s="47"/>
      <c r="DZR382" s="47"/>
      <c r="DZS382" s="47"/>
      <c r="DZT382" s="47"/>
      <c r="DZU382" s="47"/>
      <c r="DZV382" s="47"/>
      <c r="DZW382" s="47"/>
      <c r="DZX382" s="47"/>
      <c r="DZY382" s="47"/>
      <c r="DZZ382" s="47"/>
      <c r="EAA382" s="47"/>
      <c r="EAB382" s="47"/>
      <c r="EAC382" s="47"/>
      <c r="EAD382" s="47"/>
      <c r="EAE382" s="47"/>
      <c r="EAF382" s="47"/>
      <c r="EAG382" s="47"/>
      <c r="EAH382" s="47"/>
      <c r="EAI382" s="47"/>
      <c r="EAJ382" s="47"/>
      <c r="EAK382" s="47"/>
      <c r="EAL382" s="47"/>
      <c r="EAM382" s="47"/>
      <c r="EAN382" s="47"/>
      <c r="EAO382" s="47"/>
      <c r="EAP382" s="47"/>
      <c r="EAQ382" s="47"/>
      <c r="EAR382" s="47"/>
      <c r="EAS382" s="47"/>
      <c r="EAT382" s="47"/>
      <c r="EAU382" s="47"/>
      <c r="EAV382" s="47"/>
      <c r="EAW382" s="47"/>
      <c r="EAX382" s="47"/>
      <c r="EAY382" s="47"/>
      <c r="EAZ382" s="47"/>
      <c r="EBA382" s="47"/>
      <c r="EBB382" s="47"/>
      <c r="EBC382" s="47"/>
      <c r="EBD382" s="47"/>
      <c r="EBE382" s="47"/>
      <c r="EBF382" s="47"/>
      <c r="EBG382" s="47"/>
      <c r="EBH382" s="47"/>
      <c r="EBI382" s="47"/>
      <c r="EBJ382" s="47"/>
      <c r="EBK382" s="47"/>
      <c r="EBL382" s="47"/>
      <c r="EBM382" s="47"/>
      <c r="EBN382" s="47"/>
      <c r="EBO382" s="47"/>
      <c r="EBP382" s="47"/>
      <c r="EBQ382" s="47"/>
      <c r="EBR382" s="47"/>
      <c r="EBS382" s="47"/>
      <c r="EBT382" s="47"/>
      <c r="EBU382" s="47"/>
      <c r="EBV382" s="47"/>
      <c r="EBW382" s="47"/>
      <c r="EBX382" s="47"/>
      <c r="EBY382" s="47"/>
      <c r="EBZ382" s="47"/>
      <c r="ECA382" s="47"/>
      <c r="ECB382" s="47"/>
      <c r="ECC382" s="47"/>
      <c r="ECD382" s="47"/>
      <c r="ECE382" s="47"/>
      <c r="ECF382" s="47"/>
      <c r="ECG382" s="47"/>
      <c r="ECH382" s="47"/>
      <c r="ECI382" s="47"/>
      <c r="ECJ382" s="47"/>
      <c r="ECK382" s="47"/>
      <c r="ECL382" s="47"/>
      <c r="ECM382" s="47"/>
      <c r="ECN382" s="47"/>
      <c r="ECO382" s="47"/>
      <c r="ECP382" s="47"/>
      <c r="ECQ382" s="47"/>
      <c r="ECR382" s="47"/>
      <c r="ECS382" s="47"/>
      <c r="ECT382" s="47"/>
      <c r="ECU382" s="47"/>
      <c r="ECV382" s="47"/>
      <c r="ECW382" s="47"/>
      <c r="ECX382" s="47"/>
      <c r="ECY382" s="47"/>
      <c r="ECZ382" s="47"/>
      <c r="EDA382" s="47"/>
      <c r="EDB382" s="47"/>
      <c r="EDC382" s="47"/>
      <c r="EDD382" s="47"/>
      <c r="EDE382" s="47"/>
      <c r="EDF382" s="47"/>
      <c r="EDG382" s="47"/>
      <c r="EDH382" s="47"/>
      <c r="EDI382" s="47"/>
      <c r="EDJ382" s="47"/>
      <c r="EDK382" s="47"/>
      <c r="EDL382" s="47"/>
      <c r="EDM382" s="47"/>
      <c r="EDN382" s="47"/>
      <c r="EDO382" s="47"/>
      <c r="EDP382" s="47"/>
      <c r="EDQ382" s="47"/>
      <c r="EDR382" s="47"/>
      <c r="EDS382" s="47"/>
      <c r="EDT382" s="47"/>
      <c r="EDU382" s="47"/>
      <c r="EDV382" s="47"/>
      <c r="EDW382" s="47"/>
      <c r="EDX382" s="47"/>
      <c r="EDY382" s="47"/>
      <c r="EDZ382" s="47"/>
      <c r="EEA382" s="47"/>
      <c r="EEB382" s="47"/>
      <c r="EEC382" s="47"/>
      <c r="EED382" s="47"/>
      <c r="EEE382" s="47"/>
      <c r="EEF382" s="47"/>
      <c r="EEG382" s="47"/>
      <c r="EEH382" s="47"/>
      <c r="EEI382" s="47"/>
      <c r="EEJ382" s="47"/>
      <c r="EEK382" s="47"/>
      <c r="EEL382" s="47"/>
      <c r="EEM382" s="47"/>
      <c r="EEN382" s="47"/>
      <c r="EEO382" s="47"/>
      <c r="EEP382" s="47"/>
      <c r="EEQ382" s="47"/>
      <c r="EER382" s="47"/>
      <c r="EES382" s="47"/>
      <c r="EET382" s="47"/>
      <c r="EEU382" s="47"/>
      <c r="EEV382" s="47"/>
      <c r="EEW382" s="47"/>
      <c r="EEX382" s="47"/>
      <c r="EEY382" s="47"/>
      <c r="EEZ382" s="47"/>
      <c r="EFA382" s="47"/>
      <c r="EFB382" s="47"/>
      <c r="EFC382" s="47"/>
      <c r="EFD382" s="47"/>
      <c r="EFE382" s="47"/>
      <c r="EFF382" s="47"/>
      <c r="EFG382" s="47"/>
      <c r="EFH382" s="47"/>
      <c r="EFI382" s="47"/>
      <c r="EFJ382" s="47"/>
      <c r="EFK382" s="47"/>
      <c r="EFL382" s="47"/>
      <c r="EFM382" s="47"/>
      <c r="EFN382" s="47"/>
      <c r="EFO382" s="47"/>
      <c r="EFP382" s="47"/>
      <c r="EFQ382" s="47"/>
      <c r="EFR382" s="47"/>
      <c r="EFS382" s="47"/>
      <c r="EFT382" s="47"/>
      <c r="EFU382" s="47"/>
      <c r="EFV382" s="47"/>
      <c r="EFW382" s="47"/>
      <c r="EFX382" s="47"/>
      <c r="EFY382" s="47"/>
      <c r="EFZ382" s="47"/>
      <c r="EGA382" s="47"/>
      <c r="EGB382" s="47"/>
      <c r="EGC382" s="47"/>
      <c r="EGD382" s="47"/>
      <c r="EGE382" s="47"/>
      <c r="EGF382" s="47"/>
      <c r="EGG382" s="47"/>
      <c r="EGH382" s="47"/>
      <c r="EGI382" s="47"/>
      <c r="EGJ382" s="47"/>
      <c r="EGK382" s="47"/>
      <c r="EGL382" s="47"/>
      <c r="EGM382" s="47"/>
      <c r="EGN382" s="47"/>
      <c r="EGO382" s="47"/>
      <c r="EGP382" s="47"/>
      <c r="EGQ382" s="47"/>
      <c r="EGR382" s="47"/>
      <c r="EGS382" s="47"/>
      <c r="EGT382" s="47"/>
      <c r="EGU382" s="47"/>
      <c r="EGV382" s="47"/>
      <c r="EGW382" s="47"/>
      <c r="EGX382" s="47"/>
      <c r="EGY382" s="47"/>
      <c r="EGZ382" s="47"/>
      <c r="EHA382" s="47"/>
      <c r="EHB382" s="47"/>
      <c r="EHC382" s="47"/>
      <c r="EHD382" s="47"/>
      <c r="EHE382" s="47"/>
      <c r="EHF382" s="47"/>
      <c r="EHG382" s="47"/>
      <c r="EHH382" s="47"/>
      <c r="EHI382" s="47"/>
      <c r="EHJ382" s="47"/>
      <c r="EHK382" s="47"/>
      <c r="EHL382" s="47"/>
      <c r="EHM382" s="47"/>
      <c r="EHN382" s="47"/>
      <c r="EHO382" s="47"/>
      <c r="EHP382" s="47"/>
      <c r="EHQ382" s="47"/>
      <c r="EHR382" s="47"/>
      <c r="EHS382" s="47"/>
      <c r="EHT382" s="47"/>
      <c r="EHU382" s="47"/>
      <c r="EHV382" s="47"/>
      <c r="EHW382" s="47"/>
      <c r="EHX382" s="47"/>
      <c r="EHY382" s="47"/>
      <c r="EHZ382" s="47"/>
      <c r="EIA382" s="47"/>
      <c r="EIB382" s="47"/>
      <c r="EIC382" s="47"/>
      <c r="EID382" s="47"/>
      <c r="EIE382" s="47"/>
      <c r="EIF382" s="47"/>
      <c r="EIG382" s="47"/>
      <c r="EIH382" s="47"/>
      <c r="EII382" s="47"/>
      <c r="EIJ382" s="47"/>
      <c r="EIK382" s="47"/>
      <c r="EIL382" s="47"/>
      <c r="EIM382" s="47"/>
      <c r="EIN382" s="47"/>
      <c r="EIO382" s="47"/>
      <c r="EIP382" s="47"/>
      <c r="EIQ382" s="47"/>
      <c r="EIR382" s="47"/>
      <c r="EIS382" s="47"/>
      <c r="EIT382" s="47"/>
      <c r="EIU382" s="47"/>
      <c r="EIV382" s="47"/>
      <c r="EIW382" s="47"/>
      <c r="EIX382" s="47"/>
      <c r="EIY382" s="47"/>
      <c r="EIZ382" s="47"/>
      <c r="EJA382" s="47"/>
      <c r="EJB382" s="47"/>
      <c r="EJC382" s="47"/>
      <c r="EJD382" s="47"/>
      <c r="EJE382" s="47"/>
      <c r="EJF382" s="47"/>
      <c r="EJG382" s="47"/>
      <c r="EJH382" s="47"/>
      <c r="EJI382" s="47"/>
      <c r="EJJ382" s="47"/>
      <c r="EJK382" s="47"/>
      <c r="EJL382" s="47"/>
      <c r="EJM382" s="47"/>
      <c r="EJN382" s="47"/>
      <c r="EJO382" s="47"/>
      <c r="EJP382" s="47"/>
      <c r="EJQ382" s="47"/>
      <c r="EJR382" s="47"/>
      <c r="EJS382" s="47"/>
      <c r="EJT382" s="47"/>
      <c r="EJU382" s="47"/>
      <c r="EJV382" s="47"/>
      <c r="EJW382" s="47"/>
      <c r="EJX382" s="47"/>
      <c r="EJY382" s="47"/>
      <c r="EJZ382" s="47"/>
      <c r="EKA382" s="47"/>
      <c r="EKB382" s="47"/>
      <c r="EKC382" s="47"/>
      <c r="EKD382" s="47"/>
      <c r="EKE382" s="47"/>
      <c r="EKF382" s="47"/>
      <c r="EKG382" s="47"/>
      <c r="EKH382" s="47"/>
      <c r="EKI382" s="47"/>
      <c r="EKJ382" s="47"/>
      <c r="EKK382" s="47"/>
      <c r="EKL382" s="47"/>
      <c r="EKM382" s="47"/>
      <c r="EKN382" s="47"/>
      <c r="EKO382" s="47"/>
      <c r="EKP382" s="47"/>
      <c r="EKQ382" s="47"/>
      <c r="EKR382" s="47"/>
      <c r="EKS382" s="47"/>
      <c r="EKT382" s="47"/>
      <c r="EKU382" s="47"/>
      <c r="EKV382" s="47"/>
      <c r="EKW382" s="47"/>
      <c r="EKX382" s="47"/>
      <c r="EKY382" s="47"/>
      <c r="EKZ382" s="47"/>
      <c r="ELA382" s="47"/>
      <c r="ELB382" s="47"/>
      <c r="ELC382" s="47"/>
      <c r="ELD382" s="47"/>
      <c r="ELE382" s="47"/>
      <c r="ELF382" s="47"/>
      <c r="ELG382" s="47"/>
      <c r="ELH382" s="47"/>
      <c r="ELI382" s="47"/>
      <c r="ELJ382" s="47"/>
      <c r="ELK382" s="47"/>
      <c r="ELL382" s="47"/>
      <c r="ELM382" s="47"/>
      <c r="ELN382" s="47"/>
      <c r="ELO382" s="47"/>
      <c r="ELP382" s="47"/>
      <c r="ELQ382" s="47"/>
      <c r="ELR382" s="47"/>
      <c r="ELS382" s="47"/>
      <c r="ELT382" s="47"/>
      <c r="ELU382" s="47"/>
      <c r="ELV382" s="47"/>
      <c r="ELW382" s="47"/>
      <c r="ELX382" s="47"/>
      <c r="ELY382" s="47"/>
      <c r="ELZ382" s="47"/>
      <c r="EMA382" s="47"/>
      <c r="EMB382" s="47"/>
      <c r="EMC382" s="47"/>
      <c r="EMD382" s="47"/>
      <c r="EME382" s="47"/>
      <c r="EMF382" s="47"/>
      <c r="EMG382" s="47"/>
      <c r="EMH382" s="47"/>
      <c r="EMI382" s="47"/>
      <c r="EMJ382" s="47"/>
      <c r="EMK382" s="47"/>
      <c r="EML382" s="47"/>
      <c r="EMM382" s="47"/>
      <c r="EMN382" s="47"/>
      <c r="EMO382" s="47"/>
      <c r="EMP382" s="47"/>
      <c r="EMQ382" s="47"/>
      <c r="EMR382" s="47"/>
      <c r="EMS382" s="47"/>
      <c r="EMT382" s="47"/>
      <c r="EMU382" s="47"/>
      <c r="EMV382" s="47"/>
      <c r="EMW382" s="47"/>
      <c r="EMX382" s="47"/>
      <c r="EMY382" s="47"/>
      <c r="EMZ382" s="47"/>
      <c r="ENA382" s="47"/>
      <c r="ENB382" s="47"/>
      <c r="ENC382" s="47"/>
      <c r="END382" s="47"/>
      <c r="ENE382" s="47"/>
      <c r="ENF382" s="47"/>
      <c r="ENG382" s="47"/>
      <c r="ENH382" s="47"/>
      <c r="ENI382" s="47"/>
      <c r="ENJ382" s="47"/>
      <c r="ENK382" s="47"/>
      <c r="ENL382" s="47"/>
      <c r="ENM382" s="47"/>
      <c r="ENN382" s="47"/>
      <c r="ENO382" s="47"/>
      <c r="ENP382" s="47"/>
      <c r="ENQ382" s="47"/>
      <c r="ENR382" s="47"/>
      <c r="ENS382" s="47"/>
      <c r="ENT382" s="47"/>
      <c r="ENU382" s="47"/>
      <c r="ENV382" s="47"/>
      <c r="ENW382" s="47"/>
      <c r="ENX382" s="47"/>
      <c r="ENY382" s="47"/>
      <c r="ENZ382" s="47"/>
      <c r="EOA382" s="47"/>
      <c r="EOB382" s="47"/>
      <c r="EOC382" s="47"/>
      <c r="EOD382" s="47"/>
      <c r="EOE382" s="47"/>
      <c r="EOF382" s="47"/>
      <c r="EOG382" s="47"/>
      <c r="EOH382" s="47"/>
      <c r="EOI382" s="47"/>
      <c r="EOJ382" s="47"/>
      <c r="EOK382" s="47"/>
      <c r="EOL382" s="47"/>
      <c r="EOM382" s="47"/>
      <c r="EON382" s="47"/>
      <c r="EOO382" s="47"/>
      <c r="EOP382" s="47"/>
      <c r="EOQ382" s="47"/>
      <c r="EOR382" s="47"/>
      <c r="EOS382" s="47"/>
      <c r="EOT382" s="47"/>
      <c r="EOU382" s="47"/>
      <c r="EOV382" s="47"/>
      <c r="EOW382" s="47"/>
      <c r="EOX382" s="47"/>
      <c r="EOY382" s="47"/>
      <c r="EOZ382" s="47"/>
      <c r="EPA382" s="47"/>
      <c r="EPB382" s="47"/>
      <c r="EPC382" s="47"/>
      <c r="EPD382" s="47"/>
      <c r="EPE382" s="47"/>
      <c r="EPF382" s="47"/>
      <c r="EPG382" s="47"/>
      <c r="EPH382" s="47"/>
      <c r="EPI382" s="47"/>
      <c r="EPJ382" s="47"/>
      <c r="EPK382" s="47"/>
      <c r="EPL382" s="47"/>
      <c r="EPM382" s="47"/>
      <c r="EPN382" s="47"/>
      <c r="EPO382" s="47"/>
      <c r="EPP382" s="47"/>
      <c r="EPQ382" s="47"/>
      <c r="EPR382" s="47"/>
      <c r="EPS382" s="47"/>
      <c r="EPT382" s="47"/>
      <c r="EPU382" s="47"/>
      <c r="EPV382" s="47"/>
      <c r="EPW382" s="47"/>
      <c r="EPX382" s="47"/>
      <c r="EPY382" s="47"/>
      <c r="EPZ382" s="47"/>
      <c r="EQA382" s="47"/>
      <c r="EQB382" s="47"/>
      <c r="EQC382" s="47"/>
      <c r="EQD382" s="47"/>
      <c r="EQE382" s="47"/>
      <c r="EQF382" s="47"/>
      <c r="EQG382" s="47"/>
      <c r="EQH382" s="47"/>
      <c r="EQI382" s="47"/>
      <c r="EQJ382" s="47"/>
      <c r="EQK382" s="47"/>
      <c r="EQL382" s="47"/>
      <c r="EQM382" s="47"/>
      <c r="EQN382" s="47"/>
      <c r="EQO382" s="47"/>
      <c r="EQP382" s="47"/>
      <c r="EQQ382" s="47"/>
      <c r="EQR382" s="47"/>
      <c r="EQS382" s="47"/>
      <c r="EQT382" s="47"/>
      <c r="EQU382" s="47"/>
      <c r="EQV382" s="47"/>
      <c r="EQW382" s="47"/>
      <c r="EQX382" s="47"/>
      <c r="EQY382" s="47"/>
      <c r="EQZ382" s="47"/>
      <c r="ERA382" s="47"/>
      <c r="ERB382" s="47"/>
      <c r="ERC382" s="47"/>
      <c r="ERD382" s="47"/>
      <c r="ERE382" s="47"/>
      <c r="ERF382" s="47"/>
      <c r="ERG382" s="47"/>
      <c r="ERH382" s="47"/>
      <c r="ERI382" s="47"/>
      <c r="ERJ382" s="47"/>
      <c r="ERK382" s="47"/>
      <c r="ERL382" s="47"/>
      <c r="ERM382" s="47"/>
      <c r="ERN382" s="47"/>
      <c r="ERO382" s="47"/>
      <c r="ERP382" s="47"/>
      <c r="ERQ382" s="47"/>
      <c r="ERR382" s="47"/>
      <c r="ERS382" s="47"/>
      <c r="ERT382" s="47"/>
      <c r="ERU382" s="47"/>
      <c r="ERV382" s="47"/>
      <c r="ERW382" s="47"/>
      <c r="ERX382" s="47"/>
      <c r="ERY382" s="47"/>
      <c r="ERZ382" s="47"/>
      <c r="ESA382" s="47"/>
      <c r="ESB382" s="47"/>
      <c r="ESC382" s="47"/>
      <c r="ESD382" s="47"/>
      <c r="ESE382" s="47"/>
      <c r="ESF382" s="47"/>
      <c r="ESG382" s="47"/>
      <c r="ESH382" s="47"/>
      <c r="ESI382" s="47"/>
      <c r="ESJ382" s="47"/>
      <c r="ESK382" s="47"/>
      <c r="ESL382" s="47"/>
      <c r="ESM382" s="47"/>
      <c r="ESN382" s="47"/>
      <c r="ESO382" s="47"/>
      <c r="ESP382" s="47"/>
      <c r="ESQ382" s="47"/>
      <c r="ESR382" s="47"/>
      <c r="ESS382" s="47"/>
      <c r="EST382" s="47"/>
      <c r="ESU382" s="47"/>
      <c r="ESV382" s="47"/>
      <c r="ESW382" s="47"/>
      <c r="ESX382" s="47"/>
      <c r="ESY382" s="47"/>
      <c r="ESZ382" s="47"/>
      <c r="ETA382" s="47"/>
      <c r="ETB382" s="47"/>
      <c r="ETC382" s="47"/>
      <c r="ETD382" s="47"/>
      <c r="ETE382" s="47"/>
      <c r="ETF382" s="47"/>
      <c r="ETG382" s="47"/>
      <c r="ETH382" s="47"/>
      <c r="ETI382" s="47"/>
      <c r="ETJ382" s="47"/>
      <c r="ETK382" s="47"/>
      <c r="ETL382" s="47"/>
      <c r="ETM382" s="47"/>
      <c r="ETN382" s="47"/>
      <c r="ETO382" s="47"/>
      <c r="ETP382" s="47"/>
      <c r="ETQ382" s="47"/>
      <c r="ETR382" s="47"/>
      <c r="ETS382" s="47"/>
      <c r="ETT382" s="47"/>
      <c r="ETU382" s="47"/>
      <c r="ETV382" s="47"/>
      <c r="ETW382" s="47"/>
      <c r="ETX382" s="47"/>
      <c r="ETY382" s="47"/>
      <c r="ETZ382" s="47"/>
      <c r="EUA382" s="47"/>
      <c r="EUB382" s="47"/>
      <c r="EUC382" s="47"/>
      <c r="EUD382" s="47"/>
      <c r="EUE382" s="47"/>
      <c r="EUF382" s="47"/>
      <c r="EUG382" s="47"/>
      <c r="EUH382" s="47"/>
      <c r="EUI382" s="47"/>
      <c r="EUJ382" s="47"/>
      <c r="EUK382" s="47"/>
      <c r="EUL382" s="47"/>
      <c r="EUM382" s="47"/>
      <c r="EUN382" s="47"/>
      <c r="EUO382" s="47"/>
      <c r="EUP382" s="47"/>
      <c r="EUQ382" s="47"/>
      <c r="EUR382" s="47"/>
      <c r="EUS382" s="47"/>
      <c r="EUT382" s="47"/>
      <c r="EUU382" s="47"/>
      <c r="EUV382" s="47"/>
      <c r="EUW382" s="47"/>
      <c r="EUX382" s="47"/>
      <c r="EUY382" s="47"/>
      <c r="EUZ382" s="47"/>
      <c r="EVA382" s="47"/>
      <c r="EVB382" s="47"/>
      <c r="EVC382" s="47"/>
      <c r="EVD382" s="47"/>
      <c r="EVE382" s="47"/>
      <c r="EVF382" s="47"/>
      <c r="EVG382" s="47"/>
      <c r="EVH382" s="47"/>
      <c r="EVI382" s="47"/>
      <c r="EVJ382" s="47"/>
      <c r="EVK382" s="47"/>
      <c r="EVL382" s="47"/>
      <c r="EVM382" s="47"/>
      <c r="EVN382" s="47"/>
      <c r="EVO382" s="47"/>
      <c r="EVP382" s="47"/>
      <c r="EVQ382" s="47"/>
      <c r="EVR382" s="47"/>
      <c r="EVS382" s="47"/>
      <c r="EVT382" s="47"/>
      <c r="EVU382" s="47"/>
      <c r="EVV382" s="47"/>
      <c r="EVW382" s="47"/>
      <c r="EVX382" s="47"/>
      <c r="EVY382" s="47"/>
      <c r="EVZ382" s="47"/>
      <c r="EWA382" s="47"/>
      <c r="EWB382" s="47"/>
      <c r="EWC382" s="47"/>
      <c r="EWD382" s="47"/>
      <c r="EWE382" s="47"/>
      <c r="EWF382" s="47"/>
      <c r="EWG382" s="47"/>
      <c r="EWH382" s="47"/>
      <c r="EWI382" s="47"/>
      <c r="EWJ382" s="47"/>
      <c r="EWK382" s="47"/>
      <c r="EWL382" s="47"/>
      <c r="EWM382" s="47"/>
      <c r="EWN382" s="47"/>
      <c r="EWO382" s="47"/>
      <c r="EWP382" s="47"/>
      <c r="EWQ382" s="47"/>
      <c r="EWR382" s="47"/>
      <c r="EWS382" s="47"/>
      <c r="EWT382" s="47"/>
      <c r="EWU382" s="47"/>
      <c r="EWV382" s="47"/>
      <c r="EWW382" s="47"/>
      <c r="EWX382" s="47"/>
      <c r="EWY382" s="47"/>
      <c r="EWZ382" s="47"/>
      <c r="EXA382" s="47"/>
      <c r="EXB382" s="47"/>
      <c r="EXC382" s="47"/>
      <c r="EXD382" s="47"/>
      <c r="EXE382" s="47"/>
      <c r="EXF382" s="47"/>
      <c r="EXG382" s="47"/>
      <c r="EXH382" s="47"/>
      <c r="EXI382" s="47"/>
      <c r="EXJ382" s="47"/>
      <c r="EXK382" s="47"/>
      <c r="EXL382" s="47"/>
      <c r="EXM382" s="47"/>
      <c r="EXN382" s="47"/>
      <c r="EXO382" s="47"/>
      <c r="EXP382" s="47"/>
      <c r="EXQ382" s="47"/>
      <c r="EXR382" s="47"/>
      <c r="EXS382" s="47"/>
      <c r="EXT382" s="47"/>
      <c r="EXU382" s="47"/>
      <c r="EXV382" s="47"/>
      <c r="EXW382" s="47"/>
      <c r="EXX382" s="47"/>
      <c r="EXY382" s="47"/>
      <c r="EXZ382" s="47"/>
      <c r="EYA382" s="47"/>
      <c r="EYB382" s="47"/>
      <c r="EYC382" s="47"/>
      <c r="EYD382" s="47"/>
      <c r="EYE382" s="47"/>
      <c r="EYF382" s="47"/>
      <c r="EYG382" s="47"/>
      <c r="EYH382" s="47"/>
      <c r="EYI382" s="47"/>
      <c r="EYJ382" s="47"/>
      <c r="EYK382" s="47"/>
      <c r="EYL382" s="47"/>
      <c r="EYM382" s="47"/>
      <c r="EYN382" s="47"/>
      <c r="EYO382" s="47"/>
      <c r="EYP382" s="47"/>
      <c r="EYQ382" s="47"/>
      <c r="EYR382" s="47"/>
      <c r="EYS382" s="47"/>
      <c r="EYT382" s="47"/>
      <c r="EYU382" s="47"/>
      <c r="EYV382" s="47"/>
      <c r="EYW382" s="47"/>
      <c r="EYX382" s="47"/>
      <c r="EYY382" s="47"/>
      <c r="EYZ382" s="47"/>
      <c r="EZA382" s="47"/>
      <c r="EZB382" s="47"/>
      <c r="EZC382" s="47"/>
      <c r="EZD382" s="47"/>
      <c r="EZE382" s="47"/>
      <c r="EZF382" s="47"/>
      <c r="EZG382" s="47"/>
      <c r="EZH382" s="47"/>
      <c r="EZI382" s="47"/>
      <c r="EZJ382" s="47"/>
      <c r="EZK382" s="47"/>
      <c r="EZL382" s="47"/>
      <c r="EZM382" s="47"/>
      <c r="EZN382" s="47"/>
      <c r="EZO382" s="47"/>
      <c r="EZP382" s="47"/>
      <c r="EZQ382" s="47"/>
      <c r="EZR382" s="47"/>
      <c r="EZS382" s="47"/>
      <c r="EZT382" s="47"/>
      <c r="EZU382" s="47"/>
      <c r="EZV382" s="47"/>
      <c r="EZW382" s="47"/>
      <c r="EZX382" s="47"/>
      <c r="EZY382" s="47"/>
      <c r="EZZ382" s="47"/>
      <c r="FAA382" s="47"/>
      <c r="FAB382" s="47"/>
      <c r="FAC382" s="47"/>
      <c r="FAD382" s="47"/>
      <c r="FAE382" s="47"/>
      <c r="FAF382" s="47"/>
      <c r="FAG382" s="47"/>
      <c r="FAH382" s="47"/>
      <c r="FAI382" s="47"/>
      <c r="FAJ382" s="47"/>
      <c r="FAK382" s="47"/>
      <c r="FAL382" s="47"/>
      <c r="FAM382" s="47"/>
      <c r="FAN382" s="47"/>
      <c r="FAO382" s="47"/>
      <c r="FAP382" s="47"/>
      <c r="FAQ382" s="47"/>
      <c r="FAR382" s="47"/>
      <c r="FAS382" s="47"/>
      <c r="FAT382" s="47"/>
      <c r="FAU382" s="47"/>
      <c r="FAV382" s="47"/>
      <c r="FAW382" s="47"/>
      <c r="FAX382" s="47"/>
      <c r="FAY382" s="47"/>
      <c r="FAZ382" s="47"/>
      <c r="FBA382" s="47"/>
      <c r="FBB382" s="47"/>
      <c r="FBC382" s="47"/>
      <c r="FBD382" s="47"/>
      <c r="FBE382" s="47"/>
      <c r="FBF382" s="47"/>
      <c r="FBG382" s="47"/>
      <c r="FBH382" s="47"/>
      <c r="FBI382" s="47"/>
      <c r="FBJ382" s="47"/>
      <c r="FBK382" s="47"/>
      <c r="FBL382" s="47"/>
      <c r="FBM382" s="47"/>
      <c r="FBN382" s="47"/>
      <c r="FBO382" s="47"/>
      <c r="FBP382" s="47"/>
      <c r="FBQ382" s="47"/>
      <c r="FBR382" s="47"/>
      <c r="FBS382" s="47"/>
      <c r="FBT382" s="47"/>
      <c r="FBU382" s="47"/>
      <c r="FBV382" s="47"/>
      <c r="FBW382" s="47"/>
      <c r="FBX382" s="47"/>
      <c r="FBY382" s="47"/>
      <c r="FBZ382" s="47"/>
      <c r="FCA382" s="47"/>
      <c r="FCB382" s="47"/>
      <c r="FCC382" s="47"/>
      <c r="FCD382" s="47"/>
      <c r="FCE382" s="47"/>
      <c r="FCF382" s="47"/>
      <c r="FCG382" s="47"/>
      <c r="FCH382" s="47"/>
      <c r="FCI382" s="47"/>
      <c r="FCJ382" s="47"/>
      <c r="FCK382" s="47"/>
      <c r="FCL382" s="47"/>
      <c r="FCM382" s="47"/>
      <c r="FCN382" s="47"/>
      <c r="FCO382" s="47"/>
      <c r="FCP382" s="47"/>
      <c r="FCQ382" s="47"/>
      <c r="FCR382" s="47"/>
      <c r="FCS382" s="47"/>
      <c r="FCT382" s="47"/>
      <c r="FCU382" s="47"/>
      <c r="FCV382" s="47"/>
      <c r="FCW382" s="47"/>
      <c r="FCX382" s="47"/>
      <c r="FCY382" s="47"/>
      <c r="FCZ382" s="47"/>
      <c r="FDA382" s="47"/>
      <c r="FDB382" s="47"/>
      <c r="FDC382" s="47"/>
      <c r="FDD382" s="47"/>
      <c r="FDE382" s="47"/>
      <c r="FDF382" s="47"/>
      <c r="FDG382" s="47"/>
      <c r="FDH382" s="47"/>
      <c r="FDI382" s="47"/>
      <c r="FDJ382" s="47"/>
      <c r="FDK382" s="47"/>
      <c r="FDL382" s="47"/>
      <c r="FDM382" s="47"/>
      <c r="FDN382" s="47"/>
      <c r="FDO382" s="47"/>
      <c r="FDP382" s="47"/>
      <c r="FDQ382" s="47"/>
      <c r="FDR382" s="47"/>
      <c r="FDS382" s="47"/>
      <c r="FDT382" s="47"/>
      <c r="FDU382" s="47"/>
      <c r="FDV382" s="47"/>
      <c r="FDW382" s="47"/>
      <c r="FDX382" s="47"/>
      <c r="FDY382" s="47"/>
      <c r="FDZ382" s="47"/>
      <c r="FEA382" s="47"/>
      <c r="FEB382" s="47"/>
      <c r="FEC382" s="47"/>
      <c r="FED382" s="47"/>
      <c r="FEE382" s="47"/>
      <c r="FEF382" s="47"/>
      <c r="FEG382" s="47"/>
      <c r="FEH382" s="47"/>
      <c r="FEI382" s="47"/>
      <c r="FEJ382" s="47"/>
      <c r="FEK382" s="47"/>
      <c r="FEL382" s="47"/>
      <c r="FEM382" s="47"/>
      <c r="FEN382" s="47"/>
      <c r="FEO382" s="47"/>
      <c r="FEP382" s="47"/>
      <c r="FEQ382" s="47"/>
      <c r="FER382" s="47"/>
      <c r="FES382" s="47"/>
      <c r="FET382" s="47"/>
      <c r="FEU382" s="47"/>
      <c r="FEV382" s="47"/>
      <c r="FEW382" s="47"/>
      <c r="FEX382" s="47"/>
      <c r="FEY382" s="47"/>
      <c r="FEZ382" s="47"/>
      <c r="FFA382" s="47"/>
      <c r="FFB382" s="47"/>
      <c r="FFC382" s="47"/>
      <c r="FFD382" s="47"/>
      <c r="FFE382" s="47"/>
      <c r="FFF382" s="47"/>
      <c r="FFG382" s="47"/>
      <c r="FFH382" s="47"/>
      <c r="FFI382" s="47"/>
      <c r="FFJ382" s="47"/>
      <c r="FFK382" s="47"/>
      <c r="FFL382" s="47"/>
      <c r="FFM382" s="47"/>
      <c r="FFN382" s="47"/>
      <c r="FFO382" s="47"/>
      <c r="FFP382" s="47"/>
      <c r="FFQ382" s="47"/>
      <c r="FFR382" s="47"/>
      <c r="FFS382" s="47"/>
      <c r="FFT382" s="47"/>
      <c r="FFU382" s="47"/>
      <c r="FFV382" s="47"/>
      <c r="FFW382" s="47"/>
      <c r="FFX382" s="47"/>
      <c r="FFY382" s="47"/>
      <c r="FFZ382" s="47"/>
      <c r="FGA382" s="47"/>
      <c r="FGB382" s="47"/>
      <c r="FGC382" s="47"/>
      <c r="FGD382" s="47"/>
      <c r="FGE382" s="47"/>
      <c r="FGF382" s="47"/>
      <c r="FGG382" s="47"/>
      <c r="FGH382" s="47"/>
      <c r="FGI382" s="47"/>
      <c r="FGJ382" s="47"/>
      <c r="FGK382" s="47"/>
      <c r="FGL382" s="47"/>
      <c r="FGM382" s="47"/>
      <c r="FGN382" s="47"/>
      <c r="FGO382" s="47"/>
      <c r="FGP382" s="47"/>
      <c r="FGQ382" s="47"/>
      <c r="FGR382" s="47"/>
      <c r="FGS382" s="47"/>
      <c r="FGT382" s="47"/>
      <c r="FGU382" s="47"/>
      <c r="FGV382" s="47"/>
      <c r="FGW382" s="47"/>
      <c r="FGX382" s="47"/>
      <c r="FGY382" s="47"/>
      <c r="FGZ382" s="47"/>
      <c r="FHA382" s="47"/>
      <c r="FHB382" s="47"/>
      <c r="FHC382" s="47"/>
      <c r="FHD382" s="47"/>
      <c r="FHE382" s="47"/>
      <c r="FHF382" s="47"/>
      <c r="FHG382" s="47"/>
      <c r="FHH382" s="47"/>
      <c r="FHI382" s="47"/>
      <c r="FHJ382" s="47"/>
      <c r="FHK382" s="47"/>
      <c r="FHL382" s="47"/>
      <c r="FHM382" s="47"/>
      <c r="FHN382" s="47"/>
      <c r="FHO382" s="47"/>
      <c r="FHP382" s="47"/>
      <c r="FHQ382" s="47"/>
      <c r="FHR382" s="47"/>
      <c r="FHS382" s="47"/>
      <c r="FHT382" s="47"/>
      <c r="FHU382" s="47"/>
      <c r="FHV382" s="47"/>
      <c r="FHW382" s="47"/>
      <c r="FHX382" s="47"/>
      <c r="FHY382" s="47"/>
      <c r="FHZ382" s="47"/>
      <c r="FIA382" s="47"/>
      <c r="FIB382" s="47"/>
      <c r="FIC382" s="47"/>
      <c r="FID382" s="47"/>
      <c r="FIE382" s="47"/>
      <c r="FIF382" s="47"/>
      <c r="FIG382" s="47"/>
      <c r="FIH382" s="47"/>
      <c r="FII382" s="47"/>
      <c r="FIJ382" s="47"/>
      <c r="FIK382" s="47"/>
      <c r="FIL382" s="47"/>
      <c r="FIM382" s="47"/>
      <c r="FIN382" s="47"/>
      <c r="FIO382" s="47"/>
      <c r="FIP382" s="47"/>
      <c r="FIQ382" s="47"/>
      <c r="FIR382" s="47"/>
      <c r="FIS382" s="47"/>
      <c r="FIT382" s="47"/>
      <c r="FIU382" s="47"/>
      <c r="FIV382" s="47"/>
      <c r="FIW382" s="47"/>
      <c r="FIX382" s="47"/>
      <c r="FIY382" s="47"/>
      <c r="FIZ382" s="47"/>
      <c r="FJA382" s="47"/>
      <c r="FJB382" s="47"/>
      <c r="FJC382" s="47"/>
      <c r="FJD382" s="47"/>
      <c r="FJE382" s="47"/>
      <c r="FJF382" s="47"/>
      <c r="FJG382" s="47"/>
      <c r="FJH382" s="47"/>
      <c r="FJI382" s="47"/>
      <c r="FJJ382" s="47"/>
      <c r="FJK382" s="47"/>
      <c r="FJL382" s="47"/>
      <c r="FJM382" s="47"/>
      <c r="FJN382" s="47"/>
      <c r="FJO382" s="47"/>
      <c r="FJP382" s="47"/>
      <c r="FJQ382" s="47"/>
      <c r="FJR382" s="47"/>
      <c r="FJS382" s="47"/>
      <c r="FJT382" s="47"/>
      <c r="FJU382" s="47"/>
      <c r="FJV382" s="47"/>
      <c r="FJW382" s="47"/>
      <c r="FJX382" s="47"/>
      <c r="FJY382" s="47"/>
      <c r="FJZ382" s="47"/>
      <c r="FKA382" s="47"/>
      <c r="FKB382" s="47"/>
      <c r="FKC382" s="47"/>
      <c r="FKD382" s="47"/>
      <c r="FKE382" s="47"/>
      <c r="FKF382" s="47"/>
      <c r="FKG382" s="47"/>
      <c r="FKH382" s="47"/>
      <c r="FKI382" s="47"/>
      <c r="FKJ382" s="47"/>
      <c r="FKK382" s="47"/>
      <c r="FKL382" s="47"/>
      <c r="FKM382" s="47"/>
      <c r="FKN382" s="47"/>
      <c r="FKO382" s="47"/>
      <c r="FKP382" s="47"/>
      <c r="FKQ382" s="47"/>
      <c r="FKR382" s="47"/>
      <c r="FKS382" s="47"/>
      <c r="FKT382" s="47"/>
      <c r="FKU382" s="47"/>
      <c r="FKV382" s="47"/>
      <c r="FKW382" s="47"/>
      <c r="FKX382" s="47"/>
      <c r="FKY382" s="47"/>
      <c r="FKZ382" s="47"/>
      <c r="FLA382" s="47"/>
      <c r="FLB382" s="47"/>
      <c r="FLC382" s="47"/>
      <c r="FLD382" s="47"/>
      <c r="FLE382" s="47"/>
      <c r="FLF382" s="47"/>
      <c r="FLG382" s="47"/>
      <c r="FLH382" s="47"/>
      <c r="FLI382" s="47"/>
      <c r="FLJ382" s="47"/>
      <c r="FLK382" s="47"/>
      <c r="FLL382" s="47"/>
      <c r="FLM382" s="47"/>
      <c r="FLN382" s="47"/>
      <c r="FLO382" s="47"/>
      <c r="FLP382" s="47"/>
      <c r="FLQ382" s="47"/>
      <c r="FLR382" s="47"/>
      <c r="FLS382" s="47"/>
      <c r="FLT382" s="47"/>
      <c r="FLU382" s="47"/>
      <c r="FLV382" s="47"/>
      <c r="FLW382" s="47"/>
      <c r="FLX382" s="47"/>
      <c r="FLY382" s="47"/>
      <c r="FLZ382" s="47"/>
      <c r="FMA382" s="47"/>
      <c r="FMB382" s="47"/>
      <c r="FMC382" s="47"/>
      <c r="FMD382" s="47"/>
      <c r="FME382" s="47"/>
      <c r="FMF382" s="47"/>
      <c r="FMG382" s="47"/>
      <c r="FMH382" s="47"/>
      <c r="FMI382" s="47"/>
      <c r="FMJ382" s="47"/>
      <c r="FMK382" s="47"/>
      <c r="FML382" s="47"/>
      <c r="FMM382" s="47"/>
      <c r="FMN382" s="47"/>
      <c r="FMO382" s="47"/>
      <c r="FMP382" s="47"/>
      <c r="FMQ382" s="47"/>
      <c r="FMR382" s="47"/>
      <c r="FMS382" s="47"/>
      <c r="FMT382" s="47"/>
      <c r="FMU382" s="47"/>
      <c r="FMV382" s="47"/>
      <c r="FMW382" s="47"/>
      <c r="FMX382" s="47"/>
      <c r="FMY382" s="47"/>
      <c r="FMZ382" s="47"/>
      <c r="FNA382" s="47"/>
      <c r="FNB382" s="47"/>
      <c r="FNC382" s="47"/>
      <c r="FND382" s="47"/>
      <c r="FNE382" s="47"/>
      <c r="FNF382" s="47"/>
      <c r="FNG382" s="47"/>
      <c r="FNH382" s="47"/>
      <c r="FNI382" s="47"/>
      <c r="FNJ382" s="47"/>
      <c r="FNK382" s="47"/>
      <c r="FNL382" s="47"/>
      <c r="FNM382" s="47"/>
      <c r="FNN382" s="47"/>
      <c r="FNO382" s="47"/>
      <c r="FNP382" s="47"/>
      <c r="FNQ382" s="47"/>
      <c r="FNR382" s="47"/>
      <c r="FNS382" s="47"/>
      <c r="FNT382" s="47"/>
      <c r="FNU382" s="47"/>
      <c r="FNV382" s="47"/>
      <c r="FNW382" s="47"/>
      <c r="FNX382" s="47"/>
      <c r="FNY382" s="47"/>
      <c r="FNZ382" s="47"/>
      <c r="FOA382" s="47"/>
      <c r="FOB382" s="47"/>
      <c r="FOC382" s="47"/>
      <c r="FOD382" s="47"/>
      <c r="FOE382" s="47"/>
      <c r="FOF382" s="47"/>
      <c r="FOG382" s="47"/>
      <c r="FOH382" s="47"/>
      <c r="FOI382" s="47"/>
      <c r="FOJ382" s="47"/>
      <c r="FOK382" s="47"/>
      <c r="FOL382" s="47"/>
      <c r="FOM382" s="47"/>
      <c r="FON382" s="47"/>
      <c r="FOO382" s="47"/>
      <c r="FOP382" s="47"/>
      <c r="FOQ382" s="47"/>
      <c r="FOR382" s="47"/>
      <c r="FOS382" s="47"/>
      <c r="FOT382" s="47"/>
      <c r="FOU382" s="47"/>
      <c r="FOV382" s="47"/>
      <c r="FOW382" s="47"/>
      <c r="FOX382" s="47"/>
      <c r="FOY382" s="47"/>
      <c r="FOZ382" s="47"/>
      <c r="FPA382" s="47"/>
      <c r="FPB382" s="47"/>
      <c r="FPC382" s="47"/>
      <c r="FPD382" s="47"/>
      <c r="FPE382" s="47"/>
      <c r="FPF382" s="47"/>
      <c r="FPG382" s="47"/>
      <c r="FPH382" s="47"/>
      <c r="FPI382" s="47"/>
      <c r="FPJ382" s="47"/>
      <c r="FPK382" s="47"/>
      <c r="FPL382" s="47"/>
      <c r="FPM382" s="47"/>
      <c r="FPN382" s="47"/>
      <c r="FPO382" s="47"/>
      <c r="FPP382" s="47"/>
      <c r="FPQ382" s="47"/>
      <c r="FPR382" s="47"/>
      <c r="FPS382" s="47"/>
      <c r="FPT382" s="47"/>
      <c r="FPU382" s="47"/>
      <c r="FPV382" s="47"/>
      <c r="FPW382" s="47"/>
      <c r="FPX382" s="47"/>
      <c r="FPY382" s="47"/>
      <c r="FPZ382" s="47"/>
      <c r="FQA382" s="47"/>
      <c r="FQB382" s="47"/>
      <c r="FQC382" s="47"/>
      <c r="FQD382" s="47"/>
      <c r="FQE382" s="47"/>
      <c r="FQF382" s="47"/>
      <c r="FQG382" s="47"/>
      <c r="FQH382" s="47"/>
      <c r="FQI382" s="47"/>
      <c r="FQJ382" s="47"/>
      <c r="FQK382" s="47"/>
      <c r="FQL382" s="47"/>
      <c r="FQM382" s="47"/>
      <c r="FQN382" s="47"/>
      <c r="FQO382" s="47"/>
      <c r="FQP382" s="47"/>
      <c r="FQQ382" s="47"/>
      <c r="FQR382" s="47"/>
      <c r="FQS382" s="47"/>
      <c r="FQT382" s="47"/>
      <c r="FQU382" s="47"/>
      <c r="FQV382" s="47"/>
      <c r="FQW382" s="47"/>
      <c r="FQX382" s="47"/>
      <c r="FQY382" s="47"/>
      <c r="FQZ382" s="47"/>
      <c r="FRA382" s="47"/>
      <c r="FRB382" s="47"/>
      <c r="FRC382" s="47"/>
      <c r="FRD382" s="47"/>
      <c r="FRE382" s="47"/>
      <c r="FRF382" s="47"/>
      <c r="FRG382" s="47"/>
      <c r="FRH382" s="47"/>
      <c r="FRI382" s="47"/>
      <c r="FRJ382" s="47"/>
      <c r="FRK382" s="47"/>
      <c r="FRL382" s="47"/>
      <c r="FRM382" s="47"/>
      <c r="FRN382" s="47"/>
      <c r="FRO382" s="47"/>
      <c r="FRP382" s="47"/>
      <c r="FRQ382" s="47"/>
      <c r="FRR382" s="47"/>
      <c r="FRS382" s="47"/>
      <c r="FRT382" s="47"/>
      <c r="FRU382" s="47"/>
      <c r="FRV382" s="47"/>
      <c r="FRW382" s="47"/>
      <c r="FRX382" s="47"/>
      <c r="FRY382" s="47"/>
      <c r="FRZ382" s="47"/>
      <c r="FSA382" s="47"/>
      <c r="FSB382" s="47"/>
      <c r="FSC382" s="47"/>
      <c r="FSD382" s="47"/>
      <c r="FSE382" s="47"/>
      <c r="FSF382" s="47"/>
      <c r="FSG382" s="47"/>
      <c r="FSH382" s="47"/>
      <c r="FSI382" s="47"/>
      <c r="FSJ382" s="47"/>
      <c r="FSK382" s="47"/>
      <c r="FSL382" s="47"/>
      <c r="FSM382" s="47"/>
      <c r="FSN382" s="47"/>
      <c r="FSO382" s="47"/>
      <c r="FSP382" s="47"/>
      <c r="FSQ382" s="47"/>
      <c r="FSR382" s="47"/>
      <c r="FSS382" s="47"/>
      <c r="FST382" s="47"/>
      <c r="FSU382" s="47"/>
      <c r="FSV382" s="47"/>
      <c r="FSW382" s="47"/>
      <c r="FSX382" s="47"/>
      <c r="FSY382" s="47"/>
      <c r="FSZ382" s="47"/>
      <c r="FTA382" s="47"/>
      <c r="FTB382" s="47"/>
      <c r="FTC382" s="47"/>
      <c r="FTD382" s="47"/>
      <c r="FTE382" s="47"/>
      <c r="FTF382" s="47"/>
      <c r="FTG382" s="47"/>
      <c r="FTH382" s="47"/>
      <c r="FTI382" s="47"/>
      <c r="FTJ382" s="47"/>
      <c r="FTK382" s="47"/>
      <c r="FTL382" s="47"/>
      <c r="FTM382" s="47"/>
      <c r="FTN382" s="47"/>
      <c r="FTO382" s="47"/>
      <c r="FTP382" s="47"/>
      <c r="FTQ382" s="47"/>
      <c r="FTR382" s="47"/>
      <c r="FTS382" s="47"/>
      <c r="FTT382" s="47"/>
      <c r="FTU382" s="47"/>
      <c r="FTV382" s="47"/>
      <c r="FTW382" s="47"/>
      <c r="FTX382" s="47"/>
      <c r="FTY382" s="47"/>
      <c r="FTZ382" s="47"/>
      <c r="FUA382" s="47"/>
      <c r="FUB382" s="47"/>
      <c r="FUC382" s="47"/>
      <c r="FUD382" s="47"/>
      <c r="FUE382" s="47"/>
      <c r="FUF382" s="47"/>
      <c r="FUG382" s="47"/>
      <c r="FUH382" s="47"/>
      <c r="FUI382" s="47"/>
      <c r="FUJ382" s="47"/>
      <c r="FUK382" s="47"/>
      <c r="FUL382" s="47"/>
      <c r="FUM382" s="47"/>
      <c r="FUN382" s="47"/>
      <c r="FUO382" s="47"/>
      <c r="FUP382" s="47"/>
      <c r="FUQ382" s="47"/>
      <c r="FUR382" s="47"/>
      <c r="FUS382" s="47"/>
      <c r="FUT382" s="47"/>
      <c r="FUU382" s="47"/>
      <c r="FUV382" s="47"/>
      <c r="FUW382" s="47"/>
      <c r="FUX382" s="47"/>
      <c r="FUY382" s="47"/>
      <c r="FUZ382" s="47"/>
      <c r="FVA382" s="47"/>
      <c r="FVB382" s="47"/>
      <c r="FVC382" s="47"/>
      <c r="FVD382" s="47"/>
      <c r="FVE382" s="47"/>
      <c r="FVF382" s="47"/>
      <c r="FVG382" s="47"/>
      <c r="FVH382" s="47"/>
      <c r="FVI382" s="47"/>
      <c r="FVJ382" s="47"/>
      <c r="FVK382" s="47"/>
      <c r="FVL382" s="47"/>
      <c r="FVM382" s="47"/>
      <c r="FVN382" s="47"/>
      <c r="FVO382" s="47"/>
      <c r="FVP382" s="47"/>
      <c r="FVQ382" s="47"/>
      <c r="FVR382" s="47"/>
      <c r="FVS382" s="47"/>
      <c r="FVT382" s="47"/>
      <c r="FVU382" s="47"/>
      <c r="FVV382" s="47"/>
      <c r="FVW382" s="47"/>
      <c r="FVX382" s="47"/>
      <c r="FVY382" s="47"/>
      <c r="FVZ382" s="47"/>
      <c r="FWA382" s="47"/>
      <c r="FWB382" s="47"/>
      <c r="FWC382" s="47"/>
      <c r="FWD382" s="47"/>
      <c r="FWE382" s="47"/>
      <c r="FWF382" s="47"/>
      <c r="FWG382" s="47"/>
      <c r="FWH382" s="47"/>
      <c r="FWI382" s="47"/>
      <c r="FWJ382" s="47"/>
      <c r="FWK382" s="47"/>
      <c r="FWL382" s="47"/>
      <c r="FWM382" s="47"/>
      <c r="FWN382" s="47"/>
      <c r="FWO382" s="47"/>
      <c r="FWP382" s="47"/>
      <c r="FWQ382" s="47"/>
      <c r="FWR382" s="47"/>
      <c r="FWS382" s="47"/>
      <c r="FWT382" s="47"/>
      <c r="FWU382" s="47"/>
      <c r="FWV382" s="47"/>
      <c r="FWW382" s="47"/>
      <c r="FWX382" s="47"/>
      <c r="FWY382" s="47"/>
      <c r="FWZ382" s="47"/>
      <c r="FXA382" s="47"/>
      <c r="FXB382" s="47"/>
      <c r="FXC382" s="47"/>
      <c r="FXD382" s="47"/>
      <c r="FXE382" s="47"/>
      <c r="FXF382" s="47"/>
      <c r="FXG382" s="47"/>
      <c r="FXH382" s="47"/>
      <c r="FXI382" s="47"/>
      <c r="FXJ382" s="47"/>
      <c r="FXK382" s="47"/>
      <c r="FXL382" s="47"/>
      <c r="FXM382" s="47"/>
      <c r="FXN382" s="47"/>
      <c r="FXO382" s="47"/>
      <c r="FXP382" s="47"/>
      <c r="FXQ382" s="47"/>
      <c r="FXR382" s="47"/>
      <c r="FXS382" s="47"/>
      <c r="FXT382" s="47"/>
      <c r="FXU382" s="47"/>
      <c r="FXV382" s="47"/>
      <c r="FXW382" s="47"/>
      <c r="FXX382" s="47"/>
      <c r="FXY382" s="47"/>
      <c r="FXZ382" s="47"/>
      <c r="FYA382" s="47"/>
      <c r="FYB382" s="47"/>
      <c r="FYC382" s="47"/>
      <c r="FYD382" s="47"/>
      <c r="FYE382" s="47"/>
      <c r="FYF382" s="47"/>
      <c r="FYG382" s="47"/>
      <c r="FYH382" s="47"/>
      <c r="FYI382" s="47"/>
      <c r="FYJ382" s="47"/>
      <c r="FYK382" s="47"/>
      <c r="FYL382" s="47"/>
      <c r="FYM382" s="47"/>
      <c r="FYN382" s="47"/>
      <c r="FYO382" s="47"/>
      <c r="FYP382" s="47"/>
      <c r="FYQ382" s="47"/>
      <c r="FYR382" s="47"/>
      <c r="FYS382" s="47"/>
      <c r="FYT382" s="47"/>
      <c r="FYU382" s="47"/>
      <c r="FYV382" s="47"/>
      <c r="FYW382" s="47"/>
      <c r="FYX382" s="47"/>
      <c r="FYY382" s="47"/>
      <c r="FYZ382" s="47"/>
      <c r="FZA382" s="47"/>
      <c r="FZB382" s="47"/>
      <c r="FZC382" s="47"/>
      <c r="FZD382" s="47"/>
      <c r="FZE382" s="47"/>
      <c r="FZF382" s="47"/>
      <c r="FZG382" s="47"/>
      <c r="FZH382" s="47"/>
      <c r="FZI382" s="47"/>
      <c r="FZJ382" s="47"/>
      <c r="FZK382" s="47"/>
      <c r="FZL382" s="47"/>
      <c r="FZM382" s="47"/>
      <c r="FZN382" s="47"/>
      <c r="FZO382" s="47"/>
      <c r="FZP382" s="47"/>
      <c r="FZQ382" s="47"/>
      <c r="FZR382" s="47"/>
      <c r="FZS382" s="47"/>
      <c r="FZT382" s="47"/>
      <c r="FZU382" s="47"/>
      <c r="FZV382" s="47"/>
      <c r="FZW382" s="47"/>
      <c r="FZX382" s="47"/>
      <c r="FZY382" s="47"/>
      <c r="FZZ382" s="47"/>
      <c r="GAA382" s="47"/>
      <c r="GAB382" s="47"/>
      <c r="GAC382" s="47"/>
      <c r="GAD382" s="47"/>
      <c r="GAE382" s="47"/>
      <c r="GAF382" s="47"/>
      <c r="GAG382" s="47"/>
      <c r="GAH382" s="47"/>
      <c r="GAI382" s="47"/>
      <c r="GAJ382" s="47"/>
      <c r="GAK382" s="47"/>
      <c r="GAL382" s="47"/>
      <c r="GAM382" s="47"/>
      <c r="GAN382" s="47"/>
      <c r="GAO382" s="47"/>
      <c r="GAP382" s="47"/>
      <c r="GAQ382" s="47"/>
      <c r="GAR382" s="47"/>
      <c r="GAS382" s="47"/>
      <c r="GAT382" s="47"/>
      <c r="GAU382" s="47"/>
      <c r="GAV382" s="47"/>
      <c r="GAW382" s="47"/>
      <c r="GAX382" s="47"/>
      <c r="GAY382" s="47"/>
      <c r="GAZ382" s="47"/>
      <c r="GBA382" s="47"/>
      <c r="GBB382" s="47"/>
      <c r="GBC382" s="47"/>
      <c r="GBD382" s="47"/>
      <c r="GBE382" s="47"/>
      <c r="GBF382" s="47"/>
      <c r="GBG382" s="47"/>
      <c r="GBH382" s="47"/>
      <c r="GBI382" s="47"/>
      <c r="GBJ382" s="47"/>
      <c r="GBK382" s="47"/>
      <c r="GBL382" s="47"/>
      <c r="GBM382" s="47"/>
      <c r="GBN382" s="47"/>
      <c r="GBO382" s="47"/>
      <c r="GBP382" s="47"/>
      <c r="GBQ382" s="47"/>
      <c r="GBR382" s="47"/>
      <c r="GBS382" s="47"/>
      <c r="GBT382" s="47"/>
      <c r="GBU382" s="47"/>
      <c r="GBV382" s="47"/>
      <c r="GBW382" s="47"/>
      <c r="GBX382" s="47"/>
      <c r="GBY382" s="47"/>
      <c r="GBZ382" s="47"/>
      <c r="GCA382" s="47"/>
      <c r="GCB382" s="47"/>
      <c r="GCC382" s="47"/>
      <c r="GCD382" s="47"/>
      <c r="GCE382" s="47"/>
      <c r="GCF382" s="47"/>
      <c r="GCG382" s="47"/>
      <c r="GCH382" s="47"/>
      <c r="GCI382" s="47"/>
      <c r="GCJ382" s="47"/>
      <c r="GCK382" s="47"/>
      <c r="GCL382" s="47"/>
      <c r="GCM382" s="47"/>
      <c r="GCN382" s="47"/>
      <c r="GCO382" s="47"/>
      <c r="GCP382" s="47"/>
      <c r="GCQ382" s="47"/>
      <c r="GCR382" s="47"/>
      <c r="GCS382" s="47"/>
      <c r="GCT382" s="47"/>
      <c r="GCU382" s="47"/>
      <c r="GCV382" s="47"/>
      <c r="GCW382" s="47"/>
      <c r="GCX382" s="47"/>
      <c r="GCY382" s="47"/>
      <c r="GCZ382" s="47"/>
      <c r="GDA382" s="47"/>
      <c r="GDB382" s="47"/>
      <c r="GDC382" s="47"/>
      <c r="GDD382" s="47"/>
      <c r="GDE382" s="47"/>
      <c r="GDF382" s="47"/>
      <c r="GDG382" s="47"/>
      <c r="GDH382" s="47"/>
      <c r="GDI382" s="47"/>
      <c r="GDJ382" s="47"/>
      <c r="GDK382" s="47"/>
      <c r="GDL382" s="47"/>
      <c r="GDM382" s="47"/>
      <c r="GDN382" s="47"/>
      <c r="GDO382" s="47"/>
      <c r="GDP382" s="47"/>
      <c r="GDQ382" s="47"/>
      <c r="GDR382" s="47"/>
      <c r="GDS382" s="47"/>
      <c r="GDT382" s="47"/>
      <c r="GDU382" s="47"/>
      <c r="GDV382" s="47"/>
      <c r="GDW382" s="47"/>
      <c r="GDX382" s="47"/>
      <c r="GDY382" s="47"/>
      <c r="GDZ382" s="47"/>
      <c r="GEA382" s="47"/>
      <c r="GEB382" s="47"/>
      <c r="GEC382" s="47"/>
      <c r="GED382" s="47"/>
      <c r="GEE382" s="47"/>
      <c r="GEF382" s="47"/>
      <c r="GEG382" s="47"/>
      <c r="GEH382" s="47"/>
      <c r="GEI382" s="47"/>
      <c r="GEJ382" s="47"/>
      <c r="GEK382" s="47"/>
      <c r="GEL382" s="47"/>
      <c r="GEM382" s="47"/>
      <c r="GEN382" s="47"/>
      <c r="GEO382" s="47"/>
      <c r="GEP382" s="47"/>
      <c r="GEQ382" s="47"/>
      <c r="GER382" s="47"/>
      <c r="GES382" s="47"/>
      <c r="GET382" s="47"/>
      <c r="GEU382" s="47"/>
      <c r="GEV382" s="47"/>
      <c r="GEW382" s="47"/>
      <c r="GEX382" s="47"/>
      <c r="GEY382" s="47"/>
      <c r="GEZ382" s="47"/>
      <c r="GFA382" s="47"/>
      <c r="GFB382" s="47"/>
      <c r="GFC382" s="47"/>
      <c r="GFD382" s="47"/>
      <c r="GFE382" s="47"/>
      <c r="GFF382" s="47"/>
      <c r="GFG382" s="47"/>
      <c r="GFH382" s="47"/>
      <c r="GFI382" s="47"/>
      <c r="GFJ382" s="47"/>
      <c r="GFK382" s="47"/>
      <c r="GFL382" s="47"/>
      <c r="GFM382" s="47"/>
      <c r="GFN382" s="47"/>
      <c r="GFO382" s="47"/>
      <c r="GFP382" s="47"/>
      <c r="GFQ382" s="47"/>
      <c r="GFR382" s="47"/>
      <c r="GFS382" s="47"/>
      <c r="GFT382" s="47"/>
      <c r="GFU382" s="47"/>
      <c r="GFV382" s="47"/>
      <c r="GFW382" s="47"/>
      <c r="GFX382" s="47"/>
      <c r="GFY382" s="47"/>
      <c r="GFZ382" s="47"/>
      <c r="GGA382" s="47"/>
      <c r="GGB382" s="47"/>
      <c r="GGC382" s="47"/>
      <c r="GGD382" s="47"/>
      <c r="GGE382" s="47"/>
      <c r="GGF382" s="47"/>
      <c r="GGG382" s="47"/>
      <c r="GGH382" s="47"/>
      <c r="GGI382" s="47"/>
      <c r="GGJ382" s="47"/>
      <c r="GGK382" s="47"/>
      <c r="GGL382" s="47"/>
      <c r="GGM382" s="47"/>
      <c r="GGN382" s="47"/>
      <c r="GGO382" s="47"/>
      <c r="GGP382" s="47"/>
      <c r="GGQ382" s="47"/>
      <c r="GGR382" s="47"/>
      <c r="GGS382" s="47"/>
      <c r="GGT382" s="47"/>
      <c r="GGU382" s="47"/>
      <c r="GGV382" s="47"/>
      <c r="GGW382" s="47"/>
      <c r="GGX382" s="47"/>
      <c r="GGY382" s="47"/>
      <c r="GGZ382" s="47"/>
      <c r="GHA382" s="47"/>
      <c r="GHB382" s="47"/>
      <c r="GHC382" s="47"/>
      <c r="GHD382" s="47"/>
      <c r="GHE382" s="47"/>
      <c r="GHF382" s="47"/>
      <c r="GHG382" s="47"/>
      <c r="GHH382" s="47"/>
      <c r="GHI382" s="47"/>
      <c r="GHJ382" s="47"/>
      <c r="GHK382" s="47"/>
      <c r="GHL382" s="47"/>
      <c r="GHM382" s="47"/>
      <c r="GHN382" s="47"/>
      <c r="GHO382" s="47"/>
      <c r="GHP382" s="47"/>
      <c r="GHQ382" s="47"/>
      <c r="GHR382" s="47"/>
      <c r="GHS382" s="47"/>
      <c r="GHT382" s="47"/>
      <c r="GHU382" s="47"/>
      <c r="GHV382" s="47"/>
      <c r="GHW382" s="47"/>
      <c r="GHX382" s="47"/>
      <c r="GHY382" s="47"/>
      <c r="GHZ382" s="47"/>
      <c r="GIA382" s="47"/>
      <c r="GIB382" s="47"/>
      <c r="GIC382" s="47"/>
      <c r="GID382" s="47"/>
      <c r="GIE382" s="47"/>
      <c r="GIF382" s="47"/>
      <c r="GIG382" s="47"/>
      <c r="GIH382" s="47"/>
      <c r="GII382" s="47"/>
      <c r="GIJ382" s="47"/>
      <c r="GIK382" s="47"/>
      <c r="GIL382" s="47"/>
      <c r="GIM382" s="47"/>
      <c r="GIN382" s="47"/>
      <c r="GIO382" s="47"/>
      <c r="GIP382" s="47"/>
      <c r="GIQ382" s="47"/>
      <c r="GIR382" s="47"/>
      <c r="GIS382" s="47"/>
      <c r="GIT382" s="47"/>
      <c r="GIU382" s="47"/>
      <c r="GIV382" s="47"/>
      <c r="GIW382" s="47"/>
      <c r="GIX382" s="47"/>
      <c r="GIY382" s="47"/>
      <c r="GIZ382" s="47"/>
      <c r="GJA382" s="47"/>
      <c r="GJB382" s="47"/>
      <c r="GJC382" s="47"/>
      <c r="GJD382" s="47"/>
      <c r="GJE382" s="47"/>
      <c r="GJF382" s="47"/>
      <c r="GJG382" s="47"/>
      <c r="GJH382" s="47"/>
      <c r="GJI382" s="47"/>
      <c r="GJJ382" s="47"/>
      <c r="GJK382" s="47"/>
      <c r="GJL382" s="47"/>
      <c r="GJM382" s="47"/>
      <c r="GJN382" s="47"/>
      <c r="GJO382" s="47"/>
      <c r="GJP382" s="47"/>
      <c r="GJQ382" s="47"/>
      <c r="GJR382" s="47"/>
      <c r="GJS382" s="47"/>
      <c r="GJT382" s="47"/>
      <c r="GJU382" s="47"/>
      <c r="GJV382" s="47"/>
      <c r="GJW382" s="47"/>
      <c r="GJX382" s="47"/>
      <c r="GJY382" s="47"/>
      <c r="GJZ382" s="47"/>
      <c r="GKA382" s="47"/>
      <c r="GKB382" s="47"/>
      <c r="GKC382" s="47"/>
      <c r="GKD382" s="47"/>
      <c r="GKE382" s="47"/>
      <c r="GKF382" s="47"/>
      <c r="GKG382" s="47"/>
      <c r="GKH382" s="47"/>
      <c r="GKI382" s="47"/>
      <c r="GKJ382" s="47"/>
      <c r="GKK382" s="47"/>
      <c r="GKL382" s="47"/>
      <c r="GKM382" s="47"/>
      <c r="GKN382" s="47"/>
      <c r="GKO382" s="47"/>
      <c r="GKP382" s="47"/>
      <c r="GKQ382" s="47"/>
      <c r="GKR382" s="47"/>
      <c r="GKS382" s="47"/>
      <c r="GKT382" s="47"/>
      <c r="GKU382" s="47"/>
      <c r="GKV382" s="47"/>
      <c r="GKW382" s="47"/>
      <c r="GKX382" s="47"/>
      <c r="GKY382" s="47"/>
      <c r="GKZ382" s="47"/>
      <c r="GLA382" s="47"/>
      <c r="GLB382" s="47"/>
      <c r="GLC382" s="47"/>
      <c r="GLD382" s="47"/>
      <c r="GLE382" s="47"/>
      <c r="GLF382" s="47"/>
      <c r="GLG382" s="47"/>
      <c r="GLH382" s="47"/>
      <c r="GLI382" s="47"/>
      <c r="GLJ382" s="47"/>
      <c r="GLK382" s="47"/>
      <c r="GLL382" s="47"/>
      <c r="GLM382" s="47"/>
      <c r="GLN382" s="47"/>
      <c r="GLO382" s="47"/>
      <c r="GLP382" s="47"/>
      <c r="GLQ382" s="47"/>
      <c r="GLR382" s="47"/>
      <c r="GLS382" s="47"/>
      <c r="GLT382" s="47"/>
      <c r="GLU382" s="47"/>
      <c r="GLV382" s="47"/>
      <c r="GLW382" s="47"/>
      <c r="GLX382" s="47"/>
      <c r="GLY382" s="47"/>
      <c r="GLZ382" s="47"/>
      <c r="GMA382" s="47"/>
      <c r="GMB382" s="47"/>
      <c r="GMC382" s="47"/>
      <c r="GMD382" s="47"/>
      <c r="GME382" s="47"/>
      <c r="GMF382" s="47"/>
      <c r="GMG382" s="47"/>
      <c r="GMH382" s="47"/>
      <c r="GMI382" s="47"/>
      <c r="GMJ382" s="47"/>
      <c r="GMK382" s="47"/>
      <c r="GML382" s="47"/>
      <c r="GMM382" s="47"/>
      <c r="GMN382" s="47"/>
      <c r="GMO382" s="47"/>
      <c r="GMP382" s="47"/>
      <c r="GMQ382" s="47"/>
      <c r="GMR382" s="47"/>
      <c r="GMS382" s="47"/>
      <c r="GMT382" s="47"/>
      <c r="GMU382" s="47"/>
      <c r="GMV382" s="47"/>
      <c r="GMW382" s="47"/>
      <c r="GMX382" s="47"/>
      <c r="GMY382" s="47"/>
      <c r="GMZ382" s="47"/>
      <c r="GNA382" s="47"/>
      <c r="GNB382" s="47"/>
      <c r="GNC382" s="47"/>
      <c r="GND382" s="47"/>
      <c r="GNE382" s="47"/>
      <c r="GNF382" s="47"/>
      <c r="GNG382" s="47"/>
      <c r="GNH382" s="47"/>
      <c r="GNI382" s="47"/>
      <c r="GNJ382" s="47"/>
      <c r="GNK382" s="47"/>
      <c r="GNL382" s="47"/>
      <c r="GNM382" s="47"/>
      <c r="GNN382" s="47"/>
      <c r="GNO382" s="47"/>
      <c r="GNP382" s="47"/>
      <c r="GNQ382" s="47"/>
      <c r="GNR382" s="47"/>
      <c r="GNS382" s="47"/>
      <c r="GNT382" s="47"/>
      <c r="GNU382" s="47"/>
      <c r="GNV382" s="47"/>
      <c r="GNW382" s="47"/>
      <c r="GNX382" s="47"/>
      <c r="GNY382" s="47"/>
      <c r="GNZ382" s="47"/>
      <c r="GOA382" s="47"/>
      <c r="GOB382" s="47"/>
      <c r="GOC382" s="47"/>
      <c r="GOD382" s="47"/>
      <c r="GOE382" s="47"/>
      <c r="GOF382" s="47"/>
      <c r="GOG382" s="47"/>
      <c r="GOH382" s="47"/>
      <c r="GOI382" s="47"/>
      <c r="GOJ382" s="47"/>
      <c r="GOK382" s="47"/>
      <c r="GOL382" s="47"/>
      <c r="GOM382" s="47"/>
      <c r="GON382" s="47"/>
      <c r="GOO382" s="47"/>
      <c r="GOP382" s="47"/>
      <c r="GOQ382" s="47"/>
      <c r="GOR382" s="47"/>
      <c r="GOS382" s="47"/>
      <c r="GOT382" s="47"/>
      <c r="GOU382" s="47"/>
      <c r="GOV382" s="47"/>
      <c r="GOW382" s="47"/>
      <c r="GOX382" s="47"/>
      <c r="GOY382" s="47"/>
      <c r="GOZ382" s="47"/>
      <c r="GPA382" s="47"/>
      <c r="GPB382" s="47"/>
      <c r="GPC382" s="47"/>
      <c r="GPD382" s="47"/>
      <c r="GPE382" s="47"/>
      <c r="GPF382" s="47"/>
      <c r="GPG382" s="47"/>
      <c r="GPH382" s="47"/>
      <c r="GPI382" s="47"/>
      <c r="GPJ382" s="47"/>
      <c r="GPK382" s="47"/>
      <c r="GPL382" s="47"/>
      <c r="GPM382" s="47"/>
      <c r="GPN382" s="47"/>
      <c r="GPO382" s="47"/>
      <c r="GPP382" s="47"/>
      <c r="GPQ382" s="47"/>
      <c r="GPR382" s="47"/>
      <c r="GPS382" s="47"/>
      <c r="GPT382" s="47"/>
      <c r="GPU382" s="47"/>
      <c r="GPV382" s="47"/>
      <c r="GPW382" s="47"/>
      <c r="GPX382" s="47"/>
      <c r="GPY382" s="47"/>
      <c r="GPZ382" s="47"/>
      <c r="GQA382" s="47"/>
      <c r="GQB382" s="47"/>
      <c r="GQC382" s="47"/>
      <c r="GQD382" s="47"/>
      <c r="GQE382" s="47"/>
      <c r="GQF382" s="47"/>
      <c r="GQG382" s="47"/>
      <c r="GQH382" s="47"/>
      <c r="GQI382" s="47"/>
      <c r="GQJ382" s="47"/>
      <c r="GQK382" s="47"/>
      <c r="GQL382" s="47"/>
      <c r="GQM382" s="47"/>
      <c r="GQN382" s="47"/>
      <c r="GQO382" s="47"/>
      <c r="GQP382" s="47"/>
      <c r="GQQ382" s="47"/>
      <c r="GQR382" s="47"/>
      <c r="GQS382" s="47"/>
      <c r="GQT382" s="47"/>
      <c r="GQU382" s="47"/>
      <c r="GQV382" s="47"/>
      <c r="GQW382" s="47"/>
      <c r="GQX382" s="47"/>
      <c r="GQY382" s="47"/>
      <c r="GQZ382" s="47"/>
      <c r="GRA382" s="47"/>
      <c r="GRB382" s="47"/>
      <c r="GRC382" s="47"/>
      <c r="GRD382" s="47"/>
      <c r="GRE382" s="47"/>
      <c r="GRF382" s="47"/>
      <c r="GRG382" s="47"/>
      <c r="GRH382" s="47"/>
      <c r="GRI382" s="47"/>
      <c r="GRJ382" s="47"/>
      <c r="GRK382" s="47"/>
      <c r="GRL382" s="47"/>
      <c r="GRM382" s="47"/>
      <c r="GRN382" s="47"/>
      <c r="GRO382" s="47"/>
      <c r="GRP382" s="47"/>
      <c r="GRQ382" s="47"/>
      <c r="GRR382" s="47"/>
      <c r="GRS382" s="47"/>
      <c r="GRT382" s="47"/>
      <c r="GRU382" s="47"/>
      <c r="GRV382" s="47"/>
      <c r="GRW382" s="47"/>
      <c r="GRX382" s="47"/>
      <c r="GRY382" s="47"/>
      <c r="GRZ382" s="47"/>
      <c r="GSA382" s="47"/>
      <c r="GSB382" s="47"/>
      <c r="GSC382" s="47"/>
      <c r="GSD382" s="47"/>
      <c r="GSE382" s="47"/>
      <c r="GSF382" s="47"/>
      <c r="GSG382" s="47"/>
      <c r="GSH382" s="47"/>
      <c r="GSI382" s="47"/>
      <c r="GSJ382" s="47"/>
      <c r="GSK382" s="47"/>
      <c r="GSL382" s="47"/>
      <c r="GSM382" s="47"/>
      <c r="GSN382" s="47"/>
      <c r="GSO382" s="47"/>
      <c r="GSP382" s="47"/>
      <c r="GSQ382" s="47"/>
      <c r="GSR382" s="47"/>
      <c r="GSS382" s="47"/>
      <c r="GST382" s="47"/>
      <c r="GSU382" s="47"/>
      <c r="GSV382" s="47"/>
      <c r="GSW382" s="47"/>
      <c r="GSX382" s="47"/>
      <c r="GSY382" s="47"/>
      <c r="GSZ382" s="47"/>
      <c r="GTA382" s="47"/>
      <c r="GTB382" s="47"/>
      <c r="GTC382" s="47"/>
      <c r="GTD382" s="47"/>
      <c r="GTE382" s="47"/>
      <c r="GTF382" s="47"/>
      <c r="GTG382" s="47"/>
      <c r="GTH382" s="47"/>
      <c r="GTI382" s="47"/>
      <c r="GTJ382" s="47"/>
      <c r="GTK382" s="47"/>
      <c r="GTL382" s="47"/>
      <c r="GTM382" s="47"/>
      <c r="GTN382" s="47"/>
      <c r="GTO382" s="47"/>
      <c r="GTP382" s="47"/>
      <c r="GTQ382" s="47"/>
      <c r="GTR382" s="47"/>
      <c r="GTS382" s="47"/>
      <c r="GTT382" s="47"/>
      <c r="GTU382" s="47"/>
      <c r="GTV382" s="47"/>
      <c r="GTW382" s="47"/>
      <c r="GTX382" s="47"/>
      <c r="GTY382" s="47"/>
      <c r="GTZ382" s="47"/>
      <c r="GUA382" s="47"/>
      <c r="GUB382" s="47"/>
      <c r="GUC382" s="47"/>
      <c r="GUD382" s="47"/>
      <c r="GUE382" s="47"/>
      <c r="GUF382" s="47"/>
      <c r="GUG382" s="47"/>
      <c r="GUH382" s="47"/>
      <c r="GUI382" s="47"/>
      <c r="GUJ382" s="47"/>
      <c r="GUK382" s="47"/>
      <c r="GUL382" s="47"/>
      <c r="GUM382" s="47"/>
      <c r="GUN382" s="47"/>
      <c r="GUO382" s="47"/>
      <c r="GUP382" s="47"/>
      <c r="GUQ382" s="47"/>
      <c r="GUR382" s="47"/>
      <c r="GUS382" s="47"/>
      <c r="GUT382" s="47"/>
      <c r="GUU382" s="47"/>
      <c r="GUV382" s="47"/>
      <c r="GUW382" s="47"/>
      <c r="GUX382" s="47"/>
      <c r="GUY382" s="47"/>
      <c r="GUZ382" s="47"/>
      <c r="GVA382" s="47"/>
      <c r="GVB382" s="47"/>
      <c r="GVC382" s="47"/>
      <c r="GVD382" s="47"/>
      <c r="GVE382" s="47"/>
      <c r="GVF382" s="47"/>
      <c r="GVG382" s="47"/>
      <c r="GVH382" s="47"/>
      <c r="GVI382" s="47"/>
      <c r="GVJ382" s="47"/>
      <c r="GVK382" s="47"/>
      <c r="GVL382" s="47"/>
      <c r="GVM382" s="47"/>
      <c r="GVN382" s="47"/>
      <c r="GVO382" s="47"/>
      <c r="GVP382" s="47"/>
      <c r="GVQ382" s="47"/>
      <c r="GVR382" s="47"/>
      <c r="GVS382" s="47"/>
      <c r="GVT382" s="47"/>
      <c r="GVU382" s="47"/>
      <c r="GVV382" s="47"/>
      <c r="GVW382" s="47"/>
      <c r="GVX382" s="47"/>
      <c r="GVY382" s="47"/>
      <c r="GVZ382" s="47"/>
      <c r="GWA382" s="47"/>
      <c r="GWB382" s="47"/>
      <c r="GWC382" s="47"/>
      <c r="GWD382" s="47"/>
      <c r="GWE382" s="47"/>
      <c r="GWF382" s="47"/>
      <c r="GWG382" s="47"/>
      <c r="GWH382" s="47"/>
      <c r="GWI382" s="47"/>
      <c r="GWJ382" s="47"/>
      <c r="GWK382" s="47"/>
      <c r="GWL382" s="47"/>
      <c r="GWM382" s="47"/>
      <c r="GWN382" s="47"/>
      <c r="GWO382" s="47"/>
      <c r="GWP382" s="47"/>
      <c r="GWQ382" s="47"/>
      <c r="GWR382" s="47"/>
      <c r="GWS382" s="47"/>
      <c r="GWT382" s="47"/>
      <c r="GWU382" s="47"/>
      <c r="GWV382" s="47"/>
      <c r="GWW382" s="47"/>
      <c r="GWX382" s="47"/>
      <c r="GWY382" s="47"/>
      <c r="GWZ382" s="47"/>
      <c r="GXA382" s="47"/>
      <c r="GXB382" s="47"/>
      <c r="GXC382" s="47"/>
      <c r="GXD382" s="47"/>
      <c r="GXE382" s="47"/>
      <c r="GXF382" s="47"/>
      <c r="GXG382" s="47"/>
      <c r="GXH382" s="47"/>
      <c r="GXI382" s="47"/>
      <c r="GXJ382" s="47"/>
      <c r="GXK382" s="47"/>
      <c r="GXL382" s="47"/>
      <c r="GXM382" s="47"/>
      <c r="GXN382" s="47"/>
      <c r="GXO382" s="47"/>
      <c r="GXP382" s="47"/>
      <c r="GXQ382" s="47"/>
      <c r="GXR382" s="47"/>
      <c r="GXS382" s="47"/>
      <c r="GXT382" s="47"/>
      <c r="GXU382" s="47"/>
      <c r="GXV382" s="47"/>
      <c r="GXW382" s="47"/>
      <c r="GXX382" s="47"/>
      <c r="GXY382" s="47"/>
      <c r="GXZ382" s="47"/>
      <c r="GYA382" s="47"/>
      <c r="GYB382" s="47"/>
      <c r="GYC382" s="47"/>
      <c r="GYD382" s="47"/>
      <c r="GYE382" s="47"/>
      <c r="GYF382" s="47"/>
      <c r="GYG382" s="47"/>
      <c r="GYH382" s="47"/>
      <c r="GYI382" s="47"/>
      <c r="GYJ382" s="47"/>
      <c r="GYK382" s="47"/>
      <c r="GYL382" s="47"/>
      <c r="GYM382" s="47"/>
      <c r="GYN382" s="47"/>
      <c r="GYO382" s="47"/>
      <c r="GYP382" s="47"/>
      <c r="GYQ382" s="47"/>
      <c r="GYR382" s="47"/>
      <c r="GYS382" s="47"/>
      <c r="GYT382" s="47"/>
      <c r="GYU382" s="47"/>
      <c r="GYV382" s="47"/>
      <c r="GYW382" s="47"/>
      <c r="GYX382" s="47"/>
      <c r="GYY382" s="47"/>
      <c r="GYZ382" s="47"/>
      <c r="GZA382" s="47"/>
      <c r="GZB382" s="47"/>
      <c r="GZC382" s="47"/>
      <c r="GZD382" s="47"/>
      <c r="GZE382" s="47"/>
      <c r="GZF382" s="47"/>
      <c r="GZG382" s="47"/>
      <c r="GZH382" s="47"/>
      <c r="GZI382" s="47"/>
      <c r="GZJ382" s="47"/>
      <c r="GZK382" s="47"/>
      <c r="GZL382" s="47"/>
      <c r="GZM382" s="47"/>
      <c r="GZN382" s="47"/>
      <c r="GZO382" s="47"/>
      <c r="GZP382" s="47"/>
      <c r="GZQ382" s="47"/>
      <c r="GZR382" s="47"/>
      <c r="GZS382" s="47"/>
      <c r="GZT382" s="47"/>
      <c r="GZU382" s="47"/>
      <c r="GZV382" s="47"/>
      <c r="GZW382" s="47"/>
      <c r="GZX382" s="47"/>
      <c r="GZY382" s="47"/>
      <c r="GZZ382" s="47"/>
      <c r="HAA382" s="47"/>
      <c r="HAB382" s="47"/>
      <c r="HAC382" s="47"/>
      <c r="HAD382" s="47"/>
      <c r="HAE382" s="47"/>
      <c r="HAF382" s="47"/>
      <c r="HAG382" s="47"/>
      <c r="HAH382" s="47"/>
      <c r="HAI382" s="47"/>
      <c r="HAJ382" s="47"/>
      <c r="HAK382" s="47"/>
      <c r="HAL382" s="47"/>
      <c r="HAM382" s="47"/>
      <c r="HAN382" s="47"/>
      <c r="HAO382" s="47"/>
      <c r="HAP382" s="47"/>
      <c r="HAQ382" s="47"/>
      <c r="HAR382" s="47"/>
      <c r="HAS382" s="47"/>
      <c r="HAT382" s="47"/>
      <c r="HAU382" s="47"/>
      <c r="HAV382" s="47"/>
      <c r="HAW382" s="47"/>
      <c r="HAX382" s="47"/>
      <c r="HAY382" s="47"/>
      <c r="HAZ382" s="47"/>
      <c r="HBA382" s="47"/>
      <c r="HBB382" s="47"/>
      <c r="HBC382" s="47"/>
      <c r="HBD382" s="47"/>
      <c r="HBE382" s="47"/>
      <c r="HBF382" s="47"/>
      <c r="HBG382" s="47"/>
      <c r="HBH382" s="47"/>
      <c r="HBI382" s="47"/>
      <c r="HBJ382" s="47"/>
      <c r="HBK382" s="47"/>
      <c r="HBL382" s="47"/>
      <c r="HBM382" s="47"/>
      <c r="HBN382" s="47"/>
      <c r="HBO382" s="47"/>
      <c r="HBP382" s="47"/>
      <c r="HBQ382" s="47"/>
      <c r="HBR382" s="47"/>
      <c r="HBS382" s="47"/>
      <c r="HBT382" s="47"/>
      <c r="HBU382" s="47"/>
      <c r="HBV382" s="47"/>
      <c r="HBW382" s="47"/>
      <c r="HBX382" s="47"/>
      <c r="HBY382" s="47"/>
      <c r="HBZ382" s="47"/>
      <c r="HCA382" s="47"/>
      <c r="HCB382" s="47"/>
      <c r="HCC382" s="47"/>
      <c r="HCD382" s="47"/>
      <c r="HCE382" s="47"/>
      <c r="HCF382" s="47"/>
      <c r="HCG382" s="47"/>
      <c r="HCH382" s="47"/>
      <c r="HCI382" s="47"/>
      <c r="HCJ382" s="47"/>
      <c r="HCK382" s="47"/>
      <c r="HCL382" s="47"/>
      <c r="HCM382" s="47"/>
      <c r="HCN382" s="47"/>
      <c r="HCO382" s="47"/>
      <c r="HCP382" s="47"/>
      <c r="HCQ382" s="47"/>
      <c r="HCR382" s="47"/>
      <c r="HCS382" s="47"/>
      <c r="HCT382" s="47"/>
      <c r="HCU382" s="47"/>
      <c r="HCV382" s="47"/>
      <c r="HCW382" s="47"/>
      <c r="HCX382" s="47"/>
      <c r="HCY382" s="47"/>
      <c r="HCZ382" s="47"/>
      <c r="HDA382" s="47"/>
      <c r="HDB382" s="47"/>
      <c r="HDC382" s="47"/>
      <c r="HDD382" s="47"/>
      <c r="HDE382" s="47"/>
      <c r="HDF382" s="47"/>
      <c r="HDG382" s="47"/>
      <c r="HDH382" s="47"/>
      <c r="HDI382" s="47"/>
      <c r="HDJ382" s="47"/>
      <c r="HDK382" s="47"/>
      <c r="HDL382" s="47"/>
      <c r="HDM382" s="47"/>
      <c r="HDN382" s="47"/>
      <c r="HDO382" s="47"/>
      <c r="HDP382" s="47"/>
      <c r="HDQ382" s="47"/>
      <c r="HDR382" s="47"/>
      <c r="HDS382" s="47"/>
      <c r="HDT382" s="47"/>
      <c r="HDU382" s="47"/>
      <c r="HDV382" s="47"/>
      <c r="HDW382" s="47"/>
      <c r="HDX382" s="47"/>
      <c r="HDY382" s="47"/>
      <c r="HDZ382" s="47"/>
      <c r="HEA382" s="47"/>
      <c r="HEB382" s="47"/>
      <c r="HEC382" s="47"/>
      <c r="HED382" s="47"/>
      <c r="HEE382" s="47"/>
      <c r="HEF382" s="47"/>
      <c r="HEG382" s="47"/>
      <c r="HEH382" s="47"/>
      <c r="HEI382" s="47"/>
      <c r="HEJ382" s="47"/>
      <c r="HEK382" s="47"/>
      <c r="HEL382" s="47"/>
      <c r="HEM382" s="47"/>
      <c r="HEN382" s="47"/>
      <c r="HEO382" s="47"/>
      <c r="HEP382" s="47"/>
      <c r="HEQ382" s="47"/>
      <c r="HER382" s="47"/>
      <c r="HES382" s="47"/>
      <c r="HET382" s="47"/>
      <c r="HEU382" s="47"/>
      <c r="HEV382" s="47"/>
      <c r="HEW382" s="47"/>
      <c r="HEX382" s="47"/>
      <c r="HEY382" s="47"/>
      <c r="HEZ382" s="47"/>
      <c r="HFA382" s="47"/>
      <c r="HFB382" s="47"/>
      <c r="HFC382" s="47"/>
      <c r="HFD382" s="47"/>
      <c r="HFE382" s="47"/>
      <c r="HFF382" s="47"/>
      <c r="HFG382" s="47"/>
      <c r="HFH382" s="47"/>
      <c r="HFI382" s="47"/>
      <c r="HFJ382" s="47"/>
      <c r="HFK382" s="47"/>
      <c r="HFL382" s="47"/>
      <c r="HFM382" s="47"/>
      <c r="HFN382" s="47"/>
      <c r="HFO382" s="47"/>
      <c r="HFP382" s="47"/>
      <c r="HFQ382" s="47"/>
      <c r="HFR382" s="47"/>
      <c r="HFS382" s="47"/>
      <c r="HFT382" s="47"/>
      <c r="HFU382" s="47"/>
      <c r="HFV382" s="47"/>
      <c r="HFW382" s="47"/>
      <c r="HFX382" s="47"/>
      <c r="HFY382" s="47"/>
      <c r="HFZ382" s="47"/>
      <c r="HGA382" s="47"/>
      <c r="HGB382" s="47"/>
      <c r="HGC382" s="47"/>
      <c r="HGD382" s="47"/>
      <c r="HGE382" s="47"/>
      <c r="HGF382" s="47"/>
      <c r="HGG382" s="47"/>
      <c r="HGH382" s="47"/>
      <c r="HGI382" s="47"/>
      <c r="HGJ382" s="47"/>
      <c r="HGK382" s="47"/>
      <c r="HGL382" s="47"/>
      <c r="HGM382" s="47"/>
      <c r="HGN382" s="47"/>
      <c r="HGO382" s="47"/>
      <c r="HGP382" s="47"/>
      <c r="HGQ382" s="47"/>
      <c r="HGR382" s="47"/>
      <c r="HGS382" s="47"/>
      <c r="HGT382" s="47"/>
      <c r="HGU382" s="47"/>
      <c r="HGV382" s="47"/>
      <c r="HGW382" s="47"/>
      <c r="HGX382" s="47"/>
      <c r="HGY382" s="47"/>
      <c r="HGZ382" s="47"/>
      <c r="HHA382" s="47"/>
      <c r="HHB382" s="47"/>
      <c r="HHC382" s="47"/>
      <c r="HHD382" s="47"/>
      <c r="HHE382" s="47"/>
      <c r="HHF382" s="47"/>
      <c r="HHG382" s="47"/>
      <c r="HHH382" s="47"/>
      <c r="HHI382" s="47"/>
      <c r="HHJ382" s="47"/>
      <c r="HHK382" s="47"/>
      <c r="HHL382" s="47"/>
      <c r="HHM382" s="47"/>
      <c r="HHN382" s="47"/>
      <c r="HHO382" s="47"/>
      <c r="HHP382" s="47"/>
      <c r="HHQ382" s="47"/>
      <c r="HHR382" s="47"/>
      <c r="HHS382" s="47"/>
      <c r="HHT382" s="47"/>
      <c r="HHU382" s="47"/>
      <c r="HHV382" s="47"/>
      <c r="HHW382" s="47"/>
      <c r="HHX382" s="47"/>
      <c r="HHY382" s="47"/>
      <c r="HHZ382" s="47"/>
      <c r="HIA382" s="47"/>
      <c r="HIB382" s="47"/>
      <c r="HIC382" s="47"/>
      <c r="HID382" s="47"/>
      <c r="HIE382" s="47"/>
      <c r="HIF382" s="47"/>
      <c r="HIG382" s="47"/>
      <c r="HIH382" s="47"/>
      <c r="HII382" s="47"/>
      <c r="HIJ382" s="47"/>
      <c r="HIK382" s="47"/>
      <c r="HIL382" s="47"/>
      <c r="HIM382" s="47"/>
      <c r="HIN382" s="47"/>
      <c r="HIO382" s="47"/>
      <c r="HIP382" s="47"/>
      <c r="HIQ382" s="47"/>
      <c r="HIR382" s="47"/>
      <c r="HIS382" s="47"/>
      <c r="HIT382" s="47"/>
      <c r="HIU382" s="47"/>
      <c r="HIV382" s="47"/>
      <c r="HIW382" s="47"/>
      <c r="HIX382" s="47"/>
      <c r="HIY382" s="47"/>
      <c r="HIZ382" s="47"/>
      <c r="HJA382" s="47"/>
      <c r="HJB382" s="47"/>
      <c r="HJC382" s="47"/>
      <c r="HJD382" s="47"/>
      <c r="HJE382" s="47"/>
      <c r="HJF382" s="47"/>
      <c r="HJG382" s="47"/>
      <c r="HJH382" s="47"/>
      <c r="HJI382" s="47"/>
      <c r="HJJ382" s="47"/>
      <c r="HJK382" s="47"/>
      <c r="HJL382" s="47"/>
      <c r="HJM382" s="47"/>
      <c r="HJN382" s="47"/>
      <c r="HJO382" s="47"/>
      <c r="HJP382" s="47"/>
      <c r="HJQ382" s="47"/>
      <c r="HJR382" s="47"/>
      <c r="HJS382" s="47"/>
      <c r="HJT382" s="47"/>
      <c r="HJU382" s="47"/>
      <c r="HJV382" s="47"/>
      <c r="HJW382" s="47"/>
      <c r="HJX382" s="47"/>
      <c r="HJY382" s="47"/>
      <c r="HJZ382" s="47"/>
      <c r="HKA382" s="47"/>
      <c r="HKB382" s="47"/>
      <c r="HKC382" s="47"/>
      <c r="HKD382" s="47"/>
      <c r="HKE382" s="47"/>
      <c r="HKF382" s="47"/>
      <c r="HKG382" s="47"/>
      <c r="HKH382" s="47"/>
      <c r="HKI382" s="47"/>
      <c r="HKJ382" s="47"/>
      <c r="HKK382" s="47"/>
      <c r="HKL382" s="47"/>
      <c r="HKM382" s="47"/>
      <c r="HKN382" s="47"/>
      <c r="HKO382" s="47"/>
      <c r="HKP382" s="47"/>
      <c r="HKQ382" s="47"/>
      <c r="HKR382" s="47"/>
      <c r="HKS382" s="47"/>
      <c r="HKT382" s="47"/>
      <c r="HKU382" s="47"/>
      <c r="HKV382" s="47"/>
      <c r="HKW382" s="47"/>
      <c r="HKX382" s="47"/>
      <c r="HKY382" s="47"/>
      <c r="HKZ382" s="47"/>
      <c r="HLA382" s="47"/>
      <c r="HLB382" s="47"/>
      <c r="HLC382" s="47"/>
      <c r="HLD382" s="47"/>
      <c r="HLE382" s="47"/>
      <c r="HLF382" s="47"/>
      <c r="HLG382" s="47"/>
      <c r="HLH382" s="47"/>
      <c r="HLI382" s="47"/>
      <c r="HLJ382" s="47"/>
      <c r="HLK382" s="47"/>
      <c r="HLL382" s="47"/>
      <c r="HLM382" s="47"/>
      <c r="HLN382" s="47"/>
      <c r="HLO382" s="47"/>
      <c r="HLP382" s="47"/>
      <c r="HLQ382" s="47"/>
      <c r="HLR382" s="47"/>
      <c r="HLS382" s="47"/>
      <c r="HLT382" s="47"/>
      <c r="HLU382" s="47"/>
      <c r="HLV382" s="47"/>
      <c r="HLW382" s="47"/>
      <c r="HLX382" s="47"/>
      <c r="HLY382" s="47"/>
      <c r="HLZ382" s="47"/>
      <c r="HMA382" s="47"/>
      <c r="HMB382" s="47"/>
      <c r="HMC382" s="47"/>
      <c r="HMD382" s="47"/>
      <c r="HME382" s="47"/>
      <c r="HMF382" s="47"/>
      <c r="HMG382" s="47"/>
      <c r="HMH382" s="47"/>
      <c r="HMI382" s="47"/>
      <c r="HMJ382" s="47"/>
      <c r="HMK382" s="47"/>
      <c r="HML382" s="47"/>
      <c r="HMM382" s="47"/>
      <c r="HMN382" s="47"/>
      <c r="HMO382" s="47"/>
      <c r="HMP382" s="47"/>
      <c r="HMQ382" s="47"/>
      <c r="HMR382" s="47"/>
      <c r="HMS382" s="47"/>
      <c r="HMT382" s="47"/>
      <c r="HMU382" s="47"/>
      <c r="HMV382" s="47"/>
      <c r="HMW382" s="47"/>
      <c r="HMX382" s="47"/>
      <c r="HMY382" s="47"/>
      <c r="HMZ382" s="47"/>
      <c r="HNA382" s="47"/>
      <c r="HNB382" s="47"/>
      <c r="HNC382" s="47"/>
      <c r="HND382" s="47"/>
      <c r="HNE382" s="47"/>
      <c r="HNF382" s="47"/>
      <c r="HNG382" s="47"/>
      <c r="HNH382" s="47"/>
      <c r="HNI382" s="47"/>
      <c r="HNJ382" s="47"/>
      <c r="HNK382" s="47"/>
      <c r="HNL382" s="47"/>
      <c r="HNM382" s="47"/>
      <c r="HNN382" s="47"/>
      <c r="HNO382" s="47"/>
      <c r="HNP382" s="47"/>
      <c r="HNQ382" s="47"/>
      <c r="HNR382" s="47"/>
      <c r="HNS382" s="47"/>
      <c r="HNT382" s="47"/>
      <c r="HNU382" s="47"/>
      <c r="HNV382" s="47"/>
      <c r="HNW382" s="47"/>
      <c r="HNX382" s="47"/>
      <c r="HNY382" s="47"/>
      <c r="HNZ382" s="47"/>
      <c r="HOA382" s="47"/>
      <c r="HOB382" s="47"/>
      <c r="HOC382" s="47"/>
      <c r="HOD382" s="47"/>
      <c r="HOE382" s="47"/>
      <c r="HOF382" s="47"/>
      <c r="HOG382" s="47"/>
      <c r="HOH382" s="47"/>
      <c r="HOI382" s="47"/>
      <c r="HOJ382" s="47"/>
      <c r="HOK382" s="47"/>
      <c r="HOL382" s="47"/>
      <c r="HOM382" s="47"/>
      <c r="HON382" s="47"/>
      <c r="HOO382" s="47"/>
      <c r="HOP382" s="47"/>
      <c r="HOQ382" s="47"/>
      <c r="HOR382" s="47"/>
      <c r="HOS382" s="47"/>
      <c r="HOT382" s="47"/>
      <c r="HOU382" s="47"/>
      <c r="HOV382" s="47"/>
      <c r="HOW382" s="47"/>
      <c r="HOX382" s="47"/>
      <c r="HOY382" s="47"/>
      <c r="HOZ382" s="47"/>
      <c r="HPA382" s="47"/>
      <c r="HPB382" s="47"/>
      <c r="HPC382" s="47"/>
      <c r="HPD382" s="47"/>
      <c r="HPE382" s="47"/>
      <c r="HPF382" s="47"/>
      <c r="HPG382" s="47"/>
      <c r="HPH382" s="47"/>
      <c r="HPI382" s="47"/>
      <c r="HPJ382" s="47"/>
      <c r="HPK382" s="47"/>
      <c r="HPL382" s="47"/>
      <c r="HPM382" s="47"/>
      <c r="HPN382" s="47"/>
      <c r="HPO382" s="47"/>
      <c r="HPP382" s="47"/>
      <c r="HPQ382" s="47"/>
      <c r="HPR382" s="47"/>
      <c r="HPS382" s="47"/>
      <c r="HPT382" s="47"/>
      <c r="HPU382" s="47"/>
      <c r="HPV382" s="47"/>
      <c r="HPW382" s="47"/>
      <c r="HPX382" s="47"/>
      <c r="HPY382" s="47"/>
      <c r="HPZ382" s="47"/>
      <c r="HQA382" s="47"/>
      <c r="HQB382" s="47"/>
      <c r="HQC382" s="47"/>
      <c r="HQD382" s="47"/>
      <c r="HQE382" s="47"/>
      <c r="HQF382" s="47"/>
      <c r="HQG382" s="47"/>
      <c r="HQH382" s="47"/>
      <c r="HQI382" s="47"/>
      <c r="HQJ382" s="47"/>
      <c r="HQK382" s="47"/>
      <c r="HQL382" s="47"/>
      <c r="HQM382" s="47"/>
      <c r="HQN382" s="47"/>
      <c r="HQO382" s="47"/>
      <c r="HQP382" s="47"/>
      <c r="HQQ382" s="47"/>
      <c r="HQR382" s="47"/>
      <c r="HQS382" s="47"/>
      <c r="HQT382" s="47"/>
      <c r="HQU382" s="47"/>
      <c r="HQV382" s="47"/>
      <c r="HQW382" s="47"/>
      <c r="HQX382" s="47"/>
      <c r="HQY382" s="47"/>
      <c r="HQZ382" s="47"/>
      <c r="HRA382" s="47"/>
      <c r="HRB382" s="47"/>
      <c r="HRC382" s="47"/>
      <c r="HRD382" s="47"/>
      <c r="HRE382" s="47"/>
      <c r="HRF382" s="47"/>
      <c r="HRG382" s="47"/>
      <c r="HRH382" s="47"/>
      <c r="HRI382" s="47"/>
      <c r="HRJ382" s="47"/>
      <c r="HRK382" s="47"/>
      <c r="HRL382" s="47"/>
      <c r="HRM382" s="47"/>
      <c r="HRN382" s="47"/>
      <c r="HRO382" s="47"/>
      <c r="HRP382" s="47"/>
      <c r="HRQ382" s="47"/>
      <c r="HRR382" s="47"/>
      <c r="HRS382" s="47"/>
      <c r="HRT382" s="47"/>
      <c r="HRU382" s="47"/>
      <c r="HRV382" s="47"/>
      <c r="HRW382" s="47"/>
      <c r="HRX382" s="47"/>
      <c r="HRY382" s="47"/>
      <c r="HRZ382" s="47"/>
      <c r="HSA382" s="47"/>
      <c r="HSB382" s="47"/>
      <c r="HSC382" s="47"/>
      <c r="HSD382" s="47"/>
      <c r="HSE382" s="47"/>
      <c r="HSF382" s="47"/>
      <c r="HSG382" s="47"/>
      <c r="HSH382" s="47"/>
      <c r="HSI382" s="47"/>
      <c r="HSJ382" s="47"/>
      <c r="HSK382" s="47"/>
      <c r="HSL382" s="47"/>
      <c r="HSM382" s="47"/>
      <c r="HSN382" s="47"/>
      <c r="HSO382" s="47"/>
      <c r="HSP382" s="47"/>
      <c r="HSQ382" s="47"/>
      <c r="HSR382" s="47"/>
      <c r="HSS382" s="47"/>
      <c r="HST382" s="47"/>
      <c r="HSU382" s="47"/>
      <c r="HSV382" s="47"/>
      <c r="HSW382" s="47"/>
      <c r="HSX382" s="47"/>
      <c r="HSY382" s="47"/>
      <c r="HSZ382" s="47"/>
      <c r="HTA382" s="47"/>
      <c r="HTB382" s="47"/>
      <c r="HTC382" s="47"/>
      <c r="HTD382" s="47"/>
      <c r="HTE382" s="47"/>
      <c r="HTF382" s="47"/>
      <c r="HTG382" s="47"/>
      <c r="HTH382" s="47"/>
      <c r="HTI382" s="47"/>
      <c r="HTJ382" s="47"/>
      <c r="HTK382" s="47"/>
      <c r="HTL382" s="47"/>
      <c r="HTM382" s="47"/>
      <c r="HTN382" s="47"/>
      <c r="HTO382" s="47"/>
      <c r="HTP382" s="47"/>
      <c r="HTQ382" s="47"/>
      <c r="HTR382" s="47"/>
      <c r="HTS382" s="47"/>
      <c r="HTT382" s="47"/>
      <c r="HTU382" s="47"/>
      <c r="HTV382" s="47"/>
      <c r="HTW382" s="47"/>
      <c r="HTX382" s="47"/>
      <c r="HTY382" s="47"/>
      <c r="HTZ382" s="47"/>
      <c r="HUA382" s="47"/>
      <c r="HUB382" s="47"/>
      <c r="HUC382" s="47"/>
      <c r="HUD382" s="47"/>
      <c r="HUE382" s="47"/>
      <c r="HUF382" s="47"/>
      <c r="HUG382" s="47"/>
      <c r="HUH382" s="47"/>
      <c r="HUI382" s="47"/>
      <c r="HUJ382" s="47"/>
      <c r="HUK382" s="47"/>
      <c r="HUL382" s="47"/>
      <c r="HUM382" s="47"/>
      <c r="HUN382" s="47"/>
      <c r="HUO382" s="47"/>
      <c r="HUP382" s="47"/>
      <c r="HUQ382" s="47"/>
      <c r="HUR382" s="47"/>
      <c r="HUS382" s="47"/>
      <c r="HUT382" s="47"/>
      <c r="HUU382" s="47"/>
      <c r="HUV382" s="47"/>
      <c r="HUW382" s="47"/>
      <c r="HUX382" s="47"/>
      <c r="HUY382" s="47"/>
      <c r="HUZ382" s="47"/>
      <c r="HVA382" s="47"/>
      <c r="HVB382" s="47"/>
      <c r="HVC382" s="47"/>
      <c r="HVD382" s="47"/>
      <c r="HVE382" s="47"/>
      <c r="HVF382" s="47"/>
      <c r="HVG382" s="47"/>
      <c r="HVH382" s="47"/>
      <c r="HVI382" s="47"/>
      <c r="HVJ382" s="47"/>
      <c r="HVK382" s="47"/>
      <c r="HVL382" s="47"/>
      <c r="HVM382" s="47"/>
      <c r="HVN382" s="47"/>
      <c r="HVO382" s="47"/>
      <c r="HVP382" s="47"/>
      <c r="HVQ382" s="47"/>
      <c r="HVR382" s="47"/>
      <c r="HVS382" s="47"/>
      <c r="HVT382" s="47"/>
      <c r="HVU382" s="47"/>
      <c r="HVV382" s="47"/>
      <c r="HVW382" s="47"/>
      <c r="HVX382" s="47"/>
      <c r="HVY382" s="47"/>
      <c r="HVZ382" s="47"/>
      <c r="HWA382" s="47"/>
      <c r="HWB382" s="47"/>
      <c r="HWC382" s="47"/>
      <c r="HWD382" s="47"/>
      <c r="HWE382" s="47"/>
      <c r="HWF382" s="47"/>
      <c r="HWG382" s="47"/>
      <c r="HWH382" s="47"/>
      <c r="HWI382" s="47"/>
      <c r="HWJ382" s="47"/>
      <c r="HWK382" s="47"/>
      <c r="HWL382" s="47"/>
      <c r="HWM382" s="47"/>
      <c r="HWN382" s="47"/>
      <c r="HWO382" s="47"/>
      <c r="HWP382" s="47"/>
      <c r="HWQ382" s="47"/>
      <c r="HWR382" s="47"/>
      <c r="HWS382" s="47"/>
      <c r="HWT382" s="47"/>
      <c r="HWU382" s="47"/>
      <c r="HWV382" s="47"/>
      <c r="HWW382" s="47"/>
      <c r="HWX382" s="47"/>
      <c r="HWY382" s="47"/>
      <c r="HWZ382" s="47"/>
      <c r="HXA382" s="47"/>
      <c r="HXB382" s="47"/>
      <c r="HXC382" s="47"/>
      <c r="HXD382" s="47"/>
      <c r="HXE382" s="47"/>
      <c r="HXF382" s="47"/>
      <c r="HXG382" s="47"/>
      <c r="HXH382" s="47"/>
      <c r="HXI382" s="47"/>
      <c r="HXJ382" s="47"/>
      <c r="HXK382" s="47"/>
      <c r="HXL382" s="47"/>
      <c r="HXM382" s="47"/>
      <c r="HXN382" s="47"/>
      <c r="HXO382" s="47"/>
      <c r="HXP382" s="47"/>
      <c r="HXQ382" s="47"/>
      <c r="HXR382" s="47"/>
      <c r="HXS382" s="47"/>
      <c r="HXT382" s="47"/>
      <c r="HXU382" s="47"/>
      <c r="HXV382" s="47"/>
      <c r="HXW382" s="47"/>
      <c r="HXX382" s="47"/>
      <c r="HXY382" s="47"/>
      <c r="HXZ382" s="47"/>
      <c r="HYA382" s="47"/>
      <c r="HYB382" s="47"/>
      <c r="HYC382" s="47"/>
      <c r="HYD382" s="47"/>
      <c r="HYE382" s="47"/>
      <c r="HYF382" s="47"/>
      <c r="HYG382" s="47"/>
      <c r="HYH382" s="47"/>
      <c r="HYI382" s="47"/>
      <c r="HYJ382" s="47"/>
      <c r="HYK382" s="47"/>
      <c r="HYL382" s="47"/>
      <c r="HYM382" s="47"/>
      <c r="HYN382" s="47"/>
      <c r="HYO382" s="47"/>
      <c r="HYP382" s="47"/>
      <c r="HYQ382" s="47"/>
      <c r="HYR382" s="47"/>
      <c r="HYS382" s="47"/>
      <c r="HYT382" s="47"/>
      <c r="HYU382" s="47"/>
      <c r="HYV382" s="47"/>
      <c r="HYW382" s="47"/>
      <c r="HYX382" s="47"/>
      <c r="HYY382" s="47"/>
      <c r="HYZ382" s="47"/>
      <c r="HZA382" s="47"/>
      <c r="HZB382" s="47"/>
      <c r="HZC382" s="47"/>
      <c r="HZD382" s="47"/>
      <c r="HZE382" s="47"/>
      <c r="HZF382" s="47"/>
      <c r="HZG382" s="47"/>
      <c r="HZH382" s="47"/>
      <c r="HZI382" s="47"/>
      <c r="HZJ382" s="47"/>
      <c r="HZK382" s="47"/>
      <c r="HZL382" s="47"/>
      <c r="HZM382" s="47"/>
      <c r="HZN382" s="47"/>
      <c r="HZO382" s="47"/>
      <c r="HZP382" s="47"/>
      <c r="HZQ382" s="47"/>
      <c r="HZR382" s="47"/>
      <c r="HZS382" s="47"/>
      <c r="HZT382" s="47"/>
      <c r="HZU382" s="47"/>
      <c r="HZV382" s="47"/>
      <c r="HZW382" s="47"/>
      <c r="HZX382" s="47"/>
      <c r="HZY382" s="47"/>
      <c r="HZZ382" s="47"/>
      <c r="IAA382" s="47"/>
      <c r="IAB382" s="47"/>
      <c r="IAC382" s="47"/>
      <c r="IAD382" s="47"/>
      <c r="IAE382" s="47"/>
      <c r="IAF382" s="47"/>
      <c r="IAG382" s="47"/>
      <c r="IAH382" s="47"/>
      <c r="IAI382" s="47"/>
      <c r="IAJ382" s="47"/>
      <c r="IAK382" s="47"/>
      <c r="IAL382" s="47"/>
      <c r="IAM382" s="47"/>
      <c r="IAN382" s="47"/>
      <c r="IAO382" s="47"/>
      <c r="IAP382" s="47"/>
      <c r="IAQ382" s="47"/>
      <c r="IAR382" s="47"/>
      <c r="IAS382" s="47"/>
      <c r="IAT382" s="47"/>
      <c r="IAU382" s="47"/>
      <c r="IAV382" s="47"/>
      <c r="IAW382" s="47"/>
      <c r="IAX382" s="47"/>
      <c r="IAY382" s="47"/>
      <c r="IAZ382" s="47"/>
      <c r="IBA382" s="47"/>
      <c r="IBB382" s="47"/>
      <c r="IBC382" s="47"/>
      <c r="IBD382" s="47"/>
      <c r="IBE382" s="47"/>
      <c r="IBF382" s="47"/>
      <c r="IBG382" s="47"/>
      <c r="IBH382" s="47"/>
      <c r="IBI382" s="47"/>
      <c r="IBJ382" s="47"/>
      <c r="IBK382" s="47"/>
      <c r="IBL382" s="47"/>
      <c r="IBM382" s="47"/>
      <c r="IBN382" s="47"/>
      <c r="IBO382" s="47"/>
      <c r="IBP382" s="47"/>
      <c r="IBQ382" s="47"/>
      <c r="IBR382" s="47"/>
      <c r="IBS382" s="47"/>
      <c r="IBT382" s="47"/>
      <c r="IBU382" s="47"/>
      <c r="IBV382" s="47"/>
      <c r="IBW382" s="47"/>
      <c r="IBX382" s="47"/>
      <c r="IBY382" s="47"/>
      <c r="IBZ382" s="47"/>
      <c r="ICA382" s="47"/>
      <c r="ICB382" s="47"/>
      <c r="ICC382" s="47"/>
      <c r="ICD382" s="47"/>
      <c r="ICE382" s="47"/>
      <c r="ICF382" s="47"/>
      <c r="ICG382" s="47"/>
      <c r="ICH382" s="47"/>
      <c r="ICI382" s="47"/>
      <c r="ICJ382" s="47"/>
      <c r="ICK382" s="47"/>
      <c r="ICL382" s="47"/>
      <c r="ICM382" s="47"/>
      <c r="ICN382" s="47"/>
      <c r="ICO382" s="47"/>
      <c r="ICP382" s="47"/>
      <c r="ICQ382" s="47"/>
      <c r="ICR382" s="47"/>
      <c r="ICS382" s="47"/>
      <c r="ICT382" s="47"/>
      <c r="ICU382" s="47"/>
      <c r="ICV382" s="47"/>
      <c r="ICW382" s="47"/>
      <c r="ICX382" s="47"/>
      <c r="ICY382" s="47"/>
      <c r="ICZ382" s="47"/>
      <c r="IDA382" s="47"/>
      <c r="IDB382" s="47"/>
      <c r="IDC382" s="47"/>
      <c r="IDD382" s="47"/>
      <c r="IDE382" s="47"/>
      <c r="IDF382" s="47"/>
      <c r="IDG382" s="47"/>
      <c r="IDH382" s="47"/>
      <c r="IDI382" s="47"/>
      <c r="IDJ382" s="47"/>
      <c r="IDK382" s="47"/>
      <c r="IDL382" s="47"/>
      <c r="IDM382" s="47"/>
      <c r="IDN382" s="47"/>
      <c r="IDO382" s="47"/>
      <c r="IDP382" s="47"/>
      <c r="IDQ382" s="47"/>
      <c r="IDR382" s="47"/>
      <c r="IDS382" s="47"/>
      <c r="IDT382" s="47"/>
      <c r="IDU382" s="47"/>
      <c r="IDV382" s="47"/>
      <c r="IDW382" s="47"/>
      <c r="IDX382" s="47"/>
      <c r="IDY382" s="47"/>
      <c r="IDZ382" s="47"/>
      <c r="IEA382" s="47"/>
      <c r="IEB382" s="47"/>
      <c r="IEC382" s="47"/>
      <c r="IED382" s="47"/>
      <c r="IEE382" s="47"/>
      <c r="IEF382" s="47"/>
      <c r="IEG382" s="47"/>
      <c r="IEH382" s="47"/>
      <c r="IEI382" s="47"/>
      <c r="IEJ382" s="47"/>
      <c r="IEK382" s="47"/>
      <c r="IEL382" s="47"/>
      <c r="IEM382" s="47"/>
      <c r="IEN382" s="47"/>
      <c r="IEO382" s="47"/>
      <c r="IEP382" s="47"/>
      <c r="IEQ382" s="47"/>
      <c r="IER382" s="47"/>
      <c r="IES382" s="47"/>
      <c r="IET382" s="47"/>
      <c r="IEU382" s="47"/>
      <c r="IEV382" s="47"/>
      <c r="IEW382" s="47"/>
      <c r="IEX382" s="47"/>
      <c r="IEY382" s="47"/>
      <c r="IEZ382" s="47"/>
      <c r="IFA382" s="47"/>
      <c r="IFB382" s="47"/>
      <c r="IFC382" s="47"/>
      <c r="IFD382" s="47"/>
      <c r="IFE382" s="47"/>
      <c r="IFF382" s="47"/>
      <c r="IFG382" s="47"/>
      <c r="IFH382" s="47"/>
      <c r="IFI382" s="47"/>
      <c r="IFJ382" s="47"/>
      <c r="IFK382" s="47"/>
      <c r="IFL382" s="47"/>
      <c r="IFM382" s="47"/>
      <c r="IFN382" s="47"/>
      <c r="IFO382" s="47"/>
      <c r="IFP382" s="47"/>
      <c r="IFQ382" s="47"/>
      <c r="IFR382" s="47"/>
      <c r="IFS382" s="47"/>
      <c r="IFT382" s="47"/>
      <c r="IFU382" s="47"/>
      <c r="IFV382" s="47"/>
      <c r="IFW382" s="47"/>
      <c r="IFX382" s="47"/>
      <c r="IFY382" s="47"/>
      <c r="IFZ382" s="47"/>
      <c r="IGA382" s="47"/>
      <c r="IGB382" s="47"/>
      <c r="IGC382" s="47"/>
      <c r="IGD382" s="47"/>
      <c r="IGE382" s="47"/>
      <c r="IGF382" s="47"/>
      <c r="IGG382" s="47"/>
      <c r="IGH382" s="47"/>
      <c r="IGI382" s="47"/>
      <c r="IGJ382" s="47"/>
      <c r="IGK382" s="47"/>
      <c r="IGL382" s="47"/>
      <c r="IGM382" s="47"/>
      <c r="IGN382" s="47"/>
      <c r="IGO382" s="47"/>
      <c r="IGP382" s="47"/>
      <c r="IGQ382" s="47"/>
      <c r="IGR382" s="47"/>
      <c r="IGS382" s="47"/>
      <c r="IGT382" s="47"/>
      <c r="IGU382" s="47"/>
      <c r="IGV382" s="47"/>
      <c r="IGW382" s="47"/>
      <c r="IGX382" s="47"/>
      <c r="IGY382" s="47"/>
      <c r="IGZ382" s="47"/>
      <c r="IHA382" s="47"/>
      <c r="IHB382" s="47"/>
      <c r="IHC382" s="47"/>
      <c r="IHD382" s="47"/>
      <c r="IHE382" s="47"/>
      <c r="IHF382" s="47"/>
      <c r="IHG382" s="47"/>
      <c r="IHH382" s="47"/>
      <c r="IHI382" s="47"/>
      <c r="IHJ382" s="47"/>
      <c r="IHK382" s="47"/>
      <c r="IHL382" s="47"/>
      <c r="IHM382" s="47"/>
      <c r="IHN382" s="47"/>
      <c r="IHO382" s="47"/>
      <c r="IHP382" s="47"/>
      <c r="IHQ382" s="47"/>
      <c r="IHR382" s="47"/>
      <c r="IHS382" s="47"/>
      <c r="IHT382" s="47"/>
      <c r="IHU382" s="47"/>
      <c r="IHV382" s="47"/>
      <c r="IHW382" s="47"/>
      <c r="IHX382" s="47"/>
      <c r="IHY382" s="47"/>
      <c r="IHZ382" s="47"/>
      <c r="IIA382" s="47"/>
      <c r="IIB382" s="47"/>
      <c r="IIC382" s="47"/>
      <c r="IID382" s="47"/>
      <c r="IIE382" s="47"/>
      <c r="IIF382" s="47"/>
      <c r="IIG382" s="47"/>
      <c r="IIH382" s="47"/>
      <c r="III382" s="47"/>
      <c r="IIJ382" s="47"/>
      <c r="IIK382" s="47"/>
      <c r="IIL382" s="47"/>
      <c r="IIM382" s="47"/>
      <c r="IIN382" s="47"/>
      <c r="IIO382" s="47"/>
      <c r="IIP382" s="47"/>
      <c r="IIQ382" s="47"/>
      <c r="IIR382" s="47"/>
      <c r="IIS382" s="47"/>
      <c r="IIT382" s="47"/>
      <c r="IIU382" s="47"/>
      <c r="IIV382" s="47"/>
      <c r="IIW382" s="47"/>
      <c r="IIX382" s="47"/>
      <c r="IIY382" s="47"/>
      <c r="IIZ382" s="47"/>
      <c r="IJA382" s="47"/>
      <c r="IJB382" s="47"/>
      <c r="IJC382" s="47"/>
      <c r="IJD382" s="47"/>
      <c r="IJE382" s="47"/>
      <c r="IJF382" s="47"/>
      <c r="IJG382" s="47"/>
      <c r="IJH382" s="47"/>
      <c r="IJI382" s="47"/>
      <c r="IJJ382" s="47"/>
      <c r="IJK382" s="47"/>
      <c r="IJL382" s="47"/>
      <c r="IJM382" s="47"/>
      <c r="IJN382" s="47"/>
      <c r="IJO382" s="47"/>
      <c r="IJP382" s="47"/>
      <c r="IJQ382" s="47"/>
      <c r="IJR382" s="47"/>
      <c r="IJS382" s="47"/>
      <c r="IJT382" s="47"/>
      <c r="IJU382" s="47"/>
      <c r="IJV382" s="47"/>
      <c r="IJW382" s="47"/>
      <c r="IJX382" s="47"/>
      <c r="IJY382" s="47"/>
      <c r="IJZ382" s="47"/>
      <c r="IKA382" s="47"/>
      <c r="IKB382" s="47"/>
      <c r="IKC382" s="47"/>
      <c r="IKD382" s="47"/>
      <c r="IKE382" s="47"/>
      <c r="IKF382" s="47"/>
      <c r="IKG382" s="47"/>
      <c r="IKH382" s="47"/>
      <c r="IKI382" s="47"/>
      <c r="IKJ382" s="47"/>
      <c r="IKK382" s="47"/>
      <c r="IKL382" s="47"/>
      <c r="IKM382" s="47"/>
      <c r="IKN382" s="47"/>
      <c r="IKO382" s="47"/>
      <c r="IKP382" s="47"/>
      <c r="IKQ382" s="47"/>
      <c r="IKR382" s="47"/>
      <c r="IKS382" s="47"/>
      <c r="IKT382" s="47"/>
      <c r="IKU382" s="47"/>
      <c r="IKV382" s="47"/>
      <c r="IKW382" s="47"/>
      <c r="IKX382" s="47"/>
      <c r="IKY382" s="47"/>
      <c r="IKZ382" s="47"/>
      <c r="ILA382" s="47"/>
      <c r="ILB382" s="47"/>
      <c r="ILC382" s="47"/>
      <c r="ILD382" s="47"/>
      <c r="ILE382" s="47"/>
      <c r="ILF382" s="47"/>
      <c r="ILG382" s="47"/>
      <c r="ILH382" s="47"/>
      <c r="ILI382" s="47"/>
      <c r="ILJ382" s="47"/>
      <c r="ILK382" s="47"/>
      <c r="ILL382" s="47"/>
      <c r="ILM382" s="47"/>
      <c r="ILN382" s="47"/>
      <c r="ILO382" s="47"/>
      <c r="ILP382" s="47"/>
      <c r="ILQ382" s="47"/>
      <c r="ILR382" s="47"/>
      <c r="ILS382" s="47"/>
      <c r="ILT382" s="47"/>
      <c r="ILU382" s="47"/>
      <c r="ILV382" s="47"/>
      <c r="ILW382" s="47"/>
      <c r="ILX382" s="47"/>
      <c r="ILY382" s="47"/>
      <c r="ILZ382" s="47"/>
      <c r="IMA382" s="47"/>
      <c r="IMB382" s="47"/>
      <c r="IMC382" s="47"/>
      <c r="IMD382" s="47"/>
      <c r="IME382" s="47"/>
      <c r="IMF382" s="47"/>
      <c r="IMG382" s="47"/>
      <c r="IMH382" s="47"/>
      <c r="IMI382" s="47"/>
      <c r="IMJ382" s="47"/>
      <c r="IMK382" s="47"/>
      <c r="IML382" s="47"/>
      <c r="IMM382" s="47"/>
      <c r="IMN382" s="47"/>
      <c r="IMO382" s="47"/>
      <c r="IMP382" s="47"/>
      <c r="IMQ382" s="47"/>
      <c r="IMR382" s="47"/>
      <c r="IMS382" s="47"/>
      <c r="IMT382" s="47"/>
      <c r="IMU382" s="47"/>
      <c r="IMV382" s="47"/>
      <c r="IMW382" s="47"/>
      <c r="IMX382" s="47"/>
      <c r="IMY382" s="47"/>
      <c r="IMZ382" s="47"/>
      <c r="INA382" s="47"/>
      <c r="INB382" s="47"/>
      <c r="INC382" s="47"/>
      <c r="IND382" s="47"/>
      <c r="INE382" s="47"/>
      <c r="INF382" s="47"/>
      <c r="ING382" s="47"/>
      <c r="INH382" s="47"/>
      <c r="INI382" s="47"/>
      <c r="INJ382" s="47"/>
      <c r="INK382" s="47"/>
      <c r="INL382" s="47"/>
      <c r="INM382" s="47"/>
      <c r="INN382" s="47"/>
      <c r="INO382" s="47"/>
      <c r="INP382" s="47"/>
      <c r="INQ382" s="47"/>
      <c r="INR382" s="47"/>
      <c r="INS382" s="47"/>
      <c r="INT382" s="47"/>
      <c r="INU382" s="47"/>
      <c r="INV382" s="47"/>
      <c r="INW382" s="47"/>
      <c r="INX382" s="47"/>
      <c r="INY382" s="47"/>
      <c r="INZ382" s="47"/>
      <c r="IOA382" s="47"/>
      <c r="IOB382" s="47"/>
      <c r="IOC382" s="47"/>
      <c r="IOD382" s="47"/>
      <c r="IOE382" s="47"/>
      <c r="IOF382" s="47"/>
      <c r="IOG382" s="47"/>
      <c r="IOH382" s="47"/>
      <c r="IOI382" s="47"/>
      <c r="IOJ382" s="47"/>
      <c r="IOK382" s="47"/>
      <c r="IOL382" s="47"/>
      <c r="IOM382" s="47"/>
      <c r="ION382" s="47"/>
      <c r="IOO382" s="47"/>
      <c r="IOP382" s="47"/>
      <c r="IOQ382" s="47"/>
      <c r="IOR382" s="47"/>
      <c r="IOS382" s="47"/>
      <c r="IOT382" s="47"/>
      <c r="IOU382" s="47"/>
      <c r="IOV382" s="47"/>
      <c r="IOW382" s="47"/>
      <c r="IOX382" s="47"/>
      <c r="IOY382" s="47"/>
      <c r="IOZ382" s="47"/>
      <c r="IPA382" s="47"/>
      <c r="IPB382" s="47"/>
      <c r="IPC382" s="47"/>
      <c r="IPD382" s="47"/>
      <c r="IPE382" s="47"/>
      <c r="IPF382" s="47"/>
      <c r="IPG382" s="47"/>
      <c r="IPH382" s="47"/>
      <c r="IPI382" s="47"/>
      <c r="IPJ382" s="47"/>
      <c r="IPK382" s="47"/>
      <c r="IPL382" s="47"/>
      <c r="IPM382" s="47"/>
      <c r="IPN382" s="47"/>
      <c r="IPO382" s="47"/>
      <c r="IPP382" s="47"/>
      <c r="IPQ382" s="47"/>
      <c r="IPR382" s="47"/>
      <c r="IPS382" s="47"/>
      <c r="IPT382" s="47"/>
      <c r="IPU382" s="47"/>
      <c r="IPV382" s="47"/>
      <c r="IPW382" s="47"/>
      <c r="IPX382" s="47"/>
      <c r="IPY382" s="47"/>
      <c r="IPZ382" s="47"/>
      <c r="IQA382" s="47"/>
      <c r="IQB382" s="47"/>
      <c r="IQC382" s="47"/>
      <c r="IQD382" s="47"/>
      <c r="IQE382" s="47"/>
      <c r="IQF382" s="47"/>
      <c r="IQG382" s="47"/>
      <c r="IQH382" s="47"/>
      <c r="IQI382" s="47"/>
      <c r="IQJ382" s="47"/>
      <c r="IQK382" s="47"/>
      <c r="IQL382" s="47"/>
      <c r="IQM382" s="47"/>
      <c r="IQN382" s="47"/>
      <c r="IQO382" s="47"/>
      <c r="IQP382" s="47"/>
      <c r="IQQ382" s="47"/>
      <c r="IQR382" s="47"/>
      <c r="IQS382" s="47"/>
      <c r="IQT382" s="47"/>
      <c r="IQU382" s="47"/>
      <c r="IQV382" s="47"/>
      <c r="IQW382" s="47"/>
      <c r="IQX382" s="47"/>
      <c r="IQY382" s="47"/>
      <c r="IQZ382" s="47"/>
      <c r="IRA382" s="47"/>
      <c r="IRB382" s="47"/>
      <c r="IRC382" s="47"/>
      <c r="IRD382" s="47"/>
      <c r="IRE382" s="47"/>
      <c r="IRF382" s="47"/>
      <c r="IRG382" s="47"/>
      <c r="IRH382" s="47"/>
      <c r="IRI382" s="47"/>
      <c r="IRJ382" s="47"/>
      <c r="IRK382" s="47"/>
      <c r="IRL382" s="47"/>
      <c r="IRM382" s="47"/>
      <c r="IRN382" s="47"/>
      <c r="IRO382" s="47"/>
      <c r="IRP382" s="47"/>
      <c r="IRQ382" s="47"/>
      <c r="IRR382" s="47"/>
      <c r="IRS382" s="47"/>
      <c r="IRT382" s="47"/>
      <c r="IRU382" s="47"/>
      <c r="IRV382" s="47"/>
      <c r="IRW382" s="47"/>
      <c r="IRX382" s="47"/>
      <c r="IRY382" s="47"/>
      <c r="IRZ382" s="47"/>
      <c r="ISA382" s="47"/>
      <c r="ISB382" s="47"/>
      <c r="ISC382" s="47"/>
      <c r="ISD382" s="47"/>
      <c r="ISE382" s="47"/>
      <c r="ISF382" s="47"/>
      <c r="ISG382" s="47"/>
      <c r="ISH382" s="47"/>
      <c r="ISI382" s="47"/>
      <c r="ISJ382" s="47"/>
      <c r="ISK382" s="47"/>
      <c r="ISL382" s="47"/>
      <c r="ISM382" s="47"/>
      <c r="ISN382" s="47"/>
      <c r="ISO382" s="47"/>
      <c r="ISP382" s="47"/>
      <c r="ISQ382" s="47"/>
      <c r="ISR382" s="47"/>
      <c r="ISS382" s="47"/>
      <c r="IST382" s="47"/>
      <c r="ISU382" s="47"/>
      <c r="ISV382" s="47"/>
      <c r="ISW382" s="47"/>
      <c r="ISX382" s="47"/>
      <c r="ISY382" s="47"/>
      <c r="ISZ382" s="47"/>
      <c r="ITA382" s="47"/>
      <c r="ITB382" s="47"/>
      <c r="ITC382" s="47"/>
      <c r="ITD382" s="47"/>
      <c r="ITE382" s="47"/>
      <c r="ITF382" s="47"/>
      <c r="ITG382" s="47"/>
      <c r="ITH382" s="47"/>
      <c r="ITI382" s="47"/>
      <c r="ITJ382" s="47"/>
      <c r="ITK382" s="47"/>
      <c r="ITL382" s="47"/>
      <c r="ITM382" s="47"/>
      <c r="ITN382" s="47"/>
      <c r="ITO382" s="47"/>
      <c r="ITP382" s="47"/>
      <c r="ITQ382" s="47"/>
      <c r="ITR382" s="47"/>
      <c r="ITS382" s="47"/>
      <c r="ITT382" s="47"/>
      <c r="ITU382" s="47"/>
      <c r="ITV382" s="47"/>
      <c r="ITW382" s="47"/>
      <c r="ITX382" s="47"/>
      <c r="ITY382" s="47"/>
      <c r="ITZ382" s="47"/>
      <c r="IUA382" s="47"/>
      <c r="IUB382" s="47"/>
      <c r="IUC382" s="47"/>
      <c r="IUD382" s="47"/>
      <c r="IUE382" s="47"/>
      <c r="IUF382" s="47"/>
      <c r="IUG382" s="47"/>
      <c r="IUH382" s="47"/>
      <c r="IUI382" s="47"/>
      <c r="IUJ382" s="47"/>
      <c r="IUK382" s="47"/>
      <c r="IUL382" s="47"/>
      <c r="IUM382" s="47"/>
      <c r="IUN382" s="47"/>
      <c r="IUO382" s="47"/>
      <c r="IUP382" s="47"/>
      <c r="IUQ382" s="47"/>
      <c r="IUR382" s="47"/>
      <c r="IUS382" s="47"/>
      <c r="IUT382" s="47"/>
      <c r="IUU382" s="47"/>
      <c r="IUV382" s="47"/>
      <c r="IUW382" s="47"/>
      <c r="IUX382" s="47"/>
      <c r="IUY382" s="47"/>
      <c r="IUZ382" s="47"/>
      <c r="IVA382" s="47"/>
      <c r="IVB382" s="47"/>
      <c r="IVC382" s="47"/>
      <c r="IVD382" s="47"/>
      <c r="IVE382" s="47"/>
      <c r="IVF382" s="47"/>
      <c r="IVG382" s="47"/>
      <c r="IVH382" s="47"/>
      <c r="IVI382" s="47"/>
      <c r="IVJ382" s="47"/>
      <c r="IVK382" s="47"/>
      <c r="IVL382" s="47"/>
      <c r="IVM382" s="47"/>
      <c r="IVN382" s="47"/>
      <c r="IVO382" s="47"/>
      <c r="IVP382" s="47"/>
      <c r="IVQ382" s="47"/>
      <c r="IVR382" s="47"/>
      <c r="IVS382" s="47"/>
      <c r="IVT382" s="47"/>
      <c r="IVU382" s="47"/>
      <c r="IVV382" s="47"/>
      <c r="IVW382" s="47"/>
      <c r="IVX382" s="47"/>
      <c r="IVY382" s="47"/>
      <c r="IVZ382" s="47"/>
      <c r="IWA382" s="47"/>
      <c r="IWB382" s="47"/>
      <c r="IWC382" s="47"/>
      <c r="IWD382" s="47"/>
      <c r="IWE382" s="47"/>
      <c r="IWF382" s="47"/>
      <c r="IWG382" s="47"/>
      <c r="IWH382" s="47"/>
      <c r="IWI382" s="47"/>
      <c r="IWJ382" s="47"/>
      <c r="IWK382" s="47"/>
      <c r="IWL382" s="47"/>
      <c r="IWM382" s="47"/>
      <c r="IWN382" s="47"/>
      <c r="IWO382" s="47"/>
      <c r="IWP382" s="47"/>
      <c r="IWQ382" s="47"/>
      <c r="IWR382" s="47"/>
      <c r="IWS382" s="47"/>
      <c r="IWT382" s="47"/>
      <c r="IWU382" s="47"/>
      <c r="IWV382" s="47"/>
      <c r="IWW382" s="47"/>
      <c r="IWX382" s="47"/>
      <c r="IWY382" s="47"/>
      <c r="IWZ382" s="47"/>
      <c r="IXA382" s="47"/>
      <c r="IXB382" s="47"/>
      <c r="IXC382" s="47"/>
      <c r="IXD382" s="47"/>
      <c r="IXE382" s="47"/>
      <c r="IXF382" s="47"/>
      <c r="IXG382" s="47"/>
      <c r="IXH382" s="47"/>
      <c r="IXI382" s="47"/>
      <c r="IXJ382" s="47"/>
      <c r="IXK382" s="47"/>
      <c r="IXL382" s="47"/>
      <c r="IXM382" s="47"/>
      <c r="IXN382" s="47"/>
      <c r="IXO382" s="47"/>
      <c r="IXP382" s="47"/>
      <c r="IXQ382" s="47"/>
      <c r="IXR382" s="47"/>
      <c r="IXS382" s="47"/>
      <c r="IXT382" s="47"/>
      <c r="IXU382" s="47"/>
      <c r="IXV382" s="47"/>
      <c r="IXW382" s="47"/>
      <c r="IXX382" s="47"/>
      <c r="IXY382" s="47"/>
      <c r="IXZ382" s="47"/>
      <c r="IYA382" s="47"/>
      <c r="IYB382" s="47"/>
      <c r="IYC382" s="47"/>
      <c r="IYD382" s="47"/>
      <c r="IYE382" s="47"/>
      <c r="IYF382" s="47"/>
      <c r="IYG382" s="47"/>
      <c r="IYH382" s="47"/>
      <c r="IYI382" s="47"/>
      <c r="IYJ382" s="47"/>
      <c r="IYK382" s="47"/>
      <c r="IYL382" s="47"/>
      <c r="IYM382" s="47"/>
      <c r="IYN382" s="47"/>
      <c r="IYO382" s="47"/>
      <c r="IYP382" s="47"/>
      <c r="IYQ382" s="47"/>
      <c r="IYR382" s="47"/>
      <c r="IYS382" s="47"/>
      <c r="IYT382" s="47"/>
      <c r="IYU382" s="47"/>
      <c r="IYV382" s="47"/>
      <c r="IYW382" s="47"/>
      <c r="IYX382" s="47"/>
      <c r="IYY382" s="47"/>
      <c r="IYZ382" s="47"/>
      <c r="IZA382" s="47"/>
      <c r="IZB382" s="47"/>
      <c r="IZC382" s="47"/>
      <c r="IZD382" s="47"/>
      <c r="IZE382" s="47"/>
      <c r="IZF382" s="47"/>
      <c r="IZG382" s="47"/>
      <c r="IZH382" s="47"/>
      <c r="IZI382" s="47"/>
      <c r="IZJ382" s="47"/>
      <c r="IZK382" s="47"/>
      <c r="IZL382" s="47"/>
      <c r="IZM382" s="47"/>
      <c r="IZN382" s="47"/>
      <c r="IZO382" s="47"/>
      <c r="IZP382" s="47"/>
      <c r="IZQ382" s="47"/>
      <c r="IZR382" s="47"/>
      <c r="IZS382" s="47"/>
      <c r="IZT382" s="47"/>
      <c r="IZU382" s="47"/>
      <c r="IZV382" s="47"/>
      <c r="IZW382" s="47"/>
      <c r="IZX382" s="47"/>
      <c r="IZY382" s="47"/>
      <c r="IZZ382" s="47"/>
      <c r="JAA382" s="47"/>
      <c r="JAB382" s="47"/>
      <c r="JAC382" s="47"/>
      <c r="JAD382" s="47"/>
      <c r="JAE382" s="47"/>
      <c r="JAF382" s="47"/>
      <c r="JAG382" s="47"/>
      <c r="JAH382" s="47"/>
      <c r="JAI382" s="47"/>
      <c r="JAJ382" s="47"/>
      <c r="JAK382" s="47"/>
      <c r="JAL382" s="47"/>
      <c r="JAM382" s="47"/>
      <c r="JAN382" s="47"/>
      <c r="JAO382" s="47"/>
      <c r="JAP382" s="47"/>
      <c r="JAQ382" s="47"/>
      <c r="JAR382" s="47"/>
      <c r="JAS382" s="47"/>
      <c r="JAT382" s="47"/>
      <c r="JAU382" s="47"/>
      <c r="JAV382" s="47"/>
      <c r="JAW382" s="47"/>
      <c r="JAX382" s="47"/>
      <c r="JAY382" s="47"/>
      <c r="JAZ382" s="47"/>
      <c r="JBA382" s="47"/>
      <c r="JBB382" s="47"/>
      <c r="JBC382" s="47"/>
      <c r="JBD382" s="47"/>
      <c r="JBE382" s="47"/>
      <c r="JBF382" s="47"/>
      <c r="JBG382" s="47"/>
      <c r="JBH382" s="47"/>
      <c r="JBI382" s="47"/>
      <c r="JBJ382" s="47"/>
      <c r="JBK382" s="47"/>
      <c r="JBL382" s="47"/>
      <c r="JBM382" s="47"/>
      <c r="JBN382" s="47"/>
      <c r="JBO382" s="47"/>
      <c r="JBP382" s="47"/>
      <c r="JBQ382" s="47"/>
      <c r="JBR382" s="47"/>
      <c r="JBS382" s="47"/>
      <c r="JBT382" s="47"/>
      <c r="JBU382" s="47"/>
      <c r="JBV382" s="47"/>
      <c r="JBW382" s="47"/>
      <c r="JBX382" s="47"/>
      <c r="JBY382" s="47"/>
      <c r="JBZ382" s="47"/>
      <c r="JCA382" s="47"/>
      <c r="JCB382" s="47"/>
      <c r="JCC382" s="47"/>
      <c r="JCD382" s="47"/>
      <c r="JCE382" s="47"/>
      <c r="JCF382" s="47"/>
      <c r="JCG382" s="47"/>
      <c r="JCH382" s="47"/>
      <c r="JCI382" s="47"/>
      <c r="JCJ382" s="47"/>
      <c r="JCK382" s="47"/>
      <c r="JCL382" s="47"/>
      <c r="JCM382" s="47"/>
      <c r="JCN382" s="47"/>
      <c r="JCO382" s="47"/>
      <c r="JCP382" s="47"/>
      <c r="JCQ382" s="47"/>
      <c r="JCR382" s="47"/>
      <c r="JCS382" s="47"/>
      <c r="JCT382" s="47"/>
      <c r="JCU382" s="47"/>
      <c r="JCV382" s="47"/>
      <c r="JCW382" s="47"/>
      <c r="JCX382" s="47"/>
      <c r="JCY382" s="47"/>
      <c r="JCZ382" s="47"/>
      <c r="JDA382" s="47"/>
      <c r="JDB382" s="47"/>
      <c r="JDC382" s="47"/>
      <c r="JDD382" s="47"/>
      <c r="JDE382" s="47"/>
      <c r="JDF382" s="47"/>
      <c r="JDG382" s="47"/>
      <c r="JDH382" s="47"/>
      <c r="JDI382" s="47"/>
      <c r="JDJ382" s="47"/>
      <c r="JDK382" s="47"/>
      <c r="JDL382" s="47"/>
      <c r="JDM382" s="47"/>
      <c r="JDN382" s="47"/>
      <c r="JDO382" s="47"/>
      <c r="JDP382" s="47"/>
      <c r="JDQ382" s="47"/>
      <c r="JDR382" s="47"/>
      <c r="JDS382" s="47"/>
      <c r="JDT382" s="47"/>
      <c r="JDU382" s="47"/>
      <c r="JDV382" s="47"/>
      <c r="JDW382" s="47"/>
      <c r="JDX382" s="47"/>
      <c r="JDY382" s="47"/>
      <c r="JDZ382" s="47"/>
      <c r="JEA382" s="47"/>
      <c r="JEB382" s="47"/>
      <c r="JEC382" s="47"/>
      <c r="JED382" s="47"/>
      <c r="JEE382" s="47"/>
      <c r="JEF382" s="47"/>
      <c r="JEG382" s="47"/>
      <c r="JEH382" s="47"/>
      <c r="JEI382" s="47"/>
      <c r="JEJ382" s="47"/>
      <c r="JEK382" s="47"/>
      <c r="JEL382" s="47"/>
      <c r="JEM382" s="47"/>
      <c r="JEN382" s="47"/>
      <c r="JEO382" s="47"/>
      <c r="JEP382" s="47"/>
      <c r="JEQ382" s="47"/>
      <c r="JER382" s="47"/>
      <c r="JES382" s="47"/>
      <c r="JET382" s="47"/>
      <c r="JEU382" s="47"/>
      <c r="JEV382" s="47"/>
      <c r="JEW382" s="47"/>
      <c r="JEX382" s="47"/>
      <c r="JEY382" s="47"/>
      <c r="JEZ382" s="47"/>
      <c r="JFA382" s="47"/>
      <c r="JFB382" s="47"/>
      <c r="JFC382" s="47"/>
      <c r="JFD382" s="47"/>
      <c r="JFE382" s="47"/>
      <c r="JFF382" s="47"/>
      <c r="JFG382" s="47"/>
      <c r="JFH382" s="47"/>
      <c r="JFI382" s="47"/>
      <c r="JFJ382" s="47"/>
      <c r="JFK382" s="47"/>
      <c r="JFL382" s="47"/>
      <c r="JFM382" s="47"/>
      <c r="JFN382" s="47"/>
      <c r="JFO382" s="47"/>
      <c r="JFP382" s="47"/>
      <c r="JFQ382" s="47"/>
      <c r="JFR382" s="47"/>
      <c r="JFS382" s="47"/>
      <c r="JFT382" s="47"/>
      <c r="JFU382" s="47"/>
      <c r="JFV382" s="47"/>
      <c r="JFW382" s="47"/>
      <c r="JFX382" s="47"/>
      <c r="JFY382" s="47"/>
      <c r="JFZ382" s="47"/>
      <c r="JGA382" s="47"/>
      <c r="JGB382" s="47"/>
      <c r="JGC382" s="47"/>
      <c r="JGD382" s="47"/>
      <c r="JGE382" s="47"/>
      <c r="JGF382" s="47"/>
      <c r="JGG382" s="47"/>
      <c r="JGH382" s="47"/>
      <c r="JGI382" s="47"/>
      <c r="JGJ382" s="47"/>
      <c r="JGK382" s="47"/>
      <c r="JGL382" s="47"/>
      <c r="JGM382" s="47"/>
      <c r="JGN382" s="47"/>
      <c r="JGO382" s="47"/>
      <c r="JGP382" s="47"/>
      <c r="JGQ382" s="47"/>
      <c r="JGR382" s="47"/>
      <c r="JGS382" s="47"/>
      <c r="JGT382" s="47"/>
      <c r="JGU382" s="47"/>
      <c r="JGV382" s="47"/>
      <c r="JGW382" s="47"/>
      <c r="JGX382" s="47"/>
      <c r="JGY382" s="47"/>
      <c r="JGZ382" s="47"/>
      <c r="JHA382" s="47"/>
      <c r="JHB382" s="47"/>
      <c r="JHC382" s="47"/>
      <c r="JHD382" s="47"/>
      <c r="JHE382" s="47"/>
      <c r="JHF382" s="47"/>
      <c r="JHG382" s="47"/>
      <c r="JHH382" s="47"/>
      <c r="JHI382" s="47"/>
      <c r="JHJ382" s="47"/>
      <c r="JHK382" s="47"/>
      <c r="JHL382" s="47"/>
      <c r="JHM382" s="47"/>
      <c r="JHN382" s="47"/>
      <c r="JHO382" s="47"/>
      <c r="JHP382" s="47"/>
      <c r="JHQ382" s="47"/>
      <c r="JHR382" s="47"/>
      <c r="JHS382" s="47"/>
      <c r="JHT382" s="47"/>
      <c r="JHU382" s="47"/>
      <c r="JHV382" s="47"/>
      <c r="JHW382" s="47"/>
      <c r="JHX382" s="47"/>
      <c r="JHY382" s="47"/>
      <c r="JHZ382" s="47"/>
      <c r="JIA382" s="47"/>
      <c r="JIB382" s="47"/>
      <c r="JIC382" s="47"/>
      <c r="JID382" s="47"/>
      <c r="JIE382" s="47"/>
      <c r="JIF382" s="47"/>
      <c r="JIG382" s="47"/>
      <c r="JIH382" s="47"/>
      <c r="JII382" s="47"/>
      <c r="JIJ382" s="47"/>
      <c r="JIK382" s="47"/>
      <c r="JIL382" s="47"/>
      <c r="JIM382" s="47"/>
      <c r="JIN382" s="47"/>
      <c r="JIO382" s="47"/>
      <c r="JIP382" s="47"/>
      <c r="JIQ382" s="47"/>
      <c r="JIR382" s="47"/>
      <c r="JIS382" s="47"/>
      <c r="JIT382" s="47"/>
      <c r="JIU382" s="47"/>
      <c r="JIV382" s="47"/>
      <c r="JIW382" s="47"/>
      <c r="JIX382" s="47"/>
      <c r="JIY382" s="47"/>
      <c r="JIZ382" s="47"/>
      <c r="JJA382" s="47"/>
      <c r="JJB382" s="47"/>
      <c r="JJC382" s="47"/>
      <c r="JJD382" s="47"/>
      <c r="JJE382" s="47"/>
      <c r="JJF382" s="47"/>
      <c r="JJG382" s="47"/>
      <c r="JJH382" s="47"/>
      <c r="JJI382" s="47"/>
      <c r="JJJ382" s="47"/>
      <c r="JJK382" s="47"/>
      <c r="JJL382" s="47"/>
      <c r="JJM382" s="47"/>
      <c r="JJN382" s="47"/>
      <c r="JJO382" s="47"/>
      <c r="JJP382" s="47"/>
      <c r="JJQ382" s="47"/>
      <c r="JJR382" s="47"/>
      <c r="JJS382" s="47"/>
      <c r="JJT382" s="47"/>
      <c r="JJU382" s="47"/>
      <c r="JJV382" s="47"/>
      <c r="JJW382" s="47"/>
      <c r="JJX382" s="47"/>
      <c r="JJY382" s="47"/>
      <c r="JJZ382" s="47"/>
      <c r="JKA382" s="47"/>
      <c r="JKB382" s="47"/>
      <c r="JKC382" s="47"/>
      <c r="JKD382" s="47"/>
      <c r="JKE382" s="47"/>
      <c r="JKF382" s="47"/>
      <c r="JKG382" s="47"/>
      <c r="JKH382" s="47"/>
      <c r="JKI382" s="47"/>
      <c r="JKJ382" s="47"/>
      <c r="JKK382" s="47"/>
      <c r="JKL382" s="47"/>
      <c r="JKM382" s="47"/>
      <c r="JKN382" s="47"/>
      <c r="JKO382" s="47"/>
      <c r="JKP382" s="47"/>
      <c r="JKQ382" s="47"/>
      <c r="JKR382" s="47"/>
      <c r="JKS382" s="47"/>
      <c r="JKT382" s="47"/>
      <c r="JKU382" s="47"/>
      <c r="JKV382" s="47"/>
      <c r="JKW382" s="47"/>
      <c r="JKX382" s="47"/>
      <c r="JKY382" s="47"/>
      <c r="JKZ382" s="47"/>
      <c r="JLA382" s="47"/>
      <c r="JLB382" s="47"/>
      <c r="JLC382" s="47"/>
      <c r="JLD382" s="47"/>
      <c r="JLE382" s="47"/>
      <c r="JLF382" s="47"/>
      <c r="JLG382" s="47"/>
      <c r="JLH382" s="47"/>
      <c r="JLI382" s="47"/>
      <c r="JLJ382" s="47"/>
      <c r="JLK382" s="47"/>
      <c r="JLL382" s="47"/>
      <c r="JLM382" s="47"/>
      <c r="JLN382" s="47"/>
      <c r="JLO382" s="47"/>
      <c r="JLP382" s="47"/>
      <c r="JLQ382" s="47"/>
      <c r="JLR382" s="47"/>
      <c r="JLS382" s="47"/>
      <c r="JLT382" s="47"/>
      <c r="JLU382" s="47"/>
      <c r="JLV382" s="47"/>
      <c r="JLW382" s="47"/>
      <c r="JLX382" s="47"/>
      <c r="JLY382" s="47"/>
      <c r="JLZ382" s="47"/>
      <c r="JMA382" s="47"/>
      <c r="JMB382" s="47"/>
      <c r="JMC382" s="47"/>
      <c r="JMD382" s="47"/>
      <c r="JME382" s="47"/>
      <c r="JMF382" s="47"/>
      <c r="JMG382" s="47"/>
      <c r="JMH382" s="47"/>
      <c r="JMI382" s="47"/>
      <c r="JMJ382" s="47"/>
      <c r="JMK382" s="47"/>
      <c r="JML382" s="47"/>
      <c r="JMM382" s="47"/>
      <c r="JMN382" s="47"/>
      <c r="JMO382" s="47"/>
      <c r="JMP382" s="47"/>
      <c r="JMQ382" s="47"/>
      <c r="JMR382" s="47"/>
      <c r="JMS382" s="47"/>
      <c r="JMT382" s="47"/>
      <c r="JMU382" s="47"/>
      <c r="JMV382" s="47"/>
      <c r="JMW382" s="47"/>
      <c r="JMX382" s="47"/>
      <c r="JMY382" s="47"/>
      <c r="JMZ382" s="47"/>
      <c r="JNA382" s="47"/>
      <c r="JNB382" s="47"/>
      <c r="JNC382" s="47"/>
      <c r="JND382" s="47"/>
      <c r="JNE382" s="47"/>
      <c r="JNF382" s="47"/>
      <c r="JNG382" s="47"/>
      <c r="JNH382" s="47"/>
      <c r="JNI382" s="47"/>
      <c r="JNJ382" s="47"/>
      <c r="JNK382" s="47"/>
      <c r="JNL382" s="47"/>
      <c r="JNM382" s="47"/>
      <c r="JNN382" s="47"/>
      <c r="JNO382" s="47"/>
      <c r="JNP382" s="47"/>
      <c r="JNQ382" s="47"/>
      <c r="JNR382" s="47"/>
      <c r="JNS382" s="47"/>
      <c r="JNT382" s="47"/>
      <c r="JNU382" s="47"/>
      <c r="JNV382" s="47"/>
      <c r="JNW382" s="47"/>
      <c r="JNX382" s="47"/>
      <c r="JNY382" s="47"/>
      <c r="JNZ382" s="47"/>
      <c r="JOA382" s="47"/>
      <c r="JOB382" s="47"/>
      <c r="JOC382" s="47"/>
      <c r="JOD382" s="47"/>
      <c r="JOE382" s="47"/>
      <c r="JOF382" s="47"/>
      <c r="JOG382" s="47"/>
      <c r="JOH382" s="47"/>
      <c r="JOI382" s="47"/>
      <c r="JOJ382" s="47"/>
      <c r="JOK382" s="47"/>
      <c r="JOL382" s="47"/>
      <c r="JOM382" s="47"/>
      <c r="JON382" s="47"/>
      <c r="JOO382" s="47"/>
      <c r="JOP382" s="47"/>
      <c r="JOQ382" s="47"/>
      <c r="JOR382" s="47"/>
      <c r="JOS382" s="47"/>
      <c r="JOT382" s="47"/>
      <c r="JOU382" s="47"/>
      <c r="JOV382" s="47"/>
      <c r="JOW382" s="47"/>
      <c r="JOX382" s="47"/>
      <c r="JOY382" s="47"/>
      <c r="JOZ382" s="47"/>
      <c r="JPA382" s="47"/>
      <c r="JPB382" s="47"/>
      <c r="JPC382" s="47"/>
      <c r="JPD382" s="47"/>
      <c r="JPE382" s="47"/>
      <c r="JPF382" s="47"/>
      <c r="JPG382" s="47"/>
      <c r="JPH382" s="47"/>
      <c r="JPI382" s="47"/>
      <c r="JPJ382" s="47"/>
      <c r="JPK382" s="47"/>
      <c r="JPL382" s="47"/>
      <c r="JPM382" s="47"/>
      <c r="JPN382" s="47"/>
      <c r="JPO382" s="47"/>
      <c r="JPP382" s="47"/>
      <c r="JPQ382" s="47"/>
      <c r="JPR382" s="47"/>
      <c r="JPS382" s="47"/>
      <c r="JPT382" s="47"/>
      <c r="JPU382" s="47"/>
      <c r="JPV382" s="47"/>
      <c r="JPW382" s="47"/>
      <c r="JPX382" s="47"/>
      <c r="JPY382" s="47"/>
      <c r="JPZ382" s="47"/>
      <c r="JQA382" s="47"/>
      <c r="JQB382" s="47"/>
      <c r="JQC382" s="47"/>
      <c r="JQD382" s="47"/>
      <c r="JQE382" s="47"/>
      <c r="JQF382" s="47"/>
      <c r="JQG382" s="47"/>
      <c r="JQH382" s="47"/>
      <c r="JQI382" s="47"/>
      <c r="JQJ382" s="47"/>
      <c r="JQK382" s="47"/>
      <c r="JQL382" s="47"/>
      <c r="JQM382" s="47"/>
      <c r="JQN382" s="47"/>
      <c r="JQO382" s="47"/>
      <c r="JQP382" s="47"/>
      <c r="JQQ382" s="47"/>
      <c r="JQR382" s="47"/>
      <c r="JQS382" s="47"/>
      <c r="JQT382" s="47"/>
      <c r="JQU382" s="47"/>
      <c r="JQV382" s="47"/>
      <c r="JQW382" s="47"/>
      <c r="JQX382" s="47"/>
      <c r="JQY382" s="47"/>
      <c r="JQZ382" s="47"/>
      <c r="JRA382" s="47"/>
      <c r="JRB382" s="47"/>
      <c r="JRC382" s="47"/>
      <c r="JRD382" s="47"/>
      <c r="JRE382" s="47"/>
      <c r="JRF382" s="47"/>
      <c r="JRG382" s="47"/>
      <c r="JRH382" s="47"/>
      <c r="JRI382" s="47"/>
      <c r="JRJ382" s="47"/>
      <c r="JRK382" s="47"/>
      <c r="JRL382" s="47"/>
      <c r="JRM382" s="47"/>
      <c r="JRN382" s="47"/>
      <c r="JRO382" s="47"/>
      <c r="JRP382" s="47"/>
      <c r="JRQ382" s="47"/>
      <c r="JRR382" s="47"/>
      <c r="JRS382" s="47"/>
      <c r="JRT382" s="47"/>
      <c r="JRU382" s="47"/>
      <c r="JRV382" s="47"/>
      <c r="JRW382" s="47"/>
      <c r="JRX382" s="47"/>
      <c r="JRY382" s="47"/>
      <c r="JRZ382" s="47"/>
      <c r="JSA382" s="47"/>
      <c r="JSB382" s="47"/>
      <c r="JSC382" s="47"/>
      <c r="JSD382" s="47"/>
      <c r="JSE382" s="47"/>
      <c r="JSF382" s="47"/>
      <c r="JSG382" s="47"/>
      <c r="JSH382" s="47"/>
      <c r="JSI382" s="47"/>
      <c r="JSJ382" s="47"/>
      <c r="JSK382" s="47"/>
      <c r="JSL382" s="47"/>
      <c r="JSM382" s="47"/>
      <c r="JSN382" s="47"/>
      <c r="JSO382" s="47"/>
      <c r="JSP382" s="47"/>
      <c r="JSQ382" s="47"/>
      <c r="JSR382" s="47"/>
      <c r="JSS382" s="47"/>
      <c r="JST382" s="47"/>
      <c r="JSU382" s="47"/>
      <c r="JSV382" s="47"/>
      <c r="JSW382" s="47"/>
      <c r="JSX382" s="47"/>
      <c r="JSY382" s="47"/>
      <c r="JSZ382" s="47"/>
      <c r="JTA382" s="47"/>
      <c r="JTB382" s="47"/>
      <c r="JTC382" s="47"/>
      <c r="JTD382" s="47"/>
      <c r="JTE382" s="47"/>
      <c r="JTF382" s="47"/>
      <c r="JTG382" s="47"/>
      <c r="JTH382" s="47"/>
      <c r="JTI382" s="47"/>
      <c r="JTJ382" s="47"/>
      <c r="JTK382" s="47"/>
      <c r="JTL382" s="47"/>
      <c r="JTM382" s="47"/>
      <c r="JTN382" s="47"/>
      <c r="JTO382" s="47"/>
      <c r="JTP382" s="47"/>
      <c r="JTQ382" s="47"/>
      <c r="JTR382" s="47"/>
      <c r="JTS382" s="47"/>
      <c r="JTT382" s="47"/>
      <c r="JTU382" s="47"/>
      <c r="JTV382" s="47"/>
      <c r="JTW382" s="47"/>
      <c r="JTX382" s="47"/>
      <c r="JTY382" s="47"/>
      <c r="JTZ382" s="47"/>
      <c r="JUA382" s="47"/>
      <c r="JUB382" s="47"/>
      <c r="JUC382" s="47"/>
      <c r="JUD382" s="47"/>
      <c r="JUE382" s="47"/>
      <c r="JUF382" s="47"/>
      <c r="JUG382" s="47"/>
      <c r="JUH382" s="47"/>
      <c r="JUI382" s="47"/>
      <c r="JUJ382" s="47"/>
      <c r="JUK382" s="47"/>
      <c r="JUL382" s="47"/>
      <c r="JUM382" s="47"/>
      <c r="JUN382" s="47"/>
      <c r="JUO382" s="47"/>
      <c r="JUP382" s="47"/>
      <c r="JUQ382" s="47"/>
      <c r="JUR382" s="47"/>
      <c r="JUS382" s="47"/>
      <c r="JUT382" s="47"/>
      <c r="JUU382" s="47"/>
      <c r="JUV382" s="47"/>
      <c r="JUW382" s="47"/>
      <c r="JUX382" s="47"/>
      <c r="JUY382" s="47"/>
      <c r="JUZ382" s="47"/>
      <c r="JVA382" s="47"/>
      <c r="JVB382" s="47"/>
      <c r="JVC382" s="47"/>
      <c r="JVD382" s="47"/>
      <c r="JVE382" s="47"/>
      <c r="JVF382" s="47"/>
      <c r="JVG382" s="47"/>
      <c r="JVH382" s="47"/>
      <c r="JVI382" s="47"/>
      <c r="JVJ382" s="47"/>
      <c r="JVK382" s="47"/>
      <c r="JVL382" s="47"/>
      <c r="JVM382" s="47"/>
      <c r="JVN382" s="47"/>
      <c r="JVO382" s="47"/>
      <c r="JVP382" s="47"/>
      <c r="JVQ382" s="47"/>
      <c r="JVR382" s="47"/>
      <c r="JVS382" s="47"/>
      <c r="JVT382" s="47"/>
      <c r="JVU382" s="47"/>
      <c r="JVV382" s="47"/>
      <c r="JVW382" s="47"/>
      <c r="JVX382" s="47"/>
      <c r="JVY382" s="47"/>
      <c r="JVZ382" s="47"/>
      <c r="JWA382" s="47"/>
      <c r="JWB382" s="47"/>
      <c r="JWC382" s="47"/>
      <c r="JWD382" s="47"/>
      <c r="JWE382" s="47"/>
      <c r="JWF382" s="47"/>
      <c r="JWG382" s="47"/>
      <c r="JWH382" s="47"/>
      <c r="JWI382" s="47"/>
      <c r="JWJ382" s="47"/>
      <c r="JWK382" s="47"/>
      <c r="JWL382" s="47"/>
      <c r="JWM382" s="47"/>
      <c r="JWN382" s="47"/>
      <c r="JWO382" s="47"/>
      <c r="JWP382" s="47"/>
      <c r="JWQ382" s="47"/>
      <c r="JWR382" s="47"/>
      <c r="JWS382" s="47"/>
      <c r="JWT382" s="47"/>
      <c r="JWU382" s="47"/>
      <c r="JWV382" s="47"/>
      <c r="JWW382" s="47"/>
      <c r="JWX382" s="47"/>
      <c r="JWY382" s="47"/>
      <c r="JWZ382" s="47"/>
      <c r="JXA382" s="47"/>
      <c r="JXB382" s="47"/>
      <c r="JXC382" s="47"/>
      <c r="JXD382" s="47"/>
      <c r="JXE382" s="47"/>
      <c r="JXF382" s="47"/>
      <c r="JXG382" s="47"/>
      <c r="JXH382" s="47"/>
      <c r="JXI382" s="47"/>
      <c r="JXJ382" s="47"/>
      <c r="JXK382" s="47"/>
      <c r="JXL382" s="47"/>
      <c r="JXM382" s="47"/>
      <c r="JXN382" s="47"/>
      <c r="JXO382" s="47"/>
      <c r="JXP382" s="47"/>
      <c r="JXQ382" s="47"/>
      <c r="JXR382" s="47"/>
      <c r="JXS382" s="47"/>
      <c r="JXT382" s="47"/>
      <c r="JXU382" s="47"/>
      <c r="JXV382" s="47"/>
      <c r="JXW382" s="47"/>
      <c r="JXX382" s="47"/>
      <c r="JXY382" s="47"/>
      <c r="JXZ382" s="47"/>
      <c r="JYA382" s="47"/>
      <c r="JYB382" s="47"/>
      <c r="JYC382" s="47"/>
      <c r="JYD382" s="47"/>
      <c r="JYE382" s="47"/>
      <c r="JYF382" s="47"/>
      <c r="JYG382" s="47"/>
      <c r="JYH382" s="47"/>
      <c r="JYI382" s="47"/>
      <c r="JYJ382" s="47"/>
      <c r="JYK382" s="47"/>
      <c r="JYL382" s="47"/>
      <c r="JYM382" s="47"/>
      <c r="JYN382" s="47"/>
      <c r="JYO382" s="47"/>
      <c r="JYP382" s="47"/>
      <c r="JYQ382" s="47"/>
      <c r="JYR382" s="47"/>
      <c r="JYS382" s="47"/>
      <c r="JYT382" s="47"/>
      <c r="JYU382" s="47"/>
      <c r="JYV382" s="47"/>
      <c r="JYW382" s="47"/>
      <c r="JYX382" s="47"/>
      <c r="JYY382" s="47"/>
      <c r="JYZ382" s="47"/>
      <c r="JZA382" s="47"/>
      <c r="JZB382" s="47"/>
      <c r="JZC382" s="47"/>
      <c r="JZD382" s="47"/>
      <c r="JZE382" s="47"/>
      <c r="JZF382" s="47"/>
      <c r="JZG382" s="47"/>
      <c r="JZH382" s="47"/>
      <c r="JZI382" s="47"/>
      <c r="JZJ382" s="47"/>
      <c r="JZK382" s="47"/>
      <c r="JZL382" s="47"/>
      <c r="JZM382" s="47"/>
      <c r="JZN382" s="47"/>
      <c r="JZO382" s="47"/>
      <c r="JZP382" s="47"/>
      <c r="JZQ382" s="47"/>
      <c r="JZR382" s="47"/>
      <c r="JZS382" s="47"/>
      <c r="JZT382" s="47"/>
      <c r="JZU382" s="47"/>
      <c r="JZV382" s="47"/>
      <c r="JZW382" s="47"/>
      <c r="JZX382" s="47"/>
      <c r="JZY382" s="47"/>
      <c r="JZZ382" s="47"/>
      <c r="KAA382" s="47"/>
      <c r="KAB382" s="47"/>
      <c r="KAC382" s="47"/>
      <c r="KAD382" s="47"/>
      <c r="KAE382" s="47"/>
      <c r="KAF382" s="47"/>
      <c r="KAG382" s="47"/>
      <c r="KAH382" s="47"/>
      <c r="KAI382" s="47"/>
      <c r="KAJ382" s="47"/>
      <c r="KAK382" s="47"/>
      <c r="KAL382" s="47"/>
      <c r="KAM382" s="47"/>
      <c r="KAN382" s="47"/>
      <c r="KAO382" s="47"/>
      <c r="KAP382" s="47"/>
      <c r="KAQ382" s="47"/>
      <c r="KAR382" s="47"/>
      <c r="KAS382" s="47"/>
      <c r="KAT382" s="47"/>
      <c r="KAU382" s="47"/>
      <c r="KAV382" s="47"/>
      <c r="KAW382" s="47"/>
      <c r="KAX382" s="47"/>
      <c r="KAY382" s="47"/>
      <c r="KAZ382" s="47"/>
      <c r="KBA382" s="47"/>
      <c r="KBB382" s="47"/>
      <c r="KBC382" s="47"/>
      <c r="KBD382" s="47"/>
      <c r="KBE382" s="47"/>
      <c r="KBF382" s="47"/>
      <c r="KBG382" s="47"/>
      <c r="KBH382" s="47"/>
      <c r="KBI382" s="47"/>
      <c r="KBJ382" s="47"/>
      <c r="KBK382" s="47"/>
      <c r="KBL382" s="47"/>
      <c r="KBM382" s="47"/>
      <c r="KBN382" s="47"/>
      <c r="KBO382" s="47"/>
      <c r="KBP382" s="47"/>
      <c r="KBQ382" s="47"/>
      <c r="KBR382" s="47"/>
      <c r="KBS382" s="47"/>
      <c r="KBT382" s="47"/>
      <c r="KBU382" s="47"/>
      <c r="KBV382" s="47"/>
      <c r="KBW382" s="47"/>
      <c r="KBX382" s="47"/>
      <c r="KBY382" s="47"/>
      <c r="KBZ382" s="47"/>
      <c r="KCA382" s="47"/>
      <c r="KCB382" s="47"/>
      <c r="KCC382" s="47"/>
      <c r="KCD382" s="47"/>
      <c r="KCE382" s="47"/>
      <c r="KCF382" s="47"/>
      <c r="KCG382" s="47"/>
      <c r="KCH382" s="47"/>
      <c r="KCI382" s="47"/>
      <c r="KCJ382" s="47"/>
      <c r="KCK382" s="47"/>
      <c r="KCL382" s="47"/>
      <c r="KCM382" s="47"/>
      <c r="KCN382" s="47"/>
      <c r="KCO382" s="47"/>
      <c r="KCP382" s="47"/>
      <c r="KCQ382" s="47"/>
      <c r="KCR382" s="47"/>
      <c r="KCS382" s="47"/>
      <c r="KCT382" s="47"/>
      <c r="KCU382" s="47"/>
      <c r="KCV382" s="47"/>
      <c r="KCW382" s="47"/>
      <c r="KCX382" s="47"/>
      <c r="KCY382" s="47"/>
      <c r="KCZ382" s="47"/>
      <c r="KDA382" s="47"/>
      <c r="KDB382" s="47"/>
      <c r="KDC382" s="47"/>
      <c r="KDD382" s="47"/>
      <c r="KDE382" s="47"/>
      <c r="KDF382" s="47"/>
      <c r="KDG382" s="47"/>
      <c r="KDH382" s="47"/>
      <c r="KDI382" s="47"/>
      <c r="KDJ382" s="47"/>
      <c r="KDK382" s="47"/>
      <c r="KDL382" s="47"/>
      <c r="KDM382" s="47"/>
      <c r="KDN382" s="47"/>
      <c r="KDO382" s="47"/>
      <c r="KDP382" s="47"/>
      <c r="KDQ382" s="47"/>
      <c r="KDR382" s="47"/>
      <c r="KDS382" s="47"/>
      <c r="KDT382" s="47"/>
      <c r="KDU382" s="47"/>
      <c r="KDV382" s="47"/>
      <c r="KDW382" s="47"/>
      <c r="KDX382" s="47"/>
      <c r="KDY382" s="47"/>
      <c r="KDZ382" s="47"/>
      <c r="KEA382" s="47"/>
      <c r="KEB382" s="47"/>
      <c r="KEC382" s="47"/>
      <c r="KED382" s="47"/>
      <c r="KEE382" s="47"/>
      <c r="KEF382" s="47"/>
      <c r="KEG382" s="47"/>
      <c r="KEH382" s="47"/>
      <c r="KEI382" s="47"/>
      <c r="KEJ382" s="47"/>
      <c r="KEK382" s="47"/>
      <c r="KEL382" s="47"/>
      <c r="KEM382" s="47"/>
      <c r="KEN382" s="47"/>
      <c r="KEO382" s="47"/>
      <c r="KEP382" s="47"/>
      <c r="KEQ382" s="47"/>
      <c r="KER382" s="47"/>
      <c r="KES382" s="47"/>
      <c r="KET382" s="47"/>
      <c r="KEU382" s="47"/>
      <c r="KEV382" s="47"/>
      <c r="KEW382" s="47"/>
      <c r="KEX382" s="47"/>
      <c r="KEY382" s="47"/>
      <c r="KEZ382" s="47"/>
      <c r="KFA382" s="47"/>
      <c r="KFB382" s="47"/>
      <c r="KFC382" s="47"/>
      <c r="KFD382" s="47"/>
      <c r="KFE382" s="47"/>
      <c r="KFF382" s="47"/>
      <c r="KFG382" s="47"/>
      <c r="KFH382" s="47"/>
      <c r="KFI382" s="47"/>
      <c r="KFJ382" s="47"/>
      <c r="KFK382" s="47"/>
      <c r="KFL382" s="47"/>
      <c r="KFM382" s="47"/>
      <c r="KFN382" s="47"/>
      <c r="KFO382" s="47"/>
      <c r="KFP382" s="47"/>
      <c r="KFQ382" s="47"/>
      <c r="KFR382" s="47"/>
      <c r="KFS382" s="47"/>
      <c r="KFT382" s="47"/>
      <c r="KFU382" s="47"/>
      <c r="KFV382" s="47"/>
      <c r="KFW382" s="47"/>
      <c r="KFX382" s="47"/>
      <c r="KFY382" s="47"/>
      <c r="KFZ382" s="47"/>
      <c r="KGA382" s="47"/>
      <c r="KGB382" s="47"/>
      <c r="KGC382" s="47"/>
      <c r="KGD382" s="47"/>
      <c r="KGE382" s="47"/>
      <c r="KGF382" s="47"/>
      <c r="KGG382" s="47"/>
      <c r="KGH382" s="47"/>
      <c r="KGI382" s="47"/>
      <c r="KGJ382" s="47"/>
      <c r="KGK382" s="47"/>
      <c r="KGL382" s="47"/>
      <c r="KGM382" s="47"/>
      <c r="KGN382" s="47"/>
      <c r="KGO382" s="47"/>
      <c r="KGP382" s="47"/>
      <c r="KGQ382" s="47"/>
      <c r="KGR382" s="47"/>
      <c r="KGS382" s="47"/>
      <c r="KGT382" s="47"/>
      <c r="KGU382" s="47"/>
      <c r="KGV382" s="47"/>
      <c r="KGW382" s="47"/>
      <c r="KGX382" s="47"/>
      <c r="KGY382" s="47"/>
      <c r="KGZ382" s="47"/>
      <c r="KHA382" s="47"/>
      <c r="KHB382" s="47"/>
      <c r="KHC382" s="47"/>
      <c r="KHD382" s="47"/>
      <c r="KHE382" s="47"/>
      <c r="KHF382" s="47"/>
      <c r="KHG382" s="47"/>
      <c r="KHH382" s="47"/>
      <c r="KHI382" s="47"/>
      <c r="KHJ382" s="47"/>
      <c r="KHK382" s="47"/>
      <c r="KHL382" s="47"/>
      <c r="KHM382" s="47"/>
      <c r="KHN382" s="47"/>
      <c r="KHO382" s="47"/>
      <c r="KHP382" s="47"/>
      <c r="KHQ382" s="47"/>
      <c r="KHR382" s="47"/>
      <c r="KHS382" s="47"/>
      <c r="KHT382" s="47"/>
      <c r="KHU382" s="47"/>
      <c r="KHV382" s="47"/>
      <c r="KHW382" s="47"/>
      <c r="KHX382" s="47"/>
      <c r="KHY382" s="47"/>
      <c r="KHZ382" s="47"/>
      <c r="KIA382" s="47"/>
      <c r="KIB382" s="47"/>
      <c r="KIC382" s="47"/>
      <c r="KID382" s="47"/>
      <c r="KIE382" s="47"/>
      <c r="KIF382" s="47"/>
      <c r="KIG382" s="47"/>
      <c r="KIH382" s="47"/>
      <c r="KII382" s="47"/>
      <c r="KIJ382" s="47"/>
      <c r="KIK382" s="47"/>
      <c r="KIL382" s="47"/>
      <c r="KIM382" s="47"/>
      <c r="KIN382" s="47"/>
      <c r="KIO382" s="47"/>
      <c r="KIP382" s="47"/>
      <c r="KIQ382" s="47"/>
      <c r="KIR382" s="47"/>
      <c r="KIS382" s="47"/>
      <c r="KIT382" s="47"/>
      <c r="KIU382" s="47"/>
      <c r="KIV382" s="47"/>
      <c r="KIW382" s="47"/>
      <c r="KIX382" s="47"/>
      <c r="KIY382" s="47"/>
      <c r="KIZ382" s="47"/>
      <c r="KJA382" s="47"/>
      <c r="KJB382" s="47"/>
      <c r="KJC382" s="47"/>
      <c r="KJD382" s="47"/>
      <c r="KJE382" s="47"/>
      <c r="KJF382" s="47"/>
      <c r="KJG382" s="47"/>
      <c r="KJH382" s="47"/>
      <c r="KJI382" s="47"/>
      <c r="KJJ382" s="47"/>
      <c r="KJK382" s="47"/>
      <c r="KJL382" s="47"/>
      <c r="KJM382" s="47"/>
      <c r="KJN382" s="47"/>
      <c r="KJO382" s="47"/>
      <c r="KJP382" s="47"/>
      <c r="KJQ382" s="47"/>
      <c r="KJR382" s="47"/>
      <c r="KJS382" s="47"/>
      <c r="KJT382" s="47"/>
      <c r="KJU382" s="47"/>
      <c r="KJV382" s="47"/>
      <c r="KJW382" s="47"/>
      <c r="KJX382" s="47"/>
      <c r="KJY382" s="47"/>
      <c r="KJZ382" s="47"/>
      <c r="KKA382" s="47"/>
      <c r="KKB382" s="47"/>
      <c r="KKC382" s="47"/>
      <c r="KKD382" s="47"/>
      <c r="KKE382" s="47"/>
      <c r="KKF382" s="47"/>
      <c r="KKG382" s="47"/>
      <c r="KKH382" s="47"/>
      <c r="KKI382" s="47"/>
      <c r="KKJ382" s="47"/>
      <c r="KKK382" s="47"/>
      <c r="KKL382" s="47"/>
      <c r="KKM382" s="47"/>
      <c r="KKN382" s="47"/>
      <c r="KKO382" s="47"/>
      <c r="KKP382" s="47"/>
      <c r="KKQ382" s="47"/>
      <c r="KKR382" s="47"/>
      <c r="KKS382" s="47"/>
      <c r="KKT382" s="47"/>
      <c r="KKU382" s="47"/>
      <c r="KKV382" s="47"/>
      <c r="KKW382" s="47"/>
      <c r="KKX382" s="47"/>
      <c r="KKY382" s="47"/>
      <c r="KKZ382" s="47"/>
      <c r="KLA382" s="47"/>
      <c r="KLB382" s="47"/>
      <c r="KLC382" s="47"/>
      <c r="KLD382" s="47"/>
      <c r="KLE382" s="47"/>
      <c r="KLF382" s="47"/>
      <c r="KLG382" s="47"/>
      <c r="KLH382" s="47"/>
      <c r="KLI382" s="47"/>
      <c r="KLJ382" s="47"/>
      <c r="KLK382" s="47"/>
      <c r="KLL382" s="47"/>
      <c r="KLM382" s="47"/>
      <c r="KLN382" s="47"/>
      <c r="KLO382" s="47"/>
      <c r="KLP382" s="47"/>
      <c r="KLQ382" s="47"/>
      <c r="KLR382" s="47"/>
      <c r="KLS382" s="47"/>
      <c r="KLT382" s="47"/>
      <c r="KLU382" s="47"/>
      <c r="KLV382" s="47"/>
      <c r="KLW382" s="47"/>
      <c r="KLX382" s="47"/>
      <c r="KLY382" s="47"/>
      <c r="KLZ382" s="47"/>
      <c r="KMA382" s="47"/>
      <c r="KMB382" s="47"/>
      <c r="KMC382" s="47"/>
      <c r="KMD382" s="47"/>
      <c r="KME382" s="47"/>
      <c r="KMF382" s="47"/>
      <c r="KMG382" s="47"/>
      <c r="KMH382" s="47"/>
      <c r="KMI382" s="47"/>
      <c r="KMJ382" s="47"/>
      <c r="KMK382" s="47"/>
      <c r="KML382" s="47"/>
      <c r="KMM382" s="47"/>
      <c r="KMN382" s="47"/>
      <c r="KMO382" s="47"/>
      <c r="KMP382" s="47"/>
      <c r="KMQ382" s="47"/>
      <c r="KMR382" s="47"/>
      <c r="KMS382" s="47"/>
      <c r="KMT382" s="47"/>
      <c r="KMU382" s="47"/>
      <c r="KMV382" s="47"/>
      <c r="KMW382" s="47"/>
      <c r="KMX382" s="47"/>
      <c r="KMY382" s="47"/>
      <c r="KMZ382" s="47"/>
      <c r="KNA382" s="47"/>
      <c r="KNB382" s="47"/>
      <c r="KNC382" s="47"/>
      <c r="KND382" s="47"/>
      <c r="KNE382" s="47"/>
      <c r="KNF382" s="47"/>
      <c r="KNG382" s="47"/>
      <c r="KNH382" s="47"/>
      <c r="KNI382" s="47"/>
      <c r="KNJ382" s="47"/>
      <c r="KNK382" s="47"/>
      <c r="KNL382" s="47"/>
      <c r="KNM382" s="47"/>
      <c r="KNN382" s="47"/>
      <c r="KNO382" s="47"/>
      <c r="KNP382" s="47"/>
      <c r="KNQ382" s="47"/>
      <c r="KNR382" s="47"/>
      <c r="KNS382" s="47"/>
      <c r="KNT382" s="47"/>
      <c r="KNU382" s="47"/>
      <c r="KNV382" s="47"/>
      <c r="KNW382" s="47"/>
      <c r="KNX382" s="47"/>
      <c r="KNY382" s="47"/>
      <c r="KNZ382" s="47"/>
      <c r="KOA382" s="47"/>
      <c r="KOB382" s="47"/>
      <c r="KOC382" s="47"/>
      <c r="KOD382" s="47"/>
      <c r="KOE382" s="47"/>
      <c r="KOF382" s="47"/>
      <c r="KOG382" s="47"/>
      <c r="KOH382" s="47"/>
      <c r="KOI382" s="47"/>
      <c r="KOJ382" s="47"/>
      <c r="KOK382" s="47"/>
      <c r="KOL382" s="47"/>
      <c r="KOM382" s="47"/>
      <c r="KON382" s="47"/>
      <c r="KOO382" s="47"/>
      <c r="KOP382" s="47"/>
      <c r="KOQ382" s="47"/>
      <c r="KOR382" s="47"/>
      <c r="KOS382" s="47"/>
      <c r="KOT382" s="47"/>
      <c r="KOU382" s="47"/>
      <c r="KOV382" s="47"/>
      <c r="KOW382" s="47"/>
      <c r="KOX382" s="47"/>
      <c r="KOY382" s="47"/>
      <c r="KOZ382" s="47"/>
      <c r="KPA382" s="47"/>
      <c r="KPB382" s="47"/>
      <c r="KPC382" s="47"/>
      <c r="KPD382" s="47"/>
      <c r="KPE382" s="47"/>
      <c r="KPF382" s="47"/>
      <c r="KPG382" s="47"/>
      <c r="KPH382" s="47"/>
      <c r="KPI382" s="47"/>
      <c r="KPJ382" s="47"/>
      <c r="KPK382" s="47"/>
      <c r="KPL382" s="47"/>
      <c r="KPM382" s="47"/>
      <c r="KPN382" s="47"/>
      <c r="KPO382" s="47"/>
      <c r="KPP382" s="47"/>
      <c r="KPQ382" s="47"/>
      <c r="KPR382" s="47"/>
      <c r="KPS382" s="47"/>
      <c r="KPT382" s="47"/>
      <c r="KPU382" s="47"/>
      <c r="KPV382" s="47"/>
      <c r="KPW382" s="47"/>
      <c r="KPX382" s="47"/>
      <c r="KPY382" s="47"/>
      <c r="KPZ382" s="47"/>
      <c r="KQA382" s="47"/>
      <c r="KQB382" s="47"/>
      <c r="KQC382" s="47"/>
      <c r="KQD382" s="47"/>
      <c r="KQE382" s="47"/>
      <c r="KQF382" s="47"/>
      <c r="KQG382" s="47"/>
      <c r="KQH382" s="47"/>
      <c r="KQI382" s="47"/>
      <c r="KQJ382" s="47"/>
      <c r="KQK382" s="47"/>
      <c r="KQL382" s="47"/>
      <c r="KQM382" s="47"/>
      <c r="KQN382" s="47"/>
      <c r="KQO382" s="47"/>
      <c r="KQP382" s="47"/>
      <c r="KQQ382" s="47"/>
      <c r="KQR382" s="47"/>
      <c r="KQS382" s="47"/>
      <c r="KQT382" s="47"/>
      <c r="KQU382" s="47"/>
      <c r="KQV382" s="47"/>
      <c r="KQW382" s="47"/>
      <c r="KQX382" s="47"/>
      <c r="KQY382" s="47"/>
      <c r="KQZ382" s="47"/>
      <c r="KRA382" s="47"/>
      <c r="KRB382" s="47"/>
      <c r="KRC382" s="47"/>
      <c r="KRD382" s="47"/>
      <c r="KRE382" s="47"/>
      <c r="KRF382" s="47"/>
      <c r="KRG382" s="47"/>
      <c r="KRH382" s="47"/>
      <c r="KRI382" s="47"/>
      <c r="KRJ382" s="47"/>
      <c r="KRK382" s="47"/>
      <c r="KRL382" s="47"/>
      <c r="KRM382" s="47"/>
      <c r="KRN382" s="47"/>
      <c r="KRO382" s="47"/>
      <c r="KRP382" s="47"/>
      <c r="KRQ382" s="47"/>
      <c r="KRR382" s="47"/>
      <c r="KRS382" s="47"/>
      <c r="KRT382" s="47"/>
      <c r="KRU382" s="47"/>
      <c r="KRV382" s="47"/>
      <c r="KRW382" s="47"/>
      <c r="KRX382" s="47"/>
      <c r="KRY382" s="47"/>
      <c r="KRZ382" s="47"/>
      <c r="KSA382" s="47"/>
      <c r="KSB382" s="47"/>
      <c r="KSC382" s="47"/>
      <c r="KSD382" s="47"/>
      <c r="KSE382" s="47"/>
      <c r="KSF382" s="47"/>
      <c r="KSG382" s="47"/>
      <c r="KSH382" s="47"/>
      <c r="KSI382" s="47"/>
      <c r="KSJ382" s="47"/>
      <c r="KSK382" s="47"/>
      <c r="KSL382" s="47"/>
      <c r="KSM382" s="47"/>
      <c r="KSN382" s="47"/>
      <c r="KSO382" s="47"/>
      <c r="KSP382" s="47"/>
      <c r="KSQ382" s="47"/>
      <c r="KSR382" s="47"/>
      <c r="KSS382" s="47"/>
      <c r="KST382" s="47"/>
      <c r="KSU382" s="47"/>
      <c r="KSV382" s="47"/>
      <c r="KSW382" s="47"/>
      <c r="KSX382" s="47"/>
      <c r="KSY382" s="47"/>
      <c r="KSZ382" s="47"/>
      <c r="KTA382" s="47"/>
      <c r="KTB382" s="47"/>
      <c r="KTC382" s="47"/>
      <c r="KTD382" s="47"/>
      <c r="KTE382" s="47"/>
      <c r="KTF382" s="47"/>
      <c r="KTG382" s="47"/>
      <c r="KTH382" s="47"/>
      <c r="KTI382" s="47"/>
      <c r="KTJ382" s="47"/>
      <c r="KTK382" s="47"/>
      <c r="KTL382" s="47"/>
      <c r="KTM382" s="47"/>
      <c r="KTN382" s="47"/>
      <c r="KTO382" s="47"/>
      <c r="KTP382" s="47"/>
      <c r="KTQ382" s="47"/>
      <c r="KTR382" s="47"/>
      <c r="KTS382" s="47"/>
      <c r="KTT382" s="47"/>
      <c r="KTU382" s="47"/>
      <c r="KTV382" s="47"/>
      <c r="KTW382" s="47"/>
      <c r="KTX382" s="47"/>
      <c r="KTY382" s="47"/>
      <c r="KTZ382" s="47"/>
      <c r="KUA382" s="47"/>
      <c r="KUB382" s="47"/>
      <c r="KUC382" s="47"/>
      <c r="KUD382" s="47"/>
      <c r="KUE382" s="47"/>
      <c r="KUF382" s="47"/>
      <c r="KUG382" s="47"/>
      <c r="KUH382" s="47"/>
      <c r="KUI382" s="47"/>
      <c r="KUJ382" s="47"/>
      <c r="KUK382" s="47"/>
      <c r="KUL382" s="47"/>
      <c r="KUM382" s="47"/>
      <c r="KUN382" s="47"/>
      <c r="KUO382" s="47"/>
      <c r="KUP382" s="47"/>
      <c r="KUQ382" s="47"/>
      <c r="KUR382" s="47"/>
      <c r="KUS382" s="47"/>
      <c r="KUT382" s="47"/>
      <c r="KUU382" s="47"/>
      <c r="KUV382" s="47"/>
      <c r="KUW382" s="47"/>
      <c r="KUX382" s="47"/>
      <c r="KUY382" s="47"/>
      <c r="KUZ382" s="47"/>
      <c r="KVA382" s="47"/>
      <c r="KVB382" s="47"/>
      <c r="KVC382" s="47"/>
      <c r="KVD382" s="47"/>
      <c r="KVE382" s="47"/>
      <c r="KVF382" s="47"/>
      <c r="KVG382" s="47"/>
      <c r="KVH382" s="47"/>
      <c r="KVI382" s="47"/>
      <c r="KVJ382" s="47"/>
      <c r="KVK382" s="47"/>
      <c r="KVL382" s="47"/>
      <c r="KVM382" s="47"/>
      <c r="KVN382" s="47"/>
      <c r="KVO382" s="47"/>
      <c r="KVP382" s="47"/>
      <c r="KVQ382" s="47"/>
      <c r="KVR382" s="47"/>
      <c r="KVS382" s="47"/>
      <c r="KVT382" s="47"/>
      <c r="KVU382" s="47"/>
      <c r="KVV382" s="47"/>
      <c r="KVW382" s="47"/>
      <c r="KVX382" s="47"/>
      <c r="KVY382" s="47"/>
      <c r="KVZ382" s="47"/>
      <c r="KWA382" s="47"/>
      <c r="KWB382" s="47"/>
      <c r="KWC382" s="47"/>
      <c r="KWD382" s="47"/>
      <c r="KWE382" s="47"/>
      <c r="KWF382" s="47"/>
      <c r="KWG382" s="47"/>
      <c r="KWH382" s="47"/>
      <c r="KWI382" s="47"/>
      <c r="KWJ382" s="47"/>
      <c r="KWK382" s="47"/>
      <c r="KWL382" s="47"/>
      <c r="KWM382" s="47"/>
      <c r="KWN382" s="47"/>
      <c r="KWO382" s="47"/>
      <c r="KWP382" s="47"/>
      <c r="KWQ382" s="47"/>
      <c r="KWR382" s="47"/>
      <c r="KWS382" s="47"/>
      <c r="KWT382" s="47"/>
      <c r="KWU382" s="47"/>
      <c r="KWV382" s="47"/>
      <c r="KWW382" s="47"/>
      <c r="KWX382" s="47"/>
      <c r="KWY382" s="47"/>
      <c r="KWZ382" s="47"/>
      <c r="KXA382" s="47"/>
      <c r="KXB382" s="47"/>
      <c r="KXC382" s="47"/>
      <c r="KXD382" s="47"/>
      <c r="KXE382" s="47"/>
      <c r="KXF382" s="47"/>
      <c r="KXG382" s="47"/>
      <c r="KXH382" s="47"/>
      <c r="KXI382" s="47"/>
      <c r="KXJ382" s="47"/>
      <c r="KXK382" s="47"/>
      <c r="KXL382" s="47"/>
      <c r="KXM382" s="47"/>
      <c r="KXN382" s="47"/>
      <c r="KXO382" s="47"/>
      <c r="KXP382" s="47"/>
      <c r="KXQ382" s="47"/>
      <c r="KXR382" s="47"/>
      <c r="KXS382" s="47"/>
      <c r="KXT382" s="47"/>
      <c r="KXU382" s="47"/>
      <c r="KXV382" s="47"/>
      <c r="KXW382" s="47"/>
      <c r="KXX382" s="47"/>
      <c r="KXY382" s="47"/>
      <c r="KXZ382" s="47"/>
      <c r="KYA382" s="47"/>
      <c r="KYB382" s="47"/>
      <c r="KYC382" s="47"/>
      <c r="KYD382" s="47"/>
      <c r="KYE382" s="47"/>
      <c r="KYF382" s="47"/>
      <c r="KYG382" s="47"/>
      <c r="KYH382" s="47"/>
      <c r="KYI382" s="47"/>
      <c r="KYJ382" s="47"/>
      <c r="KYK382" s="47"/>
      <c r="KYL382" s="47"/>
      <c r="KYM382" s="47"/>
      <c r="KYN382" s="47"/>
      <c r="KYO382" s="47"/>
      <c r="KYP382" s="47"/>
      <c r="KYQ382" s="47"/>
      <c r="KYR382" s="47"/>
      <c r="KYS382" s="47"/>
      <c r="KYT382" s="47"/>
      <c r="KYU382" s="47"/>
      <c r="KYV382" s="47"/>
      <c r="KYW382" s="47"/>
      <c r="KYX382" s="47"/>
      <c r="KYY382" s="47"/>
      <c r="KYZ382" s="47"/>
      <c r="KZA382" s="47"/>
      <c r="KZB382" s="47"/>
      <c r="KZC382" s="47"/>
      <c r="KZD382" s="47"/>
      <c r="KZE382" s="47"/>
      <c r="KZF382" s="47"/>
      <c r="KZG382" s="47"/>
      <c r="KZH382" s="47"/>
      <c r="KZI382" s="47"/>
      <c r="KZJ382" s="47"/>
      <c r="KZK382" s="47"/>
      <c r="KZL382" s="47"/>
      <c r="KZM382" s="47"/>
      <c r="KZN382" s="47"/>
      <c r="KZO382" s="47"/>
      <c r="KZP382" s="47"/>
      <c r="KZQ382" s="47"/>
      <c r="KZR382" s="47"/>
      <c r="KZS382" s="47"/>
      <c r="KZT382" s="47"/>
      <c r="KZU382" s="47"/>
      <c r="KZV382" s="47"/>
      <c r="KZW382" s="47"/>
      <c r="KZX382" s="47"/>
      <c r="KZY382" s="47"/>
      <c r="KZZ382" s="47"/>
      <c r="LAA382" s="47"/>
      <c r="LAB382" s="47"/>
      <c r="LAC382" s="47"/>
      <c r="LAD382" s="47"/>
      <c r="LAE382" s="47"/>
      <c r="LAF382" s="47"/>
      <c r="LAG382" s="47"/>
      <c r="LAH382" s="47"/>
      <c r="LAI382" s="47"/>
      <c r="LAJ382" s="47"/>
      <c r="LAK382" s="47"/>
      <c r="LAL382" s="47"/>
      <c r="LAM382" s="47"/>
      <c r="LAN382" s="47"/>
      <c r="LAO382" s="47"/>
      <c r="LAP382" s="47"/>
      <c r="LAQ382" s="47"/>
      <c r="LAR382" s="47"/>
      <c r="LAS382" s="47"/>
      <c r="LAT382" s="47"/>
      <c r="LAU382" s="47"/>
      <c r="LAV382" s="47"/>
      <c r="LAW382" s="47"/>
      <c r="LAX382" s="47"/>
      <c r="LAY382" s="47"/>
      <c r="LAZ382" s="47"/>
      <c r="LBA382" s="47"/>
      <c r="LBB382" s="47"/>
      <c r="LBC382" s="47"/>
      <c r="LBD382" s="47"/>
      <c r="LBE382" s="47"/>
      <c r="LBF382" s="47"/>
      <c r="LBG382" s="47"/>
      <c r="LBH382" s="47"/>
      <c r="LBI382" s="47"/>
      <c r="LBJ382" s="47"/>
      <c r="LBK382" s="47"/>
      <c r="LBL382" s="47"/>
      <c r="LBM382" s="47"/>
      <c r="LBN382" s="47"/>
      <c r="LBO382" s="47"/>
      <c r="LBP382" s="47"/>
      <c r="LBQ382" s="47"/>
      <c r="LBR382" s="47"/>
      <c r="LBS382" s="47"/>
      <c r="LBT382" s="47"/>
      <c r="LBU382" s="47"/>
      <c r="LBV382" s="47"/>
      <c r="LBW382" s="47"/>
      <c r="LBX382" s="47"/>
      <c r="LBY382" s="47"/>
      <c r="LBZ382" s="47"/>
      <c r="LCA382" s="47"/>
      <c r="LCB382" s="47"/>
      <c r="LCC382" s="47"/>
      <c r="LCD382" s="47"/>
      <c r="LCE382" s="47"/>
      <c r="LCF382" s="47"/>
      <c r="LCG382" s="47"/>
      <c r="LCH382" s="47"/>
      <c r="LCI382" s="47"/>
      <c r="LCJ382" s="47"/>
      <c r="LCK382" s="47"/>
      <c r="LCL382" s="47"/>
      <c r="LCM382" s="47"/>
      <c r="LCN382" s="47"/>
      <c r="LCO382" s="47"/>
      <c r="LCP382" s="47"/>
      <c r="LCQ382" s="47"/>
      <c r="LCR382" s="47"/>
      <c r="LCS382" s="47"/>
      <c r="LCT382" s="47"/>
      <c r="LCU382" s="47"/>
      <c r="LCV382" s="47"/>
      <c r="LCW382" s="47"/>
      <c r="LCX382" s="47"/>
      <c r="LCY382" s="47"/>
      <c r="LCZ382" s="47"/>
      <c r="LDA382" s="47"/>
      <c r="LDB382" s="47"/>
      <c r="LDC382" s="47"/>
      <c r="LDD382" s="47"/>
      <c r="LDE382" s="47"/>
      <c r="LDF382" s="47"/>
      <c r="LDG382" s="47"/>
      <c r="LDH382" s="47"/>
      <c r="LDI382" s="47"/>
      <c r="LDJ382" s="47"/>
      <c r="LDK382" s="47"/>
      <c r="LDL382" s="47"/>
      <c r="LDM382" s="47"/>
      <c r="LDN382" s="47"/>
      <c r="LDO382" s="47"/>
      <c r="LDP382" s="47"/>
      <c r="LDQ382" s="47"/>
      <c r="LDR382" s="47"/>
      <c r="LDS382" s="47"/>
      <c r="LDT382" s="47"/>
      <c r="LDU382" s="47"/>
      <c r="LDV382" s="47"/>
      <c r="LDW382" s="47"/>
      <c r="LDX382" s="47"/>
      <c r="LDY382" s="47"/>
      <c r="LDZ382" s="47"/>
      <c r="LEA382" s="47"/>
      <c r="LEB382" s="47"/>
      <c r="LEC382" s="47"/>
      <c r="LED382" s="47"/>
      <c r="LEE382" s="47"/>
      <c r="LEF382" s="47"/>
      <c r="LEG382" s="47"/>
      <c r="LEH382" s="47"/>
      <c r="LEI382" s="47"/>
      <c r="LEJ382" s="47"/>
      <c r="LEK382" s="47"/>
      <c r="LEL382" s="47"/>
      <c r="LEM382" s="47"/>
      <c r="LEN382" s="47"/>
      <c r="LEO382" s="47"/>
      <c r="LEP382" s="47"/>
      <c r="LEQ382" s="47"/>
      <c r="LER382" s="47"/>
      <c r="LES382" s="47"/>
      <c r="LET382" s="47"/>
      <c r="LEU382" s="47"/>
      <c r="LEV382" s="47"/>
      <c r="LEW382" s="47"/>
      <c r="LEX382" s="47"/>
      <c r="LEY382" s="47"/>
      <c r="LEZ382" s="47"/>
      <c r="LFA382" s="47"/>
      <c r="LFB382" s="47"/>
      <c r="LFC382" s="47"/>
      <c r="LFD382" s="47"/>
      <c r="LFE382" s="47"/>
      <c r="LFF382" s="47"/>
      <c r="LFG382" s="47"/>
      <c r="LFH382" s="47"/>
      <c r="LFI382" s="47"/>
      <c r="LFJ382" s="47"/>
      <c r="LFK382" s="47"/>
      <c r="LFL382" s="47"/>
      <c r="LFM382" s="47"/>
      <c r="LFN382" s="47"/>
      <c r="LFO382" s="47"/>
      <c r="LFP382" s="47"/>
      <c r="LFQ382" s="47"/>
      <c r="LFR382" s="47"/>
      <c r="LFS382" s="47"/>
      <c r="LFT382" s="47"/>
      <c r="LFU382" s="47"/>
      <c r="LFV382" s="47"/>
      <c r="LFW382" s="47"/>
      <c r="LFX382" s="47"/>
      <c r="LFY382" s="47"/>
      <c r="LFZ382" s="47"/>
      <c r="LGA382" s="47"/>
      <c r="LGB382" s="47"/>
      <c r="LGC382" s="47"/>
      <c r="LGD382" s="47"/>
      <c r="LGE382" s="47"/>
      <c r="LGF382" s="47"/>
      <c r="LGG382" s="47"/>
      <c r="LGH382" s="47"/>
      <c r="LGI382" s="47"/>
      <c r="LGJ382" s="47"/>
      <c r="LGK382" s="47"/>
      <c r="LGL382" s="47"/>
      <c r="LGM382" s="47"/>
      <c r="LGN382" s="47"/>
      <c r="LGO382" s="47"/>
      <c r="LGP382" s="47"/>
      <c r="LGQ382" s="47"/>
      <c r="LGR382" s="47"/>
      <c r="LGS382" s="47"/>
      <c r="LGT382" s="47"/>
      <c r="LGU382" s="47"/>
      <c r="LGV382" s="47"/>
      <c r="LGW382" s="47"/>
      <c r="LGX382" s="47"/>
      <c r="LGY382" s="47"/>
      <c r="LGZ382" s="47"/>
      <c r="LHA382" s="47"/>
      <c r="LHB382" s="47"/>
      <c r="LHC382" s="47"/>
      <c r="LHD382" s="47"/>
      <c r="LHE382" s="47"/>
      <c r="LHF382" s="47"/>
      <c r="LHG382" s="47"/>
      <c r="LHH382" s="47"/>
      <c r="LHI382" s="47"/>
      <c r="LHJ382" s="47"/>
      <c r="LHK382" s="47"/>
      <c r="LHL382" s="47"/>
      <c r="LHM382" s="47"/>
      <c r="LHN382" s="47"/>
      <c r="LHO382" s="47"/>
      <c r="LHP382" s="47"/>
      <c r="LHQ382" s="47"/>
      <c r="LHR382" s="47"/>
      <c r="LHS382" s="47"/>
      <c r="LHT382" s="47"/>
      <c r="LHU382" s="47"/>
      <c r="LHV382" s="47"/>
      <c r="LHW382" s="47"/>
      <c r="LHX382" s="47"/>
      <c r="LHY382" s="47"/>
      <c r="LHZ382" s="47"/>
      <c r="LIA382" s="47"/>
      <c r="LIB382" s="47"/>
      <c r="LIC382" s="47"/>
      <c r="LID382" s="47"/>
      <c r="LIE382" s="47"/>
      <c r="LIF382" s="47"/>
      <c r="LIG382" s="47"/>
      <c r="LIH382" s="47"/>
      <c r="LII382" s="47"/>
      <c r="LIJ382" s="47"/>
      <c r="LIK382" s="47"/>
      <c r="LIL382" s="47"/>
      <c r="LIM382" s="47"/>
      <c r="LIN382" s="47"/>
      <c r="LIO382" s="47"/>
      <c r="LIP382" s="47"/>
      <c r="LIQ382" s="47"/>
      <c r="LIR382" s="47"/>
      <c r="LIS382" s="47"/>
      <c r="LIT382" s="47"/>
      <c r="LIU382" s="47"/>
      <c r="LIV382" s="47"/>
      <c r="LIW382" s="47"/>
      <c r="LIX382" s="47"/>
      <c r="LIY382" s="47"/>
      <c r="LIZ382" s="47"/>
      <c r="LJA382" s="47"/>
      <c r="LJB382" s="47"/>
      <c r="LJC382" s="47"/>
      <c r="LJD382" s="47"/>
      <c r="LJE382" s="47"/>
      <c r="LJF382" s="47"/>
      <c r="LJG382" s="47"/>
      <c r="LJH382" s="47"/>
      <c r="LJI382" s="47"/>
      <c r="LJJ382" s="47"/>
      <c r="LJK382" s="47"/>
      <c r="LJL382" s="47"/>
      <c r="LJM382" s="47"/>
      <c r="LJN382" s="47"/>
      <c r="LJO382" s="47"/>
      <c r="LJP382" s="47"/>
      <c r="LJQ382" s="47"/>
      <c r="LJR382" s="47"/>
      <c r="LJS382" s="47"/>
      <c r="LJT382" s="47"/>
      <c r="LJU382" s="47"/>
      <c r="LJV382" s="47"/>
      <c r="LJW382" s="47"/>
      <c r="LJX382" s="47"/>
      <c r="LJY382" s="47"/>
      <c r="LJZ382" s="47"/>
      <c r="LKA382" s="47"/>
      <c r="LKB382" s="47"/>
      <c r="LKC382" s="47"/>
      <c r="LKD382" s="47"/>
      <c r="LKE382" s="47"/>
      <c r="LKF382" s="47"/>
      <c r="LKG382" s="47"/>
      <c r="LKH382" s="47"/>
      <c r="LKI382" s="47"/>
      <c r="LKJ382" s="47"/>
      <c r="LKK382" s="47"/>
      <c r="LKL382" s="47"/>
      <c r="LKM382" s="47"/>
      <c r="LKN382" s="47"/>
      <c r="LKO382" s="47"/>
      <c r="LKP382" s="47"/>
      <c r="LKQ382" s="47"/>
      <c r="LKR382" s="47"/>
      <c r="LKS382" s="47"/>
      <c r="LKT382" s="47"/>
      <c r="LKU382" s="47"/>
      <c r="LKV382" s="47"/>
      <c r="LKW382" s="47"/>
      <c r="LKX382" s="47"/>
      <c r="LKY382" s="47"/>
      <c r="LKZ382" s="47"/>
      <c r="LLA382" s="47"/>
      <c r="LLB382" s="47"/>
      <c r="LLC382" s="47"/>
      <c r="LLD382" s="47"/>
      <c r="LLE382" s="47"/>
      <c r="LLF382" s="47"/>
      <c r="LLG382" s="47"/>
      <c r="LLH382" s="47"/>
      <c r="LLI382" s="47"/>
      <c r="LLJ382" s="47"/>
      <c r="LLK382" s="47"/>
      <c r="LLL382" s="47"/>
      <c r="LLM382" s="47"/>
      <c r="LLN382" s="47"/>
      <c r="LLO382" s="47"/>
      <c r="LLP382" s="47"/>
      <c r="LLQ382" s="47"/>
      <c r="LLR382" s="47"/>
      <c r="LLS382" s="47"/>
      <c r="LLT382" s="47"/>
      <c r="LLU382" s="47"/>
      <c r="LLV382" s="47"/>
      <c r="LLW382" s="47"/>
      <c r="LLX382" s="47"/>
      <c r="LLY382" s="47"/>
      <c r="LLZ382" s="47"/>
      <c r="LMA382" s="47"/>
      <c r="LMB382" s="47"/>
      <c r="LMC382" s="47"/>
      <c r="LMD382" s="47"/>
      <c r="LME382" s="47"/>
      <c r="LMF382" s="47"/>
      <c r="LMG382" s="47"/>
      <c r="LMH382" s="47"/>
      <c r="LMI382" s="47"/>
      <c r="LMJ382" s="47"/>
      <c r="LMK382" s="47"/>
      <c r="LML382" s="47"/>
      <c r="LMM382" s="47"/>
      <c r="LMN382" s="47"/>
      <c r="LMO382" s="47"/>
      <c r="LMP382" s="47"/>
      <c r="LMQ382" s="47"/>
      <c r="LMR382" s="47"/>
      <c r="LMS382" s="47"/>
      <c r="LMT382" s="47"/>
      <c r="LMU382" s="47"/>
      <c r="LMV382" s="47"/>
      <c r="LMW382" s="47"/>
      <c r="LMX382" s="47"/>
      <c r="LMY382" s="47"/>
      <c r="LMZ382" s="47"/>
      <c r="LNA382" s="47"/>
      <c r="LNB382" s="47"/>
      <c r="LNC382" s="47"/>
      <c r="LND382" s="47"/>
      <c r="LNE382" s="47"/>
      <c r="LNF382" s="47"/>
      <c r="LNG382" s="47"/>
      <c r="LNH382" s="47"/>
      <c r="LNI382" s="47"/>
      <c r="LNJ382" s="47"/>
      <c r="LNK382" s="47"/>
      <c r="LNL382" s="47"/>
      <c r="LNM382" s="47"/>
      <c r="LNN382" s="47"/>
      <c r="LNO382" s="47"/>
      <c r="LNP382" s="47"/>
      <c r="LNQ382" s="47"/>
      <c r="LNR382" s="47"/>
      <c r="LNS382" s="47"/>
      <c r="LNT382" s="47"/>
      <c r="LNU382" s="47"/>
      <c r="LNV382" s="47"/>
      <c r="LNW382" s="47"/>
      <c r="LNX382" s="47"/>
      <c r="LNY382" s="47"/>
      <c r="LNZ382" s="47"/>
      <c r="LOA382" s="47"/>
      <c r="LOB382" s="47"/>
      <c r="LOC382" s="47"/>
      <c r="LOD382" s="47"/>
      <c r="LOE382" s="47"/>
      <c r="LOF382" s="47"/>
      <c r="LOG382" s="47"/>
      <c r="LOH382" s="47"/>
      <c r="LOI382" s="47"/>
      <c r="LOJ382" s="47"/>
      <c r="LOK382" s="47"/>
      <c r="LOL382" s="47"/>
      <c r="LOM382" s="47"/>
      <c r="LON382" s="47"/>
      <c r="LOO382" s="47"/>
      <c r="LOP382" s="47"/>
      <c r="LOQ382" s="47"/>
      <c r="LOR382" s="47"/>
      <c r="LOS382" s="47"/>
      <c r="LOT382" s="47"/>
      <c r="LOU382" s="47"/>
      <c r="LOV382" s="47"/>
      <c r="LOW382" s="47"/>
      <c r="LOX382" s="47"/>
      <c r="LOY382" s="47"/>
      <c r="LOZ382" s="47"/>
      <c r="LPA382" s="47"/>
      <c r="LPB382" s="47"/>
      <c r="LPC382" s="47"/>
      <c r="LPD382" s="47"/>
      <c r="LPE382" s="47"/>
      <c r="LPF382" s="47"/>
      <c r="LPG382" s="47"/>
      <c r="LPH382" s="47"/>
      <c r="LPI382" s="47"/>
      <c r="LPJ382" s="47"/>
      <c r="LPK382" s="47"/>
      <c r="LPL382" s="47"/>
      <c r="LPM382" s="47"/>
      <c r="LPN382" s="47"/>
      <c r="LPO382" s="47"/>
      <c r="LPP382" s="47"/>
      <c r="LPQ382" s="47"/>
      <c r="LPR382" s="47"/>
      <c r="LPS382" s="47"/>
      <c r="LPT382" s="47"/>
      <c r="LPU382" s="47"/>
      <c r="LPV382" s="47"/>
      <c r="LPW382" s="47"/>
      <c r="LPX382" s="47"/>
      <c r="LPY382" s="47"/>
      <c r="LPZ382" s="47"/>
      <c r="LQA382" s="47"/>
      <c r="LQB382" s="47"/>
      <c r="LQC382" s="47"/>
      <c r="LQD382" s="47"/>
      <c r="LQE382" s="47"/>
      <c r="LQF382" s="47"/>
      <c r="LQG382" s="47"/>
      <c r="LQH382" s="47"/>
      <c r="LQI382" s="47"/>
      <c r="LQJ382" s="47"/>
      <c r="LQK382" s="47"/>
      <c r="LQL382" s="47"/>
      <c r="LQM382" s="47"/>
      <c r="LQN382" s="47"/>
      <c r="LQO382" s="47"/>
      <c r="LQP382" s="47"/>
      <c r="LQQ382" s="47"/>
      <c r="LQR382" s="47"/>
      <c r="LQS382" s="47"/>
      <c r="LQT382" s="47"/>
      <c r="LQU382" s="47"/>
      <c r="LQV382" s="47"/>
      <c r="LQW382" s="47"/>
      <c r="LQX382" s="47"/>
      <c r="LQY382" s="47"/>
      <c r="LQZ382" s="47"/>
      <c r="LRA382" s="47"/>
      <c r="LRB382" s="47"/>
      <c r="LRC382" s="47"/>
      <c r="LRD382" s="47"/>
      <c r="LRE382" s="47"/>
      <c r="LRF382" s="47"/>
      <c r="LRG382" s="47"/>
      <c r="LRH382" s="47"/>
      <c r="LRI382" s="47"/>
      <c r="LRJ382" s="47"/>
      <c r="LRK382" s="47"/>
      <c r="LRL382" s="47"/>
      <c r="LRM382" s="47"/>
      <c r="LRN382" s="47"/>
      <c r="LRO382" s="47"/>
      <c r="LRP382" s="47"/>
      <c r="LRQ382" s="47"/>
      <c r="LRR382" s="47"/>
      <c r="LRS382" s="47"/>
      <c r="LRT382" s="47"/>
      <c r="LRU382" s="47"/>
      <c r="LRV382" s="47"/>
      <c r="LRW382" s="47"/>
      <c r="LRX382" s="47"/>
      <c r="LRY382" s="47"/>
      <c r="LRZ382" s="47"/>
      <c r="LSA382" s="47"/>
      <c r="LSB382" s="47"/>
      <c r="LSC382" s="47"/>
      <c r="LSD382" s="47"/>
      <c r="LSE382" s="47"/>
      <c r="LSF382" s="47"/>
      <c r="LSG382" s="47"/>
      <c r="LSH382" s="47"/>
      <c r="LSI382" s="47"/>
      <c r="LSJ382" s="47"/>
      <c r="LSK382" s="47"/>
      <c r="LSL382" s="47"/>
      <c r="LSM382" s="47"/>
      <c r="LSN382" s="47"/>
      <c r="LSO382" s="47"/>
      <c r="LSP382" s="47"/>
      <c r="LSQ382" s="47"/>
      <c r="LSR382" s="47"/>
      <c r="LSS382" s="47"/>
      <c r="LST382" s="47"/>
      <c r="LSU382" s="47"/>
      <c r="LSV382" s="47"/>
      <c r="LSW382" s="47"/>
      <c r="LSX382" s="47"/>
      <c r="LSY382" s="47"/>
      <c r="LSZ382" s="47"/>
      <c r="LTA382" s="47"/>
      <c r="LTB382" s="47"/>
      <c r="LTC382" s="47"/>
      <c r="LTD382" s="47"/>
      <c r="LTE382" s="47"/>
      <c r="LTF382" s="47"/>
      <c r="LTG382" s="47"/>
      <c r="LTH382" s="47"/>
      <c r="LTI382" s="47"/>
      <c r="LTJ382" s="47"/>
      <c r="LTK382" s="47"/>
      <c r="LTL382" s="47"/>
      <c r="LTM382" s="47"/>
      <c r="LTN382" s="47"/>
      <c r="LTO382" s="47"/>
      <c r="LTP382" s="47"/>
      <c r="LTQ382" s="47"/>
      <c r="LTR382" s="47"/>
      <c r="LTS382" s="47"/>
      <c r="LTT382" s="47"/>
      <c r="LTU382" s="47"/>
      <c r="LTV382" s="47"/>
      <c r="LTW382" s="47"/>
      <c r="LTX382" s="47"/>
      <c r="LTY382" s="47"/>
      <c r="LTZ382" s="47"/>
      <c r="LUA382" s="47"/>
      <c r="LUB382" s="47"/>
      <c r="LUC382" s="47"/>
      <c r="LUD382" s="47"/>
      <c r="LUE382" s="47"/>
      <c r="LUF382" s="47"/>
      <c r="LUG382" s="47"/>
      <c r="LUH382" s="47"/>
      <c r="LUI382" s="47"/>
      <c r="LUJ382" s="47"/>
      <c r="LUK382" s="47"/>
      <c r="LUL382" s="47"/>
      <c r="LUM382" s="47"/>
      <c r="LUN382" s="47"/>
      <c r="LUO382" s="47"/>
      <c r="LUP382" s="47"/>
      <c r="LUQ382" s="47"/>
      <c r="LUR382" s="47"/>
      <c r="LUS382" s="47"/>
      <c r="LUT382" s="47"/>
      <c r="LUU382" s="47"/>
      <c r="LUV382" s="47"/>
      <c r="LUW382" s="47"/>
      <c r="LUX382" s="47"/>
      <c r="LUY382" s="47"/>
      <c r="LUZ382" s="47"/>
      <c r="LVA382" s="47"/>
      <c r="LVB382" s="47"/>
      <c r="LVC382" s="47"/>
      <c r="LVD382" s="47"/>
      <c r="LVE382" s="47"/>
      <c r="LVF382" s="47"/>
      <c r="LVG382" s="47"/>
      <c r="LVH382" s="47"/>
      <c r="LVI382" s="47"/>
      <c r="LVJ382" s="47"/>
      <c r="LVK382" s="47"/>
      <c r="LVL382" s="47"/>
      <c r="LVM382" s="47"/>
      <c r="LVN382" s="47"/>
      <c r="LVO382" s="47"/>
      <c r="LVP382" s="47"/>
      <c r="LVQ382" s="47"/>
      <c r="LVR382" s="47"/>
      <c r="LVS382" s="47"/>
      <c r="LVT382" s="47"/>
      <c r="LVU382" s="47"/>
      <c r="LVV382" s="47"/>
      <c r="LVW382" s="47"/>
      <c r="LVX382" s="47"/>
      <c r="LVY382" s="47"/>
      <c r="LVZ382" s="47"/>
      <c r="LWA382" s="47"/>
      <c r="LWB382" s="47"/>
      <c r="LWC382" s="47"/>
      <c r="LWD382" s="47"/>
      <c r="LWE382" s="47"/>
      <c r="LWF382" s="47"/>
      <c r="LWG382" s="47"/>
      <c r="LWH382" s="47"/>
      <c r="LWI382" s="47"/>
      <c r="LWJ382" s="47"/>
      <c r="LWK382" s="47"/>
      <c r="LWL382" s="47"/>
      <c r="LWM382" s="47"/>
      <c r="LWN382" s="47"/>
      <c r="LWO382" s="47"/>
      <c r="LWP382" s="47"/>
      <c r="LWQ382" s="47"/>
      <c r="LWR382" s="47"/>
      <c r="LWS382" s="47"/>
      <c r="LWT382" s="47"/>
      <c r="LWU382" s="47"/>
      <c r="LWV382" s="47"/>
      <c r="LWW382" s="47"/>
      <c r="LWX382" s="47"/>
      <c r="LWY382" s="47"/>
      <c r="LWZ382" s="47"/>
      <c r="LXA382" s="47"/>
      <c r="LXB382" s="47"/>
      <c r="LXC382" s="47"/>
      <c r="LXD382" s="47"/>
      <c r="LXE382" s="47"/>
      <c r="LXF382" s="47"/>
      <c r="LXG382" s="47"/>
      <c r="LXH382" s="47"/>
      <c r="LXI382" s="47"/>
      <c r="LXJ382" s="47"/>
      <c r="LXK382" s="47"/>
      <c r="LXL382" s="47"/>
      <c r="LXM382" s="47"/>
      <c r="LXN382" s="47"/>
      <c r="LXO382" s="47"/>
      <c r="LXP382" s="47"/>
      <c r="LXQ382" s="47"/>
      <c r="LXR382" s="47"/>
      <c r="LXS382" s="47"/>
      <c r="LXT382" s="47"/>
      <c r="LXU382" s="47"/>
      <c r="LXV382" s="47"/>
      <c r="LXW382" s="47"/>
      <c r="LXX382" s="47"/>
      <c r="LXY382" s="47"/>
      <c r="LXZ382" s="47"/>
      <c r="LYA382" s="47"/>
      <c r="LYB382" s="47"/>
      <c r="LYC382" s="47"/>
      <c r="LYD382" s="47"/>
      <c r="LYE382" s="47"/>
      <c r="LYF382" s="47"/>
      <c r="LYG382" s="47"/>
      <c r="LYH382" s="47"/>
      <c r="LYI382" s="47"/>
      <c r="LYJ382" s="47"/>
      <c r="LYK382" s="47"/>
      <c r="LYL382" s="47"/>
      <c r="LYM382" s="47"/>
      <c r="LYN382" s="47"/>
      <c r="LYO382" s="47"/>
      <c r="LYP382" s="47"/>
      <c r="LYQ382" s="47"/>
      <c r="LYR382" s="47"/>
      <c r="LYS382" s="47"/>
      <c r="LYT382" s="47"/>
      <c r="LYU382" s="47"/>
      <c r="LYV382" s="47"/>
      <c r="LYW382" s="47"/>
      <c r="LYX382" s="47"/>
      <c r="LYY382" s="47"/>
      <c r="LYZ382" s="47"/>
      <c r="LZA382" s="47"/>
      <c r="LZB382" s="47"/>
      <c r="LZC382" s="47"/>
      <c r="LZD382" s="47"/>
      <c r="LZE382" s="47"/>
      <c r="LZF382" s="47"/>
      <c r="LZG382" s="47"/>
      <c r="LZH382" s="47"/>
      <c r="LZI382" s="47"/>
      <c r="LZJ382" s="47"/>
      <c r="LZK382" s="47"/>
      <c r="LZL382" s="47"/>
      <c r="LZM382" s="47"/>
      <c r="LZN382" s="47"/>
      <c r="LZO382" s="47"/>
      <c r="LZP382" s="47"/>
      <c r="LZQ382" s="47"/>
      <c r="LZR382" s="47"/>
      <c r="LZS382" s="47"/>
      <c r="LZT382" s="47"/>
      <c r="LZU382" s="47"/>
      <c r="LZV382" s="47"/>
      <c r="LZW382" s="47"/>
      <c r="LZX382" s="47"/>
      <c r="LZY382" s="47"/>
      <c r="LZZ382" s="47"/>
      <c r="MAA382" s="47"/>
      <c r="MAB382" s="47"/>
      <c r="MAC382" s="47"/>
      <c r="MAD382" s="47"/>
      <c r="MAE382" s="47"/>
      <c r="MAF382" s="47"/>
      <c r="MAG382" s="47"/>
      <c r="MAH382" s="47"/>
      <c r="MAI382" s="47"/>
      <c r="MAJ382" s="47"/>
      <c r="MAK382" s="47"/>
      <c r="MAL382" s="47"/>
      <c r="MAM382" s="47"/>
      <c r="MAN382" s="47"/>
      <c r="MAO382" s="47"/>
      <c r="MAP382" s="47"/>
      <c r="MAQ382" s="47"/>
      <c r="MAR382" s="47"/>
      <c r="MAS382" s="47"/>
      <c r="MAT382" s="47"/>
      <c r="MAU382" s="47"/>
      <c r="MAV382" s="47"/>
      <c r="MAW382" s="47"/>
      <c r="MAX382" s="47"/>
      <c r="MAY382" s="47"/>
      <c r="MAZ382" s="47"/>
      <c r="MBA382" s="47"/>
      <c r="MBB382" s="47"/>
      <c r="MBC382" s="47"/>
      <c r="MBD382" s="47"/>
      <c r="MBE382" s="47"/>
      <c r="MBF382" s="47"/>
      <c r="MBG382" s="47"/>
      <c r="MBH382" s="47"/>
      <c r="MBI382" s="47"/>
      <c r="MBJ382" s="47"/>
      <c r="MBK382" s="47"/>
      <c r="MBL382" s="47"/>
      <c r="MBM382" s="47"/>
      <c r="MBN382" s="47"/>
      <c r="MBO382" s="47"/>
      <c r="MBP382" s="47"/>
      <c r="MBQ382" s="47"/>
      <c r="MBR382" s="47"/>
      <c r="MBS382" s="47"/>
      <c r="MBT382" s="47"/>
      <c r="MBU382" s="47"/>
      <c r="MBV382" s="47"/>
      <c r="MBW382" s="47"/>
      <c r="MBX382" s="47"/>
      <c r="MBY382" s="47"/>
      <c r="MBZ382" s="47"/>
      <c r="MCA382" s="47"/>
      <c r="MCB382" s="47"/>
      <c r="MCC382" s="47"/>
      <c r="MCD382" s="47"/>
      <c r="MCE382" s="47"/>
      <c r="MCF382" s="47"/>
      <c r="MCG382" s="47"/>
      <c r="MCH382" s="47"/>
      <c r="MCI382" s="47"/>
      <c r="MCJ382" s="47"/>
      <c r="MCK382" s="47"/>
      <c r="MCL382" s="47"/>
      <c r="MCM382" s="47"/>
      <c r="MCN382" s="47"/>
      <c r="MCO382" s="47"/>
      <c r="MCP382" s="47"/>
      <c r="MCQ382" s="47"/>
      <c r="MCR382" s="47"/>
      <c r="MCS382" s="47"/>
      <c r="MCT382" s="47"/>
      <c r="MCU382" s="47"/>
      <c r="MCV382" s="47"/>
      <c r="MCW382" s="47"/>
      <c r="MCX382" s="47"/>
      <c r="MCY382" s="47"/>
      <c r="MCZ382" s="47"/>
      <c r="MDA382" s="47"/>
      <c r="MDB382" s="47"/>
      <c r="MDC382" s="47"/>
      <c r="MDD382" s="47"/>
      <c r="MDE382" s="47"/>
      <c r="MDF382" s="47"/>
      <c r="MDG382" s="47"/>
      <c r="MDH382" s="47"/>
      <c r="MDI382" s="47"/>
      <c r="MDJ382" s="47"/>
      <c r="MDK382" s="47"/>
      <c r="MDL382" s="47"/>
      <c r="MDM382" s="47"/>
      <c r="MDN382" s="47"/>
      <c r="MDO382" s="47"/>
      <c r="MDP382" s="47"/>
      <c r="MDQ382" s="47"/>
      <c r="MDR382" s="47"/>
      <c r="MDS382" s="47"/>
      <c r="MDT382" s="47"/>
      <c r="MDU382" s="47"/>
      <c r="MDV382" s="47"/>
      <c r="MDW382" s="47"/>
      <c r="MDX382" s="47"/>
      <c r="MDY382" s="47"/>
      <c r="MDZ382" s="47"/>
      <c r="MEA382" s="47"/>
      <c r="MEB382" s="47"/>
      <c r="MEC382" s="47"/>
      <c r="MED382" s="47"/>
      <c r="MEE382" s="47"/>
      <c r="MEF382" s="47"/>
      <c r="MEG382" s="47"/>
      <c r="MEH382" s="47"/>
      <c r="MEI382" s="47"/>
      <c r="MEJ382" s="47"/>
      <c r="MEK382" s="47"/>
      <c r="MEL382" s="47"/>
      <c r="MEM382" s="47"/>
      <c r="MEN382" s="47"/>
      <c r="MEO382" s="47"/>
      <c r="MEP382" s="47"/>
      <c r="MEQ382" s="47"/>
      <c r="MER382" s="47"/>
      <c r="MES382" s="47"/>
      <c r="MET382" s="47"/>
      <c r="MEU382" s="47"/>
      <c r="MEV382" s="47"/>
      <c r="MEW382" s="47"/>
      <c r="MEX382" s="47"/>
      <c r="MEY382" s="47"/>
      <c r="MEZ382" s="47"/>
      <c r="MFA382" s="47"/>
      <c r="MFB382" s="47"/>
      <c r="MFC382" s="47"/>
      <c r="MFD382" s="47"/>
      <c r="MFE382" s="47"/>
      <c r="MFF382" s="47"/>
      <c r="MFG382" s="47"/>
      <c r="MFH382" s="47"/>
      <c r="MFI382" s="47"/>
      <c r="MFJ382" s="47"/>
      <c r="MFK382" s="47"/>
      <c r="MFL382" s="47"/>
      <c r="MFM382" s="47"/>
      <c r="MFN382" s="47"/>
      <c r="MFO382" s="47"/>
      <c r="MFP382" s="47"/>
      <c r="MFQ382" s="47"/>
      <c r="MFR382" s="47"/>
      <c r="MFS382" s="47"/>
      <c r="MFT382" s="47"/>
      <c r="MFU382" s="47"/>
      <c r="MFV382" s="47"/>
      <c r="MFW382" s="47"/>
      <c r="MFX382" s="47"/>
      <c r="MFY382" s="47"/>
      <c r="MFZ382" s="47"/>
      <c r="MGA382" s="47"/>
      <c r="MGB382" s="47"/>
      <c r="MGC382" s="47"/>
      <c r="MGD382" s="47"/>
      <c r="MGE382" s="47"/>
      <c r="MGF382" s="47"/>
      <c r="MGG382" s="47"/>
      <c r="MGH382" s="47"/>
      <c r="MGI382" s="47"/>
      <c r="MGJ382" s="47"/>
      <c r="MGK382" s="47"/>
      <c r="MGL382" s="47"/>
      <c r="MGM382" s="47"/>
      <c r="MGN382" s="47"/>
      <c r="MGO382" s="47"/>
      <c r="MGP382" s="47"/>
      <c r="MGQ382" s="47"/>
      <c r="MGR382" s="47"/>
      <c r="MGS382" s="47"/>
      <c r="MGT382" s="47"/>
      <c r="MGU382" s="47"/>
      <c r="MGV382" s="47"/>
      <c r="MGW382" s="47"/>
      <c r="MGX382" s="47"/>
      <c r="MGY382" s="47"/>
      <c r="MGZ382" s="47"/>
      <c r="MHA382" s="47"/>
      <c r="MHB382" s="47"/>
      <c r="MHC382" s="47"/>
      <c r="MHD382" s="47"/>
      <c r="MHE382" s="47"/>
      <c r="MHF382" s="47"/>
      <c r="MHG382" s="47"/>
      <c r="MHH382" s="47"/>
      <c r="MHI382" s="47"/>
      <c r="MHJ382" s="47"/>
      <c r="MHK382" s="47"/>
      <c r="MHL382" s="47"/>
      <c r="MHM382" s="47"/>
      <c r="MHN382" s="47"/>
      <c r="MHO382" s="47"/>
      <c r="MHP382" s="47"/>
      <c r="MHQ382" s="47"/>
      <c r="MHR382" s="47"/>
      <c r="MHS382" s="47"/>
      <c r="MHT382" s="47"/>
      <c r="MHU382" s="47"/>
      <c r="MHV382" s="47"/>
      <c r="MHW382" s="47"/>
      <c r="MHX382" s="47"/>
      <c r="MHY382" s="47"/>
      <c r="MHZ382" s="47"/>
      <c r="MIA382" s="47"/>
      <c r="MIB382" s="47"/>
      <c r="MIC382" s="47"/>
      <c r="MID382" s="47"/>
      <c r="MIE382" s="47"/>
      <c r="MIF382" s="47"/>
      <c r="MIG382" s="47"/>
      <c r="MIH382" s="47"/>
      <c r="MII382" s="47"/>
      <c r="MIJ382" s="47"/>
      <c r="MIK382" s="47"/>
      <c r="MIL382" s="47"/>
      <c r="MIM382" s="47"/>
      <c r="MIN382" s="47"/>
      <c r="MIO382" s="47"/>
      <c r="MIP382" s="47"/>
      <c r="MIQ382" s="47"/>
      <c r="MIR382" s="47"/>
      <c r="MIS382" s="47"/>
      <c r="MIT382" s="47"/>
      <c r="MIU382" s="47"/>
      <c r="MIV382" s="47"/>
      <c r="MIW382" s="47"/>
      <c r="MIX382" s="47"/>
      <c r="MIY382" s="47"/>
      <c r="MIZ382" s="47"/>
      <c r="MJA382" s="47"/>
      <c r="MJB382" s="47"/>
      <c r="MJC382" s="47"/>
      <c r="MJD382" s="47"/>
      <c r="MJE382" s="47"/>
      <c r="MJF382" s="47"/>
      <c r="MJG382" s="47"/>
      <c r="MJH382" s="47"/>
      <c r="MJI382" s="47"/>
      <c r="MJJ382" s="47"/>
      <c r="MJK382" s="47"/>
      <c r="MJL382" s="47"/>
      <c r="MJM382" s="47"/>
      <c r="MJN382" s="47"/>
      <c r="MJO382" s="47"/>
      <c r="MJP382" s="47"/>
      <c r="MJQ382" s="47"/>
      <c r="MJR382" s="47"/>
      <c r="MJS382" s="47"/>
      <c r="MJT382" s="47"/>
      <c r="MJU382" s="47"/>
      <c r="MJV382" s="47"/>
      <c r="MJW382" s="47"/>
      <c r="MJX382" s="47"/>
      <c r="MJY382" s="47"/>
      <c r="MJZ382" s="47"/>
      <c r="MKA382" s="47"/>
      <c r="MKB382" s="47"/>
      <c r="MKC382" s="47"/>
      <c r="MKD382" s="47"/>
      <c r="MKE382" s="47"/>
      <c r="MKF382" s="47"/>
      <c r="MKG382" s="47"/>
      <c r="MKH382" s="47"/>
      <c r="MKI382" s="47"/>
      <c r="MKJ382" s="47"/>
      <c r="MKK382" s="47"/>
      <c r="MKL382" s="47"/>
      <c r="MKM382" s="47"/>
      <c r="MKN382" s="47"/>
      <c r="MKO382" s="47"/>
      <c r="MKP382" s="47"/>
      <c r="MKQ382" s="47"/>
      <c r="MKR382" s="47"/>
      <c r="MKS382" s="47"/>
      <c r="MKT382" s="47"/>
      <c r="MKU382" s="47"/>
      <c r="MKV382" s="47"/>
      <c r="MKW382" s="47"/>
      <c r="MKX382" s="47"/>
      <c r="MKY382" s="47"/>
      <c r="MKZ382" s="47"/>
      <c r="MLA382" s="47"/>
      <c r="MLB382" s="47"/>
      <c r="MLC382" s="47"/>
      <c r="MLD382" s="47"/>
      <c r="MLE382" s="47"/>
      <c r="MLF382" s="47"/>
      <c r="MLG382" s="47"/>
      <c r="MLH382" s="47"/>
      <c r="MLI382" s="47"/>
      <c r="MLJ382" s="47"/>
      <c r="MLK382" s="47"/>
      <c r="MLL382" s="47"/>
      <c r="MLM382" s="47"/>
      <c r="MLN382" s="47"/>
      <c r="MLO382" s="47"/>
      <c r="MLP382" s="47"/>
      <c r="MLQ382" s="47"/>
      <c r="MLR382" s="47"/>
      <c r="MLS382" s="47"/>
      <c r="MLT382" s="47"/>
      <c r="MLU382" s="47"/>
      <c r="MLV382" s="47"/>
      <c r="MLW382" s="47"/>
      <c r="MLX382" s="47"/>
      <c r="MLY382" s="47"/>
      <c r="MLZ382" s="47"/>
      <c r="MMA382" s="47"/>
      <c r="MMB382" s="47"/>
      <c r="MMC382" s="47"/>
      <c r="MMD382" s="47"/>
      <c r="MME382" s="47"/>
      <c r="MMF382" s="47"/>
      <c r="MMG382" s="47"/>
      <c r="MMH382" s="47"/>
      <c r="MMI382" s="47"/>
      <c r="MMJ382" s="47"/>
      <c r="MMK382" s="47"/>
      <c r="MML382" s="47"/>
      <c r="MMM382" s="47"/>
      <c r="MMN382" s="47"/>
      <c r="MMO382" s="47"/>
      <c r="MMP382" s="47"/>
      <c r="MMQ382" s="47"/>
      <c r="MMR382" s="47"/>
      <c r="MMS382" s="47"/>
      <c r="MMT382" s="47"/>
      <c r="MMU382" s="47"/>
      <c r="MMV382" s="47"/>
      <c r="MMW382" s="47"/>
      <c r="MMX382" s="47"/>
      <c r="MMY382" s="47"/>
      <c r="MMZ382" s="47"/>
      <c r="MNA382" s="47"/>
      <c r="MNB382" s="47"/>
      <c r="MNC382" s="47"/>
      <c r="MND382" s="47"/>
      <c r="MNE382" s="47"/>
      <c r="MNF382" s="47"/>
      <c r="MNG382" s="47"/>
      <c r="MNH382" s="47"/>
      <c r="MNI382" s="47"/>
      <c r="MNJ382" s="47"/>
      <c r="MNK382" s="47"/>
      <c r="MNL382" s="47"/>
      <c r="MNM382" s="47"/>
      <c r="MNN382" s="47"/>
      <c r="MNO382" s="47"/>
      <c r="MNP382" s="47"/>
      <c r="MNQ382" s="47"/>
      <c r="MNR382" s="47"/>
      <c r="MNS382" s="47"/>
      <c r="MNT382" s="47"/>
      <c r="MNU382" s="47"/>
      <c r="MNV382" s="47"/>
      <c r="MNW382" s="47"/>
      <c r="MNX382" s="47"/>
      <c r="MNY382" s="47"/>
      <c r="MNZ382" s="47"/>
      <c r="MOA382" s="47"/>
      <c r="MOB382" s="47"/>
      <c r="MOC382" s="47"/>
      <c r="MOD382" s="47"/>
      <c r="MOE382" s="47"/>
      <c r="MOF382" s="47"/>
      <c r="MOG382" s="47"/>
      <c r="MOH382" s="47"/>
      <c r="MOI382" s="47"/>
      <c r="MOJ382" s="47"/>
      <c r="MOK382" s="47"/>
      <c r="MOL382" s="47"/>
      <c r="MOM382" s="47"/>
      <c r="MON382" s="47"/>
      <c r="MOO382" s="47"/>
      <c r="MOP382" s="47"/>
      <c r="MOQ382" s="47"/>
      <c r="MOR382" s="47"/>
      <c r="MOS382" s="47"/>
      <c r="MOT382" s="47"/>
      <c r="MOU382" s="47"/>
      <c r="MOV382" s="47"/>
      <c r="MOW382" s="47"/>
      <c r="MOX382" s="47"/>
      <c r="MOY382" s="47"/>
      <c r="MOZ382" s="47"/>
      <c r="MPA382" s="47"/>
      <c r="MPB382" s="47"/>
      <c r="MPC382" s="47"/>
      <c r="MPD382" s="47"/>
      <c r="MPE382" s="47"/>
      <c r="MPF382" s="47"/>
      <c r="MPG382" s="47"/>
      <c r="MPH382" s="47"/>
      <c r="MPI382" s="47"/>
      <c r="MPJ382" s="47"/>
      <c r="MPK382" s="47"/>
      <c r="MPL382" s="47"/>
      <c r="MPM382" s="47"/>
      <c r="MPN382" s="47"/>
      <c r="MPO382" s="47"/>
      <c r="MPP382" s="47"/>
      <c r="MPQ382" s="47"/>
      <c r="MPR382" s="47"/>
      <c r="MPS382" s="47"/>
      <c r="MPT382" s="47"/>
      <c r="MPU382" s="47"/>
      <c r="MPV382" s="47"/>
      <c r="MPW382" s="47"/>
      <c r="MPX382" s="47"/>
      <c r="MPY382" s="47"/>
      <c r="MPZ382" s="47"/>
      <c r="MQA382" s="47"/>
      <c r="MQB382" s="47"/>
      <c r="MQC382" s="47"/>
      <c r="MQD382" s="47"/>
      <c r="MQE382" s="47"/>
      <c r="MQF382" s="47"/>
      <c r="MQG382" s="47"/>
      <c r="MQH382" s="47"/>
      <c r="MQI382" s="47"/>
      <c r="MQJ382" s="47"/>
      <c r="MQK382" s="47"/>
      <c r="MQL382" s="47"/>
      <c r="MQM382" s="47"/>
      <c r="MQN382" s="47"/>
      <c r="MQO382" s="47"/>
      <c r="MQP382" s="47"/>
      <c r="MQQ382" s="47"/>
      <c r="MQR382" s="47"/>
      <c r="MQS382" s="47"/>
      <c r="MQT382" s="47"/>
      <c r="MQU382" s="47"/>
      <c r="MQV382" s="47"/>
      <c r="MQW382" s="47"/>
      <c r="MQX382" s="47"/>
      <c r="MQY382" s="47"/>
      <c r="MQZ382" s="47"/>
      <c r="MRA382" s="47"/>
      <c r="MRB382" s="47"/>
      <c r="MRC382" s="47"/>
      <c r="MRD382" s="47"/>
      <c r="MRE382" s="47"/>
      <c r="MRF382" s="47"/>
      <c r="MRG382" s="47"/>
      <c r="MRH382" s="47"/>
      <c r="MRI382" s="47"/>
      <c r="MRJ382" s="47"/>
      <c r="MRK382" s="47"/>
      <c r="MRL382" s="47"/>
      <c r="MRM382" s="47"/>
      <c r="MRN382" s="47"/>
      <c r="MRO382" s="47"/>
      <c r="MRP382" s="47"/>
      <c r="MRQ382" s="47"/>
      <c r="MRR382" s="47"/>
      <c r="MRS382" s="47"/>
      <c r="MRT382" s="47"/>
      <c r="MRU382" s="47"/>
      <c r="MRV382" s="47"/>
      <c r="MRW382" s="47"/>
      <c r="MRX382" s="47"/>
      <c r="MRY382" s="47"/>
      <c r="MRZ382" s="47"/>
      <c r="MSA382" s="47"/>
      <c r="MSB382" s="47"/>
      <c r="MSC382" s="47"/>
      <c r="MSD382" s="47"/>
      <c r="MSE382" s="47"/>
      <c r="MSF382" s="47"/>
      <c r="MSG382" s="47"/>
      <c r="MSH382" s="47"/>
      <c r="MSI382" s="47"/>
      <c r="MSJ382" s="47"/>
      <c r="MSK382" s="47"/>
      <c r="MSL382" s="47"/>
      <c r="MSM382" s="47"/>
      <c r="MSN382" s="47"/>
      <c r="MSO382" s="47"/>
      <c r="MSP382" s="47"/>
      <c r="MSQ382" s="47"/>
      <c r="MSR382" s="47"/>
      <c r="MSS382" s="47"/>
      <c r="MST382" s="47"/>
      <c r="MSU382" s="47"/>
      <c r="MSV382" s="47"/>
      <c r="MSW382" s="47"/>
      <c r="MSX382" s="47"/>
      <c r="MSY382" s="47"/>
      <c r="MSZ382" s="47"/>
      <c r="MTA382" s="47"/>
      <c r="MTB382" s="47"/>
      <c r="MTC382" s="47"/>
      <c r="MTD382" s="47"/>
      <c r="MTE382" s="47"/>
      <c r="MTF382" s="47"/>
      <c r="MTG382" s="47"/>
      <c r="MTH382" s="47"/>
      <c r="MTI382" s="47"/>
      <c r="MTJ382" s="47"/>
      <c r="MTK382" s="47"/>
      <c r="MTL382" s="47"/>
      <c r="MTM382" s="47"/>
      <c r="MTN382" s="47"/>
      <c r="MTO382" s="47"/>
      <c r="MTP382" s="47"/>
      <c r="MTQ382" s="47"/>
      <c r="MTR382" s="47"/>
      <c r="MTS382" s="47"/>
      <c r="MTT382" s="47"/>
      <c r="MTU382" s="47"/>
      <c r="MTV382" s="47"/>
      <c r="MTW382" s="47"/>
      <c r="MTX382" s="47"/>
      <c r="MTY382" s="47"/>
      <c r="MTZ382" s="47"/>
      <c r="MUA382" s="47"/>
      <c r="MUB382" s="47"/>
      <c r="MUC382" s="47"/>
      <c r="MUD382" s="47"/>
      <c r="MUE382" s="47"/>
      <c r="MUF382" s="47"/>
      <c r="MUG382" s="47"/>
      <c r="MUH382" s="47"/>
      <c r="MUI382" s="47"/>
      <c r="MUJ382" s="47"/>
      <c r="MUK382" s="47"/>
      <c r="MUL382" s="47"/>
      <c r="MUM382" s="47"/>
      <c r="MUN382" s="47"/>
      <c r="MUO382" s="47"/>
      <c r="MUP382" s="47"/>
      <c r="MUQ382" s="47"/>
      <c r="MUR382" s="47"/>
      <c r="MUS382" s="47"/>
      <c r="MUT382" s="47"/>
      <c r="MUU382" s="47"/>
      <c r="MUV382" s="47"/>
      <c r="MUW382" s="47"/>
      <c r="MUX382" s="47"/>
      <c r="MUY382" s="47"/>
      <c r="MUZ382" s="47"/>
      <c r="MVA382" s="47"/>
      <c r="MVB382" s="47"/>
      <c r="MVC382" s="47"/>
      <c r="MVD382" s="47"/>
      <c r="MVE382" s="47"/>
      <c r="MVF382" s="47"/>
      <c r="MVG382" s="47"/>
      <c r="MVH382" s="47"/>
      <c r="MVI382" s="47"/>
      <c r="MVJ382" s="47"/>
      <c r="MVK382" s="47"/>
      <c r="MVL382" s="47"/>
      <c r="MVM382" s="47"/>
      <c r="MVN382" s="47"/>
      <c r="MVO382" s="47"/>
      <c r="MVP382" s="47"/>
      <c r="MVQ382" s="47"/>
      <c r="MVR382" s="47"/>
      <c r="MVS382" s="47"/>
      <c r="MVT382" s="47"/>
      <c r="MVU382" s="47"/>
      <c r="MVV382" s="47"/>
      <c r="MVW382" s="47"/>
      <c r="MVX382" s="47"/>
      <c r="MVY382" s="47"/>
      <c r="MVZ382" s="47"/>
      <c r="MWA382" s="47"/>
      <c r="MWB382" s="47"/>
      <c r="MWC382" s="47"/>
      <c r="MWD382" s="47"/>
      <c r="MWE382" s="47"/>
      <c r="MWF382" s="47"/>
      <c r="MWG382" s="47"/>
      <c r="MWH382" s="47"/>
      <c r="MWI382" s="47"/>
      <c r="MWJ382" s="47"/>
      <c r="MWK382" s="47"/>
      <c r="MWL382" s="47"/>
      <c r="MWM382" s="47"/>
      <c r="MWN382" s="47"/>
      <c r="MWO382" s="47"/>
      <c r="MWP382" s="47"/>
      <c r="MWQ382" s="47"/>
      <c r="MWR382" s="47"/>
      <c r="MWS382" s="47"/>
      <c r="MWT382" s="47"/>
      <c r="MWU382" s="47"/>
      <c r="MWV382" s="47"/>
      <c r="MWW382" s="47"/>
      <c r="MWX382" s="47"/>
      <c r="MWY382" s="47"/>
      <c r="MWZ382" s="47"/>
      <c r="MXA382" s="47"/>
      <c r="MXB382" s="47"/>
      <c r="MXC382" s="47"/>
      <c r="MXD382" s="47"/>
      <c r="MXE382" s="47"/>
      <c r="MXF382" s="47"/>
      <c r="MXG382" s="47"/>
      <c r="MXH382" s="47"/>
      <c r="MXI382" s="47"/>
      <c r="MXJ382" s="47"/>
      <c r="MXK382" s="47"/>
      <c r="MXL382" s="47"/>
      <c r="MXM382" s="47"/>
      <c r="MXN382" s="47"/>
      <c r="MXO382" s="47"/>
      <c r="MXP382" s="47"/>
      <c r="MXQ382" s="47"/>
      <c r="MXR382" s="47"/>
      <c r="MXS382" s="47"/>
      <c r="MXT382" s="47"/>
      <c r="MXU382" s="47"/>
      <c r="MXV382" s="47"/>
      <c r="MXW382" s="47"/>
      <c r="MXX382" s="47"/>
      <c r="MXY382" s="47"/>
      <c r="MXZ382" s="47"/>
      <c r="MYA382" s="47"/>
      <c r="MYB382" s="47"/>
      <c r="MYC382" s="47"/>
      <c r="MYD382" s="47"/>
      <c r="MYE382" s="47"/>
      <c r="MYF382" s="47"/>
      <c r="MYG382" s="47"/>
      <c r="MYH382" s="47"/>
      <c r="MYI382" s="47"/>
      <c r="MYJ382" s="47"/>
      <c r="MYK382" s="47"/>
      <c r="MYL382" s="47"/>
      <c r="MYM382" s="47"/>
      <c r="MYN382" s="47"/>
      <c r="MYO382" s="47"/>
      <c r="MYP382" s="47"/>
      <c r="MYQ382" s="47"/>
      <c r="MYR382" s="47"/>
      <c r="MYS382" s="47"/>
      <c r="MYT382" s="47"/>
      <c r="MYU382" s="47"/>
      <c r="MYV382" s="47"/>
      <c r="MYW382" s="47"/>
      <c r="MYX382" s="47"/>
      <c r="MYY382" s="47"/>
      <c r="MYZ382" s="47"/>
      <c r="MZA382" s="47"/>
      <c r="MZB382" s="47"/>
      <c r="MZC382" s="47"/>
      <c r="MZD382" s="47"/>
      <c r="MZE382" s="47"/>
      <c r="MZF382" s="47"/>
      <c r="MZG382" s="47"/>
      <c r="MZH382" s="47"/>
      <c r="MZI382" s="47"/>
      <c r="MZJ382" s="47"/>
      <c r="MZK382" s="47"/>
      <c r="MZL382" s="47"/>
      <c r="MZM382" s="47"/>
      <c r="MZN382" s="47"/>
      <c r="MZO382" s="47"/>
      <c r="MZP382" s="47"/>
      <c r="MZQ382" s="47"/>
      <c r="MZR382" s="47"/>
      <c r="MZS382" s="47"/>
      <c r="MZT382" s="47"/>
      <c r="MZU382" s="47"/>
      <c r="MZV382" s="47"/>
      <c r="MZW382" s="47"/>
      <c r="MZX382" s="47"/>
      <c r="MZY382" s="47"/>
      <c r="MZZ382" s="47"/>
      <c r="NAA382" s="47"/>
      <c r="NAB382" s="47"/>
      <c r="NAC382" s="47"/>
      <c r="NAD382" s="47"/>
      <c r="NAE382" s="47"/>
      <c r="NAF382" s="47"/>
      <c r="NAG382" s="47"/>
      <c r="NAH382" s="47"/>
      <c r="NAI382" s="47"/>
      <c r="NAJ382" s="47"/>
      <c r="NAK382" s="47"/>
      <c r="NAL382" s="47"/>
      <c r="NAM382" s="47"/>
      <c r="NAN382" s="47"/>
      <c r="NAO382" s="47"/>
      <c r="NAP382" s="47"/>
      <c r="NAQ382" s="47"/>
      <c r="NAR382" s="47"/>
      <c r="NAS382" s="47"/>
      <c r="NAT382" s="47"/>
      <c r="NAU382" s="47"/>
      <c r="NAV382" s="47"/>
      <c r="NAW382" s="47"/>
      <c r="NAX382" s="47"/>
      <c r="NAY382" s="47"/>
      <c r="NAZ382" s="47"/>
      <c r="NBA382" s="47"/>
      <c r="NBB382" s="47"/>
      <c r="NBC382" s="47"/>
      <c r="NBD382" s="47"/>
      <c r="NBE382" s="47"/>
      <c r="NBF382" s="47"/>
      <c r="NBG382" s="47"/>
      <c r="NBH382" s="47"/>
      <c r="NBI382" s="47"/>
      <c r="NBJ382" s="47"/>
      <c r="NBK382" s="47"/>
      <c r="NBL382" s="47"/>
      <c r="NBM382" s="47"/>
      <c r="NBN382" s="47"/>
      <c r="NBO382" s="47"/>
      <c r="NBP382" s="47"/>
      <c r="NBQ382" s="47"/>
      <c r="NBR382" s="47"/>
      <c r="NBS382" s="47"/>
      <c r="NBT382" s="47"/>
      <c r="NBU382" s="47"/>
      <c r="NBV382" s="47"/>
      <c r="NBW382" s="47"/>
      <c r="NBX382" s="47"/>
      <c r="NBY382" s="47"/>
      <c r="NBZ382" s="47"/>
      <c r="NCA382" s="47"/>
      <c r="NCB382" s="47"/>
      <c r="NCC382" s="47"/>
      <c r="NCD382" s="47"/>
      <c r="NCE382" s="47"/>
      <c r="NCF382" s="47"/>
      <c r="NCG382" s="47"/>
      <c r="NCH382" s="47"/>
      <c r="NCI382" s="47"/>
      <c r="NCJ382" s="47"/>
      <c r="NCK382" s="47"/>
      <c r="NCL382" s="47"/>
      <c r="NCM382" s="47"/>
      <c r="NCN382" s="47"/>
      <c r="NCO382" s="47"/>
      <c r="NCP382" s="47"/>
      <c r="NCQ382" s="47"/>
      <c r="NCR382" s="47"/>
      <c r="NCS382" s="47"/>
      <c r="NCT382" s="47"/>
      <c r="NCU382" s="47"/>
      <c r="NCV382" s="47"/>
      <c r="NCW382" s="47"/>
      <c r="NCX382" s="47"/>
      <c r="NCY382" s="47"/>
      <c r="NCZ382" s="47"/>
      <c r="NDA382" s="47"/>
      <c r="NDB382" s="47"/>
      <c r="NDC382" s="47"/>
      <c r="NDD382" s="47"/>
      <c r="NDE382" s="47"/>
      <c r="NDF382" s="47"/>
      <c r="NDG382" s="47"/>
      <c r="NDH382" s="47"/>
      <c r="NDI382" s="47"/>
      <c r="NDJ382" s="47"/>
      <c r="NDK382" s="47"/>
      <c r="NDL382" s="47"/>
      <c r="NDM382" s="47"/>
      <c r="NDN382" s="47"/>
      <c r="NDO382" s="47"/>
      <c r="NDP382" s="47"/>
      <c r="NDQ382" s="47"/>
      <c r="NDR382" s="47"/>
      <c r="NDS382" s="47"/>
      <c r="NDT382" s="47"/>
      <c r="NDU382" s="47"/>
      <c r="NDV382" s="47"/>
      <c r="NDW382" s="47"/>
      <c r="NDX382" s="47"/>
      <c r="NDY382" s="47"/>
      <c r="NDZ382" s="47"/>
      <c r="NEA382" s="47"/>
      <c r="NEB382" s="47"/>
      <c r="NEC382" s="47"/>
      <c r="NED382" s="47"/>
      <c r="NEE382" s="47"/>
      <c r="NEF382" s="47"/>
      <c r="NEG382" s="47"/>
      <c r="NEH382" s="47"/>
      <c r="NEI382" s="47"/>
      <c r="NEJ382" s="47"/>
      <c r="NEK382" s="47"/>
      <c r="NEL382" s="47"/>
      <c r="NEM382" s="47"/>
      <c r="NEN382" s="47"/>
      <c r="NEO382" s="47"/>
      <c r="NEP382" s="47"/>
      <c r="NEQ382" s="47"/>
      <c r="NER382" s="47"/>
      <c r="NES382" s="47"/>
      <c r="NET382" s="47"/>
      <c r="NEU382" s="47"/>
      <c r="NEV382" s="47"/>
      <c r="NEW382" s="47"/>
      <c r="NEX382" s="47"/>
      <c r="NEY382" s="47"/>
      <c r="NEZ382" s="47"/>
      <c r="NFA382" s="47"/>
      <c r="NFB382" s="47"/>
      <c r="NFC382" s="47"/>
      <c r="NFD382" s="47"/>
      <c r="NFE382" s="47"/>
      <c r="NFF382" s="47"/>
      <c r="NFG382" s="47"/>
      <c r="NFH382" s="47"/>
      <c r="NFI382" s="47"/>
      <c r="NFJ382" s="47"/>
      <c r="NFK382" s="47"/>
      <c r="NFL382" s="47"/>
      <c r="NFM382" s="47"/>
      <c r="NFN382" s="47"/>
      <c r="NFO382" s="47"/>
      <c r="NFP382" s="47"/>
      <c r="NFQ382" s="47"/>
      <c r="NFR382" s="47"/>
      <c r="NFS382" s="47"/>
      <c r="NFT382" s="47"/>
      <c r="NFU382" s="47"/>
      <c r="NFV382" s="47"/>
      <c r="NFW382" s="47"/>
      <c r="NFX382" s="47"/>
      <c r="NFY382" s="47"/>
      <c r="NFZ382" s="47"/>
      <c r="NGA382" s="47"/>
      <c r="NGB382" s="47"/>
      <c r="NGC382" s="47"/>
      <c r="NGD382" s="47"/>
      <c r="NGE382" s="47"/>
      <c r="NGF382" s="47"/>
      <c r="NGG382" s="47"/>
      <c r="NGH382" s="47"/>
      <c r="NGI382" s="47"/>
      <c r="NGJ382" s="47"/>
      <c r="NGK382" s="47"/>
      <c r="NGL382" s="47"/>
      <c r="NGM382" s="47"/>
      <c r="NGN382" s="47"/>
      <c r="NGO382" s="47"/>
      <c r="NGP382" s="47"/>
      <c r="NGQ382" s="47"/>
      <c r="NGR382" s="47"/>
      <c r="NGS382" s="47"/>
      <c r="NGT382" s="47"/>
      <c r="NGU382" s="47"/>
      <c r="NGV382" s="47"/>
      <c r="NGW382" s="47"/>
      <c r="NGX382" s="47"/>
      <c r="NGY382" s="47"/>
      <c r="NGZ382" s="47"/>
      <c r="NHA382" s="47"/>
      <c r="NHB382" s="47"/>
      <c r="NHC382" s="47"/>
      <c r="NHD382" s="47"/>
      <c r="NHE382" s="47"/>
      <c r="NHF382" s="47"/>
      <c r="NHG382" s="47"/>
      <c r="NHH382" s="47"/>
      <c r="NHI382" s="47"/>
      <c r="NHJ382" s="47"/>
      <c r="NHK382" s="47"/>
      <c r="NHL382" s="47"/>
      <c r="NHM382" s="47"/>
      <c r="NHN382" s="47"/>
      <c r="NHO382" s="47"/>
      <c r="NHP382" s="47"/>
      <c r="NHQ382" s="47"/>
      <c r="NHR382" s="47"/>
      <c r="NHS382" s="47"/>
      <c r="NHT382" s="47"/>
      <c r="NHU382" s="47"/>
      <c r="NHV382" s="47"/>
      <c r="NHW382" s="47"/>
      <c r="NHX382" s="47"/>
      <c r="NHY382" s="47"/>
      <c r="NHZ382" s="47"/>
      <c r="NIA382" s="47"/>
      <c r="NIB382" s="47"/>
      <c r="NIC382" s="47"/>
      <c r="NID382" s="47"/>
      <c r="NIE382" s="47"/>
      <c r="NIF382" s="47"/>
      <c r="NIG382" s="47"/>
      <c r="NIH382" s="47"/>
      <c r="NII382" s="47"/>
      <c r="NIJ382" s="47"/>
      <c r="NIK382" s="47"/>
      <c r="NIL382" s="47"/>
      <c r="NIM382" s="47"/>
      <c r="NIN382" s="47"/>
      <c r="NIO382" s="47"/>
      <c r="NIP382" s="47"/>
      <c r="NIQ382" s="47"/>
      <c r="NIR382" s="47"/>
      <c r="NIS382" s="47"/>
      <c r="NIT382" s="47"/>
      <c r="NIU382" s="47"/>
      <c r="NIV382" s="47"/>
      <c r="NIW382" s="47"/>
      <c r="NIX382" s="47"/>
      <c r="NIY382" s="47"/>
      <c r="NIZ382" s="47"/>
      <c r="NJA382" s="47"/>
      <c r="NJB382" s="47"/>
      <c r="NJC382" s="47"/>
      <c r="NJD382" s="47"/>
      <c r="NJE382" s="47"/>
      <c r="NJF382" s="47"/>
      <c r="NJG382" s="47"/>
      <c r="NJH382" s="47"/>
      <c r="NJI382" s="47"/>
      <c r="NJJ382" s="47"/>
      <c r="NJK382" s="47"/>
      <c r="NJL382" s="47"/>
      <c r="NJM382" s="47"/>
      <c r="NJN382" s="47"/>
      <c r="NJO382" s="47"/>
      <c r="NJP382" s="47"/>
      <c r="NJQ382" s="47"/>
      <c r="NJR382" s="47"/>
      <c r="NJS382" s="47"/>
      <c r="NJT382" s="47"/>
      <c r="NJU382" s="47"/>
      <c r="NJV382" s="47"/>
      <c r="NJW382" s="47"/>
      <c r="NJX382" s="47"/>
      <c r="NJY382" s="47"/>
      <c r="NJZ382" s="47"/>
      <c r="NKA382" s="47"/>
      <c r="NKB382" s="47"/>
      <c r="NKC382" s="47"/>
      <c r="NKD382" s="47"/>
      <c r="NKE382" s="47"/>
      <c r="NKF382" s="47"/>
      <c r="NKG382" s="47"/>
      <c r="NKH382" s="47"/>
      <c r="NKI382" s="47"/>
      <c r="NKJ382" s="47"/>
      <c r="NKK382" s="47"/>
      <c r="NKL382" s="47"/>
      <c r="NKM382" s="47"/>
      <c r="NKN382" s="47"/>
      <c r="NKO382" s="47"/>
      <c r="NKP382" s="47"/>
      <c r="NKQ382" s="47"/>
      <c r="NKR382" s="47"/>
      <c r="NKS382" s="47"/>
      <c r="NKT382" s="47"/>
      <c r="NKU382" s="47"/>
      <c r="NKV382" s="47"/>
      <c r="NKW382" s="47"/>
      <c r="NKX382" s="47"/>
      <c r="NKY382" s="47"/>
      <c r="NKZ382" s="47"/>
      <c r="NLA382" s="47"/>
      <c r="NLB382" s="47"/>
      <c r="NLC382" s="47"/>
      <c r="NLD382" s="47"/>
      <c r="NLE382" s="47"/>
      <c r="NLF382" s="47"/>
      <c r="NLG382" s="47"/>
      <c r="NLH382" s="47"/>
      <c r="NLI382" s="47"/>
      <c r="NLJ382" s="47"/>
      <c r="NLK382" s="47"/>
      <c r="NLL382" s="47"/>
      <c r="NLM382" s="47"/>
      <c r="NLN382" s="47"/>
      <c r="NLO382" s="47"/>
      <c r="NLP382" s="47"/>
      <c r="NLQ382" s="47"/>
      <c r="NLR382" s="47"/>
      <c r="NLS382" s="47"/>
      <c r="NLT382" s="47"/>
      <c r="NLU382" s="47"/>
      <c r="NLV382" s="47"/>
      <c r="NLW382" s="47"/>
      <c r="NLX382" s="47"/>
      <c r="NLY382" s="47"/>
      <c r="NLZ382" s="47"/>
      <c r="NMA382" s="47"/>
      <c r="NMB382" s="47"/>
      <c r="NMC382" s="47"/>
      <c r="NMD382" s="47"/>
      <c r="NME382" s="47"/>
      <c r="NMF382" s="47"/>
      <c r="NMG382" s="47"/>
      <c r="NMH382" s="47"/>
      <c r="NMI382" s="47"/>
      <c r="NMJ382" s="47"/>
      <c r="NMK382" s="47"/>
      <c r="NML382" s="47"/>
      <c r="NMM382" s="47"/>
      <c r="NMN382" s="47"/>
      <c r="NMO382" s="47"/>
      <c r="NMP382" s="47"/>
      <c r="NMQ382" s="47"/>
      <c r="NMR382" s="47"/>
      <c r="NMS382" s="47"/>
      <c r="NMT382" s="47"/>
      <c r="NMU382" s="47"/>
      <c r="NMV382" s="47"/>
      <c r="NMW382" s="47"/>
      <c r="NMX382" s="47"/>
      <c r="NMY382" s="47"/>
      <c r="NMZ382" s="47"/>
      <c r="NNA382" s="47"/>
      <c r="NNB382" s="47"/>
      <c r="NNC382" s="47"/>
      <c r="NND382" s="47"/>
      <c r="NNE382" s="47"/>
      <c r="NNF382" s="47"/>
      <c r="NNG382" s="47"/>
      <c r="NNH382" s="47"/>
      <c r="NNI382" s="47"/>
      <c r="NNJ382" s="47"/>
      <c r="NNK382" s="47"/>
      <c r="NNL382" s="47"/>
      <c r="NNM382" s="47"/>
      <c r="NNN382" s="47"/>
      <c r="NNO382" s="47"/>
      <c r="NNP382" s="47"/>
      <c r="NNQ382" s="47"/>
      <c r="NNR382" s="47"/>
      <c r="NNS382" s="47"/>
      <c r="NNT382" s="47"/>
      <c r="NNU382" s="47"/>
      <c r="NNV382" s="47"/>
      <c r="NNW382" s="47"/>
      <c r="NNX382" s="47"/>
      <c r="NNY382" s="47"/>
      <c r="NNZ382" s="47"/>
      <c r="NOA382" s="47"/>
      <c r="NOB382" s="47"/>
      <c r="NOC382" s="47"/>
      <c r="NOD382" s="47"/>
      <c r="NOE382" s="47"/>
      <c r="NOF382" s="47"/>
      <c r="NOG382" s="47"/>
      <c r="NOH382" s="47"/>
      <c r="NOI382" s="47"/>
      <c r="NOJ382" s="47"/>
      <c r="NOK382" s="47"/>
      <c r="NOL382" s="47"/>
      <c r="NOM382" s="47"/>
      <c r="NON382" s="47"/>
      <c r="NOO382" s="47"/>
      <c r="NOP382" s="47"/>
      <c r="NOQ382" s="47"/>
      <c r="NOR382" s="47"/>
      <c r="NOS382" s="47"/>
      <c r="NOT382" s="47"/>
      <c r="NOU382" s="47"/>
      <c r="NOV382" s="47"/>
      <c r="NOW382" s="47"/>
      <c r="NOX382" s="47"/>
      <c r="NOY382" s="47"/>
      <c r="NOZ382" s="47"/>
      <c r="NPA382" s="47"/>
      <c r="NPB382" s="47"/>
      <c r="NPC382" s="47"/>
      <c r="NPD382" s="47"/>
      <c r="NPE382" s="47"/>
      <c r="NPF382" s="47"/>
      <c r="NPG382" s="47"/>
      <c r="NPH382" s="47"/>
      <c r="NPI382" s="47"/>
      <c r="NPJ382" s="47"/>
      <c r="NPK382" s="47"/>
      <c r="NPL382" s="47"/>
      <c r="NPM382" s="47"/>
      <c r="NPN382" s="47"/>
      <c r="NPO382" s="47"/>
      <c r="NPP382" s="47"/>
      <c r="NPQ382" s="47"/>
      <c r="NPR382" s="47"/>
      <c r="NPS382" s="47"/>
      <c r="NPT382" s="47"/>
      <c r="NPU382" s="47"/>
      <c r="NPV382" s="47"/>
      <c r="NPW382" s="47"/>
      <c r="NPX382" s="47"/>
      <c r="NPY382" s="47"/>
      <c r="NPZ382" s="47"/>
      <c r="NQA382" s="47"/>
      <c r="NQB382" s="47"/>
      <c r="NQC382" s="47"/>
      <c r="NQD382" s="47"/>
      <c r="NQE382" s="47"/>
      <c r="NQF382" s="47"/>
      <c r="NQG382" s="47"/>
      <c r="NQH382" s="47"/>
      <c r="NQI382" s="47"/>
      <c r="NQJ382" s="47"/>
      <c r="NQK382" s="47"/>
      <c r="NQL382" s="47"/>
      <c r="NQM382" s="47"/>
      <c r="NQN382" s="47"/>
      <c r="NQO382" s="47"/>
      <c r="NQP382" s="47"/>
      <c r="NQQ382" s="47"/>
      <c r="NQR382" s="47"/>
      <c r="NQS382" s="47"/>
      <c r="NQT382" s="47"/>
      <c r="NQU382" s="47"/>
      <c r="NQV382" s="47"/>
      <c r="NQW382" s="47"/>
      <c r="NQX382" s="47"/>
      <c r="NQY382" s="47"/>
      <c r="NQZ382" s="47"/>
      <c r="NRA382" s="47"/>
      <c r="NRB382" s="47"/>
      <c r="NRC382" s="47"/>
      <c r="NRD382" s="47"/>
      <c r="NRE382" s="47"/>
      <c r="NRF382" s="47"/>
      <c r="NRG382" s="47"/>
      <c r="NRH382" s="47"/>
      <c r="NRI382" s="47"/>
      <c r="NRJ382" s="47"/>
      <c r="NRK382" s="47"/>
      <c r="NRL382" s="47"/>
      <c r="NRM382" s="47"/>
      <c r="NRN382" s="47"/>
      <c r="NRO382" s="47"/>
      <c r="NRP382" s="47"/>
      <c r="NRQ382" s="47"/>
      <c r="NRR382" s="47"/>
      <c r="NRS382" s="47"/>
      <c r="NRT382" s="47"/>
      <c r="NRU382" s="47"/>
      <c r="NRV382" s="47"/>
      <c r="NRW382" s="47"/>
      <c r="NRX382" s="47"/>
      <c r="NRY382" s="47"/>
      <c r="NRZ382" s="47"/>
      <c r="NSA382" s="47"/>
      <c r="NSB382" s="47"/>
      <c r="NSC382" s="47"/>
      <c r="NSD382" s="47"/>
      <c r="NSE382" s="47"/>
      <c r="NSF382" s="47"/>
      <c r="NSG382" s="47"/>
      <c r="NSH382" s="47"/>
      <c r="NSI382" s="47"/>
      <c r="NSJ382" s="47"/>
      <c r="NSK382" s="47"/>
      <c r="NSL382" s="47"/>
      <c r="NSM382" s="47"/>
      <c r="NSN382" s="47"/>
      <c r="NSO382" s="47"/>
      <c r="NSP382" s="47"/>
      <c r="NSQ382" s="47"/>
      <c r="NSR382" s="47"/>
      <c r="NSS382" s="47"/>
      <c r="NST382" s="47"/>
      <c r="NSU382" s="47"/>
      <c r="NSV382" s="47"/>
      <c r="NSW382" s="47"/>
      <c r="NSX382" s="47"/>
      <c r="NSY382" s="47"/>
      <c r="NSZ382" s="47"/>
      <c r="NTA382" s="47"/>
      <c r="NTB382" s="47"/>
      <c r="NTC382" s="47"/>
      <c r="NTD382" s="47"/>
      <c r="NTE382" s="47"/>
      <c r="NTF382" s="47"/>
      <c r="NTG382" s="47"/>
      <c r="NTH382" s="47"/>
      <c r="NTI382" s="47"/>
      <c r="NTJ382" s="47"/>
      <c r="NTK382" s="47"/>
      <c r="NTL382" s="47"/>
      <c r="NTM382" s="47"/>
      <c r="NTN382" s="47"/>
      <c r="NTO382" s="47"/>
      <c r="NTP382" s="47"/>
      <c r="NTQ382" s="47"/>
      <c r="NTR382" s="47"/>
      <c r="NTS382" s="47"/>
      <c r="NTT382" s="47"/>
      <c r="NTU382" s="47"/>
      <c r="NTV382" s="47"/>
      <c r="NTW382" s="47"/>
      <c r="NTX382" s="47"/>
      <c r="NTY382" s="47"/>
      <c r="NTZ382" s="47"/>
      <c r="NUA382" s="47"/>
      <c r="NUB382" s="47"/>
      <c r="NUC382" s="47"/>
      <c r="NUD382" s="47"/>
      <c r="NUE382" s="47"/>
      <c r="NUF382" s="47"/>
      <c r="NUG382" s="47"/>
      <c r="NUH382" s="47"/>
      <c r="NUI382" s="47"/>
      <c r="NUJ382" s="47"/>
      <c r="NUK382" s="47"/>
      <c r="NUL382" s="47"/>
      <c r="NUM382" s="47"/>
      <c r="NUN382" s="47"/>
      <c r="NUO382" s="47"/>
      <c r="NUP382" s="47"/>
      <c r="NUQ382" s="47"/>
      <c r="NUR382" s="47"/>
      <c r="NUS382" s="47"/>
      <c r="NUT382" s="47"/>
      <c r="NUU382" s="47"/>
      <c r="NUV382" s="47"/>
      <c r="NUW382" s="47"/>
      <c r="NUX382" s="47"/>
      <c r="NUY382" s="47"/>
      <c r="NUZ382" s="47"/>
      <c r="NVA382" s="47"/>
      <c r="NVB382" s="47"/>
      <c r="NVC382" s="47"/>
      <c r="NVD382" s="47"/>
      <c r="NVE382" s="47"/>
      <c r="NVF382" s="47"/>
      <c r="NVG382" s="47"/>
      <c r="NVH382" s="47"/>
      <c r="NVI382" s="47"/>
      <c r="NVJ382" s="47"/>
      <c r="NVK382" s="47"/>
      <c r="NVL382" s="47"/>
      <c r="NVM382" s="47"/>
      <c r="NVN382" s="47"/>
      <c r="NVO382" s="47"/>
      <c r="NVP382" s="47"/>
      <c r="NVQ382" s="47"/>
      <c r="NVR382" s="47"/>
      <c r="NVS382" s="47"/>
      <c r="NVT382" s="47"/>
      <c r="NVU382" s="47"/>
      <c r="NVV382" s="47"/>
      <c r="NVW382" s="47"/>
      <c r="NVX382" s="47"/>
      <c r="NVY382" s="47"/>
      <c r="NVZ382" s="47"/>
      <c r="NWA382" s="47"/>
      <c r="NWB382" s="47"/>
      <c r="NWC382" s="47"/>
      <c r="NWD382" s="47"/>
      <c r="NWE382" s="47"/>
      <c r="NWF382" s="47"/>
      <c r="NWG382" s="47"/>
      <c r="NWH382" s="47"/>
      <c r="NWI382" s="47"/>
      <c r="NWJ382" s="47"/>
      <c r="NWK382" s="47"/>
      <c r="NWL382" s="47"/>
      <c r="NWM382" s="47"/>
      <c r="NWN382" s="47"/>
      <c r="NWO382" s="47"/>
      <c r="NWP382" s="47"/>
      <c r="NWQ382" s="47"/>
      <c r="NWR382" s="47"/>
      <c r="NWS382" s="47"/>
      <c r="NWT382" s="47"/>
      <c r="NWU382" s="47"/>
      <c r="NWV382" s="47"/>
      <c r="NWW382" s="47"/>
      <c r="NWX382" s="47"/>
      <c r="NWY382" s="47"/>
      <c r="NWZ382" s="47"/>
      <c r="NXA382" s="47"/>
      <c r="NXB382" s="47"/>
      <c r="NXC382" s="47"/>
      <c r="NXD382" s="47"/>
      <c r="NXE382" s="47"/>
      <c r="NXF382" s="47"/>
      <c r="NXG382" s="47"/>
      <c r="NXH382" s="47"/>
      <c r="NXI382" s="47"/>
      <c r="NXJ382" s="47"/>
      <c r="NXK382" s="47"/>
      <c r="NXL382" s="47"/>
      <c r="NXM382" s="47"/>
      <c r="NXN382" s="47"/>
      <c r="NXO382" s="47"/>
      <c r="NXP382" s="47"/>
      <c r="NXQ382" s="47"/>
      <c r="NXR382" s="47"/>
      <c r="NXS382" s="47"/>
      <c r="NXT382" s="47"/>
      <c r="NXU382" s="47"/>
      <c r="NXV382" s="47"/>
      <c r="NXW382" s="47"/>
      <c r="NXX382" s="47"/>
      <c r="NXY382" s="47"/>
      <c r="NXZ382" s="47"/>
      <c r="NYA382" s="47"/>
      <c r="NYB382" s="47"/>
      <c r="NYC382" s="47"/>
      <c r="NYD382" s="47"/>
      <c r="NYE382" s="47"/>
      <c r="NYF382" s="47"/>
      <c r="NYG382" s="47"/>
      <c r="NYH382" s="47"/>
      <c r="NYI382" s="47"/>
      <c r="NYJ382" s="47"/>
      <c r="NYK382" s="47"/>
      <c r="NYL382" s="47"/>
      <c r="NYM382" s="47"/>
      <c r="NYN382" s="47"/>
      <c r="NYO382" s="47"/>
      <c r="NYP382" s="47"/>
      <c r="NYQ382" s="47"/>
      <c r="NYR382" s="47"/>
      <c r="NYS382" s="47"/>
      <c r="NYT382" s="47"/>
      <c r="NYU382" s="47"/>
      <c r="NYV382" s="47"/>
      <c r="NYW382" s="47"/>
      <c r="NYX382" s="47"/>
      <c r="NYY382" s="47"/>
      <c r="NYZ382" s="47"/>
      <c r="NZA382" s="47"/>
      <c r="NZB382" s="47"/>
      <c r="NZC382" s="47"/>
      <c r="NZD382" s="47"/>
      <c r="NZE382" s="47"/>
      <c r="NZF382" s="47"/>
      <c r="NZG382" s="47"/>
      <c r="NZH382" s="47"/>
      <c r="NZI382" s="47"/>
      <c r="NZJ382" s="47"/>
      <c r="NZK382" s="47"/>
      <c r="NZL382" s="47"/>
      <c r="NZM382" s="47"/>
      <c r="NZN382" s="47"/>
      <c r="NZO382" s="47"/>
      <c r="NZP382" s="47"/>
      <c r="NZQ382" s="47"/>
      <c r="NZR382" s="47"/>
      <c r="NZS382" s="47"/>
      <c r="NZT382" s="47"/>
      <c r="NZU382" s="47"/>
      <c r="NZV382" s="47"/>
      <c r="NZW382" s="47"/>
      <c r="NZX382" s="47"/>
      <c r="NZY382" s="47"/>
      <c r="NZZ382" s="47"/>
      <c r="OAA382" s="47"/>
      <c r="OAB382" s="47"/>
      <c r="OAC382" s="47"/>
      <c r="OAD382" s="47"/>
      <c r="OAE382" s="47"/>
      <c r="OAF382" s="47"/>
      <c r="OAG382" s="47"/>
      <c r="OAH382" s="47"/>
      <c r="OAI382" s="47"/>
      <c r="OAJ382" s="47"/>
      <c r="OAK382" s="47"/>
      <c r="OAL382" s="47"/>
      <c r="OAM382" s="47"/>
      <c r="OAN382" s="47"/>
      <c r="OAO382" s="47"/>
      <c r="OAP382" s="47"/>
      <c r="OAQ382" s="47"/>
      <c r="OAR382" s="47"/>
      <c r="OAS382" s="47"/>
      <c r="OAT382" s="47"/>
      <c r="OAU382" s="47"/>
      <c r="OAV382" s="47"/>
      <c r="OAW382" s="47"/>
      <c r="OAX382" s="47"/>
      <c r="OAY382" s="47"/>
      <c r="OAZ382" s="47"/>
      <c r="OBA382" s="47"/>
      <c r="OBB382" s="47"/>
      <c r="OBC382" s="47"/>
      <c r="OBD382" s="47"/>
      <c r="OBE382" s="47"/>
      <c r="OBF382" s="47"/>
      <c r="OBG382" s="47"/>
      <c r="OBH382" s="47"/>
      <c r="OBI382" s="47"/>
      <c r="OBJ382" s="47"/>
      <c r="OBK382" s="47"/>
      <c r="OBL382" s="47"/>
      <c r="OBM382" s="47"/>
      <c r="OBN382" s="47"/>
      <c r="OBO382" s="47"/>
      <c r="OBP382" s="47"/>
      <c r="OBQ382" s="47"/>
      <c r="OBR382" s="47"/>
      <c r="OBS382" s="47"/>
      <c r="OBT382" s="47"/>
      <c r="OBU382" s="47"/>
      <c r="OBV382" s="47"/>
      <c r="OBW382" s="47"/>
      <c r="OBX382" s="47"/>
      <c r="OBY382" s="47"/>
      <c r="OBZ382" s="47"/>
      <c r="OCA382" s="47"/>
      <c r="OCB382" s="47"/>
      <c r="OCC382" s="47"/>
      <c r="OCD382" s="47"/>
      <c r="OCE382" s="47"/>
      <c r="OCF382" s="47"/>
      <c r="OCG382" s="47"/>
      <c r="OCH382" s="47"/>
      <c r="OCI382" s="47"/>
      <c r="OCJ382" s="47"/>
      <c r="OCK382" s="47"/>
      <c r="OCL382" s="47"/>
      <c r="OCM382" s="47"/>
      <c r="OCN382" s="47"/>
      <c r="OCO382" s="47"/>
      <c r="OCP382" s="47"/>
      <c r="OCQ382" s="47"/>
      <c r="OCR382" s="47"/>
      <c r="OCS382" s="47"/>
      <c r="OCT382" s="47"/>
      <c r="OCU382" s="47"/>
      <c r="OCV382" s="47"/>
      <c r="OCW382" s="47"/>
      <c r="OCX382" s="47"/>
      <c r="OCY382" s="47"/>
      <c r="OCZ382" s="47"/>
      <c r="ODA382" s="47"/>
      <c r="ODB382" s="47"/>
      <c r="ODC382" s="47"/>
      <c r="ODD382" s="47"/>
      <c r="ODE382" s="47"/>
      <c r="ODF382" s="47"/>
      <c r="ODG382" s="47"/>
      <c r="ODH382" s="47"/>
      <c r="ODI382" s="47"/>
      <c r="ODJ382" s="47"/>
      <c r="ODK382" s="47"/>
      <c r="ODL382" s="47"/>
      <c r="ODM382" s="47"/>
      <c r="ODN382" s="47"/>
      <c r="ODO382" s="47"/>
      <c r="ODP382" s="47"/>
      <c r="ODQ382" s="47"/>
      <c r="ODR382" s="47"/>
      <c r="ODS382" s="47"/>
      <c r="ODT382" s="47"/>
      <c r="ODU382" s="47"/>
      <c r="ODV382" s="47"/>
      <c r="ODW382" s="47"/>
      <c r="ODX382" s="47"/>
      <c r="ODY382" s="47"/>
      <c r="ODZ382" s="47"/>
      <c r="OEA382" s="47"/>
      <c r="OEB382" s="47"/>
      <c r="OEC382" s="47"/>
      <c r="OED382" s="47"/>
      <c r="OEE382" s="47"/>
      <c r="OEF382" s="47"/>
      <c r="OEG382" s="47"/>
      <c r="OEH382" s="47"/>
      <c r="OEI382" s="47"/>
      <c r="OEJ382" s="47"/>
      <c r="OEK382" s="47"/>
      <c r="OEL382" s="47"/>
      <c r="OEM382" s="47"/>
      <c r="OEN382" s="47"/>
      <c r="OEO382" s="47"/>
      <c r="OEP382" s="47"/>
      <c r="OEQ382" s="47"/>
      <c r="OER382" s="47"/>
      <c r="OES382" s="47"/>
      <c r="OET382" s="47"/>
      <c r="OEU382" s="47"/>
      <c r="OEV382" s="47"/>
      <c r="OEW382" s="47"/>
      <c r="OEX382" s="47"/>
      <c r="OEY382" s="47"/>
      <c r="OEZ382" s="47"/>
      <c r="OFA382" s="47"/>
      <c r="OFB382" s="47"/>
      <c r="OFC382" s="47"/>
      <c r="OFD382" s="47"/>
      <c r="OFE382" s="47"/>
      <c r="OFF382" s="47"/>
      <c r="OFG382" s="47"/>
      <c r="OFH382" s="47"/>
      <c r="OFI382" s="47"/>
      <c r="OFJ382" s="47"/>
      <c r="OFK382" s="47"/>
      <c r="OFL382" s="47"/>
      <c r="OFM382" s="47"/>
      <c r="OFN382" s="47"/>
      <c r="OFO382" s="47"/>
      <c r="OFP382" s="47"/>
      <c r="OFQ382" s="47"/>
      <c r="OFR382" s="47"/>
      <c r="OFS382" s="47"/>
      <c r="OFT382" s="47"/>
      <c r="OFU382" s="47"/>
      <c r="OFV382" s="47"/>
      <c r="OFW382" s="47"/>
      <c r="OFX382" s="47"/>
      <c r="OFY382" s="47"/>
      <c r="OFZ382" s="47"/>
      <c r="OGA382" s="47"/>
      <c r="OGB382" s="47"/>
      <c r="OGC382" s="47"/>
      <c r="OGD382" s="47"/>
      <c r="OGE382" s="47"/>
      <c r="OGF382" s="47"/>
      <c r="OGG382" s="47"/>
      <c r="OGH382" s="47"/>
      <c r="OGI382" s="47"/>
      <c r="OGJ382" s="47"/>
      <c r="OGK382" s="47"/>
      <c r="OGL382" s="47"/>
      <c r="OGM382" s="47"/>
      <c r="OGN382" s="47"/>
      <c r="OGO382" s="47"/>
      <c r="OGP382" s="47"/>
      <c r="OGQ382" s="47"/>
      <c r="OGR382" s="47"/>
      <c r="OGS382" s="47"/>
      <c r="OGT382" s="47"/>
      <c r="OGU382" s="47"/>
      <c r="OGV382" s="47"/>
      <c r="OGW382" s="47"/>
      <c r="OGX382" s="47"/>
      <c r="OGY382" s="47"/>
      <c r="OGZ382" s="47"/>
      <c r="OHA382" s="47"/>
      <c r="OHB382" s="47"/>
      <c r="OHC382" s="47"/>
      <c r="OHD382" s="47"/>
      <c r="OHE382" s="47"/>
      <c r="OHF382" s="47"/>
      <c r="OHG382" s="47"/>
      <c r="OHH382" s="47"/>
      <c r="OHI382" s="47"/>
      <c r="OHJ382" s="47"/>
      <c r="OHK382" s="47"/>
      <c r="OHL382" s="47"/>
      <c r="OHM382" s="47"/>
      <c r="OHN382" s="47"/>
      <c r="OHO382" s="47"/>
      <c r="OHP382" s="47"/>
      <c r="OHQ382" s="47"/>
      <c r="OHR382" s="47"/>
      <c r="OHS382" s="47"/>
      <c r="OHT382" s="47"/>
      <c r="OHU382" s="47"/>
      <c r="OHV382" s="47"/>
      <c r="OHW382" s="47"/>
      <c r="OHX382" s="47"/>
      <c r="OHY382" s="47"/>
      <c r="OHZ382" s="47"/>
      <c r="OIA382" s="47"/>
      <c r="OIB382" s="47"/>
      <c r="OIC382" s="47"/>
      <c r="OID382" s="47"/>
      <c r="OIE382" s="47"/>
      <c r="OIF382" s="47"/>
      <c r="OIG382" s="47"/>
      <c r="OIH382" s="47"/>
      <c r="OII382" s="47"/>
      <c r="OIJ382" s="47"/>
      <c r="OIK382" s="47"/>
      <c r="OIL382" s="47"/>
      <c r="OIM382" s="47"/>
      <c r="OIN382" s="47"/>
      <c r="OIO382" s="47"/>
      <c r="OIP382" s="47"/>
      <c r="OIQ382" s="47"/>
      <c r="OIR382" s="47"/>
      <c r="OIS382" s="47"/>
      <c r="OIT382" s="47"/>
      <c r="OIU382" s="47"/>
      <c r="OIV382" s="47"/>
      <c r="OIW382" s="47"/>
      <c r="OIX382" s="47"/>
      <c r="OIY382" s="47"/>
      <c r="OIZ382" s="47"/>
      <c r="OJA382" s="47"/>
      <c r="OJB382" s="47"/>
      <c r="OJC382" s="47"/>
      <c r="OJD382" s="47"/>
      <c r="OJE382" s="47"/>
      <c r="OJF382" s="47"/>
      <c r="OJG382" s="47"/>
      <c r="OJH382" s="47"/>
      <c r="OJI382" s="47"/>
      <c r="OJJ382" s="47"/>
      <c r="OJK382" s="47"/>
      <c r="OJL382" s="47"/>
      <c r="OJM382" s="47"/>
      <c r="OJN382" s="47"/>
      <c r="OJO382" s="47"/>
      <c r="OJP382" s="47"/>
      <c r="OJQ382" s="47"/>
      <c r="OJR382" s="47"/>
      <c r="OJS382" s="47"/>
      <c r="OJT382" s="47"/>
      <c r="OJU382" s="47"/>
      <c r="OJV382" s="47"/>
      <c r="OJW382" s="47"/>
      <c r="OJX382" s="47"/>
      <c r="OJY382" s="47"/>
      <c r="OJZ382" s="47"/>
      <c r="OKA382" s="47"/>
      <c r="OKB382" s="47"/>
      <c r="OKC382" s="47"/>
      <c r="OKD382" s="47"/>
      <c r="OKE382" s="47"/>
      <c r="OKF382" s="47"/>
      <c r="OKG382" s="47"/>
      <c r="OKH382" s="47"/>
      <c r="OKI382" s="47"/>
      <c r="OKJ382" s="47"/>
      <c r="OKK382" s="47"/>
      <c r="OKL382" s="47"/>
      <c r="OKM382" s="47"/>
      <c r="OKN382" s="47"/>
      <c r="OKO382" s="47"/>
      <c r="OKP382" s="47"/>
      <c r="OKQ382" s="47"/>
      <c r="OKR382" s="47"/>
      <c r="OKS382" s="47"/>
      <c r="OKT382" s="47"/>
      <c r="OKU382" s="47"/>
      <c r="OKV382" s="47"/>
      <c r="OKW382" s="47"/>
      <c r="OKX382" s="47"/>
      <c r="OKY382" s="47"/>
      <c r="OKZ382" s="47"/>
      <c r="OLA382" s="47"/>
      <c r="OLB382" s="47"/>
      <c r="OLC382" s="47"/>
      <c r="OLD382" s="47"/>
      <c r="OLE382" s="47"/>
      <c r="OLF382" s="47"/>
      <c r="OLG382" s="47"/>
      <c r="OLH382" s="47"/>
      <c r="OLI382" s="47"/>
      <c r="OLJ382" s="47"/>
      <c r="OLK382" s="47"/>
      <c r="OLL382" s="47"/>
      <c r="OLM382" s="47"/>
      <c r="OLN382" s="47"/>
      <c r="OLO382" s="47"/>
      <c r="OLP382" s="47"/>
      <c r="OLQ382" s="47"/>
      <c r="OLR382" s="47"/>
      <c r="OLS382" s="47"/>
      <c r="OLT382" s="47"/>
      <c r="OLU382" s="47"/>
      <c r="OLV382" s="47"/>
      <c r="OLW382" s="47"/>
      <c r="OLX382" s="47"/>
      <c r="OLY382" s="47"/>
      <c r="OLZ382" s="47"/>
      <c r="OMA382" s="47"/>
      <c r="OMB382" s="47"/>
      <c r="OMC382" s="47"/>
      <c r="OMD382" s="47"/>
      <c r="OME382" s="47"/>
      <c r="OMF382" s="47"/>
      <c r="OMG382" s="47"/>
      <c r="OMH382" s="47"/>
      <c r="OMI382" s="47"/>
      <c r="OMJ382" s="47"/>
      <c r="OMK382" s="47"/>
      <c r="OML382" s="47"/>
      <c r="OMM382" s="47"/>
      <c r="OMN382" s="47"/>
      <c r="OMO382" s="47"/>
      <c r="OMP382" s="47"/>
      <c r="OMQ382" s="47"/>
      <c r="OMR382" s="47"/>
      <c r="OMS382" s="47"/>
      <c r="OMT382" s="47"/>
      <c r="OMU382" s="47"/>
      <c r="OMV382" s="47"/>
      <c r="OMW382" s="47"/>
      <c r="OMX382" s="47"/>
      <c r="OMY382" s="47"/>
      <c r="OMZ382" s="47"/>
      <c r="ONA382" s="47"/>
      <c r="ONB382" s="47"/>
      <c r="ONC382" s="47"/>
      <c r="OND382" s="47"/>
      <c r="ONE382" s="47"/>
      <c r="ONF382" s="47"/>
      <c r="ONG382" s="47"/>
      <c r="ONH382" s="47"/>
      <c r="ONI382" s="47"/>
      <c r="ONJ382" s="47"/>
      <c r="ONK382" s="47"/>
      <c r="ONL382" s="47"/>
      <c r="ONM382" s="47"/>
      <c r="ONN382" s="47"/>
      <c r="ONO382" s="47"/>
      <c r="ONP382" s="47"/>
      <c r="ONQ382" s="47"/>
      <c r="ONR382" s="47"/>
      <c r="ONS382" s="47"/>
      <c r="ONT382" s="47"/>
      <c r="ONU382" s="47"/>
      <c r="ONV382" s="47"/>
      <c r="ONW382" s="47"/>
      <c r="ONX382" s="47"/>
      <c r="ONY382" s="47"/>
      <c r="ONZ382" s="47"/>
      <c r="OOA382" s="47"/>
      <c r="OOB382" s="47"/>
      <c r="OOC382" s="47"/>
      <c r="OOD382" s="47"/>
      <c r="OOE382" s="47"/>
      <c r="OOF382" s="47"/>
      <c r="OOG382" s="47"/>
      <c r="OOH382" s="47"/>
      <c r="OOI382" s="47"/>
      <c r="OOJ382" s="47"/>
      <c r="OOK382" s="47"/>
      <c r="OOL382" s="47"/>
      <c r="OOM382" s="47"/>
      <c r="OON382" s="47"/>
      <c r="OOO382" s="47"/>
      <c r="OOP382" s="47"/>
      <c r="OOQ382" s="47"/>
      <c r="OOR382" s="47"/>
      <c r="OOS382" s="47"/>
      <c r="OOT382" s="47"/>
      <c r="OOU382" s="47"/>
      <c r="OOV382" s="47"/>
      <c r="OOW382" s="47"/>
      <c r="OOX382" s="47"/>
      <c r="OOY382" s="47"/>
      <c r="OOZ382" s="47"/>
      <c r="OPA382" s="47"/>
      <c r="OPB382" s="47"/>
      <c r="OPC382" s="47"/>
      <c r="OPD382" s="47"/>
      <c r="OPE382" s="47"/>
      <c r="OPF382" s="47"/>
      <c r="OPG382" s="47"/>
      <c r="OPH382" s="47"/>
      <c r="OPI382" s="47"/>
      <c r="OPJ382" s="47"/>
      <c r="OPK382" s="47"/>
      <c r="OPL382" s="47"/>
      <c r="OPM382" s="47"/>
      <c r="OPN382" s="47"/>
      <c r="OPO382" s="47"/>
      <c r="OPP382" s="47"/>
      <c r="OPQ382" s="47"/>
      <c r="OPR382" s="47"/>
      <c r="OPS382" s="47"/>
      <c r="OPT382" s="47"/>
      <c r="OPU382" s="47"/>
      <c r="OPV382" s="47"/>
      <c r="OPW382" s="47"/>
      <c r="OPX382" s="47"/>
      <c r="OPY382" s="47"/>
      <c r="OPZ382" s="47"/>
      <c r="OQA382" s="47"/>
      <c r="OQB382" s="47"/>
      <c r="OQC382" s="47"/>
      <c r="OQD382" s="47"/>
      <c r="OQE382" s="47"/>
      <c r="OQF382" s="47"/>
      <c r="OQG382" s="47"/>
      <c r="OQH382" s="47"/>
      <c r="OQI382" s="47"/>
      <c r="OQJ382" s="47"/>
      <c r="OQK382" s="47"/>
      <c r="OQL382" s="47"/>
      <c r="OQM382" s="47"/>
      <c r="OQN382" s="47"/>
      <c r="OQO382" s="47"/>
      <c r="OQP382" s="47"/>
      <c r="OQQ382" s="47"/>
      <c r="OQR382" s="47"/>
      <c r="OQS382" s="47"/>
      <c r="OQT382" s="47"/>
      <c r="OQU382" s="47"/>
      <c r="OQV382" s="47"/>
      <c r="OQW382" s="47"/>
      <c r="OQX382" s="47"/>
      <c r="OQY382" s="47"/>
      <c r="OQZ382" s="47"/>
      <c r="ORA382" s="47"/>
      <c r="ORB382" s="47"/>
      <c r="ORC382" s="47"/>
      <c r="ORD382" s="47"/>
      <c r="ORE382" s="47"/>
      <c r="ORF382" s="47"/>
      <c r="ORG382" s="47"/>
      <c r="ORH382" s="47"/>
      <c r="ORI382" s="47"/>
      <c r="ORJ382" s="47"/>
      <c r="ORK382" s="47"/>
      <c r="ORL382" s="47"/>
      <c r="ORM382" s="47"/>
      <c r="ORN382" s="47"/>
      <c r="ORO382" s="47"/>
      <c r="ORP382" s="47"/>
      <c r="ORQ382" s="47"/>
      <c r="ORR382" s="47"/>
      <c r="ORS382" s="47"/>
      <c r="ORT382" s="47"/>
      <c r="ORU382" s="47"/>
      <c r="ORV382" s="47"/>
      <c r="ORW382" s="47"/>
      <c r="ORX382" s="47"/>
      <c r="ORY382" s="47"/>
      <c r="ORZ382" s="47"/>
      <c r="OSA382" s="47"/>
      <c r="OSB382" s="47"/>
      <c r="OSC382" s="47"/>
      <c r="OSD382" s="47"/>
      <c r="OSE382" s="47"/>
      <c r="OSF382" s="47"/>
      <c r="OSG382" s="47"/>
      <c r="OSH382" s="47"/>
      <c r="OSI382" s="47"/>
      <c r="OSJ382" s="47"/>
      <c r="OSK382" s="47"/>
      <c r="OSL382" s="47"/>
      <c r="OSM382" s="47"/>
      <c r="OSN382" s="47"/>
      <c r="OSO382" s="47"/>
      <c r="OSP382" s="47"/>
      <c r="OSQ382" s="47"/>
      <c r="OSR382" s="47"/>
      <c r="OSS382" s="47"/>
      <c r="OST382" s="47"/>
      <c r="OSU382" s="47"/>
      <c r="OSV382" s="47"/>
      <c r="OSW382" s="47"/>
      <c r="OSX382" s="47"/>
      <c r="OSY382" s="47"/>
      <c r="OSZ382" s="47"/>
      <c r="OTA382" s="47"/>
      <c r="OTB382" s="47"/>
      <c r="OTC382" s="47"/>
      <c r="OTD382" s="47"/>
      <c r="OTE382" s="47"/>
      <c r="OTF382" s="47"/>
      <c r="OTG382" s="47"/>
      <c r="OTH382" s="47"/>
      <c r="OTI382" s="47"/>
      <c r="OTJ382" s="47"/>
      <c r="OTK382" s="47"/>
      <c r="OTL382" s="47"/>
      <c r="OTM382" s="47"/>
      <c r="OTN382" s="47"/>
      <c r="OTO382" s="47"/>
      <c r="OTP382" s="47"/>
      <c r="OTQ382" s="47"/>
      <c r="OTR382" s="47"/>
      <c r="OTS382" s="47"/>
      <c r="OTT382" s="47"/>
      <c r="OTU382" s="47"/>
      <c r="OTV382" s="47"/>
      <c r="OTW382" s="47"/>
      <c r="OTX382" s="47"/>
      <c r="OTY382" s="47"/>
      <c r="OTZ382" s="47"/>
      <c r="OUA382" s="47"/>
      <c r="OUB382" s="47"/>
      <c r="OUC382" s="47"/>
      <c r="OUD382" s="47"/>
      <c r="OUE382" s="47"/>
      <c r="OUF382" s="47"/>
      <c r="OUG382" s="47"/>
      <c r="OUH382" s="47"/>
      <c r="OUI382" s="47"/>
      <c r="OUJ382" s="47"/>
      <c r="OUK382" s="47"/>
      <c r="OUL382" s="47"/>
      <c r="OUM382" s="47"/>
      <c r="OUN382" s="47"/>
      <c r="OUO382" s="47"/>
      <c r="OUP382" s="47"/>
      <c r="OUQ382" s="47"/>
      <c r="OUR382" s="47"/>
      <c r="OUS382" s="47"/>
      <c r="OUT382" s="47"/>
      <c r="OUU382" s="47"/>
      <c r="OUV382" s="47"/>
      <c r="OUW382" s="47"/>
      <c r="OUX382" s="47"/>
      <c r="OUY382" s="47"/>
      <c r="OUZ382" s="47"/>
      <c r="OVA382" s="47"/>
      <c r="OVB382" s="47"/>
      <c r="OVC382" s="47"/>
      <c r="OVD382" s="47"/>
      <c r="OVE382" s="47"/>
      <c r="OVF382" s="47"/>
      <c r="OVG382" s="47"/>
      <c r="OVH382" s="47"/>
      <c r="OVI382" s="47"/>
      <c r="OVJ382" s="47"/>
      <c r="OVK382" s="47"/>
      <c r="OVL382" s="47"/>
      <c r="OVM382" s="47"/>
      <c r="OVN382" s="47"/>
      <c r="OVO382" s="47"/>
      <c r="OVP382" s="47"/>
      <c r="OVQ382" s="47"/>
      <c r="OVR382" s="47"/>
      <c r="OVS382" s="47"/>
      <c r="OVT382" s="47"/>
      <c r="OVU382" s="47"/>
      <c r="OVV382" s="47"/>
      <c r="OVW382" s="47"/>
      <c r="OVX382" s="47"/>
      <c r="OVY382" s="47"/>
      <c r="OVZ382" s="47"/>
      <c r="OWA382" s="47"/>
      <c r="OWB382" s="47"/>
      <c r="OWC382" s="47"/>
      <c r="OWD382" s="47"/>
      <c r="OWE382" s="47"/>
      <c r="OWF382" s="47"/>
      <c r="OWG382" s="47"/>
      <c r="OWH382" s="47"/>
      <c r="OWI382" s="47"/>
      <c r="OWJ382" s="47"/>
      <c r="OWK382" s="47"/>
      <c r="OWL382" s="47"/>
      <c r="OWM382" s="47"/>
      <c r="OWN382" s="47"/>
      <c r="OWO382" s="47"/>
      <c r="OWP382" s="47"/>
      <c r="OWQ382" s="47"/>
      <c r="OWR382" s="47"/>
      <c r="OWS382" s="47"/>
      <c r="OWT382" s="47"/>
      <c r="OWU382" s="47"/>
      <c r="OWV382" s="47"/>
      <c r="OWW382" s="47"/>
      <c r="OWX382" s="47"/>
      <c r="OWY382" s="47"/>
      <c r="OWZ382" s="47"/>
      <c r="OXA382" s="47"/>
      <c r="OXB382" s="47"/>
      <c r="OXC382" s="47"/>
      <c r="OXD382" s="47"/>
      <c r="OXE382" s="47"/>
      <c r="OXF382" s="47"/>
      <c r="OXG382" s="47"/>
      <c r="OXH382" s="47"/>
      <c r="OXI382" s="47"/>
      <c r="OXJ382" s="47"/>
      <c r="OXK382" s="47"/>
      <c r="OXL382" s="47"/>
      <c r="OXM382" s="47"/>
      <c r="OXN382" s="47"/>
      <c r="OXO382" s="47"/>
      <c r="OXP382" s="47"/>
      <c r="OXQ382" s="47"/>
      <c r="OXR382" s="47"/>
      <c r="OXS382" s="47"/>
      <c r="OXT382" s="47"/>
      <c r="OXU382" s="47"/>
      <c r="OXV382" s="47"/>
      <c r="OXW382" s="47"/>
      <c r="OXX382" s="47"/>
      <c r="OXY382" s="47"/>
      <c r="OXZ382" s="47"/>
      <c r="OYA382" s="47"/>
      <c r="OYB382" s="47"/>
      <c r="OYC382" s="47"/>
      <c r="OYD382" s="47"/>
      <c r="OYE382" s="47"/>
      <c r="OYF382" s="47"/>
      <c r="OYG382" s="47"/>
      <c r="OYH382" s="47"/>
      <c r="OYI382" s="47"/>
      <c r="OYJ382" s="47"/>
      <c r="OYK382" s="47"/>
      <c r="OYL382" s="47"/>
      <c r="OYM382" s="47"/>
      <c r="OYN382" s="47"/>
      <c r="OYO382" s="47"/>
      <c r="OYP382" s="47"/>
      <c r="OYQ382" s="47"/>
      <c r="OYR382" s="47"/>
      <c r="OYS382" s="47"/>
      <c r="OYT382" s="47"/>
      <c r="OYU382" s="47"/>
      <c r="OYV382" s="47"/>
      <c r="OYW382" s="47"/>
      <c r="OYX382" s="47"/>
      <c r="OYY382" s="47"/>
      <c r="OYZ382" s="47"/>
      <c r="OZA382" s="47"/>
      <c r="OZB382" s="47"/>
      <c r="OZC382" s="47"/>
      <c r="OZD382" s="47"/>
      <c r="OZE382" s="47"/>
      <c r="OZF382" s="47"/>
      <c r="OZG382" s="47"/>
      <c r="OZH382" s="47"/>
      <c r="OZI382" s="47"/>
      <c r="OZJ382" s="47"/>
      <c r="OZK382" s="47"/>
      <c r="OZL382" s="47"/>
      <c r="OZM382" s="47"/>
      <c r="OZN382" s="47"/>
      <c r="OZO382" s="47"/>
      <c r="OZP382" s="47"/>
      <c r="OZQ382" s="47"/>
      <c r="OZR382" s="47"/>
      <c r="OZS382" s="47"/>
      <c r="OZT382" s="47"/>
      <c r="OZU382" s="47"/>
      <c r="OZV382" s="47"/>
      <c r="OZW382" s="47"/>
      <c r="OZX382" s="47"/>
      <c r="OZY382" s="47"/>
      <c r="OZZ382" s="47"/>
      <c r="PAA382" s="47"/>
      <c r="PAB382" s="47"/>
      <c r="PAC382" s="47"/>
      <c r="PAD382" s="47"/>
      <c r="PAE382" s="47"/>
      <c r="PAF382" s="47"/>
      <c r="PAG382" s="47"/>
      <c r="PAH382" s="47"/>
      <c r="PAI382" s="47"/>
      <c r="PAJ382" s="47"/>
      <c r="PAK382" s="47"/>
      <c r="PAL382" s="47"/>
      <c r="PAM382" s="47"/>
      <c r="PAN382" s="47"/>
      <c r="PAO382" s="47"/>
      <c r="PAP382" s="47"/>
      <c r="PAQ382" s="47"/>
      <c r="PAR382" s="47"/>
      <c r="PAS382" s="47"/>
      <c r="PAT382" s="47"/>
      <c r="PAU382" s="47"/>
      <c r="PAV382" s="47"/>
      <c r="PAW382" s="47"/>
      <c r="PAX382" s="47"/>
      <c r="PAY382" s="47"/>
      <c r="PAZ382" s="47"/>
      <c r="PBA382" s="47"/>
      <c r="PBB382" s="47"/>
      <c r="PBC382" s="47"/>
      <c r="PBD382" s="47"/>
      <c r="PBE382" s="47"/>
      <c r="PBF382" s="47"/>
      <c r="PBG382" s="47"/>
      <c r="PBH382" s="47"/>
      <c r="PBI382" s="47"/>
      <c r="PBJ382" s="47"/>
      <c r="PBK382" s="47"/>
      <c r="PBL382" s="47"/>
      <c r="PBM382" s="47"/>
      <c r="PBN382" s="47"/>
      <c r="PBO382" s="47"/>
      <c r="PBP382" s="47"/>
      <c r="PBQ382" s="47"/>
      <c r="PBR382" s="47"/>
      <c r="PBS382" s="47"/>
      <c r="PBT382" s="47"/>
      <c r="PBU382" s="47"/>
      <c r="PBV382" s="47"/>
      <c r="PBW382" s="47"/>
      <c r="PBX382" s="47"/>
      <c r="PBY382" s="47"/>
      <c r="PBZ382" s="47"/>
      <c r="PCA382" s="47"/>
      <c r="PCB382" s="47"/>
      <c r="PCC382" s="47"/>
      <c r="PCD382" s="47"/>
      <c r="PCE382" s="47"/>
      <c r="PCF382" s="47"/>
      <c r="PCG382" s="47"/>
      <c r="PCH382" s="47"/>
      <c r="PCI382" s="47"/>
      <c r="PCJ382" s="47"/>
      <c r="PCK382" s="47"/>
      <c r="PCL382" s="47"/>
      <c r="PCM382" s="47"/>
      <c r="PCN382" s="47"/>
      <c r="PCO382" s="47"/>
      <c r="PCP382" s="47"/>
      <c r="PCQ382" s="47"/>
      <c r="PCR382" s="47"/>
      <c r="PCS382" s="47"/>
      <c r="PCT382" s="47"/>
      <c r="PCU382" s="47"/>
      <c r="PCV382" s="47"/>
      <c r="PCW382" s="47"/>
      <c r="PCX382" s="47"/>
      <c r="PCY382" s="47"/>
      <c r="PCZ382" s="47"/>
      <c r="PDA382" s="47"/>
      <c r="PDB382" s="47"/>
      <c r="PDC382" s="47"/>
      <c r="PDD382" s="47"/>
      <c r="PDE382" s="47"/>
      <c r="PDF382" s="47"/>
      <c r="PDG382" s="47"/>
      <c r="PDH382" s="47"/>
      <c r="PDI382" s="47"/>
      <c r="PDJ382" s="47"/>
      <c r="PDK382" s="47"/>
      <c r="PDL382" s="47"/>
      <c r="PDM382" s="47"/>
      <c r="PDN382" s="47"/>
      <c r="PDO382" s="47"/>
      <c r="PDP382" s="47"/>
      <c r="PDQ382" s="47"/>
      <c r="PDR382" s="47"/>
      <c r="PDS382" s="47"/>
      <c r="PDT382" s="47"/>
      <c r="PDU382" s="47"/>
      <c r="PDV382" s="47"/>
      <c r="PDW382" s="47"/>
      <c r="PDX382" s="47"/>
      <c r="PDY382" s="47"/>
      <c r="PDZ382" s="47"/>
      <c r="PEA382" s="47"/>
      <c r="PEB382" s="47"/>
      <c r="PEC382" s="47"/>
      <c r="PED382" s="47"/>
      <c r="PEE382" s="47"/>
      <c r="PEF382" s="47"/>
      <c r="PEG382" s="47"/>
      <c r="PEH382" s="47"/>
      <c r="PEI382" s="47"/>
      <c r="PEJ382" s="47"/>
      <c r="PEK382" s="47"/>
      <c r="PEL382" s="47"/>
      <c r="PEM382" s="47"/>
      <c r="PEN382" s="47"/>
      <c r="PEO382" s="47"/>
      <c r="PEP382" s="47"/>
      <c r="PEQ382" s="47"/>
      <c r="PER382" s="47"/>
      <c r="PES382" s="47"/>
      <c r="PET382" s="47"/>
      <c r="PEU382" s="47"/>
      <c r="PEV382" s="47"/>
      <c r="PEW382" s="47"/>
      <c r="PEX382" s="47"/>
      <c r="PEY382" s="47"/>
      <c r="PEZ382" s="47"/>
      <c r="PFA382" s="47"/>
      <c r="PFB382" s="47"/>
      <c r="PFC382" s="47"/>
      <c r="PFD382" s="47"/>
      <c r="PFE382" s="47"/>
      <c r="PFF382" s="47"/>
      <c r="PFG382" s="47"/>
      <c r="PFH382" s="47"/>
      <c r="PFI382" s="47"/>
      <c r="PFJ382" s="47"/>
      <c r="PFK382" s="47"/>
      <c r="PFL382" s="47"/>
      <c r="PFM382" s="47"/>
      <c r="PFN382" s="47"/>
      <c r="PFO382" s="47"/>
      <c r="PFP382" s="47"/>
      <c r="PFQ382" s="47"/>
      <c r="PFR382" s="47"/>
      <c r="PFS382" s="47"/>
      <c r="PFT382" s="47"/>
      <c r="PFU382" s="47"/>
      <c r="PFV382" s="47"/>
      <c r="PFW382" s="47"/>
      <c r="PFX382" s="47"/>
      <c r="PFY382" s="47"/>
      <c r="PFZ382" s="47"/>
      <c r="PGA382" s="47"/>
      <c r="PGB382" s="47"/>
      <c r="PGC382" s="47"/>
      <c r="PGD382" s="47"/>
      <c r="PGE382" s="47"/>
      <c r="PGF382" s="47"/>
      <c r="PGG382" s="47"/>
      <c r="PGH382" s="47"/>
      <c r="PGI382" s="47"/>
      <c r="PGJ382" s="47"/>
      <c r="PGK382" s="47"/>
      <c r="PGL382" s="47"/>
      <c r="PGM382" s="47"/>
      <c r="PGN382" s="47"/>
      <c r="PGO382" s="47"/>
      <c r="PGP382" s="47"/>
      <c r="PGQ382" s="47"/>
      <c r="PGR382" s="47"/>
      <c r="PGS382" s="47"/>
      <c r="PGT382" s="47"/>
      <c r="PGU382" s="47"/>
      <c r="PGV382" s="47"/>
      <c r="PGW382" s="47"/>
      <c r="PGX382" s="47"/>
      <c r="PGY382" s="47"/>
      <c r="PGZ382" s="47"/>
      <c r="PHA382" s="47"/>
      <c r="PHB382" s="47"/>
      <c r="PHC382" s="47"/>
      <c r="PHD382" s="47"/>
      <c r="PHE382" s="47"/>
      <c r="PHF382" s="47"/>
      <c r="PHG382" s="47"/>
      <c r="PHH382" s="47"/>
      <c r="PHI382" s="47"/>
      <c r="PHJ382" s="47"/>
      <c r="PHK382" s="47"/>
      <c r="PHL382" s="47"/>
      <c r="PHM382" s="47"/>
      <c r="PHN382" s="47"/>
      <c r="PHO382" s="47"/>
      <c r="PHP382" s="47"/>
      <c r="PHQ382" s="47"/>
      <c r="PHR382" s="47"/>
      <c r="PHS382" s="47"/>
      <c r="PHT382" s="47"/>
      <c r="PHU382" s="47"/>
      <c r="PHV382" s="47"/>
      <c r="PHW382" s="47"/>
      <c r="PHX382" s="47"/>
      <c r="PHY382" s="47"/>
      <c r="PHZ382" s="47"/>
      <c r="PIA382" s="47"/>
      <c r="PIB382" s="47"/>
      <c r="PIC382" s="47"/>
      <c r="PID382" s="47"/>
      <c r="PIE382" s="47"/>
      <c r="PIF382" s="47"/>
      <c r="PIG382" s="47"/>
      <c r="PIH382" s="47"/>
      <c r="PII382" s="47"/>
      <c r="PIJ382" s="47"/>
      <c r="PIK382" s="47"/>
      <c r="PIL382" s="47"/>
      <c r="PIM382" s="47"/>
      <c r="PIN382" s="47"/>
      <c r="PIO382" s="47"/>
      <c r="PIP382" s="47"/>
      <c r="PIQ382" s="47"/>
      <c r="PIR382" s="47"/>
      <c r="PIS382" s="47"/>
      <c r="PIT382" s="47"/>
      <c r="PIU382" s="47"/>
      <c r="PIV382" s="47"/>
      <c r="PIW382" s="47"/>
      <c r="PIX382" s="47"/>
      <c r="PIY382" s="47"/>
      <c r="PIZ382" s="47"/>
      <c r="PJA382" s="47"/>
      <c r="PJB382" s="47"/>
      <c r="PJC382" s="47"/>
      <c r="PJD382" s="47"/>
      <c r="PJE382" s="47"/>
      <c r="PJF382" s="47"/>
      <c r="PJG382" s="47"/>
      <c r="PJH382" s="47"/>
      <c r="PJI382" s="47"/>
      <c r="PJJ382" s="47"/>
      <c r="PJK382" s="47"/>
      <c r="PJL382" s="47"/>
      <c r="PJM382" s="47"/>
      <c r="PJN382" s="47"/>
      <c r="PJO382" s="47"/>
      <c r="PJP382" s="47"/>
      <c r="PJQ382" s="47"/>
      <c r="PJR382" s="47"/>
      <c r="PJS382" s="47"/>
      <c r="PJT382" s="47"/>
      <c r="PJU382" s="47"/>
      <c r="PJV382" s="47"/>
      <c r="PJW382" s="47"/>
      <c r="PJX382" s="47"/>
      <c r="PJY382" s="47"/>
      <c r="PJZ382" s="47"/>
      <c r="PKA382" s="47"/>
      <c r="PKB382" s="47"/>
      <c r="PKC382" s="47"/>
      <c r="PKD382" s="47"/>
      <c r="PKE382" s="47"/>
      <c r="PKF382" s="47"/>
      <c r="PKG382" s="47"/>
      <c r="PKH382" s="47"/>
      <c r="PKI382" s="47"/>
      <c r="PKJ382" s="47"/>
      <c r="PKK382" s="47"/>
      <c r="PKL382" s="47"/>
      <c r="PKM382" s="47"/>
      <c r="PKN382" s="47"/>
      <c r="PKO382" s="47"/>
      <c r="PKP382" s="47"/>
      <c r="PKQ382" s="47"/>
      <c r="PKR382" s="47"/>
      <c r="PKS382" s="47"/>
      <c r="PKT382" s="47"/>
      <c r="PKU382" s="47"/>
      <c r="PKV382" s="47"/>
      <c r="PKW382" s="47"/>
      <c r="PKX382" s="47"/>
      <c r="PKY382" s="47"/>
      <c r="PKZ382" s="47"/>
      <c r="PLA382" s="47"/>
      <c r="PLB382" s="47"/>
      <c r="PLC382" s="47"/>
      <c r="PLD382" s="47"/>
      <c r="PLE382" s="47"/>
      <c r="PLF382" s="47"/>
      <c r="PLG382" s="47"/>
      <c r="PLH382" s="47"/>
      <c r="PLI382" s="47"/>
      <c r="PLJ382" s="47"/>
      <c r="PLK382" s="47"/>
      <c r="PLL382" s="47"/>
      <c r="PLM382" s="47"/>
      <c r="PLN382" s="47"/>
      <c r="PLO382" s="47"/>
      <c r="PLP382" s="47"/>
      <c r="PLQ382" s="47"/>
      <c r="PLR382" s="47"/>
      <c r="PLS382" s="47"/>
      <c r="PLT382" s="47"/>
      <c r="PLU382" s="47"/>
      <c r="PLV382" s="47"/>
      <c r="PLW382" s="47"/>
      <c r="PLX382" s="47"/>
      <c r="PLY382" s="47"/>
      <c r="PLZ382" s="47"/>
      <c r="PMA382" s="47"/>
      <c r="PMB382" s="47"/>
      <c r="PMC382" s="47"/>
      <c r="PMD382" s="47"/>
      <c r="PME382" s="47"/>
      <c r="PMF382" s="47"/>
      <c r="PMG382" s="47"/>
      <c r="PMH382" s="47"/>
      <c r="PMI382" s="47"/>
      <c r="PMJ382" s="47"/>
      <c r="PMK382" s="47"/>
      <c r="PML382" s="47"/>
      <c r="PMM382" s="47"/>
      <c r="PMN382" s="47"/>
      <c r="PMO382" s="47"/>
      <c r="PMP382" s="47"/>
      <c r="PMQ382" s="47"/>
      <c r="PMR382" s="47"/>
      <c r="PMS382" s="47"/>
      <c r="PMT382" s="47"/>
      <c r="PMU382" s="47"/>
      <c r="PMV382" s="47"/>
      <c r="PMW382" s="47"/>
      <c r="PMX382" s="47"/>
      <c r="PMY382" s="47"/>
      <c r="PMZ382" s="47"/>
      <c r="PNA382" s="47"/>
      <c r="PNB382" s="47"/>
      <c r="PNC382" s="47"/>
      <c r="PND382" s="47"/>
      <c r="PNE382" s="47"/>
      <c r="PNF382" s="47"/>
      <c r="PNG382" s="47"/>
      <c r="PNH382" s="47"/>
      <c r="PNI382" s="47"/>
      <c r="PNJ382" s="47"/>
      <c r="PNK382" s="47"/>
      <c r="PNL382" s="47"/>
      <c r="PNM382" s="47"/>
      <c r="PNN382" s="47"/>
      <c r="PNO382" s="47"/>
      <c r="PNP382" s="47"/>
      <c r="PNQ382" s="47"/>
      <c r="PNR382" s="47"/>
      <c r="PNS382" s="47"/>
      <c r="PNT382" s="47"/>
      <c r="PNU382" s="47"/>
      <c r="PNV382" s="47"/>
      <c r="PNW382" s="47"/>
      <c r="PNX382" s="47"/>
      <c r="PNY382" s="47"/>
      <c r="PNZ382" s="47"/>
      <c r="POA382" s="47"/>
      <c r="POB382" s="47"/>
      <c r="POC382" s="47"/>
      <c r="POD382" s="47"/>
      <c r="POE382" s="47"/>
      <c r="POF382" s="47"/>
      <c r="POG382" s="47"/>
      <c r="POH382" s="47"/>
      <c r="POI382" s="47"/>
      <c r="POJ382" s="47"/>
      <c r="POK382" s="47"/>
      <c r="POL382" s="47"/>
      <c r="POM382" s="47"/>
      <c r="PON382" s="47"/>
      <c r="POO382" s="47"/>
      <c r="POP382" s="47"/>
      <c r="POQ382" s="47"/>
      <c r="POR382" s="47"/>
      <c r="POS382" s="47"/>
      <c r="POT382" s="47"/>
      <c r="POU382" s="47"/>
      <c r="POV382" s="47"/>
      <c r="POW382" s="47"/>
      <c r="POX382" s="47"/>
      <c r="POY382" s="47"/>
      <c r="POZ382" s="47"/>
      <c r="PPA382" s="47"/>
      <c r="PPB382" s="47"/>
      <c r="PPC382" s="47"/>
      <c r="PPD382" s="47"/>
      <c r="PPE382" s="47"/>
      <c r="PPF382" s="47"/>
      <c r="PPG382" s="47"/>
      <c r="PPH382" s="47"/>
      <c r="PPI382" s="47"/>
      <c r="PPJ382" s="47"/>
      <c r="PPK382" s="47"/>
      <c r="PPL382" s="47"/>
      <c r="PPM382" s="47"/>
      <c r="PPN382" s="47"/>
      <c r="PPO382" s="47"/>
      <c r="PPP382" s="47"/>
      <c r="PPQ382" s="47"/>
      <c r="PPR382" s="47"/>
      <c r="PPS382" s="47"/>
      <c r="PPT382" s="47"/>
      <c r="PPU382" s="47"/>
      <c r="PPV382" s="47"/>
      <c r="PPW382" s="47"/>
      <c r="PPX382" s="47"/>
      <c r="PPY382" s="47"/>
      <c r="PPZ382" s="47"/>
      <c r="PQA382" s="47"/>
      <c r="PQB382" s="47"/>
      <c r="PQC382" s="47"/>
      <c r="PQD382" s="47"/>
      <c r="PQE382" s="47"/>
      <c r="PQF382" s="47"/>
      <c r="PQG382" s="47"/>
      <c r="PQH382" s="47"/>
      <c r="PQI382" s="47"/>
      <c r="PQJ382" s="47"/>
      <c r="PQK382" s="47"/>
      <c r="PQL382" s="47"/>
      <c r="PQM382" s="47"/>
      <c r="PQN382" s="47"/>
      <c r="PQO382" s="47"/>
      <c r="PQP382" s="47"/>
      <c r="PQQ382" s="47"/>
      <c r="PQR382" s="47"/>
      <c r="PQS382" s="47"/>
      <c r="PQT382" s="47"/>
      <c r="PQU382" s="47"/>
      <c r="PQV382" s="47"/>
      <c r="PQW382" s="47"/>
      <c r="PQX382" s="47"/>
      <c r="PQY382" s="47"/>
      <c r="PQZ382" s="47"/>
      <c r="PRA382" s="47"/>
      <c r="PRB382" s="47"/>
      <c r="PRC382" s="47"/>
      <c r="PRD382" s="47"/>
      <c r="PRE382" s="47"/>
      <c r="PRF382" s="47"/>
      <c r="PRG382" s="47"/>
      <c r="PRH382" s="47"/>
      <c r="PRI382" s="47"/>
      <c r="PRJ382" s="47"/>
      <c r="PRK382" s="47"/>
      <c r="PRL382" s="47"/>
      <c r="PRM382" s="47"/>
      <c r="PRN382" s="47"/>
      <c r="PRO382" s="47"/>
      <c r="PRP382" s="47"/>
      <c r="PRQ382" s="47"/>
      <c r="PRR382" s="47"/>
      <c r="PRS382" s="47"/>
      <c r="PRT382" s="47"/>
      <c r="PRU382" s="47"/>
      <c r="PRV382" s="47"/>
      <c r="PRW382" s="47"/>
      <c r="PRX382" s="47"/>
      <c r="PRY382" s="47"/>
      <c r="PRZ382" s="47"/>
      <c r="PSA382" s="47"/>
      <c r="PSB382" s="47"/>
      <c r="PSC382" s="47"/>
      <c r="PSD382" s="47"/>
      <c r="PSE382" s="47"/>
      <c r="PSF382" s="47"/>
      <c r="PSG382" s="47"/>
      <c r="PSH382" s="47"/>
      <c r="PSI382" s="47"/>
      <c r="PSJ382" s="47"/>
      <c r="PSK382" s="47"/>
      <c r="PSL382" s="47"/>
      <c r="PSM382" s="47"/>
      <c r="PSN382" s="47"/>
      <c r="PSO382" s="47"/>
      <c r="PSP382" s="47"/>
      <c r="PSQ382" s="47"/>
      <c r="PSR382" s="47"/>
      <c r="PSS382" s="47"/>
      <c r="PST382" s="47"/>
      <c r="PSU382" s="47"/>
      <c r="PSV382" s="47"/>
      <c r="PSW382" s="47"/>
      <c r="PSX382" s="47"/>
      <c r="PSY382" s="47"/>
      <c r="PSZ382" s="47"/>
      <c r="PTA382" s="47"/>
      <c r="PTB382" s="47"/>
      <c r="PTC382" s="47"/>
      <c r="PTD382" s="47"/>
      <c r="PTE382" s="47"/>
      <c r="PTF382" s="47"/>
      <c r="PTG382" s="47"/>
      <c r="PTH382" s="47"/>
      <c r="PTI382" s="47"/>
      <c r="PTJ382" s="47"/>
      <c r="PTK382" s="47"/>
      <c r="PTL382" s="47"/>
      <c r="PTM382" s="47"/>
      <c r="PTN382" s="47"/>
      <c r="PTO382" s="47"/>
      <c r="PTP382" s="47"/>
      <c r="PTQ382" s="47"/>
      <c r="PTR382" s="47"/>
      <c r="PTS382" s="47"/>
      <c r="PTT382" s="47"/>
      <c r="PTU382" s="47"/>
      <c r="PTV382" s="47"/>
      <c r="PTW382" s="47"/>
      <c r="PTX382" s="47"/>
      <c r="PTY382" s="47"/>
      <c r="PTZ382" s="47"/>
      <c r="PUA382" s="47"/>
      <c r="PUB382" s="47"/>
      <c r="PUC382" s="47"/>
      <c r="PUD382" s="47"/>
      <c r="PUE382" s="47"/>
      <c r="PUF382" s="47"/>
      <c r="PUG382" s="47"/>
      <c r="PUH382" s="47"/>
      <c r="PUI382" s="47"/>
      <c r="PUJ382" s="47"/>
      <c r="PUK382" s="47"/>
      <c r="PUL382" s="47"/>
      <c r="PUM382" s="47"/>
      <c r="PUN382" s="47"/>
      <c r="PUO382" s="47"/>
      <c r="PUP382" s="47"/>
      <c r="PUQ382" s="47"/>
      <c r="PUR382" s="47"/>
      <c r="PUS382" s="47"/>
      <c r="PUT382" s="47"/>
      <c r="PUU382" s="47"/>
      <c r="PUV382" s="47"/>
      <c r="PUW382" s="47"/>
      <c r="PUX382" s="47"/>
      <c r="PUY382" s="47"/>
      <c r="PUZ382" s="47"/>
      <c r="PVA382" s="47"/>
      <c r="PVB382" s="47"/>
      <c r="PVC382" s="47"/>
      <c r="PVD382" s="47"/>
      <c r="PVE382" s="47"/>
      <c r="PVF382" s="47"/>
      <c r="PVG382" s="47"/>
      <c r="PVH382" s="47"/>
      <c r="PVI382" s="47"/>
      <c r="PVJ382" s="47"/>
      <c r="PVK382" s="47"/>
      <c r="PVL382" s="47"/>
      <c r="PVM382" s="47"/>
      <c r="PVN382" s="47"/>
      <c r="PVO382" s="47"/>
      <c r="PVP382" s="47"/>
      <c r="PVQ382" s="47"/>
      <c r="PVR382" s="47"/>
      <c r="PVS382" s="47"/>
      <c r="PVT382" s="47"/>
      <c r="PVU382" s="47"/>
      <c r="PVV382" s="47"/>
      <c r="PVW382" s="47"/>
      <c r="PVX382" s="47"/>
      <c r="PVY382" s="47"/>
      <c r="PVZ382" s="47"/>
      <c r="PWA382" s="47"/>
      <c r="PWB382" s="47"/>
      <c r="PWC382" s="47"/>
      <c r="PWD382" s="47"/>
      <c r="PWE382" s="47"/>
      <c r="PWF382" s="47"/>
      <c r="PWG382" s="47"/>
      <c r="PWH382" s="47"/>
      <c r="PWI382" s="47"/>
      <c r="PWJ382" s="47"/>
      <c r="PWK382" s="47"/>
      <c r="PWL382" s="47"/>
      <c r="PWM382" s="47"/>
      <c r="PWN382" s="47"/>
      <c r="PWO382" s="47"/>
      <c r="PWP382" s="47"/>
      <c r="PWQ382" s="47"/>
      <c r="PWR382" s="47"/>
      <c r="PWS382" s="47"/>
      <c r="PWT382" s="47"/>
      <c r="PWU382" s="47"/>
      <c r="PWV382" s="47"/>
      <c r="PWW382" s="47"/>
      <c r="PWX382" s="47"/>
      <c r="PWY382" s="47"/>
      <c r="PWZ382" s="47"/>
      <c r="PXA382" s="47"/>
      <c r="PXB382" s="47"/>
      <c r="PXC382" s="47"/>
      <c r="PXD382" s="47"/>
      <c r="PXE382" s="47"/>
      <c r="PXF382" s="47"/>
      <c r="PXG382" s="47"/>
      <c r="PXH382" s="47"/>
      <c r="PXI382" s="47"/>
      <c r="PXJ382" s="47"/>
      <c r="PXK382" s="47"/>
      <c r="PXL382" s="47"/>
      <c r="PXM382" s="47"/>
      <c r="PXN382" s="47"/>
      <c r="PXO382" s="47"/>
      <c r="PXP382" s="47"/>
      <c r="PXQ382" s="47"/>
      <c r="PXR382" s="47"/>
      <c r="PXS382" s="47"/>
      <c r="PXT382" s="47"/>
      <c r="PXU382" s="47"/>
      <c r="PXV382" s="47"/>
      <c r="PXW382" s="47"/>
      <c r="PXX382" s="47"/>
      <c r="PXY382" s="47"/>
      <c r="PXZ382" s="47"/>
      <c r="PYA382" s="47"/>
      <c r="PYB382" s="47"/>
      <c r="PYC382" s="47"/>
      <c r="PYD382" s="47"/>
      <c r="PYE382" s="47"/>
      <c r="PYF382" s="47"/>
      <c r="PYG382" s="47"/>
      <c r="PYH382" s="47"/>
      <c r="PYI382" s="47"/>
      <c r="PYJ382" s="47"/>
      <c r="PYK382" s="47"/>
      <c r="PYL382" s="47"/>
      <c r="PYM382" s="47"/>
      <c r="PYN382" s="47"/>
      <c r="PYO382" s="47"/>
      <c r="PYP382" s="47"/>
      <c r="PYQ382" s="47"/>
      <c r="PYR382" s="47"/>
      <c r="PYS382" s="47"/>
      <c r="PYT382" s="47"/>
      <c r="PYU382" s="47"/>
      <c r="PYV382" s="47"/>
      <c r="PYW382" s="47"/>
      <c r="PYX382" s="47"/>
      <c r="PYY382" s="47"/>
      <c r="PYZ382" s="47"/>
      <c r="PZA382" s="47"/>
      <c r="PZB382" s="47"/>
      <c r="PZC382" s="47"/>
      <c r="PZD382" s="47"/>
      <c r="PZE382" s="47"/>
      <c r="PZF382" s="47"/>
      <c r="PZG382" s="47"/>
      <c r="PZH382" s="47"/>
      <c r="PZI382" s="47"/>
      <c r="PZJ382" s="47"/>
      <c r="PZK382" s="47"/>
      <c r="PZL382" s="47"/>
      <c r="PZM382" s="47"/>
      <c r="PZN382" s="47"/>
      <c r="PZO382" s="47"/>
      <c r="PZP382" s="47"/>
      <c r="PZQ382" s="47"/>
      <c r="PZR382" s="47"/>
      <c r="PZS382" s="47"/>
      <c r="PZT382" s="47"/>
      <c r="PZU382" s="47"/>
      <c r="PZV382" s="47"/>
      <c r="PZW382" s="47"/>
      <c r="PZX382" s="47"/>
      <c r="PZY382" s="47"/>
      <c r="PZZ382" s="47"/>
      <c r="QAA382" s="47"/>
      <c r="QAB382" s="47"/>
      <c r="QAC382" s="47"/>
      <c r="QAD382" s="47"/>
      <c r="QAE382" s="47"/>
      <c r="QAF382" s="47"/>
      <c r="QAG382" s="47"/>
      <c r="QAH382" s="47"/>
      <c r="QAI382" s="47"/>
      <c r="QAJ382" s="47"/>
      <c r="QAK382" s="47"/>
      <c r="QAL382" s="47"/>
      <c r="QAM382" s="47"/>
      <c r="QAN382" s="47"/>
      <c r="QAO382" s="47"/>
      <c r="QAP382" s="47"/>
      <c r="QAQ382" s="47"/>
      <c r="QAR382" s="47"/>
      <c r="QAS382" s="47"/>
      <c r="QAT382" s="47"/>
      <c r="QAU382" s="47"/>
      <c r="QAV382" s="47"/>
      <c r="QAW382" s="47"/>
      <c r="QAX382" s="47"/>
      <c r="QAY382" s="47"/>
      <c r="QAZ382" s="47"/>
      <c r="QBA382" s="47"/>
      <c r="QBB382" s="47"/>
      <c r="QBC382" s="47"/>
      <c r="QBD382" s="47"/>
      <c r="QBE382" s="47"/>
      <c r="QBF382" s="47"/>
      <c r="QBG382" s="47"/>
      <c r="QBH382" s="47"/>
      <c r="QBI382" s="47"/>
      <c r="QBJ382" s="47"/>
      <c r="QBK382" s="47"/>
      <c r="QBL382" s="47"/>
      <c r="QBM382" s="47"/>
      <c r="QBN382" s="47"/>
      <c r="QBO382" s="47"/>
      <c r="QBP382" s="47"/>
      <c r="QBQ382" s="47"/>
      <c r="QBR382" s="47"/>
      <c r="QBS382" s="47"/>
      <c r="QBT382" s="47"/>
      <c r="QBU382" s="47"/>
      <c r="QBV382" s="47"/>
      <c r="QBW382" s="47"/>
      <c r="QBX382" s="47"/>
      <c r="QBY382" s="47"/>
      <c r="QBZ382" s="47"/>
      <c r="QCA382" s="47"/>
      <c r="QCB382" s="47"/>
      <c r="QCC382" s="47"/>
      <c r="QCD382" s="47"/>
      <c r="QCE382" s="47"/>
      <c r="QCF382" s="47"/>
      <c r="QCG382" s="47"/>
      <c r="QCH382" s="47"/>
      <c r="QCI382" s="47"/>
      <c r="QCJ382" s="47"/>
      <c r="QCK382" s="47"/>
      <c r="QCL382" s="47"/>
      <c r="QCM382" s="47"/>
      <c r="QCN382" s="47"/>
      <c r="QCO382" s="47"/>
      <c r="QCP382" s="47"/>
      <c r="QCQ382" s="47"/>
      <c r="QCR382" s="47"/>
      <c r="QCS382" s="47"/>
      <c r="QCT382" s="47"/>
      <c r="QCU382" s="47"/>
      <c r="QCV382" s="47"/>
      <c r="QCW382" s="47"/>
      <c r="QCX382" s="47"/>
      <c r="QCY382" s="47"/>
      <c r="QCZ382" s="47"/>
      <c r="QDA382" s="47"/>
      <c r="QDB382" s="47"/>
      <c r="QDC382" s="47"/>
      <c r="QDD382" s="47"/>
      <c r="QDE382" s="47"/>
      <c r="QDF382" s="47"/>
      <c r="QDG382" s="47"/>
      <c r="QDH382" s="47"/>
      <c r="QDI382" s="47"/>
      <c r="QDJ382" s="47"/>
      <c r="QDK382" s="47"/>
      <c r="QDL382" s="47"/>
      <c r="QDM382" s="47"/>
      <c r="QDN382" s="47"/>
      <c r="QDO382" s="47"/>
      <c r="QDP382" s="47"/>
      <c r="QDQ382" s="47"/>
      <c r="QDR382" s="47"/>
      <c r="QDS382" s="47"/>
      <c r="QDT382" s="47"/>
      <c r="QDU382" s="47"/>
      <c r="QDV382" s="47"/>
      <c r="QDW382" s="47"/>
      <c r="QDX382" s="47"/>
      <c r="QDY382" s="47"/>
      <c r="QDZ382" s="47"/>
      <c r="QEA382" s="47"/>
      <c r="QEB382" s="47"/>
      <c r="QEC382" s="47"/>
      <c r="QED382" s="47"/>
      <c r="QEE382" s="47"/>
      <c r="QEF382" s="47"/>
      <c r="QEG382" s="47"/>
      <c r="QEH382" s="47"/>
      <c r="QEI382" s="47"/>
      <c r="QEJ382" s="47"/>
      <c r="QEK382" s="47"/>
      <c r="QEL382" s="47"/>
      <c r="QEM382" s="47"/>
      <c r="QEN382" s="47"/>
      <c r="QEO382" s="47"/>
      <c r="QEP382" s="47"/>
      <c r="QEQ382" s="47"/>
      <c r="QER382" s="47"/>
      <c r="QES382" s="47"/>
      <c r="QET382" s="47"/>
      <c r="QEU382" s="47"/>
      <c r="QEV382" s="47"/>
      <c r="QEW382" s="47"/>
      <c r="QEX382" s="47"/>
      <c r="QEY382" s="47"/>
      <c r="QEZ382" s="47"/>
      <c r="QFA382" s="47"/>
      <c r="QFB382" s="47"/>
      <c r="QFC382" s="47"/>
      <c r="QFD382" s="47"/>
      <c r="QFE382" s="47"/>
      <c r="QFF382" s="47"/>
      <c r="QFG382" s="47"/>
      <c r="QFH382" s="47"/>
      <c r="QFI382" s="47"/>
      <c r="QFJ382" s="47"/>
      <c r="QFK382" s="47"/>
      <c r="QFL382" s="47"/>
      <c r="QFM382" s="47"/>
      <c r="QFN382" s="47"/>
      <c r="QFO382" s="47"/>
      <c r="QFP382" s="47"/>
      <c r="QFQ382" s="47"/>
      <c r="QFR382" s="47"/>
      <c r="QFS382" s="47"/>
      <c r="QFT382" s="47"/>
      <c r="QFU382" s="47"/>
      <c r="QFV382" s="47"/>
      <c r="QFW382" s="47"/>
      <c r="QFX382" s="47"/>
      <c r="QFY382" s="47"/>
      <c r="QFZ382" s="47"/>
      <c r="QGA382" s="47"/>
      <c r="QGB382" s="47"/>
      <c r="QGC382" s="47"/>
      <c r="QGD382" s="47"/>
      <c r="QGE382" s="47"/>
      <c r="QGF382" s="47"/>
      <c r="QGG382" s="47"/>
      <c r="QGH382" s="47"/>
      <c r="QGI382" s="47"/>
      <c r="QGJ382" s="47"/>
      <c r="QGK382" s="47"/>
      <c r="QGL382" s="47"/>
      <c r="QGM382" s="47"/>
      <c r="QGN382" s="47"/>
      <c r="QGO382" s="47"/>
      <c r="QGP382" s="47"/>
      <c r="QGQ382" s="47"/>
      <c r="QGR382" s="47"/>
      <c r="QGS382" s="47"/>
      <c r="QGT382" s="47"/>
      <c r="QGU382" s="47"/>
      <c r="QGV382" s="47"/>
      <c r="QGW382" s="47"/>
      <c r="QGX382" s="47"/>
      <c r="QGY382" s="47"/>
      <c r="QGZ382" s="47"/>
      <c r="QHA382" s="47"/>
      <c r="QHB382" s="47"/>
      <c r="QHC382" s="47"/>
      <c r="QHD382" s="47"/>
      <c r="QHE382" s="47"/>
      <c r="QHF382" s="47"/>
      <c r="QHG382" s="47"/>
      <c r="QHH382" s="47"/>
      <c r="QHI382" s="47"/>
      <c r="QHJ382" s="47"/>
      <c r="QHK382" s="47"/>
      <c r="QHL382" s="47"/>
      <c r="QHM382" s="47"/>
      <c r="QHN382" s="47"/>
      <c r="QHO382" s="47"/>
      <c r="QHP382" s="47"/>
      <c r="QHQ382" s="47"/>
      <c r="QHR382" s="47"/>
      <c r="QHS382" s="47"/>
      <c r="QHT382" s="47"/>
      <c r="QHU382" s="47"/>
      <c r="QHV382" s="47"/>
      <c r="QHW382" s="47"/>
      <c r="QHX382" s="47"/>
      <c r="QHY382" s="47"/>
      <c r="QHZ382" s="47"/>
      <c r="QIA382" s="47"/>
      <c r="QIB382" s="47"/>
      <c r="QIC382" s="47"/>
      <c r="QID382" s="47"/>
      <c r="QIE382" s="47"/>
      <c r="QIF382" s="47"/>
      <c r="QIG382" s="47"/>
      <c r="QIH382" s="47"/>
      <c r="QII382" s="47"/>
      <c r="QIJ382" s="47"/>
      <c r="QIK382" s="47"/>
      <c r="QIL382" s="47"/>
      <c r="QIM382" s="47"/>
      <c r="QIN382" s="47"/>
      <c r="QIO382" s="47"/>
      <c r="QIP382" s="47"/>
      <c r="QIQ382" s="47"/>
      <c r="QIR382" s="47"/>
      <c r="QIS382" s="47"/>
      <c r="QIT382" s="47"/>
      <c r="QIU382" s="47"/>
      <c r="QIV382" s="47"/>
      <c r="QIW382" s="47"/>
      <c r="QIX382" s="47"/>
      <c r="QIY382" s="47"/>
      <c r="QIZ382" s="47"/>
      <c r="QJA382" s="47"/>
      <c r="QJB382" s="47"/>
      <c r="QJC382" s="47"/>
      <c r="QJD382" s="47"/>
      <c r="QJE382" s="47"/>
      <c r="QJF382" s="47"/>
      <c r="QJG382" s="47"/>
      <c r="QJH382" s="47"/>
      <c r="QJI382" s="47"/>
      <c r="QJJ382" s="47"/>
      <c r="QJK382" s="47"/>
      <c r="QJL382" s="47"/>
      <c r="QJM382" s="47"/>
      <c r="QJN382" s="47"/>
      <c r="QJO382" s="47"/>
      <c r="QJP382" s="47"/>
      <c r="QJQ382" s="47"/>
      <c r="QJR382" s="47"/>
      <c r="QJS382" s="47"/>
      <c r="QJT382" s="47"/>
      <c r="QJU382" s="47"/>
      <c r="QJV382" s="47"/>
      <c r="QJW382" s="47"/>
      <c r="QJX382" s="47"/>
      <c r="QJY382" s="47"/>
      <c r="QJZ382" s="47"/>
      <c r="QKA382" s="47"/>
      <c r="QKB382" s="47"/>
      <c r="QKC382" s="47"/>
      <c r="QKD382" s="47"/>
      <c r="QKE382" s="47"/>
      <c r="QKF382" s="47"/>
      <c r="QKG382" s="47"/>
      <c r="QKH382" s="47"/>
      <c r="QKI382" s="47"/>
      <c r="QKJ382" s="47"/>
      <c r="QKK382" s="47"/>
      <c r="QKL382" s="47"/>
      <c r="QKM382" s="47"/>
      <c r="QKN382" s="47"/>
      <c r="QKO382" s="47"/>
      <c r="QKP382" s="47"/>
      <c r="QKQ382" s="47"/>
      <c r="QKR382" s="47"/>
      <c r="QKS382" s="47"/>
      <c r="QKT382" s="47"/>
      <c r="QKU382" s="47"/>
      <c r="QKV382" s="47"/>
      <c r="QKW382" s="47"/>
      <c r="QKX382" s="47"/>
      <c r="QKY382" s="47"/>
      <c r="QKZ382" s="47"/>
      <c r="QLA382" s="47"/>
      <c r="QLB382" s="47"/>
      <c r="QLC382" s="47"/>
      <c r="QLD382" s="47"/>
      <c r="QLE382" s="47"/>
      <c r="QLF382" s="47"/>
      <c r="QLG382" s="47"/>
      <c r="QLH382" s="47"/>
      <c r="QLI382" s="47"/>
      <c r="QLJ382" s="47"/>
      <c r="QLK382" s="47"/>
      <c r="QLL382" s="47"/>
      <c r="QLM382" s="47"/>
      <c r="QLN382" s="47"/>
      <c r="QLO382" s="47"/>
      <c r="QLP382" s="47"/>
      <c r="QLQ382" s="47"/>
      <c r="QLR382" s="47"/>
      <c r="QLS382" s="47"/>
      <c r="QLT382" s="47"/>
      <c r="QLU382" s="47"/>
      <c r="QLV382" s="47"/>
      <c r="QLW382" s="47"/>
      <c r="QLX382" s="47"/>
      <c r="QLY382" s="47"/>
      <c r="QLZ382" s="47"/>
      <c r="QMA382" s="47"/>
      <c r="QMB382" s="47"/>
      <c r="QMC382" s="47"/>
      <c r="QMD382" s="47"/>
      <c r="QME382" s="47"/>
      <c r="QMF382" s="47"/>
      <c r="QMG382" s="47"/>
      <c r="QMH382" s="47"/>
      <c r="QMI382" s="47"/>
      <c r="QMJ382" s="47"/>
      <c r="QMK382" s="47"/>
      <c r="QML382" s="47"/>
      <c r="QMM382" s="47"/>
      <c r="QMN382" s="47"/>
      <c r="QMO382" s="47"/>
      <c r="QMP382" s="47"/>
      <c r="QMQ382" s="47"/>
      <c r="QMR382" s="47"/>
      <c r="QMS382" s="47"/>
      <c r="QMT382" s="47"/>
      <c r="QMU382" s="47"/>
      <c r="QMV382" s="47"/>
      <c r="QMW382" s="47"/>
      <c r="QMX382" s="47"/>
      <c r="QMY382" s="47"/>
      <c r="QMZ382" s="47"/>
      <c r="QNA382" s="47"/>
      <c r="QNB382" s="47"/>
      <c r="QNC382" s="47"/>
      <c r="QND382" s="47"/>
      <c r="QNE382" s="47"/>
      <c r="QNF382" s="47"/>
      <c r="QNG382" s="47"/>
      <c r="QNH382" s="47"/>
      <c r="QNI382" s="47"/>
      <c r="QNJ382" s="47"/>
      <c r="QNK382" s="47"/>
      <c r="QNL382" s="47"/>
      <c r="QNM382" s="47"/>
      <c r="QNN382" s="47"/>
      <c r="QNO382" s="47"/>
      <c r="QNP382" s="47"/>
      <c r="QNQ382" s="47"/>
      <c r="QNR382" s="47"/>
      <c r="QNS382" s="47"/>
      <c r="QNT382" s="47"/>
      <c r="QNU382" s="47"/>
      <c r="QNV382" s="47"/>
      <c r="QNW382" s="47"/>
      <c r="QNX382" s="47"/>
      <c r="QNY382" s="47"/>
      <c r="QNZ382" s="47"/>
      <c r="QOA382" s="47"/>
      <c r="QOB382" s="47"/>
      <c r="QOC382" s="47"/>
      <c r="QOD382" s="47"/>
      <c r="QOE382" s="47"/>
      <c r="QOF382" s="47"/>
      <c r="QOG382" s="47"/>
      <c r="QOH382" s="47"/>
      <c r="QOI382" s="47"/>
      <c r="QOJ382" s="47"/>
      <c r="QOK382" s="47"/>
      <c r="QOL382" s="47"/>
      <c r="QOM382" s="47"/>
      <c r="QON382" s="47"/>
      <c r="QOO382" s="47"/>
      <c r="QOP382" s="47"/>
      <c r="QOQ382" s="47"/>
      <c r="QOR382" s="47"/>
      <c r="QOS382" s="47"/>
      <c r="QOT382" s="47"/>
      <c r="QOU382" s="47"/>
      <c r="QOV382" s="47"/>
      <c r="QOW382" s="47"/>
      <c r="QOX382" s="47"/>
      <c r="QOY382" s="47"/>
      <c r="QOZ382" s="47"/>
      <c r="QPA382" s="47"/>
      <c r="QPB382" s="47"/>
      <c r="QPC382" s="47"/>
      <c r="QPD382" s="47"/>
      <c r="QPE382" s="47"/>
      <c r="QPF382" s="47"/>
      <c r="QPG382" s="47"/>
      <c r="QPH382" s="47"/>
      <c r="QPI382" s="47"/>
      <c r="QPJ382" s="47"/>
      <c r="QPK382" s="47"/>
      <c r="QPL382" s="47"/>
      <c r="QPM382" s="47"/>
      <c r="QPN382" s="47"/>
      <c r="QPO382" s="47"/>
      <c r="QPP382" s="47"/>
      <c r="QPQ382" s="47"/>
      <c r="QPR382" s="47"/>
      <c r="QPS382" s="47"/>
      <c r="QPT382" s="47"/>
      <c r="QPU382" s="47"/>
      <c r="QPV382" s="47"/>
      <c r="QPW382" s="47"/>
      <c r="QPX382" s="47"/>
      <c r="QPY382" s="47"/>
      <c r="QPZ382" s="47"/>
      <c r="QQA382" s="47"/>
      <c r="QQB382" s="47"/>
      <c r="QQC382" s="47"/>
      <c r="QQD382" s="47"/>
      <c r="QQE382" s="47"/>
      <c r="QQF382" s="47"/>
      <c r="QQG382" s="47"/>
      <c r="QQH382" s="47"/>
      <c r="QQI382" s="47"/>
      <c r="QQJ382" s="47"/>
      <c r="QQK382" s="47"/>
      <c r="QQL382" s="47"/>
      <c r="QQM382" s="47"/>
      <c r="QQN382" s="47"/>
      <c r="QQO382" s="47"/>
      <c r="QQP382" s="47"/>
      <c r="QQQ382" s="47"/>
      <c r="QQR382" s="47"/>
      <c r="QQS382" s="47"/>
      <c r="QQT382" s="47"/>
      <c r="QQU382" s="47"/>
      <c r="QQV382" s="47"/>
      <c r="QQW382" s="47"/>
      <c r="QQX382" s="47"/>
      <c r="QQY382" s="47"/>
      <c r="QQZ382" s="47"/>
      <c r="QRA382" s="47"/>
      <c r="QRB382" s="47"/>
      <c r="QRC382" s="47"/>
      <c r="QRD382" s="47"/>
      <c r="QRE382" s="47"/>
      <c r="QRF382" s="47"/>
      <c r="QRG382" s="47"/>
      <c r="QRH382" s="47"/>
      <c r="QRI382" s="47"/>
      <c r="QRJ382" s="47"/>
      <c r="QRK382" s="47"/>
      <c r="QRL382" s="47"/>
      <c r="QRM382" s="47"/>
      <c r="QRN382" s="47"/>
      <c r="QRO382" s="47"/>
      <c r="QRP382" s="47"/>
      <c r="QRQ382" s="47"/>
      <c r="QRR382" s="47"/>
      <c r="QRS382" s="47"/>
      <c r="QRT382" s="47"/>
      <c r="QRU382" s="47"/>
      <c r="QRV382" s="47"/>
      <c r="QRW382" s="47"/>
      <c r="QRX382" s="47"/>
      <c r="QRY382" s="47"/>
      <c r="QRZ382" s="47"/>
      <c r="QSA382" s="47"/>
      <c r="QSB382" s="47"/>
      <c r="QSC382" s="47"/>
      <c r="QSD382" s="47"/>
      <c r="QSE382" s="47"/>
      <c r="QSF382" s="47"/>
      <c r="QSG382" s="47"/>
      <c r="QSH382" s="47"/>
      <c r="QSI382" s="47"/>
      <c r="QSJ382" s="47"/>
      <c r="QSK382" s="47"/>
      <c r="QSL382" s="47"/>
      <c r="QSM382" s="47"/>
      <c r="QSN382" s="47"/>
      <c r="QSO382" s="47"/>
      <c r="QSP382" s="47"/>
      <c r="QSQ382" s="47"/>
      <c r="QSR382" s="47"/>
      <c r="QSS382" s="47"/>
      <c r="QST382" s="47"/>
      <c r="QSU382" s="47"/>
      <c r="QSV382" s="47"/>
      <c r="QSW382" s="47"/>
      <c r="QSX382" s="47"/>
      <c r="QSY382" s="47"/>
      <c r="QSZ382" s="47"/>
      <c r="QTA382" s="47"/>
      <c r="QTB382" s="47"/>
      <c r="QTC382" s="47"/>
      <c r="QTD382" s="47"/>
      <c r="QTE382" s="47"/>
      <c r="QTF382" s="47"/>
      <c r="QTG382" s="47"/>
      <c r="QTH382" s="47"/>
      <c r="QTI382" s="47"/>
      <c r="QTJ382" s="47"/>
      <c r="QTK382" s="47"/>
      <c r="QTL382" s="47"/>
      <c r="QTM382" s="47"/>
      <c r="QTN382" s="47"/>
      <c r="QTO382" s="47"/>
      <c r="QTP382" s="47"/>
      <c r="QTQ382" s="47"/>
      <c r="QTR382" s="47"/>
      <c r="QTS382" s="47"/>
      <c r="QTT382" s="47"/>
      <c r="QTU382" s="47"/>
      <c r="QTV382" s="47"/>
      <c r="QTW382" s="47"/>
      <c r="QTX382" s="47"/>
      <c r="QTY382" s="47"/>
      <c r="QTZ382" s="47"/>
      <c r="QUA382" s="47"/>
      <c r="QUB382" s="47"/>
      <c r="QUC382" s="47"/>
      <c r="QUD382" s="47"/>
      <c r="QUE382" s="47"/>
      <c r="QUF382" s="47"/>
      <c r="QUG382" s="47"/>
      <c r="QUH382" s="47"/>
      <c r="QUI382" s="47"/>
      <c r="QUJ382" s="47"/>
      <c r="QUK382" s="47"/>
      <c r="QUL382" s="47"/>
      <c r="QUM382" s="47"/>
      <c r="QUN382" s="47"/>
      <c r="QUO382" s="47"/>
      <c r="QUP382" s="47"/>
      <c r="QUQ382" s="47"/>
      <c r="QUR382" s="47"/>
      <c r="QUS382" s="47"/>
      <c r="QUT382" s="47"/>
      <c r="QUU382" s="47"/>
      <c r="QUV382" s="47"/>
      <c r="QUW382" s="47"/>
      <c r="QUX382" s="47"/>
      <c r="QUY382" s="47"/>
      <c r="QUZ382" s="47"/>
      <c r="QVA382" s="47"/>
      <c r="QVB382" s="47"/>
      <c r="QVC382" s="47"/>
      <c r="QVD382" s="47"/>
      <c r="QVE382" s="47"/>
      <c r="QVF382" s="47"/>
      <c r="QVG382" s="47"/>
      <c r="QVH382" s="47"/>
      <c r="QVI382" s="47"/>
      <c r="QVJ382" s="47"/>
      <c r="QVK382" s="47"/>
      <c r="QVL382" s="47"/>
      <c r="QVM382" s="47"/>
      <c r="QVN382" s="47"/>
      <c r="QVO382" s="47"/>
      <c r="QVP382" s="47"/>
      <c r="QVQ382" s="47"/>
      <c r="QVR382" s="47"/>
      <c r="QVS382" s="47"/>
      <c r="QVT382" s="47"/>
      <c r="QVU382" s="47"/>
      <c r="QVV382" s="47"/>
      <c r="QVW382" s="47"/>
      <c r="QVX382" s="47"/>
      <c r="QVY382" s="47"/>
      <c r="QVZ382" s="47"/>
      <c r="QWA382" s="47"/>
      <c r="QWB382" s="47"/>
      <c r="QWC382" s="47"/>
      <c r="QWD382" s="47"/>
      <c r="QWE382" s="47"/>
      <c r="QWF382" s="47"/>
      <c r="QWG382" s="47"/>
      <c r="QWH382" s="47"/>
      <c r="QWI382" s="47"/>
      <c r="QWJ382" s="47"/>
      <c r="QWK382" s="47"/>
      <c r="QWL382" s="47"/>
      <c r="QWM382" s="47"/>
      <c r="QWN382" s="47"/>
      <c r="QWO382" s="47"/>
      <c r="QWP382" s="47"/>
      <c r="QWQ382" s="47"/>
      <c r="QWR382" s="47"/>
      <c r="QWS382" s="47"/>
      <c r="QWT382" s="47"/>
      <c r="QWU382" s="47"/>
      <c r="QWV382" s="47"/>
      <c r="QWW382" s="47"/>
      <c r="QWX382" s="47"/>
      <c r="QWY382" s="47"/>
      <c r="QWZ382" s="47"/>
      <c r="QXA382" s="47"/>
      <c r="QXB382" s="47"/>
      <c r="QXC382" s="47"/>
      <c r="QXD382" s="47"/>
      <c r="QXE382" s="47"/>
      <c r="QXF382" s="47"/>
      <c r="QXG382" s="47"/>
      <c r="QXH382" s="47"/>
      <c r="QXI382" s="47"/>
      <c r="QXJ382" s="47"/>
      <c r="QXK382" s="47"/>
      <c r="QXL382" s="47"/>
      <c r="QXM382" s="47"/>
      <c r="QXN382" s="47"/>
      <c r="QXO382" s="47"/>
      <c r="QXP382" s="47"/>
      <c r="QXQ382" s="47"/>
      <c r="QXR382" s="47"/>
      <c r="QXS382" s="47"/>
      <c r="QXT382" s="47"/>
      <c r="QXU382" s="47"/>
      <c r="QXV382" s="47"/>
      <c r="QXW382" s="47"/>
      <c r="QXX382" s="47"/>
      <c r="QXY382" s="47"/>
      <c r="QXZ382" s="47"/>
      <c r="QYA382" s="47"/>
      <c r="QYB382" s="47"/>
      <c r="QYC382" s="47"/>
      <c r="QYD382" s="47"/>
      <c r="QYE382" s="47"/>
      <c r="QYF382" s="47"/>
      <c r="QYG382" s="47"/>
      <c r="QYH382" s="47"/>
      <c r="QYI382" s="47"/>
      <c r="QYJ382" s="47"/>
      <c r="QYK382" s="47"/>
      <c r="QYL382" s="47"/>
      <c r="QYM382" s="47"/>
      <c r="QYN382" s="47"/>
      <c r="QYO382" s="47"/>
      <c r="QYP382" s="47"/>
      <c r="QYQ382" s="47"/>
      <c r="QYR382" s="47"/>
      <c r="QYS382" s="47"/>
      <c r="QYT382" s="47"/>
      <c r="QYU382" s="47"/>
      <c r="QYV382" s="47"/>
      <c r="QYW382" s="47"/>
      <c r="QYX382" s="47"/>
      <c r="QYY382" s="47"/>
      <c r="QYZ382" s="47"/>
      <c r="QZA382" s="47"/>
      <c r="QZB382" s="47"/>
      <c r="QZC382" s="47"/>
      <c r="QZD382" s="47"/>
      <c r="QZE382" s="47"/>
      <c r="QZF382" s="47"/>
      <c r="QZG382" s="47"/>
      <c r="QZH382" s="47"/>
      <c r="QZI382" s="47"/>
      <c r="QZJ382" s="47"/>
      <c r="QZK382" s="47"/>
      <c r="QZL382" s="47"/>
      <c r="QZM382" s="47"/>
      <c r="QZN382" s="47"/>
      <c r="QZO382" s="47"/>
      <c r="QZP382" s="47"/>
      <c r="QZQ382" s="47"/>
      <c r="QZR382" s="47"/>
      <c r="QZS382" s="47"/>
      <c r="QZT382" s="47"/>
      <c r="QZU382" s="47"/>
      <c r="QZV382" s="47"/>
      <c r="QZW382" s="47"/>
      <c r="QZX382" s="47"/>
      <c r="QZY382" s="47"/>
      <c r="QZZ382" s="47"/>
      <c r="RAA382" s="47"/>
      <c r="RAB382" s="47"/>
      <c r="RAC382" s="47"/>
      <c r="RAD382" s="47"/>
      <c r="RAE382" s="47"/>
      <c r="RAF382" s="47"/>
      <c r="RAG382" s="47"/>
      <c r="RAH382" s="47"/>
      <c r="RAI382" s="47"/>
      <c r="RAJ382" s="47"/>
      <c r="RAK382" s="47"/>
      <c r="RAL382" s="47"/>
      <c r="RAM382" s="47"/>
      <c r="RAN382" s="47"/>
      <c r="RAO382" s="47"/>
      <c r="RAP382" s="47"/>
      <c r="RAQ382" s="47"/>
      <c r="RAR382" s="47"/>
      <c r="RAS382" s="47"/>
      <c r="RAT382" s="47"/>
      <c r="RAU382" s="47"/>
      <c r="RAV382" s="47"/>
      <c r="RAW382" s="47"/>
      <c r="RAX382" s="47"/>
      <c r="RAY382" s="47"/>
      <c r="RAZ382" s="47"/>
      <c r="RBA382" s="47"/>
      <c r="RBB382" s="47"/>
      <c r="RBC382" s="47"/>
      <c r="RBD382" s="47"/>
      <c r="RBE382" s="47"/>
      <c r="RBF382" s="47"/>
      <c r="RBG382" s="47"/>
      <c r="RBH382" s="47"/>
      <c r="RBI382" s="47"/>
      <c r="RBJ382" s="47"/>
      <c r="RBK382" s="47"/>
      <c r="RBL382" s="47"/>
      <c r="RBM382" s="47"/>
      <c r="RBN382" s="47"/>
      <c r="RBO382" s="47"/>
      <c r="RBP382" s="47"/>
      <c r="RBQ382" s="47"/>
      <c r="RBR382" s="47"/>
      <c r="RBS382" s="47"/>
      <c r="RBT382" s="47"/>
      <c r="RBU382" s="47"/>
      <c r="RBV382" s="47"/>
      <c r="RBW382" s="47"/>
      <c r="RBX382" s="47"/>
      <c r="RBY382" s="47"/>
      <c r="RBZ382" s="47"/>
      <c r="RCA382" s="47"/>
      <c r="RCB382" s="47"/>
      <c r="RCC382" s="47"/>
      <c r="RCD382" s="47"/>
      <c r="RCE382" s="47"/>
      <c r="RCF382" s="47"/>
      <c r="RCG382" s="47"/>
      <c r="RCH382" s="47"/>
      <c r="RCI382" s="47"/>
      <c r="RCJ382" s="47"/>
      <c r="RCK382" s="47"/>
      <c r="RCL382" s="47"/>
      <c r="RCM382" s="47"/>
      <c r="RCN382" s="47"/>
      <c r="RCO382" s="47"/>
      <c r="RCP382" s="47"/>
      <c r="RCQ382" s="47"/>
      <c r="RCR382" s="47"/>
      <c r="RCS382" s="47"/>
      <c r="RCT382" s="47"/>
      <c r="RCU382" s="47"/>
      <c r="RCV382" s="47"/>
      <c r="RCW382" s="47"/>
      <c r="RCX382" s="47"/>
      <c r="RCY382" s="47"/>
      <c r="RCZ382" s="47"/>
      <c r="RDA382" s="47"/>
      <c r="RDB382" s="47"/>
      <c r="RDC382" s="47"/>
      <c r="RDD382" s="47"/>
      <c r="RDE382" s="47"/>
      <c r="RDF382" s="47"/>
      <c r="RDG382" s="47"/>
      <c r="RDH382" s="47"/>
      <c r="RDI382" s="47"/>
      <c r="RDJ382" s="47"/>
      <c r="RDK382" s="47"/>
      <c r="RDL382" s="47"/>
      <c r="RDM382" s="47"/>
      <c r="RDN382" s="47"/>
      <c r="RDO382" s="47"/>
      <c r="RDP382" s="47"/>
      <c r="RDQ382" s="47"/>
      <c r="RDR382" s="47"/>
      <c r="RDS382" s="47"/>
      <c r="RDT382" s="47"/>
      <c r="RDU382" s="47"/>
      <c r="RDV382" s="47"/>
      <c r="RDW382" s="47"/>
      <c r="RDX382" s="47"/>
      <c r="RDY382" s="47"/>
      <c r="RDZ382" s="47"/>
      <c r="REA382" s="47"/>
      <c r="REB382" s="47"/>
      <c r="REC382" s="47"/>
      <c r="RED382" s="47"/>
      <c r="REE382" s="47"/>
      <c r="REF382" s="47"/>
      <c r="REG382" s="47"/>
      <c r="REH382" s="47"/>
      <c r="REI382" s="47"/>
      <c r="REJ382" s="47"/>
      <c r="REK382" s="47"/>
      <c r="REL382" s="47"/>
      <c r="REM382" s="47"/>
      <c r="REN382" s="47"/>
      <c r="REO382" s="47"/>
      <c r="REP382" s="47"/>
      <c r="REQ382" s="47"/>
      <c r="RER382" s="47"/>
      <c r="RES382" s="47"/>
      <c r="RET382" s="47"/>
      <c r="REU382" s="47"/>
      <c r="REV382" s="47"/>
      <c r="REW382" s="47"/>
      <c r="REX382" s="47"/>
      <c r="REY382" s="47"/>
      <c r="REZ382" s="47"/>
      <c r="RFA382" s="47"/>
      <c r="RFB382" s="47"/>
      <c r="RFC382" s="47"/>
      <c r="RFD382" s="47"/>
      <c r="RFE382" s="47"/>
      <c r="RFF382" s="47"/>
      <c r="RFG382" s="47"/>
      <c r="RFH382" s="47"/>
      <c r="RFI382" s="47"/>
      <c r="RFJ382" s="47"/>
      <c r="RFK382" s="47"/>
      <c r="RFL382" s="47"/>
      <c r="RFM382" s="47"/>
      <c r="RFN382" s="47"/>
      <c r="RFO382" s="47"/>
      <c r="RFP382" s="47"/>
      <c r="RFQ382" s="47"/>
      <c r="RFR382" s="47"/>
      <c r="RFS382" s="47"/>
      <c r="RFT382" s="47"/>
      <c r="RFU382" s="47"/>
      <c r="RFV382" s="47"/>
      <c r="RFW382" s="47"/>
      <c r="RFX382" s="47"/>
      <c r="RFY382" s="47"/>
      <c r="RFZ382" s="47"/>
      <c r="RGA382" s="47"/>
      <c r="RGB382" s="47"/>
      <c r="RGC382" s="47"/>
      <c r="RGD382" s="47"/>
      <c r="RGE382" s="47"/>
      <c r="RGF382" s="47"/>
      <c r="RGG382" s="47"/>
      <c r="RGH382" s="47"/>
      <c r="RGI382" s="47"/>
      <c r="RGJ382" s="47"/>
      <c r="RGK382" s="47"/>
      <c r="RGL382" s="47"/>
      <c r="RGM382" s="47"/>
      <c r="RGN382" s="47"/>
      <c r="RGO382" s="47"/>
      <c r="RGP382" s="47"/>
      <c r="RGQ382" s="47"/>
      <c r="RGR382" s="47"/>
      <c r="RGS382" s="47"/>
      <c r="RGT382" s="47"/>
      <c r="RGU382" s="47"/>
      <c r="RGV382" s="47"/>
      <c r="RGW382" s="47"/>
      <c r="RGX382" s="47"/>
      <c r="RGY382" s="47"/>
      <c r="RGZ382" s="47"/>
      <c r="RHA382" s="47"/>
      <c r="RHB382" s="47"/>
      <c r="RHC382" s="47"/>
      <c r="RHD382" s="47"/>
      <c r="RHE382" s="47"/>
      <c r="RHF382" s="47"/>
      <c r="RHG382" s="47"/>
      <c r="RHH382" s="47"/>
      <c r="RHI382" s="47"/>
      <c r="RHJ382" s="47"/>
      <c r="RHK382" s="47"/>
      <c r="RHL382" s="47"/>
      <c r="RHM382" s="47"/>
      <c r="RHN382" s="47"/>
      <c r="RHO382" s="47"/>
      <c r="RHP382" s="47"/>
      <c r="RHQ382" s="47"/>
      <c r="RHR382" s="47"/>
      <c r="RHS382" s="47"/>
      <c r="RHT382" s="47"/>
      <c r="RHU382" s="47"/>
      <c r="RHV382" s="47"/>
      <c r="RHW382" s="47"/>
      <c r="RHX382" s="47"/>
      <c r="RHY382" s="47"/>
      <c r="RHZ382" s="47"/>
      <c r="RIA382" s="47"/>
      <c r="RIB382" s="47"/>
      <c r="RIC382" s="47"/>
      <c r="RID382" s="47"/>
      <c r="RIE382" s="47"/>
      <c r="RIF382" s="47"/>
      <c r="RIG382" s="47"/>
      <c r="RIH382" s="47"/>
      <c r="RII382" s="47"/>
      <c r="RIJ382" s="47"/>
      <c r="RIK382" s="47"/>
      <c r="RIL382" s="47"/>
      <c r="RIM382" s="47"/>
      <c r="RIN382" s="47"/>
      <c r="RIO382" s="47"/>
      <c r="RIP382" s="47"/>
      <c r="RIQ382" s="47"/>
      <c r="RIR382" s="47"/>
      <c r="RIS382" s="47"/>
      <c r="RIT382" s="47"/>
      <c r="RIU382" s="47"/>
      <c r="RIV382" s="47"/>
      <c r="RIW382" s="47"/>
      <c r="RIX382" s="47"/>
      <c r="RIY382" s="47"/>
      <c r="RIZ382" s="47"/>
      <c r="RJA382" s="47"/>
      <c r="RJB382" s="47"/>
      <c r="RJC382" s="47"/>
      <c r="RJD382" s="47"/>
      <c r="RJE382" s="47"/>
      <c r="RJF382" s="47"/>
      <c r="RJG382" s="47"/>
      <c r="RJH382" s="47"/>
      <c r="RJI382" s="47"/>
      <c r="RJJ382" s="47"/>
      <c r="RJK382" s="47"/>
      <c r="RJL382" s="47"/>
      <c r="RJM382" s="47"/>
      <c r="RJN382" s="47"/>
      <c r="RJO382" s="47"/>
      <c r="RJP382" s="47"/>
      <c r="RJQ382" s="47"/>
      <c r="RJR382" s="47"/>
      <c r="RJS382" s="47"/>
      <c r="RJT382" s="47"/>
      <c r="RJU382" s="47"/>
      <c r="RJV382" s="47"/>
      <c r="RJW382" s="47"/>
      <c r="RJX382" s="47"/>
      <c r="RJY382" s="47"/>
      <c r="RJZ382" s="47"/>
      <c r="RKA382" s="47"/>
      <c r="RKB382" s="47"/>
      <c r="RKC382" s="47"/>
      <c r="RKD382" s="47"/>
      <c r="RKE382" s="47"/>
      <c r="RKF382" s="47"/>
      <c r="RKG382" s="47"/>
      <c r="RKH382" s="47"/>
      <c r="RKI382" s="47"/>
      <c r="RKJ382" s="47"/>
      <c r="RKK382" s="47"/>
      <c r="RKL382" s="47"/>
      <c r="RKM382" s="47"/>
      <c r="RKN382" s="47"/>
      <c r="RKO382" s="47"/>
      <c r="RKP382" s="47"/>
      <c r="RKQ382" s="47"/>
      <c r="RKR382" s="47"/>
      <c r="RKS382" s="47"/>
      <c r="RKT382" s="47"/>
      <c r="RKU382" s="47"/>
      <c r="RKV382" s="47"/>
      <c r="RKW382" s="47"/>
      <c r="RKX382" s="47"/>
      <c r="RKY382" s="47"/>
      <c r="RKZ382" s="47"/>
      <c r="RLA382" s="47"/>
      <c r="RLB382" s="47"/>
      <c r="RLC382" s="47"/>
      <c r="RLD382" s="47"/>
      <c r="RLE382" s="47"/>
      <c r="RLF382" s="47"/>
      <c r="RLG382" s="47"/>
      <c r="RLH382" s="47"/>
      <c r="RLI382" s="47"/>
      <c r="RLJ382" s="47"/>
      <c r="RLK382" s="47"/>
      <c r="RLL382" s="47"/>
      <c r="RLM382" s="47"/>
      <c r="RLN382" s="47"/>
      <c r="RLO382" s="47"/>
      <c r="RLP382" s="47"/>
      <c r="RLQ382" s="47"/>
      <c r="RLR382" s="47"/>
      <c r="RLS382" s="47"/>
      <c r="RLT382" s="47"/>
      <c r="RLU382" s="47"/>
      <c r="RLV382" s="47"/>
      <c r="RLW382" s="47"/>
      <c r="RLX382" s="47"/>
      <c r="RLY382" s="47"/>
      <c r="RLZ382" s="47"/>
      <c r="RMA382" s="47"/>
      <c r="RMB382" s="47"/>
      <c r="RMC382" s="47"/>
      <c r="RMD382" s="47"/>
      <c r="RME382" s="47"/>
      <c r="RMF382" s="47"/>
      <c r="RMG382" s="47"/>
      <c r="RMH382" s="47"/>
      <c r="RMI382" s="47"/>
      <c r="RMJ382" s="47"/>
      <c r="RMK382" s="47"/>
      <c r="RML382" s="47"/>
      <c r="RMM382" s="47"/>
      <c r="RMN382" s="47"/>
      <c r="RMO382" s="47"/>
      <c r="RMP382" s="47"/>
      <c r="RMQ382" s="47"/>
      <c r="RMR382" s="47"/>
      <c r="RMS382" s="47"/>
      <c r="RMT382" s="47"/>
      <c r="RMU382" s="47"/>
      <c r="RMV382" s="47"/>
      <c r="RMW382" s="47"/>
      <c r="RMX382" s="47"/>
      <c r="RMY382" s="47"/>
      <c r="RMZ382" s="47"/>
      <c r="RNA382" s="47"/>
      <c r="RNB382" s="47"/>
      <c r="RNC382" s="47"/>
      <c r="RND382" s="47"/>
      <c r="RNE382" s="47"/>
      <c r="RNF382" s="47"/>
      <c r="RNG382" s="47"/>
      <c r="RNH382" s="47"/>
      <c r="RNI382" s="47"/>
      <c r="RNJ382" s="47"/>
      <c r="RNK382" s="47"/>
      <c r="RNL382" s="47"/>
      <c r="RNM382" s="47"/>
      <c r="RNN382" s="47"/>
      <c r="RNO382" s="47"/>
      <c r="RNP382" s="47"/>
      <c r="RNQ382" s="47"/>
      <c r="RNR382" s="47"/>
      <c r="RNS382" s="47"/>
      <c r="RNT382" s="47"/>
      <c r="RNU382" s="47"/>
      <c r="RNV382" s="47"/>
      <c r="RNW382" s="47"/>
      <c r="RNX382" s="47"/>
      <c r="RNY382" s="47"/>
      <c r="RNZ382" s="47"/>
      <c r="ROA382" s="47"/>
      <c r="ROB382" s="47"/>
      <c r="ROC382" s="47"/>
      <c r="ROD382" s="47"/>
      <c r="ROE382" s="47"/>
      <c r="ROF382" s="47"/>
      <c r="ROG382" s="47"/>
      <c r="ROH382" s="47"/>
      <c r="ROI382" s="47"/>
      <c r="ROJ382" s="47"/>
      <c r="ROK382" s="47"/>
      <c r="ROL382" s="47"/>
      <c r="ROM382" s="47"/>
      <c r="RON382" s="47"/>
      <c r="ROO382" s="47"/>
      <c r="ROP382" s="47"/>
      <c r="ROQ382" s="47"/>
      <c r="ROR382" s="47"/>
      <c r="ROS382" s="47"/>
      <c r="ROT382" s="47"/>
      <c r="ROU382" s="47"/>
      <c r="ROV382" s="47"/>
      <c r="ROW382" s="47"/>
      <c r="ROX382" s="47"/>
      <c r="ROY382" s="47"/>
      <c r="ROZ382" s="47"/>
      <c r="RPA382" s="47"/>
      <c r="RPB382" s="47"/>
      <c r="RPC382" s="47"/>
      <c r="RPD382" s="47"/>
      <c r="RPE382" s="47"/>
      <c r="RPF382" s="47"/>
      <c r="RPG382" s="47"/>
      <c r="RPH382" s="47"/>
      <c r="RPI382" s="47"/>
      <c r="RPJ382" s="47"/>
      <c r="RPK382" s="47"/>
      <c r="RPL382" s="47"/>
      <c r="RPM382" s="47"/>
      <c r="RPN382" s="47"/>
      <c r="RPO382" s="47"/>
      <c r="RPP382" s="47"/>
      <c r="RPQ382" s="47"/>
      <c r="RPR382" s="47"/>
      <c r="RPS382" s="47"/>
      <c r="RPT382" s="47"/>
      <c r="RPU382" s="47"/>
      <c r="RPV382" s="47"/>
      <c r="RPW382" s="47"/>
      <c r="RPX382" s="47"/>
      <c r="RPY382" s="47"/>
      <c r="RPZ382" s="47"/>
      <c r="RQA382" s="47"/>
      <c r="RQB382" s="47"/>
      <c r="RQC382" s="47"/>
      <c r="RQD382" s="47"/>
      <c r="RQE382" s="47"/>
      <c r="RQF382" s="47"/>
      <c r="RQG382" s="47"/>
      <c r="RQH382" s="47"/>
      <c r="RQI382" s="47"/>
      <c r="RQJ382" s="47"/>
      <c r="RQK382" s="47"/>
      <c r="RQL382" s="47"/>
      <c r="RQM382" s="47"/>
      <c r="RQN382" s="47"/>
      <c r="RQO382" s="47"/>
      <c r="RQP382" s="47"/>
      <c r="RQQ382" s="47"/>
      <c r="RQR382" s="47"/>
      <c r="RQS382" s="47"/>
      <c r="RQT382" s="47"/>
      <c r="RQU382" s="47"/>
      <c r="RQV382" s="47"/>
      <c r="RQW382" s="47"/>
      <c r="RQX382" s="47"/>
      <c r="RQY382" s="47"/>
      <c r="RQZ382" s="47"/>
      <c r="RRA382" s="47"/>
      <c r="RRB382" s="47"/>
      <c r="RRC382" s="47"/>
      <c r="RRD382" s="47"/>
      <c r="RRE382" s="47"/>
      <c r="RRF382" s="47"/>
      <c r="RRG382" s="47"/>
      <c r="RRH382" s="47"/>
      <c r="RRI382" s="47"/>
      <c r="RRJ382" s="47"/>
      <c r="RRK382" s="47"/>
      <c r="RRL382" s="47"/>
      <c r="RRM382" s="47"/>
      <c r="RRN382" s="47"/>
      <c r="RRO382" s="47"/>
      <c r="RRP382" s="47"/>
      <c r="RRQ382" s="47"/>
      <c r="RRR382" s="47"/>
      <c r="RRS382" s="47"/>
      <c r="RRT382" s="47"/>
      <c r="RRU382" s="47"/>
      <c r="RRV382" s="47"/>
      <c r="RRW382" s="47"/>
      <c r="RRX382" s="47"/>
      <c r="RRY382" s="47"/>
      <c r="RRZ382" s="47"/>
      <c r="RSA382" s="47"/>
      <c r="RSB382" s="47"/>
      <c r="RSC382" s="47"/>
      <c r="RSD382" s="47"/>
      <c r="RSE382" s="47"/>
      <c r="RSF382" s="47"/>
      <c r="RSG382" s="47"/>
      <c r="RSH382" s="47"/>
      <c r="RSI382" s="47"/>
      <c r="RSJ382" s="47"/>
      <c r="RSK382" s="47"/>
      <c r="RSL382" s="47"/>
      <c r="RSM382" s="47"/>
      <c r="RSN382" s="47"/>
      <c r="RSO382" s="47"/>
      <c r="RSP382" s="47"/>
      <c r="RSQ382" s="47"/>
      <c r="RSR382" s="47"/>
      <c r="RSS382" s="47"/>
      <c r="RST382" s="47"/>
      <c r="RSU382" s="47"/>
      <c r="RSV382" s="47"/>
      <c r="RSW382" s="47"/>
      <c r="RSX382" s="47"/>
      <c r="RSY382" s="47"/>
      <c r="RSZ382" s="47"/>
      <c r="RTA382" s="47"/>
      <c r="RTB382" s="47"/>
      <c r="RTC382" s="47"/>
      <c r="RTD382" s="47"/>
      <c r="RTE382" s="47"/>
      <c r="RTF382" s="47"/>
      <c r="RTG382" s="47"/>
      <c r="RTH382" s="47"/>
      <c r="RTI382" s="47"/>
      <c r="RTJ382" s="47"/>
      <c r="RTK382" s="47"/>
      <c r="RTL382" s="47"/>
      <c r="RTM382" s="47"/>
      <c r="RTN382" s="47"/>
      <c r="RTO382" s="47"/>
      <c r="RTP382" s="47"/>
      <c r="RTQ382" s="47"/>
      <c r="RTR382" s="47"/>
      <c r="RTS382" s="47"/>
      <c r="RTT382" s="47"/>
      <c r="RTU382" s="47"/>
      <c r="RTV382" s="47"/>
      <c r="RTW382" s="47"/>
      <c r="RTX382" s="47"/>
      <c r="RTY382" s="47"/>
      <c r="RTZ382" s="47"/>
      <c r="RUA382" s="47"/>
      <c r="RUB382" s="47"/>
      <c r="RUC382" s="47"/>
      <c r="RUD382" s="47"/>
      <c r="RUE382" s="47"/>
      <c r="RUF382" s="47"/>
      <c r="RUG382" s="47"/>
      <c r="RUH382" s="47"/>
      <c r="RUI382" s="47"/>
      <c r="RUJ382" s="47"/>
      <c r="RUK382" s="47"/>
      <c r="RUL382" s="47"/>
      <c r="RUM382" s="47"/>
      <c r="RUN382" s="47"/>
      <c r="RUO382" s="47"/>
      <c r="RUP382" s="47"/>
      <c r="RUQ382" s="47"/>
      <c r="RUR382" s="47"/>
      <c r="RUS382" s="47"/>
      <c r="RUT382" s="47"/>
      <c r="RUU382" s="47"/>
      <c r="RUV382" s="47"/>
      <c r="RUW382" s="47"/>
      <c r="RUX382" s="47"/>
      <c r="RUY382" s="47"/>
      <c r="RUZ382" s="47"/>
      <c r="RVA382" s="47"/>
      <c r="RVB382" s="47"/>
      <c r="RVC382" s="47"/>
      <c r="RVD382" s="47"/>
      <c r="RVE382" s="47"/>
      <c r="RVF382" s="47"/>
      <c r="RVG382" s="47"/>
      <c r="RVH382" s="47"/>
      <c r="RVI382" s="47"/>
      <c r="RVJ382" s="47"/>
      <c r="RVK382" s="47"/>
      <c r="RVL382" s="47"/>
      <c r="RVM382" s="47"/>
      <c r="RVN382" s="47"/>
      <c r="RVO382" s="47"/>
      <c r="RVP382" s="47"/>
      <c r="RVQ382" s="47"/>
      <c r="RVR382" s="47"/>
      <c r="RVS382" s="47"/>
      <c r="RVT382" s="47"/>
      <c r="RVU382" s="47"/>
      <c r="RVV382" s="47"/>
      <c r="RVW382" s="47"/>
      <c r="RVX382" s="47"/>
      <c r="RVY382" s="47"/>
      <c r="RVZ382" s="47"/>
      <c r="RWA382" s="47"/>
      <c r="RWB382" s="47"/>
      <c r="RWC382" s="47"/>
      <c r="RWD382" s="47"/>
      <c r="RWE382" s="47"/>
      <c r="RWF382" s="47"/>
      <c r="RWG382" s="47"/>
      <c r="RWH382" s="47"/>
      <c r="RWI382" s="47"/>
      <c r="RWJ382" s="47"/>
      <c r="RWK382" s="47"/>
      <c r="RWL382" s="47"/>
      <c r="RWM382" s="47"/>
      <c r="RWN382" s="47"/>
      <c r="RWO382" s="47"/>
      <c r="RWP382" s="47"/>
      <c r="RWQ382" s="47"/>
      <c r="RWR382" s="47"/>
      <c r="RWS382" s="47"/>
      <c r="RWT382" s="47"/>
      <c r="RWU382" s="47"/>
      <c r="RWV382" s="47"/>
      <c r="RWW382" s="47"/>
      <c r="RWX382" s="47"/>
      <c r="RWY382" s="47"/>
      <c r="RWZ382" s="47"/>
      <c r="RXA382" s="47"/>
      <c r="RXB382" s="47"/>
      <c r="RXC382" s="47"/>
      <c r="RXD382" s="47"/>
      <c r="RXE382" s="47"/>
      <c r="RXF382" s="47"/>
      <c r="RXG382" s="47"/>
      <c r="RXH382" s="47"/>
      <c r="RXI382" s="47"/>
      <c r="RXJ382" s="47"/>
      <c r="RXK382" s="47"/>
      <c r="RXL382" s="47"/>
      <c r="RXM382" s="47"/>
      <c r="RXN382" s="47"/>
      <c r="RXO382" s="47"/>
      <c r="RXP382" s="47"/>
      <c r="RXQ382" s="47"/>
      <c r="RXR382" s="47"/>
      <c r="RXS382" s="47"/>
      <c r="RXT382" s="47"/>
      <c r="RXU382" s="47"/>
      <c r="RXV382" s="47"/>
      <c r="RXW382" s="47"/>
      <c r="RXX382" s="47"/>
      <c r="RXY382" s="47"/>
      <c r="RXZ382" s="47"/>
      <c r="RYA382" s="47"/>
      <c r="RYB382" s="47"/>
      <c r="RYC382" s="47"/>
      <c r="RYD382" s="47"/>
      <c r="RYE382" s="47"/>
      <c r="RYF382" s="47"/>
      <c r="RYG382" s="47"/>
      <c r="RYH382" s="47"/>
      <c r="RYI382" s="47"/>
      <c r="RYJ382" s="47"/>
      <c r="RYK382" s="47"/>
      <c r="RYL382" s="47"/>
      <c r="RYM382" s="47"/>
      <c r="RYN382" s="47"/>
      <c r="RYO382" s="47"/>
      <c r="RYP382" s="47"/>
      <c r="RYQ382" s="47"/>
      <c r="RYR382" s="47"/>
      <c r="RYS382" s="47"/>
      <c r="RYT382" s="47"/>
      <c r="RYU382" s="47"/>
      <c r="RYV382" s="47"/>
      <c r="RYW382" s="47"/>
      <c r="RYX382" s="47"/>
      <c r="RYY382" s="47"/>
      <c r="RYZ382" s="47"/>
      <c r="RZA382" s="47"/>
      <c r="RZB382" s="47"/>
      <c r="RZC382" s="47"/>
      <c r="RZD382" s="47"/>
      <c r="RZE382" s="47"/>
      <c r="RZF382" s="47"/>
      <c r="RZG382" s="47"/>
      <c r="RZH382" s="47"/>
      <c r="RZI382" s="47"/>
      <c r="RZJ382" s="47"/>
      <c r="RZK382" s="47"/>
      <c r="RZL382" s="47"/>
      <c r="RZM382" s="47"/>
      <c r="RZN382" s="47"/>
      <c r="RZO382" s="47"/>
      <c r="RZP382" s="47"/>
      <c r="RZQ382" s="47"/>
      <c r="RZR382" s="47"/>
      <c r="RZS382" s="47"/>
      <c r="RZT382" s="47"/>
      <c r="RZU382" s="47"/>
      <c r="RZV382" s="47"/>
      <c r="RZW382" s="47"/>
      <c r="RZX382" s="47"/>
      <c r="RZY382" s="47"/>
      <c r="RZZ382" s="47"/>
      <c r="SAA382" s="47"/>
      <c r="SAB382" s="47"/>
      <c r="SAC382" s="47"/>
      <c r="SAD382" s="47"/>
      <c r="SAE382" s="47"/>
      <c r="SAF382" s="47"/>
      <c r="SAG382" s="47"/>
      <c r="SAH382" s="47"/>
      <c r="SAI382" s="47"/>
      <c r="SAJ382" s="47"/>
      <c r="SAK382" s="47"/>
      <c r="SAL382" s="47"/>
      <c r="SAM382" s="47"/>
      <c r="SAN382" s="47"/>
      <c r="SAO382" s="47"/>
      <c r="SAP382" s="47"/>
      <c r="SAQ382" s="47"/>
      <c r="SAR382" s="47"/>
      <c r="SAS382" s="47"/>
      <c r="SAT382" s="47"/>
      <c r="SAU382" s="47"/>
      <c r="SAV382" s="47"/>
      <c r="SAW382" s="47"/>
      <c r="SAX382" s="47"/>
      <c r="SAY382" s="47"/>
      <c r="SAZ382" s="47"/>
      <c r="SBA382" s="47"/>
      <c r="SBB382" s="47"/>
      <c r="SBC382" s="47"/>
      <c r="SBD382" s="47"/>
      <c r="SBE382" s="47"/>
      <c r="SBF382" s="47"/>
      <c r="SBG382" s="47"/>
      <c r="SBH382" s="47"/>
      <c r="SBI382" s="47"/>
      <c r="SBJ382" s="47"/>
      <c r="SBK382" s="47"/>
      <c r="SBL382" s="47"/>
      <c r="SBM382" s="47"/>
      <c r="SBN382" s="47"/>
      <c r="SBO382" s="47"/>
      <c r="SBP382" s="47"/>
      <c r="SBQ382" s="47"/>
      <c r="SBR382" s="47"/>
      <c r="SBS382" s="47"/>
      <c r="SBT382" s="47"/>
      <c r="SBU382" s="47"/>
      <c r="SBV382" s="47"/>
      <c r="SBW382" s="47"/>
      <c r="SBX382" s="47"/>
      <c r="SBY382" s="47"/>
      <c r="SBZ382" s="47"/>
      <c r="SCA382" s="47"/>
      <c r="SCB382" s="47"/>
      <c r="SCC382" s="47"/>
      <c r="SCD382" s="47"/>
      <c r="SCE382" s="47"/>
      <c r="SCF382" s="47"/>
      <c r="SCG382" s="47"/>
      <c r="SCH382" s="47"/>
      <c r="SCI382" s="47"/>
      <c r="SCJ382" s="47"/>
      <c r="SCK382" s="47"/>
      <c r="SCL382" s="47"/>
      <c r="SCM382" s="47"/>
      <c r="SCN382" s="47"/>
      <c r="SCO382" s="47"/>
      <c r="SCP382" s="47"/>
      <c r="SCQ382" s="47"/>
      <c r="SCR382" s="47"/>
      <c r="SCS382" s="47"/>
      <c r="SCT382" s="47"/>
      <c r="SCU382" s="47"/>
      <c r="SCV382" s="47"/>
      <c r="SCW382" s="47"/>
      <c r="SCX382" s="47"/>
      <c r="SCY382" s="47"/>
      <c r="SCZ382" s="47"/>
      <c r="SDA382" s="47"/>
      <c r="SDB382" s="47"/>
      <c r="SDC382" s="47"/>
      <c r="SDD382" s="47"/>
      <c r="SDE382" s="47"/>
      <c r="SDF382" s="47"/>
      <c r="SDG382" s="47"/>
      <c r="SDH382" s="47"/>
      <c r="SDI382" s="47"/>
      <c r="SDJ382" s="47"/>
      <c r="SDK382" s="47"/>
      <c r="SDL382" s="47"/>
      <c r="SDM382" s="47"/>
      <c r="SDN382" s="47"/>
      <c r="SDO382" s="47"/>
      <c r="SDP382" s="47"/>
      <c r="SDQ382" s="47"/>
      <c r="SDR382" s="47"/>
      <c r="SDS382" s="47"/>
      <c r="SDT382" s="47"/>
      <c r="SDU382" s="47"/>
      <c r="SDV382" s="47"/>
      <c r="SDW382" s="47"/>
      <c r="SDX382" s="47"/>
      <c r="SDY382" s="47"/>
      <c r="SDZ382" s="47"/>
      <c r="SEA382" s="47"/>
      <c r="SEB382" s="47"/>
      <c r="SEC382" s="47"/>
      <c r="SED382" s="47"/>
      <c r="SEE382" s="47"/>
      <c r="SEF382" s="47"/>
      <c r="SEG382" s="47"/>
      <c r="SEH382" s="47"/>
      <c r="SEI382" s="47"/>
      <c r="SEJ382" s="47"/>
      <c r="SEK382" s="47"/>
      <c r="SEL382" s="47"/>
      <c r="SEM382" s="47"/>
      <c r="SEN382" s="47"/>
      <c r="SEO382" s="47"/>
      <c r="SEP382" s="47"/>
      <c r="SEQ382" s="47"/>
      <c r="SER382" s="47"/>
      <c r="SES382" s="47"/>
      <c r="SET382" s="47"/>
      <c r="SEU382" s="47"/>
      <c r="SEV382" s="47"/>
      <c r="SEW382" s="47"/>
      <c r="SEX382" s="47"/>
      <c r="SEY382" s="47"/>
      <c r="SEZ382" s="47"/>
      <c r="SFA382" s="47"/>
      <c r="SFB382" s="47"/>
      <c r="SFC382" s="47"/>
      <c r="SFD382" s="47"/>
      <c r="SFE382" s="47"/>
      <c r="SFF382" s="47"/>
      <c r="SFG382" s="47"/>
      <c r="SFH382" s="47"/>
      <c r="SFI382" s="47"/>
      <c r="SFJ382" s="47"/>
      <c r="SFK382" s="47"/>
      <c r="SFL382" s="47"/>
      <c r="SFM382" s="47"/>
      <c r="SFN382" s="47"/>
      <c r="SFO382" s="47"/>
      <c r="SFP382" s="47"/>
      <c r="SFQ382" s="47"/>
      <c r="SFR382" s="47"/>
      <c r="SFS382" s="47"/>
      <c r="SFT382" s="47"/>
      <c r="SFU382" s="47"/>
      <c r="SFV382" s="47"/>
      <c r="SFW382" s="47"/>
      <c r="SFX382" s="47"/>
      <c r="SFY382" s="47"/>
      <c r="SFZ382" s="47"/>
      <c r="SGA382" s="47"/>
      <c r="SGB382" s="47"/>
      <c r="SGC382" s="47"/>
      <c r="SGD382" s="47"/>
      <c r="SGE382" s="47"/>
      <c r="SGF382" s="47"/>
      <c r="SGG382" s="47"/>
      <c r="SGH382" s="47"/>
      <c r="SGI382" s="47"/>
      <c r="SGJ382" s="47"/>
      <c r="SGK382" s="47"/>
      <c r="SGL382" s="47"/>
      <c r="SGM382" s="47"/>
      <c r="SGN382" s="47"/>
      <c r="SGO382" s="47"/>
      <c r="SGP382" s="47"/>
      <c r="SGQ382" s="47"/>
      <c r="SGR382" s="47"/>
      <c r="SGS382" s="47"/>
      <c r="SGT382" s="47"/>
      <c r="SGU382" s="47"/>
      <c r="SGV382" s="47"/>
      <c r="SGW382" s="47"/>
      <c r="SGX382" s="47"/>
      <c r="SGY382" s="47"/>
      <c r="SGZ382" s="47"/>
      <c r="SHA382" s="47"/>
      <c r="SHB382" s="47"/>
      <c r="SHC382" s="47"/>
      <c r="SHD382" s="47"/>
      <c r="SHE382" s="47"/>
      <c r="SHF382" s="47"/>
      <c r="SHG382" s="47"/>
      <c r="SHH382" s="47"/>
      <c r="SHI382" s="47"/>
      <c r="SHJ382" s="47"/>
      <c r="SHK382" s="47"/>
      <c r="SHL382" s="47"/>
      <c r="SHM382" s="47"/>
      <c r="SHN382" s="47"/>
      <c r="SHO382" s="47"/>
      <c r="SHP382" s="47"/>
      <c r="SHQ382" s="47"/>
      <c r="SHR382" s="47"/>
      <c r="SHS382" s="47"/>
      <c r="SHT382" s="47"/>
      <c r="SHU382" s="47"/>
      <c r="SHV382" s="47"/>
      <c r="SHW382" s="47"/>
      <c r="SHX382" s="47"/>
      <c r="SHY382" s="47"/>
      <c r="SHZ382" s="47"/>
      <c r="SIA382" s="47"/>
      <c r="SIB382" s="47"/>
      <c r="SIC382" s="47"/>
      <c r="SID382" s="47"/>
      <c r="SIE382" s="47"/>
      <c r="SIF382" s="47"/>
      <c r="SIG382" s="47"/>
      <c r="SIH382" s="47"/>
      <c r="SII382" s="47"/>
      <c r="SIJ382" s="47"/>
      <c r="SIK382" s="47"/>
      <c r="SIL382" s="47"/>
      <c r="SIM382" s="47"/>
      <c r="SIN382" s="47"/>
      <c r="SIO382" s="47"/>
      <c r="SIP382" s="47"/>
      <c r="SIQ382" s="47"/>
      <c r="SIR382" s="47"/>
      <c r="SIS382" s="47"/>
      <c r="SIT382" s="47"/>
      <c r="SIU382" s="47"/>
      <c r="SIV382" s="47"/>
      <c r="SIW382" s="47"/>
      <c r="SIX382" s="47"/>
      <c r="SIY382" s="47"/>
      <c r="SIZ382" s="47"/>
      <c r="SJA382" s="47"/>
      <c r="SJB382" s="47"/>
      <c r="SJC382" s="47"/>
      <c r="SJD382" s="47"/>
      <c r="SJE382" s="47"/>
      <c r="SJF382" s="47"/>
      <c r="SJG382" s="47"/>
      <c r="SJH382" s="47"/>
      <c r="SJI382" s="47"/>
      <c r="SJJ382" s="47"/>
      <c r="SJK382" s="47"/>
      <c r="SJL382" s="47"/>
      <c r="SJM382" s="47"/>
      <c r="SJN382" s="47"/>
      <c r="SJO382" s="47"/>
      <c r="SJP382" s="47"/>
      <c r="SJQ382" s="47"/>
      <c r="SJR382" s="47"/>
      <c r="SJS382" s="47"/>
      <c r="SJT382" s="47"/>
      <c r="SJU382" s="47"/>
      <c r="SJV382" s="47"/>
      <c r="SJW382" s="47"/>
      <c r="SJX382" s="47"/>
      <c r="SJY382" s="47"/>
      <c r="SJZ382" s="47"/>
      <c r="SKA382" s="47"/>
      <c r="SKB382" s="47"/>
      <c r="SKC382" s="47"/>
      <c r="SKD382" s="47"/>
      <c r="SKE382" s="47"/>
      <c r="SKF382" s="47"/>
      <c r="SKG382" s="47"/>
      <c r="SKH382" s="47"/>
      <c r="SKI382" s="47"/>
      <c r="SKJ382" s="47"/>
      <c r="SKK382" s="47"/>
      <c r="SKL382" s="47"/>
      <c r="SKM382" s="47"/>
      <c r="SKN382" s="47"/>
      <c r="SKO382" s="47"/>
      <c r="SKP382" s="47"/>
      <c r="SKQ382" s="47"/>
      <c r="SKR382" s="47"/>
      <c r="SKS382" s="47"/>
      <c r="SKT382" s="47"/>
      <c r="SKU382" s="47"/>
      <c r="SKV382" s="47"/>
      <c r="SKW382" s="47"/>
      <c r="SKX382" s="47"/>
      <c r="SKY382" s="47"/>
      <c r="SKZ382" s="47"/>
      <c r="SLA382" s="47"/>
      <c r="SLB382" s="47"/>
      <c r="SLC382" s="47"/>
      <c r="SLD382" s="47"/>
      <c r="SLE382" s="47"/>
      <c r="SLF382" s="47"/>
      <c r="SLG382" s="47"/>
      <c r="SLH382" s="47"/>
      <c r="SLI382" s="47"/>
      <c r="SLJ382" s="47"/>
      <c r="SLK382" s="47"/>
      <c r="SLL382" s="47"/>
      <c r="SLM382" s="47"/>
      <c r="SLN382" s="47"/>
      <c r="SLO382" s="47"/>
      <c r="SLP382" s="47"/>
      <c r="SLQ382" s="47"/>
      <c r="SLR382" s="47"/>
      <c r="SLS382" s="47"/>
      <c r="SLT382" s="47"/>
      <c r="SLU382" s="47"/>
      <c r="SLV382" s="47"/>
      <c r="SLW382" s="47"/>
      <c r="SLX382" s="47"/>
      <c r="SLY382" s="47"/>
      <c r="SLZ382" s="47"/>
      <c r="SMA382" s="47"/>
      <c r="SMB382" s="47"/>
      <c r="SMC382" s="47"/>
      <c r="SMD382" s="47"/>
      <c r="SME382" s="47"/>
      <c r="SMF382" s="47"/>
      <c r="SMG382" s="47"/>
      <c r="SMH382" s="47"/>
      <c r="SMI382" s="47"/>
      <c r="SMJ382" s="47"/>
      <c r="SMK382" s="47"/>
      <c r="SML382" s="47"/>
      <c r="SMM382" s="47"/>
      <c r="SMN382" s="47"/>
      <c r="SMO382" s="47"/>
      <c r="SMP382" s="47"/>
      <c r="SMQ382" s="47"/>
      <c r="SMR382" s="47"/>
      <c r="SMS382" s="47"/>
      <c r="SMT382" s="47"/>
      <c r="SMU382" s="47"/>
      <c r="SMV382" s="47"/>
      <c r="SMW382" s="47"/>
      <c r="SMX382" s="47"/>
      <c r="SMY382" s="47"/>
      <c r="SMZ382" s="47"/>
      <c r="SNA382" s="47"/>
      <c r="SNB382" s="47"/>
      <c r="SNC382" s="47"/>
      <c r="SND382" s="47"/>
      <c r="SNE382" s="47"/>
      <c r="SNF382" s="47"/>
      <c r="SNG382" s="47"/>
      <c r="SNH382" s="47"/>
      <c r="SNI382" s="47"/>
      <c r="SNJ382" s="47"/>
      <c r="SNK382" s="47"/>
      <c r="SNL382" s="47"/>
      <c r="SNM382" s="47"/>
      <c r="SNN382" s="47"/>
      <c r="SNO382" s="47"/>
      <c r="SNP382" s="47"/>
      <c r="SNQ382" s="47"/>
      <c r="SNR382" s="47"/>
      <c r="SNS382" s="47"/>
      <c r="SNT382" s="47"/>
      <c r="SNU382" s="47"/>
      <c r="SNV382" s="47"/>
      <c r="SNW382" s="47"/>
      <c r="SNX382" s="47"/>
      <c r="SNY382" s="47"/>
      <c r="SNZ382" s="47"/>
      <c r="SOA382" s="47"/>
      <c r="SOB382" s="47"/>
      <c r="SOC382" s="47"/>
      <c r="SOD382" s="47"/>
      <c r="SOE382" s="47"/>
      <c r="SOF382" s="47"/>
      <c r="SOG382" s="47"/>
      <c r="SOH382" s="47"/>
      <c r="SOI382" s="47"/>
      <c r="SOJ382" s="47"/>
      <c r="SOK382" s="47"/>
      <c r="SOL382" s="47"/>
      <c r="SOM382" s="47"/>
      <c r="SON382" s="47"/>
      <c r="SOO382" s="47"/>
      <c r="SOP382" s="47"/>
      <c r="SOQ382" s="47"/>
      <c r="SOR382" s="47"/>
      <c r="SOS382" s="47"/>
      <c r="SOT382" s="47"/>
      <c r="SOU382" s="47"/>
      <c r="SOV382" s="47"/>
      <c r="SOW382" s="47"/>
      <c r="SOX382" s="47"/>
      <c r="SOY382" s="47"/>
      <c r="SOZ382" s="47"/>
      <c r="SPA382" s="47"/>
      <c r="SPB382" s="47"/>
      <c r="SPC382" s="47"/>
      <c r="SPD382" s="47"/>
      <c r="SPE382" s="47"/>
      <c r="SPF382" s="47"/>
      <c r="SPG382" s="47"/>
      <c r="SPH382" s="47"/>
      <c r="SPI382" s="47"/>
      <c r="SPJ382" s="47"/>
      <c r="SPK382" s="47"/>
      <c r="SPL382" s="47"/>
      <c r="SPM382" s="47"/>
      <c r="SPN382" s="47"/>
      <c r="SPO382" s="47"/>
      <c r="SPP382" s="47"/>
      <c r="SPQ382" s="47"/>
      <c r="SPR382" s="47"/>
      <c r="SPS382" s="47"/>
      <c r="SPT382" s="47"/>
      <c r="SPU382" s="47"/>
      <c r="SPV382" s="47"/>
      <c r="SPW382" s="47"/>
      <c r="SPX382" s="47"/>
      <c r="SPY382" s="47"/>
      <c r="SPZ382" s="47"/>
      <c r="SQA382" s="47"/>
      <c r="SQB382" s="47"/>
      <c r="SQC382" s="47"/>
      <c r="SQD382" s="47"/>
      <c r="SQE382" s="47"/>
      <c r="SQF382" s="47"/>
      <c r="SQG382" s="47"/>
      <c r="SQH382" s="47"/>
      <c r="SQI382" s="47"/>
      <c r="SQJ382" s="47"/>
      <c r="SQK382" s="47"/>
      <c r="SQL382" s="47"/>
      <c r="SQM382" s="47"/>
      <c r="SQN382" s="47"/>
      <c r="SQO382" s="47"/>
      <c r="SQP382" s="47"/>
      <c r="SQQ382" s="47"/>
      <c r="SQR382" s="47"/>
      <c r="SQS382" s="47"/>
      <c r="SQT382" s="47"/>
      <c r="SQU382" s="47"/>
      <c r="SQV382" s="47"/>
      <c r="SQW382" s="47"/>
      <c r="SQX382" s="47"/>
      <c r="SQY382" s="47"/>
      <c r="SQZ382" s="47"/>
      <c r="SRA382" s="47"/>
      <c r="SRB382" s="47"/>
      <c r="SRC382" s="47"/>
      <c r="SRD382" s="47"/>
      <c r="SRE382" s="47"/>
      <c r="SRF382" s="47"/>
      <c r="SRG382" s="47"/>
      <c r="SRH382" s="47"/>
      <c r="SRI382" s="47"/>
      <c r="SRJ382" s="47"/>
      <c r="SRK382" s="47"/>
      <c r="SRL382" s="47"/>
      <c r="SRM382" s="47"/>
      <c r="SRN382" s="47"/>
      <c r="SRO382" s="47"/>
      <c r="SRP382" s="47"/>
      <c r="SRQ382" s="47"/>
      <c r="SRR382" s="47"/>
      <c r="SRS382" s="47"/>
      <c r="SRT382" s="47"/>
      <c r="SRU382" s="47"/>
      <c r="SRV382" s="47"/>
      <c r="SRW382" s="47"/>
      <c r="SRX382" s="47"/>
      <c r="SRY382" s="47"/>
      <c r="SRZ382" s="47"/>
      <c r="SSA382" s="47"/>
      <c r="SSB382" s="47"/>
      <c r="SSC382" s="47"/>
      <c r="SSD382" s="47"/>
      <c r="SSE382" s="47"/>
      <c r="SSF382" s="47"/>
      <c r="SSG382" s="47"/>
      <c r="SSH382" s="47"/>
      <c r="SSI382" s="47"/>
      <c r="SSJ382" s="47"/>
      <c r="SSK382" s="47"/>
      <c r="SSL382" s="47"/>
      <c r="SSM382" s="47"/>
      <c r="SSN382" s="47"/>
      <c r="SSO382" s="47"/>
      <c r="SSP382" s="47"/>
      <c r="SSQ382" s="47"/>
      <c r="SSR382" s="47"/>
      <c r="SSS382" s="47"/>
      <c r="SST382" s="47"/>
      <c r="SSU382" s="47"/>
      <c r="SSV382" s="47"/>
      <c r="SSW382" s="47"/>
      <c r="SSX382" s="47"/>
      <c r="SSY382" s="47"/>
      <c r="SSZ382" s="47"/>
      <c r="STA382" s="47"/>
      <c r="STB382" s="47"/>
      <c r="STC382" s="47"/>
      <c r="STD382" s="47"/>
      <c r="STE382" s="47"/>
      <c r="STF382" s="47"/>
      <c r="STG382" s="47"/>
      <c r="STH382" s="47"/>
      <c r="STI382" s="47"/>
      <c r="STJ382" s="47"/>
      <c r="STK382" s="47"/>
      <c r="STL382" s="47"/>
      <c r="STM382" s="47"/>
      <c r="STN382" s="47"/>
      <c r="STO382" s="47"/>
      <c r="STP382" s="47"/>
      <c r="STQ382" s="47"/>
      <c r="STR382" s="47"/>
      <c r="STS382" s="47"/>
      <c r="STT382" s="47"/>
      <c r="STU382" s="47"/>
      <c r="STV382" s="47"/>
      <c r="STW382" s="47"/>
      <c r="STX382" s="47"/>
      <c r="STY382" s="47"/>
      <c r="STZ382" s="47"/>
      <c r="SUA382" s="47"/>
      <c r="SUB382" s="47"/>
      <c r="SUC382" s="47"/>
      <c r="SUD382" s="47"/>
      <c r="SUE382" s="47"/>
      <c r="SUF382" s="47"/>
      <c r="SUG382" s="47"/>
      <c r="SUH382" s="47"/>
      <c r="SUI382" s="47"/>
      <c r="SUJ382" s="47"/>
      <c r="SUK382" s="47"/>
      <c r="SUL382" s="47"/>
      <c r="SUM382" s="47"/>
      <c r="SUN382" s="47"/>
      <c r="SUO382" s="47"/>
      <c r="SUP382" s="47"/>
      <c r="SUQ382" s="47"/>
      <c r="SUR382" s="47"/>
      <c r="SUS382" s="47"/>
      <c r="SUT382" s="47"/>
      <c r="SUU382" s="47"/>
      <c r="SUV382" s="47"/>
      <c r="SUW382" s="47"/>
      <c r="SUX382" s="47"/>
      <c r="SUY382" s="47"/>
      <c r="SUZ382" s="47"/>
      <c r="SVA382" s="47"/>
      <c r="SVB382" s="47"/>
      <c r="SVC382" s="47"/>
      <c r="SVD382" s="47"/>
      <c r="SVE382" s="47"/>
      <c r="SVF382" s="47"/>
      <c r="SVG382" s="47"/>
      <c r="SVH382" s="47"/>
      <c r="SVI382" s="47"/>
      <c r="SVJ382" s="47"/>
      <c r="SVK382" s="47"/>
      <c r="SVL382" s="47"/>
      <c r="SVM382" s="47"/>
      <c r="SVN382" s="47"/>
      <c r="SVO382" s="47"/>
      <c r="SVP382" s="47"/>
      <c r="SVQ382" s="47"/>
      <c r="SVR382" s="47"/>
      <c r="SVS382" s="47"/>
      <c r="SVT382" s="47"/>
      <c r="SVU382" s="47"/>
      <c r="SVV382" s="47"/>
      <c r="SVW382" s="47"/>
      <c r="SVX382" s="47"/>
      <c r="SVY382" s="47"/>
      <c r="SVZ382" s="47"/>
      <c r="SWA382" s="47"/>
      <c r="SWB382" s="47"/>
      <c r="SWC382" s="47"/>
      <c r="SWD382" s="47"/>
      <c r="SWE382" s="47"/>
      <c r="SWF382" s="47"/>
      <c r="SWG382" s="47"/>
      <c r="SWH382" s="47"/>
      <c r="SWI382" s="47"/>
      <c r="SWJ382" s="47"/>
      <c r="SWK382" s="47"/>
      <c r="SWL382" s="47"/>
      <c r="SWM382" s="47"/>
      <c r="SWN382" s="47"/>
      <c r="SWO382" s="47"/>
      <c r="SWP382" s="47"/>
      <c r="SWQ382" s="47"/>
      <c r="SWR382" s="47"/>
      <c r="SWS382" s="47"/>
      <c r="SWT382" s="47"/>
      <c r="SWU382" s="47"/>
      <c r="SWV382" s="47"/>
      <c r="SWW382" s="47"/>
      <c r="SWX382" s="47"/>
      <c r="SWY382" s="47"/>
      <c r="SWZ382" s="47"/>
      <c r="SXA382" s="47"/>
      <c r="SXB382" s="47"/>
      <c r="SXC382" s="47"/>
      <c r="SXD382" s="47"/>
      <c r="SXE382" s="47"/>
      <c r="SXF382" s="47"/>
      <c r="SXG382" s="47"/>
      <c r="SXH382" s="47"/>
      <c r="SXI382" s="47"/>
      <c r="SXJ382" s="47"/>
      <c r="SXK382" s="47"/>
      <c r="SXL382" s="47"/>
      <c r="SXM382" s="47"/>
      <c r="SXN382" s="47"/>
      <c r="SXO382" s="47"/>
      <c r="SXP382" s="47"/>
      <c r="SXQ382" s="47"/>
      <c r="SXR382" s="47"/>
      <c r="SXS382" s="47"/>
      <c r="SXT382" s="47"/>
      <c r="SXU382" s="47"/>
      <c r="SXV382" s="47"/>
      <c r="SXW382" s="47"/>
      <c r="SXX382" s="47"/>
      <c r="SXY382" s="47"/>
      <c r="SXZ382" s="47"/>
      <c r="SYA382" s="47"/>
      <c r="SYB382" s="47"/>
      <c r="SYC382" s="47"/>
      <c r="SYD382" s="47"/>
      <c r="SYE382" s="47"/>
      <c r="SYF382" s="47"/>
      <c r="SYG382" s="47"/>
      <c r="SYH382" s="47"/>
      <c r="SYI382" s="47"/>
      <c r="SYJ382" s="47"/>
      <c r="SYK382" s="47"/>
      <c r="SYL382" s="47"/>
      <c r="SYM382" s="47"/>
      <c r="SYN382" s="47"/>
      <c r="SYO382" s="47"/>
      <c r="SYP382" s="47"/>
      <c r="SYQ382" s="47"/>
      <c r="SYR382" s="47"/>
      <c r="SYS382" s="47"/>
      <c r="SYT382" s="47"/>
      <c r="SYU382" s="47"/>
      <c r="SYV382" s="47"/>
      <c r="SYW382" s="47"/>
      <c r="SYX382" s="47"/>
      <c r="SYY382" s="47"/>
      <c r="SYZ382" s="47"/>
      <c r="SZA382" s="47"/>
      <c r="SZB382" s="47"/>
      <c r="SZC382" s="47"/>
      <c r="SZD382" s="47"/>
      <c r="SZE382" s="47"/>
      <c r="SZF382" s="47"/>
      <c r="SZG382" s="47"/>
      <c r="SZH382" s="47"/>
      <c r="SZI382" s="47"/>
      <c r="SZJ382" s="47"/>
      <c r="SZK382" s="47"/>
      <c r="SZL382" s="47"/>
      <c r="SZM382" s="47"/>
      <c r="SZN382" s="47"/>
      <c r="SZO382" s="47"/>
      <c r="SZP382" s="47"/>
      <c r="SZQ382" s="47"/>
      <c r="SZR382" s="47"/>
      <c r="SZS382" s="47"/>
      <c r="SZT382" s="47"/>
      <c r="SZU382" s="47"/>
      <c r="SZV382" s="47"/>
      <c r="SZW382" s="47"/>
      <c r="SZX382" s="47"/>
      <c r="SZY382" s="47"/>
      <c r="SZZ382" s="47"/>
      <c r="TAA382" s="47"/>
      <c r="TAB382" s="47"/>
      <c r="TAC382" s="47"/>
      <c r="TAD382" s="47"/>
      <c r="TAE382" s="47"/>
      <c r="TAF382" s="47"/>
      <c r="TAG382" s="47"/>
      <c r="TAH382" s="47"/>
      <c r="TAI382" s="47"/>
      <c r="TAJ382" s="47"/>
      <c r="TAK382" s="47"/>
      <c r="TAL382" s="47"/>
      <c r="TAM382" s="47"/>
      <c r="TAN382" s="47"/>
      <c r="TAO382" s="47"/>
      <c r="TAP382" s="47"/>
      <c r="TAQ382" s="47"/>
      <c r="TAR382" s="47"/>
      <c r="TAS382" s="47"/>
      <c r="TAT382" s="47"/>
      <c r="TAU382" s="47"/>
      <c r="TAV382" s="47"/>
      <c r="TAW382" s="47"/>
      <c r="TAX382" s="47"/>
      <c r="TAY382" s="47"/>
      <c r="TAZ382" s="47"/>
      <c r="TBA382" s="47"/>
      <c r="TBB382" s="47"/>
      <c r="TBC382" s="47"/>
      <c r="TBD382" s="47"/>
      <c r="TBE382" s="47"/>
      <c r="TBF382" s="47"/>
      <c r="TBG382" s="47"/>
      <c r="TBH382" s="47"/>
      <c r="TBI382" s="47"/>
      <c r="TBJ382" s="47"/>
      <c r="TBK382" s="47"/>
      <c r="TBL382" s="47"/>
      <c r="TBM382" s="47"/>
      <c r="TBN382" s="47"/>
      <c r="TBO382" s="47"/>
      <c r="TBP382" s="47"/>
      <c r="TBQ382" s="47"/>
      <c r="TBR382" s="47"/>
      <c r="TBS382" s="47"/>
      <c r="TBT382" s="47"/>
      <c r="TBU382" s="47"/>
      <c r="TBV382" s="47"/>
      <c r="TBW382" s="47"/>
      <c r="TBX382" s="47"/>
      <c r="TBY382" s="47"/>
      <c r="TBZ382" s="47"/>
      <c r="TCA382" s="47"/>
      <c r="TCB382" s="47"/>
      <c r="TCC382" s="47"/>
      <c r="TCD382" s="47"/>
      <c r="TCE382" s="47"/>
      <c r="TCF382" s="47"/>
      <c r="TCG382" s="47"/>
      <c r="TCH382" s="47"/>
      <c r="TCI382" s="47"/>
      <c r="TCJ382" s="47"/>
      <c r="TCK382" s="47"/>
      <c r="TCL382" s="47"/>
      <c r="TCM382" s="47"/>
      <c r="TCN382" s="47"/>
      <c r="TCO382" s="47"/>
      <c r="TCP382" s="47"/>
      <c r="TCQ382" s="47"/>
      <c r="TCR382" s="47"/>
      <c r="TCS382" s="47"/>
      <c r="TCT382" s="47"/>
      <c r="TCU382" s="47"/>
      <c r="TCV382" s="47"/>
      <c r="TCW382" s="47"/>
      <c r="TCX382" s="47"/>
      <c r="TCY382" s="47"/>
      <c r="TCZ382" s="47"/>
      <c r="TDA382" s="47"/>
      <c r="TDB382" s="47"/>
      <c r="TDC382" s="47"/>
      <c r="TDD382" s="47"/>
      <c r="TDE382" s="47"/>
      <c r="TDF382" s="47"/>
      <c r="TDG382" s="47"/>
      <c r="TDH382" s="47"/>
      <c r="TDI382" s="47"/>
      <c r="TDJ382" s="47"/>
      <c r="TDK382" s="47"/>
      <c r="TDL382" s="47"/>
      <c r="TDM382" s="47"/>
      <c r="TDN382" s="47"/>
      <c r="TDO382" s="47"/>
      <c r="TDP382" s="47"/>
      <c r="TDQ382" s="47"/>
      <c r="TDR382" s="47"/>
      <c r="TDS382" s="47"/>
      <c r="TDT382" s="47"/>
      <c r="TDU382" s="47"/>
      <c r="TDV382" s="47"/>
      <c r="TDW382" s="47"/>
      <c r="TDX382" s="47"/>
      <c r="TDY382" s="47"/>
      <c r="TDZ382" s="47"/>
      <c r="TEA382" s="47"/>
      <c r="TEB382" s="47"/>
      <c r="TEC382" s="47"/>
      <c r="TED382" s="47"/>
      <c r="TEE382" s="47"/>
      <c r="TEF382" s="47"/>
      <c r="TEG382" s="47"/>
      <c r="TEH382" s="47"/>
      <c r="TEI382" s="47"/>
      <c r="TEJ382" s="47"/>
      <c r="TEK382" s="47"/>
      <c r="TEL382" s="47"/>
      <c r="TEM382" s="47"/>
      <c r="TEN382" s="47"/>
      <c r="TEO382" s="47"/>
      <c r="TEP382" s="47"/>
      <c r="TEQ382" s="47"/>
      <c r="TER382" s="47"/>
      <c r="TES382" s="47"/>
      <c r="TET382" s="47"/>
      <c r="TEU382" s="47"/>
      <c r="TEV382" s="47"/>
      <c r="TEW382" s="47"/>
      <c r="TEX382" s="47"/>
      <c r="TEY382" s="47"/>
      <c r="TEZ382" s="47"/>
      <c r="TFA382" s="47"/>
      <c r="TFB382" s="47"/>
      <c r="TFC382" s="47"/>
      <c r="TFD382" s="47"/>
      <c r="TFE382" s="47"/>
      <c r="TFF382" s="47"/>
      <c r="TFG382" s="47"/>
      <c r="TFH382" s="47"/>
      <c r="TFI382" s="47"/>
      <c r="TFJ382" s="47"/>
      <c r="TFK382" s="47"/>
      <c r="TFL382" s="47"/>
      <c r="TFM382" s="47"/>
      <c r="TFN382" s="47"/>
      <c r="TFO382" s="47"/>
      <c r="TFP382" s="47"/>
      <c r="TFQ382" s="47"/>
      <c r="TFR382" s="47"/>
      <c r="TFS382" s="47"/>
      <c r="TFT382" s="47"/>
      <c r="TFU382" s="47"/>
      <c r="TFV382" s="47"/>
      <c r="TFW382" s="47"/>
      <c r="TFX382" s="47"/>
      <c r="TFY382" s="47"/>
      <c r="TFZ382" s="47"/>
      <c r="TGA382" s="47"/>
      <c r="TGB382" s="47"/>
      <c r="TGC382" s="47"/>
      <c r="TGD382" s="47"/>
      <c r="TGE382" s="47"/>
      <c r="TGF382" s="47"/>
      <c r="TGG382" s="47"/>
      <c r="TGH382" s="47"/>
      <c r="TGI382" s="47"/>
      <c r="TGJ382" s="47"/>
      <c r="TGK382" s="47"/>
      <c r="TGL382" s="47"/>
      <c r="TGM382" s="47"/>
      <c r="TGN382" s="47"/>
      <c r="TGO382" s="47"/>
      <c r="TGP382" s="47"/>
      <c r="TGQ382" s="47"/>
      <c r="TGR382" s="47"/>
      <c r="TGS382" s="47"/>
      <c r="TGT382" s="47"/>
      <c r="TGU382" s="47"/>
      <c r="TGV382" s="47"/>
      <c r="TGW382" s="47"/>
      <c r="TGX382" s="47"/>
      <c r="TGY382" s="47"/>
      <c r="TGZ382" s="47"/>
      <c r="THA382" s="47"/>
      <c r="THB382" s="47"/>
      <c r="THC382" s="47"/>
      <c r="THD382" s="47"/>
      <c r="THE382" s="47"/>
      <c r="THF382" s="47"/>
      <c r="THG382" s="47"/>
      <c r="THH382" s="47"/>
      <c r="THI382" s="47"/>
      <c r="THJ382" s="47"/>
      <c r="THK382" s="47"/>
      <c r="THL382" s="47"/>
      <c r="THM382" s="47"/>
      <c r="THN382" s="47"/>
      <c r="THO382" s="47"/>
      <c r="THP382" s="47"/>
      <c r="THQ382" s="47"/>
      <c r="THR382" s="47"/>
      <c r="THS382" s="47"/>
      <c r="THT382" s="47"/>
      <c r="THU382" s="47"/>
      <c r="THV382" s="47"/>
      <c r="THW382" s="47"/>
      <c r="THX382" s="47"/>
      <c r="THY382" s="47"/>
      <c r="THZ382" s="47"/>
      <c r="TIA382" s="47"/>
      <c r="TIB382" s="47"/>
      <c r="TIC382" s="47"/>
      <c r="TID382" s="47"/>
      <c r="TIE382" s="47"/>
      <c r="TIF382" s="47"/>
      <c r="TIG382" s="47"/>
      <c r="TIH382" s="47"/>
      <c r="TII382" s="47"/>
      <c r="TIJ382" s="47"/>
      <c r="TIK382" s="47"/>
      <c r="TIL382" s="47"/>
      <c r="TIM382" s="47"/>
      <c r="TIN382" s="47"/>
      <c r="TIO382" s="47"/>
      <c r="TIP382" s="47"/>
      <c r="TIQ382" s="47"/>
      <c r="TIR382" s="47"/>
      <c r="TIS382" s="47"/>
      <c r="TIT382" s="47"/>
      <c r="TIU382" s="47"/>
      <c r="TIV382" s="47"/>
      <c r="TIW382" s="47"/>
      <c r="TIX382" s="47"/>
      <c r="TIY382" s="47"/>
      <c r="TIZ382" s="47"/>
      <c r="TJA382" s="47"/>
      <c r="TJB382" s="47"/>
      <c r="TJC382" s="47"/>
      <c r="TJD382" s="47"/>
      <c r="TJE382" s="47"/>
      <c r="TJF382" s="47"/>
      <c r="TJG382" s="47"/>
      <c r="TJH382" s="47"/>
      <c r="TJI382" s="47"/>
      <c r="TJJ382" s="47"/>
      <c r="TJK382" s="47"/>
      <c r="TJL382" s="47"/>
      <c r="TJM382" s="47"/>
      <c r="TJN382" s="47"/>
      <c r="TJO382" s="47"/>
      <c r="TJP382" s="47"/>
      <c r="TJQ382" s="47"/>
      <c r="TJR382" s="47"/>
      <c r="TJS382" s="47"/>
      <c r="TJT382" s="47"/>
      <c r="TJU382" s="47"/>
      <c r="TJV382" s="47"/>
      <c r="TJW382" s="47"/>
      <c r="TJX382" s="47"/>
      <c r="TJY382" s="47"/>
      <c r="TJZ382" s="47"/>
      <c r="TKA382" s="47"/>
      <c r="TKB382" s="47"/>
      <c r="TKC382" s="47"/>
      <c r="TKD382" s="47"/>
      <c r="TKE382" s="47"/>
      <c r="TKF382" s="47"/>
      <c r="TKG382" s="47"/>
      <c r="TKH382" s="47"/>
      <c r="TKI382" s="47"/>
      <c r="TKJ382" s="47"/>
      <c r="TKK382" s="47"/>
      <c r="TKL382" s="47"/>
      <c r="TKM382" s="47"/>
      <c r="TKN382" s="47"/>
      <c r="TKO382" s="47"/>
      <c r="TKP382" s="47"/>
      <c r="TKQ382" s="47"/>
      <c r="TKR382" s="47"/>
      <c r="TKS382" s="47"/>
      <c r="TKT382" s="47"/>
      <c r="TKU382" s="47"/>
      <c r="TKV382" s="47"/>
      <c r="TKW382" s="47"/>
      <c r="TKX382" s="47"/>
      <c r="TKY382" s="47"/>
      <c r="TKZ382" s="47"/>
      <c r="TLA382" s="47"/>
      <c r="TLB382" s="47"/>
      <c r="TLC382" s="47"/>
      <c r="TLD382" s="47"/>
      <c r="TLE382" s="47"/>
      <c r="TLF382" s="47"/>
      <c r="TLG382" s="47"/>
      <c r="TLH382" s="47"/>
      <c r="TLI382" s="47"/>
      <c r="TLJ382" s="47"/>
      <c r="TLK382" s="47"/>
      <c r="TLL382" s="47"/>
      <c r="TLM382" s="47"/>
      <c r="TLN382" s="47"/>
      <c r="TLO382" s="47"/>
      <c r="TLP382" s="47"/>
      <c r="TLQ382" s="47"/>
      <c r="TLR382" s="47"/>
      <c r="TLS382" s="47"/>
      <c r="TLT382" s="47"/>
      <c r="TLU382" s="47"/>
      <c r="TLV382" s="47"/>
      <c r="TLW382" s="47"/>
      <c r="TLX382" s="47"/>
      <c r="TLY382" s="47"/>
      <c r="TLZ382" s="47"/>
      <c r="TMA382" s="47"/>
      <c r="TMB382" s="47"/>
      <c r="TMC382" s="47"/>
      <c r="TMD382" s="47"/>
      <c r="TME382" s="47"/>
      <c r="TMF382" s="47"/>
      <c r="TMG382" s="47"/>
      <c r="TMH382" s="47"/>
      <c r="TMI382" s="47"/>
      <c r="TMJ382" s="47"/>
      <c r="TMK382" s="47"/>
      <c r="TML382" s="47"/>
      <c r="TMM382" s="47"/>
      <c r="TMN382" s="47"/>
      <c r="TMO382" s="47"/>
      <c r="TMP382" s="47"/>
      <c r="TMQ382" s="47"/>
      <c r="TMR382" s="47"/>
      <c r="TMS382" s="47"/>
      <c r="TMT382" s="47"/>
      <c r="TMU382" s="47"/>
      <c r="TMV382" s="47"/>
      <c r="TMW382" s="47"/>
      <c r="TMX382" s="47"/>
      <c r="TMY382" s="47"/>
      <c r="TMZ382" s="47"/>
      <c r="TNA382" s="47"/>
      <c r="TNB382" s="47"/>
      <c r="TNC382" s="47"/>
      <c r="TND382" s="47"/>
      <c r="TNE382" s="47"/>
      <c r="TNF382" s="47"/>
      <c r="TNG382" s="47"/>
      <c r="TNH382" s="47"/>
      <c r="TNI382" s="47"/>
      <c r="TNJ382" s="47"/>
      <c r="TNK382" s="47"/>
      <c r="TNL382" s="47"/>
      <c r="TNM382" s="47"/>
      <c r="TNN382" s="47"/>
      <c r="TNO382" s="47"/>
      <c r="TNP382" s="47"/>
      <c r="TNQ382" s="47"/>
      <c r="TNR382" s="47"/>
      <c r="TNS382" s="47"/>
      <c r="TNT382" s="47"/>
      <c r="TNU382" s="47"/>
      <c r="TNV382" s="47"/>
      <c r="TNW382" s="47"/>
      <c r="TNX382" s="47"/>
      <c r="TNY382" s="47"/>
      <c r="TNZ382" s="47"/>
      <c r="TOA382" s="47"/>
      <c r="TOB382" s="47"/>
      <c r="TOC382" s="47"/>
      <c r="TOD382" s="47"/>
      <c r="TOE382" s="47"/>
      <c r="TOF382" s="47"/>
      <c r="TOG382" s="47"/>
      <c r="TOH382" s="47"/>
      <c r="TOI382" s="47"/>
      <c r="TOJ382" s="47"/>
      <c r="TOK382" s="47"/>
      <c r="TOL382" s="47"/>
      <c r="TOM382" s="47"/>
      <c r="TON382" s="47"/>
      <c r="TOO382" s="47"/>
      <c r="TOP382" s="47"/>
      <c r="TOQ382" s="47"/>
      <c r="TOR382" s="47"/>
      <c r="TOS382" s="47"/>
      <c r="TOT382" s="47"/>
      <c r="TOU382" s="47"/>
      <c r="TOV382" s="47"/>
      <c r="TOW382" s="47"/>
      <c r="TOX382" s="47"/>
      <c r="TOY382" s="47"/>
      <c r="TOZ382" s="47"/>
      <c r="TPA382" s="47"/>
      <c r="TPB382" s="47"/>
      <c r="TPC382" s="47"/>
      <c r="TPD382" s="47"/>
      <c r="TPE382" s="47"/>
      <c r="TPF382" s="47"/>
      <c r="TPG382" s="47"/>
      <c r="TPH382" s="47"/>
      <c r="TPI382" s="47"/>
      <c r="TPJ382" s="47"/>
      <c r="TPK382" s="47"/>
      <c r="TPL382" s="47"/>
      <c r="TPM382" s="47"/>
      <c r="TPN382" s="47"/>
      <c r="TPO382" s="47"/>
      <c r="TPP382" s="47"/>
      <c r="TPQ382" s="47"/>
      <c r="TPR382" s="47"/>
      <c r="TPS382" s="47"/>
      <c r="TPT382" s="47"/>
      <c r="TPU382" s="47"/>
      <c r="TPV382" s="47"/>
      <c r="TPW382" s="47"/>
      <c r="TPX382" s="47"/>
      <c r="TPY382" s="47"/>
      <c r="TPZ382" s="47"/>
      <c r="TQA382" s="47"/>
      <c r="TQB382" s="47"/>
      <c r="TQC382" s="47"/>
      <c r="TQD382" s="47"/>
      <c r="TQE382" s="47"/>
      <c r="TQF382" s="47"/>
      <c r="TQG382" s="47"/>
      <c r="TQH382" s="47"/>
      <c r="TQI382" s="47"/>
      <c r="TQJ382" s="47"/>
      <c r="TQK382" s="47"/>
      <c r="TQL382" s="47"/>
      <c r="TQM382" s="47"/>
      <c r="TQN382" s="47"/>
      <c r="TQO382" s="47"/>
      <c r="TQP382" s="47"/>
      <c r="TQQ382" s="47"/>
      <c r="TQR382" s="47"/>
      <c r="TQS382" s="47"/>
      <c r="TQT382" s="47"/>
      <c r="TQU382" s="47"/>
      <c r="TQV382" s="47"/>
      <c r="TQW382" s="47"/>
      <c r="TQX382" s="47"/>
      <c r="TQY382" s="47"/>
      <c r="TQZ382" s="47"/>
      <c r="TRA382" s="47"/>
      <c r="TRB382" s="47"/>
      <c r="TRC382" s="47"/>
      <c r="TRD382" s="47"/>
      <c r="TRE382" s="47"/>
      <c r="TRF382" s="47"/>
      <c r="TRG382" s="47"/>
      <c r="TRH382" s="47"/>
      <c r="TRI382" s="47"/>
      <c r="TRJ382" s="47"/>
      <c r="TRK382" s="47"/>
      <c r="TRL382" s="47"/>
      <c r="TRM382" s="47"/>
      <c r="TRN382" s="47"/>
      <c r="TRO382" s="47"/>
      <c r="TRP382" s="47"/>
      <c r="TRQ382" s="47"/>
      <c r="TRR382" s="47"/>
      <c r="TRS382" s="47"/>
      <c r="TRT382" s="47"/>
      <c r="TRU382" s="47"/>
      <c r="TRV382" s="47"/>
      <c r="TRW382" s="47"/>
      <c r="TRX382" s="47"/>
      <c r="TRY382" s="47"/>
      <c r="TRZ382" s="47"/>
      <c r="TSA382" s="47"/>
      <c r="TSB382" s="47"/>
      <c r="TSC382" s="47"/>
      <c r="TSD382" s="47"/>
      <c r="TSE382" s="47"/>
      <c r="TSF382" s="47"/>
      <c r="TSG382" s="47"/>
      <c r="TSH382" s="47"/>
      <c r="TSI382" s="47"/>
      <c r="TSJ382" s="47"/>
      <c r="TSK382" s="47"/>
      <c r="TSL382" s="47"/>
      <c r="TSM382" s="47"/>
      <c r="TSN382" s="47"/>
      <c r="TSO382" s="47"/>
      <c r="TSP382" s="47"/>
      <c r="TSQ382" s="47"/>
      <c r="TSR382" s="47"/>
      <c r="TSS382" s="47"/>
      <c r="TST382" s="47"/>
      <c r="TSU382" s="47"/>
      <c r="TSV382" s="47"/>
      <c r="TSW382" s="47"/>
      <c r="TSX382" s="47"/>
      <c r="TSY382" s="47"/>
      <c r="TSZ382" s="47"/>
      <c r="TTA382" s="47"/>
      <c r="TTB382" s="47"/>
      <c r="TTC382" s="47"/>
      <c r="TTD382" s="47"/>
      <c r="TTE382" s="47"/>
      <c r="TTF382" s="47"/>
      <c r="TTG382" s="47"/>
      <c r="TTH382" s="47"/>
      <c r="TTI382" s="47"/>
      <c r="TTJ382" s="47"/>
      <c r="TTK382" s="47"/>
      <c r="TTL382" s="47"/>
      <c r="TTM382" s="47"/>
      <c r="TTN382" s="47"/>
      <c r="TTO382" s="47"/>
      <c r="TTP382" s="47"/>
      <c r="TTQ382" s="47"/>
      <c r="TTR382" s="47"/>
      <c r="TTS382" s="47"/>
      <c r="TTT382" s="47"/>
      <c r="TTU382" s="47"/>
      <c r="TTV382" s="47"/>
      <c r="TTW382" s="47"/>
      <c r="TTX382" s="47"/>
      <c r="TTY382" s="47"/>
      <c r="TTZ382" s="47"/>
      <c r="TUA382" s="47"/>
      <c r="TUB382" s="47"/>
      <c r="TUC382" s="47"/>
      <c r="TUD382" s="47"/>
      <c r="TUE382" s="47"/>
      <c r="TUF382" s="47"/>
      <c r="TUG382" s="47"/>
      <c r="TUH382" s="47"/>
      <c r="TUI382" s="47"/>
      <c r="TUJ382" s="47"/>
      <c r="TUK382" s="47"/>
      <c r="TUL382" s="47"/>
      <c r="TUM382" s="47"/>
      <c r="TUN382" s="47"/>
      <c r="TUO382" s="47"/>
      <c r="TUP382" s="47"/>
      <c r="TUQ382" s="47"/>
      <c r="TUR382" s="47"/>
      <c r="TUS382" s="47"/>
      <c r="TUT382" s="47"/>
      <c r="TUU382" s="47"/>
      <c r="TUV382" s="47"/>
      <c r="TUW382" s="47"/>
      <c r="TUX382" s="47"/>
      <c r="TUY382" s="47"/>
      <c r="TUZ382" s="47"/>
      <c r="TVA382" s="47"/>
      <c r="TVB382" s="47"/>
      <c r="TVC382" s="47"/>
      <c r="TVD382" s="47"/>
      <c r="TVE382" s="47"/>
      <c r="TVF382" s="47"/>
      <c r="TVG382" s="47"/>
      <c r="TVH382" s="47"/>
      <c r="TVI382" s="47"/>
      <c r="TVJ382" s="47"/>
      <c r="TVK382" s="47"/>
      <c r="TVL382" s="47"/>
      <c r="TVM382" s="47"/>
      <c r="TVN382" s="47"/>
      <c r="TVO382" s="47"/>
      <c r="TVP382" s="47"/>
      <c r="TVQ382" s="47"/>
      <c r="TVR382" s="47"/>
      <c r="TVS382" s="47"/>
      <c r="TVT382" s="47"/>
      <c r="TVU382" s="47"/>
      <c r="TVV382" s="47"/>
      <c r="TVW382" s="47"/>
      <c r="TVX382" s="47"/>
      <c r="TVY382" s="47"/>
      <c r="TVZ382" s="47"/>
      <c r="TWA382" s="47"/>
      <c r="TWB382" s="47"/>
      <c r="TWC382" s="47"/>
      <c r="TWD382" s="47"/>
      <c r="TWE382" s="47"/>
      <c r="TWF382" s="47"/>
      <c r="TWG382" s="47"/>
      <c r="TWH382" s="47"/>
      <c r="TWI382" s="47"/>
      <c r="TWJ382" s="47"/>
      <c r="TWK382" s="47"/>
      <c r="TWL382" s="47"/>
      <c r="TWM382" s="47"/>
      <c r="TWN382" s="47"/>
      <c r="TWO382" s="47"/>
      <c r="TWP382" s="47"/>
      <c r="TWQ382" s="47"/>
      <c r="TWR382" s="47"/>
      <c r="TWS382" s="47"/>
      <c r="TWT382" s="47"/>
      <c r="TWU382" s="47"/>
      <c r="TWV382" s="47"/>
      <c r="TWW382" s="47"/>
      <c r="TWX382" s="47"/>
      <c r="TWY382" s="47"/>
      <c r="TWZ382" s="47"/>
      <c r="TXA382" s="47"/>
      <c r="TXB382" s="47"/>
      <c r="TXC382" s="47"/>
      <c r="TXD382" s="47"/>
      <c r="TXE382" s="47"/>
      <c r="TXF382" s="47"/>
      <c r="TXG382" s="47"/>
      <c r="TXH382" s="47"/>
      <c r="TXI382" s="47"/>
      <c r="TXJ382" s="47"/>
      <c r="TXK382" s="47"/>
      <c r="TXL382" s="47"/>
      <c r="TXM382" s="47"/>
      <c r="TXN382" s="47"/>
      <c r="TXO382" s="47"/>
      <c r="TXP382" s="47"/>
      <c r="TXQ382" s="47"/>
      <c r="TXR382" s="47"/>
      <c r="TXS382" s="47"/>
      <c r="TXT382" s="47"/>
      <c r="TXU382" s="47"/>
      <c r="TXV382" s="47"/>
      <c r="TXW382" s="47"/>
      <c r="TXX382" s="47"/>
      <c r="TXY382" s="47"/>
      <c r="TXZ382" s="47"/>
      <c r="TYA382" s="47"/>
      <c r="TYB382" s="47"/>
      <c r="TYC382" s="47"/>
      <c r="TYD382" s="47"/>
      <c r="TYE382" s="47"/>
      <c r="TYF382" s="47"/>
      <c r="TYG382" s="47"/>
      <c r="TYH382" s="47"/>
      <c r="TYI382" s="47"/>
      <c r="TYJ382" s="47"/>
      <c r="TYK382" s="47"/>
      <c r="TYL382" s="47"/>
      <c r="TYM382" s="47"/>
      <c r="TYN382" s="47"/>
      <c r="TYO382" s="47"/>
      <c r="TYP382" s="47"/>
      <c r="TYQ382" s="47"/>
      <c r="TYR382" s="47"/>
      <c r="TYS382" s="47"/>
      <c r="TYT382" s="47"/>
      <c r="TYU382" s="47"/>
      <c r="TYV382" s="47"/>
      <c r="TYW382" s="47"/>
      <c r="TYX382" s="47"/>
      <c r="TYY382" s="47"/>
      <c r="TYZ382" s="47"/>
      <c r="TZA382" s="47"/>
      <c r="TZB382" s="47"/>
      <c r="TZC382" s="47"/>
      <c r="TZD382" s="47"/>
      <c r="TZE382" s="47"/>
      <c r="TZF382" s="47"/>
      <c r="TZG382" s="47"/>
      <c r="TZH382" s="47"/>
      <c r="TZI382" s="47"/>
      <c r="TZJ382" s="47"/>
      <c r="TZK382" s="47"/>
      <c r="TZL382" s="47"/>
      <c r="TZM382" s="47"/>
      <c r="TZN382" s="47"/>
      <c r="TZO382" s="47"/>
      <c r="TZP382" s="47"/>
      <c r="TZQ382" s="47"/>
      <c r="TZR382" s="47"/>
      <c r="TZS382" s="47"/>
      <c r="TZT382" s="47"/>
      <c r="TZU382" s="47"/>
      <c r="TZV382" s="47"/>
      <c r="TZW382" s="47"/>
      <c r="TZX382" s="47"/>
      <c r="TZY382" s="47"/>
      <c r="TZZ382" s="47"/>
      <c r="UAA382" s="47"/>
      <c r="UAB382" s="47"/>
      <c r="UAC382" s="47"/>
      <c r="UAD382" s="47"/>
      <c r="UAE382" s="47"/>
      <c r="UAF382" s="47"/>
      <c r="UAG382" s="47"/>
      <c r="UAH382" s="47"/>
      <c r="UAI382" s="47"/>
      <c r="UAJ382" s="47"/>
      <c r="UAK382" s="47"/>
      <c r="UAL382" s="47"/>
      <c r="UAM382" s="47"/>
      <c r="UAN382" s="47"/>
      <c r="UAO382" s="47"/>
      <c r="UAP382" s="47"/>
      <c r="UAQ382" s="47"/>
      <c r="UAR382" s="47"/>
      <c r="UAS382" s="47"/>
      <c r="UAT382" s="47"/>
      <c r="UAU382" s="47"/>
      <c r="UAV382" s="47"/>
      <c r="UAW382" s="47"/>
      <c r="UAX382" s="47"/>
      <c r="UAY382" s="47"/>
      <c r="UAZ382" s="47"/>
      <c r="UBA382" s="47"/>
      <c r="UBB382" s="47"/>
      <c r="UBC382" s="47"/>
      <c r="UBD382" s="47"/>
      <c r="UBE382" s="47"/>
      <c r="UBF382" s="47"/>
      <c r="UBG382" s="47"/>
      <c r="UBH382" s="47"/>
      <c r="UBI382" s="47"/>
      <c r="UBJ382" s="47"/>
      <c r="UBK382" s="47"/>
      <c r="UBL382" s="47"/>
      <c r="UBM382" s="47"/>
      <c r="UBN382" s="47"/>
      <c r="UBO382" s="47"/>
      <c r="UBP382" s="47"/>
      <c r="UBQ382" s="47"/>
      <c r="UBR382" s="47"/>
      <c r="UBS382" s="47"/>
      <c r="UBT382" s="47"/>
      <c r="UBU382" s="47"/>
      <c r="UBV382" s="47"/>
      <c r="UBW382" s="47"/>
      <c r="UBX382" s="47"/>
      <c r="UBY382" s="47"/>
      <c r="UBZ382" s="47"/>
      <c r="UCA382" s="47"/>
      <c r="UCB382" s="47"/>
      <c r="UCC382" s="47"/>
      <c r="UCD382" s="47"/>
      <c r="UCE382" s="47"/>
      <c r="UCF382" s="47"/>
      <c r="UCG382" s="47"/>
      <c r="UCH382" s="47"/>
      <c r="UCI382" s="47"/>
      <c r="UCJ382" s="47"/>
      <c r="UCK382" s="47"/>
      <c r="UCL382" s="47"/>
      <c r="UCM382" s="47"/>
      <c r="UCN382" s="47"/>
      <c r="UCO382" s="47"/>
      <c r="UCP382" s="47"/>
      <c r="UCQ382" s="47"/>
      <c r="UCR382" s="47"/>
      <c r="UCS382" s="47"/>
      <c r="UCT382" s="47"/>
      <c r="UCU382" s="47"/>
      <c r="UCV382" s="47"/>
      <c r="UCW382" s="47"/>
      <c r="UCX382" s="47"/>
      <c r="UCY382" s="47"/>
      <c r="UCZ382" s="47"/>
      <c r="UDA382" s="47"/>
      <c r="UDB382" s="47"/>
      <c r="UDC382" s="47"/>
      <c r="UDD382" s="47"/>
      <c r="UDE382" s="47"/>
      <c r="UDF382" s="47"/>
      <c r="UDG382" s="47"/>
      <c r="UDH382" s="47"/>
      <c r="UDI382" s="47"/>
      <c r="UDJ382" s="47"/>
      <c r="UDK382" s="47"/>
      <c r="UDL382" s="47"/>
      <c r="UDM382" s="47"/>
      <c r="UDN382" s="47"/>
      <c r="UDO382" s="47"/>
      <c r="UDP382" s="47"/>
      <c r="UDQ382" s="47"/>
      <c r="UDR382" s="47"/>
      <c r="UDS382" s="47"/>
      <c r="UDT382" s="47"/>
      <c r="UDU382" s="47"/>
      <c r="UDV382" s="47"/>
      <c r="UDW382" s="47"/>
      <c r="UDX382" s="47"/>
      <c r="UDY382" s="47"/>
      <c r="UDZ382" s="47"/>
      <c r="UEA382" s="47"/>
      <c r="UEB382" s="47"/>
      <c r="UEC382" s="47"/>
      <c r="UED382" s="47"/>
      <c r="UEE382" s="47"/>
      <c r="UEF382" s="47"/>
      <c r="UEG382" s="47"/>
      <c r="UEH382" s="47"/>
      <c r="UEI382" s="47"/>
      <c r="UEJ382" s="47"/>
      <c r="UEK382" s="47"/>
      <c r="UEL382" s="47"/>
      <c r="UEM382" s="47"/>
      <c r="UEN382" s="47"/>
      <c r="UEO382" s="47"/>
      <c r="UEP382" s="47"/>
      <c r="UEQ382" s="47"/>
      <c r="UER382" s="47"/>
      <c r="UES382" s="47"/>
      <c r="UET382" s="47"/>
      <c r="UEU382" s="47"/>
      <c r="UEV382" s="47"/>
      <c r="UEW382" s="47"/>
      <c r="UEX382" s="47"/>
      <c r="UEY382" s="47"/>
      <c r="UEZ382" s="47"/>
      <c r="UFA382" s="47"/>
      <c r="UFB382" s="47"/>
      <c r="UFC382" s="47"/>
      <c r="UFD382" s="47"/>
      <c r="UFE382" s="47"/>
      <c r="UFF382" s="47"/>
      <c r="UFG382" s="47"/>
      <c r="UFH382" s="47"/>
      <c r="UFI382" s="47"/>
      <c r="UFJ382" s="47"/>
      <c r="UFK382" s="47"/>
      <c r="UFL382" s="47"/>
      <c r="UFM382" s="47"/>
      <c r="UFN382" s="47"/>
      <c r="UFO382" s="47"/>
      <c r="UFP382" s="47"/>
      <c r="UFQ382" s="47"/>
      <c r="UFR382" s="47"/>
      <c r="UFS382" s="47"/>
      <c r="UFT382" s="47"/>
      <c r="UFU382" s="47"/>
      <c r="UFV382" s="47"/>
      <c r="UFW382" s="47"/>
      <c r="UFX382" s="47"/>
      <c r="UFY382" s="47"/>
      <c r="UFZ382" s="47"/>
      <c r="UGA382" s="47"/>
      <c r="UGB382" s="47"/>
      <c r="UGC382" s="47"/>
      <c r="UGD382" s="47"/>
      <c r="UGE382" s="47"/>
      <c r="UGF382" s="47"/>
      <c r="UGG382" s="47"/>
      <c r="UGH382" s="47"/>
      <c r="UGI382" s="47"/>
      <c r="UGJ382" s="47"/>
      <c r="UGK382" s="47"/>
      <c r="UGL382" s="47"/>
      <c r="UGM382" s="47"/>
      <c r="UGN382" s="47"/>
      <c r="UGO382" s="47"/>
      <c r="UGP382" s="47"/>
      <c r="UGQ382" s="47"/>
      <c r="UGR382" s="47"/>
      <c r="UGS382" s="47"/>
      <c r="UGT382" s="47"/>
      <c r="UGU382" s="47"/>
      <c r="UGV382" s="47"/>
      <c r="UGW382" s="47"/>
      <c r="UGX382" s="47"/>
      <c r="UGY382" s="47"/>
      <c r="UGZ382" s="47"/>
      <c r="UHA382" s="47"/>
      <c r="UHB382" s="47"/>
      <c r="UHC382" s="47"/>
      <c r="UHD382" s="47"/>
      <c r="UHE382" s="47"/>
      <c r="UHF382" s="47"/>
      <c r="UHG382" s="47"/>
      <c r="UHH382" s="47"/>
      <c r="UHI382" s="47"/>
      <c r="UHJ382" s="47"/>
      <c r="UHK382" s="47"/>
      <c r="UHL382" s="47"/>
      <c r="UHM382" s="47"/>
      <c r="UHN382" s="47"/>
      <c r="UHO382" s="47"/>
      <c r="UHP382" s="47"/>
      <c r="UHQ382" s="47"/>
      <c r="UHR382" s="47"/>
      <c r="UHS382" s="47"/>
      <c r="UHT382" s="47"/>
      <c r="UHU382" s="47"/>
      <c r="UHV382" s="47"/>
      <c r="UHW382" s="47"/>
      <c r="UHX382" s="47"/>
      <c r="UHY382" s="47"/>
      <c r="UHZ382" s="47"/>
      <c r="UIA382" s="47"/>
      <c r="UIB382" s="47"/>
      <c r="UIC382" s="47"/>
      <c r="UID382" s="47"/>
      <c r="UIE382" s="47"/>
      <c r="UIF382" s="47"/>
      <c r="UIG382" s="47"/>
      <c r="UIH382" s="47"/>
      <c r="UII382" s="47"/>
      <c r="UIJ382" s="47"/>
      <c r="UIK382" s="47"/>
      <c r="UIL382" s="47"/>
      <c r="UIM382" s="47"/>
      <c r="UIN382" s="47"/>
      <c r="UIO382" s="47"/>
      <c r="UIP382" s="47"/>
      <c r="UIQ382" s="47"/>
      <c r="UIR382" s="47"/>
      <c r="UIS382" s="47"/>
      <c r="UIT382" s="47"/>
      <c r="UIU382" s="47"/>
      <c r="UIV382" s="47"/>
      <c r="UIW382" s="47"/>
      <c r="UIX382" s="47"/>
      <c r="UIY382" s="47"/>
      <c r="UIZ382" s="47"/>
      <c r="UJA382" s="47"/>
      <c r="UJB382" s="47"/>
      <c r="UJC382" s="47"/>
      <c r="UJD382" s="47"/>
      <c r="UJE382" s="47"/>
      <c r="UJF382" s="47"/>
      <c r="UJG382" s="47"/>
      <c r="UJH382" s="47"/>
      <c r="UJI382" s="47"/>
      <c r="UJJ382" s="47"/>
      <c r="UJK382" s="47"/>
      <c r="UJL382" s="47"/>
      <c r="UJM382" s="47"/>
      <c r="UJN382" s="47"/>
      <c r="UJO382" s="47"/>
      <c r="UJP382" s="47"/>
      <c r="UJQ382" s="47"/>
      <c r="UJR382" s="47"/>
      <c r="UJS382" s="47"/>
      <c r="UJT382" s="47"/>
      <c r="UJU382" s="47"/>
      <c r="UJV382" s="47"/>
      <c r="UJW382" s="47"/>
      <c r="UJX382" s="47"/>
      <c r="UJY382" s="47"/>
      <c r="UJZ382" s="47"/>
      <c r="UKA382" s="47"/>
      <c r="UKB382" s="47"/>
      <c r="UKC382" s="47"/>
      <c r="UKD382" s="47"/>
      <c r="UKE382" s="47"/>
      <c r="UKF382" s="47"/>
      <c r="UKG382" s="47"/>
      <c r="UKH382" s="47"/>
      <c r="UKI382" s="47"/>
      <c r="UKJ382" s="47"/>
      <c r="UKK382" s="47"/>
      <c r="UKL382" s="47"/>
      <c r="UKM382" s="47"/>
      <c r="UKN382" s="47"/>
      <c r="UKO382" s="47"/>
      <c r="UKP382" s="47"/>
      <c r="UKQ382" s="47"/>
      <c r="UKR382" s="47"/>
      <c r="UKS382" s="47"/>
      <c r="UKT382" s="47"/>
      <c r="UKU382" s="47"/>
      <c r="UKV382" s="47"/>
      <c r="UKW382" s="47"/>
      <c r="UKX382" s="47"/>
      <c r="UKY382" s="47"/>
      <c r="UKZ382" s="47"/>
      <c r="ULA382" s="47"/>
      <c r="ULB382" s="47"/>
      <c r="ULC382" s="47"/>
      <c r="ULD382" s="47"/>
      <c r="ULE382" s="47"/>
      <c r="ULF382" s="47"/>
      <c r="ULG382" s="47"/>
      <c r="ULH382" s="47"/>
      <c r="ULI382" s="47"/>
      <c r="ULJ382" s="47"/>
      <c r="ULK382" s="47"/>
      <c r="ULL382" s="47"/>
      <c r="ULM382" s="47"/>
      <c r="ULN382" s="47"/>
      <c r="ULO382" s="47"/>
      <c r="ULP382" s="47"/>
      <c r="ULQ382" s="47"/>
      <c r="ULR382" s="47"/>
      <c r="ULS382" s="47"/>
      <c r="ULT382" s="47"/>
      <c r="ULU382" s="47"/>
      <c r="ULV382" s="47"/>
      <c r="ULW382" s="47"/>
      <c r="ULX382" s="47"/>
      <c r="ULY382" s="47"/>
      <c r="ULZ382" s="47"/>
      <c r="UMA382" s="47"/>
      <c r="UMB382" s="47"/>
      <c r="UMC382" s="47"/>
      <c r="UMD382" s="47"/>
      <c r="UME382" s="47"/>
      <c r="UMF382" s="47"/>
      <c r="UMG382" s="47"/>
      <c r="UMH382" s="47"/>
      <c r="UMI382" s="47"/>
      <c r="UMJ382" s="47"/>
      <c r="UMK382" s="47"/>
      <c r="UML382" s="47"/>
      <c r="UMM382" s="47"/>
      <c r="UMN382" s="47"/>
      <c r="UMO382" s="47"/>
      <c r="UMP382" s="47"/>
      <c r="UMQ382" s="47"/>
      <c r="UMR382" s="47"/>
      <c r="UMS382" s="47"/>
      <c r="UMT382" s="47"/>
      <c r="UMU382" s="47"/>
      <c r="UMV382" s="47"/>
      <c r="UMW382" s="47"/>
      <c r="UMX382" s="47"/>
      <c r="UMY382" s="47"/>
      <c r="UMZ382" s="47"/>
      <c r="UNA382" s="47"/>
      <c r="UNB382" s="47"/>
      <c r="UNC382" s="47"/>
      <c r="UND382" s="47"/>
      <c r="UNE382" s="47"/>
      <c r="UNF382" s="47"/>
      <c r="UNG382" s="47"/>
      <c r="UNH382" s="47"/>
      <c r="UNI382" s="47"/>
      <c r="UNJ382" s="47"/>
      <c r="UNK382" s="47"/>
      <c r="UNL382" s="47"/>
      <c r="UNM382" s="47"/>
      <c r="UNN382" s="47"/>
      <c r="UNO382" s="47"/>
      <c r="UNP382" s="47"/>
      <c r="UNQ382" s="47"/>
      <c r="UNR382" s="47"/>
      <c r="UNS382" s="47"/>
      <c r="UNT382" s="47"/>
      <c r="UNU382" s="47"/>
      <c r="UNV382" s="47"/>
      <c r="UNW382" s="47"/>
      <c r="UNX382" s="47"/>
      <c r="UNY382" s="47"/>
      <c r="UNZ382" s="47"/>
      <c r="UOA382" s="47"/>
      <c r="UOB382" s="47"/>
      <c r="UOC382" s="47"/>
      <c r="UOD382" s="47"/>
      <c r="UOE382" s="47"/>
      <c r="UOF382" s="47"/>
      <c r="UOG382" s="47"/>
      <c r="UOH382" s="47"/>
      <c r="UOI382" s="47"/>
      <c r="UOJ382" s="47"/>
      <c r="UOK382" s="47"/>
      <c r="UOL382" s="47"/>
      <c r="UOM382" s="47"/>
      <c r="UON382" s="47"/>
      <c r="UOO382" s="47"/>
      <c r="UOP382" s="47"/>
      <c r="UOQ382" s="47"/>
      <c r="UOR382" s="47"/>
      <c r="UOS382" s="47"/>
      <c r="UOT382" s="47"/>
      <c r="UOU382" s="47"/>
      <c r="UOV382" s="47"/>
      <c r="UOW382" s="47"/>
      <c r="UOX382" s="47"/>
      <c r="UOY382" s="47"/>
      <c r="UOZ382" s="47"/>
      <c r="UPA382" s="47"/>
      <c r="UPB382" s="47"/>
      <c r="UPC382" s="47"/>
      <c r="UPD382" s="47"/>
      <c r="UPE382" s="47"/>
      <c r="UPF382" s="47"/>
      <c r="UPG382" s="47"/>
      <c r="UPH382" s="47"/>
      <c r="UPI382" s="47"/>
      <c r="UPJ382" s="47"/>
      <c r="UPK382" s="47"/>
      <c r="UPL382" s="47"/>
      <c r="UPM382" s="47"/>
      <c r="UPN382" s="47"/>
      <c r="UPO382" s="47"/>
      <c r="UPP382" s="47"/>
      <c r="UPQ382" s="47"/>
      <c r="UPR382" s="47"/>
      <c r="UPS382" s="47"/>
      <c r="UPT382" s="47"/>
      <c r="UPU382" s="47"/>
      <c r="UPV382" s="47"/>
      <c r="UPW382" s="47"/>
      <c r="UPX382" s="47"/>
      <c r="UPY382" s="47"/>
      <c r="UPZ382" s="47"/>
      <c r="UQA382" s="47"/>
      <c r="UQB382" s="47"/>
      <c r="UQC382" s="47"/>
      <c r="UQD382" s="47"/>
      <c r="UQE382" s="47"/>
      <c r="UQF382" s="47"/>
      <c r="UQG382" s="47"/>
      <c r="UQH382" s="47"/>
      <c r="UQI382" s="47"/>
      <c r="UQJ382" s="47"/>
      <c r="UQK382" s="47"/>
      <c r="UQL382" s="47"/>
      <c r="UQM382" s="47"/>
      <c r="UQN382" s="47"/>
      <c r="UQO382" s="47"/>
      <c r="UQP382" s="47"/>
      <c r="UQQ382" s="47"/>
      <c r="UQR382" s="47"/>
      <c r="UQS382" s="47"/>
      <c r="UQT382" s="47"/>
      <c r="UQU382" s="47"/>
      <c r="UQV382" s="47"/>
      <c r="UQW382" s="47"/>
      <c r="UQX382" s="47"/>
      <c r="UQY382" s="47"/>
      <c r="UQZ382" s="47"/>
      <c r="URA382" s="47"/>
      <c r="URB382" s="47"/>
      <c r="URC382" s="47"/>
      <c r="URD382" s="47"/>
      <c r="URE382" s="47"/>
      <c r="URF382" s="47"/>
      <c r="URG382" s="47"/>
      <c r="URH382" s="47"/>
      <c r="URI382" s="47"/>
      <c r="URJ382" s="47"/>
      <c r="URK382" s="47"/>
      <c r="URL382" s="47"/>
      <c r="URM382" s="47"/>
      <c r="URN382" s="47"/>
      <c r="URO382" s="47"/>
      <c r="URP382" s="47"/>
      <c r="URQ382" s="47"/>
      <c r="URR382" s="47"/>
      <c r="URS382" s="47"/>
      <c r="URT382" s="47"/>
      <c r="URU382" s="47"/>
      <c r="URV382" s="47"/>
      <c r="URW382" s="47"/>
      <c r="URX382" s="47"/>
      <c r="URY382" s="47"/>
      <c r="URZ382" s="47"/>
      <c r="USA382" s="47"/>
      <c r="USB382" s="47"/>
      <c r="USC382" s="47"/>
      <c r="USD382" s="47"/>
      <c r="USE382" s="47"/>
      <c r="USF382" s="47"/>
      <c r="USG382" s="47"/>
      <c r="USH382" s="47"/>
      <c r="USI382" s="47"/>
      <c r="USJ382" s="47"/>
      <c r="USK382" s="47"/>
      <c r="USL382" s="47"/>
      <c r="USM382" s="47"/>
      <c r="USN382" s="47"/>
      <c r="USO382" s="47"/>
      <c r="USP382" s="47"/>
      <c r="USQ382" s="47"/>
      <c r="USR382" s="47"/>
      <c r="USS382" s="47"/>
      <c r="UST382" s="47"/>
      <c r="USU382" s="47"/>
      <c r="USV382" s="47"/>
      <c r="USW382" s="47"/>
      <c r="USX382" s="47"/>
      <c r="USY382" s="47"/>
      <c r="USZ382" s="47"/>
      <c r="UTA382" s="47"/>
      <c r="UTB382" s="47"/>
      <c r="UTC382" s="47"/>
      <c r="UTD382" s="47"/>
      <c r="UTE382" s="47"/>
      <c r="UTF382" s="47"/>
      <c r="UTG382" s="47"/>
      <c r="UTH382" s="47"/>
      <c r="UTI382" s="47"/>
      <c r="UTJ382" s="47"/>
      <c r="UTK382" s="47"/>
      <c r="UTL382" s="47"/>
      <c r="UTM382" s="47"/>
      <c r="UTN382" s="47"/>
      <c r="UTO382" s="47"/>
      <c r="UTP382" s="47"/>
      <c r="UTQ382" s="47"/>
      <c r="UTR382" s="47"/>
      <c r="UTS382" s="47"/>
      <c r="UTT382" s="47"/>
      <c r="UTU382" s="47"/>
      <c r="UTV382" s="47"/>
      <c r="UTW382" s="47"/>
      <c r="UTX382" s="47"/>
      <c r="UTY382" s="47"/>
      <c r="UTZ382" s="47"/>
      <c r="UUA382" s="47"/>
      <c r="UUB382" s="47"/>
      <c r="UUC382" s="47"/>
      <c r="UUD382" s="47"/>
      <c r="UUE382" s="47"/>
      <c r="UUF382" s="47"/>
      <c r="UUG382" s="47"/>
      <c r="UUH382" s="47"/>
      <c r="UUI382" s="47"/>
      <c r="UUJ382" s="47"/>
      <c r="UUK382" s="47"/>
      <c r="UUL382" s="47"/>
      <c r="UUM382" s="47"/>
      <c r="UUN382" s="47"/>
      <c r="UUO382" s="47"/>
      <c r="UUP382" s="47"/>
      <c r="UUQ382" s="47"/>
      <c r="UUR382" s="47"/>
      <c r="UUS382" s="47"/>
      <c r="UUT382" s="47"/>
      <c r="UUU382" s="47"/>
      <c r="UUV382" s="47"/>
      <c r="UUW382" s="47"/>
      <c r="UUX382" s="47"/>
      <c r="UUY382" s="47"/>
      <c r="UUZ382" s="47"/>
      <c r="UVA382" s="47"/>
      <c r="UVB382" s="47"/>
      <c r="UVC382" s="47"/>
      <c r="UVD382" s="47"/>
      <c r="UVE382" s="47"/>
      <c r="UVF382" s="47"/>
      <c r="UVG382" s="47"/>
      <c r="UVH382" s="47"/>
      <c r="UVI382" s="47"/>
      <c r="UVJ382" s="47"/>
      <c r="UVK382" s="47"/>
      <c r="UVL382" s="47"/>
      <c r="UVM382" s="47"/>
      <c r="UVN382" s="47"/>
      <c r="UVO382" s="47"/>
      <c r="UVP382" s="47"/>
      <c r="UVQ382" s="47"/>
      <c r="UVR382" s="47"/>
      <c r="UVS382" s="47"/>
      <c r="UVT382" s="47"/>
      <c r="UVU382" s="47"/>
      <c r="UVV382" s="47"/>
      <c r="UVW382" s="47"/>
      <c r="UVX382" s="47"/>
      <c r="UVY382" s="47"/>
      <c r="UVZ382" s="47"/>
      <c r="UWA382" s="47"/>
      <c r="UWB382" s="47"/>
      <c r="UWC382" s="47"/>
      <c r="UWD382" s="47"/>
      <c r="UWE382" s="47"/>
      <c r="UWF382" s="47"/>
      <c r="UWG382" s="47"/>
      <c r="UWH382" s="47"/>
      <c r="UWI382" s="47"/>
      <c r="UWJ382" s="47"/>
      <c r="UWK382" s="47"/>
      <c r="UWL382" s="47"/>
      <c r="UWM382" s="47"/>
      <c r="UWN382" s="47"/>
      <c r="UWO382" s="47"/>
      <c r="UWP382" s="47"/>
      <c r="UWQ382" s="47"/>
      <c r="UWR382" s="47"/>
      <c r="UWS382" s="47"/>
      <c r="UWT382" s="47"/>
      <c r="UWU382" s="47"/>
      <c r="UWV382" s="47"/>
      <c r="UWW382" s="47"/>
      <c r="UWX382" s="47"/>
      <c r="UWY382" s="47"/>
      <c r="UWZ382" s="47"/>
      <c r="UXA382" s="47"/>
      <c r="UXB382" s="47"/>
      <c r="UXC382" s="47"/>
      <c r="UXD382" s="47"/>
      <c r="UXE382" s="47"/>
      <c r="UXF382" s="47"/>
      <c r="UXG382" s="47"/>
      <c r="UXH382" s="47"/>
      <c r="UXI382" s="47"/>
      <c r="UXJ382" s="47"/>
      <c r="UXK382" s="47"/>
      <c r="UXL382" s="47"/>
      <c r="UXM382" s="47"/>
      <c r="UXN382" s="47"/>
      <c r="UXO382" s="47"/>
      <c r="UXP382" s="47"/>
      <c r="UXQ382" s="47"/>
      <c r="UXR382" s="47"/>
      <c r="UXS382" s="47"/>
      <c r="UXT382" s="47"/>
      <c r="UXU382" s="47"/>
      <c r="UXV382" s="47"/>
      <c r="UXW382" s="47"/>
      <c r="UXX382" s="47"/>
      <c r="UXY382" s="47"/>
      <c r="UXZ382" s="47"/>
      <c r="UYA382" s="47"/>
      <c r="UYB382" s="47"/>
      <c r="UYC382" s="47"/>
      <c r="UYD382" s="47"/>
      <c r="UYE382" s="47"/>
      <c r="UYF382" s="47"/>
      <c r="UYG382" s="47"/>
      <c r="UYH382" s="47"/>
      <c r="UYI382" s="47"/>
      <c r="UYJ382" s="47"/>
      <c r="UYK382" s="47"/>
      <c r="UYL382" s="47"/>
      <c r="UYM382" s="47"/>
      <c r="UYN382" s="47"/>
      <c r="UYO382" s="47"/>
      <c r="UYP382" s="47"/>
      <c r="UYQ382" s="47"/>
      <c r="UYR382" s="47"/>
      <c r="UYS382" s="47"/>
      <c r="UYT382" s="47"/>
      <c r="UYU382" s="47"/>
      <c r="UYV382" s="47"/>
      <c r="UYW382" s="47"/>
      <c r="UYX382" s="47"/>
      <c r="UYY382" s="47"/>
      <c r="UYZ382" s="47"/>
      <c r="UZA382" s="47"/>
      <c r="UZB382" s="47"/>
      <c r="UZC382" s="47"/>
      <c r="UZD382" s="47"/>
      <c r="UZE382" s="47"/>
      <c r="UZF382" s="47"/>
      <c r="UZG382" s="47"/>
      <c r="UZH382" s="47"/>
      <c r="UZI382" s="47"/>
      <c r="UZJ382" s="47"/>
      <c r="UZK382" s="47"/>
      <c r="UZL382" s="47"/>
      <c r="UZM382" s="47"/>
      <c r="UZN382" s="47"/>
      <c r="UZO382" s="47"/>
      <c r="UZP382" s="47"/>
      <c r="UZQ382" s="47"/>
      <c r="UZR382" s="47"/>
      <c r="UZS382" s="47"/>
      <c r="UZT382" s="47"/>
      <c r="UZU382" s="47"/>
      <c r="UZV382" s="47"/>
      <c r="UZW382" s="47"/>
      <c r="UZX382" s="47"/>
      <c r="UZY382" s="47"/>
      <c r="UZZ382" s="47"/>
      <c r="VAA382" s="47"/>
      <c r="VAB382" s="47"/>
      <c r="VAC382" s="47"/>
      <c r="VAD382" s="47"/>
      <c r="VAE382" s="47"/>
      <c r="VAF382" s="47"/>
      <c r="VAG382" s="47"/>
      <c r="VAH382" s="47"/>
      <c r="VAI382" s="47"/>
      <c r="VAJ382" s="47"/>
      <c r="VAK382" s="47"/>
      <c r="VAL382" s="47"/>
      <c r="VAM382" s="47"/>
      <c r="VAN382" s="47"/>
      <c r="VAO382" s="47"/>
      <c r="VAP382" s="47"/>
      <c r="VAQ382" s="47"/>
      <c r="VAR382" s="47"/>
      <c r="VAS382" s="47"/>
      <c r="VAT382" s="47"/>
      <c r="VAU382" s="47"/>
      <c r="VAV382" s="47"/>
      <c r="VAW382" s="47"/>
      <c r="VAX382" s="47"/>
      <c r="VAY382" s="47"/>
      <c r="VAZ382" s="47"/>
      <c r="VBA382" s="47"/>
      <c r="VBB382" s="47"/>
      <c r="VBC382" s="47"/>
      <c r="VBD382" s="47"/>
      <c r="VBE382" s="47"/>
      <c r="VBF382" s="47"/>
      <c r="VBG382" s="47"/>
      <c r="VBH382" s="47"/>
      <c r="VBI382" s="47"/>
      <c r="VBJ382" s="47"/>
      <c r="VBK382" s="47"/>
      <c r="VBL382" s="47"/>
      <c r="VBM382" s="47"/>
      <c r="VBN382" s="47"/>
      <c r="VBO382" s="47"/>
      <c r="VBP382" s="47"/>
      <c r="VBQ382" s="47"/>
      <c r="VBR382" s="47"/>
      <c r="VBS382" s="47"/>
      <c r="VBT382" s="47"/>
      <c r="VBU382" s="47"/>
      <c r="VBV382" s="47"/>
      <c r="VBW382" s="47"/>
      <c r="VBX382" s="47"/>
      <c r="VBY382" s="47"/>
      <c r="VBZ382" s="47"/>
      <c r="VCA382" s="47"/>
      <c r="VCB382" s="47"/>
      <c r="VCC382" s="47"/>
      <c r="VCD382" s="47"/>
      <c r="VCE382" s="47"/>
      <c r="VCF382" s="47"/>
      <c r="VCG382" s="47"/>
      <c r="VCH382" s="47"/>
      <c r="VCI382" s="47"/>
      <c r="VCJ382" s="47"/>
      <c r="VCK382" s="47"/>
      <c r="VCL382" s="47"/>
      <c r="VCM382" s="47"/>
      <c r="VCN382" s="47"/>
      <c r="VCO382" s="47"/>
      <c r="VCP382" s="47"/>
      <c r="VCQ382" s="47"/>
      <c r="VCR382" s="47"/>
      <c r="VCS382" s="47"/>
      <c r="VCT382" s="47"/>
      <c r="VCU382" s="47"/>
      <c r="VCV382" s="47"/>
      <c r="VCW382" s="47"/>
      <c r="VCX382" s="47"/>
      <c r="VCY382" s="47"/>
      <c r="VCZ382" s="47"/>
      <c r="VDA382" s="47"/>
      <c r="VDB382" s="47"/>
      <c r="VDC382" s="47"/>
      <c r="VDD382" s="47"/>
      <c r="VDE382" s="47"/>
      <c r="VDF382" s="47"/>
      <c r="VDG382" s="47"/>
      <c r="VDH382" s="47"/>
      <c r="VDI382" s="47"/>
      <c r="VDJ382" s="47"/>
      <c r="VDK382" s="47"/>
      <c r="VDL382" s="47"/>
      <c r="VDM382" s="47"/>
      <c r="VDN382" s="47"/>
      <c r="VDO382" s="47"/>
      <c r="VDP382" s="47"/>
      <c r="VDQ382" s="47"/>
      <c r="VDR382" s="47"/>
      <c r="VDS382" s="47"/>
      <c r="VDT382" s="47"/>
      <c r="VDU382" s="47"/>
      <c r="VDV382" s="47"/>
      <c r="VDW382" s="47"/>
      <c r="VDX382" s="47"/>
      <c r="VDY382" s="47"/>
      <c r="VDZ382" s="47"/>
      <c r="VEA382" s="47"/>
      <c r="VEB382" s="47"/>
      <c r="VEC382" s="47"/>
      <c r="VED382" s="47"/>
      <c r="VEE382" s="47"/>
      <c r="VEF382" s="47"/>
      <c r="VEG382" s="47"/>
      <c r="VEH382" s="47"/>
      <c r="VEI382" s="47"/>
      <c r="VEJ382" s="47"/>
      <c r="VEK382" s="47"/>
      <c r="VEL382" s="47"/>
      <c r="VEM382" s="47"/>
      <c r="VEN382" s="47"/>
      <c r="VEO382" s="47"/>
      <c r="VEP382" s="47"/>
      <c r="VEQ382" s="47"/>
      <c r="VER382" s="47"/>
      <c r="VES382" s="47"/>
      <c r="VET382" s="47"/>
      <c r="VEU382" s="47"/>
      <c r="VEV382" s="47"/>
      <c r="VEW382" s="47"/>
      <c r="VEX382" s="47"/>
      <c r="VEY382" s="47"/>
      <c r="VEZ382" s="47"/>
      <c r="VFA382" s="47"/>
      <c r="VFB382" s="47"/>
      <c r="VFC382" s="47"/>
      <c r="VFD382" s="47"/>
      <c r="VFE382" s="47"/>
      <c r="VFF382" s="47"/>
      <c r="VFG382" s="47"/>
      <c r="VFH382" s="47"/>
      <c r="VFI382" s="47"/>
      <c r="VFJ382" s="47"/>
      <c r="VFK382" s="47"/>
      <c r="VFL382" s="47"/>
      <c r="VFM382" s="47"/>
      <c r="VFN382" s="47"/>
      <c r="VFO382" s="47"/>
      <c r="VFP382" s="47"/>
      <c r="VFQ382" s="47"/>
      <c r="VFR382" s="47"/>
      <c r="VFS382" s="47"/>
      <c r="VFT382" s="47"/>
      <c r="VFU382" s="47"/>
      <c r="VFV382" s="47"/>
      <c r="VFW382" s="47"/>
      <c r="VFX382" s="47"/>
      <c r="VFY382" s="47"/>
      <c r="VFZ382" s="47"/>
      <c r="VGA382" s="47"/>
      <c r="VGB382" s="47"/>
      <c r="VGC382" s="47"/>
      <c r="VGD382" s="47"/>
      <c r="VGE382" s="47"/>
      <c r="VGF382" s="47"/>
      <c r="VGG382" s="47"/>
      <c r="VGH382" s="47"/>
      <c r="VGI382" s="47"/>
      <c r="VGJ382" s="47"/>
      <c r="VGK382" s="47"/>
      <c r="VGL382" s="47"/>
      <c r="VGM382" s="47"/>
      <c r="VGN382" s="47"/>
      <c r="VGO382" s="47"/>
      <c r="VGP382" s="47"/>
      <c r="VGQ382" s="47"/>
      <c r="VGR382" s="47"/>
      <c r="VGS382" s="47"/>
      <c r="VGT382" s="47"/>
      <c r="VGU382" s="47"/>
      <c r="VGV382" s="47"/>
      <c r="VGW382" s="47"/>
      <c r="VGX382" s="47"/>
      <c r="VGY382" s="47"/>
      <c r="VGZ382" s="47"/>
      <c r="VHA382" s="47"/>
      <c r="VHB382" s="47"/>
      <c r="VHC382" s="47"/>
      <c r="VHD382" s="47"/>
      <c r="VHE382" s="47"/>
      <c r="VHF382" s="47"/>
      <c r="VHG382" s="47"/>
      <c r="VHH382" s="47"/>
      <c r="VHI382" s="47"/>
      <c r="VHJ382" s="47"/>
      <c r="VHK382" s="47"/>
      <c r="VHL382" s="47"/>
      <c r="VHM382" s="47"/>
      <c r="VHN382" s="47"/>
      <c r="VHO382" s="47"/>
      <c r="VHP382" s="47"/>
      <c r="VHQ382" s="47"/>
      <c r="VHR382" s="47"/>
      <c r="VHS382" s="47"/>
      <c r="VHT382" s="47"/>
      <c r="VHU382" s="47"/>
      <c r="VHV382" s="47"/>
      <c r="VHW382" s="47"/>
      <c r="VHX382" s="47"/>
      <c r="VHY382" s="47"/>
      <c r="VHZ382" s="47"/>
      <c r="VIA382" s="47"/>
      <c r="VIB382" s="47"/>
      <c r="VIC382" s="47"/>
      <c r="VID382" s="47"/>
      <c r="VIE382" s="47"/>
      <c r="VIF382" s="47"/>
      <c r="VIG382" s="47"/>
      <c r="VIH382" s="47"/>
      <c r="VII382" s="47"/>
      <c r="VIJ382" s="47"/>
      <c r="VIK382" s="47"/>
      <c r="VIL382" s="47"/>
      <c r="VIM382" s="47"/>
      <c r="VIN382" s="47"/>
      <c r="VIO382" s="47"/>
      <c r="VIP382" s="47"/>
      <c r="VIQ382" s="47"/>
      <c r="VIR382" s="47"/>
      <c r="VIS382" s="47"/>
      <c r="VIT382" s="47"/>
      <c r="VIU382" s="47"/>
      <c r="VIV382" s="47"/>
      <c r="VIW382" s="47"/>
      <c r="VIX382" s="47"/>
      <c r="VIY382" s="47"/>
      <c r="VIZ382" s="47"/>
      <c r="VJA382" s="47"/>
      <c r="VJB382" s="47"/>
      <c r="VJC382" s="47"/>
      <c r="VJD382" s="47"/>
      <c r="VJE382" s="47"/>
      <c r="VJF382" s="47"/>
      <c r="VJG382" s="47"/>
      <c r="VJH382" s="47"/>
      <c r="VJI382" s="47"/>
      <c r="VJJ382" s="47"/>
      <c r="VJK382" s="47"/>
      <c r="VJL382" s="47"/>
      <c r="VJM382" s="47"/>
      <c r="VJN382" s="47"/>
      <c r="VJO382" s="47"/>
      <c r="VJP382" s="47"/>
      <c r="VJQ382" s="47"/>
      <c r="VJR382" s="47"/>
      <c r="VJS382" s="47"/>
      <c r="VJT382" s="47"/>
      <c r="VJU382" s="47"/>
      <c r="VJV382" s="47"/>
      <c r="VJW382" s="47"/>
      <c r="VJX382" s="47"/>
      <c r="VJY382" s="47"/>
      <c r="VJZ382" s="47"/>
      <c r="VKA382" s="47"/>
      <c r="VKB382" s="47"/>
      <c r="VKC382" s="47"/>
      <c r="VKD382" s="47"/>
      <c r="VKE382" s="47"/>
      <c r="VKF382" s="47"/>
      <c r="VKG382" s="47"/>
      <c r="VKH382" s="47"/>
      <c r="VKI382" s="47"/>
      <c r="VKJ382" s="47"/>
      <c r="VKK382" s="47"/>
      <c r="VKL382" s="47"/>
      <c r="VKM382" s="47"/>
      <c r="VKN382" s="47"/>
      <c r="VKO382" s="47"/>
      <c r="VKP382" s="47"/>
      <c r="VKQ382" s="47"/>
      <c r="VKR382" s="47"/>
      <c r="VKS382" s="47"/>
      <c r="VKT382" s="47"/>
      <c r="VKU382" s="47"/>
      <c r="VKV382" s="47"/>
      <c r="VKW382" s="47"/>
      <c r="VKX382" s="47"/>
      <c r="VKY382" s="47"/>
      <c r="VKZ382" s="47"/>
      <c r="VLA382" s="47"/>
      <c r="VLB382" s="47"/>
      <c r="VLC382" s="47"/>
      <c r="VLD382" s="47"/>
      <c r="VLE382" s="47"/>
      <c r="VLF382" s="47"/>
      <c r="VLG382" s="47"/>
      <c r="VLH382" s="47"/>
      <c r="VLI382" s="47"/>
      <c r="VLJ382" s="47"/>
      <c r="VLK382" s="47"/>
      <c r="VLL382" s="47"/>
      <c r="VLM382" s="47"/>
      <c r="VLN382" s="47"/>
      <c r="VLO382" s="47"/>
      <c r="VLP382" s="47"/>
      <c r="VLQ382" s="47"/>
      <c r="VLR382" s="47"/>
      <c r="VLS382" s="47"/>
      <c r="VLT382" s="47"/>
      <c r="VLU382" s="47"/>
      <c r="VLV382" s="47"/>
      <c r="VLW382" s="47"/>
      <c r="VLX382" s="47"/>
      <c r="VLY382" s="47"/>
      <c r="VLZ382" s="47"/>
      <c r="VMA382" s="47"/>
      <c r="VMB382" s="47"/>
      <c r="VMC382" s="47"/>
      <c r="VMD382" s="47"/>
      <c r="VME382" s="47"/>
      <c r="VMF382" s="47"/>
      <c r="VMG382" s="47"/>
      <c r="VMH382" s="47"/>
      <c r="VMI382" s="47"/>
      <c r="VMJ382" s="47"/>
      <c r="VMK382" s="47"/>
      <c r="VML382" s="47"/>
      <c r="VMM382" s="47"/>
      <c r="VMN382" s="47"/>
      <c r="VMO382" s="47"/>
      <c r="VMP382" s="47"/>
      <c r="VMQ382" s="47"/>
      <c r="VMR382" s="47"/>
      <c r="VMS382" s="47"/>
      <c r="VMT382" s="47"/>
      <c r="VMU382" s="47"/>
      <c r="VMV382" s="47"/>
      <c r="VMW382" s="47"/>
      <c r="VMX382" s="47"/>
      <c r="VMY382" s="47"/>
      <c r="VMZ382" s="47"/>
      <c r="VNA382" s="47"/>
      <c r="VNB382" s="47"/>
      <c r="VNC382" s="47"/>
      <c r="VND382" s="47"/>
      <c r="VNE382" s="47"/>
      <c r="VNF382" s="47"/>
      <c r="VNG382" s="47"/>
      <c r="VNH382" s="47"/>
      <c r="VNI382" s="47"/>
      <c r="VNJ382" s="47"/>
      <c r="VNK382" s="47"/>
      <c r="VNL382" s="47"/>
      <c r="VNM382" s="47"/>
      <c r="VNN382" s="47"/>
      <c r="VNO382" s="47"/>
      <c r="VNP382" s="47"/>
      <c r="VNQ382" s="47"/>
      <c r="VNR382" s="47"/>
      <c r="VNS382" s="47"/>
      <c r="VNT382" s="47"/>
      <c r="VNU382" s="47"/>
      <c r="VNV382" s="47"/>
      <c r="VNW382" s="47"/>
      <c r="VNX382" s="47"/>
      <c r="VNY382" s="47"/>
      <c r="VNZ382" s="47"/>
      <c r="VOA382" s="47"/>
      <c r="VOB382" s="47"/>
      <c r="VOC382" s="47"/>
      <c r="VOD382" s="47"/>
      <c r="VOE382" s="47"/>
      <c r="VOF382" s="47"/>
      <c r="VOG382" s="47"/>
      <c r="VOH382" s="47"/>
      <c r="VOI382" s="47"/>
      <c r="VOJ382" s="47"/>
      <c r="VOK382" s="47"/>
      <c r="VOL382" s="47"/>
      <c r="VOM382" s="47"/>
      <c r="VON382" s="47"/>
      <c r="VOO382" s="47"/>
      <c r="VOP382" s="47"/>
      <c r="VOQ382" s="47"/>
      <c r="VOR382" s="47"/>
      <c r="VOS382" s="47"/>
      <c r="VOT382" s="47"/>
      <c r="VOU382" s="47"/>
      <c r="VOV382" s="47"/>
      <c r="VOW382" s="47"/>
      <c r="VOX382" s="47"/>
      <c r="VOY382" s="47"/>
      <c r="VOZ382" s="47"/>
      <c r="VPA382" s="47"/>
      <c r="VPB382" s="47"/>
      <c r="VPC382" s="47"/>
      <c r="VPD382" s="47"/>
      <c r="VPE382" s="47"/>
      <c r="VPF382" s="47"/>
      <c r="VPG382" s="47"/>
      <c r="VPH382" s="47"/>
      <c r="VPI382" s="47"/>
      <c r="VPJ382" s="47"/>
      <c r="VPK382" s="47"/>
      <c r="VPL382" s="47"/>
      <c r="VPM382" s="47"/>
      <c r="VPN382" s="47"/>
      <c r="VPO382" s="47"/>
      <c r="VPP382" s="47"/>
      <c r="VPQ382" s="47"/>
      <c r="VPR382" s="47"/>
      <c r="VPS382" s="47"/>
      <c r="VPT382" s="47"/>
      <c r="VPU382" s="47"/>
      <c r="VPV382" s="47"/>
      <c r="VPW382" s="47"/>
      <c r="VPX382" s="47"/>
      <c r="VPY382" s="47"/>
      <c r="VPZ382" s="47"/>
      <c r="VQA382" s="47"/>
      <c r="VQB382" s="47"/>
      <c r="VQC382" s="47"/>
      <c r="VQD382" s="47"/>
      <c r="VQE382" s="47"/>
      <c r="VQF382" s="47"/>
      <c r="VQG382" s="47"/>
      <c r="VQH382" s="47"/>
      <c r="VQI382" s="47"/>
      <c r="VQJ382" s="47"/>
      <c r="VQK382" s="47"/>
      <c r="VQL382" s="47"/>
      <c r="VQM382" s="47"/>
      <c r="VQN382" s="47"/>
      <c r="VQO382" s="47"/>
      <c r="VQP382" s="47"/>
      <c r="VQQ382" s="47"/>
      <c r="VQR382" s="47"/>
      <c r="VQS382" s="47"/>
      <c r="VQT382" s="47"/>
      <c r="VQU382" s="47"/>
      <c r="VQV382" s="47"/>
      <c r="VQW382" s="47"/>
      <c r="VQX382" s="47"/>
      <c r="VQY382" s="47"/>
      <c r="VQZ382" s="47"/>
      <c r="VRA382" s="47"/>
      <c r="VRB382" s="47"/>
      <c r="VRC382" s="47"/>
      <c r="VRD382" s="47"/>
      <c r="VRE382" s="47"/>
      <c r="VRF382" s="47"/>
      <c r="VRG382" s="47"/>
      <c r="VRH382" s="47"/>
      <c r="VRI382" s="47"/>
      <c r="VRJ382" s="47"/>
      <c r="VRK382" s="47"/>
      <c r="VRL382" s="47"/>
      <c r="VRM382" s="47"/>
      <c r="VRN382" s="47"/>
      <c r="VRO382" s="47"/>
      <c r="VRP382" s="47"/>
      <c r="VRQ382" s="47"/>
      <c r="VRR382" s="47"/>
      <c r="VRS382" s="47"/>
      <c r="VRT382" s="47"/>
      <c r="VRU382" s="47"/>
      <c r="VRV382" s="47"/>
      <c r="VRW382" s="47"/>
      <c r="VRX382" s="47"/>
      <c r="VRY382" s="47"/>
      <c r="VRZ382" s="47"/>
      <c r="VSA382" s="47"/>
      <c r="VSB382" s="47"/>
      <c r="VSC382" s="47"/>
      <c r="VSD382" s="47"/>
      <c r="VSE382" s="47"/>
      <c r="VSF382" s="47"/>
      <c r="VSG382" s="47"/>
      <c r="VSH382" s="47"/>
      <c r="VSI382" s="47"/>
      <c r="VSJ382" s="47"/>
      <c r="VSK382" s="47"/>
      <c r="VSL382" s="47"/>
      <c r="VSM382" s="47"/>
      <c r="VSN382" s="47"/>
      <c r="VSO382" s="47"/>
      <c r="VSP382" s="47"/>
      <c r="VSQ382" s="47"/>
      <c r="VSR382" s="47"/>
      <c r="VSS382" s="47"/>
      <c r="VST382" s="47"/>
      <c r="VSU382" s="47"/>
      <c r="VSV382" s="47"/>
      <c r="VSW382" s="47"/>
      <c r="VSX382" s="47"/>
      <c r="VSY382" s="47"/>
      <c r="VSZ382" s="47"/>
      <c r="VTA382" s="47"/>
      <c r="VTB382" s="47"/>
      <c r="VTC382" s="47"/>
      <c r="VTD382" s="47"/>
      <c r="VTE382" s="47"/>
      <c r="VTF382" s="47"/>
      <c r="VTG382" s="47"/>
      <c r="VTH382" s="47"/>
      <c r="VTI382" s="47"/>
      <c r="VTJ382" s="47"/>
      <c r="VTK382" s="47"/>
      <c r="VTL382" s="47"/>
      <c r="VTM382" s="47"/>
      <c r="VTN382" s="47"/>
      <c r="VTO382" s="47"/>
      <c r="VTP382" s="47"/>
      <c r="VTQ382" s="47"/>
      <c r="VTR382" s="47"/>
      <c r="VTS382" s="47"/>
      <c r="VTT382" s="47"/>
      <c r="VTU382" s="47"/>
      <c r="VTV382" s="47"/>
      <c r="VTW382" s="47"/>
      <c r="VTX382" s="47"/>
      <c r="VTY382" s="47"/>
      <c r="VTZ382" s="47"/>
      <c r="VUA382" s="47"/>
      <c r="VUB382" s="47"/>
      <c r="VUC382" s="47"/>
      <c r="VUD382" s="47"/>
      <c r="VUE382" s="47"/>
      <c r="VUF382" s="47"/>
      <c r="VUG382" s="47"/>
      <c r="VUH382" s="47"/>
      <c r="VUI382" s="47"/>
      <c r="VUJ382" s="47"/>
      <c r="VUK382" s="47"/>
      <c r="VUL382" s="47"/>
      <c r="VUM382" s="47"/>
      <c r="VUN382" s="47"/>
      <c r="VUO382" s="47"/>
      <c r="VUP382" s="47"/>
      <c r="VUQ382" s="47"/>
      <c r="VUR382" s="47"/>
      <c r="VUS382" s="47"/>
      <c r="VUT382" s="47"/>
      <c r="VUU382" s="47"/>
      <c r="VUV382" s="47"/>
      <c r="VUW382" s="47"/>
      <c r="VUX382" s="47"/>
      <c r="VUY382" s="47"/>
      <c r="VUZ382" s="47"/>
      <c r="VVA382" s="47"/>
      <c r="VVB382" s="47"/>
      <c r="VVC382" s="47"/>
      <c r="VVD382" s="47"/>
      <c r="VVE382" s="47"/>
      <c r="VVF382" s="47"/>
      <c r="VVG382" s="47"/>
      <c r="VVH382" s="47"/>
      <c r="VVI382" s="47"/>
      <c r="VVJ382" s="47"/>
      <c r="VVK382" s="47"/>
      <c r="VVL382" s="47"/>
      <c r="VVM382" s="47"/>
      <c r="VVN382" s="47"/>
      <c r="VVO382" s="47"/>
      <c r="VVP382" s="47"/>
      <c r="VVQ382" s="47"/>
      <c r="VVR382" s="47"/>
      <c r="VVS382" s="47"/>
      <c r="VVT382" s="47"/>
      <c r="VVU382" s="47"/>
      <c r="VVV382" s="47"/>
      <c r="VVW382" s="47"/>
      <c r="VVX382" s="47"/>
      <c r="VVY382" s="47"/>
      <c r="VVZ382" s="47"/>
      <c r="VWA382" s="47"/>
      <c r="VWB382" s="47"/>
      <c r="VWC382" s="47"/>
      <c r="VWD382" s="47"/>
      <c r="VWE382" s="47"/>
      <c r="VWF382" s="47"/>
      <c r="VWG382" s="47"/>
      <c r="VWH382" s="47"/>
      <c r="VWI382" s="47"/>
      <c r="VWJ382" s="47"/>
      <c r="VWK382" s="47"/>
      <c r="VWL382" s="47"/>
      <c r="VWM382" s="47"/>
      <c r="VWN382" s="47"/>
      <c r="VWO382" s="47"/>
      <c r="VWP382" s="47"/>
      <c r="VWQ382" s="47"/>
      <c r="VWR382" s="47"/>
      <c r="VWS382" s="47"/>
      <c r="VWT382" s="47"/>
      <c r="VWU382" s="47"/>
      <c r="VWV382" s="47"/>
      <c r="VWW382" s="47"/>
      <c r="VWX382" s="47"/>
      <c r="VWY382" s="47"/>
      <c r="VWZ382" s="47"/>
      <c r="VXA382" s="47"/>
      <c r="VXB382" s="47"/>
      <c r="VXC382" s="47"/>
      <c r="VXD382" s="47"/>
      <c r="VXE382" s="47"/>
      <c r="VXF382" s="47"/>
      <c r="VXG382" s="47"/>
      <c r="VXH382" s="47"/>
      <c r="VXI382" s="47"/>
      <c r="VXJ382" s="47"/>
      <c r="VXK382" s="47"/>
      <c r="VXL382" s="47"/>
      <c r="VXM382" s="47"/>
      <c r="VXN382" s="47"/>
      <c r="VXO382" s="47"/>
      <c r="VXP382" s="47"/>
      <c r="VXQ382" s="47"/>
      <c r="VXR382" s="47"/>
      <c r="VXS382" s="47"/>
      <c r="VXT382" s="47"/>
      <c r="VXU382" s="47"/>
      <c r="VXV382" s="47"/>
      <c r="VXW382" s="47"/>
      <c r="VXX382" s="47"/>
      <c r="VXY382" s="47"/>
      <c r="VXZ382" s="47"/>
      <c r="VYA382" s="47"/>
      <c r="VYB382" s="47"/>
      <c r="VYC382" s="47"/>
      <c r="VYD382" s="47"/>
      <c r="VYE382" s="47"/>
      <c r="VYF382" s="47"/>
      <c r="VYG382" s="47"/>
      <c r="VYH382" s="47"/>
      <c r="VYI382" s="47"/>
      <c r="VYJ382" s="47"/>
      <c r="VYK382" s="47"/>
      <c r="VYL382" s="47"/>
      <c r="VYM382" s="47"/>
      <c r="VYN382" s="47"/>
      <c r="VYO382" s="47"/>
      <c r="VYP382" s="47"/>
      <c r="VYQ382" s="47"/>
      <c r="VYR382" s="47"/>
      <c r="VYS382" s="47"/>
      <c r="VYT382" s="47"/>
      <c r="VYU382" s="47"/>
      <c r="VYV382" s="47"/>
      <c r="VYW382" s="47"/>
      <c r="VYX382" s="47"/>
      <c r="VYY382" s="47"/>
      <c r="VYZ382" s="47"/>
      <c r="VZA382" s="47"/>
      <c r="VZB382" s="47"/>
      <c r="VZC382" s="47"/>
      <c r="VZD382" s="47"/>
      <c r="VZE382" s="47"/>
      <c r="VZF382" s="47"/>
      <c r="VZG382" s="47"/>
      <c r="VZH382" s="47"/>
      <c r="VZI382" s="47"/>
      <c r="VZJ382" s="47"/>
      <c r="VZK382" s="47"/>
      <c r="VZL382" s="47"/>
      <c r="VZM382" s="47"/>
      <c r="VZN382" s="47"/>
      <c r="VZO382" s="47"/>
      <c r="VZP382" s="47"/>
      <c r="VZQ382" s="47"/>
      <c r="VZR382" s="47"/>
      <c r="VZS382" s="47"/>
      <c r="VZT382" s="47"/>
      <c r="VZU382" s="47"/>
      <c r="VZV382" s="47"/>
      <c r="VZW382" s="47"/>
      <c r="VZX382" s="47"/>
      <c r="VZY382" s="47"/>
      <c r="VZZ382" s="47"/>
      <c r="WAA382" s="47"/>
      <c r="WAB382" s="47"/>
      <c r="WAC382" s="47"/>
      <c r="WAD382" s="47"/>
      <c r="WAE382" s="47"/>
      <c r="WAF382" s="47"/>
      <c r="WAG382" s="47"/>
      <c r="WAH382" s="47"/>
      <c r="WAI382" s="47"/>
      <c r="WAJ382" s="47"/>
      <c r="WAK382" s="47"/>
      <c r="WAL382" s="47"/>
      <c r="WAM382" s="47"/>
      <c r="WAN382" s="47"/>
      <c r="WAO382" s="47"/>
      <c r="WAP382" s="47"/>
      <c r="WAQ382" s="47"/>
      <c r="WAR382" s="47"/>
      <c r="WAS382" s="47"/>
      <c r="WAT382" s="47"/>
      <c r="WAU382" s="47"/>
      <c r="WAV382" s="47"/>
      <c r="WAW382" s="47"/>
      <c r="WAX382" s="47"/>
      <c r="WAY382" s="47"/>
      <c r="WAZ382" s="47"/>
      <c r="WBA382" s="47"/>
      <c r="WBB382" s="47"/>
      <c r="WBC382" s="47"/>
      <c r="WBD382" s="47"/>
      <c r="WBE382" s="47"/>
      <c r="WBF382" s="47"/>
      <c r="WBG382" s="47"/>
      <c r="WBH382" s="47"/>
      <c r="WBI382" s="47"/>
      <c r="WBJ382" s="47"/>
      <c r="WBK382" s="47"/>
      <c r="WBL382" s="47"/>
      <c r="WBM382" s="47"/>
      <c r="WBN382" s="47"/>
      <c r="WBO382" s="47"/>
      <c r="WBP382" s="47"/>
      <c r="WBQ382" s="47"/>
      <c r="WBR382" s="47"/>
      <c r="WBS382" s="47"/>
      <c r="WBT382" s="47"/>
      <c r="WBU382" s="47"/>
      <c r="WBV382" s="47"/>
      <c r="WBW382" s="47"/>
      <c r="WBX382" s="47"/>
      <c r="WBY382" s="47"/>
      <c r="WBZ382" s="47"/>
      <c r="WCA382" s="47"/>
      <c r="WCB382" s="47"/>
      <c r="WCC382" s="47"/>
      <c r="WCD382" s="47"/>
      <c r="WCE382" s="47"/>
      <c r="WCF382" s="47"/>
      <c r="WCG382" s="47"/>
      <c r="WCH382" s="47"/>
      <c r="WCI382" s="47"/>
      <c r="WCJ382" s="47"/>
      <c r="WCK382" s="47"/>
      <c r="WCL382" s="47"/>
      <c r="WCM382" s="47"/>
      <c r="WCN382" s="47"/>
      <c r="WCO382" s="47"/>
      <c r="WCP382" s="47"/>
      <c r="WCQ382" s="47"/>
      <c r="WCR382" s="47"/>
      <c r="WCS382" s="47"/>
      <c r="WCT382" s="47"/>
      <c r="WCU382" s="47"/>
      <c r="WCV382" s="47"/>
      <c r="WCW382" s="47"/>
      <c r="WCX382" s="47"/>
      <c r="WCY382" s="47"/>
      <c r="WCZ382" s="47"/>
      <c r="WDA382" s="47"/>
      <c r="WDB382" s="47"/>
      <c r="WDC382" s="47"/>
      <c r="WDD382" s="47"/>
      <c r="WDE382" s="47"/>
      <c r="WDF382" s="47"/>
      <c r="WDG382" s="47"/>
      <c r="WDH382" s="47"/>
      <c r="WDI382" s="47"/>
      <c r="WDJ382" s="47"/>
      <c r="WDK382" s="47"/>
      <c r="WDL382" s="47"/>
      <c r="WDM382" s="47"/>
      <c r="WDN382" s="47"/>
      <c r="WDO382" s="47"/>
      <c r="WDP382" s="47"/>
      <c r="WDQ382" s="47"/>
      <c r="WDR382" s="47"/>
      <c r="WDS382" s="47"/>
      <c r="WDT382" s="47"/>
      <c r="WDU382" s="47"/>
      <c r="WDV382" s="47"/>
      <c r="WDW382" s="47"/>
      <c r="WDX382" s="47"/>
      <c r="WDY382" s="47"/>
      <c r="WDZ382" s="47"/>
      <c r="WEA382" s="47"/>
      <c r="WEB382" s="47"/>
      <c r="WEC382" s="47"/>
      <c r="WED382" s="47"/>
      <c r="WEE382" s="47"/>
      <c r="WEF382" s="47"/>
      <c r="WEG382" s="47"/>
      <c r="WEH382" s="47"/>
      <c r="WEI382" s="47"/>
      <c r="WEJ382" s="47"/>
      <c r="WEK382" s="47"/>
      <c r="WEL382" s="47"/>
      <c r="WEM382" s="47"/>
      <c r="WEN382" s="47"/>
      <c r="WEO382" s="47"/>
      <c r="WEP382" s="47"/>
      <c r="WEQ382" s="47"/>
      <c r="WER382" s="47"/>
      <c r="WES382" s="47"/>
      <c r="WET382" s="47"/>
      <c r="WEU382" s="47"/>
      <c r="WEV382" s="47"/>
      <c r="WEW382" s="47"/>
      <c r="WEX382" s="47"/>
      <c r="WEY382" s="47"/>
      <c r="WEZ382" s="47"/>
      <c r="WFA382" s="47"/>
      <c r="WFB382" s="47"/>
      <c r="WFC382" s="47"/>
      <c r="WFD382" s="47"/>
      <c r="WFE382" s="47"/>
      <c r="WFF382" s="47"/>
      <c r="WFG382" s="47"/>
      <c r="WFH382" s="47"/>
      <c r="WFI382" s="47"/>
      <c r="WFJ382" s="47"/>
      <c r="WFK382" s="47"/>
      <c r="WFL382" s="47"/>
      <c r="WFM382" s="47"/>
      <c r="WFN382" s="47"/>
      <c r="WFO382" s="47"/>
      <c r="WFP382" s="47"/>
      <c r="WFQ382" s="47"/>
      <c r="WFR382" s="47"/>
      <c r="WFS382" s="47"/>
      <c r="WFT382" s="47"/>
      <c r="WFU382" s="47"/>
      <c r="WFV382" s="47"/>
      <c r="WFW382" s="47"/>
      <c r="WFX382" s="47"/>
      <c r="WFY382" s="47"/>
      <c r="WFZ382" s="47"/>
      <c r="WGA382" s="47"/>
      <c r="WGB382" s="47"/>
      <c r="WGC382" s="47"/>
      <c r="WGD382" s="47"/>
      <c r="WGE382" s="47"/>
      <c r="WGF382" s="47"/>
      <c r="WGG382" s="47"/>
      <c r="WGH382" s="47"/>
      <c r="WGI382" s="47"/>
      <c r="WGJ382" s="47"/>
      <c r="WGK382" s="47"/>
      <c r="WGL382" s="47"/>
      <c r="WGM382" s="47"/>
      <c r="WGN382" s="47"/>
      <c r="WGO382" s="47"/>
      <c r="WGP382" s="47"/>
      <c r="WGQ382" s="47"/>
      <c r="WGR382" s="47"/>
      <c r="WGS382" s="47"/>
      <c r="WGT382" s="47"/>
      <c r="WGU382" s="47"/>
      <c r="WGV382" s="47"/>
      <c r="WGW382" s="47"/>
      <c r="WGX382" s="47"/>
      <c r="WGY382" s="47"/>
      <c r="WGZ382" s="47"/>
      <c r="WHA382" s="47"/>
      <c r="WHB382" s="47"/>
      <c r="WHC382" s="47"/>
      <c r="WHD382" s="47"/>
      <c r="WHE382" s="47"/>
      <c r="WHF382" s="47"/>
      <c r="WHG382" s="47"/>
      <c r="WHH382" s="47"/>
      <c r="WHI382" s="47"/>
      <c r="WHJ382" s="47"/>
      <c r="WHK382" s="47"/>
      <c r="WHL382" s="47"/>
      <c r="WHM382" s="47"/>
      <c r="WHN382" s="47"/>
      <c r="WHO382" s="47"/>
      <c r="WHP382" s="47"/>
      <c r="WHQ382" s="47"/>
      <c r="WHR382" s="47"/>
      <c r="WHS382" s="47"/>
      <c r="WHT382" s="47"/>
      <c r="WHU382" s="47"/>
      <c r="WHV382" s="47"/>
      <c r="WHW382" s="47"/>
      <c r="WHX382" s="47"/>
      <c r="WHY382" s="47"/>
      <c r="WHZ382" s="47"/>
      <c r="WIA382" s="47"/>
      <c r="WIB382" s="47"/>
      <c r="WIC382" s="47"/>
      <c r="WID382" s="47"/>
      <c r="WIE382" s="47"/>
      <c r="WIF382" s="47"/>
      <c r="WIG382" s="47"/>
      <c r="WIH382" s="47"/>
      <c r="WII382" s="47"/>
      <c r="WIJ382" s="47"/>
      <c r="WIK382" s="47"/>
      <c r="WIL382" s="47"/>
      <c r="WIM382" s="47"/>
      <c r="WIN382" s="47"/>
      <c r="WIO382" s="47"/>
      <c r="WIP382" s="47"/>
      <c r="WIQ382" s="47"/>
      <c r="WIR382" s="47"/>
      <c r="WIS382" s="47"/>
      <c r="WIT382" s="47"/>
      <c r="WIU382" s="47"/>
      <c r="WIV382" s="47"/>
      <c r="WIW382" s="47"/>
      <c r="WIX382" s="47"/>
      <c r="WIY382" s="47"/>
      <c r="WIZ382" s="47"/>
      <c r="WJA382" s="47"/>
      <c r="WJB382" s="47"/>
      <c r="WJC382" s="47"/>
      <c r="WJD382" s="47"/>
      <c r="WJE382" s="47"/>
      <c r="WJF382" s="47"/>
      <c r="WJG382" s="47"/>
      <c r="WJH382" s="47"/>
      <c r="WJI382" s="47"/>
      <c r="WJJ382" s="47"/>
      <c r="WJK382" s="47"/>
      <c r="WJL382" s="47"/>
      <c r="WJM382" s="47"/>
      <c r="WJN382" s="47"/>
      <c r="WJO382" s="47"/>
      <c r="WJP382" s="47"/>
      <c r="WJQ382" s="47"/>
      <c r="WJR382" s="47"/>
      <c r="WJS382" s="47"/>
      <c r="WJT382" s="47"/>
      <c r="WJU382" s="47"/>
      <c r="WJV382" s="47"/>
      <c r="WJW382" s="47"/>
      <c r="WJX382" s="47"/>
      <c r="WJY382" s="47"/>
      <c r="WJZ382" s="47"/>
      <c r="WKA382" s="47"/>
      <c r="WKB382" s="47"/>
      <c r="WKC382" s="47"/>
      <c r="WKD382" s="47"/>
      <c r="WKE382" s="47"/>
      <c r="WKF382" s="47"/>
      <c r="WKG382" s="47"/>
      <c r="WKH382" s="47"/>
      <c r="WKI382" s="47"/>
      <c r="WKJ382" s="47"/>
      <c r="WKK382" s="47"/>
      <c r="WKL382" s="47"/>
      <c r="WKM382" s="47"/>
      <c r="WKN382" s="47"/>
      <c r="WKO382" s="47"/>
      <c r="WKP382" s="47"/>
      <c r="WKQ382" s="47"/>
      <c r="WKR382" s="47"/>
      <c r="WKS382" s="47"/>
      <c r="WKT382" s="47"/>
      <c r="WKU382" s="47"/>
      <c r="WKV382" s="47"/>
      <c r="WKW382" s="47"/>
      <c r="WKX382" s="47"/>
      <c r="WKY382" s="47"/>
      <c r="WKZ382" s="47"/>
      <c r="WLA382" s="47"/>
      <c r="WLB382" s="47"/>
      <c r="WLC382" s="47"/>
      <c r="WLD382" s="47"/>
      <c r="WLE382" s="47"/>
      <c r="WLF382" s="47"/>
      <c r="WLG382" s="47"/>
      <c r="WLH382" s="47"/>
      <c r="WLI382" s="47"/>
      <c r="WLJ382" s="47"/>
      <c r="WLK382" s="47"/>
      <c r="WLL382" s="47"/>
      <c r="WLM382" s="47"/>
      <c r="WLN382" s="47"/>
      <c r="WLO382" s="47"/>
      <c r="WLP382" s="47"/>
      <c r="WLQ382" s="47"/>
      <c r="WLR382" s="47"/>
      <c r="WLS382" s="47"/>
      <c r="WLT382" s="47"/>
      <c r="WLU382" s="47"/>
      <c r="WLV382" s="47"/>
      <c r="WLW382" s="47"/>
      <c r="WLX382" s="47"/>
      <c r="WLY382" s="47"/>
      <c r="WLZ382" s="47"/>
      <c r="WMA382" s="47"/>
      <c r="WMB382" s="47"/>
      <c r="WMC382" s="47"/>
      <c r="WMD382" s="47"/>
      <c r="WME382" s="47"/>
      <c r="WMF382" s="47"/>
      <c r="WMG382" s="47"/>
      <c r="WMH382" s="47"/>
      <c r="WMI382" s="47"/>
      <c r="WMJ382" s="47"/>
      <c r="WMK382" s="47"/>
      <c r="WML382" s="47"/>
      <c r="WMM382" s="47"/>
      <c r="WMN382" s="47"/>
      <c r="WMO382" s="47"/>
      <c r="WMP382" s="47"/>
      <c r="WMQ382" s="47"/>
      <c r="WMR382" s="47"/>
      <c r="WMS382" s="47"/>
      <c r="WMT382" s="47"/>
      <c r="WMU382" s="47"/>
      <c r="WMV382" s="47"/>
      <c r="WMW382" s="47"/>
      <c r="WMX382" s="47"/>
      <c r="WMY382" s="47"/>
      <c r="WMZ382" s="47"/>
      <c r="WNA382" s="47"/>
      <c r="WNB382" s="47"/>
      <c r="WNC382" s="47"/>
      <c r="WND382" s="47"/>
      <c r="WNE382" s="47"/>
      <c r="WNF382" s="47"/>
      <c r="WNG382" s="47"/>
      <c r="WNH382" s="47"/>
      <c r="WNI382" s="47"/>
      <c r="WNJ382" s="47"/>
      <c r="WNK382" s="47"/>
      <c r="WNL382" s="47"/>
      <c r="WNM382" s="47"/>
      <c r="WNN382" s="47"/>
      <c r="WNO382" s="47"/>
      <c r="WNP382" s="47"/>
      <c r="WNQ382" s="47"/>
      <c r="WNR382" s="47"/>
      <c r="WNS382" s="47"/>
      <c r="WNT382" s="47"/>
      <c r="WNU382" s="47"/>
      <c r="WNV382" s="47"/>
      <c r="WNW382" s="47"/>
      <c r="WNX382" s="47"/>
      <c r="WNY382" s="47"/>
      <c r="WNZ382" s="47"/>
      <c r="WOA382" s="47"/>
      <c r="WOB382" s="47"/>
      <c r="WOC382" s="47"/>
      <c r="WOD382" s="47"/>
      <c r="WOE382" s="47"/>
      <c r="WOF382" s="47"/>
      <c r="WOG382" s="47"/>
      <c r="WOH382" s="47"/>
      <c r="WOI382" s="47"/>
      <c r="WOJ382" s="47"/>
      <c r="WOK382" s="47"/>
      <c r="WOL382" s="47"/>
      <c r="WOM382" s="47"/>
      <c r="WON382" s="47"/>
      <c r="WOO382" s="47"/>
      <c r="WOP382" s="47"/>
      <c r="WOQ382" s="47"/>
      <c r="WOR382" s="47"/>
      <c r="WOS382" s="47"/>
      <c r="WOT382" s="47"/>
      <c r="WOU382" s="47"/>
      <c r="WOV382" s="47"/>
      <c r="WOW382" s="47"/>
      <c r="WOX382" s="47"/>
      <c r="WOY382" s="47"/>
      <c r="WOZ382" s="47"/>
      <c r="WPA382" s="47"/>
      <c r="WPB382" s="47"/>
      <c r="WPC382" s="47"/>
      <c r="WPD382" s="47"/>
      <c r="WPE382" s="47"/>
      <c r="WPF382" s="47"/>
      <c r="WPG382" s="47"/>
      <c r="WPH382" s="47"/>
      <c r="WPI382" s="47"/>
      <c r="WPJ382" s="47"/>
      <c r="WPK382" s="47"/>
      <c r="WPL382" s="47"/>
      <c r="WPM382" s="47"/>
      <c r="WPN382" s="47"/>
      <c r="WPO382" s="47"/>
      <c r="WPP382" s="47"/>
      <c r="WPQ382" s="47"/>
      <c r="WPR382" s="47"/>
      <c r="WPS382" s="47"/>
      <c r="WPT382" s="47"/>
      <c r="WPU382" s="47"/>
      <c r="WPV382" s="47"/>
      <c r="WPW382" s="47"/>
      <c r="WPX382" s="47"/>
      <c r="WPY382" s="47"/>
      <c r="WPZ382" s="47"/>
      <c r="WQA382" s="47"/>
      <c r="WQB382" s="47"/>
      <c r="WQC382" s="47"/>
      <c r="WQD382" s="47"/>
      <c r="WQE382" s="47"/>
      <c r="WQF382" s="47"/>
      <c r="WQG382" s="47"/>
      <c r="WQH382" s="47"/>
      <c r="WQI382" s="47"/>
      <c r="WQJ382" s="47"/>
      <c r="WQK382" s="47"/>
      <c r="WQL382" s="47"/>
      <c r="WQM382" s="47"/>
      <c r="WQN382" s="47"/>
      <c r="WQO382" s="47"/>
      <c r="WQP382" s="47"/>
      <c r="WQQ382" s="47"/>
      <c r="WQR382" s="47"/>
      <c r="WQS382" s="47"/>
      <c r="WQT382" s="47"/>
      <c r="WQU382" s="47"/>
      <c r="WQV382" s="47"/>
      <c r="WQW382" s="47"/>
      <c r="WQX382" s="47"/>
      <c r="WQY382" s="47"/>
      <c r="WQZ382" s="47"/>
      <c r="WRA382" s="47"/>
      <c r="WRB382" s="47"/>
      <c r="WRC382" s="47"/>
      <c r="WRD382" s="47"/>
      <c r="WRE382" s="47"/>
      <c r="WRF382" s="47"/>
      <c r="WRG382" s="47"/>
      <c r="WRH382" s="47"/>
      <c r="WRI382" s="47"/>
      <c r="WRJ382" s="47"/>
      <c r="WRK382" s="47"/>
      <c r="WRL382" s="47"/>
      <c r="WRM382" s="47"/>
      <c r="WRN382" s="47"/>
      <c r="WRO382" s="47"/>
      <c r="WRP382" s="47"/>
      <c r="WRQ382" s="47"/>
      <c r="WRR382" s="47"/>
      <c r="WRS382" s="47"/>
      <c r="WRT382" s="47"/>
      <c r="WRU382" s="47"/>
      <c r="WRV382" s="47"/>
      <c r="WRW382" s="47"/>
      <c r="WRX382" s="47"/>
      <c r="WRY382" s="47"/>
      <c r="WRZ382" s="47"/>
      <c r="WSA382" s="47"/>
      <c r="WSB382" s="47"/>
      <c r="WSC382" s="47"/>
      <c r="WSD382" s="47"/>
      <c r="WSE382" s="47"/>
      <c r="WSF382" s="47"/>
      <c r="WSG382" s="47"/>
      <c r="WSH382" s="47"/>
      <c r="WSI382" s="47"/>
      <c r="WSJ382" s="47"/>
      <c r="WSK382" s="47"/>
      <c r="WSL382" s="47"/>
      <c r="WSM382" s="47"/>
      <c r="WSN382" s="47"/>
      <c r="WSO382" s="47"/>
      <c r="WSP382" s="47"/>
      <c r="WSQ382" s="47"/>
      <c r="WSR382" s="47"/>
      <c r="WSS382" s="47"/>
      <c r="WST382" s="47"/>
      <c r="WSU382" s="47"/>
      <c r="WSV382" s="47"/>
      <c r="WSW382" s="47"/>
      <c r="WSX382" s="47"/>
      <c r="WSY382" s="47"/>
      <c r="WSZ382" s="47"/>
      <c r="WTA382" s="47"/>
      <c r="WTB382" s="47"/>
      <c r="WTC382" s="47"/>
      <c r="WTD382" s="47"/>
      <c r="WTE382" s="47"/>
      <c r="WTF382" s="47"/>
      <c r="WTG382" s="47"/>
      <c r="WTH382" s="47"/>
      <c r="WTI382" s="47"/>
      <c r="WTJ382" s="47"/>
      <c r="WTK382" s="47"/>
      <c r="WTL382" s="47"/>
      <c r="WTM382" s="47"/>
      <c r="WTN382" s="47"/>
      <c r="WTO382" s="47"/>
      <c r="WTP382" s="47"/>
      <c r="WTQ382" s="47"/>
      <c r="WTR382" s="47"/>
      <c r="WTS382" s="47"/>
      <c r="WTT382" s="47"/>
      <c r="WTU382" s="47"/>
      <c r="WTV382" s="47"/>
      <c r="WTW382" s="47"/>
      <c r="WTX382" s="47"/>
      <c r="WTY382" s="47"/>
      <c r="WTZ382" s="47"/>
      <c r="WUA382" s="47"/>
      <c r="WUB382" s="47"/>
      <c r="WUC382" s="47"/>
      <c r="WUD382" s="47"/>
      <c r="WUE382" s="47"/>
      <c r="WUF382" s="47"/>
      <c r="WUG382" s="47"/>
      <c r="WUH382" s="47"/>
      <c r="WUI382" s="47"/>
      <c r="WUJ382" s="47"/>
      <c r="WUK382" s="47"/>
      <c r="WUL382" s="47"/>
      <c r="WUM382" s="47"/>
      <c r="WUN382" s="47"/>
      <c r="WUO382" s="47"/>
      <c r="WUP382" s="47"/>
      <c r="WUQ382" s="47"/>
      <c r="WUR382" s="47"/>
      <c r="WUS382" s="47"/>
      <c r="WUT382" s="47"/>
      <c r="WUU382" s="47"/>
      <c r="WUV382" s="47"/>
      <c r="WUW382" s="47"/>
      <c r="WUX382" s="47"/>
      <c r="WUY382" s="47"/>
      <c r="WUZ382" s="47"/>
      <c r="WVA382" s="47"/>
      <c r="WVB382" s="47"/>
      <c r="WVC382" s="47"/>
      <c r="WVD382" s="47"/>
      <c r="WVE382" s="47"/>
      <c r="WVF382" s="47"/>
      <c r="WVG382" s="47"/>
      <c r="WVH382" s="47"/>
      <c r="WVI382" s="47"/>
      <c r="WVJ382" s="47"/>
      <c r="WVK382" s="47"/>
      <c r="WVL382" s="47"/>
      <c r="WVM382" s="47"/>
      <c r="WVN382" s="47"/>
      <c r="WVO382" s="47"/>
      <c r="WVP382" s="47"/>
      <c r="WVQ382" s="47"/>
      <c r="WVR382" s="47"/>
      <c r="WVS382" s="47"/>
      <c r="WVT382" s="47"/>
      <c r="WVU382" s="47"/>
      <c r="WVV382" s="47"/>
      <c r="WVW382" s="47"/>
      <c r="WVX382" s="47"/>
      <c r="WVY382" s="47"/>
      <c r="WVZ382" s="47"/>
      <c r="WWA382" s="47"/>
      <c r="WWB382" s="47"/>
      <c r="WWC382" s="47"/>
      <c r="WWD382" s="47"/>
      <c r="WWE382" s="47"/>
      <c r="WWF382" s="47"/>
      <c r="WWG382" s="47"/>
      <c r="WWH382" s="47"/>
      <c r="WWI382" s="47"/>
      <c r="WWJ382" s="47"/>
      <c r="WWK382" s="47"/>
      <c r="WWL382" s="47"/>
      <c r="WWM382" s="47"/>
      <c r="WWN382" s="47"/>
      <c r="WWO382" s="47"/>
      <c r="WWP382" s="47"/>
      <c r="WWQ382" s="47"/>
      <c r="WWR382" s="47"/>
      <c r="WWS382" s="47"/>
      <c r="WWT382" s="47"/>
      <c r="WWU382" s="47"/>
      <c r="WWV382" s="47"/>
      <c r="WWW382" s="47"/>
      <c r="WWX382" s="47"/>
      <c r="WWY382" s="47"/>
      <c r="WWZ382" s="47"/>
      <c r="WXA382" s="47"/>
      <c r="WXB382" s="47"/>
      <c r="WXC382" s="47"/>
      <c r="WXD382" s="47"/>
      <c r="WXE382" s="47"/>
      <c r="WXF382" s="47"/>
      <c r="WXG382" s="47"/>
      <c r="WXH382" s="47"/>
      <c r="WXI382" s="47"/>
      <c r="WXJ382" s="47"/>
      <c r="WXK382" s="47"/>
      <c r="WXL382" s="47"/>
      <c r="WXM382" s="47"/>
      <c r="WXN382" s="47"/>
      <c r="WXO382" s="47"/>
      <c r="WXP382" s="47"/>
      <c r="WXQ382" s="47"/>
      <c r="WXR382" s="47"/>
      <c r="WXS382" s="47"/>
      <c r="WXT382" s="47"/>
      <c r="WXU382" s="47"/>
      <c r="WXV382" s="47"/>
      <c r="WXW382" s="47"/>
      <c r="WXX382" s="47"/>
      <c r="WXY382" s="47"/>
      <c r="WXZ382" s="47"/>
      <c r="WYA382" s="47"/>
      <c r="WYB382" s="47"/>
      <c r="WYC382" s="47"/>
      <c r="WYD382" s="47"/>
      <c r="WYE382" s="47"/>
      <c r="WYF382" s="47"/>
      <c r="WYG382" s="47"/>
      <c r="WYH382" s="47"/>
      <c r="WYI382" s="47"/>
      <c r="WYJ382" s="47"/>
      <c r="WYK382" s="47"/>
      <c r="WYL382" s="47"/>
      <c r="WYM382" s="47"/>
      <c r="WYN382" s="47"/>
      <c r="WYO382" s="47"/>
      <c r="WYP382" s="47"/>
      <c r="WYQ382" s="47"/>
      <c r="WYR382" s="47"/>
      <c r="WYS382" s="47"/>
      <c r="WYT382" s="47"/>
      <c r="WYU382" s="47"/>
      <c r="WYV382" s="47"/>
      <c r="WYW382" s="47"/>
      <c r="WYX382" s="47"/>
      <c r="WYY382" s="47"/>
      <c r="WYZ382" s="47"/>
      <c r="WZA382" s="47"/>
      <c r="WZB382" s="47"/>
      <c r="WZC382" s="47"/>
      <c r="WZD382" s="47"/>
      <c r="WZE382" s="47"/>
      <c r="WZF382" s="47"/>
      <c r="WZG382" s="47"/>
      <c r="WZH382" s="47"/>
      <c r="WZI382" s="47"/>
      <c r="WZJ382" s="47"/>
      <c r="WZK382" s="47"/>
      <c r="WZL382" s="47"/>
      <c r="WZM382" s="47"/>
      <c r="WZN382" s="47"/>
      <c r="WZO382" s="47"/>
      <c r="WZP382" s="47"/>
      <c r="WZQ382" s="47"/>
      <c r="WZR382" s="47"/>
      <c r="WZS382" s="47"/>
      <c r="WZT382" s="47"/>
      <c r="WZU382" s="47"/>
      <c r="WZV382" s="47"/>
      <c r="WZW382" s="47"/>
      <c r="WZX382" s="47"/>
      <c r="WZY382" s="47"/>
      <c r="WZZ382" s="47"/>
      <c r="XAA382" s="47"/>
      <c r="XAB382" s="47"/>
      <c r="XAC382" s="47"/>
      <c r="XAD382" s="47"/>
      <c r="XAE382" s="47"/>
      <c r="XAF382" s="47"/>
      <c r="XAG382" s="47"/>
      <c r="XAH382" s="47"/>
      <c r="XAI382" s="47"/>
      <c r="XAJ382" s="47"/>
      <c r="XAK382" s="47"/>
      <c r="XAL382" s="47"/>
      <c r="XAM382" s="47"/>
      <c r="XAN382" s="47"/>
      <c r="XAO382" s="47"/>
      <c r="XAP382" s="47"/>
      <c r="XAQ382" s="47"/>
      <c r="XAR382" s="47"/>
      <c r="XAS382" s="47"/>
      <c r="XAT382" s="47"/>
      <c r="XAU382" s="47"/>
      <c r="XAV382" s="47"/>
      <c r="XAW382" s="47"/>
      <c r="XAX382" s="47"/>
      <c r="XAY382" s="47"/>
      <c r="XAZ382" s="47"/>
      <c r="XBA382" s="47"/>
      <c r="XBB382" s="47"/>
      <c r="XBC382" s="47"/>
      <c r="XBD382" s="47"/>
      <c r="XBE382" s="47"/>
      <c r="XBF382" s="47"/>
      <c r="XBG382" s="47"/>
      <c r="XBH382" s="47"/>
      <c r="XBI382" s="47"/>
      <c r="XBJ382" s="47"/>
      <c r="XBK382" s="47"/>
      <c r="XBL382" s="47"/>
      <c r="XBM382" s="47"/>
      <c r="XBN382" s="47"/>
      <c r="XBO382" s="47"/>
      <c r="XBP382" s="47"/>
      <c r="XBQ382" s="47"/>
      <c r="XBR382" s="47"/>
      <c r="XBS382" s="47"/>
      <c r="XBT382" s="47"/>
      <c r="XBU382" s="47"/>
      <c r="XBV382" s="47"/>
      <c r="XBW382" s="47"/>
      <c r="XBX382" s="47"/>
      <c r="XBY382" s="47"/>
      <c r="XBZ382" s="47"/>
      <c r="XCA382" s="47"/>
      <c r="XCB382" s="47"/>
      <c r="XCC382" s="47"/>
      <c r="XCD382" s="47"/>
      <c r="XCE382" s="47"/>
      <c r="XCF382" s="47"/>
      <c r="XCG382" s="47"/>
      <c r="XCH382" s="47"/>
      <c r="XCI382" s="47"/>
      <c r="XCJ382" s="47"/>
      <c r="XCK382" s="47"/>
      <c r="XCL382" s="47"/>
      <c r="XCM382" s="47"/>
      <c r="XCN382" s="47"/>
      <c r="XCO382" s="47"/>
      <c r="XCP382" s="47"/>
      <c r="XCQ382" s="47"/>
      <c r="XCR382" s="47"/>
      <c r="XCS382" s="47"/>
      <c r="XCT382" s="47"/>
      <c r="XCU382" s="47"/>
      <c r="XCV382" s="47"/>
      <c r="XCW382" s="47"/>
      <c r="XCX382" s="47"/>
      <c r="XCY382" s="47"/>
      <c r="XCZ382" s="47"/>
      <c r="XDA382" s="47"/>
      <c r="XDB382" s="47"/>
      <c r="XDC382" s="47"/>
      <c r="XDD382" s="47"/>
      <c r="XDE382" s="47"/>
      <c r="XDF382" s="47"/>
      <c r="XDG382" s="47"/>
      <c r="XDH382" s="47"/>
      <c r="XDI382" s="47"/>
      <c r="XDJ382" s="47"/>
      <c r="XDK382" s="47"/>
      <c r="XDL382" s="47"/>
      <c r="XDM382" s="47"/>
      <c r="XDN382" s="47"/>
      <c r="XDO382" s="47"/>
      <c r="XDP382" s="47"/>
      <c r="XDQ382" s="47"/>
      <c r="XDR382" s="47"/>
      <c r="XDS382" s="47"/>
      <c r="XDT382" s="47"/>
      <c r="XDU382" s="47"/>
      <c r="XDV382" s="47"/>
      <c r="XDW382" s="47"/>
      <c r="XDX382" s="47"/>
      <c r="XDY382" s="47"/>
      <c r="XDZ382" s="47"/>
      <c r="XEA382" s="47"/>
      <c r="XEB382" s="47"/>
      <c r="XEC382" s="47"/>
      <c r="XED382" s="47"/>
      <c r="XEE382" s="47"/>
      <c r="XEF382" s="47"/>
      <c r="XEG382" s="47"/>
      <c r="XEH382" s="47"/>
      <c r="XEI382" s="47"/>
      <c r="XEJ382" s="47"/>
      <c r="XEK382" s="47"/>
      <c r="XEL382" s="47"/>
      <c r="XEM382" s="47"/>
      <c r="XEN382" s="47"/>
      <c r="XEO382" s="47"/>
      <c r="XEP382" s="47"/>
      <c r="XEQ382" s="47"/>
      <c r="XER382" s="47"/>
      <c r="XES382" s="47"/>
      <c r="XET382" s="209"/>
      <c r="XEU382" s="85"/>
      <c r="XEV382" s="45"/>
      <c r="XEW382" s="45"/>
      <c r="XEX382" s="45"/>
    </row>
    <row r="383" spans="1:16378" ht="30">
      <c r="A383" s="209"/>
      <c r="C383" s="116"/>
      <c r="D383" s="245" t="s">
        <v>3741</v>
      </c>
      <c r="E383" s="18" t="s">
        <v>3744</v>
      </c>
      <c r="F383" s="18" t="s">
        <v>3744</v>
      </c>
      <c r="G383" s="52" t="s">
        <v>358</v>
      </c>
      <c r="H383" s="483" t="s">
        <v>359</v>
      </c>
      <c r="I383" s="170" t="s">
        <v>360</v>
      </c>
      <c r="J383" s="18" t="s">
        <v>451</v>
      </c>
      <c r="M383" s="170" t="s">
        <v>333</v>
      </c>
      <c r="N383" s="20">
        <v>44277</v>
      </c>
      <c r="O383" s="20">
        <v>44291</v>
      </c>
      <c r="P383" s="20">
        <v>44235</v>
      </c>
      <c r="Q383" s="77">
        <f>P383-7</f>
        <v>44228</v>
      </c>
      <c r="R383" s="76" t="s">
        <v>334</v>
      </c>
      <c r="U383" s="106" t="s">
        <v>557</v>
      </c>
      <c r="V383" s="446" t="s">
        <v>557</v>
      </c>
    </row>
    <row r="384" spans="1:16378" ht="30">
      <c r="A384" s="209"/>
      <c r="C384" s="116"/>
      <c r="D384" s="245" t="s">
        <v>3742</v>
      </c>
      <c r="E384" s="18" t="s">
        <v>3745</v>
      </c>
      <c r="F384" s="18" t="s">
        <v>3745</v>
      </c>
      <c r="G384" s="52" t="s">
        <v>358</v>
      </c>
      <c r="H384" s="483" t="s">
        <v>359</v>
      </c>
      <c r="I384" s="170" t="s">
        <v>360</v>
      </c>
      <c r="J384" s="18" t="s">
        <v>451</v>
      </c>
      <c r="M384" s="170" t="s">
        <v>333</v>
      </c>
      <c r="N384" s="20">
        <v>44281</v>
      </c>
      <c r="O384" s="20">
        <v>44295</v>
      </c>
      <c r="P384" s="20">
        <v>44239</v>
      </c>
      <c r="Q384" s="77">
        <f t="shared" ref="Q384:Q385" si="4">P384-7</f>
        <v>44232</v>
      </c>
      <c r="R384" s="76" t="s">
        <v>334</v>
      </c>
      <c r="U384" s="106" t="s">
        <v>557</v>
      </c>
      <c r="V384" s="446" t="s">
        <v>557</v>
      </c>
    </row>
    <row r="385" spans="1:22" ht="30">
      <c r="A385" s="209"/>
      <c r="C385" s="116"/>
      <c r="D385" s="245" t="s">
        <v>3743</v>
      </c>
      <c r="E385" s="18" t="s">
        <v>3746</v>
      </c>
      <c r="F385" s="18" t="s">
        <v>3746</v>
      </c>
      <c r="G385" s="52" t="s">
        <v>358</v>
      </c>
      <c r="H385" s="483" t="s">
        <v>359</v>
      </c>
      <c r="I385" s="170" t="s">
        <v>360</v>
      </c>
      <c r="J385" s="18" t="s">
        <v>451</v>
      </c>
      <c r="M385" s="170" t="s">
        <v>333</v>
      </c>
      <c r="N385" s="20">
        <v>44277</v>
      </c>
      <c r="O385" s="20">
        <v>44291</v>
      </c>
      <c r="P385" s="20">
        <v>44235</v>
      </c>
      <c r="Q385" s="77">
        <f t="shared" si="4"/>
        <v>44228</v>
      </c>
      <c r="R385" s="76" t="s">
        <v>334</v>
      </c>
      <c r="U385" s="106" t="s">
        <v>557</v>
      </c>
      <c r="V385" s="446" t="s">
        <v>557</v>
      </c>
    </row>
    <row r="386" spans="1:22" ht="30">
      <c r="A386" s="209"/>
      <c r="D386" s="187" t="s">
        <v>3750</v>
      </c>
      <c r="E386" s="187" t="s">
        <v>3751</v>
      </c>
      <c r="F386" s="18" t="s">
        <v>3748</v>
      </c>
      <c r="G386" s="52" t="s">
        <v>329</v>
      </c>
      <c r="H386" s="52" t="s">
        <v>330</v>
      </c>
      <c r="I386" s="18" t="s">
        <v>331</v>
      </c>
      <c r="J386" s="18" t="s">
        <v>2129</v>
      </c>
      <c r="M386" s="170" t="s">
        <v>333</v>
      </c>
      <c r="N386" s="20">
        <v>44109</v>
      </c>
      <c r="O386" s="215">
        <v>44109</v>
      </c>
      <c r="P386" s="20">
        <v>44074</v>
      </c>
      <c r="Q386" s="77">
        <v>44060</v>
      </c>
      <c r="R386" s="76" t="s">
        <v>334</v>
      </c>
      <c r="U386" s="18" t="s">
        <v>3749</v>
      </c>
      <c r="V386" s="23">
        <v>44655</v>
      </c>
    </row>
    <row r="387" spans="1:22" ht="30">
      <c r="A387" s="527" t="s">
        <v>3225</v>
      </c>
      <c r="C387" s="116"/>
      <c r="D387" s="245" t="s">
        <v>3781</v>
      </c>
      <c r="E387" s="18" t="s">
        <v>3783</v>
      </c>
      <c r="F387" s="18" t="s">
        <v>3783</v>
      </c>
      <c r="G387" s="52" t="s">
        <v>358</v>
      </c>
      <c r="H387" s="483" t="s">
        <v>359</v>
      </c>
      <c r="I387" s="170" t="s">
        <v>360</v>
      </c>
      <c r="J387" s="18" t="s">
        <v>501</v>
      </c>
      <c r="M387" s="170" t="s">
        <v>333</v>
      </c>
      <c r="N387" s="20">
        <v>44376</v>
      </c>
      <c r="O387" s="285" t="s">
        <v>973</v>
      </c>
      <c r="P387" s="20">
        <v>44334</v>
      </c>
      <c r="Q387" s="77">
        <f>P387-7</f>
        <v>44327</v>
      </c>
      <c r="R387" s="196" t="s">
        <v>1058</v>
      </c>
      <c r="U387" s="106" t="s">
        <v>557</v>
      </c>
      <c r="V387" s="446" t="s">
        <v>557</v>
      </c>
    </row>
    <row r="388" spans="1:22" ht="30">
      <c r="A388" s="527" t="s">
        <v>3225</v>
      </c>
      <c r="C388" s="116"/>
      <c r="D388" s="245" t="s">
        <v>3782</v>
      </c>
      <c r="E388" s="18" t="s">
        <v>3784</v>
      </c>
      <c r="F388" s="18" t="s">
        <v>3784</v>
      </c>
      <c r="G388" s="52" t="s">
        <v>358</v>
      </c>
      <c r="H388" s="483" t="s">
        <v>359</v>
      </c>
      <c r="I388" s="170" t="s">
        <v>360</v>
      </c>
      <c r="J388" s="18" t="s">
        <v>501</v>
      </c>
      <c r="M388" s="170" t="s">
        <v>333</v>
      </c>
      <c r="N388" s="215">
        <v>44376</v>
      </c>
      <c r="O388" s="285" t="s">
        <v>973</v>
      </c>
      <c r="P388" s="20">
        <v>44334</v>
      </c>
      <c r="Q388" s="77">
        <f>P388-7</f>
        <v>44327</v>
      </c>
      <c r="R388" s="196" t="s">
        <v>1058</v>
      </c>
      <c r="U388" s="106" t="s">
        <v>557</v>
      </c>
      <c r="V388" s="446" t="s">
        <v>557</v>
      </c>
    </row>
    <row r="389" spans="1:22">
      <c r="C389" s="361"/>
    </row>
    <row r="390" spans="1:22">
      <c r="C390" s="369"/>
    </row>
    <row r="391" spans="1:22">
      <c r="C391" s="116"/>
    </row>
    <row r="392" spans="1:22">
      <c r="C392" s="116"/>
    </row>
    <row r="393" spans="1:22">
      <c r="C393" s="357"/>
    </row>
    <row r="394" spans="1:22">
      <c r="C394" s="51"/>
    </row>
    <row r="395" spans="1:22">
      <c r="C395" s="116"/>
    </row>
    <row r="396" spans="1:22">
      <c r="C396" s="116"/>
    </row>
    <row r="397" spans="1:22">
      <c r="C397" s="361"/>
    </row>
    <row r="398" spans="1:22">
      <c r="C398" s="116"/>
    </row>
    <row r="399" spans="1:22">
      <c r="C399" s="116"/>
    </row>
    <row r="400" spans="1:22">
      <c r="C400" s="357"/>
    </row>
    <row r="401" spans="3:3">
      <c r="C401" s="116"/>
    </row>
    <row r="402" spans="3:3">
      <c r="C402" s="116"/>
    </row>
    <row r="403" spans="3:3">
      <c r="C403" s="47"/>
    </row>
    <row r="404" spans="3:3">
      <c r="C404" s="116"/>
    </row>
    <row r="405" spans="3:3">
      <c r="C405" s="116"/>
    </row>
    <row r="406" spans="3:3">
      <c r="C406" s="357"/>
    </row>
    <row r="407" spans="3:3">
      <c r="C407" s="47"/>
    </row>
    <row r="408" spans="3:3">
      <c r="C408" s="116"/>
    </row>
    <row r="409" spans="3:3">
      <c r="C409" s="116"/>
    </row>
    <row r="410" spans="3:3">
      <c r="C410" s="116"/>
    </row>
    <row r="411" spans="3:3">
      <c r="C411" s="361"/>
    </row>
    <row r="412" spans="3:3">
      <c r="C412" s="357"/>
    </row>
    <row r="413" spans="3:3">
      <c r="C413" s="357"/>
    </row>
    <row r="414" spans="3:3">
      <c r="C414" s="357"/>
    </row>
    <row r="415" spans="3:3">
      <c r="C415" s="357"/>
    </row>
    <row r="416" spans="3:3">
      <c r="C416" s="362"/>
    </row>
    <row r="417" spans="3:3">
      <c r="C417" s="362"/>
    </row>
    <row r="418" spans="3:3">
      <c r="C418" s="116"/>
    </row>
    <row r="419" spans="3:3">
      <c r="C419" s="368"/>
    </row>
    <row r="420" spans="3:3">
      <c r="C420" s="116"/>
    </row>
    <row r="421" spans="3:3">
      <c r="C421" s="357"/>
    </row>
    <row r="422" spans="3:3">
      <c r="C422" s="357"/>
    </row>
    <row r="423" spans="3:3">
      <c r="C423" s="366"/>
    </row>
    <row r="424" spans="3:3">
      <c r="C424" s="116"/>
    </row>
    <row r="425" spans="3:3">
      <c r="C425" s="363"/>
    </row>
    <row r="426" spans="3:3">
      <c r="C426" s="116"/>
    </row>
    <row r="427" spans="3:3">
      <c r="C427" s="116"/>
    </row>
    <row r="428" spans="3:3">
      <c r="C428" s="116"/>
    </row>
    <row r="429" spans="3:3" ht="15.75">
      <c r="C429" s="364"/>
    </row>
    <row r="430" spans="3:3">
      <c r="C430" s="357"/>
    </row>
    <row r="431" spans="3:3">
      <c r="C431" s="357"/>
    </row>
    <row r="432" spans="3:3">
      <c r="C432" s="357"/>
    </row>
    <row r="433" spans="3:3">
      <c r="C433" s="51"/>
    </row>
    <row r="434" spans="3:3">
      <c r="C434" s="47"/>
    </row>
    <row r="435" spans="3:3">
      <c r="C435" s="361"/>
    </row>
    <row r="436" spans="3:3">
      <c r="C436" s="361"/>
    </row>
    <row r="437" spans="3:3">
      <c r="C437" s="361"/>
    </row>
    <row r="438" spans="3:3">
      <c r="C438" s="357"/>
    </row>
    <row r="439" spans="3:3">
      <c r="C439" s="116"/>
    </row>
    <row r="440" spans="3:3">
      <c r="C440" s="116"/>
    </row>
    <row r="441" spans="3:3">
      <c r="C441" s="116"/>
    </row>
    <row r="442" spans="3:3">
      <c r="C442" s="116"/>
    </row>
    <row r="443" spans="3:3">
      <c r="C443" s="116"/>
    </row>
    <row r="444" spans="3:3">
      <c r="C444" s="116"/>
    </row>
    <row r="445" spans="3:3">
      <c r="C445" s="192"/>
    </row>
    <row r="446" spans="3:3">
      <c r="C446" s="361"/>
    </row>
    <row r="447" spans="3:3">
      <c r="C447" s="365"/>
    </row>
    <row r="448" spans="3:3">
      <c r="C448" s="357"/>
    </row>
    <row r="449" spans="3:3">
      <c r="C449" s="357"/>
    </row>
    <row r="450" spans="3:3">
      <c r="C450" s="357"/>
    </row>
    <row r="451" spans="3:3">
      <c r="C451" s="116"/>
    </row>
    <row r="452" spans="3:3">
      <c r="C452" s="116"/>
    </row>
    <row r="453" spans="3:3">
      <c r="C453" s="116"/>
    </row>
    <row r="454" spans="3:3">
      <c r="C454" s="170"/>
    </row>
    <row r="456" spans="3:3" ht="15.75">
      <c r="C456" s="367"/>
    </row>
    <row r="457" spans="3:3">
      <c r="C457" s="61"/>
    </row>
    <row r="458" spans="3:3">
      <c r="C458" s="52"/>
    </row>
    <row r="463" spans="3:3">
      <c r="C463" s="61"/>
    </row>
    <row r="464" spans="3:3">
      <c r="C464" s="61"/>
    </row>
    <row r="465" spans="3:3">
      <c r="C465" s="61"/>
    </row>
    <row r="466" spans="3:3">
      <c r="C466" s="52"/>
    </row>
    <row r="467" spans="3:3">
      <c r="C467" s="61"/>
    </row>
    <row r="468" spans="3:3">
      <c r="C468" s="52"/>
    </row>
    <row r="469" spans="3:3">
      <c r="C469" s="64"/>
    </row>
    <row r="470" spans="3:3">
      <c r="C470" s="52"/>
    </row>
    <row r="471" spans="3:3">
      <c r="C471" s="45"/>
    </row>
    <row r="472" spans="3:3">
      <c r="C472" s="210"/>
    </row>
    <row r="473" spans="3:3">
      <c r="C473" s="210"/>
    </row>
    <row r="476" spans="3:3">
      <c r="C476" s="47"/>
    </row>
    <row r="477" spans="3:3">
      <c r="C477" s="47"/>
    </row>
    <row r="478" spans="3:3">
      <c r="C478" s="47"/>
    </row>
    <row r="479" spans="3:3">
      <c r="C479" s="45"/>
    </row>
    <row r="480" spans="3:3">
      <c r="C480" s="61"/>
    </row>
    <row r="481" spans="3:3">
      <c r="C481" s="61"/>
    </row>
    <row r="482" spans="3:3">
      <c r="C482" s="61"/>
    </row>
    <row r="483" spans="3:3">
      <c r="C483" s="61"/>
    </row>
    <row r="484" spans="3:3">
      <c r="C484" s="61"/>
    </row>
    <row r="485" spans="3:3">
      <c r="C485" s="61"/>
    </row>
    <row r="486" spans="3:3">
      <c r="C486" s="61"/>
    </row>
    <row r="487" spans="3:3">
      <c r="C487" s="61"/>
    </row>
    <row r="488" spans="3:3">
      <c r="C488" s="61"/>
    </row>
    <row r="489" spans="3:3">
      <c r="C489" s="61"/>
    </row>
    <row r="490" spans="3:3">
      <c r="C490" s="61"/>
    </row>
    <row r="491" spans="3:3">
      <c r="C491" s="61"/>
    </row>
    <row r="492" spans="3:3">
      <c r="C492" s="61"/>
    </row>
    <row r="493" spans="3:3">
      <c r="C493" s="61"/>
    </row>
    <row r="494" spans="3:3" ht="15.75">
      <c r="C494" s="342"/>
    </row>
    <row r="495" spans="3:3">
      <c r="C495" s="210"/>
    </row>
    <row r="496" spans="3:3">
      <c r="C496" s="210"/>
    </row>
    <row r="497" spans="3:3">
      <c r="C497" s="210"/>
    </row>
    <row r="498" spans="3:3">
      <c r="C498" s="61"/>
    </row>
    <row r="499" spans="3:3">
      <c r="C499" s="61"/>
    </row>
    <row r="500" spans="3:3">
      <c r="C500" s="61"/>
    </row>
    <row r="501" spans="3:3">
      <c r="C501" s="61"/>
    </row>
    <row r="502" spans="3:3">
      <c r="C502" s="61"/>
    </row>
    <row r="503" spans="3:3">
      <c r="C503" s="61"/>
    </row>
    <row r="504" spans="3:3">
      <c r="C504" s="52"/>
    </row>
    <row r="505" spans="3:3">
      <c r="C505" s="61"/>
    </row>
    <row r="506" spans="3:3">
      <c r="C506" s="52"/>
    </row>
    <row r="507" spans="3:3">
      <c r="C507" s="61"/>
    </row>
    <row r="508" spans="3:3" ht="15.75">
      <c r="C508" s="342"/>
    </row>
    <row r="509" spans="3:3">
      <c r="C509" s="61"/>
    </row>
    <row r="510" spans="3:3" ht="15.75">
      <c r="C510" s="342"/>
    </row>
    <row r="511" spans="3:3">
      <c r="C511" s="55"/>
    </row>
    <row r="512" spans="3:3" ht="15.75">
      <c r="C512" s="342"/>
    </row>
    <row r="513" spans="3:3">
      <c r="C513" s="61"/>
    </row>
    <row r="514" spans="3:3" ht="15.75">
      <c r="C514" s="342"/>
    </row>
    <row r="515" spans="3:3" ht="15.75">
      <c r="C515" s="342"/>
    </row>
    <row r="516" spans="3:3" ht="15.75">
      <c r="C516" s="342"/>
    </row>
    <row r="519" spans="3:3">
      <c r="C519" s="61"/>
    </row>
    <row r="520" spans="3:3">
      <c r="C520" s="61"/>
    </row>
    <row r="521" spans="3:3">
      <c r="C521" s="61"/>
    </row>
    <row r="522" spans="3:3">
      <c r="C522" s="61"/>
    </row>
    <row r="523" spans="3:3">
      <c r="C523" s="66"/>
    </row>
    <row r="528" spans="3:3">
      <c r="C528" s="52"/>
    </row>
    <row r="529" spans="3:3">
      <c r="C529" s="351"/>
    </row>
    <row r="530" spans="3:3">
      <c r="C530" s="61"/>
    </row>
    <row r="531" spans="3:3">
      <c r="C531" s="61"/>
    </row>
    <row r="532" spans="3:3">
      <c r="C532" s="415"/>
    </row>
    <row r="533" spans="3:3">
      <c r="C533" s="286"/>
    </row>
    <row r="534" spans="3:3">
      <c r="C534" s="286"/>
    </row>
    <row r="535" spans="3:3">
      <c r="C535" s="425"/>
    </row>
    <row r="536" spans="3:3">
      <c r="C536" s="425"/>
    </row>
    <row r="537" spans="3:3">
      <c r="C537" s="425"/>
    </row>
    <row r="538" spans="3:3">
      <c r="C538" s="120"/>
    </row>
    <row r="539" spans="3:3">
      <c r="C539" s="120"/>
    </row>
    <row r="540" spans="3:3">
      <c r="C540" s="120"/>
    </row>
    <row r="541" spans="3:3">
      <c r="C541" s="436"/>
    </row>
    <row r="542" spans="3:3">
      <c r="C542" s="436"/>
    </row>
  </sheetData>
  <autoFilter ref="A1:W388"/>
  <sortState ref="A149:W381">
    <sortCondition ref="N149"/>
  </sortState>
  <hyperlinks>
    <hyperlink ref="T165" r:id="rId1"/>
    <hyperlink ref="T75" r:id="rId2"/>
    <hyperlink ref="T85" r:id="rId3" display=" Variant Table List_Table24 &lt;Coffeelake-R - P/X series(Padme P-2/X-2)&gt;"/>
    <hyperlink ref="T73" r:id="rId4"/>
    <hyperlink ref="T144"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5" r:id="rId6"/>
    <hyperlink ref="T90" r:id="rId7"/>
    <hyperlink ref="T139"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2" r:id="rId9"/>
    <hyperlink ref="T87" r:id="rId10" display=" Variant Table List_Table24 &lt;Coffeelake-R - P/X series(Padme P-2/X-2)&gt;"/>
    <hyperlink ref="T126"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1"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7" r:id="rId13" display="https://cowork.cn.lenovo.com/formcenterymt5/mechec_edl/Lists/Document/Flat.aspx?RootFolder=/formcenterymt5/mechec_edl/Lists/Document/NB%20Table24%20CML-L13%28Y%29S2%28Y%29%205G%20Ares1.0&amp;FolderCTID=0x01200200276B903B62DC124E937E47131032A9C2"/>
    <hyperlink ref="T124" r:id="rId14" display="https://cowork.cn.lenovo.com/formcenterymt5/mechec_edl/Lists/Document/Flat.aspx?RootFolder=%2Fformcenterymt5%2Fmechec%5Fedl%2FLists%2FDocument%2FNB%20Table24%20CMLE4%20Skids%201%2E0&amp;FolderCTID=0x01200200276B903B62DC124E937E47131032A9C2"/>
    <hyperlink ref="T96" r:id="rId15" display="https://cowork.cn.lenovo.com/formcenterymt5/mechec_edl/Lists/Document/Flat.aspx?RootFolder=%2fformcenterymt5%2fmechec%5fedl%2fLists%2fDocument%2fNB%20Table24%20WHLP%2dP73%20Chiron%2d2&amp;FolderCTID=0x01200200276B903B62DC124E937E47131032A9C2"/>
    <hyperlink ref="T91"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8" r:id="rId17"/>
    <hyperlink ref="T77" r:id="rId18"/>
    <hyperlink ref="T72" r:id="rId19" display="https://cowork.cn.lenovo.com/formcenterymt5/mechec_edl/Lists/Document/Flat.aspx?RootFolder=%2Fformcenterymt5%2Fmechec%5Fedl%2FLists%2FDocument%2FNB%20Table24%20WHLA4%2D%2DDrift%20AMD%20%28T495%29&amp;FolderCTID=0x01200200276B903B62DC124E937E47131032A9C2"/>
    <hyperlink ref="T127"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0" r:id="rId21"/>
    <hyperlink ref="T82"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4" r:id="rId23"/>
    <hyperlink ref="T66" r:id="rId24"/>
    <hyperlink ref="T65" r:id="rId25"/>
    <hyperlink ref="T64"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8" r:id="rId27" display="http://ecm.lenovo.com/os/ProductGroup/CTO Configurator Team/Lenovo Notebook BOM_CV list files/Legion Y740-17IRHg"/>
    <hyperlink ref="T67" r:id="rId28" display="http://ecm.lenovo.com/os/ProductGroup/CTO Configurator Team/Lenovo Notebook BOM_CV list files/Legion Y740-17IRH"/>
    <hyperlink ref="T59"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8"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2" r:id="rId31" display="http://ecm.lenovo.com/os/ProductGroup/CTO Configurator Team/Forms/AllItems.aspx?RootFolder=/os/ProductGroup/CTO%20Configurator%20Team/Lenovo%20Notebook%20BOM_CV%20list%20files/Legion%20Y540-15IRH%28PG0%29table%20list&amp;FolderCTID=0x0120007B79C1CC52E9244E9B25C9D55681776A"/>
    <hyperlink ref="T61"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0"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4" r:id="rId34" display="http://cowork.cn.lenovo.com/formcenterymt3/mySAPInfo/Lists/MainTopic/Flat.aspx?RootFolder=%2Fformcenterymt3%2FmySAPInfo%2FLists%2FMainTopic%2FVariant%20Table%20List_Table24%20Whiskeylake-R%20-%20T490s%28Jazz-1%29&amp;FolderCTID=0x01200200FFE1A356BD33F046ACAC66CCC27F5F2F"/>
    <hyperlink ref="T49"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39"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6"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4"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5"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6"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4"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8" r:id="rId43"/>
    <hyperlink ref="T7"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6" r:id="rId45"/>
    <hyperlink ref="T5" r:id="rId46"/>
    <hyperlink ref="T79" r:id="rId47"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0" r:id="rId48"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5"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8" r:id="rId50"/>
    <hyperlink ref="K218" r:id="rId51" display="https://cowork.cn.lenovo.com/formcenterymt5/mechec_edl/_layouts/15/userdisp.aspx?ID=2413"/>
    <hyperlink ref="L296" r:id="rId52" display="mailto:chenxx13@lenovo.com"/>
    <hyperlink ref="L298" r:id="rId53" display="mailto:chenxx13@lenovo.com"/>
    <hyperlink ref="K183" r:id="rId54"/>
    <hyperlink ref="T246" r:id="rId55"/>
  </hyperlinks>
  <pageMargins left="0.7" right="0.7" top="0.75" bottom="0.75" header="0.3" footer="0.3"/>
  <pageSetup paperSize="9" orientation="portrait" r:id="rId5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71"/>
  <sheetViews>
    <sheetView workbookViewId="0">
      <pane xSplit="33" ySplit="1" topLeftCell="BD145" activePane="bottomRight" state="frozen"/>
      <selection activeCell="B1" sqref="B1"/>
      <selection pane="topRight" activeCell="AH1" sqref="AH1"/>
      <selection pane="bottomLeft" activeCell="B2" sqref="B2"/>
      <selection pane="bottomRight" activeCell="J169" sqref="J169"/>
    </sheetView>
  </sheetViews>
  <sheetFormatPr defaultRowHeight="15"/>
  <cols>
    <col min="1" max="1" width="9.140625" style="135"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254" t="s">
        <v>3236</v>
      </c>
      <c r="B1" s="180" t="s">
        <v>2119</v>
      </c>
      <c r="C1" s="180" t="s">
        <v>315</v>
      </c>
      <c r="D1" s="180" t="s">
        <v>1182</v>
      </c>
      <c r="E1" s="181" t="s">
        <v>1185</v>
      </c>
      <c r="F1" s="182" t="s">
        <v>1186</v>
      </c>
      <c r="G1" s="183" t="s">
        <v>317</v>
      </c>
      <c r="H1" s="183" t="s">
        <v>1188</v>
      </c>
      <c r="I1" s="183" t="s">
        <v>319</v>
      </c>
      <c r="J1" s="183" t="s">
        <v>320</v>
      </c>
      <c r="K1" s="182" t="s">
        <v>1191</v>
      </c>
      <c r="L1" s="182" t="s">
        <v>1243</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201">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9">
        <v>44201</v>
      </c>
      <c r="BB1" s="199">
        <f>BA1+7</f>
        <v>44208</v>
      </c>
      <c r="BC1" s="199">
        <f>BB1+7</f>
        <v>44215</v>
      </c>
      <c r="BD1" s="199">
        <f t="shared" ref="BD1:CZ1" si="0">BC1+7</f>
        <v>44222</v>
      </c>
      <c r="BE1" s="199">
        <f t="shared" si="0"/>
        <v>44229</v>
      </c>
      <c r="BF1" s="199">
        <f t="shared" si="0"/>
        <v>44236</v>
      </c>
      <c r="BG1" s="199">
        <f t="shared" si="0"/>
        <v>44243</v>
      </c>
      <c r="BH1" s="199">
        <f t="shared" si="0"/>
        <v>44250</v>
      </c>
      <c r="BI1" s="199">
        <f t="shared" si="0"/>
        <v>44257</v>
      </c>
      <c r="BJ1" s="199">
        <f t="shared" si="0"/>
        <v>44264</v>
      </c>
      <c r="BK1" s="199">
        <f t="shared" si="0"/>
        <v>44271</v>
      </c>
      <c r="BL1" s="199">
        <f t="shared" si="0"/>
        <v>44278</v>
      </c>
      <c r="BM1" s="199">
        <f t="shared" si="0"/>
        <v>44285</v>
      </c>
      <c r="BN1" s="199">
        <f t="shared" si="0"/>
        <v>44292</v>
      </c>
      <c r="BO1" s="199">
        <f t="shared" si="0"/>
        <v>44299</v>
      </c>
      <c r="BP1" s="199">
        <f t="shared" si="0"/>
        <v>44306</v>
      </c>
      <c r="BQ1" s="199">
        <f t="shared" si="0"/>
        <v>44313</v>
      </c>
      <c r="BR1" s="199">
        <f t="shared" si="0"/>
        <v>44320</v>
      </c>
      <c r="BS1" s="199">
        <f t="shared" si="0"/>
        <v>44327</v>
      </c>
      <c r="BT1" s="199">
        <f t="shared" si="0"/>
        <v>44334</v>
      </c>
      <c r="BU1" s="199">
        <f t="shared" si="0"/>
        <v>44341</v>
      </c>
      <c r="BV1" s="199">
        <f t="shared" si="0"/>
        <v>44348</v>
      </c>
      <c r="BW1" s="199">
        <f t="shared" si="0"/>
        <v>44355</v>
      </c>
      <c r="BX1" s="199">
        <f t="shared" si="0"/>
        <v>44362</v>
      </c>
      <c r="BY1" s="199">
        <f t="shared" si="0"/>
        <v>44369</v>
      </c>
      <c r="BZ1" s="199">
        <f t="shared" si="0"/>
        <v>44376</v>
      </c>
      <c r="CA1" s="199">
        <f t="shared" si="0"/>
        <v>44383</v>
      </c>
      <c r="CB1" s="199">
        <f t="shared" si="0"/>
        <v>44390</v>
      </c>
      <c r="CC1" s="199">
        <f t="shared" si="0"/>
        <v>44397</v>
      </c>
      <c r="CD1" s="199">
        <f t="shared" si="0"/>
        <v>44404</v>
      </c>
      <c r="CE1" s="199">
        <f t="shared" si="0"/>
        <v>44411</v>
      </c>
      <c r="CF1" s="199">
        <f t="shared" si="0"/>
        <v>44418</v>
      </c>
      <c r="CG1" s="199">
        <f t="shared" si="0"/>
        <v>44425</v>
      </c>
      <c r="CH1" s="199">
        <f t="shared" si="0"/>
        <v>44432</v>
      </c>
      <c r="CI1" s="199">
        <f t="shared" si="0"/>
        <v>44439</v>
      </c>
      <c r="CJ1" s="199">
        <f t="shared" si="0"/>
        <v>44446</v>
      </c>
      <c r="CK1" s="199">
        <f t="shared" si="0"/>
        <v>44453</v>
      </c>
      <c r="CL1" s="199">
        <f t="shared" si="0"/>
        <v>44460</v>
      </c>
      <c r="CM1" s="199">
        <f t="shared" si="0"/>
        <v>44467</v>
      </c>
      <c r="CN1" s="199">
        <f t="shared" si="0"/>
        <v>44474</v>
      </c>
      <c r="CO1" s="199">
        <f t="shared" si="0"/>
        <v>44481</v>
      </c>
      <c r="CP1" s="199">
        <f t="shared" si="0"/>
        <v>44488</v>
      </c>
      <c r="CQ1" s="199">
        <f t="shared" si="0"/>
        <v>44495</v>
      </c>
      <c r="CR1" s="199">
        <f t="shared" si="0"/>
        <v>44502</v>
      </c>
      <c r="CS1" s="199">
        <f t="shared" si="0"/>
        <v>44509</v>
      </c>
      <c r="CT1" s="199">
        <f t="shared" si="0"/>
        <v>44516</v>
      </c>
      <c r="CU1" s="199">
        <f t="shared" si="0"/>
        <v>44523</v>
      </c>
      <c r="CV1" s="199">
        <f t="shared" si="0"/>
        <v>44530</v>
      </c>
      <c r="CW1" s="199">
        <f t="shared" si="0"/>
        <v>44537</v>
      </c>
      <c r="CX1" s="199">
        <f t="shared" si="0"/>
        <v>44544</v>
      </c>
      <c r="CY1" s="199">
        <f t="shared" si="0"/>
        <v>44551</v>
      </c>
      <c r="CZ1" s="199">
        <f t="shared" si="0"/>
        <v>44558</v>
      </c>
      <c r="DA1" s="200"/>
    </row>
    <row r="2" spans="1:105 16311:16317" s="49" customFormat="1" ht="60" customHeight="1">
      <c r="A2" s="255" t="s">
        <v>3247</v>
      </c>
      <c r="B2" s="88" t="s">
        <v>1959</v>
      </c>
      <c r="C2" s="85" t="s">
        <v>1063</v>
      </c>
      <c r="D2" s="49" t="s">
        <v>1063</v>
      </c>
      <c r="E2" s="49" t="s">
        <v>360</v>
      </c>
      <c r="F2" s="49" t="s">
        <v>448</v>
      </c>
      <c r="G2" s="86">
        <v>43908</v>
      </c>
      <c r="H2" s="86">
        <v>43922</v>
      </c>
      <c r="I2" s="86">
        <v>43836</v>
      </c>
      <c r="J2" s="86">
        <v>43829</v>
      </c>
      <c r="K2" s="85" t="s">
        <v>1107</v>
      </c>
      <c r="L2" s="49" t="s">
        <v>1211</v>
      </c>
      <c r="M2" s="50" t="str">
        <f>VLOOKUP(D2,'PDM NB Portfolio Online'!F:U,16,0)</f>
        <v>Cathy SQ1 Wan</v>
      </c>
    </row>
    <row r="3" spans="1:105 16311:16317" s="49" customFormat="1" ht="60" customHeight="1">
      <c r="A3" s="255" t="s">
        <v>3247</v>
      </c>
      <c r="B3" s="88" t="s">
        <v>1966</v>
      </c>
      <c r="C3" s="85" t="s">
        <v>1099</v>
      </c>
      <c r="D3" s="49" t="s">
        <v>1099</v>
      </c>
      <c r="E3" s="49" t="s">
        <v>360</v>
      </c>
      <c r="F3" s="49" t="s">
        <v>464</v>
      </c>
      <c r="G3" s="86">
        <v>43921</v>
      </c>
      <c r="H3" s="86">
        <v>43941</v>
      </c>
      <c r="I3" s="86">
        <v>43879</v>
      </c>
      <c r="J3" s="86">
        <v>43872</v>
      </c>
      <c r="K3" s="85" t="s">
        <v>334</v>
      </c>
      <c r="L3" s="49" t="s">
        <v>1211</v>
      </c>
      <c r="M3" s="50" t="str">
        <f>VLOOKUP(D3,'PDM NB Portfolio Online'!F:U,16,0)</f>
        <v>Zeying ZY7 Song</v>
      </c>
      <c r="N3" s="85" t="s">
        <v>2128</v>
      </c>
      <c r="O3" s="49" t="s">
        <v>1215</v>
      </c>
      <c r="P3" s="85" t="s">
        <v>1238</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customHeight="1">
      <c r="A4" s="255" t="s">
        <v>3248</v>
      </c>
      <c r="B4" s="88" t="s">
        <v>1965</v>
      </c>
      <c r="C4" s="85" t="s">
        <v>1098</v>
      </c>
      <c r="D4" s="49" t="s">
        <v>1098</v>
      </c>
      <c r="E4" s="49" t="s">
        <v>360</v>
      </c>
      <c r="F4" s="49" t="s">
        <v>464</v>
      </c>
      <c r="G4" s="86">
        <v>43921</v>
      </c>
      <c r="H4" s="86">
        <v>43935</v>
      </c>
      <c r="I4" s="86">
        <v>43879</v>
      </c>
      <c r="J4" s="86">
        <v>43872</v>
      </c>
      <c r="K4" s="85" t="s">
        <v>334</v>
      </c>
      <c r="L4" s="49" t="s">
        <v>1211</v>
      </c>
      <c r="M4" s="50" t="str">
        <f>VLOOKUP(D4,'PDM NB Portfolio Online'!F:U,16,0)</f>
        <v>Zeying ZY7 Song</v>
      </c>
      <c r="N4" s="49" t="s">
        <v>1215</v>
      </c>
      <c r="O4" s="49" t="s">
        <v>1238</v>
      </c>
    </row>
    <row r="5" spans="1:105 16311:16317" s="49" customFormat="1" ht="90" customHeight="1">
      <c r="A5" s="255" t="s">
        <v>3247</v>
      </c>
      <c r="B5" s="88" t="s">
        <v>1100</v>
      </c>
      <c r="C5" s="85" t="s">
        <v>1101</v>
      </c>
      <c r="D5" s="49" t="s">
        <v>1101</v>
      </c>
      <c r="E5" s="49" t="s">
        <v>348</v>
      </c>
      <c r="F5" s="49" t="s">
        <v>1102</v>
      </c>
      <c r="G5" s="86">
        <v>43928</v>
      </c>
      <c r="H5" s="86">
        <v>43928</v>
      </c>
      <c r="I5" s="86">
        <v>43875</v>
      </c>
      <c r="J5" s="86">
        <v>43868</v>
      </c>
      <c r="K5" s="85" t="s">
        <v>334</v>
      </c>
      <c r="L5" s="49" t="s">
        <v>1211</v>
      </c>
      <c r="M5" s="50" t="str">
        <f>VLOOKUP(D5,'PDM NB Portfolio Online'!F:U,16,0)</f>
        <v>Jiajun JJ74 Li</v>
      </c>
      <c r="N5" s="49" t="s">
        <v>317</v>
      </c>
    </row>
    <row r="6" spans="1:105 16311:16317" s="49" customFormat="1" ht="60" customHeight="1">
      <c r="A6" s="255" t="s">
        <v>3247</v>
      </c>
      <c r="B6" s="88" t="s">
        <v>1967</v>
      </c>
      <c r="C6" s="85" t="s">
        <v>1103</v>
      </c>
      <c r="D6" s="85" t="s">
        <v>1103</v>
      </c>
      <c r="E6" s="49" t="s">
        <v>360</v>
      </c>
      <c r="F6" s="85" t="s">
        <v>448</v>
      </c>
      <c r="G6" s="86">
        <v>43928</v>
      </c>
      <c r="H6" s="86">
        <v>43942</v>
      </c>
      <c r="I6" s="86">
        <v>43873</v>
      </c>
      <c r="J6" s="86">
        <v>43882</v>
      </c>
      <c r="K6" s="85" t="s">
        <v>1107</v>
      </c>
      <c r="L6" s="49" t="s">
        <v>1211</v>
      </c>
      <c r="M6" s="50" t="str">
        <f>VLOOKUP(D6,'PDM NB Portfolio Online'!F:U,16,0)</f>
        <v>Guangsheng GS5 Xu</v>
      </c>
      <c r="N6" s="85" t="s">
        <v>1231</v>
      </c>
      <c r="O6" s="85" t="s">
        <v>1215</v>
      </c>
      <c r="P6" s="85" t="s">
        <v>1238</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customHeight="1">
      <c r="A7" s="255" t="s">
        <v>3247</v>
      </c>
      <c r="B7" s="88" t="s">
        <v>1968</v>
      </c>
      <c r="C7" s="85" t="s">
        <v>1104</v>
      </c>
      <c r="D7" s="49" t="s">
        <v>1104</v>
      </c>
      <c r="E7" s="49" t="s">
        <v>360</v>
      </c>
      <c r="F7" s="49" t="s">
        <v>448</v>
      </c>
      <c r="G7" s="86">
        <v>43928</v>
      </c>
      <c r="H7" s="86">
        <v>43942</v>
      </c>
      <c r="I7" s="86">
        <v>43873</v>
      </c>
      <c r="J7" s="86">
        <v>43882</v>
      </c>
      <c r="K7" s="85" t="s">
        <v>1107</v>
      </c>
      <c r="L7" s="49" t="s">
        <v>1211</v>
      </c>
      <c r="M7" s="50" t="str">
        <f>VLOOKUP(D7,'PDM NB Portfolio Online'!F:U,16,0)</f>
        <v>Guangsheng GS5 Xu</v>
      </c>
      <c r="N7" s="85" t="s">
        <v>1231</v>
      </c>
      <c r="O7" s="85" t="s">
        <v>1215</v>
      </c>
      <c r="P7" s="49" t="s">
        <v>1238</v>
      </c>
    </row>
    <row r="8" spans="1:105 16311:16317" s="49" customFormat="1" ht="60" customHeight="1">
      <c r="A8" s="255" t="s">
        <v>3247</v>
      </c>
      <c r="B8" s="88" t="s">
        <v>1963</v>
      </c>
      <c r="C8" s="85" t="s">
        <v>1071</v>
      </c>
      <c r="D8" s="49" t="s">
        <v>1071</v>
      </c>
      <c r="E8" s="49" t="s">
        <v>360</v>
      </c>
      <c r="F8" s="49" t="s">
        <v>501</v>
      </c>
      <c r="G8" s="86">
        <v>43934</v>
      </c>
      <c r="H8" s="86" t="s">
        <v>973</v>
      </c>
      <c r="I8" s="86">
        <v>43847</v>
      </c>
      <c r="J8" s="86">
        <v>43840</v>
      </c>
      <c r="K8" s="85" t="s">
        <v>1058</v>
      </c>
      <c r="L8" s="49" t="s">
        <v>1211</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customHeight="1">
      <c r="A9" s="255" t="s">
        <v>3247</v>
      </c>
      <c r="B9" s="88" t="s">
        <v>1123</v>
      </c>
      <c r="C9" s="85" t="s">
        <v>1124</v>
      </c>
      <c r="D9" s="49" t="s">
        <v>1124</v>
      </c>
      <c r="E9" s="49" t="s">
        <v>360</v>
      </c>
      <c r="F9" s="49" t="s">
        <v>457</v>
      </c>
      <c r="G9" s="86">
        <v>43934</v>
      </c>
      <c r="H9" s="86">
        <v>43948</v>
      </c>
      <c r="I9" s="86">
        <v>43892</v>
      </c>
      <c r="J9" s="86">
        <v>43892</v>
      </c>
      <c r="K9" s="85" t="s">
        <v>334</v>
      </c>
      <c r="L9" s="49" t="s">
        <v>1211</v>
      </c>
      <c r="M9" s="50" t="str">
        <f>VLOOKUP(D9,'PDM NB Portfolio Online'!F:U,16,0)</f>
        <v>Siyu SY5 Feng</v>
      </c>
      <c r="N9" s="85" t="s">
        <v>1214</v>
      </c>
      <c r="O9" s="85" t="s">
        <v>1231</v>
      </c>
      <c r="P9" s="85" t="s">
        <v>1215</v>
      </c>
      <c r="Q9" s="85" t="s">
        <v>1238</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customHeight="1">
      <c r="A10" s="255" t="s">
        <v>3247</v>
      </c>
      <c r="B10" s="88" t="s">
        <v>1125</v>
      </c>
      <c r="C10" s="85" t="s">
        <v>1126</v>
      </c>
      <c r="D10" s="49" t="s">
        <v>1126</v>
      </c>
      <c r="E10" s="49" t="s">
        <v>360</v>
      </c>
      <c r="F10" s="49" t="s">
        <v>457</v>
      </c>
      <c r="G10" s="86">
        <v>43934</v>
      </c>
      <c r="H10" s="86">
        <v>43948</v>
      </c>
      <c r="I10" s="86">
        <v>43892</v>
      </c>
      <c r="J10" s="86">
        <v>43892</v>
      </c>
      <c r="K10" s="85" t="s">
        <v>334</v>
      </c>
      <c r="L10" s="49" t="s">
        <v>1211</v>
      </c>
      <c r="M10" s="50" t="str">
        <f>VLOOKUP(D10,'PDM NB Portfolio Online'!F:U,16,0)</f>
        <v>Vera Ye2 Bai</v>
      </c>
      <c r="N10" s="85" t="s">
        <v>1214</v>
      </c>
      <c r="O10" s="85" t="s">
        <v>1231</v>
      </c>
      <c r="P10" s="85" t="s">
        <v>1215</v>
      </c>
      <c r="Q10" s="85" t="s">
        <v>1238</v>
      </c>
    </row>
    <row r="11" spans="1:105 16311:16317" s="49" customFormat="1" ht="60" customHeight="1">
      <c r="A11" s="255" t="s">
        <v>3247</v>
      </c>
      <c r="B11" s="88" t="s">
        <v>1094</v>
      </c>
      <c r="C11" s="85" t="s">
        <v>1095</v>
      </c>
      <c r="D11" s="49" t="s">
        <v>1095</v>
      </c>
      <c r="E11" s="49" t="s">
        <v>360</v>
      </c>
      <c r="F11" s="49" t="s">
        <v>576</v>
      </c>
      <c r="G11" s="86">
        <v>43934</v>
      </c>
      <c r="H11" s="86">
        <v>43948</v>
      </c>
      <c r="I11" s="86">
        <v>43857</v>
      </c>
      <c r="J11" s="86">
        <v>43850</v>
      </c>
      <c r="K11" s="85" t="s">
        <v>334</v>
      </c>
      <c r="L11" s="49" t="s">
        <v>1211</v>
      </c>
      <c r="M11" s="50" t="str">
        <f>VLOOKUP(D11,'PDM NB Portfolio Online'!F:U,16,0)</f>
        <v>Mandy Yue7 Ma</v>
      </c>
      <c r="N11" s="85" t="s">
        <v>1214</v>
      </c>
      <c r="O11" s="85" t="s">
        <v>1231</v>
      </c>
      <c r="P11" s="85" t="s">
        <v>1215</v>
      </c>
      <c r="Q11" s="85" t="s">
        <v>1238</v>
      </c>
    </row>
    <row r="12" spans="1:105 16311:16317" s="49" customFormat="1" ht="60" customHeight="1">
      <c r="A12" s="255" t="s">
        <v>3247</v>
      </c>
      <c r="B12" s="88" t="s">
        <v>1969</v>
      </c>
      <c r="C12" s="85" t="s">
        <v>1114</v>
      </c>
      <c r="D12" s="49" t="s">
        <v>1114</v>
      </c>
      <c r="E12" s="49" t="s">
        <v>360</v>
      </c>
      <c r="F12" s="49" t="s">
        <v>448</v>
      </c>
      <c r="G12" s="86">
        <v>43934</v>
      </c>
      <c r="H12" s="86">
        <v>43948</v>
      </c>
      <c r="I12" s="86">
        <v>43879</v>
      </c>
      <c r="J12" s="86">
        <v>43882</v>
      </c>
      <c r="K12" s="85" t="s">
        <v>1107</v>
      </c>
      <c r="L12" s="49" t="s">
        <v>1211</v>
      </c>
      <c r="M12" s="50" t="str">
        <f>VLOOKUP(D12,'PDM NB Portfolio Online'!F:U,16,0)</f>
        <v>Mandy Yue7 Ma</v>
      </c>
      <c r="N12" s="85" t="s">
        <v>1214</v>
      </c>
      <c r="O12" s="85" t="s">
        <v>1231</v>
      </c>
      <c r="P12" s="49" t="s">
        <v>1215</v>
      </c>
      <c r="Q12" s="49" t="s">
        <v>1238</v>
      </c>
    </row>
    <row r="13" spans="1:105 16311:16317" s="49" customFormat="1" ht="60" customHeight="1">
      <c r="A13" s="255" t="s">
        <v>3247</v>
      </c>
      <c r="B13" s="88" t="s">
        <v>2002</v>
      </c>
      <c r="C13" s="85" t="s">
        <v>1127</v>
      </c>
      <c r="D13" s="49" t="s">
        <v>1127</v>
      </c>
      <c r="E13" s="49" t="s">
        <v>360</v>
      </c>
      <c r="F13" s="49" t="s">
        <v>457</v>
      </c>
      <c r="G13" s="86">
        <v>43934</v>
      </c>
      <c r="H13" s="86">
        <v>43948</v>
      </c>
      <c r="I13" s="86" t="s">
        <v>2359</v>
      </c>
      <c r="J13" s="86">
        <v>43896</v>
      </c>
      <c r="K13" s="85" t="s">
        <v>1107</v>
      </c>
      <c r="L13" s="49" t="s">
        <v>1211</v>
      </c>
      <c r="M13" s="50" t="str">
        <f>VLOOKUP(D13,'PDM NB Portfolio Online'!F:U,16,0)</f>
        <v>Peng Peng11 Zhang</v>
      </c>
      <c r="N13" s="85" t="s">
        <v>1214</v>
      </c>
      <c r="O13" s="85" t="s">
        <v>1231</v>
      </c>
      <c r="P13" s="85" t="s">
        <v>1215</v>
      </c>
      <c r="Q13" s="85" t="s">
        <v>1238</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customHeight="1">
      <c r="A14" s="255" t="s">
        <v>3247</v>
      </c>
      <c r="B14" s="88" t="s">
        <v>1117</v>
      </c>
      <c r="C14" s="85" t="s">
        <v>1118</v>
      </c>
      <c r="D14" s="49" t="s">
        <v>1118</v>
      </c>
      <c r="E14" s="49" t="s">
        <v>360</v>
      </c>
      <c r="F14" s="49" t="s">
        <v>457</v>
      </c>
      <c r="G14" s="86">
        <v>43934</v>
      </c>
      <c r="H14" s="86">
        <v>43948</v>
      </c>
      <c r="I14" s="86">
        <v>43892</v>
      </c>
      <c r="J14" s="86">
        <v>43892</v>
      </c>
      <c r="K14" s="85" t="s">
        <v>334</v>
      </c>
      <c r="L14" s="49" t="s">
        <v>1211</v>
      </c>
      <c r="M14" s="50" t="str">
        <f>VLOOKUP(D14,'PDM NB Portfolio Online'!F:U,16,0)</f>
        <v>Zeying ZY7 Song</v>
      </c>
      <c r="N14" s="85" t="s">
        <v>1214</v>
      </c>
      <c r="O14" s="85" t="s">
        <v>1231</v>
      </c>
      <c r="P14" s="85" t="s">
        <v>1215</v>
      </c>
      <c r="Q14" s="85" t="s">
        <v>1238</v>
      </c>
      <c r="R14" s="85"/>
      <c r="S14" s="85"/>
      <c r="T14" s="85"/>
      <c r="V14" s="85"/>
      <c r="W14" s="85"/>
      <c r="X14" s="85"/>
      <c r="Y14" s="85"/>
      <c r="Z14" s="85"/>
      <c r="AA14" s="85"/>
      <c r="AB14" s="85"/>
      <c r="AC14" s="85"/>
    </row>
    <row r="15" spans="1:105 16311:16317" s="49" customFormat="1" ht="60" customHeight="1">
      <c r="A15" s="255" t="s">
        <v>3249</v>
      </c>
      <c r="B15" s="88" t="s">
        <v>1115</v>
      </c>
      <c r="C15" s="85" t="s">
        <v>1116</v>
      </c>
      <c r="D15" s="49" t="s">
        <v>1116</v>
      </c>
      <c r="E15" s="49" t="s">
        <v>360</v>
      </c>
      <c r="F15" s="49" t="s">
        <v>457</v>
      </c>
      <c r="G15" s="86">
        <v>43934</v>
      </c>
      <c r="H15" s="86">
        <v>43948</v>
      </c>
      <c r="I15" s="86">
        <v>43892</v>
      </c>
      <c r="J15" s="86">
        <v>43892</v>
      </c>
      <c r="K15" s="85" t="s">
        <v>334</v>
      </c>
      <c r="L15" s="49" t="s">
        <v>1211</v>
      </c>
      <c r="M15" s="50" t="str">
        <f>VLOOKUP(D15,'PDM NB Portfolio Online'!F:U,16,0)</f>
        <v>Zeying ZY7 Song</v>
      </c>
      <c r="N15" s="49" t="s">
        <v>1214</v>
      </c>
      <c r="O15" s="49" t="s">
        <v>1231</v>
      </c>
      <c r="P15" s="49" t="s">
        <v>1215</v>
      </c>
      <c r="Q15" s="49" t="s">
        <v>1238</v>
      </c>
      <c r="XCI15" s="85"/>
      <c r="XCJ15" s="85"/>
      <c r="XCK15" s="85"/>
      <c r="XCL15" s="85"/>
      <c r="XCO15" s="85"/>
    </row>
    <row r="16" spans="1:105 16311:16317" s="49" customFormat="1" ht="60" customHeight="1">
      <c r="A16" s="255" t="s">
        <v>3247</v>
      </c>
      <c r="B16" s="88" t="s">
        <v>1970</v>
      </c>
      <c r="C16" s="85" t="s">
        <v>1130</v>
      </c>
      <c r="D16" s="49" t="s">
        <v>1130</v>
      </c>
      <c r="E16" s="49" t="s">
        <v>360</v>
      </c>
      <c r="F16" s="49" t="s">
        <v>564</v>
      </c>
      <c r="G16" s="86">
        <v>43936</v>
      </c>
      <c r="H16" s="86" t="s">
        <v>1044</v>
      </c>
      <c r="I16" s="86">
        <v>43881</v>
      </c>
      <c r="J16" s="86">
        <v>43893</v>
      </c>
      <c r="K16" s="85" t="s">
        <v>1058</v>
      </c>
      <c r="L16" s="49" t="s">
        <v>1211</v>
      </c>
      <c r="M16" s="50" t="str">
        <f>VLOOKUP(D16,'PDM NB Portfolio Online'!F:U,16,0)</f>
        <v>Zeying ZY7 Song</v>
      </c>
      <c r="N16" s="85"/>
      <c r="O16" s="85" t="s">
        <v>317</v>
      </c>
    </row>
    <row r="17" spans="1:16317" s="49" customFormat="1" ht="60" customHeight="1">
      <c r="A17" s="255" t="s">
        <v>3247</v>
      </c>
      <c r="B17" s="57" t="s">
        <v>2148</v>
      </c>
      <c r="C17" s="85" t="s">
        <v>2143</v>
      </c>
      <c r="D17" s="56" t="s">
        <v>2143</v>
      </c>
      <c r="E17" s="49" t="s">
        <v>360</v>
      </c>
      <c r="F17" s="56" t="s">
        <v>464</v>
      </c>
      <c r="G17" s="86">
        <v>43936</v>
      </c>
      <c r="H17" s="86" t="s">
        <v>973</v>
      </c>
      <c r="I17" s="86">
        <v>43894</v>
      </c>
      <c r="J17" s="86">
        <v>43887</v>
      </c>
      <c r="K17" s="85" t="s">
        <v>350</v>
      </c>
      <c r="L17" s="49" t="s">
        <v>1211</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customHeight="1">
      <c r="A18" s="255" t="s">
        <v>3247</v>
      </c>
      <c r="B18" s="88" t="s">
        <v>1128</v>
      </c>
      <c r="C18" s="85" t="s">
        <v>1129</v>
      </c>
      <c r="D18" s="49" t="s">
        <v>1129</v>
      </c>
      <c r="E18" s="49" t="s">
        <v>360</v>
      </c>
      <c r="F18" s="49" t="s">
        <v>564</v>
      </c>
      <c r="G18" s="215">
        <v>43938</v>
      </c>
      <c r="H18" s="215" t="s">
        <v>1044</v>
      </c>
      <c r="I18" s="86">
        <v>43895</v>
      </c>
      <c r="J18" s="86">
        <v>43888</v>
      </c>
      <c r="K18" s="85" t="s">
        <v>1058</v>
      </c>
      <c r="L18" s="49" t="s">
        <v>1211</v>
      </c>
      <c r="M18" s="50" t="str">
        <f>VLOOKUP(D18,'PDM NB Portfolio Online'!F:U,16,0)</f>
        <v>Chuang Chuang1 Cui</v>
      </c>
      <c r="O18" s="49" t="s">
        <v>317</v>
      </c>
    </row>
    <row r="19" spans="1:16317" s="49" customFormat="1" ht="60" customHeight="1">
      <c r="A19" s="255" t="s">
        <v>3247</v>
      </c>
      <c r="B19" s="88" t="s">
        <v>1088</v>
      </c>
      <c r="C19" s="85" t="s">
        <v>1089</v>
      </c>
      <c r="D19" s="49" t="s">
        <v>1089</v>
      </c>
      <c r="E19" s="49" t="s">
        <v>360</v>
      </c>
      <c r="F19" s="49" t="s">
        <v>576</v>
      </c>
      <c r="G19" s="86">
        <v>43938</v>
      </c>
      <c r="H19" s="86">
        <v>43952</v>
      </c>
      <c r="I19" s="86">
        <v>43857</v>
      </c>
      <c r="J19" s="86">
        <v>43850</v>
      </c>
      <c r="K19" s="85" t="s">
        <v>334</v>
      </c>
      <c r="L19" s="49" t="s">
        <v>1211</v>
      </c>
      <c r="M19" s="50" t="str">
        <f>VLOOKUP(D19,'PDM NB Portfolio Online'!F:U,16,0)</f>
        <v>Siyu SY5 Feng</v>
      </c>
      <c r="N19" s="85" t="s">
        <v>1214</v>
      </c>
      <c r="O19" s="85" t="s">
        <v>1231</v>
      </c>
      <c r="P19" s="49" t="s">
        <v>1215</v>
      </c>
      <c r="Q19" s="85" t="s">
        <v>1238</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customHeight="1">
      <c r="A20" s="255" t="s">
        <v>3247</v>
      </c>
      <c r="B20" s="88" t="s">
        <v>1096</v>
      </c>
      <c r="C20" s="85" t="s">
        <v>1097</v>
      </c>
      <c r="D20" s="49" t="s">
        <v>1097</v>
      </c>
      <c r="E20" s="49" t="s">
        <v>360</v>
      </c>
      <c r="F20" s="49" t="s">
        <v>576</v>
      </c>
      <c r="G20" s="46">
        <v>43940</v>
      </c>
      <c r="H20" s="93">
        <v>43952</v>
      </c>
      <c r="I20" s="86">
        <v>43857</v>
      </c>
      <c r="J20" s="86">
        <v>43850</v>
      </c>
      <c r="K20" s="85" t="s">
        <v>334</v>
      </c>
      <c r="L20" s="49" t="s">
        <v>1211</v>
      </c>
      <c r="M20" s="50" t="str">
        <f>VLOOKUP(D20,'PDM NB Portfolio Online'!F:U,16,0)</f>
        <v>Mandy Yue7 Ma</v>
      </c>
      <c r="N20" s="49" t="s">
        <v>1214</v>
      </c>
      <c r="O20" s="85" t="s">
        <v>1231</v>
      </c>
      <c r="P20" s="85" t="s">
        <v>1215</v>
      </c>
      <c r="Q20" s="85" t="s">
        <v>1238</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customHeight="1">
      <c r="A21" s="255" t="s">
        <v>3247</v>
      </c>
      <c r="B21" s="88" t="s">
        <v>1131</v>
      </c>
      <c r="C21" s="85" t="s">
        <v>1132</v>
      </c>
      <c r="D21" s="49" t="s">
        <v>1132</v>
      </c>
      <c r="E21" s="49" t="s">
        <v>360</v>
      </c>
      <c r="F21" s="85" t="s">
        <v>457</v>
      </c>
      <c r="G21" s="86">
        <v>43941</v>
      </c>
      <c r="H21" s="86">
        <v>43955</v>
      </c>
      <c r="I21" s="86">
        <v>43896</v>
      </c>
      <c r="J21" s="86">
        <v>43889</v>
      </c>
      <c r="K21" s="85" t="s">
        <v>334</v>
      </c>
      <c r="L21" s="49" t="s">
        <v>1211</v>
      </c>
      <c r="M21" s="50" t="str">
        <f>VLOOKUP(D21,'PDM NB Portfolio Online'!F:U,16,0)</f>
        <v>Vera Ye2 Bai</v>
      </c>
      <c r="N21" s="49" t="s">
        <v>1213</v>
      </c>
      <c r="O21" s="85" t="s">
        <v>1214</v>
      </c>
      <c r="P21" s="85" t="s">
        <v>1231</v>
      </c>
      <c r="Q21" s="85" t="s">
        <v>1215</v>
      </c>
      <c r="R21" s="85" t="s">
        <v>1238</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customHeight="1">
      <c r="A22" s="255" t="s">
        <v>3250</v>
      </c>
      <c r="B22" s="88" t="s">
        <v>1971</v>
      </c>
      <c r="C22" s="85" t="s">
        <v>1156</v>
      </c>
      <c r="D22" s="49" t="s">
        <v>1156</v>
      </c>
      <c r="E22" s="49" t="s">
        <v>360</v>
      </c>
      <c r="F22" s="85" t="s">
        <v>564</v>
      </c>
      <c r="G22" s="215">
        <v>43945</v>
      </c>
      <c r="H22" s="215" t="s">
        <v>973</v>
      </c>
      <c r="I22" s="86">
        <v>43892</v>
      </c>
      <c r="J22" s="86">
        <v>43889</v>
      </c>
      <c r="K22" s="85" t="s">
        <v>1058</v>
      </c>
      <c r="L22" s="49" t="s">
        <v>1211</v>
      </c>
      <c r="M22" s="50" t="str">
        <f>VLOOKUP(D22,'PDM NB Portfolio Online'!F:U,16,0)</f>
        <v>Vera Ye2 Bai</v>
      </c>
      <c r="P22" s="49" t="s">
        <v>317</v>
      </c>
    </row>
    <row r="23" spans="1:16317" s="49" customFormat="1" ht="60" customHeight="1">
      <c r="A23" s="255" t="s">
        <v>3247</v>
      </c>
      <c r="B23" s="88" t="s">
        <v>1150</v>
      </c>
      <c r="C23" s="85" t="s">
        <v>1151</v>
      </c>
      <c r="D23" s="49" t="s">
        <v>1151</v>
      </c>
      <c r="E23" s="49" t="s">
        <v>360</v>
      </c>
      <c r="F23" s="85" t="s">
        <v>564</v>
      </c>
      <c r="G23" s="215">
        <v>43948</v>
      </c>
      <c r="H23" s="215" t="s">
        <v>973</v>
      </c>
      <c r="I23" s="86">
        <v>43899</v>
      </c>
      <c r="J23" s="86">
        <v>43892</v>
      </c>
      <c r="K23" s="85" t="s">
        <v>350</v>
      </c>
      <c r="L23" s="49" t="s">
        <v>1211</v>
      </c>
      <c r="M23" s="50" t="str">
        <f>VLOOKUP(D23,'PDM NB Portfolio Online'!F:U,16,0)</f>
        <v>Vera Ye2 Bai</v>
      </c>
      <c r="Q23" s="49" t="s">
        <v>317</v>
      </c>
    </row>
    <row r="24" spans="1:16317" s="49" customFormat="1" ht="60" customHeight="1">
      <c r="A24" s="255" t="s">
        <v>3247</v>
      </c>
      <c r="B24" s="88" t="s">
        <v>1121</v>
      </c>
      <c r="C24" s="85" t="s">
        <v>1122</v>
      </c>
      <c r="D24" s="49" t="s">
        <v>1122</v>
      </c>
      <c r="E24" s="49" t="s">
        <v>360</v>
      </c>
      <c r="F24" s="74" t="s">
        <v>457</v>
      </c>
      <c r="G24" s="46">
        <v>43948</v>
      </c>
      <c r="H24" s="46">
        <v>43962</v>
      </c>
      <c r="I24" s="46">
        <v>43887</v>
      </c>
      <c r="J24" s="86">
        <v>43892</v>
      </c>
      <c r="K24" s="85" t="s">
        <v>334</v>
      </c>
      <c r="L24" s="49" t="s">
        <v>1211</v>
      </c>
      <c r="M24" s="50" t="str">
        <f>VLOOKUP(D24,'PDM NB Portfolio Online'!F:U,16,0)</f>
        <v>Siyu SY5 Feng</v>
      </c>
      <c r="N24" s="49" t="s">
        <v>1213</v>
      </c>
      <c r="O24" s="49" t="s">
        <v>1214</v>
      </c>
      <c r="Q24" s="49" t="s">
        <v>1231</v>
      </c>
      <c r="R24" s="49" t="s">
        <v>1215</v>
      </c>
      <c r="S24" s="49" t="s">
        <v>1238</v>
      </c>
      <c r="XCI24" s="85"/>
      <c r="XCJ24" s="85"/>
      <c r="XCK24" s="85"/>
      <c r="XCL24" s="85"/>
      <c r="XCO24" s="85"/>
    </row>
    <row r="25" spans="1:16317" s="49" customFormat="1" ht="60" customHeight="1">
      <c r="A25" s="255" t="s">
        <v>3247</v>
      </c>
      <c r="B25" s="88" t="s">
        <v>1119</v>
      </c>
      <c r="C25" s="85" t="s">
        <v>1120</v>
      </c>
      <c r="D25" s="49" t="s">
        <v>1120</v>
      </c>
      <c r="E25" s="49" t="s">
        <v>360</v>
      </c>
      <c r="F25" s="49" t="s">
        <v>457</v>
      </c>
      <c r="G25" s="46">
        <v>43948</v>
      </c>
      <c r="H25" s="46">
        <v>43962</v>
      </c>
      <c r="I25" s="86">
        <v>43887</v>
      </c>
      <c r="J25" s="86">
        <v>43892</v>
      </c>
      <c r="K25" s="85" t="s">
        <v>334</v>
      </c>
      <c r="L25" s="49" t="s">
        <v>1211</v>
      </c>
      <c r="M25" s="50" t="str">
        <f>VLOOKUP(D25,'PDM NB Portfolio Online'!F:U,16,0)</f>
        <v>Vera Ye2 Bai</v>
      </c>
      <c r="N25" s="49" t="s">
        <v>1213</v>
      </c>
      <c r="O25" s="49" t="s">
        <v>1214</v>
      </c>
      <c r="P25" s="45"/>
      <c r="Q25" s="49" t="s">
        <v>1231</v>
      </c>
      <c r="R25" s="49" t="s">
        <v>1215</v>
      </c>
      <c r="S25" s="49" t="s">
        <v>1238</v>
      </c>
    </row>
    <row r="26" spans="1:16317" s="49" customFormat="1" ht="105" customHeight="1">
      <c r="A26" s="255" t="s">
        <v>3247</v>
      </c>
      <c r="B26" s="88" t="s">
        <v>1143</v>
      </c>
      <c r="C26" s="85" t="s">
        <v>1144</v>
      </c>
      <c r="D26" s="85" t="s">
        <v>1145</v>
      </c>
      <c r="E26" s="49" t="s">
        <v>331</v>
      </c>
      <c r="F26" s="85" t="s">
        <v>1142</v>
      </c>
      <c r="G26" s="86">
        <v>43949</v>
      </c>
      <c r="H26" s="86">
        <v>43949</v>
      </c>
      <c r="I26" s="86">
        <v>43921</v>
      </c>
      <c r="J26" s="86">
        <v>43913</v>
      </c>
      <c r="K26" s="85" t="s">
        <v>1107</v>
      </c>
      <c r="L26" s="49" t="s">
        <v>1211</v>
      </c>
      <c r="M26" s="50" t="str">
        <f>VLOOKUP(D26,'PDM NB Portfolio Online'!F:U,16,0)</f>
        <v>Zeying ZY7 Song</v>
      </c>
      <c r="N26" s="85" t="s">
        <v>1214</v>
      </c>
      <c r="O26" s="85" t="s">
        <v>1227</v>
      </c>
      <c r="P26" s="49" t="s">
        <v>1215</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customHeight="1">
      <c r="A27" s="255" t="s">
        <v>3247</v>
      </c>
      <c r="B27" s="88" t="s">
        <v>1139</v>
      </c>
      <c r="C27" s="85" t="s">
        <v>1140</v>
      </c>
      <c r="D27" s="85" t="s">
        <v>1141</v>
      </c>
      <c r="E27" s="49" t="s">
        <v>331</v>
      </c>
      <c r="F27" s="85" t="s">
        <v>1142</v>
      </c>
      <c r="G27" s="86">
        <v>43949</v>
      </c>
      <c r="H27" s="86">
        <v>43949</v>
      </c>
      <c r="I27" s="86">
        <v>43921</v>
      </c>
      <c r="J27" s="86">
        <v>43913</v>
      </c>
      <c r="K27" s="85" t="s">
        <v>1107</v>
      </c>
      <c r="L27" s="49" t="s">
        <v>1211</v>
      </c>
      <c r="M27" s="50" t="str">
        <f>VLOOKUP(D27,'PDM NB Portfolio Online'!F:U,16,0)</f>
        <v>Peng Peng11 Zhang</v>
      </c>
      <c r="N27" s="85" t="s">
        <v>1214</v>
      </c>
      <c r="O27" s="85" t="s">
        <v>1227</v>
      </c>
      <c r="P27" s="85" t="s">
        <v>1215</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customHeight="1">
      <c r="A28" s="255" t="s">
        <v>3247</v>
      </c>
      <c r="B28" s="88" t="s">
        <v>1076</v>
      </c>
      <c r="C28" s="85" t="s">
        <v>1077</v>
      </c>
      <c r="D28" s="49" t="s">
        <v>1077</v>
      </c>
      <c r="E28" s="49" t="s">
        <v>360</v>
      </c>
      <c r="F28" s="52" t="s">
        <v>451</v>
      </c>
      <c r="G28" s="46">
        <v>43951</v>
      </c>
      <c r="H28" s="320">
        <v>44088</v>
      </c>
      <c r="I28" s="215">
        <v>43854</v>
      </c>
      <c r="J28" s="86">
        <v>43847</v>
      </c>
      <c r="K28" s="85" t="s">
        <v>334</v>
      </c>
      <c r="L28" s="49" t="s">
        <v>1211</v>
      </c>
      <c r="M28" s="50" t="str">
        <f>VLOOKUP(D28,'PDM NB Portfolio Online'!F:U,16,0)</f>
        <v>Guangsheng GS5 Xu</v>
      </c>
      <c r="N28" s="49" t="s">
        <v>1215</v>
      </c>
      <c r="O28" s="49"/>
      <c r="P28" s="49"/>
      <c r="Q28" s="49" t="s">
        <v>317</v>
      </c>
      <c r="R28" s="49"/>
      <c r="S28" s="49" t="s">
        <v>1238</v>
      </c>
      <c r="T28" s="49"/>
      <c r="U28" s="49"/>
      <c r="V28" s="49"/>
      <c r="W28" s="49"/>
      <c r="X28" s="49"/>
      <c r="Y28" s="49"/>
      <c r="Z28" s="49"/>
      <c r="AA28" s="49"/>
      <c r="AB28" s="49"/>
      <c r="AC28" s="49"/>
      <c r="AD28" s="49"/>
      <c r="AE28" s="49"/>
      <c r="AF28" s="232" t="s">
        <v>1238</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customHeight="1">
      <c r="A29" s="255" t="s">
        <v>3247</v>
      </c>
      <c r="B29" s="88" t="s">
        <v>2007</v>
      </c>
      <c r="C29" s="85" t="s">
        <v>1078</v>
      </c>
      <c r="D29" s="49" t="s">
        <v>1078</v>
      </c>
      <c r="E29" s="49" t="s">
        <v>360</v>
      </c>
      <c r="F29" s="52" t="s">
        <v>451</v>
      </c>
      <c r="G29" s="46">
        <v>43951</v>
      </c>
      <c r="H29" s="320">
        <v>44088</v>
      </c>
      <c r="I29" s="215">
        <v>43854</v>
      </c>
      <c r="J29" s="86">
        <v>43847</v>
      </c>
      <c r="K29" s="85" t="s">
        <v>334</v>
      </c>
      <c r="L29" s="49" t="s">
        <v>1211</v>
      </c>
      <c r="M29" s="50" t="str">
        <f>VLOOKUP(D29,'PDM NB Portfolio Online'!F:U,16,0)</f>
        <v>Peng Peng11 Zhang</v>
      </c>
      <c r="N29" s="49" t="s">
        <v>1215</v>
      </c>
      <c r="Q29" s="49" t="s">
        <v>317</v>
      </c>
      <c r="S29" s="49" t="s">
        <v>1238</v>
      </c>
      <c r="AF29" s="232" t="s">
        <v>1238</v>
      </c>
    </row>
    <row r="30" spans="1:16317" s="49" customFormat="1" ht="60" customHeight="1">
      <c r="A30" s="255" t="s">
        <v>3247</v>
      </c>
      <c r="B30" s="88" t="s">
        <v>1108</v>
      </c>
      <c r="C30" s="85" t="s">
        <v>1109</v>
      </c>
      <c r="D30" s="49" t="s">
        <v>1109</v>
      </c>
      <c r="E30" s="49" t="s">
        <v>360</v>
      </c>
      <c r="F30" s="85" t="s">
        <v>1106</v>
      </c>
      <c r="G30" s="215">
        <v>43951</v>
      </c>
      <c r="H30" s="215">
        <v>43965</v>
      </c>
      <c r="I30" s="46">
        <v>43920</v>
      </c>
      <c r="J30" s="86">
        <v>43913</v>
      </c>
      <c r="K30" s="85" t="s">
        <v>334</v>
      </c>
      <c r="L30" s="49" t="s">
        <v>1211</v>
      </c>
      <c r="M30" s="50" t="str">
        <f>VLOOKUP(D30,'PDM NB Portfolio Online'!F:U,16,0)</f>
        <v>Mandy Yue7 Ma</v>
      </c>
      <c r="N30" s="49" t="s">
        <v>1213</v>
      </c>
      <c r="O30" s="85" t="s">
        <v>1213</v>
      </c>
      <c r="P30" s="49" t="s">
        <v>1214</v>
      </c>
      <c r="Q30" s="49" t="s">
        <v>1231</v>
      </c>
      <c r="R30" s="49" t="s">
        <v>1215</v>
      </c>
      <c r="S30" s="49" t="s">
        <v>1238</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customHeight="1">
      <c r="A31" s="255" t="s">
        <v>3247</v>
      </c>
      <c r="B31" s="88" t="s">
        <v>2104</v>
      </c>
      <c r="C31" s="85" t="s">
        <v>2336</v>
      </c>
      <c r="D31" s="49" t="s">
        <v>2111</v>
      </c>
      <c r="E31" s="49" t="s">
        <v>331</v>
      </c>
      <c r="F31" s="85" t="s">
        <v>339</v>
      </c>
      <c r="G31" s="86">
        <v>43956</v>
      </c>
      <c r="H31" s="86">
        <v>43956</v>
      </c>
      <c r="I31" s="215">
        <v>43928</v>
      </c>
      <c r="J31" s="86">
        <v>43921</v>
      </c>
      <c r="K31" s="85" t="s">
        <v>334</v>
      </c>
      <c r="L31" s="49" t="s">
        <v>1211</v>
      </c>
      <c r="M31" s="50" t="str">
        <f>VLOOKUP(D31,'PDM NB Portfolio Online'!F:U,16,0)</f>
        <v>Cathy SQ1 Wan</v>
      </c>
      <c r="N31" s="49" t="s">
        <v>1220</v>
      </c>
      <c r="O31" s="45" t="s">
        <v>1214</v>
      </c>
      <c r="P31" s="49" t="s">
        <v>1227</v>
      </c>
      <c r="Q31" s="49" t="s">
        <v>1215</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customHeight="1">
      <c r="A32" s="255" t="s">
        <v>3247</v>
      </c>
      <c r="B32" s="88" t="s">
        <v>1154</v>
      </c>
      <c r="C32" s="85" t="s">
        <v>2339</v>
      </c>
      <c r="D32" s="49" t="s">
        <v>1155</v>
      </c>
      <c r="E32" s="49" t="s">
        <v>331</v>
      </c>
      <c r="F32" s="85" t="s">
        <v>744</v>
      </c>
      <c r="G32" s="86">
        <v>43956</v>
      </c>
      <c r="H32" s="86">
        <v>43956</v>
      </c>
      <c r="I32" s="86">
        <v>43929</v>
      </c>
      <c r="J32" s="86">
        <v>43922</v>
      </c>
      <c r="K32" s="85" t="s">
        <v>1107</v>
      </c>
      <c r="L32" s="49" t="s">
        <v>1211</v>
      </c>
      <c r="M32" s="50" t="str">
        <f>VLOOKUP(D32,'PDM NB Portfolio Online'!F:U,16,0)</f>
        <v>Guangsheng GS5 Xu</v>
      </c>
      <c r="N32" s="85" t="s">
        <v>1213</v>
      </c>
      <c r="O32" s="85" t="s">
        <v>1214</v>
      </c>
      <c r="P32" s="49" t="s">
        <v>1227</v>
      </c>
      <c r="Q32" s="49" t="s">
        <v>1215</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customHeight="1">
      <c r="A33" s="255" t="s">
        <v>3247</v>
      </c>
      <c r="B33" s="88" t="s">
        <v>2093</v>
      </c>
      <c r="C33" s="85" t="s">
        <v>2337</v>
      </c>
      <c r="D33" s="49" t="s">
        <v>2098</v>
      </c>
      <c r="E33" s="49" t="s">
        <v>331</v>
      </c>
      <c r="F33" s="85" t="s">
        <v>339</v>
      </c>
      <c r="G33" s="86">
        <v>43956</v>
      </c>
      <c r="H33" s="86">
        <v>43956</v>
      </c>
      <c r="I33" s="86">
        <v>43928</v>
      </c>
      <c r="J33" s="86">
        <v>43921</v>
      </c>
      <c r="K33" s="85" t="s">
        <v>334</v>
      </c>
      <c r="L33" s="49" t="s">
        <v>1211</v>
      </c>
      <c r="M33" s="50" t="str">
        <f>VLOOKUP(D33,'PDM NB Portfolio Online'!F:U,16,0)</f>
        <v>Guangsheng GS5 Xu</v>
      </c>
      <c r="N33" s="49" t="s">
        <v>1220</v>
      </c>
      <c r="O33" s="45" t="s">
        <v>1214</v>
      </c>
      <c r="P33" s="49" t="s">
        <v>1227</v>
      </c>
      <c r="Q33" s="49" t="s">
        <v>1215</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customHeight="1">
      <c r="A34" s="255" t="s">
        <v>3247</v>
      </c>
      <c r="B34" s="88" t="s">
        <v>2103</v>
      </c>
      <c r="C34" s="85" t="s">
        <v>2336</v>
      </c>
      <c r="D34" s="85" t="s">
        <v>2110</v>
      </c>
      <c r="E34" s="85" t="s">
        <v>331</v>
      </c>
      <c r="F34" s="85" t="s">
        <v>339</v>
      </c>
      <c r="G34" s="86">
        <v>43956</v>
      </c>
      <c r="H34" s="86">
        <v>43956</v>
      </c>
      <c r="I34" s="86">
        <v>43928</v>
      </c>
      <c r="J34" s="86">
        <v>43921</v>
      </c>
      <c r="K34" s="85" t="s">
        <v>334</v>
      </c>
      <c r="L34" s="85" t="s">
        <v>1211</v>
      </c>
      <c r="M34" s="50" t="str">
        <f>VLOOKUP(D34,'PDM NB Portfolio Online'!F:U,16,0)</f>
        <v>Peng Peng11 Zhang</v>
      </c>
      <c r="N34" s="85" t="s">
        <v>1220</v>
      </c>
      <c r="O34" s="45" t="s">
        <v>1214</v>
      </c>
      <c r="P34" s="85" t="s">
        <v>1227</v>
      </c>
      <c r="Q34" s="85" t="s">
        <v>1215</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customHeight="1">
      <c r="A35" s="255" t="s">
        <v>3247</v>
      </c>
      <c r="B35" s="88" t="s">
        <v>1157</v>
      </c>
      <c r="C35" s="85" t="s">
        <v>2191</v>
      </c>
      <c r="D35" s="85" t="s">
        <v>1158</v>
      </c>
      <c r="E35" s="85" t="s">
        <v>331</v>
      </c>
      <c r="F35" s="85" t="s">
        <v>370</v>
      </c>
      <c r="G35" s="86">
        <v>43956</v>
      </c>
      <c r="H35" s="86">
        <v>43956</v>
      </c>
      <c r="I35" s="86">
        <v>43914</v>
      </c>
      <c r="J35" s="86">
        <v>43907</v>
      </c>
      <c r="K35" s="85" t="s">
        <v>334</v>
      </c>
      <c r="L35" s="49" t="s">
        <v>1211</v>
      </c>
      <c r="M35" s="50" t="str">
        <f>VLOOKUP(D35,'PDM NB Portfolio Online'!F:U,16,0)</f>
        <v>Siyu SY5 Feng</v>
      </c>
      <c r="N35" s="85" t="s">
        <v>1213</v>
      </c>
      <c r="O35" s="85" t="s">
        <v>1214</v>
      </c>
      <c r="P35" s="85" t="s">
        <v>1217</v>
      </c>
      <c r="Q35" s="85" t="s">
        <v>1215</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customHeight="1">
      <c r="A36" s="255" t="s">
        <v>3247</v>
      </c>
      <c r="B36" s="88" t="s">
        <v>1152</v>
      </c>
      <c r="C36" s="85" t="s">
        <v>2338</v>
      </c>
      <c r="D36" s="85" t="s">
        <v>1153</v>
      </c>
      <c r="E36" s="49" t="s">
        <v>331</v>
      </c>
      <c r="F36" s="85" t="s">
        <v>744</v>
      </c>
      <c r="G36" s="86">
        <v>43956</v>
      </c>
      <c r="H36" s="86">
        <v>43956</v>
      </c>
      <c r="I36" s="86">
        <v>43929</v>
      </c>
      <c r="J36" s="86">
        <v>43922</v>
      </c>
      <c r="K36" s="85" t="s">
        <v>1107</v>
      </c>
      <c r="L36" s="49" t="s">
        <v>1211</v>
      </c>
      <c r="M36" s="50" t="str">
        <f>VLOOKUP(D36,'PDM NB Portfolio Online'!F:U,16,0)</f>
        <v>Siyu SY5 Feng</v>
      </c>
      <c r="N36" s="49" t="s">
        <v>1213</v>
      </c>
      <c r="O36" s="49" t="s">
        <v>1214</v>
      </c>
      <c r="P36" s="49" t="s">
        <v>1227</v>
      </c>
      <c r="Q36" s="49" t="s">
        <v>1215</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customHeight="1">
      <c r="A37" s="255" t="s">
        <v>3247</v>
      </c>
      <c r="B37" s="88" t="s">
        <v>1112</v>
      </c>
      <c r="C37" s="85" t="s">
        <v>1113</v>
      </c>
      <c r="D37" s="85" t="s">
        <v>1113</v>
      </c>
      <c r="E37" s="85" t="s">
        <v>360</v>
      </c>
      <c r="F37" s="52" t="s">
        <v>1106</v>
      </c>
      <c r="G37" s="90">
        <v>43964</v>
      </c>
      <c r="H37" s="90">
        <v>43977</v>
      </c>
      <c r="I37" s="46">
        <v>43924</v>
      </c>
      <c r="J37" s="86">
        <v>43913</v>
      </c>
      <c r="K37" s="85" t="s">
        <v>334</v>
      </c>
      <c r="L37" s="49" t="s">
        <v>1211</v>
      </c>
      <c r="M37" s="50" t="str">
        <f>VLOOKUP(D37,'PDM NB Portfolio Online'!F:U,16,0)</f>
        <v>Chuang Chuang1 Cui</v>
      </c>
      <c r="N37" s="85" t="s">
        <v>1213</v>
      </c>
      <c r="O37" s="85" t="s">
        <v>1213</v>
      </c>
      <c r="P37" s="49" t="s">
        <v>1214</v>
      </c>
      <c r="Q37" s="85" t="s">
        <v>1231</v>
      </c>
      <c r="R37" s="85" t="s">
        <v>1215</v>
      </c>
      <c r="S37" s="85"/>
      <c r="T37" s="85"/>
      <c r="U37" s="85" t="s">
        <v>1238</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customHeight="1">
      <c r="A38" s="85" t="s">
        <v>3247</v>
      </c>
      <c r="B38" s="88" t="s">
        <v>2084</v>
      </c>
      <c r="C38" s="85" t="s">
        <v>2342</v>
      </c>
      <c r="D38" s="85" t="s">
        <v>2085</v>
      </c>
      <c r="E38" s="85" t="s">
        <v>331</v>
      </c>
      <c r="F38" s="85" t="s">
        <v>2118</v>
      </c>
      <c r="G38" s="90">
        <v>43970</v>
      </c>
      <c r="H38" s="90">
        <v>43970</v>
      </c>
      <c r="I38" s="215">
        <v>43921</v>
      </c>
      <c r="J38" s="215">
        <v>43914</v>
      </c>
      <c r="K38" s="85" t="s">
        <v>334</v>
      </c>
      <c r="L38" s="49" t="s">
        <v>1211</v>
      </c>
      <c r="M38" s="50" t="str">
        <f>VLOOKUP(D38,'PDM NB Portfolio Online'!F:U,16,0)</f>
        <v>Mandy Yue7 Ma</v>
      </c>
      <c r="N38" s="85"/>
      <c r="O38" s="85" t="s">
        <v>1213</v>
      </c>
      <c r="P38" s="229" t="s">
        <v>1213</v>
      </c>
      <c r="Q38" s="229" t="s">
        <v>1214</v>
      </c>
      <c r="R38" s="229" t="s">
        <v>1227</v>
      </c>
      <c r="S38" s="229" t="s">
        <v>1215</v>
      </c>
      <c r="T38" s="229" t="s">
        <v>2136</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customHeight="1">
      <c r="A39" s="85" t="s">
        <v>3247</v>
      </c>
      <c r="B39" s="88" t="s">
        <v>2087</v>
      </c>
      <c r="C39" s="85" t="s">
        <v>2343</v>
      </c>
      <c r="D39" s="85" t="s">
        <v>2088</v>
      </c>
      <c r="E39" s="49" t="s">
        <v>331</v>
      </c>
      <c r="F39" s="85" t="s">
        <v>2118</v>
      </c>
      <c r="G39" s="90">
        <v>43970</v>
      </c>
      <c r="H39" s="90">
        <v>43970</v>
      </c>
      <c r="I39" s="215">
        <v>43921</v>
      </c>
      <c r="J39" s="215">
        <v>43914</v>
      </c>
      <c r="K39" s="85" t="s">
        <v>334</v>
      </c>
      <c r="L39" s="85" t="s">
        <v>1211</v>
      </c>
      <c r="M39" s="50" t="str">
        <f>VLOOKUP(D39,'PDM NB Portfolio Online'!F:U,16,0)</f>
        <v>Zeying ZY7 Song</v>
      </c>
      <c r="N39" s="49" t="s">
        <v>1213</v>
      </c>
      <c r="O39" s="85" t="s">
        <v>1213</v>
      </c>
      <c r="P39" s="229" t="s">
        <v>1213</v>
      </c>
      <c r="Q39" s="229" t="s">
        <v>1214</v>
      </c>
      <c r="R39" s="229" t="s">
        <v>1227</v>
      </c>
      <c r="S39" s="229" t="s">
        <v>1215</v>
      </c>
      <c r="T39" s="229" t="s">
        <v>2136</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customHeight="1">
      <c r="A40" s="85" t="s">
        <v>3247</v>
      </c>
      <c r="B40" s="88" t="s">
        <v>1110</v>
      </c>
      <c r="C40" s="85" t="s">
        <v>1111</v>
      </c>
      <c r="D40" s="85" t="s">
        <v>1111</v>
      </c>
      <c r="E40" s="49" t="s">
        <v>360</v>
      </c>
      <c r="F40" s="52" t="s">
        <v>1106</v>
      </c>
      <c r="G40" s="90">
        <v>43971</v>
      </c>
      <c r="H40" s="90">
        <v>43985</v>
      </c>
      <c r="I40" s="46">
        <v>43955</v>
      </c>
      <c r="J40" s="46">
        <v>43948</v>
      </c>
      <c r="K40" s="85" t="s">
        <v>334</v>
      </c>
      <c r="L40" s="49" t="s">
        <v>1211</v>
      </c>
      <c r="M40" s="50" t="str">
        <f>VLOOKUP(D40,'PDM NB Portfolio Online'!F:U,16,0)</f>
        <v>Mandy Yue7 Ma</v>
      </c>
      <c r="N40" s="49" t="s">
        <v>1213</v>
      </c>
      <c r="O40" s="85" t="s">
        <v>1213</v>
      </c>
      <c r="P40" s="85" t="s">
        <v>3194</v>
      </c>
      <c r="Q40" s="85" t="s">
        <v>3193</v>
      </c>
      <c r="R40" s="85" t="s">
        <v>3192</v>
      </c>
      <c r="S40" s="229" t="s">
        <v>1214</v>
      </c>
      <c r="T40" s="85" t="s">
        <v>3191</v>
      </c>
      <c r="U40" s="229" t="s">
        <v>1215</v>
      </c>
      <c r="V40" s="229" t="s">
        <v>1238</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customHeight="1">
      <c r="A41" s="85" t="s">
        <v>3247</v>
      </c>
      <c r="B41" s="88" t="s">
        <v>1133</v>
      </c>
      <c r="C41" s="85" t="s">
        <v>1134</v>
      </c>
      <c r="D41" s="85" t="s">
        <v>1134</v>
      </c>
      <c r="E41" s="85" t="s">
        <v>360</v>
      </c>
      <c r="F41" s="85" t="s">
        <v>457</v>
      </c>
      <c r="G41" s="90">
        <v>43971</v>
      </c>
      <c r="H41" s="215">
        <v>44004</v>
      </c>
      <c r="I41" s="70">
        <v>43906</v>
      </c>
      <c r="J41" s="215">
        <v>43906</v>
      </c>
      <c r="K41" s="52" t="s">
        <v>334</v>
      </c>
      <c r="L41" s="85" t="s">
        <v>1211</v>
      </c>
      <c r="M41" s="50" t="str">
        <f>VLOOKUP(D41,'PDM NB Portfolio Online'!F:U,16,0)</f>
        <v>Mandy Yue7 Ma</v>
      </c>
      <c r="N41" s="85"/>
      <c r="O41" s="85"/>
      <c r="P41" s="264" t="s">
        <v>3170</v>
      </c>
      <c r="Q41" s="264" t="s">
        <v>3171</v>
      </c>
      <c r="R41" s="229" t="s">
        <v>1230</v>
      </c>
      <c r="S41" s="229" t="s">
        <v>1216</v>
      </c>
      <c r="T41" s="229" t="s">
        <v>3229</v>
      </c>
      <c r="U41" s="229" t="s">
        <v>1213</v>
      </c>
      <c r="V41" s="229" t="s">
        <v>1214</v>
      </c>
      <c r="W41" s="229" t="s">
        <v>1227</v>
      </c>
      <c r="X41" s="229" t="s">
        <v>1215</v>
      </c>
      <c r="Y41" s="229" t="s">
        <v>1238</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customHeight="1">
      <c r="A42" s="85" t="s">
        <v>3247</v>
      </c>
      <c r="B42" s="88" t="s">
        <v>1148</v>
      </c>
      <c r="C42" s="85" t="s">
        <v>2341</v>
      </c>
      <c r="D42" s="49" t="s">
        <v>1149</v>
      </c>
      <c r="E42" s="49" t="s">
        <v>331</v>
      </c>
      <c r="F42" s="85" t="s">
        <v>391</v>
      </c>
      <c r="G42" s="215">
        <v>43973</v>
      </c>
      <c r="H42" s="215">
        <v>43973</v>
      </c>
      <c r="I42" s="215">
        <v>43921</v>
      </c>
      <c r="J42" s="215">
        <v>43914</v>
      </c>
      <c r="K42" s="85" t="s">
        <v>334</v>
      </c>
      <c r="L42" s="85" t="s">
        <v>1211</v>
      </c>
      <c r="M42" s="50" t="str">
        <f>VLOOKUP(D42,'PDM NB Portfolio Online'!F:U,16,0)</f>
        <v>Chuang Chuang1 Cui</v>
      </c>
      <c r="N42" s="49" t="s">
        <v>1213</v>
      </c>
      <c r="O42" s="85" t="s">
        <v>1214</v>
      </c>
      <c r="P42" s="229" t="s">
        <v>1227</v>
      </c>
      <c r="Q42" s="229" t="s">
        <v>1215</v>
      </c>
      <c r="R42" s="229"/>
      <c r="S42" s="229"/>
      <c r="T42" s="229" t="s">
        <v>2136</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customHeight="1">
      <c r="A43" s="85" t="s">
        <v>3247</v>
      </c>
      <c r="B43" s="88" t="s">
        <v>1146</v>
      </c>
      <c r="C43" s="85" t="s">
        <v>2340</v>
      </c>
      <c r="D43" s="85" t="s">
        <v>1147</v>
      </c>
      <c r="E43" s="85" t="s">
        <v>331</v>
      </c>
      <c r="F43" s="85" t="s">
        <v>391</v>
      </c>
      <c r="G43" s="215">
        <v>43973</v>
      </c>
      <c r="H43" s="215">
        <v>43973</v>
      </c>
      <c r="I43" s="215">
        <v>43921</v>
      </c>
      <c r="J43" s="215">
        <v>43914</v>
      </c>
      <c r="K43" s="85" t="s">
        <v>334</v>
      </c>
      <c r="L43" s="85" t="s">
        <v>1211</v>
      </c>
      <c r="M43" s="50" t="str">
        <f>VLOOKUP(D43,'PDM NB Portfolio Online'!F:U,16,0)</f>
        <v>Peng Peng11 Zhang</v>
      </c>
      <c r="N43" s="85" t="s">
        <v>1213</v>
      </c>
      <c r="O43" s="85" t="s">
        <v>1214</v>
      </c>
      <c r="P43" s="229" t="s">
        <v>1227</v>
      </c>
      <c r="Q43" s="229" t="s">
        <v>1215</v>
      </c>
      <c r="R43" s="229"/>
      <c r="S43" s="229"/>
      <c r="T43" s="229" t="s">
        <v>2136</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customHeight="1">
      <c r="A44" s="85" t="s">
        <v>3479</v>
      </c>
      <c r="B44" s="57" t="s">
        <v>2008</v>
      </c>
      <c r="C44" s="85" t="s">
        <v>1997</v>
      </c>
      <c r="D44" s="56" t="s">
        <v>1997</v>
      </c>
      <c r="E44" s="55" t="s">
        <v>360</v>
      </c>
      <c r="F44" s="56" t="s">
        <v>464</v>
      </c>
      <c r="G44" s="215">
        <v>43973</v>
      </c>
      <c r="H44" s="215" t="s">
        <v>973</v>
      </c>
      <c r="I44" s="215">
        <v>43931</v>
      </c>
      <c r="J44" s="215">
        <v>43924</v>
      </c>
      <c r="K44" s="85" t="s">
        <v>350</v>
      </c>
      <c r="L44" s="85" t="s">
        <v>1211</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customHeight="1">
      <c r="A45" s="85" t="s">
        <v>3247</v>
      </c>
      <c r="B45" s="209" t="s">
        <v>2124</v>
      </c>
      <c r="C45" s="85" t="s">
        <v>2123</v>
      </c>
      <c r="D45" s="56" t="s">
        <v>2123</v>
      </c>
      <c r="E45" s="49" t="s">
        <v>360</v>
      </c>
      <c r="F45" s="56" t="s">
        <v>564</v>
      </c>
      <c r="G45" s="215">
        <v>43978</v>
      </c>
      <c r="H45" s="46" t="s">
        <v>973</v>
      </c>
      <c r="I45" s="46">
        <v>43942</v>
      </c>
      <c r="J45" s="70">
        <f>I45-7</f>
        <v>43935</v>
      </c>
      <c r="K45" s="85" t="s">
        <v>1058</v>
      </c>
      <c r="L45" s="85" t="s">
        <v>1211</v>
      </c>
      <c r="M45" s="50" t="str">
        <f>VLOOKUP(D45,'PDM NB Portfolio Online'!F:U,16,0)</f>
        <v>Cathy SQ1 Wan</v>
      </c>
      <c r="O45" s="45" t="s">
        <v>3069</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customHeight="1">
      <c r="A46" s="85" t="s">
        <v>3247</v>
      </c>
      <c r="B46" s="88" t="s">
        <v>1174</v>
      </c>
      <c r="C46" s="85" t="s">
        <v>1175</v>
      </c>
      <c r="D46" s="85" t="s">
        <v>1175</v>
      </c>
      <c r="E46" s="52" t="s">
        <v>360</v>
      </c>
      <c r="F46" s="52" t="s">
        <v>564</v>
      </c>
      <c r="G46" s="215">
        <v>43978</v>
      </c>
      <c r="H46" s="46" t="s">
        <v>973</v>
      </c>
      <c r="I46" s="46">
        <v>43942</v>
      </c>
      <c r="J46" s="215">
        <v>43935</v>
      </c>
      <c r="K46" s="85" t="s">
        <v>350</v>
      </c>
      <c r="L46" s="45" t="s">
        <v>1211</v>
      </c>
      <c r="M46" s="50" t="str">
        <f>VLOOKUP(D46,'PDM NB Portfolio Online'!F:U,16,0)</f>
        <v>Siyu SY5 Feng</v>
      </c>
      <c r="N46" s="85" t="s">
        <v>3623</v>
      </c>
      <c r="O46" s="85" t="s">
        <v>3070</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customHeight="1">
      <c r="A47" s="85" t="s">
        <v>3247</v>
      </c>
      <c r="B47" s="88" t="s">
        <v>2107</v>
      </c>
      <c r="C47" s="85" t="s">
        <v>2356</v>
      </c>
      <c r="D47" s="85" t="s">
        <v>2115</v>
      </c>
      <c r="E47" s="85" t="s">
        <v>331</v>
      </c>
      <c r="F47" s="85" t="s">
        <v>2129</v>
      </c>
      <c r="G47" s="86">
        <v>43984</v>
      </c>
      <c r="H47" s="215">
        <v>43984</v>
      </c>
      <c r="I47" s="215">
        <v>43928</v>
      </c>
      <c r="J47" s="215">
        <v>43921</v>
      </c>
      <c r="K47" s="85" t="s">
        <v>334</v>
      </c>
      <c r="L47" s="85" t="s">
        <v>1211</v>
      </c>
      <c r="M47" s="50" t="str">
        <f>VLOOKUP(D47,'PDM NB Portfolio Online'!F:U,16,0)</f>
        <v>Cathy SQ1 Wan</v>
      </c>
      <c r="N47" s="85" t="s">
        <v>3624</v>
      </c>
      <c r="O47" s="85" t="s">
        <v>1219</v>
      </c>
      <c r="P47" s="229" t="s">
        <v>1216</v>
      </c>
      <c r="Q47" s="229" t="s">
        <v>1213</v>
      </c>
      <c r="R47" s="229" t="s">
        <v>1213</v>
      </c>
      <c r="S47" s="229" t="s">
        <v>1214</v>
      </c>
      <c r="T47" s="229" t="s">
        <v>1217</v>
      </c>
      <c r="U47" s="229" t="s">
        <v>1215</v>
      </c>
      <c r="V47" s="229" t="s">
        <v>2136</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customHeight="1">
      <c r="A48" s="85" t="s">
        <v>3247</v>
      </c>
      <c r="B48" s="88" t="s">
        <v>2106</v>
      </c>
      <c r="C48" s="85" t="s">
        <v>2348</v>
      </c>
      <c r="D48" s="85" t="s">
        <v>2113</v>
      </c>
      <c r="E48" s="85" t="s">
        <v>331</v>
      </c>
      <c r="F48" s="85" t="s">
        <v>2129</v>
      </c>
      <c r="G48" s="215">
        <v>43984</v>
      </c>
      <c r="H48" s="215">
        <v>43984</v>
      </c>
      <c r="I48" s="215">
        <v>43928</v>
      </c>
      <c r="J48" s="215">
        <v>43921</v>
      </c>
      <c r="K48" s="46" t="s">
        <v>334</v>
      </c>
      <c r="L48" s="85" t="s">
        <v>1211</v>
      </c>
      <c r="M48" s="50" t="str">
        <f>VLOOKUP(D48,'PDM NB Portfolio Online'!F:U,16,0)</f>
        <v>Guangsheng GS5 Xu</v>
      </c>
      <c r="N48" s="85" t="s">
        <v>3624</v>
      </c>
      <c r="O48" s="85" t="s">
        <v>1219</v>
      </c>
      <c r="P48" s="229" t="s">
        <v>1216</v>
      </c>
      <c r="Q48" s="229" t="s">
        <v>1213</v>
      </c>
      <c r="R48" s="229" t="s">
        <v>1213</v>
      </c>
      <c r="S48" s="229" t="s">
        <v>1214</v>
      </c>
      <c r="T48" s="229" t="s">
        <v>1217</v>
      </c>
      <c r="U48" s="229" t="s">
        <v>1215</v>
      </c>
      <c r="V48" s="229" t="s">
        <v>2136</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customHeight="1">
      <c r="A49" s="85" t="s">
        <v>3247</v>
      </c>
      <c r="B49" s="88" t="s">
        <v>2105</v>
      </c>
      <c r="C49" s="85" t="s">
        <v>2350</v>
      </c>
      <c r="D49" s="85" t="s">
        <v>2112</v>
      </c>
      <c r="E49" s="85" t="s">
        <v>331</v>
      </c>
      <c r="F49" s="85" t="s">
        <v>2129</v>
      </c>
      <c r="G49" s="86">
        <v>43984</v>
      </c>
      <c r="H49" s="215">
        <v>43984</v>
      </c>
      <c r="I49" s="215">
        <v>43928</v>
      </c>
      <c r="J49" s="86">
        <v>43921</v>
      </c>
      <c r="K49" s="85" t="s">
        <v>334</v>
      </c>
      <c r="L49" s="85" t="s">
        <v>1211</v>
      </c>
      <c r="M49" s="50" t="str">
        <f>VLOOKUP(D49,'PDM NB Portfolio Online'!F:U,16,0)</f>
        <v>Jiajun JJ74 Li</v>
      </c>
      <c r="N49" s="85" t="s">
        <v>3624</v>
      </c>
      <c r="O49" s="85" t="s">
        <v>1219</v>
      </c>
      <c r="P49" s="229" t="s">
        <v>1216</v>
      </c>
      <c r="Q49" s="229" t="s">
        <v>1213</v>
      </c>
      <c r="R49" s="229" t="s">
        <v>1213</v>
      </c>
      <c r="S49" s="229" t="s">
        <v>1214</v>
      </c>
      <c r="T49" s="229" t="s">
        <v>1217</v>
      </c>
      <c r="U49" s="229" t="s">
        <v>1215</v>
      </c>
      <c r="V49" s="229" t="s">
        <v>2136</v>
      </c>
    </row>
    <row r="50" spans="1:16313" s="45" customFormat="1" ht="60" customHeight="1">
      <c r="A50" s="85" t="s">
        <v>3247</v>
      </c>
      <c r="B50" s="88" t="s">
        <v>1161</v>
      </c>
      <c r="C50" s="85" t="s">
        <v>1162</v>
      </c>
      <c r="D50" s="85" t="s">
        <v>1163</v>
      </c>
      <c r="E50" s="85" t="s">
        <v>348</v>
      </c>
      <c r="F50" s="85" t="s">
        <v>1164</v>
      </c>
      <c r="G50" s="215">
        <v>43991</v>
      </c>
      <c r="H50" s="215">
        <v>43991</v>
      </c>
      <c r="I50" s="215">
        <v>43947</v>
      </c>
      <c r="J50" s="215">
        <v>43942</v>
      </c>
      <c r="K50" s="85" t="s">
        <v>334</v>
      </c>
      <c r="L50" s="85" t="s">
        <v>1211</v>
      </c>
      <c r="M50" s="50" t="str">
        <f>VLOOKUP(D50,'PDM NB Portfolio Online'!F:U,16,0)</f>
        <v>Chuang Chuang1 Cui</v>
      </c>
      <c r="N50" s="85" t="s">
        <v>1226</v>
      </c>
      <c r="O50" s="85"/>
      <c r="P50" s="85" t="s">
        <v>3199</v>
      </c>
      <c r="Q50" s="85" t="s">
        <v>3198</v>
      </c>
      <c r="R50" s="229" t="s">
        <v>1213</v>
      </c>
      <c r="S50" s="229" t="s">
        <v>1213</v>
      </c>
      <c r="T50" s="229" t="s">
        <v>1214</v>
      </c>
      <c r="U50" s="229" t="s">
        <v>1217</v>
      </c>
      <c r="V50" s="229" t="s">
        <v>1215</v>
      </c>
      <c r="W50" s="229" t="s">
        <v>2152</v>
      </c>
      <c r="X50" s="229"/>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customHeight="1">
      <c r="A51" s="85" t="s">
        <v>3247</v>
      </c>
      <c r="B51" s="88" t="s">
        <v>1165</v>
      </c>
      <c r="C51" s="85" t="s">
        <v>1166</v>
      </c>
      <c r="D51" s="85" t="s">
        <v>1167</v>
      </c>
      <c r="E51" s="85" t="s">
        <v>348</v>
      </c>
      <c r="F51" s="85" t="s">
        <v>1164</v>
      </c>
      <c r="G51" s="86">
        <v>43991</v>
      </c>
      <c r="H51" s="86">
        <v>43991</v>
      </c>
      <c r="I51" s="86">
        <v>43947</v>
      </c>
      <c r="J51" s="86">
        <v>43942</v>
      </c>
      <c r="K51" s="85" t="s">
        <v>334</v>
      </c>
      <c r="L51" s="85" t="s">
        <v>1211</v>
      </c>
      <c r="M51" s="50" t="str">
        <f>VLOOKUP(D51,'PDM NB Portfolio Online'!F:U,16,0)</f>
        <v>Mandy Yue7 Ma</v>
      </c>
      <c r="N51" s="85" t="s">
        <v>1226</v>
      </c>
      <c r="O51" s="85"/>
      <c r="P51" s="85" t="s">
        <v>3199</v>
      </c>
      <c r="Q51" s="85" t="s">
        <v>3198</v>
      </c>
      <c r="R51" s="229" t="s">
        <v>1213</v>
      </c>
      <c r="S51" s="229" t="s">
        <v>1213</v>
      </c>
      <c r="T51" s="229" t="s">
        <v>1214</v>
      </c>
      <c r="U51" s="229" t="s">
        <v>1217</v>
      </c>
      <c r="V51" s="229" t="s">
        <v>1215</v>
      </c>
      <c r="W51" s="229" t="s">
        <v>2152</v>
      </c>
      <c r="X51" s="229"/>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customHeight="1">
      <c r="A52" s="85" t="s">
        <v>3247</v>
      </c>
      <c r="B52" s="88" t="s">
        <v>2068</v>
      </c>
      <c r="C52" s="85" t="s">
        <v>1105</v>
      </c>
      <c r="D52" s="85" t="s">
        <v>1105</v>
      </c>
      <c r="E52" s="85" t="s">
        <v>360</v>
      </c>
      <c r="F52" s="85" t="s">
        <v>1106</v>
      </c>
      <c r="G52" s="90">
        <v>43999</v>
      </c>
      <c r="H52" s="90">
        <v>44028</v>
      </c>
      <c r="I52" s="46">
        <v>43915</v>
      </c>
      <c r="J52" s="46">
        <f>I52-7</f>
        <v>43908</v>
      </c>
      <c r="K52" s="85" t="s">
        <v>1107</v>
      </c>
      <c r="L52" s="85" t="s">
        <v>1211</v>
      </c>
      <c r="M52" s="50" t="str">
        <f>VLOOKUP(D52,'PDM NB Portfolio Online'!F:U,16,0)</f>
        <v>Vera Ye2 Bai</v>
      </c>
      <c r="N52" s="85" t="s">
        <v>1213</v>
      </c>
      <c r="O52" s="85" t="s">
        <v>1213</v>
      </c>
      <c r="P52" s="85"/>
      <c r="Q52" s="264" t="s">
        <v>3170</v>
      </c>
      <c r="R52" s="264" t="s">
        <v>3171</v>
      </c>
      <c r="S52" s="264" t="s">
        <v>3172</v>
      </c>
      <c r="T52" s="264" t="s">
        <v>3173</v>
      </c>
      <c r="U52" s="264" t="s">
        <v>3174</v>
      </c>
      <c r="V52" s="264" t="s">
        <v>3174</v>
      </c>
      <c r="W52" s="264" t="s">
        <v>3175</v>
      </c>
      <c r="X52" s="264" t="s">
        <v>3230</v>
      </c>
      <c r="Y52" s="264" t="s">
        <v>3177</v>
      </c>
      <c r="AB52" s="518" t="s">
        <v>3178</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customHeight="1">
      <c r="A53" s="85" t="s">
        <v>3247</v>
      </c>
      <c r="B53" s="80" t="s">
        <v>2181</v>
      </c>
      <c r="C53" s="85" t="s">
        <v>2182</v>
      </c>
      <c r="D53" s="71" t="s">
        <v>2182</v>
      </c>
      <c r="E53" s="84" t="s">
        <v>360</v>
      </c>
      <c r="F53" s="71" t="s">
        <v>457</v>
      </c>
      <c r="G53" s="93">
        <v>44005</v>
      </c>
      <c r="H53" s="244">
        <v>44019</v>
      </c>
      <c r="I53" s="93">
        <v>43970</v>
      </c>
      <c r="J53" s="70">
        <f>I53-7</f>
        <v>43963</v>
      </c>
      <c r="K53" s="85" t="s">
        <v>1107</v>
      </c>
      <c r="L53" s="76" t="s">
        <v>1211</v>
      </c>
      <c r="M53" s="50" t="str">
        <f>VLOOKUP(D53,'PDM NB Portfolio Online'!F:U,16,0)</f>
        <v>Jiajun JJ74 Li</v>
      </c>
      <c r="N53" s="88"/>
      <c r="O53" s="84" t="s">
        <v>1234</v>
      </c>
      <c r="P53" s="87" t="s">
        <v>2950</v>
      </c>
      <c r="Q53" s="88" t="s">
        <v>3623</v>
      </c>
      <c r="R53" s="232" t="s">
        <v>3241</v>
      </c>
      <c r="S53" s="84" t="s">
        <v>3209</v>
      </c>
      <c r="T53" s="230" t="s">
        <v>3240</v>
      </c>
      <c r="U53" s="231" t="s">
        <v>1216</v>
      </c>
      <c r="V53" s="231" t="s">
        <v>1213</v>
      </c>
      <c r="W53" s="231" t="s">
        <v>1213</v>
      </c>
      <c r="X53" s="231" t="s">
        <v>1933</v>
      </c>
      <c r="Y53" s="231" t="s">
        <v>1998</v>
      </c>
      <c r="Z53" s="231" t="s">
        <v>1215</v>
      </c>
      <c r="AA53" s="232" t="s">
        <v>1238</v>
      </c>
    </row>
    <row r="54" spans="1:16313" s="75" customFormat="1" ht="60" customHeight="1">
      <c r="A54" s="85" t="s">
        <v>3247</v>
      </c>
      <c r="B54" s="84" t="s">
        <v>2087</v>
      </c>
      <c r="C54" s="85" t="s">
        <v>2345</v>
      </c>
      <c r="D54" s="76" t="s">
        <v>2089</v>
      </c>
      <c r="E54" s="76" t="s">
        <v>331</v>
      </c>
      <c r="F54" s="76" t="s">
        <v>2118</v>
      </c>
      <c r="G54" s="90">
        <v>44019</v>
      </c>
      <c r="H54" s="90">
        <v>44019</v>
      </c>
      <c r="I54" s="215">
        <v>43949</v>
      </c>
      <c r="J54" s="215">
        <v>43942</v>
      </c>
      <c r="K54" s="85" t="s">
        <v>334</v>
      </c>
      <c r="L54" s="75" t="s">
        <v>1211</v>
      </c>
      <c r="M54" s="50" t="str">
        <f>VLOOKUP(D54,'PDM NB Portfolio Online'!F:U,16,0)</f>
        <v>Peng Peng11 Zhang</v>
      </c>
      <c r="N54" s="85" t="s">
        <v>3625</v>
      </c>
      <c r="O54" s="76" t="s">
        <v>1219</v>
      </c>
      <c r="P54" s="85" t="s">
        <v>3199</v>
      </c>
      <c r="Q54" s="85" t="s">
        <v>3198</v>
      </c>
      <c r="R54" s="232" t="s">
        <v>1213</v>
      </c>
      <c r="S54" s="232" t="s">
        <v>1213</v>
      </c>
      <c r="T54" s="232" t="s">
        <v>1213</v>
      </c>
      <c r="U54" s="232" t="s">
        <v>1214</v>
      </c>
      <c r="V54" s="232" t="s">
        <v>1217</v>
      </c>
      <c r="W54" s="232" t="s">
        <v>1215</v>
      </c>
      <c r="Y54" s="232" t="s">
        <v>2136</v>
      </c>
    </row>
    <row r="55" spans="1:16313" s="75" customFormat="1" ht="75" customHeight="1">
      <c r="A55" s="85" t="s">
        <v>3247</v>
      </c>
      <c r="B55" s="88" t="s">
        <v>2084</v>
      </c>
      <c r="C55" s="85" t="s">
        <v>2344</v>
      </c>
      <c r="D55" s="76" t="s">
        <v>2086</v>
      </c>
      <c r="E55" s="76" t="s">
        <v>331</v>
      </c>
      <c r="F55" s="76" t="s">
        <v>2118</v>
      </c>
      <c r="G55" s="90">
        <v>44019</v>
      </c>
      <c r="H55" s="90">
        <v>44019</v>
      </c>
      <c r="I55" s="215">
        <v>43949</v>
      </c>
      <c r="J55" s="215">
        <v>43942</v>
      </c>
      <c r="K55" s="85" t="s">
        <v>334</v>
      </c>
      <c r="L55" s="75" t="s">
        <v>1211</v>
      </c>
      <c r="M55" s="50" t="str">
        <f>VLOOKUP(D55,'PDM NB Portfolio Online'!F:U,16,0)</f>
        <v>Vera Ye2 Bai</v>
      </c>
      <c r="N55" s="76" t="s">
        <v>3625</v>
      </c>
      <c r="O55" s="76" t="s">
        <v>1219</v>
      </c>
      <c r="P55" s="76" t="s">
        <v>3199</v>
      </c>
      <c r="Q55" s="76" t="s">
        <v>3198</v>
      </c>
      <c r="R55" s="232" t="s">
        <v>1213</v>
      </c>
      <c r="S55" s="232" t="s">
        <v>1213</v>
      </c>
      <c r="T55" s="232" t="s">
        <v>1213</v>
      </c>
      <c r="U55" s="232" t="s">
        <v>1214</v>
      </c>
      <c r="V55" s="232" t="s">
        <v>1217</v>
      </c>
      <c r="W55" s="232" t="s">
        <v>1215</v>
      </c>
      <c r="Y55" s="232" t="s">
        <v>2136</v>
      </c>
    </row>
    <row r="56" spans="1:16313" s="45" customFormat="1" ht="66.75" customHeight="1">
      <c r="A56" s="85"/>
      <c r="B56" s="88" t="s">
        <v>2951</v>
      </c>
      <c r="C56" s="85" t="s">
        <v>2952</v>
      </c>
      <c r="D56" s="85" t="s">
        <v>2952</v>
      </c>
      <c r="E56" s="52" t="s">
        <v>348</v>
      </c>
      <c r="F56" s="85" t="s">
        <v>349</v>
      </c>
      <c r="G56" s="215">
        <v>44019</v>
      </c>
      <c r="H56" s="215" t="s">
        <v>973</v>
      </c>
      <c r="I56" s="215">
        <v>43977</v>
      </c>
      <c r="J56" s="215">
        <v>43970</v>
      </c>
      <c r="K56" s="85" t="s">
        <v>350</v>
      </c>
      <c r="L56" s="85" t="s">
        <v>1211</v>
      </c>
      <c r="M56" s="50" t="str">
        <f>VLOOKUP(D56,'PDM NB Portfolio Online'!F:U,16,0)</f>
        <v>Zeying ZY7 Song</v>
      </c>
      <c r="P56" s="208" t="s">
        <v>1239</v>
      </c>
      <c r="Q56" s="76" t="s">
        <v>1233</v>
      </c>
      <c r="R56" s="85" t="s">
        <v>1233</v>
      </c>
      <c r="S56" s="85" t="s">
        <v>3072</v>
      </c>
      <c r="T56" s="85" t="s">
        <v>2990</v>
      </c>
      <c r="U56" s="85" t="s">
        <v>2991</v>
      </c>
      <c r="V56" s="87" t="s">
        <v>3623</v>
      </c>
      <c r="W56" s="76" t="s">
        <v>1226</v>
      </c>
      <c r="AA56" s="45" t="s">
        <v>317</v>
      </c>
    </row>
    <row r="57" spans="1:16313" s="75" customFormat="1" ht="66" customHeight="1">
      <c r="A57" s="85"/>
      <c r="B57" s="84" t="s">
        <v>2001</v>
      </c>
      <c r="C57" s="85" t="s">
        <v>1159</v>
      </c>
      <c r="D57" s="76" t="s">
        <v>1159</v>
      </c>
      <c r="E57" s="76" t="s">
        <v>360</v>
      </c>
      <c r="F57" s="109" t="s">
        <v>617</v>
      </c>
      <c r="G57" s="90">
        <v>44022</v>
      </c>
      <c r="H57" s="46" t="s">
        <v>1044</v>
      </c>
      <c r="I57" s="46">
        <v>43893</v>
      </c>
      <c r="J57" s="46">
        <v>43886</v>
      </c>
      <c r="K57" s="85" t="s">
        <v>350</v>
      </c>
      <c r="L57" s="76" t="s">
        <v>1211</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customHeight="1">
      <c r="A58" s="85"/>
      <c r="B58" s="89" t="s">
        <v>3048</v>
      </c>
      <c r="C58" s="85" t="s">
        <v>1178</v>
      </c>
      <c r="D58" s="76" t="s">
        <v>1178</v>
      </c>
      <c r="E58" s="109" t="s">
        <v>360</v>
      </c>
      <c r="F58" s="109" t="s">
        <v>564</v>
      </c>
      <c r="G58" s="215">
        <v>44025</v>
      </c>
      <c r="H58" s="215" t="s">
        <v>973</v>
      </c>
      <c r="I58" s="215">
        <v>43985</v>
      </c>
      <c r="J58" s="215">
        <v>43910</v>
      </c>
      <c r="K58" s="52" t="s">
        <v>350</v>
      </c>
      <c r="L58" s="76" t="s">
        <v>1211</v>
      </c>
      <c r="M58" s="50" t="str">
        <f>VLOOKUP(D58,'PDM NB Portfolio Online'!F:U,16,0)</f>
        <v>Cathy SQ1 Wan</v>
      </c>
      <c r="N58" s="76" t="s">
        <v>1228</v>
      </c>
      <c r="O58" s="76" t="s">
        <v>1225</v>
      </c>
      <c r="P58" s="75" t="s">
        <v>3190</v>
      </c>
      <c r="Q58" s="76" t="s">
        <v>1234</v>
      </c>
      <c r="R58" s="76" t="s">
        <v>1234</v>
      </c>
      <c r="S58" s="76" t="s">
        <v>3627</v>
      </c>
      <c r="T58" s="76" t="s">
        <v>3075</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customHeight="1">
      <c r="A59" s="85"/>
      <c r="B59" s="80" t="s">
        <v>2869</v>
      </c>
      <c r="C59" s="56" t="s">
        <v>2872</v>
      </c>
      <c r="D59" s="71" t="s">
        <v>2872</v>
      </c>
      <c r="E59" s="76" t="s">
        <v>360</v>
      </c>
      <c r="F59" s="71" t="s">
        <v>501</v>
      </c>
      <c r="G59" s="90">
        <v>44026</v>
      </c>
      <c r="H59" s="90">
        <v>44040</v>
      </c>
      <c r="I59" s="90">
        <v>43977</v>
      </c>
      <c r="J59" s="90">
        <f>I59-7</f>
        <v>43970</v>
      </c>
      <c r="K59" s="85" t="s">
        <v>1107</v>
      </c>
      <c r="L59" s="76" t="s">
        <v>1211</v>
      </c>
      <c r="M59" s="50" t="str">
        <f>VLOOKUP(D59,'PDM NB Portfolio Online'!F:U,16,0)</f>
        <v>Siyu SY5 Feng</v>
      </c>
      <c r="N59" s="84" t="s">
        <v>1228</v>
      </c>
      <c r="O59" s="84" t="s">
        <v>1225</v>
      </c>
      <c r="P59" s="84" t="s">
        <v>2874</v>
      </c>
      <c r="Q59" s="84" t="s">
        <v>1234</v>
      </c>
      <c r="R59" s="84" t="s">
        <v>1234</v>
      </c>
      <c r="S59" s="84" t="s">
        <v>3626</v>
      </c>
      <c r="T59" s="76" t="s">
        <v>3197</v>
      </c>
      <c r="U59" s="84" t="s">
        <v>3195</v>
      </c>
      <c r="V59" s="230" t="s">
        <v>1230</v>
      </c>
      <c r="W59" s="231" t="s">
        <v>1216</v>
      </c>
      <c r="X59" s="231" t="s">
        <v>1213</v>
      </c>
      <c r="Y59" s="231" t="s">
        <v>1213</v>
      </c>
      <c r="Z59" s="231" t="s">
        <v>1933</v>
      </c>
      <c r="AA59" s="231" t="s">
        <v>1227</v>
      </c>
      <c r="AB59" s="231" t="s">
        <v>3409</v>
      </c>
      <c r="AC59" s="232"/>
      <c r="AD59" s="232" t="s">
        <v>1238</v>
      </c>
    </row>
    <row r="60" spans="1:16313" s="75" customFormat="1" ht="75">
      <c r="A60" s="85"/>
      <c r="B60" s="84" t="s">
        <v>2189</v>
      </c>
      <c r="C60" s="85" t="s">
        <v>2352</v>
      </c>
      <c r="D60" s="109" t="s">
        <v>2806</v>
      </c>
      <c r="E60" s="76" t="s">
        <v>331</v>
      </c>
      <c r="F60" s="76" t="s">
        <v>532</v>
      </c>
      <c r="G60" s="46">
        <v>44033</v>
      </c>
      <c r="H60" s="46">
        <v>44033</v>
      </c>
      <c r="I60" s="215">
        <v>44005</v>
      </c>
      <c r="J60" s="46">
        <v>43998</v>
      </c>
      <c r="K60" s="215" t="s">
        <v>1107</v>
      </c>
      <c r="L60" s="76" t="s">
        <v>1211</v>
      </c>
      <c r="M60" s="50" t="str">
        <f>VLOOKUP(D60,'PDM NB Portfolio Online'!F:U,16,0)</f>
        <v>Cathy SQ1 Wan</v>
      </c>
      <c r="N60" s="76" t="s">
        <v>1932</v>
      </c>
      <c r="O60" s="76" t="s">
        <v>1228</v>
      </c>
      <c r="P60" s="75" t="s">
        <v>1225</v>
      </c>
      <c r="Q60" s="76" t="s">
        <v>1237</v>
      </c>
      <c r="R60" s="76" t="s">
        <v>1234</v>
      </c>
      <c r="S60" s="76" t="s">
        <v>1234</v>
      </c>
      <c r="T60" s="76" t="s">
        <v>3628</v>
      </c>
      <c r="U60" s="76" t="s">
        <v>3202</v>
      </c>
      <c r="V60" s="230" t="s">
        <v>1230</v>
      </c>
      <c r="W60" s="84" t="s">
        <v>3201</v>
      </c>
      <c r="X60" s="84" t="s">
        <v>3193</v>
      </c>
      <c r="Y60" s="84" t="s">
        <v>3200</v>
      </c>
      <c r="Z60" s="231" t="s">
        <v>1933</v>
      </c>
      <c r="AA60" s="231" t="s">
        <v>1227</v>
      </c>
      <c r="AB60" s="231" t="s">
        <v>1215</v>
      </c>
      <c r="AC60" s="232" t="s">
        <v>2136</v>
      </c>
    </row>
    <row r="61" spans="1:16313" s="75" customFormat="1" ht="75" customHeight="1">
      <c r="A61" s="85"/>
      <c r="B61" s="88" t="s">
        <v>2094</v>
      </c>
      <c r="C61" s="85" t="s">
        <v>2355</v>
      </c>
      <c r="D61" s="76" t="s">
        <v>2099</v>
      </c>
      <c r="E61" s="76" t="s">
        <v>331</v>
      </c>
      <c r="F61" s="76" t="s">
        <v>819</v>
      </c>
      <c r="G61" s="215">
        <v>44033</v>
      </c>
      <c r="H61" s="215">
        <v>44033</v>
      </c>
      <c r="I61" s="215">
        <v>43991</v>
      </c>
      <c r="J61" s="215">
        <v>43998</v>
      </c>
      <c r="K61" s="85" t="s">
        <v>334</v>
      </c>
      <c r="L61" s="76" t="s">
        <v>1211</v>
      </c>
      <c r="M61" s="50" t="str">
        <f>VLOOKUP(D61,'PDM NB Portfolio Online'!F:U,16,0)</f>
        <v>Peng Peng11 Zhang</v>
      </c>
      <c r="N61" s="76" t="s">
        <v>1932</v>
      </c>
      <c r="O61" s="76" t="s">
        <v>1228</v>
      </c>
      <c r="P61" s="75" t="s">
        <v>1225</v>
      </c>
      <c r="Q61" s="76" t="s">
        <v>1237</v>
      </c>
      <c r="R61" s="76" t="s">
        <v>1234</v>
      </c>
      <c r="S61" s="76" t="s">
        <v>1234</v>
      </c>
      <c r="T61" s="76" t="s">
        <v>3628</v>
      </c>
      <c r="U61" s="76" t="s">
        <v>3202</v>
      </c>
      <c r="V61" s="230" t="s">
        <v>1230</v>
      </c>
      <c r="W61" s="84" t="s">
        <v>3201</v>
      </c>
      <c r="X61" s="84" t="s">
        <v>3193</v>
      </c>
      <c r="Y61" s="84" t="s">
        <v>3200</v>
      </c>
      <c r="Z61" s="231" t="s">
        <v>1933</v>
      </c>
      <c r="AA61" s="231" t="s">
        <v>1227</v>
      </c>
      <c r="AB61" s="231" t="s">
        <v>1215</v>
      </c>
      <c r="AC61" s="232" t="s">
        <v>2136</v>
      </c>
    </row>
    <row r="62" spans="1:16313" s="75" customFormat="1" ht="60" customHeight="1">
      <c r="A62" s="85" t="s">
        <v>2077</v>
      </c>
      <c r="B62" s="80" t="s">
        <v>2147</v>
      </c>
      <c r="C62" s="85" t="s">
        <v>2142</v>
      </c>
      <c r="D62" s="71" t="s">
        <v>2142</v>
      </c>
      <c r="E62" s="76" t="s">
        <v>360</v>
      </c>
      <c r="F62" s="71" t="s">
        <v>1106</v>
      </c>
      <c r="G62" s="93">
        <v>44034</v>
      </c>
      <c r="H62" s="93">
        <v>44048</v>
      </c>
      <c r="I62" s="291" t="s">
        <v>3053</v>
      </c>
      <c r="J62" s="93">
        <v>43969</v>
      </c>
      <c r="K62" s="85" t="s">
        <v>1107</v>
      </c>
      <c r="L62" s="76" t="s">
        <v>1211</v>
      </c>
      <c r="M62" s="50" t="str">
        <f>VLOOKUP(D62,'PDM NB Portfolio Online'!F:U,16,0)</f>
        <v>Zeying ZY7 Song</v>
      </c>
      <c r="N62" s="76" t="s">
        <v>1222</v>
      </c>
      <c r="O62" s="75" t="s">
        <v>3623</v>
      </c>
      <c r="P62" s="76"/>
      <c r="Q62" s="76"/>
      <c r="R62" s="76"/>
      <c r="S62" s="76"/>
      <c r="T62" s="75" t="s">
        <v>320</v>
      </c>
      <c r="U62" s="75" t="s">
        <v>319</v>
      </c>
      <c r="V62" s="267" t="s">
        <v>3172</v>
      </c>
      <c r="W62" s="267" t="s">
        <v>3173</v>
      </c>
      <c r="X62" s="267" t="s">
        <v>3174</v>
      </c>
      <c r="Y62" s="267" t="s">
        <v>3174</v>
      </c>
      <c r="Z62" s="267" t="s">
        <v>3175</v>
      </c>
      <c r="AA62" s="267" t="s">
        <v>1217</v>
      </c>
      <c r="AB62" s="267" t="s">
        <v>1215</v>
      </c>
      <c r="AC62" s="75" t="s">
        <v>317</v>
      </c>
      <c r="AE62" s="274" t="s">
        <v>1238</v>
      </c>
    </row>
    <row r="63" spans="1:16313" s="75" customFormat="1" ht="60" customHeight="1">
      <c r="A63" s="85"/>
      <c r="B63" s="84" t="s">
        <v>2097</v>
      </c>
      <c r="C63" s="85" t="s">
        <v>2349</v>
      </c>
      <c r="D63" s="76" t="s">
        <v>2102</v>
      </c>
      <c r="E63" s="76" t="s">
        <v>331</v>
      </c>
      <c r="F63" s="506" t="s">
        <v>819</v>
      </c>
      <c r="G63" s="215">
        <v>44040</v>
      </c>
      <c r="H63" s="215">
        <v>44040</v>
      </c>
      <c r="I63" s="215">
        <v>44005</v>
      </c>
      <c r="J63" s="215">
        <v>43998</v>
      </c>
      <c r="K63" s="85" t="s">
        <v>334</v>
      </c>
      <c r="L63" s="76" t="s">
        <v>1211</v>
      </c>
      <c r="M63" s="50" t="str">
        <f>VLOOKUP(D63,'PDM NB Portfolio Online'!F:U,16,0)</f>
        <v>Vera Ye2 Bai</v>
      </c>
      <c r="N63" s="76" t="s">
        <v>1932</v>
      </c>
      <c r="O63" s="76" t="s">
        <v>1932</v>
      </c>
      <c r="P63" s="76" t="s">
        <v>1228</v>
      </c>
      <c r="Q63" s="75" t="s">
        <v>1225</v>
      </c>
      <c r="R63" s="208" t="s">
        <v>1237</v>
      </c>
      <c r="S63" s="76" t="s">
        <v>1234</v>
      </c>
      <c r="T63" s="76" t="s">
        <v>1234</v>
      </c>
      <c r="U63" s="76" t="s">
        <v>3628</v>
      </c>
      <c r="V63" s="76" t="s">
        <v>3202</v>
      </c>
      <c r="W63" s="84" t="s">
        <v>3204</v>
      </c>
      <c r="X63" s="84" t="s">
        <v>3203</v>
      </c>
      <c r="Y63" s="84" t="s">
        <v>3200</v>
      </c>
      <c r="Z63" s="231" t="s">
        <v>1213</v>
      </c>
      <c r="AA63" s="231" t="s">
        <v>1933</v>
      </c>
      <c r="AB63" s="231" t="s">
        <v>1227</v>
      </c>
      <c r="AC63" s="234" t="s">
        <v>1215</v>
      </c>
      <c r="AD63" s="232" t="s">
        <v>2136</v>
      </c>
    </row>
    <row r="64" spans="1:16313" s="75" customFormat="1" ht="60" customHeight="1">
      <c r="A64" s="85"/>
      <c r="B64" s="84" t="s">
        <v>2891</v>
      </c>
      <c r="C64" s="85" t="s">
        <v>2894</v>
      </c>
      <c r="D64" s="76" t="s">
        <v>2894</v>
      </c>
      <c r="E64" s="76" t="s">
        <v>360</v>
      </c>
      <c r="F64" s="76" t="s">
        <v>1106</v>
      </c>
      <c r="G64" s="23">
        <v>44042</v>
      </c>
      <c r="H64" s="93">
        <v>44053</v>
      </c>
      <c r="I64" s="59">
        <v>44000</v>
      </c>
      <c r="J64" s="215">
        <v>43993</v>
      </c>
      <c r="K64" s="52" t="s">
        <v>1107</v>
      </c>
      <c r="L64" s="76" t="s">
        <v>1211</v>
      </c>
      <c r="M64" s="50" t="str">
        <f>VLOOKUP(D64,'PDM NB Portfolio Online'!F:U,16,0)</f>
        <v>Mandy Yue7 Ma</v>
      </c>
      <c r="N64" s="76" t="s">
        <v>1239</v>
      </c>
      <c r="O64" s="76" t="s">
        <v>1233</v>
      </c>
      <c r="P64" s="208" t="s">
        <v>3068</v>
      </c>
      <c r="Q64" s="76" t="s">
        <v>1228</v>
      </c>
      <c r="R64" s="208" t="s">
        <v>2900</v>
      </c>
      <c r="S64" s="76" t="s">
        <v>1242</v>
      </c>
      <c r="T64" s="76" t="s">
        <v>1242</v>
      </c>
      <c r="U64" s="76" t="s">
        <v>3627</v>
      </c>
      <c r="V64" s="76" t="s">
        <v>3073</v>
      </c>
      <c r="W64" s="76" t="s">
        <v>3205</v>
      </c>
      <c r="X64" s="76" t="s">
        <v>3195</v>
      </c>
      <c r="Y64" s="232" t="s">
        <v>1230</v>
      </c>
      <c r="Z64" s="231" t="s">
        <v>1216</v>
      </c>
      <c r="AA64" s="231" t="s">
        <v>1213</v>
      </c>
      <c r="AB64" s="231" t="s">
        <v>1213</v>
      </c>
      <c r="AC64" s="234" t="s">
        <v>1933</v>
      </c>
      <c r="AD64" s="231" t="s">
        <v>1227</v>
      </c>
      <c r="AE64" s="231" t="s">
        <v>1215</v>
      </c>
      <c r="AF64" s="232"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customHeight="1">
      <c r="A65" s="85"/>
      <c r="B65" s="88" t="s">
        <v>2893</v>
      </c>
      <c r="C65" s="85" t="s">
        <v>2896</v>
      </c>
      <c r="D65" s="85" t="s">
        <v>2896</v>
      </c>
      <c r="E65" s="85" t="s">
        <v>360</v>
      </c>
      <c r="F65" s="85" t="s">
        <v>1106</v>
      </c>
      <c r="G65" s="23">
        <v>44042</v>
      </c>
      <c r="H65" s="93">
        <v>44054</v>
      </c>
      <c r="I65" s="59">
        <v>44000</v>
      </c>
      <c r="J65" s="86">
        <v>43993</v>
      </c>
      <c r="K65" s="52" t="s">
        <v>1107</v>
      </c>
      <c r="L65" s="85" t="s">
        <v>1211</v>
      </c>
      <c r="M65" s="50" t="str">
        <f>VLOOKUP(D65,'PDM NB Portfolio Online'!F:U,16,0)</f>
        <v>Jiajun JJ74 Li</v>
      </c>
      <c r="N65" s="85" t="s">
        <v>1239</v>
      </c>
      <c r="O65" s="85" t="s">
        <v>1233</v>
      </c>
      <c r="P65" s="87" t="s">
        <v>3068</v>
      </c>
      <c r="Q65" s="85" t="s">
        <v>1228</v>
      </c>
      <c r="R65" s="87" t="s">
        <v>2900</v>
      </c>
      <c r="S65" s="85" t="s">
        <v>1242</v>
      </c>
      <c r="T65" s="85" t="s">
        <v>1242</v>
      </c>
      <c r="U65" s="85" t="s">
        <v>3627</v>
      </c>
      <c r="V65" s="85" t="s">
        <v>3073</v>
      </c>
      <c r="W65" s="85" t="s">
        <v>3205</v>
      </c>
      <c r="X65" s="85" t="s">
        <v>3195</v>
      </c>
      <c r="Y65" s="229" t="s">
        <v>1230</v>
      </c>
      <c r="Z65" s="234" t="s">
        <v>1216</v>
      </c>
      <c r="AA65" s="234" t="s">
        <v>1213</v>
      </c>
      <c r="AB65" s="234" t="s">
        <v>1213</v>
      </c>
      <c r="AC65" s="234" t="s">
        <v>1933</v>
      </c>
      <c r="AD65" s="234" t="s">
        <v>1227</v>
      </c>
      <c r="AE65" s="234" t="s">
        <v>1215</v>
      </c>
      <c r="AF65" s="229" t="s">
        <v>318</v>
      </c>
      <c r="AG65" s="85"/>
      <c r="AH65" s="85"/>
      <c r="AI65" s="85" t="s">
        <v>3762</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customHeight="1">
      <c r="A66" s="85" t="s">
        <v>3761</v>
      </c>
      <c r="B66" s="88" t="s">
        <v>2187</v>
      </c>
      <c r="C66" s="85" t="s">
        <v>2353</v>
      </c>
      <c r="D66" s="85" t="s">
        <v>2188</v>
      </c>
      <c r="E66" s="85" t="s">
        <v>331</v>
      </c>
      <c r="F66" s="85" t="s">
        <v>532</v>
      </c>
      <c r="G66" s="215">
        <v>44047</v>
      </c>
      <c r="H66" s="215">
        <v>44047</v>
      </c>
      <c r="I66" s="215">
        <v>44005</v>
      </c>
      <c r="J66" s="86">
        <v>43998</v>
      </c>
      <c r="K66" s="85" t="s">
        <v>1107</v>
      </c>
      <c r="L66" s="85" t="s">
        <v>1211</v>
      </c>
      <c r="M66" s="50" t="str">
        <f>VLOOKUP(D66,'PDM NB Portfolio Online'!F:U,16,0)</f>
        <v>Jiajun JJ74 Li</v>
      </c>
      <c r="N66" s="85" t="s">
        <v>1932</v>
      </c>
      <c r="O66" s="85" t="s">
        <v>1228</v>
      </c>
      <c r="P66" s="45" t="s">
        <v>1225</v>
      </c>
      <c r="Q66" s="85" t="s">
        <v>1237</v>
      </c>
      <c r="R66" s="85" t="s">
        <v>1234</v>
      </c>
      <c r="S66" s="85" t="s">
        <v>1234</v>
      </c>
      <c r="T66" s="85" t="s">
        <v>3623</v>
      </c>
      <c r="U66" s="85" t="s">
        <v>2363</v>
      </c>
      <c r="V66" s="229" t="s">
        <v>3074</v>
      </c>
      <c r="W66" s="85" t="s">
        <v>3207</v>
      </c>
      <c r="X66" s="88" t="s">
        <v>3206</v>
      </c>
      <c r="Y66" s="88" t="s">
        <v>1221</v>
      </c>
      <c r="Z66" s="234" t="s">
        <v>1213</v>
      </c>
      <c r="AA66" s="234" t="s">
        <v>1213</v>
      </c>
      <c r="AB66" s="234" t="s">
        <v>1933</v>
      </c>
      <c r="AC66" s="234" t="s">
        <v>1227</v>
      </c>
      <c r="AD66" s="234" t="s">
        <v>1215</v>
      </c>
      <c r="AE66" s="229" t="s">
        <v>2136</v>
      </c>
    </row>
    <row r="67" spans="1:104" s="120" customFormat="1" ht="60" customHeight="1">
      <c r="A67" s="85" t="s">
        <v>2456</v>
      </c>
      <c r="B67" s="125" t="s">
        <v>2096</v>
      </c>
      <c r="C67" s="106" t="s">
        <v>2357</v>
      </c>
      <c r="D67" s="106" t="s">
        <v>2101</v>
      </c>
      <c r="E67" s="106" t="s">
        <v>331</v>
      </c>
      <c r="F67" s="106" t="s">
        <v>819</v>
      </c>
      <c r="G67" s="215">
        <v>44047</v>
      </c>
      <c r="H67" s="215">
        <v>44047</v>
      </c>
      <c r="I67" s="124">
        <v>44012</v>
      </c>
      <c r="J67" s="124">
        <v>44005</v>
      </c>
      <c r="K67" s="106" t="s">
        <v>334</v>
      </c>
      <c r="L67" s="106" t="s">
        <v>1211</v>
      </c>
      <c r="M67" s="50" t="str">
        <f>VLOOKUP(D67,'PDM NB Portfolio Online'!F:U,16,0)</f>
        <v>Cathy SQ1 Wan</v>
      </c>
      <c r="N67" s="106" t="s">
        <v>1932</v>
      </c>
      <c r="O67" s="106" t="s">
        <v>1932</v>
      </c>
      <c r="P67" s="85" t="s">
        <v>1932</v>
      </c>
      <c r="Q67" s="106" t="s">
        <v>1228</v>
      </c>
      <c r="R67" s="120" t="s">
        <v>1225</v>
      </c>
      <c r="S67" s="217" t="s">
        <v>1237</v>
      </c>
      <c r="T67" s="106" t="s">
        <v>1234</v>
      </c>
      <c r="U67" s="85" t="s">
        <v>1234</v>
      </c>
      <c r="V67" s="85" t="s">
        <v>3628</v>
      </c>
      <c r="W67" s="85" t="s">
        <v>3202</v>
      </c>
      <c r="X67" s="238" t="s">
        <v>1230</v>
      </c>
      <c r="Y67" s="125" t="s">
        <v>3201</v>
      </c>
      <c r="Z67" s="125" t="s">
        <v>3193</v>
      </c>
      <c r="AA67" s="125" t="s">
        <v>3200</v>
      </c>
      <c r="AB67" s="236" t="s">
        <v>1933</v>
      </c>
      <c r="AC67" s="236" t="s">
        <v>1227</v>
      </c>
      <c r="AD67" s="236" t="s">
        <v>1215</v>
      </c>
      <c r="AE67" s="235" t="s">
        <v>2136</v>
      </c>
    </row>
    <row r="68" spans="1:104" s="45" customFormat="1" ht="60" customHeight="1">
      <c r="A68" s="85" t="s">
        <v>3761</v>
      </c>
      <c r="B68" s="88" t="s">
        <v>2096</v>
      </c>
      <c r="C68" s="85" t="s">
        <v>2358</v>
      </c>
      <c r="D68" s="85" t="s">
        <v>2114</v>
      </c>
      <c r="E68" s="85" t="s">
        <v>331</v>
      </c>
      <c r="F68" s="85" t="s">
        <v>819</v>
      </c>
      <c r="G68" s="215">
        <v>44047</v>
      </c>
      <c r="H68" s="215">
        <v>44047</v>
      </c>
      <c r="I68" s="124">
        <v>44012</v>
      </c>
      <c r="J68" s="124">
        <v>44005</v>
      </c>
      <c r="K68" s="85" t="s">
        <v>334</v>
      </c>
      <c r="L68" s="85" t="s">
        <v>1211</v>
      </c>
      <c r="M68" s="50" t="str">
        <f>VLOOKUP(D68,'PDM NB Portfolio Online'!F:U,16,0)</f>
        <v>Zeying ZY7 Song</v>
      </c>
      <c r="N68" s="85" t="s">
        <v>1932</v>
      </c>
      <c r="O68" s="85" t="s">
        <v>1932</v>
      </c>
      <c r="P68" s="85" t="s">
        <v>1932</v>
      </c>
      <c r="Q68" s="85" t="s">
        <v>1228</v>
      </c>
      <c r="R68" s="45" t="s">
        <v>1225</v>
      </c>
      <c r="S68" s="87" t="s">
        <v>1237</v>
      </c>
      <c r="T68" s="85" t="s">
        <v>1234</v>
      </c>
      <c r="U68" s="85" t="s">
        <v>1234</v>
      </c>
      <c r="V68" s="87" t="s">
        <v>3628</v>
      </c>
      <c r="W68" s="85" t="s">
        <v>3202</v>
      </c>
      <c r="X68" s="234" t="s">
        <v>3390</v>
      </c>
      <c r="Y68" s="88" t="s">
        <v>3203</v>
      </c>
      <c r="Z68" s="234" t="s">
        <v>3391</v>
      </c>
      <c r="AA68" s="234" t="s">
        <v>1213</v>
      </c>
      <c r="AB68" s="234" t="s">
        <v>1933</v>
      </c>
      <c r="AC68" s="234" t="s">
        <v>1227</v>
      </c>
      <c r="AD68" s="234" t="s">
        <v>1215</v>
      </c>
      <c r="AE68" s="229" t="s">
        <v>2136</v>
      </c>
      <c r="AH68" s="75"/>
      <c r="AJ68" s="75"/>
    </row>
    <row r="69" spans="1:104" s="45" customFormat="1" ht="60" customHeight="1">
      <c r="A69" s="85" t="s">
        <v>3761</v>
      </c>
      <c r="B69" s="211" t="s">
        <v>3049</v>
      </c>
      <c r="C69" s="85" t="s">
        <v>1996</v>
      </c>
      <c r="D69" s="56" t="s">
        <v>1996</v>
      </c>
      <c r="E69" s="55" t="s">
        <v>360</v>
      </c>
      <c r="F69" s="56" t="s">
        <v>576</v>
      </c>
      <c r="G69" s="215">
        <v>44050</v>
      </c>
      <c r="H69" s="215">
        <v>44064</v>
      </c>
      <c r="I69" s="46">
        <v>44008</v>
      </c>
      <c r="J69" s="215">
        <v>44001</v>
      </c>
      <c r="K69" s="85" t="s">
        <v>334</v>
      </c>
      <c r="L69" s="85" t="s">
        <v>1211</v>
      </c>
      <c r="M69" s="50" t="str">
        <f>VLOOKUP(D69,'PDM NB Portfolio Online'!F:U,16,0)</f>
        <v>Mandy Yue7 Ma</v>
      </c>
      <c r="N69" s="85" t="s">
        <v>1233</v>
      </c>
      <c r="O69" s="85" t="s">
        <v>1233</v>
      </c>
      <c r="P69" s="85" t="s">
        <v>1233</v>
      </c>
      <c r="Q69" s="85" t="s">
        <v>1228</v>
      </c>
      <c r="R69" s="85" t="s">
        <v>1225</v>
      </c>
      <c r="S69" s="265" t="s">
        <v>3183</v>
      </c>
      <c r="T69" s="265" t="s">
        <v>3184</v>
      </c>
      <c r="U69" s="85" t="s">
        <v>1234</v>
      </c>
      <c r="V69" s="85" t="s">
        <v>3627</v>
      </c>
      <c r="W69" s="85" t="s">
        <v>3075</v>
      </c>
      <c r="X69" s="85" t="s">
        <v>3205</v>
      </c>
      <c r="Y69" s="85" t="s">
        <v>3195</v>
      </c>
      <c r="Z69" s="237" t="s">
        <v>1230</v>
      </c>
      <c r="AA69" s="237" t="s">
        <v>1216</v>
      </c>
      <c r="AB69" s="229" t="s">
        <v>1213</v>
      </c>
      <c r="AC69" s="237" t="s">
        <v>1213</v>
      </c>
      <c r="AD69" s="237" t="s">
        <v>1214</v>
      </c>
      <c r="AE69" s="229" t="s">
        <v>1998</v>
      </c>
      <c r="AF69" s="229" t="s">
        <v>1215</v>
      </c>
      <c r="AG69" s="229" t="s">
        <v>1238</v>
      </c>
    </row>
    <row r="70" spans="1:104" s="45" customFormat="1" ht="70.5" customHeight="1">
      <c r="A70" s="85" t="s">
        <v>3761</v>
      </c>
      <c r="B70" s="88" t="s">
        <v>1137</v>
      </c>
      <c r="C70" s="85" t="s">
        <v>1138</v>
      </c>
      <c r="D70" s="85" t="s">
        <v>1138</v>
      </c>
      <c r="E70" s="85" t="s">
        <v>360</v>
      </c>
      <c r="F70" s="52" t="s">
        <v>451</v>
      </c>
      <c r="G70" s="90">
        <v>44063</v>
      </c>
      <c r="H70" s="93">
        <v>44081</v>
      </c>
      <c r="I70" s="46">
        <v>43903</v>
      </c>
      <c r="J70" s="46">
        <v>43896</v>
      </c>
      <c r="K70" s="85" t="s">
        <v>334</v>
      </c>
      <c r="L70" s="85" t="s">
        <v>1211</v>
      </c>
      <c r="M70" s="50" t="str">
        <f>VLOOKUP(D70,'PDM NB Portfolio Online'!F:U,16,0)</f>
        <v>Cathy SQ1 Wan</v>
      </c>
      <c r="N70" s="85" t="s">
        <v>1216</v>
      </c>
      <c r="O70" s="85" t="s">
        <v>1213</v>
      </c>
      <c r="P70" s="229" t="s">
        <v>1213</v>
      </c>
      <c r="Q70" s="229" t="s">
        <v>1213</v>
      </c>
      <c r="R70" s="229" t="s">
        <v>1213</v>
      </c>
      <c r="S70" s="229" t="s">
        <v>1213</v>
      </c>
      <c r="T70" s="229" t="s">
        <v>1213</v>
      </c>
      <c r="U70" s="229" t="s">
        <v>1213</v>
      </c>
      <c r="V70" s="229" t="s">
        <v>1213</v>
      </c>
      <c r="W70" s="229" t="s">
        <v>1213</v>
      </c>
      <c r="X70" s="229" t="s">
        <v>1214</v>
      </c>
      <c r="Y70" s="229" t="s">
        <v>1231</v>
      </c>
      <c r="Z70" s="229" t="s">
        <v>1215</v>
      </c>
      <c r="AB70" s="85"/>
      <c r="AC70" s="85"/>
      <c r="AD70" s="85"/>
      <c r="AG70" s="45" t="s">
        <v>317</v>
      </c>
      <c r="AH70" s="85"/>
      <c r="AI70" s="85"/>
      <c r="AJ70" s="229" t="s">
        <v>1238</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customHeight="1">
      <c r="A71" s="85" t="s">
        <v>3761</v>
      </c>
      <c r="B71" s="88" t="s">
        <v>1135</v>
      </c>
      <c r="C71" s="85" t="s">
        <v>1136</v>
      </c>
      <c r="D71" s="85" t="s">
        <v>1136</v>
      </c>
      <c r="E71" s="85" t="s">
        <v>360</v>
      </c>
      <c r="F71" s="52" t="s">
        <v>451</v>
      </c>
      <c r="G71" s="90">
        <v>44063</v>
      </c>
      <c r="H71" s="93">
        <v>44081</v>
      </c>
      <c r="I71" s="46">
        <v>43903</v>
      </c>
      <c r="J71" s="46">
        <v>43896</v>
      </c>
      <c r="K71" s="85" t="s">
        <v>334</v>
      </c>
      <c r="L71" s="85" t="s">
        <v>1211</v>
      </c>
      <c r="M71" s="50" t="str">
        <f>VLOOKUP(D71,'PDM NB Portfolio Online'!F:U,16,0)</f>
        <v>Cathy SQ1 Wan</v>
      </c>
      <c r="N71" s="85" t="s">
        <v>1216</v>
      </c>
      <c r="O71" s="85" t="s">
        <v>1213</v>
      </c>
      <c r="P71" s="229" t="s">
        <v>1213</v>
      </c>
      <c r="Q71" s="229" t="s">
        <v>1213</v>
      </c>
      <c r="R71" s="229" t="s">
        <v>1213</v>
      </c>
      <c r="S71" s="229" t="s">
        <v>1213</v>
      </c>
      <c r="T71" s="229" t="s">
        <v>1213</v>
      </c>
      <c r="U71" s="229" t="s">
        <v>1213</v>
      </c>
      <c r="V71" s="229" t="s">
        <v>1213</v>
      </c>
      <c r="W71" s="229" t="s">
        <v>1213</v>
      </c>
      <c r="X71" s="229" t="s">
        <v>1214</v>
      </c>
      <c r="Y71" s="229" t="s">
        <v>1231</v>
      </c>
      <c r="Z71" s="229" t="s">
        <v>1215</v>
      </c>
      <c r="AA71" s="45"/>
      <c r="AE71" s="45"/>
      <c r="AF71" s="45"/>
      <c r="AG71" s="45" t="s">
        <v>317</v>
      </c>
      <c r="AJ71" s="229" t="s">
        <v>1238</v>
      </c>
    </row>
    <row r="72" spans="1:104" s="45" customFormat="1" ht="60" customHeight="1">
      <c r="A72" s="85" t="s">
        <v>3761</v>
      </c>
      <c r="B72" s="57" t="s">
        <v>2064</v>
      </c>
      <c r="C72" s="85" t="s">
        <v>2065</v>
      </c>
      <c r="D72" s="56" t="s">
        <v>2065</v>
      </c>
      <c r="E72" s="85" t="s">
        <v>360</v>
      </c>
      <c r="F72" s="63" t="s">
        <v>451</v>
      </c>
      <c r="G72" s="90">
        <v>44063</v>
      </c>
      <c r="H72" s="93">
        <v>44059</v>
      </c>
      <c r="I72" s="46">
        <v>43903</v>
      </c>
      <c r="J72" s="46">
        <v>43896</v>
      </c>
      <c r="K72" s="85" t="s">
        <v>334</v>
      </c>
      <c r="L72" s="85" t="s">
        <v>1211</v>
      </c>
      <c r="M72" s="50" t="str">
        <f>VLOOKUP(D72,'PDM NB Portfolio Online'!F:U,16,0)</f>
        <v>Jiajun JJ74 Li</v>
      </c>
      <c r="N72" s="85" t="s">
        <v>1216</v>
      </c>
      <c r="O72" s="85" t="s">
        <v>1213</v>
      </c>
      <c r="P72" s="229" t="s">
        <v>1213</v>
      </c>
      <c r="Q72" s="229" t="s">
        <v>1213</v>
      </c>
      <c r="R72" s="229" t="s">
        <v>1213</v>
      </c>
      <c r="S72" s="235" t="s">
        <v>1213</v>
      </c>
      <c r="T72" s="235" t="s">
        <v>1213</v>
      </c>
      <c r="U72" s="229" t="s">
        <v>1213</v>
      </c>
      <c r="V72" s="229" t="s">
        <v>1213</v>
      </c>
      <c r="W72" s="229" t="s">
        <v>1213</v>
      </c>
      <c r="X72" s="229" t="s">
        <v>1214</v>
      </c>
      <c r="Y72" s="229" t="s">
        <v>1217</v>
      </c>
      <c r="Z72" s="229" t="s">
        <v>1215</v>
      </c>
      <c r="AC72" s="45" t="s">
        <v>317</v>
      </c>
      <c r="AJ72" s="229" t="s">
        <v>1238</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customHeight="1">
      <c r="A73" s="85" t="s">
        <v>3761</v>
      </c>
      <c r="B73" s="88" t="s">
        <v>2892</v>
      </c>
      <c r="C73" s="85" t="s">
        <v>2895</v>
      </c>
      <c r="D73" s="85" t="s">
        <v>2895</v>
      </c>
      <c r="E73" s="85" t="s">
        <v>360</v>
      </c>
      <c r="F73" s="85" t="s">
        <v>1106</v>
      </c>
      <c r="G73" s="93">
        <v>44067</v>
      </c>
      <c r="H73" s="93">
        <v>44081</v>
      </c>
      <c r="I73" s="59">
        <v>44000</v>
      </c>
      <c r="J73" s="215">
        <v>43993</v>
      </c>
      <c r="K73" s="52" t="s">
        <v>1107</v>
      </c>
      <c r="L73" s="85" t="s">
        <v>1211</v>
      </c>
      <c r="M73" s="50" t="str">
        <f>VLOOKUP(D73,'PDM NB Portfolio Online'!F:U,16,0)</f>
        <v>Siyu SY5 Feng</v>
      </c>
      <c r="N73" s="76" t="s">
        <v>1239</v>
      </c>
      <c r="O73" s="76" t="s">
        <v>1233</v>
      </c>
      <c r="P73" s="217" t="s">
        <v>3068</v>
      </c>
      <c r="Q73" s="106" t="s">
        <v>1228</v>
      </c>
      <c r="R73" s="217" t="s">
        <v>2900</v>
      </c>
      <c r="S73" s="106" t="s">
        <v>1242</v>
      </c>
      <c r="T73" s="106" t="s">
        <v>1242</v>
      </c>
      <c r="U73" s="106" t="s">
        <v>3627</v>
      </c>
      <c r="V73" s="106" t="s">
        <v>3073</v>
      </c>
      <c r="W73" s="106" t="s">
        <v>3205</v>
      </c>
      <c r="X73" s="106" t="s">
        <v>3195</v>
      </c>
      <c r="Y73" s="232" t="s">
        <v>1230</v>
      </c>
      <c r="Z73" s="234" t="s">
        <v>1216</v>
      </c>
      <c r="AA73" s="234" t="s">
        <v>1213</v>
      </c>
      <c r="AB73" s="234" t="s">
        <v>1213</v>
      </c>
      <c r="AC73" s="234" t="s">
        <v>1933</v>
      </c>
      <c r="AD73" s="234" t="s">
        <v>1227</v>
      </c>
      <c r="AE73" s="234" t="s">
        <v>1215</v>
      </c>
      <c r="AG73" s="85"/>
      <c r="AH73" s="45" t="s">
        <v>317</v>
      </c>
      <c r="AI73" s="85"/>
      <c r="AJ73" s="229" t="s">
        <v>1238</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customHeight="1">
      <c r="A74" s="85" t="s">
        <v>3761</v>
      </c>
      <c r="B74" s="205" t="s">
        <v>2915</v>
      </c>
      <c r="C74" s="205" t="s">
        <v>2916</v>
      </c>
      <c r="D74" s="204" t="s">
        <v>3149</v>
      </c>
      <c r="E74" s="52" t="s">
        <v>331</v>
      </c>
      <c r="F74" s="52" t="s">
        <v>1085</v>
      </c>
      <c r="G74" s="46">
        <v>44067</v>
      </c>
      <c r="H74" s="46" t="s">
        <v>1044</v>
      </c>
      <c r="I74" s="46">
        <v>44039</v>
      </c>
      <c r="J74" s="46">
        <v>44032</v>
      </c>
      <c r="K74" s="52" t="s">
        <v>350</v>
      </c>
      <c r="L74" s="85" t="s">
        <v>1211</v>
      </c>
      <c r="M74" s="50" t="str">
        <f>VLOOKUP(D74,'PDM NB Portfolio Online'!F:U,16,0)</f>
        <v>Guangsheng GS5 Xu</v>
      </c>
      <c r="P74" s="45" t="s">
        <v>1239</v>
      </c>
      <c r="S74" s="85"/>
      <c r="T74" s="228" t="s">
        <v>1212</v>
      </c>
      <c r="U74" s="228" t="s">
        <v>3161</v>
      </c>
      <c r="V74" s="228" t="s">
        <v>1228</v>
      </c>
      <c r="W74" s="228" t="s">
        <v>3162</v>
      </c>
      <c r="X74" s="228" t="s">
        <v>3163</v>
      </c>
      <c r="Y74" s="228" t="s">
        <v>3164</v>
      </c>
      <c r="Z74" s="228" t="s">
        <v>3165</v>
      </c>
      <c r="AA74" s="228" t="s">
        <v>3623</v>
      </c>
      <c r="AB74" s="228" t="s">
        <v>3187</v>
      </c>
      <c r="AC74" s="45" t="s">
        <v>320</v>
      </c>
      <c r="AD74" s="75" t="s">
        <v>319</v>
      </c>
      <c r="AE74" s="75"/>
      <c r="AF74" s="75"/>
      <c r="AG74" s="75"/>
      <c r="AH74" s="45" t="s">
        <v>317</v>
      </c>
    </row>
    <row r="75" spans="1:104" s="45" customFormat="1" ht="67.5" customHeight="1">
      <c r="A75" s="85" t="s">
        <v>3761</v>
      </c>
      <c r="B75" s="205" t="s">
        <v>2918</v>
      </c>
      <c r="C75" s="206" t="s">
        <v>2919</v>
      </c>
      <c r="D75" s="204" t="s">
        <v>3151</v>
      </c>
      <c r="E75" s="52" t="s">
        <v>331</v>
      </c>
      <c r="F75" s="52" t="s">
        <v>1085</v>
      </c>
      <c r="G75" s="46">
        <v>44067</v>
      </c>
      <c r="H75" s="46" t="s">
        <v>1044</v>
      </c>
      <c r="I75" s="46">
        <v>44039</v>
      </c>
      <c r="J75" s="46">
        <v>44032</v>
      </c>
      <c r="K75" s="52" t="s">
        <v>350</v>
      </c>
      <c r="L75" s="85" t="s">
        <v>1211</v>
      </c>
      <c r="M75" s="50" t="str">
        <f>VLOOKUP(D75,'PDM NB Portfolio Online'!F:U,16,0)</f>
        <v>Vera Ye2 Bai</v>
      </c>
      <c r="P75" s="45" t="s">
        <v>1239</v>
      </c>
      <c r="S75" s="85"/>
      <c r="T75" s="228" t="s">
        <v>1212</v>
      </c>
      <c r="U75" s="228" t="s">
        <v>3161</v>
      </c>
      <c r="V75" s="228" t="s">
        <v>1228</v>
      </c>
      <c r="W75" s="228" t="s">
        <v>3162</v>
      </c>
      <c r="X75" s="228" t="s">
        <v>3163</v>
      </c>
      <c r="Y75" s="228" t="s">
        <v>3164</v>
      </c>
      <c r="Z75" s="265" t="s">
        <v>3165</v>
      </c>
      <c r="AA75" s="228" t="s">
        <v>3623</v>
      </c>
      <c r="AB75" s="228" t="s">
        <v>3187</v>
      </c>
      <c r="AC75" s="45" t="s">
        <v>320</v>
      </c>
      <c r="AD75" s="45" t="s">
        <v>319</v>
      </c>
      <c r="AH75" s="85" t="s">
        <v>317</v>
      </c>
    </row>
    <row r="76" spans="1:104" s="45" customFormat="1" ht="69.75" customHeight="1">
      <c r="A76" s="85" t="s">
        <v>3761</v>
      </c>
      <c r="B76" s="57" t="s">
        <v>2867</v>
      </c>
      <c r="C76" s="56" t="s">
        <v>2870</v>
      </c>
      <c r="D76" s="56" t="s">
        <v>2870</v>
      </c>
      <c r="E76" s="85" t="s">
        <v>360</v>
      </c>
      <c r="F76" s="63" t="s">
        <v>448</v>
      </c>
      <c r="G76" s="46">
        <v>44074</v>
      </c>
      <c r="H76" s="46" t="s">
        <v>973</v>
      </c>
      <c r="I76" s="46">
        <v>44032</v>
      </c>
      <c r="J76" s="70">
        <f>I76-7</f>
        <v>44025</v>
      </c>
      <c r="K76" s="85" t="s">
        <v>350</v>
      </c>
      <c r="L76" s="45" t="s">
        <v>1211</v>
      </c>
      <c r="M76" s="50" t="str">
        <f>VLOOKUP(D76,'PDM NB Portfolio Online'!F:U,16,0)</f>
        <v>Chuang Chuang1 Cui</v>
      </c>
      <c r="O76" s="85" t="s">
        <v>1239</v>
      </c>
      <c r="P76" s="87" t="s">
        <v>1239</v>
      </c>
      <c r="Q76" s="85"/>
      <c r="R76" s="106"/>
      <c r="S76" s="228" t="s">
        <v>3180</v>
      </c>
      <c r="T76" s="228" t="s">
        <v>3180</v>
      </c>
      <c r="U76" s="228" t="s">
        <v>3181</v>
      </c>
      <c r="V76" s="228" t="s">
        <v>3182</v>
      </c>
      <c r="W76" s="228" t="s">
        <v>3183</v>
      </c>
      <c r="X76" s="228" t="s">
        <v>3184</v>
      </c>
      <c r="Y76" s="228" t="s">
        <v>3185</v>
      </c>
      <c r="Z76" s="228" t="s">
        <v>3627</v>
      </c>
      <c r="AA76" s="265" t="s">
        <v>3186</v>
      </c>
      <c r="AB76" s="85" t="s">
        <v>320</v>
      </c>
      <c r="AC76" s="76" t="s">
        <v>319</v>
      </c>
      <c r="AI76" s="45" t="s">
        <v>317</v>
      </c>
    </row>
    <row r="77" spans="1:104" s="45" customFormat="1" ht="60.75" customHeight="1">
      <c r="A77" s="85" t="s">
        <v>3761</v>
      </c>
      <c r="B77" s="57" t="s">
        <v>2868</v>
      </c>
      <c r="C77" s="56" t="s">
        <v>2871</v>
      </c>
      <c r="D77" s="56" t="s">
        <v>2871</v>
      </c>
      <c r="E77" s="85" t="s">
        <v>360</v>
      </c>
      <c r="F77" s="63" t="s">
        <v>448</v>
      </c>
      <c r="G77" s="46">
        <v>44074</v>
      </c>
      <c r="H77" s="46" t="s">
        <v>973</v>
      </c>
      <c r="I77" s="46">
        <v>44032</v>
      </c>
      <c r="J77" s="70">
        <f>I77-7</f>
        <v>44025</v>
      </c>
      <c r="K77" s="85" t="s">
        <v>350</v>
      </c>
      <c r="L77" s="45" t="s">
        <v>1211</v>
      </c>
      <c r="M77" s="50" t="str">
        <f>VLOOKUP(D77,'PDM NB Portfolio Online'!F:U,16,0)</f>
        <v>Chuang Chuang1 Cui</v>
      </c>
      <c r="O77" s="85" t="s">
        <v>1239</v>
      </c>
      <c r="P77" s="87" t="s">
        <v>1239</v>
      </c>
      <c r="Q77" s="85"/>
      <c r="R77" s="85"/>
      <c r="S77" s="228" t="s">
        <v>3180</v>
      </c>
      <c r="T77" s="228" t="s">
        <v>3180</v>
      </c>
      <c r="U77" s="228" t="s">
        <v>3181</v>
      </c>
      <c r="V77" s="265" t="s">
        <v>3182</v>
      </c>
      <c r="W77" s="265" t="s">
        <v>3183</v>
      </c>
      <c r="X77" s="228" t="s">
        <v>3184</v>
      </c>
      <c r="Y77" s="228" t="s">
        <v>3185</v>
      </c>
      <c r="Z77" s="228" t="s">
        <v>3627</v>
      </c>
      <c r="AA77" s="228" t="s">
        <v>3186</v>
      </c>
      <c r="AB77" s="106" t="s">
        <v>320</v>
      </c>
      <c r="AC77" s="106" t="s">
        <v>319</v>
      </c>
      <c r="AI77" s="45" t="s">
        <v>317</v>
      </c>
    </row>
    <row r="78" spans="1:104" s="45" customFormat="1" ht="65.25" customHeight="1">
      <c r="A78" s="261"/>
      <c r="B78" s="52" t="s">
        <v>2965</v>
      </c>
      <c r="C78" s="52" t="s">
        <v>2966</v>
      </c>
      <c r="D78" s="52" t="s">
        <v>2967</v>
      </c>
      <c r="E78" s="52" t="s">
        <v>331</v>
      </c>
      <c r="F78" s="52" t="s">
        <v>532</v>
      </c>
      <c r="G78" s="46">
        <v>44075</v>
      </c>
      <c r="H78" s="46">
        <v>44075</v>
      </c>
      <c r="I78" s="46">
        <v>44075</v>
      </c>
      <c r="J78" s="108">
        <v>44068</v>
      </c>
      <c r="K78" s="52" t="s">
        <v>1107</v>
      </c>
      <c r="L78" s="52" t="s">
        <v>1235</v>
      </c>
      <c r="M78" s="50" t="str">
        <f>VLOOKUP(D78,'PDM NB Portfolio Online'!F:U,16,0)</f>
        <v>Cathy SQ1 Wan</v>
      </c>
      <c r="P78" s="75"/>
      <c r="R78" s="75"/>
      <c r="S78" s="120"/>
      <c r="T78" s="120"/>
      <c r="U78" s="257" t="s">
        <v>3160</v>
      </c>
      <c r="V78" s="120"/>
      <c r="W78" s="258" t="s">
        <v>3251</v>
      </c>
      <c r="X78" s="293"/>
      <c r="Y78" s="313" t="s">
        <v>3467</v>
      </c>
      <c r="Z78" s="257" t="s">
        <v>3161</v>
      </c>
      <c r="AA78" s="257" t="s">
        <v>1228</v>
      </c>
      <c r="AB78" s="270" t="s">
        <v>3162</v>
      </c>
      <c r="AC78" s="270" t="s">
        <v>3605</v>
      </c>
      <c r="AD78" s="294" t="s">
        <v>3606</v>
      </c>
      <c r="AE78" s="294" t="s">
        <v>3607</v>
      </c>
      <c r="AF78" s="294" t="s">
        <v>3653</v>
      </c>
      <c r="AG78" s="294" t="s">
        <v>3608</v>
      </c>
      <c r="AH78" s="76" t="s">
        <v>3609</v>
      </c>
      <c r="AI78" s="231" t="s">
        <v>3604</v>
      </c>
      <c r="AJ78" s="232"/>
      <c r="AK78" s="232"/>
      <c r="AL78" s="232"/>
      <c r="AM78" s="75"/>
      <c r="AN78" s="75"/>
      <c r="AO78" s="75"/>
      <c r="AP78" s="75"/>
      <c r="AQ78" s="75"/>
    </row>
    <row r="79" spans="1:104" s="45" customFormat="1" ht="78.75" customHeight="1">
      <c r="A79" s="85"/>
      <c r="B79" s="88" t="s">
        <v>1972</v>
      </c>
      <c r="C79" s="85" t="s">
        <v>1160</v>
      </c>
      <c r="D79" s="85" t="s">
        <v>1160</v>
      </c>
      <c r="E79" s="85" t="s">
        <v>360</v>
      </c>
      <c r="F79" s="52" t="s">
        <v>617</v>
      </c>
      <c r="G79" s="90">
        <v>44099</v>
      </c>
      <c r="H79" s="46" t="s">
        <v>1044</v>
      </c>
      <c r="I79" s="46">
        <v>43893</v>
      </c>
      <c r="J79" s="46">
        <v>43886</v>
      </c>
      <c r="K79" s="85" t="s">
        <v>350</v>
      </c>
      <c r="L79" s="85" t="s">
        <v>1211</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customHeight="1">
      <c r="A80" s="85"/>
      <c r="B80" s="475" t="s">
        <v>2763</v>
      </c>
      <c r="C80" s="63" t="s">
        <v>2766</v>
      </c>
      <c r="D80" s="63" t="s">
        <v>2766</v>
      </c>
      <c r="E80" s="52" t="s">
        <v>360</v>
      </c>
      <c r="F80" s="63" t="s">
        <v>564</v>
      </c>
      <c r="G80" s="46">
        <v>44089</v>
      </c>
      <c r="H80" s="46">
        <v>44104</v>
      </c>
      <c r="I80" s="46">
        <v>44050</v>
      </c>
      <c r="J80" s="46">
        <v>44040</v>
      </c>
      <c r="K80" s="62" t="s">
        <v>1107</v>
      </c>
      <c r="L80" s="74" t="s">
        <v>1235</v>
      </c>
      <c r="M80" s="50" t="str">
        <f>VLOOKUP(D80,'PDM NB Portfolio Online'!F:U,16,0)</f>
        <v>Siyu SY5 Feng</v>
      </c>
      <c r="N80" s="75"/>
      <c r="O80" s="75"/>
      <c r="P80" s="120"/>
      <c r="R80" s="228" t="s">
        <v>3160</v>
      </c>
      <c r="S80" s="106"/>
      <c r="T80" s="106"/>
      <c r="U80" s="228" t="s">
        <v>3180</v>
      </c>
      <c r="V80" s="228" t="s">
        <v>3180</v>
      </c>
      <c r="W80" s="228" t="s">
        <v>3181</v>
      </c>
      <c r="X80" s="228" t="s">
        <v>3182</v>
      </c>
      <c r="Y80" s="305" t="s">
        <v>3183</v>
      </c>
      <c r="Z80" s="265" t="s">
        <v>3184</v>
      </c>
      <c r="AA80" s="265" t="s">
        <v>3185</v>
      </c>
      <c r="AB80" s="228" t="s">
        <v>3627</v>
      </c>
      <c r="AC80" s="266" t="s">
        <v>3186</v>
      </c>
      <c r="AD80" s="76" t="s">
        <v>3205</v>
      </c>
      <c r="AE80" s="76" t="s">
        <v>3195</v>
      </c>
      <c r="AF80" s="274" t="s">
        <v>1218</v>
      </c>
      <c r="AG80" s="274" t="s">
        <v>1216</v>
      </c>
      <c r="AH80" s="229" t="s">
        <v>1213</v>
      </c>
      <c r="AI80" s="237" t="s">
        <v>1213</v>
      </c>
      <c r="AJ80" s="229" t="s">
        <v>1214</v>
      </c>
      <c r="AK80" s="229" t="s">
        <v>1231</v>
      </c>
      <c r="AL80" s="229" t="s">
        <v>1215</v>
      </c>
      <c r="AM80" s="229" t="s">
        <v>1238</v>
      </c>
    </row>
    <row r="81" spans="1:16331" s="45" customFormat="1" ht="60" customHeight="1">
      <c r="A81" s="85"/>
      <c r="B81" s="74" t="s">
        <v>3533</v>
      </c>
      <c r="C81" s="52" t="s">
        <v>2364</v>
      </c>
      <c r="D81" s="52" t="s">
        <v>2364</v>
      </c>
      <c r="E81" s="52" t="s">
        <v>348</v>
      </c>
      <c r="F81" s="52" t="s">
        <v>1164</v>
      </c>
      <c r="G81" s="113">
        <v>44095</v>
      </c>
      <c r="H81" s="113">
        <v>44095</v>
      </c>
      <c r="I81" s="113">
        <v>44053</v>
      </c>
      <c r="J81" s="46">
        <f t="shared" ref="J81:J93" si="1">I81-7</f>
        <v>44046</v>
      </c>
      <c r="K81" s="52" t="s">
        <v>334</v>
      </c>
      <c r="L81" s="52" t="s">
        <v>1235</v>
      </c>
      <c r="M81" s="50" t="str">
        <f>VLOOKUP(D81,'PDM NB Portfolio Online'!F:U,16,0)</f>
        <v>Jiajun JJ74 Li</v>
      </c>
      <c r="N81" s="76" t="s">
        <v>1932</v>
      </c>
      <c r="O81" s="76" t="s">
        <v>1932</v>
      </c>
      <c r="P81" s="76"/>
      <c r="Q81" s="76"/>
      <c r="R81" s="266" t="s">
        <v>1212</v>
      </c>
      <c r="S81" s="228" t="s">
        <v>3161</v>
      </c>
      <c r="T81" s="228" t="s">
        <v>1228</v>
      </c>
      <c r="U81" s="228" t="s">
        <v>3162</v>
      </c>
      <c r="V81" s="120"/>
      <c r="W81" s="120"/>
      <c r="X81" s="228" t="s">
        <v>3163</v>
      </c>
      <c r="Y81" s="228" t="s">
        <v>3185</v>
      </c>
      <c r="Z81" s="228" t="s">
        <v>3165</v>
      </c>
      <c r="AA81" s="228" t="s">
        <v>3165</v>
      </c>
      <c r="AB81" s="228" t="s">
        <v>3623</v>
      </c>
      <c r="AC81" s="266" t="s">
        <v>3216</v>
      </c>
      <c r="AD81" s="76" t="s">
        <v>3209</v>
      </c>
      <c r="AE81" s="520" t="s">
        <v>3211</v>
      </c>
      <c r="AF81" s="229" t="s">
        <v>1216</v>
      </c>
      <c r="AG81" s="234" t="s">
        <v>1213</v>
      </c>
      <c r="AH81" s="234" t="s">
        <v>1213</v>
      </c>
      <c r="AI81" s="234" t="s">
        <v>1933</v>
      </c>
      <c r="AJ81" s="234" t="s">
        <v>1227</v>
      </c>
      <c r="AK81" s="234" t="s">
        <v>1215</v>
      </c>
      <c r="AL81" s="229" t="s">
        <v>317</v>
      </c>
    </row>
    <row r="82" spans="1:16331" s="45" customFormat="1" ht="60" customHeight="1">
      <c r="A82" s="85"/>
      <c r="B82" s="474" t="s">
        <v>3527</v>
      </c>
      <c r="C82" s="52" t="s">
        <v>2367</v>
      </c>
      <c r="D82" s="52" t="s">
        <v>2367</v>
      </c>
      <c r="E82" s="52" t="s">
        <v>348</v>
      </c>
      <c r="F82" s="52" t="s">
        <v>982</v>
      </c>
      <c r="G82" s="113">
        <v>44095</v>
      </c>
      <c r="H82" s="113">
        <v>44095</v>
      </c>
      <c r="I82" s="113">
        <v>44053</v>
      </c>
      <c r="J82" s="46">
        <f t="shared" si="1"/>
        <v>44046</v>
      </c>
      <c r="K82" s="52" t="s">
        <v>334</v>
      </c>
      <c r="L82" s="52" t="s">
        <v>1235</v>
      </c>
      <c r="M82" s="50" t="str">
        <f>VLOOKUP(D82,'PDM NB Portfolio Online'!F:U,16,0)</f>
        <v>Jiajun JJ74 Li</v>
      </c>
      <c r="N82" s="75"/>
      <c r="R82" s="515" t="s">
        <v>1239</v>
      </c>
      <c r="S82" s="120"/>
      <c r="T82" s="120"/>
      <c r="U82" s="106"/>
      <c r="V82" s="228" t="s">
        <v>1212</v>
      </c>
      <c r="W82" s="228" t="s">
        <v>3161</v>
      </c>
      <c r="X82" s="228" t="s">
        <v>1228</v>
      </c>
      <c r="Y82" s="228" t="s">
        <v>3162</v>
      </c>
      <c r="Z82" s="228" t="s">
        <v>3163</v>
      </c>
      <c r="AA82" s="228" t="s">
        <v>3185</v>
      </c>
      <c r="AB82" s="228" t="s">
        <v>3165</v>
      </c>
      <c r="AC82" s="228" t="s">
        <v>3630</v>
      </c>
      <c r="AD82" s="266" t="s">
        <v>3215</v>
      </c>
      <c r="AE82" s="85" t="s">
        <v>3212</v>
      </c>
      <c r="AF82" s="76" t="s">
        <v>3198</v>
      </c>
      <c r="AG82" s="232" t="s">
        <v>1213</v>
      </c>
      <c r="AH82" s="274" t="s">
        <v>1213</v>
      </c>
      <c r="AI82" s="232" t="s">
        <v>1214</v>
      </c>
      <c r="AJ82" s="232" t="s">
        <v>1217</v>
      </c>
      <c r="AK82" s="232" t="s">
        <v>1215</v>
      </c>
      <c r="AL82" s="232" t="s">
        <v>317</v>
      </c>
      <c r="AM82" s="229"/>
    </row>
    <row r="83" spans="1:16331" s="45" customFormat="1" ht="60" customHeight="1">
      <c r="A83" s="85"/>
      <c r="B83" s="474" t="s">
        <v>3528</v>
      </c>
      <c r="C83" s="52" t="s">
        <v>2368</v>
      </c>
      <c r="D83" s="52" t="s">
        <v>2368</v>
      </c>
      <c r="E83" s="52" t="s">
        <v>348</v>
      </c>
      <c r="F83" s="52" t="s">
        <v>982</v>
      </c>
      <c r="G83" s="113">
        <v>44095</v>
      </c>
      <c r="H83" s="113">
        <v>44095</v>
      </c>
      <c r="I83" s="113">
        <v>44053</v>
      </c>
      <c r="J83" s="46">
        <f t="shared" si="1"/>
        <v>44046</v>
      </c>
      <c r="K83" s="109" t="s">
        <v>334</v>
      </c>
      <c r="L83" s="52" t="s">
        <v>1235</v>
      </c>
      <c r="M83" s="50" t="str">
        <f>VLOOKUP(D83,'PDM NB Portfolio Online'!F:U,16,0)</f>
        <v>Peng Peng11 Zhang</v>
      </c>
      <c r="N83" s="75"/>
      <c r="O83" s="75"/>
      <c r="P83" s="75"/>
      <c r="Q83" s="75"/>
      <c r="R83" s="208" t="s">
        <v>1239</v>
      </c>
      <c r="S83" s="75"/>
      <c r="T83" s="75"/>
      <c r="U83" s="106"/>
      <c r="V83" s="228" t="s">
        <v>1212</v>
      </c>
      <c r="W83" s="228" t="s">
        <v>3161</v>
      </c>
      <c r="X83" s="228" t="s">
        <v>1228</v>
      </c>
      <c r="Y83" s="228" t="s">
        <v>3162</v>
      </c>
      <c r="Z83" s="228" t="s">
        <v>3190</v>
      </c>
      <c r="AA83" s="228" t="s">
        <v>3185</v>
      </c>
      <c r="AB83" s="228" t="s">
        <v>3165</v>
      </c>
      <c r="AC83" s="228" t="s">
        <v>3630</v>
      </c>
      <c r="AD83" s="265" t="s">
        <v>3215</v>
      </c>
      <c r="AE83" s="106" t="s">
        <v>3212</v>
      </c>
      <c r="AF83" s="76" t="s">
        <v>3198</v>
      </c>
      <c r="AG83" s="229" t="s">
        <v>1213</v>
      </c>
      <c r="AH83" s="237" t="s">
        <v>1213</v>
      </c>
      <c r="AI83" s="229" t="s">
        <v>1214</v>
      </c>
      <c r="AJ83" s="229" t="s">
        <v>1217</v>
      </c>
      <c r="AK83" s="229" t="s">
        <v>1215</v>
      </c>
      <c r="AL83" s="229" t="s">
        <v>317</v>
      </c>
      <c r="AM83" s="229"/>
    </row>
    <row r="84" spans="1:16331" s="45" customFormat="1" ht="60" customHeight="1">
      <c r="A84" s="85"/>
      <c r="B84" s="52" t="s">
        <v>3050</v>
      </c>
      <c r="C84" s="52" t="s">
        <v>1181</v>
      </c>
      <c r="D84" s="52" t="s">
        <v>1181</v>
      </c>
      <c r="E84" s="52" t="s">
        <v>360</v>
      </c>
      <c r="F84" s="52" t="s">
        <v>576</v>
      </c>
      <c r="G84" s="46">
        <v>44099</v>
      </c>
      <c r="H84" s="113">
        <v>44113</v>
      </c>
      <c r="I84" s="46">
        <v>44039</v>
      </c>
      <c r="J84" s="46">
        <f t="shared" si="1"/>
        <v>44032</v>
      </c>
      <c r="K84" s="109" t="s">
        <v>334</v>
      </c>
      <c r="L84" s="52" t="s">
        <v>1235</v>
      </c>
      <c r="M84" s="50" t="str">
        <f>VLOOKUP(D84,'PDM NB Portfolio Online'!F:U,16,0)</f>
        <v>Vera Ye2 Bai</v>
      </c>
      <c r="N84" s="76" t="s">
        <v>1239</v>
      </c>
      <c r="O84" s="76"/>
      <c r="P84" s="266" t="s">
        <v>3160</v>
      </c>
      <c r="Q84" s="75"/>
      <c r="R84" s="266" t="s">
        <v>3180</v>
      </c>
      <c r="S84" s="266" t="s">
        <v>3180</v>
      </c>
      <c r="T84" s="266" t="s">
        <v>3181</v>
      </c>
      <c r="U84" s="265" t="s">
        <v>3182</v>
      </c>
      <c r="V84" s="265" t="s">
        <v>3183</v>
      </c>
      <c r="W84" s="228" t="s">
        <v>3184</v>
      </c>
      <c r="X84" s="228" t="s">
        <v>3185</v>
      </c>
      <c r="Y84" s="228" t="s">
        <v>3185</v>
      </c>
      <c r="Z84" s="228" t="s">
        <v>3185</v>
      </c>
      <c r="AA84" s="228" t="s">
        <v>3627</v>
      </c>
      <c r="AB84" s="253" t="s">
        <v>3187</v>
      </c>
      <c r="AC84" s="273" t="s">
        <v>320</v>
      </c>
      <c r="AD84" s="120" t="s">
        <v>319</v>
      </c>
      <c r="AE84" s="233" t="s">
        <v>3447</v>
      </c>
      <c r="AF84" s="300" t="s">
        <v>1229</v>
      </c>
      <c r="AG84" s="232" t="s">
        <v>1218</v>
      </c>
      <c r="AH84" s="229" t="s">
        <v>1216</v>
      </c>
      <c r="AI84" s="229" t="s">
        <v>1213</v>
      </c>
      <c r="AJ84" s="229" t="s">
        <v>1213</v>
      </c>
      <c r="AK84" s="229" t="s">
        <v>1214</v>
      </c>
      <c r="AL84" s="229" t="s">
        <v>1231</v>
      </c>
      <c r="AM84" s="229" t="s">
        <v>1215</v>
      </c>
      <c r="AN84" s="229" t="s">
        <v>1238</v>
      </c>
      <c r="AO84" s="85"/>
      <c r="AP84" s="85"/>
      <c r="AQ84" s="85"/>
      <c r="AR84" s="85"/>
      <c r="AS84" s="85"/>
      <c r="AT84" s="85"/>
      <c r="AU84" s="85"/>
      <c r="AV84" s="85"/>
      <c r="AW84" s="85"/>
      <c r="AX84" s="85"/>
      <c r="AY84" s="85"/>
    </row>
    <row r="85" spans="1:16331" s="120" customFormat="1" ht="60" customHeight="1">
      <c r="A85" s="85"/>
      <c r="B85" s="450" t="s">
        <v>2977</v>
      </c>
      <c r="C85" s="286" t="s">
        <v>2333</v>
      </c>
      <c r="D85" s="286" t="s">
        <v>2333</v>
      </c>
      <c r="E85" s="170" t="s">
        <v>360</v>
      </c>
      <c r="F85" s="196" t="s">
        <v>464</v>
      </c>
      <c r="G85" s="46">
        <v>44102</v>
      </c>
      <c r="H85" s="113">
        <f>G85+14</f>
        <v>44116</v>
      </c>
      <c r="I85" s="46">
        <v>44043</v>
      </c>
      <c r="J85" s="108">
        <f t="shared" si="1"/>
        <v>44036</v>
      </c>
      <c r="K85" s="170" t="s">
        <v>334</v>
      </c>
      <c r="L85" s="170" t="s">
        <v>1235</v>
      </c>
      <c r="M85" s="50" t="str">
        <f>VLOOKUP(D85,'PDM NB Portfolio Online'!F:U,16,0)</f>
        <v>Chuang Chuang1 Cui</v>
      </c>
      <c r="Q85" s="106"/>
      <c r="R85" s="228" t="s">
        <v>3160</v>
      </c>
      <c r="S85" s="228"/>
      <c r="T85" s="228"/>
      <c r="U85" s="228" t="s">
        <v>3180</v>
      </c>
      <c r="V85" s="228" t="s">
        <v>3180</v>
      </c>
      <c r="W85" s="228" t="s">
        <v>3181</v>
      </c>
      <c r="X85" s="228" t="s">
        <v>3182</v>
      </c>
      <c r="Y85" s="305" t="s">
        <v>3183</v>
      </c>
      <c r="Z85" s="228" t="s">
        <v>3184</v>
      </c>
      <c r="AA85" s="228" t="s">
        <v>3185</v>
      </c>
      <c r="AB85" s="228" t="s">
        <v>3627</v>
      </c>
      <c r="AC85" s="251" t="s">
        <v>3187</v>
      </c>
      <c r="AD85" s="106" t="s">
        <v>320</v>
      </c>
      <c r="AE85" s="106" t="s">
        <v>3497</v>
      </c>
      <c r="AF85" s="274" t="s">
        <v>1229</v>
      </c>
      <c r="AG85" s="274" t="s">
        <v>1218</v>
      </c>
      <c r="AH85" s="229" t="s">
        <v>1216</v>
      </c>
      <c r="AI85" s="235" t="s">
        <v>1213</v>
      </c>
      <c r="AJ85" s="235" t="s">
        <v>1213</v>
      </c>
      <c r="AK85" s="235" t="s">
        <v>1214</v>
      </c>
      <c r="AL85" s="235" t="s">
        <v>1217</v>
      </c>
      <c r="AM85" s="235" t="s">
        <v>3409</v>
      </c>
      <c r="AO85" s="235" t="s">
        <v>1238</v>
      </c>
    </row>
    <row r="86" spans="1:16331" s="45" customFormat="1" ht="60" customHeight="1">
      <c r="A86" s="85"/>
      <c r="B86" s="61" t="s">
        <v>3228</v>
      </c>
      <c r="C86" s="61" t="s">
        <v>2332</v>
      </c>
      <c r="D86" s="61" t="s">
        <v>2332</v>
      </c>
      <c r="E86" s="52" t="s">
        <v>360</v>
      </c>
      <c r="F86" s="63" t="s">
        <v>464</v>
      </c>
      <c r="G86" s="46">
        <v>44102</v>
      </c>
      <c r="H86" s="113">
        <f>G86+14</f>
        <v>44116</v>
      </c>
      <c r="I86" s="46">
        <v>44043</v>
      </c>
      <c r="J86" s="46">
        <f t="shared" si="1"/>
        <v>44036</v>
      </c>
      <c r="K86" s="52" t="s">
        <v>334</v>
      </c>
      <c r="L86" s="52" t="s">
        <v>1235</v>
      </c>
      <c r="M86" s="50" t="str">
        <f>VLOOKUP(D86,'PDM NB Portfolio Online'!F:U,16,0)</f>
        <v>Chuang Chuang1 Cui</v>
      </c>
      <c r="R86" s="228" t="s">
        <v>3160</v>
      </c>
      <c r="S86" s="265"/>
      <c r="T86" s="265"/>
      <c r="U86" s="228" t="s">
        <v>3180</v>
      </c>
      <c r="V86" s="228" t="s">
        <v>3180</v>
      </c>
      <c r="W86" s="228" t="s">
        <v>3181</v>
      </c>
      <c r="X86" s="228" t="s">
        <v>3182</v>
      </c>
      <c r="Y86" s="228" t="s">
        <v>3183</v>
      </c>
      <c r="Z86" s="228" t="s">
        <v>3184</v>
      </c>
      <c r="AA86" s="228" t="s">
        <v>3185</v>
      </c>
      <c r="AB86" s="228" t="s">
        <v>3627</v>
      </c>
      <c r="AC86" s="251" t="s">
        <v>3187</v>
      </c>
      <c r="AD86" s="76" t="s">
        <v>320</v>
      </c>
      <c r="AE86" s="76" t="s">
        <v>3497</v>
      </c>
      <c r="AF86" s="237" t="s">
        <v>1229</v>
      </c>
      <c r="AG86" s="237" t="s">
        <v>1218</v>
      </c>
      <c r="AH86" s="229" t="s">
        <v>1216</v>
      </c>
      <c r="AI86" s="229" t="s">
        <v>1213</v>
      </c>
      <c r="AJ86" s="229" t="s">
        <v>1213</v>
      </c>
      <c r="AK86" s="229" t="s">
        <v>1214</v>
      </c>
      <c r="AL86" s="229" t="s">
        <v>1217</v>
      </c>
      <c r="AM86" s="229" t="s">
        <v>3409</v>
      </c>
      <c r="AO86" s="229" t="s">
        <v>1238</v>
      </c>
    </row>
    <row r="87" spans="1:16331" s="45" customFormat="1" ht="60" customHeight="1">
      <c r="A87" s="85" t="s">
        <v>3189</v>
      </c>
      <c r="B87" s="543" t="s">
        <v>2979</v>
      </c>
      <c r="C87" s="263" t="s">
        <v>2377</v>
      </c>
      <c r="D87" s="263" t="s">
        <v>2377</v>
      </c>
      <c r="E87" s="333" t="s">
        <v>360</v>
      </c>
      <c r="F87" s="263" t="s">
        <v>464</v>
      </c>
      <c r="G87" s="46">
        <v>44102</v>
      </c>
      <c r="H87" s="114">
        <v>44116</v>
      </c>
      <c r="I87" s="113">
        <v>44067</v>
      </c>
      <c r="J87" s="108">
        <f t="shared" si="1"/>
        <v>44060</v>
      </c>
      <c r="K87" s="411" t="s">
        <v>334</v>
      </c>
      <c r="L87" s="333" t="s">
        <v>1235</v>
      </c>
      <c r="M87" s="50" t="str">
        <f>VLOOKUP(D87,'PDM NB Portfolio Online'!F:U,16,0)</f>
        <v>Siyu SY5 Feng</v>
      </c>
      <c r="N87" s="123" t="s">
        <v>1239</v>
      </c>
      <c r="O87" s="123"/>
      <c r="P87" s="106"/>
      <c r="Q87" s="123"/>
      <c r="R87" s="85"/>
      <c r="S87" s="85"/>
      <c r="T87" s="228" t="s">
        <v>3160</v>
      </c>
      <c r="U87" s="228"/>
      <c r="V87" s="228"/>
      <c r="W87" s="228" t="s">
        <v>3180</v>
      </c>
      <c r="X87" s="228" t="s">
        <v>3180</v>
      </c>
      <c r="Y87" s="228" t="s">
        <v>3181</v>
      </c>
      <c r="Z87" s="228" t="s">
        <v>3182</v>
      </c>
      <c r="AA87" s="228" t="s">
        <v>3183</v>
      </c>
      <c r="AB87" s="228" t="s">
        <v>3184</v>
      </c>
      <c r="AC87" s="228" t="s">
        <v>3185</v>
      </c>
      <c r="AD87" s="266" t="s">
        <v>3627</v>
      </c>
      <c r="AE87" s="266" t="s">
        <v>3647</v>
      </c>
      <c r="AF87" s="85" t="s">
        <v>3671</v>
      </c>
      <c r="AG87" s="85" t="s">
        <v>3670</v>
      </c>
      <c r="AH87" s="85" t="s">
        <v>3210</v>
      </c>
      <c r="AI87" s="237" t="s">
        <v>1216</v>
      </c>
      <c r="AJ87" s="229" t="s">
        <v>1213</v>
      </c>
      <c r="AK87" s="237" t="s">
        <v>1213</v>
      </c>
      <c r="AL87" s="229" t="s">
        <v>1214</v>
      </c>
      <c r="AM87" s="229" t="s">
        <v>1231</v>
      </c>
      <c r="AN87" s="264" t="s">
        <v>1215</v>
      </c>
      <c r="AO87" s="518" t="s">
        <v>3178</v>
      </c>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customHeight="1">
      <c r="A88" s="261"/>
      <c r="B88" s="535" t="s">
        <v>3455</v>
      </c>
      <c r="C88" s="52" t="s">
        <v>3456</v>
      </c>
      <c r="D88" s="52" t="s">
        <v>3456</v>
      </c>
      <c r="E88" s="52" t="s">
        <v>331</v>
      </c>
      <c r="F88" s="52" t="s">
        <v>3457</v>
      </c>
      <c r="G88" s="46">
        <v>44102</v>
      </c>
      <c r="H88" s="509" t="s">
        <v>973</v>
      </c>
      <c r="I88" s="46">
        <v>44071</v>
      </c>
      <c r="J88" s="108">
        <f t="shared" si="1"/>
        <v>44064</v>
      </c>
      <c r="K88" s="63" t="s">
        <v>1058</v>
      </c>
      <c r="L88" s="52" t="s">
        <v>1235</v>
      </c>
      <c r="M88" s="50" t="str">
        <f>VLOOKUP(D88,'PDM NB Portfolio Online'!F:U,16,0)</f>
        <v>Peng Peng11 Zhang</v>
      </c>
      <c r="N88" s="215">
        <v>44071</v>
      </c>
      <c r="O88" s="215">
        <f>N88-7</f>
        <v>44064</v>
      </c>
      <c r="P88" s="286" t="s">
        <v>1058</v>
      </c>
      <c r="Q88" s="122"/>
      <c r="T88" s="120"/>
      <c r="U88" s="120"/>
      <c r="V88" s="120"/>
      <c r="W88" s="120"/>
      <c r="X88" s="120"/>
      <c r="Y88" s="305" t="s">
        <v>1241</v>
      </c>
      <c r="Z88" s="228" t="s">
        <v>1212</v>
      </c>
      <c r="AA88" s="228" t="s">
        <v>3161</v>
      </c>
      <c r="AB88" s="228" t="s">
        <v>1228</v>
      </c>
      <c r="AC88" s="228" t="s">
        <v>3162</v>
      </c>
      <c r="AD88" s="228" t="s">
        <v>3163</v>
      </c>
      <c r="AE88" s="228" t="s">
        <v>3245</v>
      </c>
      <c r="AF88" s="228" t="s">
        <v>3464</v>
      </c>
      <c r="AG88" s="45" t="s">
        <v>3635</v>
      </c>
      <c r="AH88" s="271" t="s">
        <v>3465</v>
      </c>
      <c r="AM88" s="45" t="s">
        <v>317</v>
      </c>
    </row>
    <row r="89" spans="1:16331" s="45" customFormat="1" ht="60" customHeight="1">
      <c r="A89" s="85"/>
      <c r="B89" s="52" t="s">
        <v>3080</v>
      </c>
      <c r="C89" s="52" t="s">
        <v>1179</v>
      </c>
      <c r="D89" s="52" t="s">
        <v>1179</v>
      </c>
      <c r="E89" s="52" t="s">
        <v>360</v>
      </c>
      <c r="F89" s="52" t="s">
        <v>1106</v>
      </c>
      <c r="G89" s="244">
        <v>44099</v>
      </c>
      <c r="H89" s="387">
        <v>44113</v>
      </c>
      <c r="I89" s="46">
        <v>44043</v>
      </c>
      <c r="J89" s="46">
        <f t="shared" si="1"/>
        <v>44036</v>
      </c>
      <c r="K89" s="52" t="s">
        <v>1107</v>
      </c>
      <c r="L89" s="52" t="s">
        <v>1235</v>
      </c>
      <c r="M89" s="50" t="str">
        <f>VLOOKUP(D89,'PDM NB Portfolio Online'!F:U,16,0)</f>
        <v>Mandy Yue7 Ma</v>
      </c>
      <c r="O89" s="87" t="s">
        <v>1239</v>
      </c>
      <c r="P89" s="85"/>
      <c r="Q89" s="265" t="s">
        <v>3160</v>
      </c>
      <c r="R89" s="265"/>
      <c r="S89" s="265"/>
      <c r="T89" s="265" t="s">
        <v>3180</v>
      </c>
      <c r="U89" s="265" t="s">
        <v>3180</v>
      </c>
      <c r="V89" s="228" t="s">
        <v>3181</v>
      </c>
      <c r="W89" s="228" t="s">
        <v>3182</v>
      </c>
      <c r="X89" s="228" t="s">
        <v>3183</v>
      </c>
      <c r="Y89" s="228" t="s">
        <v>3184</v>
      </c>
      <c r="Z89" s="228" t="s">
        <v>3185</v>
      </c>
      <c r="AA89" s="228" t="s">
        <v>3627</v>
      </c>
      <c r="AB89" s="233" t="s">
        <v>3208</v>
      </c>
      <c r="AC89" s="253" t="s">
        <v>3209</v>
      </c>
      <c r="AD89" s="106" t="s">
        <v>319</v>
      </c>
      <c r="AE89" s="120"/>
      <c r="AF89" s="229" t="s">
        <v>3241</v>
      </c>
      <c r="AG89" s="229" t="s">
        <v>1218</v>
      </c>
      <c r="AH89" s="237" t="s">
        <v>1216</v>
      </c>
      <c r="AI89" s="229" t="s">
        <v>1213</v>
      </c>
      <c r="AJ89" s="229" t="s">
        <v>1213</v>
      </c>
      <c r="AK89" s="229" t="s">
        <v>1214</v>
      </c>
      <c r="AL89" s="229" t="s">
        <v>1231</v>
      </c>
      <c r="AM89" s="229" t="s">
        <v>1215</v>
      </c>
      <c r="AN89" s="229" t="s">
        <v>1238</v>
      </c>
    </row>
    <row r="90" spans="1:16331" s="45" customFormat="1" ht="60" customHeight="1">
      <c r="A90" s="85"/>
      <c r="B90" s="196" t="s">
        <v>3051</v>
      </c>
      <c r="C90" s="52" t="s">
        <v>1983</v>
      </c>
      <c r="D90" s="52" t="s">
        <v>1983</v>
      </c>
      <c r="E90" s="52" t="s">
        <v>360</v>
      </c>
      <c r="F90" s="52" t="s">
        <v>576</v>
      </c>
      <c r="G90" s="46">
        <v>44104</v>
      </c>
      <c r="H90" s="46">
        <v>44118</v>
      </c>
      <c r="I90" s="46">
        <v>44053</v>
      </c>
      <c r="J90" s="46">
        <f t="shared" si="1"/>
        <v>44046</v>
      </c>
      <c r="K90" s="52" t="s">
        <v>334</v>
      </c>
      <c r="L90" s="52" t="s">
        <v>1235</v>
      </c>
      <c r="M90" s="50" t="str">
        <f>VLOOKUP(D90,'PDM NB Portfolio Online'!F:U,16,0)</f>
        <v>Siyu SY5 Feng</v>
      </c>
      <c r="P90" s="265" t="s">
        <v>3160</v>
      </c>
      <c r="Q90" s="85"/>
      <c r="T90" s="265" t="s">
        <v>3180</v>
      </c>
      <c r="U90" s="265" t="s">
        <v>3180</v>
      </c>
      <c r="V90" s="228" t="s">
        <v>3181</v>
      </c>
      <c r="W90" s="228" t="s">
        <v>3182</v>
      </c>
      <c r="X90" s="228" t="s">
        <v>3183</v>
      </c>
      <c r="Y90" s="228" t="s">
        <v>3184</v>
      </c>
      <c r="Z90" s="228" t="s">
        <v>3185</v>
      </c>
      <c r="AA90" s="228" t="s">
        <v>3185</v>
      </c>
      <c r="AB90" s="228" t="s">
        <v>3627</v>
      </c>
      <c r="AC90" s="228" t="s">
        <v>3186</v>
      </c>
      <c r="AD90" s="251" t="s">
        <v>320</v>
      </c>
      <c r="AE90" s="303" t="s">
        <v>319</v>
      </c>
      <c r="AF90" s="264" t="s">
        <v>3241</v>
      </c>
      <c r="AG90" s="237" t="s">
        <v>3242</v>
      </c>
      <c r="AH90" s="237" t="s">
        <v>1218</v>
      </c>
      <c r="AI90" s="237" t="s">
        <v>1216</v>
      </c>
      <c r="AJ90" s="229" t="s">
        <v>1213</v>
      </c>
      <c r="AK90" s="237" t="s">
        <v>1213</v>
      </c>
      <c r="AL90" s="229" t="s">
        <v>1214</v>
      </c>
      <c r="AM90" s="229" t="s">
        <v>1231</v>
      </c>
      <c r="AN90" s="229" t="s">
        <v>1215</v>
      </c>
      <c r="AO90" s="229" t="s">
        <v>1238</v>
      </c>
    </row>
    <row r="91" spans="1:16331" s="45" customFormat="1" ht="60" customHeight="1">
      <c r="A91" s="85"/>
      <c r="B91" s="196" t="s">
        <v>3052</v>
      </c>
      <c r="C91" s="52" t="s">
        <v>1984</v>
      </c>
      <c r="D91" s="52" t="s">
        <v>1984</v>
      </c>
      <c r="E91" s="52" t="s">
        <v>360</v>
      </c>
      <c r="F91" s="52" t="s">
        <v>576</v>
      </c>
      <c r="G91" s="46">
        <v>44104</v>
      </c>
      <c r="H91" s="46">
        <v>44118</v>
      </c>
      <c r="I91" s="46">
        <v>44053</v>
      </c>
      <c r="J91" s="108">
        <f t="shared" si="1"/>
        <v>44046</v>
      </c>
      <c r="K91" s="52" t="s">
        <v>334</v>
      </c>
      <c r="L91" s="52" t="s">
        <v>1235</v>
      </c>
      <c r="M91" s="50" t="str">
        <f>VLOOKUP(D91,'PDM NB Portfolio Online'!F:U,16,0)</f>
        <v>Guangsheng GS5 Xu</v>
      </c>
      <c r="P91" s="265" t="s">
        <v>3160</v>
      </c>
      <c r="Q91" s="85"/>
      <c r="T91" s="228" t="s">
        <v>3180</v>
      </c>
      <c r="U91" s="228" t="s">
        <v>3180</v>
      </c>
      <c r="V91" s="228" t="s">
        <v>3181</v>
      </c>
      <c r="W91" s="228" t="s">
        <v>3182</v>
      </c>
      <c r="X91" s="228" t="s">
        <v>3183</v>
      </c>
      <c r="Y91" s="228" t="s">
        <v>3184</v>
      </c>
      <c r="Z91" s="228" t="s">
        <v>3185</v>
      </c>
      <c r="AA91" s="228" t="s">
        <v>3185</v>
      </c>
      <c r="AB91" s="228" t="s">
        <v>3627</v>
      </c>
      <c r="AC91" s="228" t="s">
        <v>3186</v>
      </c>
      <c r="AD91" s="251" t="s">
        <v>320</v>
      </c>
      <c r="AE91" s="251" t="s">
        <v>319</v>
      </c>
      <c r="AF91" s="264" t="s">
        <v>3241</v>
      </c>
      <c r="AG91" s="237" t="s">
        <v>3242</v>
      </c>
      <c r="AH91" s="237" t="s">
        <v>1218</v>
      </c>
      <c r="AI91" s="237" t="s">
        <v>1216</v>
      </c>
      <c r="AJ91" s="229" t="s">
        <v>1213</v>
      </c>
      <c r="AK91" s="237" t="s">
        <v>1213</v>
      </c>
      <c r="AL91" s="229" t="s">
        <v>1214</v>
      </c>
      <c r="AM91" s="229" t="s">
        <v>1231</v>
      </c>
      <c r="AN91" s="229" t="s">
        <v>1215</v>
      </c>
      <c r="AO91" s="229" t="s">
        <v>1238</v>
      </c>
    </row>
    <row r="92" spans="1:16331" s="45" customFormat="1" ht="72" customHeight="1">
      <c r="A92" s="85"/>
      <c r="B92" s="474" t="s">
        <v>3529</v>
      </c>
      <c r="C92" s="52" t="s">
        <v>2365</v>
      </c>
      <c r="D92" s="52" t="s">
        <v>2365</v>
      </c>
      <c r="E92" s="52" t="s">
        <v>348</v>
      </c>
      <c r="F92" s="52" t="s">
        <v>982</v>
      </c>
      <c r="G92" s="113">
        <v>44104</v>
      </c>
      <c r="H92" s="113">
        <v>44104</v>
      </c>
      <c r="I92" s="113">
        <v>44062</v>
      </c>
      <c r="J92" s="46">
        <f t="shared" si="1"/>
        <v>44055</v>
      </c>
      <c r="K92" s="110" t="s">
        <v>334</v>
      </c>
      <c r="L92" s="52" t="s">
        <v>1235</v>
      </c>
      <c r="M92" s="50" t="str">
        <f>VLOOKUP(D92,'PDM NB Portfolio Online'!F:U,16,0)</f>
        <v>Guangsheng GS5 Xu</v>
      </c>
      <c r="R92" s="242" t="s">
        <v>1239</v>
      </c>
      <c r="S92" s="85"/>
      <c r="T92" s="85"/>
      <c r="W92" s="228" t="s">
        <v>1212</v>
      </c>
      <c r="X92" s="228" t="s">
        <v>3161</v>
      </c>
      <c r="Y92" s="228" t="s">
        <v>1228</v>
      </c>
      <c r="Z92" s="228" t="s">
        <v>3162</v>
      </c>
      <c r="AA92" s="228" t="s">
        <v>3163</v>
      </c>
      <c r="AB92" s="228" t="s">
        <v>3185</v>
      </c>
      <c r="AC92" s="228" t="s">
        <v>3165</v>
      </c>
      <c r="AD92" s="228" t="s">
        <v>3630</v>
      </c>
      <c r="AE92" s="228" t="s">
        <v>3215</v>
      </c>
      <c r="AF92" s="85" t="s">
        <v>3212</v>
      </c>
      <c r="AG92" s="85" t="s">
        <v>3198</v>
      </c>
      <c r="AH92" s="229" t="s">
        <v>1213</v>
      </c>
      <c r="AI92" s="237" t="s">
        <v>1213</v>
      </c>
      <c r="AJ92" s="229" t="s">
        <v>1214</v>
      </c>
      <c r="AK92" s="229" t="s">
        <v>1217</v>
      </c>
      <c r="AL92" s="229" t="s">
        <v>1215</v>
      </c>
      <c r="AM92" s="229" t="s">
        <v>317</v>
      </c>
      <c r="AN92" s="269"/>
      <c r="AO92" s="269"/>
    </row>
    <row r="93" spans="1:16331" s="45" customFormat="1" ht="60" customHeight="1">
      <c r="A93" s="85"/>
      <c r="B93" s="474" t="s">
        <v>3530</v>
      </c>
      <c r="C93" s="52" t="s">
        <v>2366</v>
      </c>
      <c r="D93" s="52" t="s">
        <v>2366</v>
      </c>
      <c r="E93" s="52" t="s">
        <v>348</v>
      </c>
      <c r="F93" s="52" t="s">
        <v>982</v>
      </c>
      <c r="G93" s="113">
        <v>44104</v>
      </c>
      <c r="H93" s="113">
        <v>44104</v>
      </c>
      <c r="I93" s="113">
        <v>44062</v>
      </c>
      <c r="J93" s="108">
        <f t="shared" si="1"/>
        <v>44055</v>
      </c>
      <c r="K93" s="52" t="s">
        <v>334</v>
      </c>
      <c r="L93" s="52" t="s">
        <v>1235</v>
      </c>
      <c r="M93" s="50" t="str">
        <f>VLOOKUP(D93,'PDM NB Portfolio Online'!F:U,16,0)</f>
        <v>Vera Ye2 Bai</v>
      </c>
      <c r="R93" s="242" t="s">
        <v>1239</v>
      </c>
      <c r="S93" s="85"/>
      <c r="T93" s="85"/>
      <c r="V93" s="120"/>
      <c r="W93" s="228" t="s">
        <v>1212</v>
      </c>
      <c r="X93" s="228" t="s">
        <v>3161</v>
      </c>
      <c r="Y93" s="228" t="s">
        <v>1228</v>
      </c>
      <c r="Z93" s="228" t="s">
        <v>3162</v>
      </c>
      <c r="AA93" s="228" t="s">
        <v>3163</v>
      </c>
      <c r="AB93" s="228" t="s">
        <v>3185</v>
      </c>
      <c r="AC93" s="228" t="s">
        <v>3165</v>
      </c>
      <c r="AD93" s="228" t="s">
        <v>3630</v>
      </c>
      <c r="AE93" s="266" t="s">
        <v>3215</v>
      </c>
      <c r="AF93" s="85" t="s">
        <v>3212</v>
      </c>
      <c r="AG93" s="85" t="s">
        <v>3198</v>
      </c>
      <c r="AH93" s="229" t="s">
        <v>1213</v>
      </c>
      <c r="AI93" s="237" t="s">
        <v>1213</v>
      </c>
      <c r="AJ93" s="229" t="s">
        <v>1214</v>
      </c>
      <c r="AK93" s="229" t="s">
        <v>1217</v>
      </c>
      <c r="AL93" s="229" t="s">
        <v>1215</v>
      </c>
      <c r="AM93" s="229" t="s">
        <v>317</v>
      </c>
    </row>
    <row r="94" spans="1:16331" s="45" customFormat="1" ht="73.5" customHeight="1">
      <c r="A94" s="85"/>
      <c r="B94" s="536" t="s">
        <v>2370</v>
      </c>
      <c r="C94" s="63" t="s">
        <v>2373</v>
      </c>
      <c r="D94" s="63" t="s">
        <v>2373</v>
      </c>
      <c r="E94" s="52" t="s">
        <v>360</v>
      </c>
      <c r="F94" s="63" t="s">
        <v>464</v>
      </c>
      <c r="G94" s="113">
        <v>44104</v>
      </c>
      <c r="H94" s="46">
        <v>44111</v>
      </c>
      <c r="I94" s="46">
        <v>44055</v>
      </c>
      <c r="J94" s="307">
        <v>44048</v>
      </c>
      <c r="K94" s="52" t="s">
        <v>334</v>
      </c>
      <c r="L94" s="52" t="s">
        <v>1235</v>
      </c>
      <c r="M94" s="50" t="str">
        <f>VLOOKUP(D94,'PDM NB Portfolio Online'!F:U,16,0)</f>
        <v>Cathy SQ1 Wan</v>
      </c>
      <c r="R94" s="187" t="s">
        <v>1239</v>
      </c>
      <c r="S94" s="85"/>
      <c r="T94" s="85"/>
      <c r="U94" s="187" t="s">
        <v>1232</v>
      </c>
      <c r="V94" s="228" t="s">
        <v>3180</v>
      </c>
      <c r="W94" s="228" t="s">
        <v>3180</v>
      </c>
      <c r="X94" s="228" t="s">
        <v>3181</v>
      </c>
      <c r="Y94" s="228" t="s">
        <v>3182</v>
      </c>
      <c r="Z94" s="228" t="s">
        <v>3183</v>
      </c>
      <c r="AA94" s="228" t="s">
        <v>3184</v>
      </c>
      <c r="AB94" s="228" t="s">
        <v>3185</v>
      </c>
      <c r="AC94" s="228" t="s">
        <v>3627</v>
      </c>
      <c r="AD94" s="228" t="s">
        <v>3186</v>
      </c>
      <c r="AE94" s="232" t="s">
        <v>3196</v>
      </c>
      <c r="AF94" s="76" t="s">
        <v>3195</v>
      </c>
      <c r="AG94" s="229" t="s">
        <v>1218</v>
      </c>
      <c r="AH94" s="235" t="s">
        <v>1216</v>
      </c>
      <c r="AI94" s="235" t="s">
        <v>1213</v>
      </c>
      <c r="AJ94" s="235" t="s">
        <v>1213</v>
      </c>
      <c r="AK94" s="235" t="s">
        <v>1214</v>
      </c>
      <c r="AL94" s="235" t="s">
        <v>3382</v>
      </c>
      <c r="AM94" s="229" t="s">
        <v>3383</v>
      </c>
      <c r="AN94" s="229" t="s">
        <v>1238</v>
      </c>
    </row>
    <row r="95" spans="1:16331" s="45" customFormat="1" ht="76.5" customHeight="1">
      <c r="A95" s="85" t="s">
        <v>3610</v>
      </c>
      <c r="B95" s="536" t="s">
        <v>2371</v>
      </c>
      <c r="C95" s="63" t="s">
        <v>2374</v>
      </c>
      <c r="D95" s="63" t="s">
        <v>2374</v>
      </c>
      <c r="E95" s="52" t="s">
        <v>360</v>
      </c>
      <c r="F95" s="63" t="s">
        <v>464</v>
      </c>
      <c r="G95" s="113">
        <v>44104</v>
      </c>
      <c r="H95" s="46">
        <v>44118</v>
      </c>
      <c r="I95" s="46">
        <v>44057</v>
      </c>
      <c r="J95" s="46">
        <v>44050</v>
      </c>
      <c r="K95" s="52" t="s">
        <v>334</v>
      </c>
      <c r="L95" s="52" t="s">
        <v>1235</v>
      </c>
      <c r="M95" s="50" t="str">
        <f>VLOOKUP(D95,'PDM NB Portfolio Online'!F:U,16,0)</f>
        <v>Zeying ZY7 Song</v>
      </c>
      <c r="R95" s="187" t="s">
        <v>1239</v>
      </c>
      <c r="S95" s="85"/>
      <c r="T95" s="85"/>
      <c r="U95" s="187" t="s">
        <v>1232</v>
      </c>
      <c r="V95" s="265" t="s">
        <v>3180</v>
      </c>
      <c r="W95" s="265" t="s">
        <v>3180</v>
      </c>
      <c r="X95" s="265" t="s">
        <v>3181</v>
      </c>
      <c r="Y95" s="228" t="s">
        <v>3182</v>
      </c>
      <c r="Z95" s="228" t="s">
        <v>3183</v>
      </c>
      <c r="AA95" s="228" t="s">
        <v>3184</v>
      </c>
      <c r="AB95" s="228" t="s">
        <v>3185</v>
      </c>
      <c r="AC95" s="228" t="s">
        <v>3627</v>
      </c>
      <c r="AD95" s="228" t="s">
        <v>3186</v>
      </c>
      <c r="AE95" s="235" t="s">
        <v>3196</v>
      </c>
      <c r="AF95" s="106" t="s">
        <v>3195</v>
      </c>
      <c r="AG95" s="229" t="s">
        <v>1218</v>
      </c>
      <c r="AH95" s="229" t="s">
        <v>1216</v>
      </c>
      <c r="AI95" s="229" t="s">
        <v>1213</v>
      </c>
      <c r="AJ95" s="229" t="s">
        <v>1213</v>
      </c>
      <c r="AK95" s="229" t="s">
        <v>1214</v>
      </c>
      <c r="AL95" s="229" t="s">
        <v>3382</v>
      </c>
      <c r="AM95" s="229" t="s">
        <v>3383</v>
      </c>
      <c r="AO95" s="229" t="s">
        <v>1238</v>
      </c>
    </row>
    <row r="96" spans="1:16331" s="45" customFormat="1" ht="60" customHeight="1">
      <c r="A96" s="85" t="s">
        <v>3601</v>
      </c>
      <c r="B96" s="52" t="s">
        <v>3553</v>
      </c>
      <c r="C96" s="52" t="s">
        <v>2830</v>
      </c>
      <c r="D96" s="52" t="s">
        <v>2830</v>
      </c>
      <c r="E96" s="52" t="s">
        <v>360</v>
      </c>
      <c r="F96" s="52" t="s">
        <v>451</v>
      </c>
      <c r="G96" s="46">
        <v>44104</v>
      </c>
      <c r="H96" s="46">
        <v>44118</v>
      </c>
      <c r="I96" s="46">
        <v>44083</v>
      </c>
      <c r="J96" s="46">
        <v>44076</v>
      </c>
      <c r="K96" s="109" t="s">
        <v>334</v>
      </c>
      <c r="L96" s="74" t="s">
        <v>1235</v>
      </c>
      <c r="M96" s="50" t="str">
        <f>VLOOKUP(D96,'PDM NB Portfolio Online'!F:U,16,0)</f>
        <v>Cathy SQ1 Wan</v>
      </c>
      <c r="U96" s="187" t="s">
        <v>1239</v>
      </c>
      <c r="V96" s="85"/>
      <c r="W96" s="106"/>
      <c r="X96" s="253" t="s">
        <v>1232</v>
      </c>
      <c r="Y96" s="228" t="s">
        <v>3180</v>
      </c>
      <c r="Z96" s="228" t="s">
        <v>3180</v>
      </c>
      <c r="AA96" s="228" t="s">
        <v>3181</v>
      </c>
      <c r="AB96" s="228" t="s">
        <v>3182</v>
      </c>
      <c r="AC96" s="228" t="s">
        <v>3190</v>
      </c>
      <c r="AD96" s="228" t="s">
        <v>3184</v>
      </c>
      <c r="AE96" s="228" t="s">
        <v>3185</v>
      </c>
      <c r="AF96" s="265" t="s">
        <v>3654</v>
      </c>
      <c r="AG96" s="85" t="s">
        <v>3213</v>
      </c>
      <c r="AH96" s="229" t="s">
        <v>1218</v>
      </c>
      <c r="AI96" s="85" t="s">
        <v>3203</v>
      </c>
      <c r="AJ96" s="85" t="s">
        <v>3200</v>
      </c>
      <c r="AK96" s="229" t="s">
        <v>1213</v>
      </c>
      <c r="AL96" s="229" t="s">
        <v>1214</v>
      </c>
      <c r="AM96" s="229" t="s">
        <v>3071</v>
      </c>
      <c r="AN96" s="229" t="s">
        <v>1215</v>
      </c>
      <c r="AO96" s="229" t="s">
        <v>1238</v>
      </c>
    </row>
    <row r="97" spans="1:104" s="45" customFormat="1" ht="60" customHeight="1">
      <c r="A97" s="85"/>
      <c r="B97" s="544" t="s">
        <v>3532</v>
      </c>
      <c r="C97" s="136" t="s">
        <v>2561</v>
      </c>
      <c r="D97" s="136" t="s">
        <v>2561</v>
      </c>
      <c r="E97" s="52" t="s">
        <v>348</v>
      </c>
      <c r="F97" s="136" t="s">
        <v>2562</v>
      </c>
      <c r="G97" s="46">
        <v>44104</v>
      </c>
      <c r="H97" s="46">
        <v>44104</v>
      </c>
      <c r="I97" s="46">
        <v>44062</v>
      </c>
      <c r="J97" s="46">
        <v>44055</v>
      </c>
      <c r="K97" s="52" t="s">
        <v>334</v>
      </c>
      <c r="L97" s="74" t="s">
        <v>1235</v>
      </c>
      <c r="M97" s="50" t="str">
        <f>VLOOKUP(D97,'PDM NB Portfolio Online'!F:U,16,0)</f>
        <v>Vera Ye2 Bai</v>
      </c>
      <c r="T97" s="87" t="s">
        <v>1239</v>
      </c>
      <c r="U97" s="85"/>
      <c r="V97" s="85"/>
      <c r="W97" s="228" t="s">
        <v>1212</v>
      </c>
      <c r="X97" s="228" t="s">
        <v>3161</v>
      </c>
      <c r="Y97" s="228" t="s">
        <v>1228</v>
      </c>
      <c r="Z97" s="228" t="s">
        <v>3162</v>
      </c>
      <c r="AA97" s="228" t="s">
        <v>3163</v>
      </c>
      <c r="AB97" s="228" t="s">
        <v>3185</v>
      </c>
      <c r="AC97" s="228" t="s">
        <v>3165</v>
      </c>
      <c r="AD97" s="228" t="s">
        <v>3632</v>
      </c>
      <c r="AE97" s="228" t="s">
        <v>3217</v>
      </c>
      <c r="AF97" s="85" t="s">
        <v>3212</v>
      </c>
      <c r="AG97" s="85" t="s">
        <v>3198</v>
      </c>
      <c r="AH97" s="229" t="s">
        <v>1213</v>
      </c>
      <c r="AI97" s="237" t="s">
        <v>1213</v>
      </c>
      <c r="AJ97" s="229" t="s">
        <v>1214</v>
      </c>
      <c r="AK97" s="229" t="s">
        <v>1217</v>
      </c>
      <c r="AL97" s="229" t="s">
        <v>1215</v>
      </c>
      <c r="AM97" s="229" t="s">
        <v>317</v>
      </c>
    </row>
    <row r="98" spans="1:104" s="120" customFormat="1" ht="70.5" customHeight="1">
      <c r="A98" s="85"/>
      <c r="B98" s="545" t="s">
        <v>3531</v>
      </c>
      <c r="C98" s="262" t="s">
        <v>2768</v>
      </c>
      <c r="D98" s="262" t="s">
        <v>2768</v>
      </c>
      <c r="E98" s="170" t="s">
        <v>348</v>
      </c>
      <c r="F98" s="262" t="s">
        <v>1102</v>
      </c>
      <c r="G98" s="46">
        <v>44104</v>
      </c>
      <c r="H98" s="324">
        <v>44104</v>
      </c>
      <c r="I98" s="184">
        <v>44062</v>
      </c>
      <c r="J98" s="46">
        <v>44055</v>
      </c>
      <c r="K98" s="170" t="s">
        <v>334</v>
      </c>
      <c r="L98" s="225" t="s">
        <v>1235</v>
      </c>
      <c r="M98" s="50" t="str">
        <f>VLOOKUP(D98,'PDM NB Portfolio Online'!F:U,16,0)</f>
        <v>Zeying ZY7 Song</v>
      </c>
      <c r="T98" s="87" t="s">
        <v>1239</v>
      </c>
      <c r="U98" s="85"/>
      <c r="V98" s="106"/>
      <c r="W98" s="228" t="s">
        <v>1212</v>
      </c>
      <c r="X98" s="228" t="s">
        <v>3161</v>
      </c>
      <c r="Y98" s="228" t="s">
        <v>1228</v>
      </c>
      <c r="Z98" s="228" t="s">
        <v>3162</v>
      </c>
      <c r="AA98" s="228" t="s">
        <v>3163</v>
      </c>
      <c r="AB98" s="228" t="s">
        <v>3185</v>
      </c>
      <c r="AC98" s="228" t="s">
        <v>3165</v>
      </c>
      <c r="AD98" s="228" t="s">
        <v>3632</v>
      </c>
      <c r="AE98" s="228" t="s">
        <v>3217</v>
      </c>
      <c r="AF98" s="106" t="s">
        <v>3212</v>
      </c>
      <c r="AG98" s="106" t="s">
        <v>3198</v>
      </c>
      <c r="AH98" s="229" t="s">
        <v>1213</v>
      </c>
      <c r="AI98" s="237" t="s">
        <v>1213</v>
      </c>
      <c r="AJ98" s="229" t="s">
        <v>1214</v>
      </c>
      <c r="AK98" s="229" t="s">
        <v>1217</v>
      </c>
      <c r="AL98" s="229" t="s">
        <v>1215</v>
      </c>
      <c r="AM98" s="229" t="s">
        <v>317</v>
      </c>
    </row>
    <row r="99" spans="1:104" s="120" customFormat="1" ht="75" customHeight="1">
      <c r="A99" s="85"/>
      <c r="B99" s="536" t="s">
        <v>2908</v>
      </c>
      <c r="C99" s="196" t="s">
        <v>2909</v>
      </c>
      <c r="D99" s="196" t="s">
        <v>2909</v>
      </c>
      <c r="E99" s="170" t="s">
        <v>360</v>
      </c>
      <c r="F99" s="170" t="s">
        <v>464</v>
      </c>
      <c r="G99" s="46">
        <v>44117</v>
      </c>
      <c r="H99" s="46">
        <v>44131</v>
      </c>
      <c r="I99" s="46">
        <v>44075</v>
      </c>
      <c r="J99" s="46">
        <f t="shared" ref="J99:J111" si="2">I99-7</f>
        <v>44068</v>
      </c>
      <c r="K99" s="108" t="s">
        <v>334</v>
      </c>
      <c r="L99" s="52" t="s">
        <v>1235</v>
      </c>
      <c r="M99" s="50" t="str">
        <f>VLOOKUP(D99,'PDM NB Portfolio Online'!F:U,16,0)</f>
        <v>Cathy SQ1 Wan</v>
      </c>
      <c r="T99" s="45"/>
      <c r="U99" s="45"/>
      <c r="V99" s="228" t="s">
        <v>3160</v>
      </c>
      <c r="W99" s="228"/>
      <c r="X99" s="228"/>
      <c r="Y99" s="228" t="s">
        <v>3180</v>
      </c>
      <c r="Z99" s="228" t="s">
        <v>3180</v>
      </c>
      <c r="AA99" s="228" t="s">
        <v>3181</v>
      </c>
      <c r="AB99" s="228" t="s">
        <v>3182</v>
      </c>
      <c r="AC99" s="228" t="s">
        <v>3183</v>
      </c>
      <c r="AD99" s="228" t="s">
        <v>3184</v>
      </c>
      <c r="AE99" s="228" t="s">
        <v>3185</v>
      </c>
      <c r="AF99" s="228" t="s">
        <v>3627</v>
      </c>
      <c r="AG99" s="233" t="s">
        <v>3208</v>
      </c>
      <c r="AH99" s="120" t="s">
        <v>3209</v>
      </c>
      <c r="AI99" s="120" t="s">
        <v>3211</v>
      </c>
      <c r="AJ99" s="239" t="s">
        <v>1216</v>
      </c>
      <c r="AK99" s="232" t="s">
        <v>1213</v>
      </c>
      <c r="AL99" s="274" t="s">
        <v>1213</v>
      </c>
      <c r="AM99" s="229" t="s">
        <v>1214</v>
      </c>
      <c r="AO99" s="229" t="s">
        <v>1231</v>
      </c>
      <c r="AP99" s="229" t="s">
        <v>1215</v>
      </c>
      <c r="AQ99" s="239" t="s">
        <v>1238</v>
      </c>
    </row>
    <row r="100" spans="1:104" s="120" customFormat="1" ht="71.25" customHeight="1">
      <c r="A100" s="85"/>
      <c r="B100" s="286" t="s">
        <v>3227</v>
      </c>
      <c r="C100" s="196" t="s">
        <v>2376</v>
      </c>
      <c r="D100" s="196" t="s">
        <v>2376</v>
      </c>
      <c r="E100" s="170" t="s">
        <v>360</v>
      </c>
      <c r="F100" s="196" t="s">
        <v>464</v>
      </c>
      <c r="G100" s="113">
        <v>44120</v>
      </c>
      <c r="H100" s="114">
        <v>44134</v>
      </c>
      <c r="I100" s="113">
        <v>44057</v>
      </c>
      <c r="J100" s="46">
        <f t="shared" si="2"/>
        <v>44050</v>
      </c>
      <c r="K100" s="170" t="s">
        <v>334</v>
      </c>
      <c r="L100" s="170" t="s">
        <v>1235</v>
      </c>
      <c r="M100" s="50" t="str">
        <f>VLOOKUP(D100,'PDM NB Portfolio Online'!F:U,16,0)</f>
        <v>Guangsheng GS5 Xu</v>
      </c>
      <c r="R100" s="106" t="s">
        <v>1239</v>
      </c>
      <c r="S100" s="106"/>
      <c r="T100" s="106"/>
      <c r="U100" s="228" t="s">
        <v>3180</v>
      </c>
      <c r="V100" s="228" t="s">
        <v>3180</v>
      </c>
      <c r="W100" s="228" t="s">
        <v>3181</v>
      </c>
      <c r="X100" s="228" t="s">
        <v>3182</v>
      </c>
      <c r="Y100" s="228" t="s">
        <v>3183</v>
      </c>
      <c r="Z100" s="228" t="s">
        <v>3184</v>
      </c>
      <c r="AA100" s="265" t="s">
        <v>3185</v>
      </c>
      <c r="AB100" s="265" t="s">
        <v>3627</v>
      </c>
      <c r="AC100" s="228" t="s">
        <v>3186</v>
      </c>
      <c r="AE100" s="106" t="s">
        <v>320</v>
      </c>
      <c r="AF100" s="106" t="s">
        <v>319</v>
      </c>
      <c r="AG100" s="233" t="s">
        <v>3447</v>
      </c>
      <c r="AH100" s="239" t="s">
        <v>1229</v>
      </c>
      <c r="AI100" s="237" t="s">
        <v>1230</v>
      </c>
      <c r="AJ100" s="237" t="s">
        <v>1216</v>
      </c>
      <c r="AK100" s="229" t="s">
        <v>1213</v>
      </c>
      <c r="AL100" s="239" t="s">
        <v>1213</v>
      </c>
      <c r="AM100" s="229" t="s">
        <v>1214</v>
      </c>
      <c r="AO100" s="229" t="s">
        <v>1231</v>
      </c>
      <c r="AP100" s="229" t="s">
        <v>1215</v>
      </c>
      <c r="AQ100" s="239" t="s">
        <v>1238</v>
      </c>
      <c r="AR100" s="45"/>
    </row>
    <row r="101" spans="1:104" s="120" customFormat="1" ht="84.75" customHeight="1">
      <c r="A101" s="85"/>
      <c r="B101" s="225" t="s">
        <v>2883</v>
      </c>
      <c r="C101" s="170" t="s">
        <v>2828</v>
      </c>
      <c r="D101" s="170" t="s">
        <v>2828</v>
      </c>
      <c r="E101" s="170" t="s">
        <v>360</v>
      </c>
      <c r="F101" s="170" t="s">
        <v>464</v>
      </c>
      <c r="G101" s="46">
        <v>44120</v>
      </c>
      <c r="H101" s="70" t="s">
        <v>973</v>
      </c>
      <c r="I101" s="46">
        <v>44078</v>
      </c>
      <c r="J101" s="177">
        <f t="shared" si="2"/>
        <v>44071</v>
      </c>
      <c r="K101" s="170" t="s">
        <v>350</v>
      </c>
      <c r="L101" s="225" t="s">
        <v>3468</v>
      </c>
      <c r="M101" s="50" t="str">
        <f>VLOOKUP(D101,'PDM NB Portfolio Online'!F:U,16,0)</f>
        <v>Chuang Chuang1 Cui</v>
      </c>
      <c r="R101" s="45"/>
      <c r="S101" s="45"/>
      <c r="V101" s="106" t="s">
        <v>1239</v>
      </c>
      <c r="W101" s="106"/>
      <c r="X101" s="106"/>
      <c r="Y101" s="228"/>
      <c r="Z101" s="228"/>
      <c r="AA101" s="221"/>
      <c r="AB101" s="221"/>
      <c r="AC101" s="228"/>
      <c r="AD101" s="228"/>
      <c r="AE101" s="228"/>
      <c r="AF101" s="228"/>
      <c r="AG101" s="221"/>
      <c r="AH101" s="268"/>
      <c r="AI101" s="106"/>
      <c r="AK101" s="45"/>
      <c r="AL101" s="45"/>
      <c r="AM101" s="45"/>
    </row>
    <row r="102" spans="1:104" s="45" customFormat="1" ht="72.75" customHeight="1">
      <c r="A102" s="295" t="s">
        <v>3603</v>
      </c>
      <c r="B102" s="61" t="s">
        <v>3613</v>
      </c>
      <c r="C102" s="52" t="s">
        <v>3320</v>
      </c>
      <c r="D102" s="52" t="s">
        <v>3320</v>
      </c>
      <c r="E102" s="52" t="s">
        <v>360</v>
      </c>
      <c r="F102" s="52" t="s">
        <v>576</v>
      </c>
      <c r="G102" s="46">
        <v>44120</v>
      </c>
      <c r="H102" s="46">
        <v>44134</v>
      </c>
      <c r="I102" s="46">
        <v>44078</v>
      </c>
      <c r="J102" s="46">
        <f t="shared" si="2"/>
        <v>44071</v>
      </c>
      <c r="K102" s="63" t="s">
        <v>1107</v>
      </c>
      <c r="L102" s="52" t="s">
        <v>1235</v>
      </c>
      <c r="M102" s="50" t="str">
        <f>VLOOKUP(D102,'PDM NB Portfolio Online'!F:U,16,0)</f>
        <v>Zeying ZY7 Song</v>
      </c>
      <c r="T102" s="120"/>
      <c r="U102" s="120"/>
      <c r="V102" s="257" t="s">
        <v>3160</v>
      </c>
      <c r="W102" s="270"/>
      <c r="X102" s="270"/>
      <c r="Y102" s="270" t="s">
        <v>3180</v>
      </c>
      <c r="Z102" s="257" t="s">
        <v>3180</v>
      </c>
      <c r="AA102" s="257" t="s">
        <v>3181</v>
      </c>
      <c r="AB102" s="257" t="s">
        <v>3182</v>
      </c>
      <c r="AC102" s="257" t="s">
        <v>3183</v>
      </c>
      <c r="AD102" s="257" t="s">
        <v>3184</v>
      </c>
      <c r="AE102" s="257" t="s">
        <v>3185</v>
      </c>
      <c r="AF102" s="257" t="s">
        <v>3627</v>
      </c>
      <c r="AG102" s="296" t="s">
        <v>3208</v>
      </c>
      <c r="AH102" s="293" t="s">
        <v>3209</v>
      </c>
      <c r="AI102" s="272" t="s">
        <v>3211</v>
      </c>
      <c r="AJ102" s="297" t="s">
        <v>1216</v>
      </c>
      <c r="AK102" s="235" t="s">
        <v>1213</v>
      </c>
      <c r="AL102" s="298" t="s">
        <v>1213</v>
      </c>
      <c r="AM102" s="235" t="s">
        <v>1214</v>
      </c>
      <c r="AN102" s="272"/>
      <c r="AO102" s="235" t="s">
        <v>1231</v>
      </c>
      <c r="AP102" s="235" t="s">
        <v>1215</v>
      </c>
      <c r="AQ102" s="298" t="s">
        <v>1238</v>
      </c>
      <c r="AR102" s="293"/>
      <c r="AS102" s="293"/>
      <c r="AT102" s="272"/>
      <c r="AU102" s="272"/>
      <c r="AV102" s="272"/>
      <c r="AW102" s="272"/>
      <c r="AX102" s="272"/>
      <c r="AY102" s="272"/>
      <c r="AZ102" s="272"/>
      <c r="BA102" s="272"/>
      <c r="BB102" s="272"/>
      <c r="BC102" s="272"/>
      <c r="BD102" s="272"/>
      <c r="BE102" s="272"/>
      <c r="BF102" s="272"/>
      <c r="BG102" s="272"/>
      <c r="BH102" s="272"/>
      <c r="BI102" s="272"/>
      <c r="BJ102" s="272"/>
      <c r="BK102" s="272"/>
      <c r="BL102" s="272"/>
      <c r="BM102" s="272"/>
      <c r="BN102" s="272"/>
      <c r="BO102" s="272"/>
      <c r="BP102" s="272"/>
      <c r="BQ102" s="272"/>
      <c r="BR102" s="272"/>
      <c r="BS102" s="272"/>
      <c r="BT102" s="272"/>
      <c r="BU102" s="272"/>
      <c r="BV102" s="272"/>
      <c r="BW102" s="272"/>
      <c r="BX102" s="272"/>
      <c r="BY102" s="272"/>
      <c r="BZ102" s="272"/>
      <c r="CA102" s="272"/>
      <c r="CB102" s="272"/>
      <c r="CC102" s="272"/>
      <c r="CD102" s="272"/>
      <c r="CE102" s="272"/>
      <c r="CF102" s="272"/>
      <c r="CG102" s="272"/>
      <c r="CH102" s="272"/>
      <c r="CI102" s="272"/>
      <c r="CJ102" s="272"/>
      <c r="CK102" s="272"/>
      <c r="CL102" s="272"/>
      <c r="CM102" s="272"/>
      <c r="CN102" s="272"/>
      <c r="CO102" s="272"/>
      <c r="CP102" s="272"/>
      <c r="CQ102" s="272"/>
      <c r="CR102" s="272"/>
      <c r="CS102" s="272"/>
      <c r="CT102" s="272"/>
      <c r="CU102" s="272"/>
      <c r="CV102" s="272"/>
      <c r="CW102" s="272"/>
      <c r="CX102" s="272"/>
      <c r="CY102" s="272"/>
      <c r="CZ102" s="272"/>
    </row>
    <row r="103" spans="1:104" s="45" customFormat="1" ht="90" customHeight="1">
      <c r="A103" s="295"/>
      <c r="B103" s="61" t="s">
        <v>3614</v>
      </c>
      <c r="C103" s="52" t="s">
        <v>3321</v>
      </c>
      <c r="D103" s="52" t="s">
        <v>3321</v>
      </c>
      <c r="E103" s="52" t="s">
        <v>360</v>
      </c>
      <c r="F103" s="52" t="s">
        <v>576</v>
      </c>
      <c r="G103" s="46">
        <v>44120</v>
      </c>
      <c r="H103" s="46">
        <v>44134</v>
      </c>
      <c r="I103" s="46">
        <v>44078</v>
      </c>
      <c r="J103" s="46">
        <f t="shared" si="2"/>
        <v>44071</v>
      </c>
      <c r="K103" s="63" t="s">
        <v>1107</v>
      </c>
      <c r="L103" s="52" t="s">
        <v>1235</v>
      </c>
      <c r="M103" s="50" t="str">
        <f>VLOOKUP(D103,'PDM NB Portfolio Online'!F:U,16,0)</f>
        <v>Mandy Yue7 Ma</v>
      </c>
      <c r="T103" s="120"/>
      <c r="U103" s="120"/>
      <c r="V103" s="257" t="s">
        <v>3160</v>
      </c>
      <c r="W103" s="257"/>
      <c r="X103" s="257"/>
      <c r="Y103" s="257" t="s">
        <v>3180</v>
      </c>
      <c r="Z103" s="257" t="s">
        <v>3180</v>
      </c>
      <c r="AA103" s="257" t="s">
        <v>3181</v>
      </c>
      <c r="AB103" s="257" t="s">
        <v>3182</v>
      </c>
      <c r="AC103" s="257" t="s">
        <v>3183</v>
      </c>
      <c r="AD103" s="270" t="s">
        <v>3184</v>
      </c>
      <c r="AE103" s="257" t="s">
        <v>3185</v>
      </c>
      <c r="AF103" s="257" t="s">
        <v>3627</v>
      </c>
      <c r="AG103" s="296" t="s">
        <v>3208</v>
      </c>
      <c r="AH103" s="293" t="s">
        <v>3209</v>
      </c>
      <c r="AI103" s="272" t="s">
        <v>3211</v>
      </c>
      <c r="AJ103" s="297" t="s">
        <v>1216</v>
      </c>
      <c r="AK103" s="235" t="s">
        <v>1213</v>
      </c>
      <c r="AL103" s="298" t="s">
        <v>1213</v>
      </c>
      <c r="AM103" s="235" t="s">
        <v>1214</v>
      </c>
      <c r="AN103" s="272"/>
      <c r="AO103" s="235" t="s">
        <v>1231</v>
      </c>
      <c r="AP103" s="235" t="s">
        <v>1215</v>
      </c>
      <c r="AQ103" s="298" t="s">
        <v>1238</v>
      </c>
      <c r="AR103" s="293"/>
      <c r="AS103" s="293"/>
      <c r="AT103" s="272"/>
      <c r="AU103" s="272"/>
      <c r="AV103" s="272"/>
      <c r="AW103" s="272"/>
      <c r="AX103" s="272"/>
      <c r="AY103" s="272"/>
      <c r="AZ103" s="272"/>
      <c r="BA103" s="272"/>
      <c r="BB103" s="272"/>
      <c r="BC103" s="272"/>
      <c r="BD103" s="272"/>
      <c r="BE103" s="272"/>
      <c r="BF103" s="272"/>
      <c r="BG103" s="272"/>
      <c r="BH103" s="272"/>
      <c r="BI103" s="272"/>
      <c r="BJ103" s="272"/>
      <c r="BK103" s="272"/>
      <c r="BL103" s="272"/>
      <c r="BM103" s="272"/>
      <c r="BN103" s="272"/>
      <c r="BO103" s="272"/>
      <c r="BP103" s="272"/>
      <c r="BQ103" s="272"/>
      <c r="BR103" s="272"/>
      <c r="BS103" s="272"/>
      <c r="BT103" s="272"/>
      <c r="BU103" s="272"/>
      <c r="BV103" s="272"/>
      <c r="BW103" s="272"/>
      <c r="BX103" s="272"/>
      <c r="BY103" s="272"/>
      <c r="BZ103" s="272"/>
      <c r="CA103" s="272"/>
      <c r="CB103" s="272"/>
      <c r="CC103" s="272"/>
      <c r="CD103" s="272"/>
      <c r="CE103" s="272"/>
      <c r="CF103" s="272"/>
      <c r="CG103" s="272"/>
      <c r="CH103" s="272"/>
      <c r="CI103" s="272"/>
      <c r="CJ103" s="272"/>
      <c r="CK103" s="272"/>
      <c r="CL103" s="272"/>
      <c r="CM103" s="272"/>
      <c r="CN103" s="272"/>
      <c r="CO103" s="272"/>
      <c r="CP103" s="272"/>
      <c r="CQ103" s="272"/>
      <c r="CR103" s="272"/>
      <c r="CS103" s="272"/>
      <c r="CT103" s="272"/>
      <c r="CU103" s="272"/>
      <c r="CV103" s="272"/>
      <c r="CW103" s="272"/>
      <c r="CX103" s="272"/>
      <c r="CY103" s="272"/>
      <c r="CZ103" s="272"/>
    </row>
    <row r="104" spans="1:104" s="45" customFormat="1" ht="60" customHeight="1">
      <c r="A104" s="502"/>
      <c r="B104" s="153" t="s">
        <v>3611</v>
      </c>
      <c r="C104" s="153" t="s">
        <v>3612</v>
      </c>
      <c r="D104" s="153" t="s">
        <v>3612</v>
      </c>
      <c r="E104" s="153" t="s">
        <v>348</v>
      </c>
      <c r="F104" s="537" t="s">
        <v>1102</v>
      </c>
      <c r="G104" s="538">
        <v>44123</v>
      </c>
      <c r="H104" s="538">
        <v>44123</v>
      </c>
      <c r="I104" s="538">
        <v>44074</v>
      </c>
      <c r="J104" s="538">
        <f t="shared" si="2"/>
        <v>44067</v>
      </c>
      <c r="K104" s="538" t="s">
        <v>334</v>
      </c>
      <c r="L104" s="52" t="s">
        <v>1235</v>
      </c>
      <c r="M104" s="513" t="str">
        <f>VLOOKUP(D104,'PDM NB Portfolio Online'!F:U,16,0)</f>
        <v>Guangsheng GS5 Xu</v>
      </c>
      <c r="N104" s="507"/>
      <c r="O104" s="507"/>
      <c r="P104" s="507"/>
      <c r="Q104" s="507"/>
      <c r="R104" s="507"/>
      <c r="S104" s="507"/>
      <c r="T104" s="273"/>
      <c r="U104" s="273"/>
      <c r="V104" s="273"/>
      <c r="W104" s="273"/>
      <c r="X104" s="273"/>
      <c r="Y104" s="273"/>
      <c r="Z104" s="273"/>
      <c r="AA104" s="273"/>
      <c r="AB104" s="273"/>
      <c r="AC104" s="273"/>
      <c r="AD104" s="273" t="s">
        <v>1236</v>
      </c>
      <c r="AE104" s="228" t="s">
        <v>3161</v>
      </c>
      <c r="AF104" s="265" t="s">
        <v>3161</v>
      </c>
      <c r="AG104" s="265" t="s">
        <v>3619</v>
      </c>
      <c r="AH104" s="253" t="s">
        <v>3618</v>
      </c>
      <c r="AI104" s="253" t="s">
        <v>3620</v>
      </c>
      <c r="AJ104" s="233" t="s">
        <v>3621</v>
      </c>
      <c r="AK104" s="233" t="s">
        <v>3631</v>
      </c>
      <c r="AL104" s="233" t="s">
        <v>1213</v>
      </c>
      <c r="AM104" s="233" t="s">
        <v>3622</v>
      </c>
      <c r="AN104" s="233"/>
      <c r="AO104" s="233" t="s">
        <v>3177</v>
      </c>
      <c r="AP104" s="276" t="s">
        <v>3178</v>
      </c>
      <c r="AQ104" s="273"/>
      <c r="AR104" s="273"/>
      <c r="AS104" s="273"/>
      <c r="AT104" s="507"/>
      <c r="AU104" s="507"/>
      <c r="AV104" s="507"/>
      <c r="AW104" s="507"/>
      <c r="AX104" s="507"/>
      <c r="AY104" s="507"/>
      <c r="AZ104" s="507"/>
      <c r="BA104" s="507"/>
      <c r="BB104" s="507"/>
      <c r="BC104" s="507"/>
      <c r="BD104" s="507"/>
      <c r="BE104" s="507"/>
      <c r="BF104" s="507"/>
      <c r="BG104" s="507"/>
      <c r="BH104" s="507"/>
      <c r="BI104" s="507"/>
      <c r="BJ104" s="507"/>
      <c r="BK104" s="507"/>
      <c r="BL104" s="507"/>
      <c r="BM104" s="507"/>
      <c r="BN104" s="507"/>
      <c r="BO104" s="507"/>
      <c r="BP104" s="507"/>
      <c r="BQ104" s="507"/>
      <c r="BR104" s="507"/>
      <c r="BS104" s="507"/>
      <c r="BT104" s="507"/>
      <c r="BU104" s="507"/>
      <c r="BV104" s="507"/>
      <c r="BW104" s="507"/>
      <c r="BX104" s="507"/>
      <c r="BY104" s="507"/>
      <c r="BZ104" s="507"/>
      <c r="CA104" s="507"/>
      <c r="CB104" s="507"/>
      <c r="CC104" s="507"/>
      <c r="CD104" s="507"/>
      <c r="CE104" s="507"/>
      <c r="CF104" s="507"/>
      <c r="CG104" s="507"/>
      <c r="CH104" s="507"/>
      <c r="CI104" s="507"/>
      <c r="CJ104" s="507"/>
      <c r="CK104" s="507"/>
      <c r="CL104" s="507"/>
      <c r="CM104" s="507"/>
      <c r="CN104" s="507"/>
      <c r="CO104" s="507"/>
      <c r="CP104" s="507"/>
      <c r="CQ104" s="507"/>
      <c r="CR104" s="507"/>
      <c r="CS104" s="507"/>
      <c r="CT104" s="507"/>
      <c r="CU104" s="507"/>
      <c r="CV104" s="507"/>
      <c r="CW104" s="507"/>
      <c r="CX104" s="507"/>
      <c r="CY104" s="507"/>
      <c r="CZ104" s="507"/>
    </row>
    <row r="105" spans="1:104" s="85" customFormat="1" ht="68.25" customHeight="1">
      <c r="B105" s="74" t="s">
        <v>2836</v>
      </c>
      <c r="C105" s="52" t="s">
        <v>2827</v>
      </c>
      <c r="D105" s="52" t="s">
        <v>2827</v>
      </c>
      <c r="E105" s="52" t="s">
        <v>360</v>
      </c>
      <c r="F105" s="52" t="s">
        <v>451</v>
      </c>
      <c r="G105" s="46">
        <v>44125</v>
      </c>
      <c r="H105" s="46">
        <v>44139</v>
      </c>
      <c r="I105" s="46">
        <v>44084</v>
      </c>
      <c r="J105" s="65">
        <f t="shared" si="2"/>
        <v>44077</v>
      </c>
      <c r="K105" s="52" t="s">
        <v>334</v>
      </c>
      <c r="L105" s="52" t="s">
        <v>1235</v>
      </c>
      <c r="M105" s="50" t="str">
        <f>VLOOKUP(D105,'PDM NB Portfolio Online'!F:U,16,0)</f>
        <v>Chuang Chuang1 Cui</v>
      </c>
      <c r="N105" s="45"/>
      <c r="O105" s="45"/>
      <c r="P105" s="45"/>
      <c r="Q105" s="45"/>
      <c r="R105" s="45"/>
      <c r="S105" s="45"/>
      <c r="T105" s="265" t="s">
        <v>3160</v>
      </c>
      <c r="U105" s="265"/>
      <c r="V105" s="265"/>
      <c r="W105" s="45"/>
      <c r="X105" s="120"/>
      <c r="Y105" s="45"/>
      <c r="Z105" s="265" t="s">
        <v>3180</v>
      </c>
      <c r="AA105" s="265" t="s">
        <v>3180</v>
      </c>
      <c r="AB105" s="228" t="s">
        <v>3181</v>
      </c>
      <c r="AC105" s="228" t="s">
        <v>3182</v>
      </c>
      <c r="AD105" s="305" t="s">
        <v>3183</v>
      </c>
      <c r="AE105" s="228" t="s">
        <v>3184</v>
      </c>
      <c r="AF105" s="228" t="s">
        <v>3185</v>
      </c>
      <c r="AG105" s="305" t="s">
        <v>3627</v>
      </c>
      <c r="AH105" s="265" t="s">
        <v>3214</v>
      </c>
      <c r="AI105" s="85" t="s">
        <v>3209</v>
      </c>
      <c r="AJ105" s="85" t="s">
        <v>3210</v>
      </c>
      <c r="AK105" s="237" t="s">
        <v>1216</v>
      </c>
      <c r="AL105" s="229" t="s">
        <v>1213</v>
      </c>
      <c r="AM105" s="237" t="s">
        <v>1213</v>
      </c>
      <c r="AN105" s="45"/>
      <c r="AO105" s="229" t="s">
        <v>1214</v>
      </c>
      <c r="AP105" s="229" t="s">
        <v>1231</v>
      </c>
      <c r="AQ105" s="229" t="s">
        <v>1215</v>
      </c>
      <c r="AR105" s="229" t="s">
        <v>1238</v>
      </c>
      <c r="AS105" s="229"/>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customHeight="1">
      <c r="B106" s="74" t="s">
        <v>2838</v>
      </c>
      <c r="C106" s="52" t="s">
        <v>2832</v>
      </c>
      <c r="D106" s="52" t="s">
        <v>2832</v>
      </c>
      <c r="E106" s="52" t="s">
        <v>360</v>
      </c>
      <c r="F106" s="52" t="s">
        <v>451</v>
      </c>
      <c r="G106" s="46">
        <v>44125</v>
      </c>
      <c r="H106" s="46">
        <v>44139</v>
      </c>
      <c r="I106" s="46">
        <v>44084</v>
      </c>
      <c r="J106" s="65">
        <f t="shared" si="2"/>
        <v>44077</v>
      </c>
      <c r="K106" s="52" t="s">
        <v>334</v>
      </c>
      <c r="L106" s="52" t="s">
        <v>1235</v>
      </c>
      <c r="M106" s="50" t="str">
        <f>VLOOKUP(D106,'PDM NB Portfolio Online'!F:U,16,0)</f>
        <v>Chuang Chuang1 Cui</v>
      </c>
      <c r="N106" s="45"/>
      <c r="O106" s="45"/>
      <c r="P106" s="45"/>
      <c r="Q106" s="45"/>
      <c r="R106" s="45"/>
      <c r="S106" s="45"/>
      <c r="T106" s="265" t="s">
        <v>3160</v>
      </c>
      <c r="U106" s="265"/>
      <c r="V106" s="265"/>
      <c r="W106" s="45"/>
      <c r="X106" s="45"/>
      <c r="Y106" s="45"/>
      <c r="Z106" s="228" t="s">
        <v>3180</v>
      </c>
      <c r="AA106" s="228" t="s">
        <v>3180</v>
      </c>
      <c r="AB106" s="228" t="s">
        <v>3181</v>
      </c>
      <c r="AC106" s="228" t="s">
        <v>3182</v>
      </c>
      <c r="AD106" s="305" t="s">
        <v>3183</v>
      </c>
      <c r="AE106" s="228" t="s">
        <v>3184</v>
      </c>
      <c r="AF106" s="228" t="s">
        <v>3185</v>
      </c>
      <c r="AG106" s="305" t="s">
        <v>3627</v>
      </c>
      <c r="AH106" s="228" t="s">
        <v>3214</v>
      </c>
      <c r="AI106" s="106" t="s">
        <v>3209</v>
      </c>
      <c r="AJ106" s="106" t="s">
        <v>3210</v>
      </c>
      <c r="AK106" s="274" t="s">
        <v>1216</v>
      </c>
      <c r="AL106" s="229" t="s">
        <v>1213</v>
      </c>
      <c r="AM106" s="274" t="s">
        <v>1213</v>
      </c>
      <c r="AN106" s="45"/>
      <c r="AO106" s="229" t="s">
        <v>1214</v>
      </c>
      <c r="AP106" s="229" t="s">
        <v>1231</v>
      </c>
      <c r="AQ106" s="229" t="s">
        <v>1215</v>
      </c>
      <c r="AR106" s="229" t="s">
        <v>1238</v>
      </c>
      <c r="AS106" s="229"/>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customHeight="1">
      <c r="B107" s="74" t="s">
        <v>2833</v>
      </c>
      <c r="C107" s="52" t="s">
        <v>2824</v>
      </c>
      <c r="D107" s="52" t="s">
        <v>2824</v>
      </c>
      <c r="E107" s="52" t="s">
        <v>360</v>
      </c>
      <c r="F107" s="52" t="s">
        <v>451</v>
      </c>
      <c r="G107" s="46">
        <v>44125</v>
      </c>
      <c r="H107" s="46">
        <v>44139</v>
      </c>
      <c r="I107" s="46">
        <v>44084</v>
      </c>
      <c r="J107" s="65">
        <f t="shared" si="2"/>
        <v>44077</v>
      </c>
      <c r="K107" s="52" t="s">
        <v>334</v>
      </c>
      <c r="L107" s="411" t="s">
        <v>1235</v>
      </c>
      <c r="M107" s="50" t="str">
        <f>VLOOKUP(D107,'PDM NB Portfolio Online'!F:U,16,0)</f>
        <v>Vera Ye2 Bai</v>
      </c>
      <c r="N107" s="292"/>
      <c r="O107" s="292"/>
      <c r="P107" s="45"/>
      <c r="Q107" s="45"/>
      <c r="R107" s="45"/>
      <c r="S107" s="45"/>
      <c r="T107" s="265" t="s">
        <v>3160</v>
      </c>
      <c r="U107" s="265"/>
      <c r="V107" s="265"/>
      <c r="W107" s="45"/>
      <c r="X107" s="45"/>
      <c r="Y107" s="45"/>
      <c r="Z107" s="265" t="s">
        <v>3180</v>
      </c>
      <c r="AA107" s="265" t="s">
        <v>3180</v>
      </c>
      <c r="AB107" s="228" t="s">
        <v>3181</v>
      </c>
      <c r="AC107" s="228" t="s">
        <v>3182</v>
      </c>
      <c r="AD107" s="305" t="s">
        <v>3183</v>
      </c>
      <c r="AE107" s="228" t="s">
        <v>3184</v>
      </c>
      <c r="AF107" s="228" t="s">
        <v>3185</v>
      </c>
      <c r="AG107" s="305" t="s">
        <v>3627</v>
      </c>
      <c r="AH107" s="228" t="s">
        <v>3214</v>
      </c>
      <c r="AI107" s="106" t="s">
        <v>3209</v>
      </c>
      <c r="AJ107" s="106" t="s">
        <v>3210</v>
      </c>
      <c r="AK107" s="237" t="s">
        <v>1216</v>
      </c>
      <c r="AL107" s="229" t="s">
        <v>1213</v>
      </c>
      <c r="AM107" s="237" t="s">
        <v>1213</v>
      </c>
      <c r="AN107" s="45"/>
      <c r="AO107" s="229" t="s">
        <v>1214</v>
      </c>
      <c r="AP107" s="229" t="s">
        <v>1231</v>
      </c>
      <c r="AQ107" s="229" t="s">
        <v>1215</v>
      </c>
      <c r="AR107" s="229" t="s">
        <v>1238</v>
      </c>
      <c r="AS107" s="232"/>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customHeight="1">
      <c r="B108" s="74" t="s">
        <v>2837</v>
      </c>
      <c r="C108" s="52" t="s">
        <v>2831</v>
      </c>
      <c r="D108" s="52" t="s">
        <v>2831</v>
      </c>
      <c r="E108" s="52" t="s">
        <v>360</v>
      </c>
      <c r="F108" s="52" t="s">
        <v>451</v>
      </c>
      <c r="G108" s="46">
        <v>44125</v>
      </c>
      <c r="H108" s="46">
        <v>44139</v>
      </c>
      <c r="I108" s="46">
        <v>44084</v>
      </c>
      <c r="J108" s="65">
        <f t="shared" si="2"/>
        <v>44077</v>
      </c>
      <c r="K108" s="52" t="s">
        <v>334</v>
      </c>
      <c r="L108" s="411" t="s">
        <v>1235</v>
      </c>
      <c r="M108" s="50" t="str">
        <f>VLOOKUP(D108,'PDM NB Portfolio Online'!F:U,16,0)</f>
        <v>Vera Ye2 Bai</v>
      </c>
      <c r="N108" s="45"/>
      <c r="O108" s="45"/>
      <c r="P108" s="45"/>
      <c r="Q108" s="45"/>
      <c r="R108" s="45"/>
      <c r="S108" s="45"/>
      <c r="T108" s="265" t="s">
        <v>3160</v>
      </c>
      <c r="U108" s="265"/>
      <c r="V108" s="265"/>
      <c r="W108" s="45"/>
      <c r="X108" s="45"/>
      <c r="Y108" s="45"/>
      <c r="Z108" s="265" t="s">
        <v>3180</v>
      </c>
      <c r="AA108" s="265" t="s">
        <v>3180</v>
      </c>
      <c r="AB108" s="228" t="s">
        <v>3181</v>
      </c>
      <c r="AC108" s="265" t="s">
        <v>3182</v>
      </c>
      <c r="AD108" s="459" t="s">
        <v>3183</v>
      </c>
      <c r="AE108" s="228" t="s">
        <v>3184</v>
      </c>
      <c r="AF108" s="228" t="s">
        <v>3185</v>
      </c>
      <c r="AG108" s="305" t="s">
        <v>3627</v>
      </c>
      <c r="AH108" s="228" t="s">
        <v>3214</v>
      </c>
      <c r="AI108" s="106" t="s">
        <v>3209</v>
      </c>
      <c r="AJ108" s="106" t="s">
        <v>3210</v>
      </c>
      <c r="AK108" s="237" t="s">
        <v>1216</v>
      </c>
      <c r="AL108" s="229" t="s">
        <v>1213</v>
      </c>
      <c r="AM108" s="237" t="s">
        <v>1213</v>
      </c>
      <c r="AN108" s="45"/>
      <c r="AO108" s="229" t="s">
        <v>1214</v>
      </c>
      <c r="AP108" s="229" t="s">
        <v>1231</v>
      </c>
      <c r="AQ108" s="229" t="s">
        <v>1215</v>
      </c>
      <c r="AR108" s="229" t="s">
        <v>1238</v>
      </c>
      <c r="AS108" s="229"/>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customHeight="1">
      <c r="A109" s="261"/>
      <c r="B109" s="85" t="s">
        <v>3504</v>
      </c>
      <c r="C109" s="85" t="s">
        <v>3505</v>
      </c>
      <c r="D109" s="85" t="s">
        <v>3500</v>
      </c>
      <c r="E109" s="52" t="s">
        <v>331</v>
      </c>
      <c r="F109" s="85" t="s">
        <v>3457</v>
      </c>
      <c r="G109" s="215">
        <v>44130</v>
      </c>
      <c r="H109" s="46" t="s">
        <v>1044</v>
      </c>
      <c r="I109" s="490">
        <v>44008</v>
      </c>
      <c r="J109" s="215">
        <f t="shared" si="2"/>
        <v>44001</v>
      </c>
      <c r="K109" s="85" t="s">
        <v>350</v>
      </c>
      <c r="L109" s="85" t="s">
        <v>1211</v>
      </c>
      <c r="M109" s="50" t="str">
        <f>VLOOKUP(D109,'PDM NB Portfolio Online'!F:U,16,0)</f>
        <v>Zeying ZY7 Song</v>
      </c>
      <c r="Z109" s="265" t="s">
        <v>1212</v>
      </c>
      <c r="AA109" s="507" t="s">
        <v>1228</v>
      </c>
      <c r="AB109" s="265" t="s">
        <v>3162</v>
      </c>
      <c r="AC109" s="228" t="s">
        <v>3245</v>
      </c>
      <c r="AD109" s="273" t="s">
        <v>3623</v>
      </c>
      <c r="AE109" s="253" t="s">
        <v>1226</v>
      </c>
      <c r="AF109" s="120"/>
      <c r="AG109" s="120"/>
      <c r="AH109" s="120"/>
      <c r="AI109" s="120"/>
      <c r="AJ109" s="120"/>
      <c r="AK109" s="120"/>
      <c r="AL109" s="120"/>
      <c r="AM109" s="120"/>
      <c r="AN109" s="120"/>
      <c r="AQ109" s="45" t="s">
        <v>317</v>
      </c>
    </row>
    <row r="110" spans="1:104" s="45" customFormat="1" ht="66" customHeight="1">
      <c r="A110" s="261"/>
      <c r="B110" s="367" t="s">
        <v>3502</v>
      </c>
      <c r="C110" s="85" t="s">
        <v>3503</v>
      </c>
      <c r="D110" s="85" t="s">
        <v>3501</v>
      </c>
      <c r="E110" s="52" t="s">
        <v>331</v>
      </c>
      <c r="F110" s="85" t="s">
        <v>3457</v>
      </c>
      <c r="G110" s="215">
        <v>44130</v>
      </c>
      <c r="H110" s="46" t="s">
        <v>1044</v>
      </c>
      <c r="I110" s="215">
        <v>44016</v>
      </c>
      <c r="J110" s="215">
        <f t="shared" si="2"/>
        <v>44009</v>
      </c>
      <c r="K110" s="85" t="s">
        <v>350</v>
      </c>
      <c r="L110" s="85" t="s">
        <v>1211</v>
      </c>
      <c r="M110" s="50" t="str">
        <f>VLOOKUP(D110,'PDM NB Portfolio Online'!F:U,16,0)</f>
        <v>Zeying ZY7 Song</v>
      </c>
      <c r="Z110" s="265" t="s">
        <v>1212</v>
      </c>
      <c r="AA110" s="507" t="s">
        <v>1228</v>
      </c>
      <c r="AB110" s="265" t="s">
        <v>3162</v>
      </c>
      <c r="AC110" s="265" t="s">
        <v>3245</v>
      </c>
      <c r="AD110" s="507" t="s">
        <v>3623</v>
      </c>
      <c r="AE110" s="187" t="s">
        <v>1226</v>
      </c>
      <c r="AF110" s="120"/>
      <c r="AG110" s="120"/>
      <c r="AH110" s="120"/>
      <c r="AI110" s="120"/>
      <c r="AJ110" s="120"/>
      <c r="AK110" s="120"/>
      <c r="AL110" s="120"/>
      <c r="AM110" s="120"/>
      <c r="AN110" s="120"/>
      <c r="AQ110" s="45" t="s">
        <v>317</v>
      </c>
      <c r="AV110" s="75"/>
    </row>
    <row r="111" spans="1:104" s="45" customFormat="1" ht="63.75">
      <c r="A111" s="502"/>
      <c r="B111" s="476" t="s">
        <v>3556</v>
      </c>
      <c r="C111" s="479" t="s">
        <v>3562</v>
      </c>
      <c r="D111" s="479" t="s">
        <v>3562</v>
      </c>
      <c r="E111" s="153" t="s">
        <v>348</v>
      </c>
      <c r="F111" s="479" t="s">
        <v>3567</v>
      </c>
      <c r="G111" s="539">
        <v>44134</v>
      </c>
      <c r="H111" s="539">
        <v>44134</v>
      </c>
      <c r="I111" s="538">
        <v>44095</v>
      </c>
      <c r="J111" s="538">
        <f t="shared" si="2"/>
        <v>44088</v>
      </c>
      <c r="K111" s="538" t="s">
        <v>334</v>
      </c>
      <c r="L111" s="52" t="s">
        <v>1235</v>
      </c>
      <c r="M111" s="513" t="str">
        <f>VLOOKUP(D111,'PDM NB Portfolio Online'!F:U,16,0)</f>
        <v>Peng Peng11 Zhang</v>
      </c>
      <c r="AB111" s="507"/>
      <c r="AC111" s="507" t="s">
        <v>2884</v>
      </c>
      <c r="AD111" s="265" t="s">
        <v>1212</v>
      </c>
      <c r="AE111" s="265" t="s">
        <v>3161</v>
      </c>
      <c r="AF111" s="265" t="s">
        <v>1228</v>
      </c>
      <c r="AG111" s="265" t="s">
        <v>3676</v>
      </c>
      <c r="AH111" s="265" t="s">
        <v>3677</v>
      </c>
      <c r="AI111" s="265" t="s">
        <v>3678</v>
      </c>
      <c r="AJ111" s="265" t="s">
        <v>3679</v>
      </c>
      <c r="AK111" s="265" t="s">
        <v>3680</v>
      </c>
      <c r="AL111" s="265" t="s">
        <v>3596</v>
      </c>
      <c r="AM111" s="264" t="s">
        <v>3175</v>
      </c>
      <c r="AN111" s="507"/>
      <c r="AO111" s="264" t="s">
        <v>3176</v>
      </c>
      <c r="AP111" s="264" t="s">
        <v>3177</v>
      </c>
      <c r="AQ111" s="518" t="s">
        <v>3178</v>
      </c>
      <c r="AR111" s="507"/>
      <c r="AS111" s="507"/>
      <c r="AT111" s="507"/>
      <c r="AU111" s="507"/>
      <c r="AV111" s="507"/>
      <c r="AW111" s="507"/>
      <c r="AX111" s="507"/>
      <c r="AY111" s="507"/>
      <c r="AZ111" s="507"/>
      <c r="BA111" s="507"/>
      <c r="BB111" s="507"/>
      <c r="BC111" s="507"/>
      <c r="BD111" s="507"/>
      <c r="BE111" s="507"/>
      <c r="BF111" s="507"/>
      <c r="BG111" s="507"/>
      <c r="BH111" s="507"/>
      <c r="BI111" s="507"/>
      <c r="BJ111" s="507"/>
      <c r="BK111" s="507"/>
      <c r="BL111" s="507"/>
      <c r="BM111" s="507"/>
      <c r="BN111" s="507"/>
      <c r="BO111" s="507"/>
      <c r="BP111" s="507"/>
      <c r="BQ111" s="507"/>
      <c r="BR111" s="507"/>
      <c r="BS111" s="507"/>
      <c r="BT111" s="507"/>
      <c r="BU111" s="507"/>
      <c r="BV111" s="507"/>
      <c r="BW111" s="507"/>
      <c r="BX111" s="507"/>
      <c r="BY111" s="507"/>
      <c r="BZ111" s="507"/>
      <c r="CA111" s="507"/>
      <c r="CB111" s="507"/>
      <c r="CC111" s="507"/>
      <c r="CD111" s="507"/>
      <c r="CE111" s="507"/>
      <c r="CF111" s="507"/>
      <c r="CG111" s="507"/>
      <c r="CH111" s="507"/>
      <c r="CI111" s="507"/>
      <c r="CJ111" s="507"/>
      <c r="CK111" s="507"/>
      <c r="CL111" s="507"/>
      <c r="CM111" s="507"/>
      <c r="CN111" s="507"/>
      <c r="CO111" s="507"/>
      <c r="CP111" s="507"/>
      <c r="CQ111" s="507"/>
      <c r="CR111" s="507"/>
      <c r="CS111" s="507"/>
      <c r="CT111" s="507"/>
      <c r="CU111" s="507"/>
      <c r="CV111" s="507"/>
      <c r="CW111" s="507"/>
      <c r="CX111" s="507"/>
      <c r="CY111" s="507"/>
      <c r="CZ111" s="507"/>
    </row>
    <row r="112" spans="1:104" s="45" customFormat="1" ht="76.5">
      <c r="A112" s="261"/>
      <c r="B112" s="61" t="s">
        <v>3554</v>
      </c>
      <c r="C112" s="63" t="s">
        <v>3481</v>
      </c>
      <c r="D112" s="63" t="s">
        <v>3481</v>
      </c>
      <c r="E112" s="63" t="s">
        <v>360</v>
      </c>
      <c r="F112" s="63" t="s">
        <v>451</v>
      </c>
      <c r="G112" s="115">
        <v>44135</v>
      </c>
      <c r="H112" s="115">
        <v>44149</v>
      </c>
      <c r="I112" s="115">
        <v>44093</v>
      </c>
      <c r="J112" s="46">
        <v>44086</v>
      </c>
      <c r="K112" s="63" t="s">
        <v>1107</v>
      </c>
      <c r="L112" s="52" t="s">
        <v>1235</v>
      </c>
      <c r="M112" s="50" t="str">
        <f>VLOOKUP(D112,'PDM NB Portfolio Online'!F:U,16,0)</f>
        <v>Zeying ZY7 Song</v>
      </c>
      <c r="Z112" s="517" t="s">
        <v>1241</v>
      </c>
      <c r="AA112" s="265" t="s">
        <v>1212</v>
      </c>
      <c r="AB112" s="265" t="s">
        <v>3161</v>
      </c>
      <c r="AC112" s="265" t="s">
        <v>1228</v>
      </c>
      <c r="AD112" s="265" t="s">
        <v>3162</v>
      </c>
      <c r="AE112" s="459" t="s">
        <v>3163</v>
      </c>
      <c r="AF112" s="265" t="s">
        <v>3245</v>
      </c>
      <c r="AG112" s="265" t="s">
        <v>3165</v>
      </c>
      <c r="AH112" s="507" t="s">
        <v>3623</v>
      </c>
      <c r="AI112" s="264" t="s">
        <v>3482</v>
      </c>
      <c r="AJ112" s="264" t="s">
        <v>3483</v>
      </c>
      <c r="AK112" s="229" t="s">
        <v>3484</v>
      </c>
      <c r="AL112" s="229" t="s">
        <v>1216</v>
      </c>
      <c r="AM112" s="229" t="s">
        <v>1213</v>
      </c>
      <c r="AN112" s="229"/>
      <c r="AO112" s="229" t="s">
        <v>1213</v>
      </c>
      <c r="AP112" s="229" t="s">
        <v>1214</v>
      </c>
      <c r="AQ112" s="229" t="s">
        <v>1231</v>
      </c>
      <c r="AR112" s="229" t="s">
        <v>1215</v>
      </c>
      <c r="AS112" s="229" t="s">
        <v>1238</v>
      </c>
    </row>
    <row r="113" spans="1:16384" s="45" customFormat="1" ht="63.75">
      <c r="A113" s="85"/>
      <c r="B113" s="74" t="s">
        <v>2109</v>
      </c>
      <c r="C113" s="52" t="s">
        <v>2351</v>
      </c>
      <c r="D113" s="52" t="s">
        <v>2117</v>
      </c>
      <c r="E113" s="52" t="s">
        <v>331</v>
      </c>
      <c r="F113" s="52" t="s">
        <v>386</v>
      </c>
      <c r="G113" s="184">
        <v>44180</v>
      </c>
      <c r="H113" s="46">
        <v>44180</v>
      </c>
      <c r="I113" s="184">
        <v>44124</v>
      </c>
      <c r="J113" s="108">
        <v>44117</v>
      </c>
      <c r="K113" s="52" t="s">
        <v>334</v>
      </c>
      <c r="L113" s="52" t="s">
        <v>1235</v>
      </c>
      <c r="M113" s="50" t="str">
        <f>VLOOKUP(D113,'PDM NB Portfolio Online'!F:U,16,0)</f>
        <v>Mandy Yue7 Ma</v>
      </c>
      <c r="Q113" s="269"/>
      <c r="R113" s="269"/>
      <c r="S113" s="269"/>
      <c r="T113" s="269"/>
      <c r="U113" s="269"/>
      <c r="V113" s="85"/>
      <c r="W113" s="268"/>
      <c r="X113" s="221" t="s">
        <v>3188</v>
      </c>
      <c r="Y113" s="269"/>
      <c r="Z113" s="268"/>
      <c r="AA113" s="265" t="s">
        <v>1212</v>
      </c>
      <c r="AB113" s="265" t="s">
        <v>3161</v>
      </c>
      <c r="AC113" s="265" t="s">
        <v>1228</v>
      </c>
      <c r="AD113" s="265" t="s">
        <v>3162</v>
      </c>
      <c r="AE113" s="265" t="s">
        <v>3163</v>
      </c>
      <c r="AF113" s="221" t="s">
        <v>1212</v>
      </c>
      <c r="AG113" s="221" t="s">
        <v>3161</v>
      </c>
      <c r="AH113" s="221" t="s">
        <v>1228</v>
      </c>
      <c r="AI113" s="221" t="s">
        <v>3162</v>
      </c>
      <c r="AJ113" s="221" t="s">
        <v>3190</v>
      </c>
      <c r="AK113" s="221" t="s">
        <v>3246</v>
      </c>
      <c r="AL113" s="221" t="s">
        <v>3165</v>
      </c>
      <c r="AM113" s="221" t="s">
        <v>1223</v>
      </c>
      <c r="AN113" s="221" t="s">
        <v>3187</v>
      </c>
      <c r="AO113" s="222" t="s">
        <v>3166</v>
      </c>
      <c r="AP113" s="85" t="s">
        <v>3195</v>
      </c>
      <c r="AQ113" s="237" t="s">
        <v>1218</v>
      </c>
      <c r="AR113" s="229" t="s">
        <v>1216</v>
      </c>
      <c r="AS113" s="229" t="s">
        <v>1213</v>
      </c>
      <c r="AT113" s="229" t="s">
        <v>1213</v>
      </c>
      <c r="AU113" s="229" t="s">
        <v>1214</v>
      </c>
      <c r="AV113" s="229" t="s">
        <v>1217</v>
      </c>
      <c r="AW113" s="229" t="s">
        <v>1215</v>
      </c>
      <c r="AX113" s="229" t="s">
        <v>2136</v>
      </c>
    </row>
    <row r="114" spans="1:16384" s="120" customFormat="1" ht="90">
      <c r="B114" s="170" t="s">
        <v>2968</v>
      </c>
      <c r="C114" s="170" t="s">
        <v>2969</v>
      </c>
      <c r="D114" s="170" t="s">
        <v>2973</v>
      </c>
      <c r="E114" s="170" t="s">
        <v>331</v>
      </c>
      <c r="F114" s="170" t="s">
        <v>386</v>
      </c>
      <c r="G114" s="108">
        <v>44138</v>
      </c>
      <c r="H114" s="46">
        <v>44138</v>
      </c>
      <c r="I114" s="108">
        <v>44082</v>
      </c>
      <c r="J114" s="108">
        <v>44075</v>
      </c>
      <c r="K114" s="170" t="s">
        <v>334</v>
      </c>
      <c r="L114" s="411" t="s">
        <v>1235</v>
      </c>
      <c r="M114" s="247" t="str">
        <f>VLOOKUP(D114,'PDM NB Portfolio Online'!F:U,16,0)</f>
        <v>Siyu SY5 Feng</v>
      </c>
      <c r="W114" s="305" t="s">
        <v>3188</v>
      </c>
      <c r="X114" s="106"/>
      <c r="Y114" s="106"/>
      <c r="Z114" s="228" t="s">
        <v>1212</v>
      </c>
      <c r="AA114" s="228" t="s">
        <v>3161</v>
      </c>
      <c r="AB114" s="228" t="s">
        <v>1228</v>
      </c>
      <c r="AC114" s="228" t="s">
        <v>3162</v>
      </c>
      <c r="AD114" s="228" t="s">
        <v>3163</v>
      </c>
      <c r="AE114" s="228" t="s">
        <v>3246</v>
      </c>
      <c r="AF114" s="170" t="s">
        <v>3245</v>
      </c>
      <c r="AG114" s="106" t="s">
        <v>3633</v>
      </c>
      <c r="AH114" s="106" t="s">
        <v>3411</v>
      </c>
      <c r="AI114" s="106" t="s">
        <v>3412</v>
      </c>
      <c r="AJ114" s="106" t="s">
        <v>3413</v>
      </c>
      <c r="AK114" s="239" t="s">
        <v>1216</v>
      </c>
      <c r="AL114" s="239" t="s">
        <v>1213</v>
      </c>
      <c r="AM114" s="239" t="s">
        <v>1213</v>
      </c>
      <c r="AO114" s="235" t="s">
        <v>1214</v>
      </c>
      <c r="AP114" s="235" t="s">
        <v>1217</v>
      </c>
      <c r="AQ114" s="235" t="s">
        <v>1215</v>
      </c>
      <c r="AR114" s="235" t="s">
        <v>2136</v>
      </c>
    </row>
    <row r="115" spans="1:16384" s="120" customFormat="1" ht="90">
      <c r="B115" s="170" t="s">
        <v>2968</v>
      </c>
      <c r="C115" s="170" t="s">
        <v>2970</v>
      </c>
      <c r="D115" s="170" t="s">
        <v>2974</v>
      </c>
      <c r="E115" s="170" t="s">
        <v>331</v>
      </c>
      <c r="F115" s="170" t="s">
        <v>386</v>
      </c>
      <c r="G115" s="184">
        <v>44138</v>
      </c>
      <c r="H115" s="184">
        <v>44138</v>
      </c>
      <c r="I115" s="184">
        <v>44082</v>
      </c>
      <c r="J115" s="184">
        <v>44075</v>
      </c>
      <c r="K115" s="170" t="s">
        <v>334</v>
      </c>
      <c r="L115" s="170" t="s">
        <v>1235</v>
      </c>
      <c r="M115" s="247" t="str">
        <f>VLOOKUP(D115,'PDM NB Portfolio Online'!F:U,16,0)</f>
        <v>Chuang Chuang1 Cui</v>
      </c>
      <c r="W115" s="305" t="s">
        <v>3188</v>
      </c>
      <c r="X115" s="106"/>
      <c r="Y115" s="106"/>
      <c r="Z115" s="228" t="s">
        <v>1212</v>
      </c>
      <c r="AA115" s="228" t="s">
        <v>3161</v>
      </c>
      <c r="AB115" s="228" t="s">
        <v>1228</v>
      </c>
      <c r="AC115" s="228" t="s">
        <v>3162</v>
      </c>
      <c r="AD115" s="228" t="s">
        <v>3163</v>
      </c>
      <c r="AE115" s="228" t="s">
        <v>3246</v>
      </c>
      <c r="AF115" s="170" t="s">
        <v>3245</v>
      </c>
      <c r="AG115" s="106" t="s">
        <v>3633</v>
      </c>
      <c r="AH115" s="106" t="s">
        <v>3411</v>
      </c>
      <c r="AI115" s="106" t="s">
        <v>3412</v>
      </c>
      <c r="AJ115" s="106" t="s">
        <v>3413</v>
      </c>
      <c r="AK115" s="239" t="s">
        <v>1216</v>
      </c>
      <c r="AL115" s="239" t="s">
        <v>1213</v>
      </c>
      <c r="AM115" s="239" t="s">
        <v>1213</v>
      </c>
      <c r="AO115" s="235" t="s">
        <v>1214</v>
      </c>
      <c r="AP115" s="235" t="s">
        <v>1217</v>
      </c>
      <c r="AQ115" s="235" t="s">
        <v>1215</v>
      </c>
      <c r="AR115" s="235" t="s">
        <v>2136</v>
      </c>
    </row>
    <row r="116" spans="1:16384" s="120" customFormat="1" ht="76.5">
      <c r="B116" s="170" t="s">
        <v>2968</v>
      </c>
      <c r="C116" s="170" t="s">
        <v>2971</v>
      </c>
      <c r="D116" s="170" t="s">
        <v>2975</v>
      </c>
      <c r="E116" s="170" t="s">
        <v>331</v>
      </c>
      <c r="F116" s="170" t="s">
        <v>386</v>
      </c>
      <c r="G116" s="184">
        <v>44138</v>
      </c>
      <c r="H116" s="184" t="s">
        <v>1044</v>
      </c>
      <c r="I116" s="184">
        <v>44082</v>
      </c>
      <c r="J116" s="184">
        <v>44075</v>
      </c>
      <c r="K116" s="170" t="s">
        <v>350</v>
      </c>
      <c r="L116" s="411" t="s">
        <v>1235</v>
      </c>
      <c r="M116" s="247" t="str">
        <f>VLOOKUP(D116,'PDM NB Portfolio Online'!F:U,16,0)</f>
        <v>Siyu SY5 Feng</v>
      </c>
      <c r="W116" s="305" t="s">
        <v>3188</v>
      </c>
      <c r="X116" s="85"/>
      <c r="Y116" s="85"/>
      <c r="Z116" s="228" t="s">
        <v>1212</v>
      </c>
      <c r="AA116" s="228" t="s">
        <v>3161</v>
      </c>
      <c r="AB116" s="228" t="s">
        <v>1228</v>
      </c>
      <c r="AC116" s="228" t="s">
        <v>3162</v>
      </c>
      <c r="AD116" s="228" t="s">
        <v>3163</v>
      </c>
      <c r="AE116" s="228" t="s">
        <v>3246</v>
      </c>
      <c r="AF116" s="52" t="s">
        <v>3245</v>
      </c>
      <c r="AG116" s="85" t="s">
        <v>3633</v>
      </c>
      <c r="AH116" s="85" t="s">
        <v>3187</v>
      </c>
      <c r="AI116" s="85" t="s">
        <v>320</v>
      </c>
      <c r="AJ116" s="85" t="s">
        <v>319</v>
      </c>
      <c r="AN116" s="45"/>
      <c r="AO116" s="45"/>
      <c r="AP116" s="45"/>
      <c r="AQ116" s="45"/>
      <c r="AR116" s="45" t="s">
        <v>317</v>
      </c>
    </row>
    <row r="117" spans="1:16384" s="120" customFormat="1" ht="76.5" customHeight="1">
      <c r="B117" s="170" t="s">
        <v>2968</v>
      </c>
      <c r="C117" s="170" t="s">
        <v>2972</v>
      </c>
      <c r="D117" s="170" t="s">
        <v>2976</v>
      </c>
      <c r="E117" s="170" t="s">
        <v>331</v>
      </c>
      <c r="F117" s="170" t="s">
        <v>386</v>
      </c>
      <c r="G117" s="46">
        <v>44138</v>
      </c>
      <c r="H117" s="46" t="s">
        <v>1044</v>
      </c>
      <c r="I117" s="46">
        <v>44082</v>
      </c>
      <c r="J117" s="46">
        <v>44075</v>
      </c>
      <c r="K117" s="170" t="s">
        <v>350</v>
      </c>
      <c r="L117" s="333" t="s">
        <v>1235</v>
      </c>
      <c r="M117" s="247" t="str">
        <f>VLOOKUP(D117,'PDM NB Portfolio Online'!F:U,16,0)</f>
        <v>Chuang Chuang1 Cui</v>
      </c>
      <c r="W117" s="459" t="s">
        <v>3188</v>
      </c>
      <c r="X117" s="85"/>
      <c r="Y117" s="85"/>
      <c r="Z117" s="228" t="s">
        <v>1212</v>
      </c>
      <c r="AA117" s="228" t="s">
        <v>3161</v>
      </c>
      <c r="AB117" s="228" t="s">
        <v>1228</v>
      </c>
      <c r="AC117" s="228" t="s">
        <v>3162</v>
      </c>
      <c r="AD117" s="228" t="s">
        <v>3163</v>
      </c>
      <c r="AE117" s="228" t="s">
        <v>3246</v>
      </c>
      <c r="AF117" s="170" t="s">
        <v>3245</v>
      </c>
      <c r="AG117" s="106" t="s">
        <v>3633</v>
      </c>
      <c r="AH117" s="106" t="s">
        <v>3187</v>
      </c>
      <c r="AI117" s="85" t="s">
        <v>320</v>
      </c>
      <c r="AJ117" s="85" t="s">
        <v>319</v>
      </c>
      <c r="AK117" s="45"/>
      <c r="AL117" s="45"/>
      <c r="AM117" s="45"/>
      <c r="AQ117" s="45"/>
      <c r="AR117" s="45" t="s">
        <v>317</v>
      </c>
      <c r="AS117" s="45"/>
      <c r="AT117" s="45"/>
      <c r="AU117" s="45"/>
    </row>
    <row r="118" spans="1:16384" s="120" customFormat="1" ht="90">
      <c r="A118" s="45"/>
      <c r="B118" s="540" t="s">
        <v>3310</v>
      </c>
      <c r="C118" s="540" t="s">
        <v>3226</v>
      </c>
      <c r="D118" s="540" t="s">
        <v>3226</v>
      </c>
      <c r="E118" s="170" t="s">
        <v>360</v>
      </c>
      <c r="F118" s="196" t="s">
        <v>1106</v>
      </c>
      <c r="G118" s="114">
        <v>44125</v>
      </c>
      <c r="H118" s="114" t="s">
        <v>3724</v>
      </c>
      <c r="I118" s="114">
        <v>44088</v>
      </c>
      <c r="J118" s="227">
        <f>I118-7</f>
        <v>44081</v>
      </c>
      <c r="K118" s="212" t="s">
        <v>334</v>
      </c>
      <c r="L118" s="170" t="s">
        <v>1235</v>
      </c>
      <c r="M118" s="247" t="str">
        <f>VLOOKUP(D118,'PDM NB Portfolio Online'!F:U,16,0)</f>
        <v>Mandy Yue7 Ma</v>
      </c>
      <c r="U118" s="253" t="s">
        <v>1239</v>
      </c>
      <c r="V118" s="106"/>
      <c r="W118" s="265" t="s">
        <v>1212</v>
      </c>
      <c r="X118" s="265" t="s">
        <v>3161</v>
      </c>
      <c r="Y118" s="45"/>
      <c r="AA118" s="228" t="s">
        <v>3180</v>
      </c>
      <c r="AB118" s="228" t="s">
        <v>3180</v>
      </c>
      <c r="AC118" s="228" t="s">
        <v>1228</v>
      </c>
      <c r="AD118" s="228" t="s">
        <v>3162</v>
      </c>
      <c r="AE118" s="228" t="s">
        <v>3163</v>
      </c>
      <c r="AF118" s="265" t="s">
        <v>3165</v>
      </c>
      <c r="AG118" s="303" t="s">
        <v>3672</v>
      </c>
      <c r="AH118" s="303" t="s">
        <v>3728</v>
      </c>
      <c r="AI118" s="153" t="s">
        <v>3731</v>
      </c>
      <c r="AJ118" s="522" t="s">
        <v>3729</v>
      </c>
      <c r="AK118" s="522" t="s">
        <v>3730</v>
      </c>
      <c r="AL118" s="235" t="s">
        <v>1213</v>
      </c>
      <c r="AM118" s="235" t="s">
        <v>1213</v>
      </c>
      <c r="AO118" s="235" t="s">
        <v>1214</v>
      </c>
      <c r="AP118" s="235" t="s">
        <v>3071</v>
      </c>
      <c r="AQ118" s="235" t="s">
        <v>1215</v>
      </c>
      <c r="AR118" s="235" t="s">
        <v>1238</v>
      </c>
    </row>
    <row r="119" spans="1:16384" s="120" customFormat="1" ht="76.5">
      <c r="A119" s="503"/>
      <c r="B119" s="225" t="s">
        <v>1994</v>
      </c>
      <c r="C119" s="170" t="s">
        <v>2890</v>
      </c>
      <c r="D119" s="170" t="s">
        <v>1995</v>
      </c>
      <c r="E119" s="170" t="s">
        <v>348</v>
      </c>
      <c r="F119" s="170" t="s">
        <v>375</v>
      </c>
      <c r="G119" s="184">
        <v>44145</v>
      </c>
      <c r="H119" s="184">
        <v>44145</v>
      </c>
      <c r="I119" s="184">
        <v>44096</v>
      </c>
      <c r="J119" s="184">
        <v>44089</v>
      </c>
      <c r="K119" s="170" t="s">
        <v>334</v>
      </c>
      <c r="L119" s="333" t="s">
        <v>1235</v>
      </c>
      <c r="M119" s="247" t="str">
        <f>VLOOKUP(D119,'PDM NB Portfolio Online'!F:U,16,0)</f>
        <v>Peng Peng11 Zhang</v>
      </c>
      <c r="N119" s="106"/>
      <c r="O119" s="106"/>
      <c r="P119" s="106"/>
      <c r="Q119" s="106"/>
      <c r="R119" s="106"/>
      <c r="S119" s="106"/>
      <c r="W119" s="45"/>
      <c r="X119" s="85"/>
      <c r="Y119" s="308" t="s">
        <v>1241</v>
      </c>
      <c r="AA119" s="106"/>
      <c r="AB119" s="228" t="s">
        <v>1212</v>
      </c>
      <c r="AC119" s="228" t="s">
        <v>3161</v>
      </c>
      <c r="AD119" s="228" t="s">
        <v>1228</v>
      </c>
      <c r="AE119" s="228" t="s">
        <v>3162</v>
      </c>
      <c r="AF119" s="455" t="s">
        <v>3163</v>
      </c>
      <c r="AG119" s="265" t="s">
        <v>3164</v>
      </c>
      <c r="AH119" s="265" t="s">
        <v>3165</v>
      </c>
      <c r="AI119" s="265" t="s">
        <v>3632</v>
      </c>
      <c r="AJ119" s="265" t="s">
        <v>3215</v>
      </c>
      <c r="AK119" s="106" t="s">
        <v>3212</v>
      </c>
      <c r="AL119" s="106" t="s">
        <v>3198</v>
      </c>
      <c r="AM119" s="235" t="s">
        <v>1213</v>
      </c>
      <c r="AN119" s="106"/>
      <c r="AO119" s="235" t="s">
        <v>1213</v>
      </c>
      <c r="AP119" s="235" t="s">
        <v>1214</v>
      </c>
      <c r="AQ119" s="235" t="s">
        <v>1217</v>
      </c>
      <c r="AR119" s="235" t="s">
        <v>1215</v>
      </c>
      <c r="AS119" s="235" t="s">
        <v>2152</v>
      </c>
    </row>
    <row r="120" spans="1:16384" s="120" customFormat="1" ht="76.5">
      <c r="A120" s="106"/>
      <c r="B120" s="225" t="s">
        <v>1990</v>
      </c>
      <c r="C120" s="196" t="s">
        <v>2889</v>
      </c>
      <c r="D120" s="170" t="s">
        <v>1991</v>
      </c>
      <c r="E120" s="170" t="s">
        <v>348</v>
      </c>
      <c r="F120" s="170" t="s">
        <v>375</v>
      </c>
      <c r="G120" s="46">
        <v>44145</v>
      </c>
      <c r="H120" s="46">
        <v>44145</v>
      </c>
      <c r="I120" s="46">
        <v>44096</v>
      </c>
      <c r="J120" s="46">
        <v>44089</v>
      </c>
      <c r="K120" s="170" t="s">
        <v>334</v>
      </c>
      <c r="L120" s="170" t="s">
        <v>1235</v>
      </c>
      <c r="M120" s="247" t="str">
        <f>VLOOKUP(D120,'PDM NB Portfolio Online'!F:U,16,0)</f>
        <v>Vera Ye2 Bai</v>
      </c>
      <c r="N120" s="106"/>
      <c r="O120" s="106"/>
      <c r="P120" s="106"/>
      <c r="Q120" s="106"/>
      <c r="R120" s="106"/>
      <c r="S120" s="106"/>
      <c r="X120" s="106"/>
      <c r="Y120" s="516" t="s">
        <v>1241</v>
      </c>
      <c r="AA120" s="106"/>
      <c r="AB120" s="228" t="s">
        <v>1212</v>
      </c>
      <c r="AC120" s="228" t="s">
        <v>3161</v>
      </c>
      <c r="AD120" s="228" t="s">
        <v>1228</v>
      </c>
      <c r="AE120" s="228" t="s">
        <v>3162</v>
      </c>
      <c r="AF120" s="521" t="s">
        <v>3163</v>
      </c>
      <c r="AG120" s="228" t="s">
        <v>3164</v>
      </c>
      <c r="AH120" s="228" t="s">
        <v>3165</v>
      </c>
      <c r="AI120" s="228" t="s">
        <v>3632</v>
      </c>
      <c r="AJ120" s="228" t="s">
        <v>3215</v>
      </c>
      <c r="AK120" s="106" t="s">
        <v>3212</v>
      </c>
      <c r="AL120" s="268" t="s">
        <v>3198</v>
      </c>
      <c r="AM120" s="336" t="s">
        <v>1213</v>
      </c>
      <c r="AN120" s="336"/>
      <c r="AO120" s="336" t="s">
        <v>1213</v>
      </c>
      <c r="AP120" s="336" t="s">
        <v>1214</v>
      </c>
      <c r="AQ120" s="336" t="s">
        <v>1217</v>
      </c>
      <c r="AR120" s="336" t="s">
        <v>1215</v>
      </c>
      <c r="AS120" s="336" t="s">
        <v>2152</v>
      </c>
      <c r="AT120" s="269"/>
      <c r="AU120" s="269"/>
      <c r="AZ120" s="45"/>
      <c r="BA120" s="45"/>
      <c r="BB120" s="45"/>
      <c r="BC120" s="45"/>
      <c r="BD120" s="45"/>
      <c r="BE120" s="45"/>
    </row>
    <row r="121" spans="1:16384" s="120" customFormat="1" ht="63.75">
      <c r="A121" s="256"/>
      <c r="B121" s="286" t="s">
        <v>1990</v>
      </c>
      <c r="C121" s="286" t="s">
        <v>3405</v>
      </c>
      <c r="D121" s="286" t="s">
        <v>3406</v>
      </c>
      <c r="E121" s="170" t="s">
        <v>348</v>
      </c>
      <c r="F121" s="170" t="s">
        <v>375</v>
      </c>
      <c r="G121" s="184">
        <v>44145</v>
      </c>
      <c r="H121" s="184"/>
      <c r="I121" s="184">
        <v>44096</v>
      </c>
      <c r="J121" s="184">
        <v>44089</v>
      </c>
      <c r="K121" s="170" t="s">
        <v>350</v>
      </c>
      <c r="L121" s="333" t="s">
        <v>1235</v>
      </c>
      <c r="M121" s="247" t="str">
        <f>VLOOKUP(D121,'PDM NB Portfolio Online'!F:U,16,0)</f>
        <v>Vera Ye2 Bai</v>
      </c>
      <c r="N121" s="47"/>
      <c r="O121" s="47"/>
      <c r="P121" s="47"/>
      <c r="Q121" s="47"/>
      <c r="Y121" s="516" t="s">
        <v>1241</v>
      </c>
      <c r="AA121" s="106"/>
      <c r="AB121" s="228" t="s">
        <v>1212</v>
      </c>
      <c r="AC121" s="228" t="s">
        <v>3161</v>
      </c>
      <c r="AD121" s="228" t="s">
        <v>1228</v>
      </c>
      <c r="AE121" s="228" t="s">
        <v>3162</v>
      </c>
      <c r="AF121" s="305" t="s">
        <v>3163</v>
      </c>
      <c r="AG121" s="228" t="s">
        <v>3164</v>
      </c>
      <c r="AH121" s="228" t="s">
        <v>3165</v>
      </c>
      <c r="AI121" s="120" t="s">
        <v>3623</v>
      </c>
      <c r="AJ121" s="258" t="s">
        <v>3187</v>
      </c>
      <c r="AK121" s="258" t="s">
        <v>320</v>
      </c>
      <c r="AL121" s="258" t="s">
        <v>319</v>
      </c>
      <c r="AS121" s="120" t="s">
        <v>317</v>
      </c>
    </row>
    <row r="122" spans="1:16384" s="120" customFormat="1" ht="76.5">
      <c r="A122" s="256"/>
      <c r="B122" s="170" t="s">
        <v>2953</v>
      </c>
      <c r="C122" s="170" t="s">
        <v>2954</v>
      </c>
      <c r="D122" s="170" t="s">
        <v>2955</v>
      </c>
      <c r="E122" s="170" t="s">
        <v>331</v>
      </c>
      <c r="F122" s="225" t="s">
        <v>339</v>
      </c>
      <c r="G122" s="184">
        <v>44152</v>
      </c>
      <c r="H122" s="184">
        <v>44152</v>
      </c>
      <c r="I122" s="184">
        <v>44123</v>
      </c>
      <c r="J122" s="184">
        <v>44116</v>
      </c>
      <c r="K122" s="170" t="s">
        <v>1107</v>
      </c>
      <c r="L122" s="225" t="s">
        <v>1240</v>
      </c>
      <c r="M122" s="247" t="str">
        <f>VLOOKUP(D122,'PDM NB Portfolio Online'!F:U,16,0)</f>
        <v>Guangsheng GS5 Xu</v>
      </c>
      <c r="AB122" s="519" t="s">
        <v>1241</v>
      </c>
      <c r="AF122" s="265" t="s">
        <v>1212</v>
      </c>
      <c r="AG122" s="265" t="s">
        <v>3161</v>
      </c>
      <c r="AH122" s="228" t="s">
        <v>1228</v>
      </c>
      <c r="AI122" s="228" t="s">
        <v>3162</v>
      </c>
      <c r="AJ122" s="233" t="s">
        <v>3543</v>
      </c>
      <c r="AK122" s="233" t="s">
        <v>3542</v>
      </c>
      <c r="AL122" s="235" t="s">
        <v>3541</v>
      </c>
      <c r="AM122" s="235" t="s">
        <v>3636</v>
      </c>
      <c r="AN122" s="106" t="s">
        <v>3187</v>
      </c>
      <c r="AO122" s="235" t="s">
        <v>3540</v>
      </c>
      <c r="AP122" s="235" t="s">
        <v>3391</v>
      </c>
      <c r="AQ122" s="235" t="s">
        <v>1214</v>
      </c>
      <c r="AR122" s="235" t="s">
        <v>1217</v>
      </c>
      <c r="AS122" s="235" t="s">
        <v>1215</v>
      </c>
      <c r="AT122" s="235" t="s">
        <v>2152</v>
      </c>
    </row>
    <row r="123" spans="1:16384" s="120" customFormat="1" ht="63.75">
      <c r="B123" s="196" t="s">
        <v>3298</v>
      </c>
      <c r="C123" s="541" t="s">
        <v>3237</v>
      </c>
      <c r="D123" s="540" t="s">
        <v>3237</v>
      </c>
      <c r="E123" s="170" t="s">
        <v>360</v>
      </c>
      <c r="F123" s="196" t="s">
        <v>617</v>
      </c>
      <c r="G123" s="184">
        <v>44165</v>
      </c>
      <c r="H123" s="184">
        <v>44179</v>
      </c>
      <c r="I123" s="546">
        <v>44123</v>
      </c>
      <c r="J123" s="184">
        <f>I123-7</f>
        <v>44116</v>
      </c>
      <c r="K123" s="212" t="s">
        <v>334</v>
      </c>
      <c r="L123" s="170" t="s">
        <v>1235</v>
      </c>
      <c r="M123" s="247" t="str">
        <f>VLOOKUP(D123,'PDM NB Portfolio Online'!F:U,16,0)</f>
        <v>Mandy Yue7 Ma</v>
      </c>
      <c r="AC123" s="228" t="s">
        <v>3160</v>
      </c>
      <c r="AD123" s="228"/>
      <c r="AE123" s="228"/>
      <c r="AF123" s="265" t="s">
        <v>3180</v>
      </c>
      <c r="AG123" s="265" t="s">
        <v>3180</v>
      </c>
      <c r="AH123" s="228" t="s">
        <v>3181</v>
      </c>
      <c r="AI123" s="228" t="s">
        <v>3182</v>
      </c>
      <c r="AJ123" s="228" t="s">
        <v>3183</v>
      </c>
      <c r="AK123" s="228" t="s">
        <v>3184</v>
      </c>
      <c r="AL123" s="228" t="s">
        <v>3185</v>
      </c>
      <c r="AM123" s="228" t="s">
        <v>3627</v>
      </c>
      <c r="AN123" s="228" t="s">
        <v>3186</v>
      </c>
      <c r="AO123" s="106" t="s">
        <v>3205</v>
      </c>
      <c r="AP123" s="120" t="s">
        <v>3195</v>
      </c>
      <c r="AQ123" s="239" t="s">
        <v>1218</v>
      </c>
      <c r="AR123" s="239" t="s">
        <v>1216</v>
      </c>
      <c r="AS123" s="235" t="s">
        <v>1213</v>
      </c>
      <c r="AT123" s="235" t="s">
        <v>1213</v>
      </c>
      <c r="AU123" s="235" t="s">
        <v>1214</v>
      </c>
      <c r="AV123" s="235" t="s">
        <v>1231</v>
      </c>
      <c r="AW123" s="235" t="s">
        <v>1215</v>
      </c>
      <c r="AX123" s="235" t="s">
        <v>1238</v>
      </c>
    </row>
    <row r="124" spans="1:16384" s="120" customFormat="1" ht="63.75">
      <c r="A124" s="256"/>
      <c r="B124" s="286" t="s">
        <v>3395</v>
      </c>
      <c r="C124" s="437" t="s">
        <v>3397</v>
      </c>
      <c r="D124" s="437" t="s">
        <v>3397</v>
      </c>
      <c r="E124" s="437" t="s">
        <v>360</v>
      </c>
      <c r="F124" s="286" t="s">
        <v>617</v>
      </c>
      <c r="G124" s="184">
        <v>44165</v>
      </c>
      <c r="H124" s="285" t="s">
        <v>973</v>
      </c>
      <c r="I124" s="58">
        <v>44120</v>
      </c>
      <c r="J124" s="547">
        <f>I124-7</f>
        <v>44113</v>
      </c>
      <c r="K124" s="286" t="s">
        <v>1058</v>
      </c>
      <c r="L124" s="542" t="s">
        <v>1235</v>
      </c>
      <c r="M124" s="438" t="str">
        <f>VLOOKUP(D124,'PDM NB Portfolio Online'!F:U,16,0)</f>
        <v>Siyu SY5 Feng</v>
      </c>
      <c r="AA124" s="257"/>
      <c r="AB124" s="228" t="s">
        <v>1236</v>
      </c>
      <c r="AC124" s="228" t="s">
        <v>3161</v>
      </c>
      <c r="AD124" s="228" t="s">
        <v>3161</v>
      </c>
      <c r="AE124" s="273"/>
      <c r="AF124" s="273"/>
      <c r="AG124" s="228" t="s">
        <v>3161</v>
      </c>
      <c r="AH124" s="228" t="s">
        <v>1228</v>
      </c>
      <c r="AI124" s="228" t="s">
        <v>3163</v>
      </c>
      <c r="AJ124" s="253" t="s">
        <v>3245</v>
      </c>
      <c r="AK124" s="228" t="s">
        <v>3185</v>
      </c>
      <c r="AL124" s="253" t="s">
        <v>3637</v>
      </c>
      <c r="AM124" s="228" t="s">
        <v>3187</v>
      </c>
      <c r="AN124" s="273" t="s">
        <v>320</v>
      </c>
      <c r="AO124" s="273" t="s">
        <v>319</v>
      </c>
      <c r="AP124" s="273"/>
      <c r="AQ124" s="273"/>
      <c r="AR124" s="273"/>
      <c r="AS124" s="273" t="s">
        <v>317</v>
      </c>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s="273"/>
      <c r="CC124" s="273"/>
      <c r="CD124" s="273"/>
      <c r="CE124" s="273"/>
      <c r="CF124" s="273"/>
      <c r="CG124" s="273"/>
      <c r="CH124" s="273"/>
      <c r="CI124" s="273"/>
      <c r="CJ124" s="273"/>
      <c r="CK124" s="273"/>
      <c r="CL124" s="273"/>
      <c r="CM124" s="273"/>
      <c r="CN124" s="273"/>
      <c r="CO124" s="273"/>
      <c r="CP124" s="273"/>
      <c r="CQ124" s="273"/>
      <c r="CR124" s="273"/>
      <c r="CS124" s="273"/>
      <c r="CT124" s="273"/>
      <c r="CU124" s="273"/>
      <c r="CV124" s="273"/>
      <c r="CW124" s="273"/>
      <c r="CX124" s="273"/>
      <c r="CY124" s="273"/>
      <c r="CZ124" s="273"/>
    </row>
    <row r="125" spans="1:16384" s="120" customFormat="1" ht="105">
      <c r="A125" s="85"/>
      <c r="B125" s="225" t="s">
        <v>2137</v>
      </c>
      <c r="C125" s="170" t="s">
        <v>2346</v>
      </c>
      <c r="D125" s="170" t="s">
        <v>2083</v>
      </c>
      <c r="E125" s="170" t="s">
        <v>331</v>
      </c>
      <c r="F125" s="170" t="s">
        <v>400</v>
      </c>
      <c r="G125" s="108">
        <v>44173</v>
      </c>
      <c r="H125" s="46">
        <v>44173</v>
      </c>
      <c r="I125" s="184">
        <v>44131</v>
      </c>
      <c r="J125" s="184">
        <f>I125-7</f>
        <v>44124</v>
      </c>
      <c r="K125" s="170" t="s">
        <v>334</v>
      </c>
      <c r="L125" s="170" t="s">
        <v>1235</v>
      </c>
      <c r="M125" s="247" t="str">
        <f>VLOOKUP(D125,'PDM NB Portfolio Online'!F:U,16,0)</f>
        <v>Cathy SQ1 Wan</v>
      </c>
      <c r="N125" s="68"/>
      <c r="O125" s="68"/>
      <c r="P125" s="68"/>
      <c r="Q125" s="68"/>
      <c r="R125" s="68"/>
      <c r="S125" s="68"/>
      <c r="T125" s="68"/>
      <c r="U125" s="68"/>
      <c r="AC125" s="228" t="s">
        <v>3188</v>
      </c>
      <c r="AD125" s="106"/>
      <c r="AE125" s="106"/>
      <c r="AF125" s="106"/>
      <c r="AG125" s="228" t="s">
        <v>1212</v>
      </c>
      <c r="AH125" s="228" t="s">
        <v>3161</v>
      </c>
      <c r="AI125" s="228" t="s">
        <v>1228</v>
      </c>
      <c r="AJ125" s="228" t="s">
        <v>3162</v>
      </c>
      <c r="AK125" s="228" t="s">
        <v>3190</v>
      </c>
      <c r="AL125" s="228" t="s">
        <v>3732</v>
      </c>
      <c r="AM125" s="170" t="s">
        <v>3734</v>
      </c>
      <c r="AN125" s="106" t="s">
        <v>3623</v>
      </c>
      <c r="AO125" s="106" t="s">
        <v>3733</v>
      </c>
      <c r="AP125" s="106" t="s">
        <v>3206</v>
      </c>
      <c r="AQ125" s="106" t="s">
        <v>3198</v>
      </c>
      <c r="AR125" s="239" t="s">
        <v>1213</v>
      </c>
      <c r="AS125" s="239" t="s">
        <v>1213</v>
      </c>
      <c r="AT125" s="235" t="s">
        <v>1214</v>
      </c>
      <c r="AU125" s="235" t="s">
        <v>1217</v>
      </c>
      <c r="AV125" s="235" t="s">
        <v>1215</v>
      </c>
      <c r="AW125" s="235" t="s">
        <v>2136</v>
      </c>
      <c r="AX125" s="106"/>
      <c r="AY125" s="106"/>
    </row>
    <row r="126" spans="1:16384" s="120" customFormat="1" ht="90">
      <c r="A126" s="501" t="s">
        <v>3600</v>
      </c>
      <c r="B126" s="548" t="s">
        <v>3399</v>
      </c>
      <c r="C126" s="322" t="s">
        <v>3267</v>
      </c>
      <c r="D126" s="322" t="s">
        <v>3267</v>
      </c>
      <c r="E126" s="322" t="s">
        <v>360</v>
      </c>
      <c r="F126" s="322" t="s">
        <v>501</v>
      </c>
      <c r="G126" s="324">
        <v>44190</v>
      </c>
      <c r="H126" s="324">
        <v>44204</v>
      </c>
      <c r="I126" s="324">
        <v>44151</v>
      </c>
      <c r="J126" s="324">
        <v>44144</v>
      </c>
      <c r="K126" s="325" t="s">
        <v>1107</v>
      </c>
      <c r="L126" s="322" t="s">
        <v>1240</v>
      </c>
      <c r="M126" s="326" t="str">
        <f>VLOOKUP(D126,'PDM NB Portfolio Online'!F:U,16,0)</f>
        <v>Vera Ye2 Bai</v>
      </c>
      <c r="N126"/>
      <c r="O126"/>
      <c r="P126"/>
      <c r="Q126"/>
      <c r="R126"/>
      <c r="S126"/>
      <c r="T126"/>
      <c r="U126"/>
      <c r="Y126" s="327"/>
      <c r="Z126" s="327"/>
      <c r="AA126" s="327"/>
      <c r="AB126" s="327"/>
      <c r="AC126" s="327"/>
      <c r="AD126" s="327"/>
      <c r="AE126" s="327"/>
      <c r="AF126" s="458" t="s">
        <v>3160</v>
      </c>
      <c r="AG126" s="328"/>
      <c r="AH126" s="328"/>
      <c r="AI126" s="328" t="s">
        <v>3180</v>
      </c>
      <c r="AJ126" s="328" t="s">
        <v>3180</v>
      </c>
      <c r="AK126" s="328" t="s">
        <v>3181</v>
      </c>
      <c r="AL126" s="328" t="s">
        <v>3182</v>
      </c>
      <c r="AM126" s="328" t="s">
        <v>3183</v>
      </c>
      <c r="AN126" s="327"/>
      <c r="AO126" s="328" t="s">
        <v>3184</v>
      </c>
      <c r="AP126" s="328" t="s">
        <v>1222</v>
      </c>
      <c r="AQ126" s="328" t="s">
        <v>3627</v>
      </c>
      <c r="AR126" s="329" t="s">
        <v>3416</v>
      </c>
      <c r="AS126" s="330" t="s">
        <v>3415</v>
      </c>
      <c r="AT126" s="330" t="s">
        <v>3414</v>
      </c>
      <c r="AU126" s="330" t="s">
        <v>1216</v>
      </c>
      <c r="AV126" s="331" t="s">
        <v>1213</v>
      </c>
      <c r="AW126" s="331" t="s">
        <v>1213</v>
      </c>
      <c r="AX126" s="331" t="s">
        <v>1214</v>
      </c>
      <c r="AY126" s="331" t="s">
        <v>1231</v>
      </c>
      <c r="AZ126" s="331" t="s">
        <v>1215</v>
      </c>
      <c r="BA126" s="331" t="s">
        <v>1238</v>
      </c>
      <c r="BB126" s="327"/>
      <c r="BC126" s="327"/>
      <c r="BD126" s="327"/>
      <c r="BE126" s="327"/>
      <c r="BF126" s="327"/>
      <c r="BG126" s="327"/>
      <c r="BH126" s="327"/>
      <c r="BI126" s="327"/>
      <c r="BJ126" s="327"/>
      <c r="BK126" s="327"/>
      <c r="BL126" s="327"/>
      <c r="BM126" s="327"/>
      <c r="BN126" s="327"/>
      <c r="BO126" s="327"/>
      <c r="BP126" s="327"/>
      <c r="BQ126" s="327"/>
      <c r="BR126" s="327"/>
      <c r="BS126" s="327"/>
      <c r="BT126" s="327"/>
      <c r="BU126" s="327"/>
      <c r="BV126" s="327"/>
      <c r="BW126" s="327"/>
      <c r="BX126" s="327"/>
      <c r="BY126" s="327"/>
      <c r="BZ126" s="327"/>
      <c r="CA126" s="327"/>
      <c r="CB126" s="327"/>
      <c r="CC126" s="327"/>
      <c r="CD126" s="327"/>
      <c r="CE126" s="327"/>
      <c r="CF126" s="327"/>
      <c r="CG126" s="327"/>
      <c r="CH126" s="327"/>
      <c r="CI126" s="327"/>
      <c r="CJ126" s="327"/>
      <c r="CK126" s="327"/>
      <c r="CL126" s="327"/>
      <c r="CM126" s="327"/>
      <c r="CN126" s="327"/>
      <c r="CO126" s="327"/>
      <c r="CP126" s="327"/>
      <c r="CQ126" s="327"/>
      <c r="CR126" s="327"/>
      <c r="CS126" s="327"/>
      <c r="CT126" s="327"/>
      <c r="CU126" s="327"/>
      <c r="CV126" s="327"/>
      <c r="CW126" s="327"/>
      <c r="CX126" s="327"/>
      <c r="CY126" s="327"/>
      <c r="CZ126" s="327"/>
      <c r="DA126" s="327"/>
      <c r="DB126" s="327"/>
      <c r="DC126" s="327"/>
      <c r="DD126" s="327"/>
      <c r="DE126" s="327"/>
      <c r="DF126" s="327"/>
      <c r="DG126" s="327"/>
      <c r="DH126" s="327"/>
      <c r="DI126" s="327"/>
      <c r="DJ126" s="327"/>
      <c r="DK126" s="327"/>
      <c r="DL126" s="327"/>
      <c r="DM126" s="327"/>
      <c r="DN126" s="327"/>
      <c r="DO126" s="327"/>
      <c r="DP126" s="327"/>
      <c r="DQ126" s="327"/>
      <c r="DR126" s="327"/>
      <c r="DS126" s="327"/>
      <c r="DT126" s="327"/>
      <c r="DU126" s="327"/>
      <c r="DV126" s="327"/>
      <c r="DW126" s="327"/>
      <c r="DX126" s="327"/>
      <c r="DY126" s="327"/>
      <c r="DZ126" s="327"/>
      <c r="EA126" s="327"/>
      <c r="EB126" s="327"/>
      <c r="EC126" s="327"/>
      <c r="ED126" s="327"/>
      <c r="EE126" s="327"/>
      <c r="EF126" s="327"/>
      <c r="EG126" s="327"/>
      <c r="EH126" s="327"/>
      <c r="EI126" s="327"/>
      <c r="EJ126" s="327"/>
      <c r="EK126" s="327"/>
      <c r="EL126" s="327"/>
      <c r="EM126" s="327"/>
      <c r="EN126" s="327"/>
      <c r="EO126" s="327"/>
      <c r="EP126" s="327"/>
      <c r="EQ126" s="327"/>
      <c r="ER126" s="327"/>
      <c r="ES126" s="327"/>
      <c r="ET126" s="327"/>
      <c r="EU126" s="327"/>
      <c r="EV126" s="327"/>
      <c r="EW126" s="327"/>
      <c r="EX126" s="327"/>
      <c r="EY126" s="327"/>
      <c r="EZ126" s="327"/>
      <c r="FA126" s="327"/>
      <c r="FB126" s="327"/>
      <c r="FC126" s="327"/>
      <c r="FD126" s="327"/>
      <c r="FE126" s="327"/>
      <c r="FF126" s="327"/>
      <c r="FG126" s="327"/>
      <c r="FH126" s="327"/>
      <c r="FI126" s="327"/>
      <c r="FJ126" s="327"/>
      <c r="FK126" s="327"/>
      <c r="FL126" s="327"/>
      <c r="FM126" s="327"/>
      <c r="FN126" s="327"/>
      <c r="FO126" s="327"/>
      <c r="FP126" s="327"/>
      <c r="FQ126" s="327"/>
      <c r="FR126" s="327"/>
      <c r="FS126" s="327"/>
      <c r="FT126" s="327"/>
      <c r="FU126" s="327"/>
      <c r="FV126" s="327"/>
      <c r="FW126" s="327"/>
      <c r="FX126" s="327"/>
      <c r="FY126" s="327"/>
      <c r="FZ126" s="327"/>
      <c r="GA126" s="327"/>
      <c r="GB126" s="327"/>
      <c r="GC126" s="327"/>
      <c r="GD126" s="327"/>
      <c r="GE126" s="327"/>
      <c r="GF126" s="327"/>
      <c r="GG126" s="327"/>
      <c r="GH126" s="327"/>
      <c r="GI126" s="327"/>
      <c r="GJ126" s="327"/>
      <c r="GK126" s="327"/>
      <c r="GL126" s="327"/>
      <c r="GM126" s="327"/>
      <c r="GN126" s="327"/>
      <c r="GO126" s="327"/>
      <c r="GP126" s="327"/>
      <c r="GQ126" s="327"/>
      <c r="GR126" s="327"/>
      <c r="GS126" s="327"/>
      <c r="GT126" s="327"/>
      <c r="GU126" s="327"/>
      <c r="GV126" s="327"/>
      <c r="GW126" s="327"/>
      <c r="GX126" s="327"/>
      <c r="GY126" s="327"/>
      <c r="GZ126" s="327"/>
      <c r="HA126" s="327"/>
      <c r="HB126" s="327"/>
      <c r="HC126" s="327"/>
      <c r="HD126" s="327"/>
      <c r="HE126" s="327"/>
      <c r="HF126" s="327"/>
      <c r="HG126" s="327"/>
      <c r="HH126" s="327"/>
      <c r="HI126" s="327"/>
      <c r="HJ126" s="327"/>
      <c r="HK126" s="327"/>
      <c r="HL126" s="327"/>
      <c r="HM126" s="327"/>
      <c r="HN126" s="327"/>
      <c r="HO126" s="327"/>
      <c r="HP126" s="327"/>
      <c r="HQ126" s="327"/>
      <c r="HR126" s="327"/>
      <c r="HS126" s="327"/>
      <c r="HT126" s="327"/>
      <c r="HU126" s="327"/>
      <c r="HV126" s="327"/>
      <c r="HW126" s="327"/>
      <c r="HX126" s="327"/>
      <c r="HY126" s="327"/>
      <c r="HZ126" s="327"/>
      <c r="IA126" s="327"/>
      <c r="IB126" s="327"/>
      <c r="IC126" s="327"/>
      <c r="ID126" s="327"/>
      <c r="IE126" s="327"/>
      <c r="IF126" s="327"/>
      <c r="IG126" s="327"/>
      <c r="IH126" s="327"/>
      <c r="II126" s="327"/>
      <c r="IJ126" s="327"/>
      <c r="IK126" s="327"/>
      <c r="IL126" s="327"/>
      <c r="IM126" s="327"/>
      <c r="IN126" s="327"/>
      <c r="IO126" s="327"/>
      <c r="IP126" s="327"/>
      <c r="IQ126" s="327"/>
      <c r="IR126" s="327"/>
      <c r="IS126" s="327"/>
      <c r="IT126" s="327"/>
      <c r="IU126" s="327"/>
      <c r="IV126" s="327"/>
      <c r="IW126" s="327"/>
      <c r="IX126" s="327"/>
      <c r="IY126" s="327"/>
      <c r="IZ126" s="327"/>
      <c r="JA126" s="327"/>
      <c r="JB126" s="327"/>
      <c r="JC126" s="327"/>
      <c r="JD126" s="327"/>
      <c r="JE126" s="327"/>
      <c r="JF126" s="327"/>
      <c r="JG126" s="327"/>
      <c r="JH126" s="327"/>
      <c r="JI126" s="327"/>
      <c r="JJ126" s="327"/>
      <c r="JK126" s="327"/>
      <c r="JL126" s="327"/>
      <c r="JM126" s="327"/>
      <c r="JN126" s="327"/>
      <c r="JO126" s="327"/>
      <c r="JP126" s="327"/>
      <c r="JQ126" s="327"/>
      <c r="JR126" s="327"/>
      <c r="JS126" s="327"/>
      <c r="JT126" s="327"/>
      <c r="JU126" s="327"/>
      <c r="JV126" s="327"/>
      <c r="JW126" s="327"/>
      <c r="JX126" s="327"/>
      <c r="JY126" s="327"/>
      <c r="JZ126" s="327"/>
      <c r="KA126" s="327"/>
      <c r="KB126" s="327"/>
      <c r="KC126" s="327"/>
      <c r="KD126" s="327"/>
      <c r="KE126" s="327"/>
      <c r="KF126" s="327"/>
      <c r="KG126" s="327"/>
      <c r="KH126" s="327"/>
      <c r="KI126" s="327"/>
      <c r="KJ126" s="327"/>
      <c r="KK126" s="327"/>
      <c r="KL126" s="327"/>
      <c r="KM126" s="327"/>
      <c r="KN126" s="327"/>
      <c r="KO126" s="327"/>
      <c r="KP126" s="327"/>
      <c r="KQ126" s="327"/>
      <c r="KR126" s="327"/>
      <c r="KS126" s="327"/>
      <c r="KT126" s="327"/>
      <c r="KU126" s="327"/>
      <c r="KV126" s="327"/>
      <c r="KW126" s="327"/>
      <c r="KX126" s="327"/>
      <c r="KY126" s="327"/>
      <c r="KZ126" s="327"/>
      <c r="LA126" s="327"/>
      <c r="LB126" s="327"/>
      <c r="LC126" s="327"/>
      <c r="LD126" s="327"/>
      <c r="LE126" s="327"/>
      <c r="LF126" s="327"/>
      <c r="LG126" s="327"/>
      <c r="LH126" s="327"/>
      <c r="LI126" s="327"/>
      <c r="LJ126" s="327"/>
      <c r="LK126" s="327"/>
      <c r="LL126" s="327"/>
      <c r="LM126" s="327"/>
      <c r="LN126" s="327"/>
      <c r="LO126" s="327"/>
      <c r="LP126" s="327"/>
      <c r="LQ126" s="327"/>
      <c r="LR126" s="327"/>
      <c r="LS126" s="327"/>
      <c r="LT126" s="327"/>
      <c r="LU126" s="327"/>
      <c r="LV126" s="327"/>
      <c r="LW126" s="327"/>
      <c r="LX126" s="327"/>
      <c r="LY126" s="327"/>
      <c r="LZ126" s="327"/>
      <c r="MA126" s="327"/>
      <c r="MB126" s="327"/>
      <c r="MC126" s="327"/>
      <c r="MD126" s="327"/>
      <c r="ME126" s="327"/>
      <c r="MF126" s="327"/>
      <c r="MG126" s="327"/>
      <c r="MH126" s="327"/>
      <c r="MI126" s="327"/>
      <c r="MJ126" s="327"/>
      <c r="MK126" s="327"/>
      <c r="ML126" s="327"/>
      <c r="MM126" s="327"/>
      <c r="MN126" s="327"/>
      <c r="MO126" s="327"/>
      <c r="MP126" s="327"/>
      <c r="MQ126" s="327"/>
      <c r="MR126" s="327"/>
      <c r="MS126" s="327"/>
      <c r="MT126" s="327"/>
      <c r="MU126" s="327"/>
      <c r="MV126" s="327"/>
      <c r="MW126" s="327"/>
      <c r="MX126" s="327"/>
      <c r="MY126" s="327"/>
      <c r="MZ126" s="327"/>
      <c r="NA126" s="327"/>
      <c r="NB126" s="327"/>
      <c r="NC126" s="327"/>
      <c r="ND126" s="327"/>
      <c r="NE126" s="327"/>
      <c r="NF126" s="327"/>
      <c r="NG126" s="327"/>
      <c r="NH126" s="327"/>
      <c r="NI126" s="327"/>
      <c r="NJ126" s="327"/>
      <c r="NK126" s="327"/>
      <c r="NL126" s="327"/>
      <c r="NM126" s="327"/>
      <c r="NN126" s="327"/>
      <c r="NO126" s="327"/>
      <c r="NP126" s="327"/>
      <c r="NQ126" s="327"/>
      <c r="NR126" s="327"/>
      <c r="NS126" s="327"/>
      <c r="NT126" s="327"/>
      <c r="NU126" s="327"/>
      <c r="NV126" s="327"/>
      <c r="NW126" s="327"/>
      <c r="NX126" s="327"/>
      <c r="NY126" s="327"/>
      <c r="NZ126" s="327"/>
      <c r="OA126" s="327"/>
      <c r="OB126" s="327"/>
      <c r="OC126" s="327"/>
      <c r="OD126" s="327"/>
      <c r="OE126" s="327"/>
      <c r="OF126" s="327"/>
      <c r="OG126" s="327"/>
      <c r="OH126" s="327"/>
      <c r="OI126" s="327"/>
      <c r="OJ126" s="327"/>
      <c r="OK126" s="327"/>
      <c r="OL126" s="327"/>
      <c r="OM126" s="327"/>
      <c r="ON126" s="327"/>
      <c r="OO126" s="327"/>
      <c r="OP126" s="327"/>
      <c r="OQ126" s="327"/>
      <c r="OR126" s="327"/>
      <c r="OS126" s="327"/>
      <c r="OT126" s="327"/>
      <c r="OU126" s="327"/>
      <c r="OV126" s="327"/>
      <c r="OW126" s="327"/>
      <c r="OX126" s="327"/>
      <c r="OY126" s="327"/>
      <c r="OZ126" s="327"/>
      <c r="PA126" s="327"/>
      <c r="PB126" s="327"/>
      <c r="PC126" s="327"/>
      <c r="PD126" s="327"/>
      <c r="PE126" s="327"/>
      <c r="PF126" s="327"/>
      <c r="PG126" s="327"/>
      <c r="PH126" s="327"/>
      <c r="PI126" s="327"/>
      <c r="PJ126" s="327"/>
      <c r="PK126" s="327"/>
      <c r="PL126" s="327"/>
      <c r="PM126" s="327"/>
      <c r="PN126" s="327"/>
      <c r="PO126" s="327"/>
      <c r="PP126" s="327"/>
      <c r="PQ126" s="327"/>
      <c r="PR126" s="327"/>
      <c r="PS126" s="327"/>
      <c r="PT126" s="327"/>
      <c r="PU126" s="327"/>
      <c r="PV126" s="327"/>
      <c r="PW126" s="327"/>
      <c r="PX126" s="327"/>
      <c r="PY126" s="327"/>
      <c r="PZ126" s="327"/>
      <c r="QA126" s="327"/>
      <c r="QB126" s="327"/>
      <c r="QC126" s="327"/>
      <c r="QD126" s="327"/>
      <c r="QE126" s="327"/>
      <c r="QF126" s="327"/>
      <c r="QG126" s="327"/>
      <c r="QH126" s="327"/>
      <c r="QI126" s="327"/>
      <c r="QJ126" s="327"/>
      <c r="QK126" s="327"/>
      <c r="QL126" s="327"/>
      <c r="QM126" s="327"/>
      <c r="QN126" s="327"/>
      <c r="QO126" s="327"/>
      <c r="QP126" s="327"/>
      <c r="QQ126" s="327"/>
      <c r="QR126" s="327"/>
      <c r="QS126" s="327"/>
      <c r="QT126" s="327"/>
      <c r="QU126" s="327"/>
      <c r="QV126" s="327"/>
      <c r="QW126" s="327"/>
      <c r="QX126" s="327"/>
      <c r="QY126" s="327"/>
      <c r="QZ126" s="327"/>
      <c r="RA126" s="327"/>
      <c r="RB126" s="327"/>
      <c r="RC126" s="327"/>
      <c r="RD126" s="327"/>
      <c r="RE126" s="327"/>
      <c r="RF126" s="327"/>
      <c r="RG126" s="327"/>
      <c r="RH126" s="327"/>
      <c r="RI126" s="327"/>
      <c r="RJ126" s="327"/>
      <c r="RK126" s="327"/>
      <c r="RL126" s="327"/>
      <c r="RM126" s="327"/>
      <c r="RN126" s="327"/>
      <c r="RO126" s="327"/>
      <c r="RP126" s="327"/>
      <c r="RQ126" s="327"/>
      <c r="RR126" s="327"/>
      <c r="RS126" s="327"/>
      <c r="RT126" s="327"/>
      <c r="RU126" s="327"/>
      <c r="RV126" s="327"/>
      <c r="RW126" s="327"/>
      <c r="RX126" s="327"/>
      <c r="RY126" s="327"/>
      <c r="RZ126" s="327"/>
      <c r="SA126" s="327"/>
      <c r="SB126" s="327"/>
      <c r="SC126" s="327"/>
      <c r="SD126" s="327"/>
      <c r="SE126" s="327"/>
      <c r="SF126" s="327"/>
      <c r="SG126" s="327"/>
      <c r="SH126" s="327"/>
      <c r="SI126" s="327"/>
      <c r="SJ126" s="327"/>
      <c r="SK126" s="327"/>
      <c r="SL126" s="327"/>
      <c r="SM126" s="327"/>
      <c r="SN126" s="327"/>
      <c r="SO126" s="327"/>
      <c r="SP126" s="327"/>
      <c r="SQ126" s="327"/>
      <c r="SR126" s="327"/>
      <c r="SS126" s="327"/>
      <c r="ST126" s="327"/>
      <c r="SU126" s="327"/>
      <c r="SV126" s="327"/>
      <c r="SW126" s="327"/>
      <c r="SX126" s="327"/>
      <c r="SY126" s="327"/>
      <c r="SZ126" s="327"/>
      <c r="TA126" s="327"/>
      <c r="TB126" s="327"/>
      <c r="TC126" s="327"/>
      <c r="TD126" s="327"/>
      <c r="TE126" s="327"/>
      <c r="TF126" s="327"/>
      <c r="TG126" s="327"/>
      <c r="TH126" s="327"/>
      <c r="TI126" s="327"/>
      <c r="TJ126" s="327"/>
      <c r="TK126" s="327"/>
      <c r="TL126" s="327"/>
      <c r="TM126" s="327"/>
      <c r="TN126" s="327"/>
      <c r="TO126" s="327"/>
      <c r="TP126" s="327"/>
      <c r="TQ126" s="327"/>
      <c r="TR126" s="327"/>
      <c r="TS126" s="327"/>
      <c r="TT126" s="327"/>
      <c r="TU126" s="327"/>
      <c r="TV126" s="327"/>
      <c r="TW126" s="327"/>
      <c r="TX126" s="327"/>
      <c r="TY126" s="327"/>
      <c r="TZ126" s="327"/>
      <c r="UA126" s="327"/>
      <c r="UB126" s="327"/>
      <c r="UC126" s="327"/>
      <c r="UD126" s="327"/>
      <c r="UE126" s="327"/>
      <c r="UF126" s="327"/>
      <c r="UG126" s="327"/>
      <c r="UH126" s="327"/>
      <c r="UI126" s="327"/>
      <c r="UJ126" s="327"/>
      <c r="UK126" s="327"/>
      <c r="UL126" s="327"/>
      <c r="UM126" s="327"/>
      <c r="UN126" s="327"/>
      <c r="UO126" s="327"/>
      <c r="UP126" s="327"/>
      <c r="UQ126" s="327"/>
      <c r="UR126" s="327"/>
      <c r="US126" s="327"/>
      <c r="UT126" s="327"/>
      <c r="UU126" s="327"/>
      <c r="UV126" s="327"/>
      <c r="UW126" s="327"/>
      <c r="UX126" s="327"/>
      <c r="UY126" s="327"/>
      <c r="UZ126" s="327"/>
      <c r="VA126" s="327"/>
      <c r="VB126" s="327"/>
      <c r="VC126" s="327"/>
      <c r="VD126" s="327"/>
      <c r="VE126" s="327"/>
      <c r="VF126" s="327"/>
      <c r="VG126" s="327"/>
      <c r="VH126" s="327"/>
      <c r="VI126" s="327"/>
      <c r="VJ126" s="327"/>
      <c r="VK126" s="327"/>
      <c r="VL126" s="327"/>
      <c r="VM126" s="327"/>
      <c r="VN126" s="327"/>
      <c r="VO126" s="327"/>
      <c r="VP126" s="327"/>
      <c r="VQ126" s="327"/>
      <c r="VR126" s="327"/>
      <c r="VS126" s="327"/>
      <c r="VT126" s="327"/>
      <c r="VU126" s="327"/>
      <c r="VV126" s="327"/>
      <c r="VW126" s="327"/>
      <c r="VX126" s="327"/>
      <c r="VY126" s="327"/>
      <c r="VZ126" s="327"/>
      <c r="WA126" s="327"/>
      <c r="WB126" s="327"/>
      <c r="WC126" s="327"/>
      <c r="WD126" s="327"/>
      <c r="WE126" s="327"/>
      <c r="WF126" s="327"/>
      <c r="WG126" s="327"/>
      <c r="WH126" s="327"/>
      <c r="WI126" s="327"/>
      <c r="WJ126" s="327"/>
      <c r="WK126" s="327"/>
      <c r="WL126" s="327"/>
      <c r="WM126" s="327"/>
      <c r="WN126" s="327"/>
      <c r="WO126" s="327"/>
      <c r="WP126" s="327"/>
      <c r="WQ126" s="327"/>
      <c r="WR126" s="327"/>
      <c r="WS126" s="327"/>
      <c r="WT126" s="327"/>
      <c r="WU126" s="327"/>
      <c r="WV126" s="327"/>
      <c r="WW126" s="327"/>
      <c r="WX126" s="327"/>
      <c r="WY126" s="327"/>
      <c r="WZ126" s="327"/>
      <c r="XA126" s="327"/>
      <c r="XB126" s="327"/>
      <c r="XC126" s="327"/>
      <c r="XD126" s="327"/>
      <c r="XE126" s="327"/>
      <c r="XF126" s="327"/>
      <c r="XG126" s="327"/>
      <c r="XH126" s="327"/>
      <c r="XI126" s="327"/>
      <c r="XJ126" s="327"/>
      <c r="XK126" s="327"/>
      <c r="XL126" s="327"/>
      <c r="XM126" s="327"/>
      <c r="XN126" s="327"/>
      <c r="XO126" s="327"/>
      <c r="XP126" s="327"/>
      <c r="XQ126" s="327"/>
      <c r="XR126" s="327"/>
      <c r="XS126" s="327"/>
      <c r="XT126" s="327"/>
      <c r="XU126" s="327"/>
      <c r="XV126" s="327"/>
      <c r="XW126" s="327"/>
      <c r="XX126" s="327"/>
      <c r="XY126" s="327"/>
      <c r="XZ126" s="327"/>
      <c r="YA126" s="327"/>
      <c r="YB126" s="327"/>
      <c r="YC126" s="327"/>
      <c r="YD126" s="327"/>
      <c r="YE126" s="327"/>
      <c r="YF126" s="327"/>
      <c r="YG126" s="327"/>
      <c r="YH126" s="327"/>
      <c r="YI126" s="327"/>
      <c r="YJ126" s="327"/>
      <c r="YK126" s="327"/>
      <c r="YL126" s="327"/>
      <c r="YM126" s="327"/>
      <c r="YN126" s="327"/>
      <c r="YO126" s="327"/>
      <c r="YP126" s="327"/>
      <c r="YQ126" s="327"/>
      <c r="YR126" s="327"/>
      <c r="YS126" s="327"/>
      <c r="YT126" s="327"/>
      <c r="YU126" s="327"/>
      <c r="YV126" s="327"/>
      <c r="YW126" s="327"/>
      <c r="YX126" s="327"/>
      <c r="YY126" s="327"/>
      <c r="YZ126" s="327"/>
      <c r="ZA126" s="327"/>
      <c r="ZB126" s="327"/>
      <c r="ZC126" s="327"/>
      <c r="ZD126" s="327"/>
      <c r="ZE126" s="327"/>
      <c r="ZF126" s="327"/>
      <c r="ZG126" s="327"/>
      <c r="ZH126" s="327"/>
      <c r="ZI126" s="327"/>
      <c r="ZJ126" s="327"/>
      <c r="ZK126" s="327"/>
      <c r="ZL126" s="327"/>
      <c r="ZM126" s="327"/>
      <c r="ZN126" s="327"/>
      <c r="ZO126" s="327"/>
      <c r="ZP126" s="327"/>
      <c r="ZQ126" s="327"/>
      <c r="ZR126" s="327"/>
      <c r="ZS126" s="327"/>
      <c r="ZT126" s="327"/>
      <c r="ZU126" s="327"/>
      <c r="ZV126" s="327"/>
      <c r="ZW126" s="327"/>
      <c r="ZX126" s="327"/>
      <c r="ZY126" s="327"/>
      <c r="ZZ126" s="327"/>
      <c r="AAA126" s="327"/>
      <c r="AAB126" s="327"/>
      <c r="AAC126" s="327"/>
      <c r="AAD126" s="327"/>
      <c r="AAE126" s="327"/>
      <c r="AAF126" s="327"/>
      <c r="AAG126" s="327"/>
      <c r="AAH126" s="327"/>
      <c r="AAI126" s="327"/>
      <c r="AAJ126" s="327"/>
      <c r="AAK126" s="327"/>
      <c r="AAL126" s="327"/>
      <c r="AAM126" s="327"/>
      <c r="AAN126" s="327"/>
      <c r="AAO126" s="327"/>
      <c r="AAP126" s="327"/>
      <c r="AAQ126" s="327"/>
      <c r="AAR126" s="327"/>
      <c r="AAS126" s="327"/>
      <c r="AAT126" s="327"/>
      <c r="AAU126" s="327"/>
      <c r="AAV126" s="327"/>
      <c r="AAW126" s="327"/>
      <c r="AAX126" s="327"/>
      <c r="AAY126" s="327"/>
      <c r="AAZ126" s="327"/>
      <c r="ABA126" s="327"/>
      <c r="ABB126" s="327"/>
      <c r="ABC126" s="327"/>
      <c r="ABD126" s="327"/>
      <c r="ABE126" s="327"/>
      <c r="ABF126" s="327"/>
      <c r="ABG126" s="327"/>
      <c r="ABH126" s="327"/>
      <c r="ABI126" s="327"/>
      <c r="ABJ126" s="327"/>
      <c r="ABK126" s="327"/>
      <c r="ABL126" s="327"/>
      <c r="ABM126" s="327"/>
      <c r="ABN126" s="327"/>
      <c r="ABO126" s="327"/>
      <c r="ABP126" s="327"/>
      <c r="ABQ126" s="327"/>
      <c r="ABR126" s="327"/>
      <c r="ABS126" s="327"/>
      <c r="ABT126" s="327"/>
      <c r="ABU126" s="327"/>
      <c r="ABV126" s="327"/>
      <c r="ABW126" s="327"/>
      <c r="ABX126" s="327"/>
      <c r="ABY126" s="327"/>
      <c r="ABZ126" s="327"/>
      <c r="ACA126" s="327"/>
      <c r="ACB126" s="327"/>
      <c r="ACC126" s="327"/>
      <c r="ACD126" s="327"/>
      <c r="ACE126" s="327"/>
      <c r="ACF126" s="327"/>
      <c r="ACG126" s="327"/>
      <c r="ACH126" s="327"/>
      <c r="ACI126" s="327"/>
      <c r="ACJ126" s="327"/>
      <c r="ACK126" s="327"/>
      <c r="ACL126" s="327"/>
      <c r="ACM126" s="327"/>
      <c r="ACN126" s="327"/>
      <c r="ACO126" s="327"/>
      <c r="ACP126" s="327"/>
      <c r="ACQ126" s="327"/>
      <c r="ACR126" s="327"/>
      <c r="ACS126" s="327"/>
      <c r="ACT126" s="327"/>
      <c r="ACU126" s="327"/>
      <c r="ACV126" s="327"/>
      <c r="ACW126" s="327"/>
      <c r="ACX126" s="327"/>
      <c r="ACY126" s="327"/>
      <c r="ACZ126" s="327"/>
      <c r="ADA126" s="327"/>
      <c r="ADB126" s="327"/>
      <c r="ADC126" s="327"/>
      <c r="ADD126" s="327"/>
      <c r="ADE126" s="327"/>
      <c r="ADF126" s="327"/>
      <c r="ADG126" s="327"/>
      <c r="ADH126" s="327"/>
      <c r="ADI126" s="327"/>
      <c r="ADJ126" s="327"/>
      <c r="ADK126" s="327"/>
      <c r="ADL126" s="327"/>
      <c r="ADM126" s="327"/>
      <c r="ADN126" s="327"/>
      <c r="ADO126" s="327"/>
      <c r="ADP126" s="327"/>
      <c r="ADQ126" s="327"/>
      <c r="ADR126" s="327"/>
      <c r="ADS126" s="327"/>
      <c r="ADT126" s="327"/>
      <c r="ADU126" s="327"/>
      <c r="ADV126" s="327"/>
      <c r="ADW126" s="327"/>
      <c r="ADX126" s="327"/>
      <c r="ADY126" s="327"/>
      <c r="ADZ126" s="327"/>
      <c r="AEA126" s="327"/>
      <c r="AEB126" s="327"/>
      <c r="AEC126" s="327"/>
      <c r="AED126" s="327"/>
      <c r="AEE126" s="327"/>
      <c r="AEF126" s="327"/>
      <c r="AEG126" s="327"/>
      <c r="AEH126" s="327"/>
      <c r="AEI126" s="327"/>
      <c r="AEJ126" s="327"/>
      <c r="AEK126" s="327"/>
      <c r="AEL126" s="327"/>
      <c r="AEM126" s="327"/>
      <c r="AEN126" s="327"/>
      <c r="AEO126" s="327"/>
      <c r="AEP126" s="327"/>
      <c r="AEQ126" s="327"/>
      <c r="AER126" s="327"/>
      <c r="AES126" s="327"/>
      <c r="AET126" s="327"/>
      <c r="AEU126" s="327"/>
      <c r="AEV126" s="327"/>
      <c r="AEW126" s="327"/>
      <c r="AEX126" s="327"/>
      <c r="AEY126" s="327"/>
      <c r="AEZ126" s="327"/>
      <c r="AFA126" s="327"/>
      <c r="AFB126" s="327"/>
      <c r="AFC126" s="327"/>
      <c r="AFD126" s="327"/>
      <c r="AFE126" s="327"/>
      <c r="AFF126" s="327"/>
      <c r="AFG126" s="327"/>
      <c r="AFH126" s="327"/>
      <c r="AFI126" s="327"/>
      <c r="AFJ126" s="327"/>
      <c r="AFK126" s="327"/>
      <c r="AFL126" s="327"/>
      <c r="AFM126" s="327"/>
      <c r="AFN126" s="327"/>
      <c r="AFO126" s="327"/>
      <c r="AFP126" s="327"/>
      <c r="AFQ126" s="327"/>
      <c r="AFR126" s="327"/>
      <c r="AFS126" s="327"/>
      <c r="AFT126" s="327"/>
      <c r="AFU126" s="327"/>
      <c r="AFV126" s="327"/>
      <c r="AFW126" s="327"/>
      <c r="AFX126" s="327"/>
      <c r="AFY126" s="327"/>
      <c r="AFZ126" s="327"/>
      <c r="AGA126" s="327"/>
      <c r="AGB126" s="327"/>
      <c r="AGC126" s="327"/>
      <c r="AGD126" s="327"/>
      <c r="AGE126" s="327"/>
      <c r="AGF126" s="327"/>
      <c r="AGG126" s="327"/>
      <c r="AGH126" s="327"/>
      <c r="AGI126" s="327"/>
      <c r="AGJ126" s="327"/>
      <c r="AGK126" s="327"/>
      <c r="AGL126" s="327"/>
      <c r="AGM126" s="327"/>
      <c r="AGN126" s="327"/>
      <c r="AGO126" s="327"/>
      <c r="AGP126" s="327"/>
      <c r="AGQ126" s="327"/>
      <c r="AGR126" s="327"/>
      <c r="AGS126" s="327"/>
      <c r="AGT126" s="327"/>
      <c r="AGU126" s="327"/>
      <c r="AGV126" s="327"/>
      <c r="AGW126" s="327"/>
      <c r="AGX126" s="327"/>
      <c r="AGY126" s="327"/>
      <c r="AGZ126" s="327"/>
      <c r="AHA126" s="327"/>
      <c r="AHB126" s="327"/>
      <c r="AHC126" s="327"/>
      <c r="AHD126" s="327"/>
      <c r="AHE126" s="327"/>
      <c r="AHF126" s="327"/>
      <c r="AHG126" s="327"/>
      <c r="AHH126" s="327"/>
      <c r="AHI126" s="327"/>
      <c r="AHJ126" s="327"/>
      <c r="AHK126" s="327"/>
      <c r="AHL126" s="327"/>
      <c r="AHM126" s="327"/>
      <c r="AHN126" s="327"/>
      <c r="AHO126" s="327"/>
      <c r="AHP126" s="327"/>
      <c r="AHQ126" s="327"/>
      <c r="AHR126" s="327"/>
      <c r="AHS126" s="327"/>
      <c r="AHT126" s="327"/>
      <c r="AHU126" s="327"/>
      <c r="AHV126" s="327"/>
      <c r="AHW126" s="327"/>
      <c r="AHX126" s="327"/>
      <c r="AHY126" s="327"/>
      <c r="AHZ126" s="327"/>
      <c r="AIA126" s="327"/>
      <c r="AIB126" s="327"/>
      <c r="AIC126" s="327"/>
      <c r="AID126" s="327"/>
      <c r="AIE126" s="327"/>
      <c r="AIF126" s="327"/>
      <c r="AIG126" s="327"/>
      <c r="AIH126" s="327"/>
      <c r="AII126" s="327"/>
      <c r="AIJ126" s="327"/>
      <c r="AIK126" s="327"/>
      <c r="AIL126" s="327"/>
      <c r="AIM126" s="327"/>
      <c r="AIN126" s="327"/>
      <c r="AIO126" s="327"/>
      <c r="AIP126" s="327"/>
      <c r="AIQ126" s="327"/>
      <c r="AIR126" s="327"/>
      <c r="AIS126" s="327"/>
      <c r="AIT126" s="327"/>
      <c r="AIU126" s="327"/>
      <c r="AIV126" s="327"/>
      <c r="AIW126" s="327"/>
      <c r="AIX126" s="327"/>
      <c r="AIY126" s="327"/>
      <c r="AIZ126" s="327"/>
      <c r="AJA126" s="327"/>
      <c r="AJB126" s="327"/>
      <c r="AJC126" s="327"/>
      <c r="AJD126" s="327"/>
      <c r="AJE126" s="327"/>
      <c r="AJF126" s="327"/>
      <c r="AJG126" s="327"/>
      <c r="AJH126" s="327"/>
      <c r="AJI126" s="327"/>
      <c r="AJJ126" s="327"/>
      <c r="AJK126" s="327"/>
      <c r="AJL126" s="327"/>
      <c r="AJM126" s="327"/>
      <c r="AJN126" s="327"/>
      <c r="AJO126" s="327"/>
      <c r="AJP126" s="327"/>
      <c r="AJQ126" s="327"/>
      <c r="AJR126" s="327"/>
      <c r="AJS126" s="327"/>
      <c r="AJT126" s="327"/>
      <c r="AJU126" s="327"/>
      <c r="AJV126" s="327"/>
      <c r="AJW126" s="327"/>
      <c r="AJX126" s="327"/>
      <c r="AJY126" s="327"/>
      <c r="AJZ126" s="327"/>
      <c r="AKA126" s="327"/>
      <c r="AKB126" s="327"/>
      <c r="AKC126" s="327"/>
      <c r="AKD126" s="327"/>
      <c r="AKE126" s="327"/>
      <c r="AKF126" s="327"/>
      <c r="AKG126" s="327"/>
      <c r="AKH126" s="327"/>
      <c r="AKI126" s="327"/>
      <c r="AKJ126" s="327"/>
      <c r="AKK126" s="327"/>
      <c r="AKL126" s="327"/>
      <c r="AKM126" s="327"/>
      <c r="AKN126" s="327"/>
      <c r="AKO126" s="327"/>
      <c r="AKP126" s="327"/>
      <c r="AKQ126" s="327"/>
      <c r="AKR126" s="327"/>
      <c r="AKS126" s="327"/>
      <c r="AKT126" s="327"/>
      <c r="AKU126" s="327"/>
      <c r="AKV126" s="327"/>
      <c r="AKW126" s="327"/>
      <c r="AKX126" s="327"/>
      <c r="AKY126" s="327"/>
      <c r="AKZ126" s="327"/>
      <c r="ALA126" s="327"/>
      <c r="ALB126" s="327"/>
      <c r="ALC126" s="327"/>
      <c r="ALD126" s="327"/>
      <c r="ALE126" s="327"/>
      <c r="ALF126" s="327"/>
      <c r="ALG126" s="327"/>
      <c r="ALH126" s="327"/>
      <c r="ALI126" s="327"/>
      <c r="ALJ126" s="327"/>
      <c r="ALK126" s="327"/>
      <c r="ALL126" s="327"/>
      <c r="ALM126" s="327"/>
      <c r="ALN126" s="327"/>
      <c r="ALO126" s="327"/>
      <c r="ALP126" s="327"/>
      <c r="ALQ126" s="327"/>
      <c r="ALR126" s="327"/>
      <c r="ALS126" s="327"/>
      <c r="ALT126" s="327"/>
      <c r="ALU126" s="327"/>
      <c r="ALV126" s="327"/>
      <c r="ALW126" s="327"/>
      <c r="ALX126" s="327"/>
      <c r="ALY126" s="327"/>
      <c r="ALZ126" s="327"/>
      <c r="AMA126" s="327"/>
      <c r="AMB126" s="327"/>
      <c r="AMC126" s="327"/>
      <c r="AMD126" s="327"/>
      <c r="AME126" s="327"/>
      <c r="AMF126" s="327"/>
      <c r="AMG126" s="327"/>
      <c r="AMH126" s="327"/>
      <c r="AMI126" s="327"/>
      <c r="AMJ126" s="327"/>
      <c r="AMK126" s="327"/>
      <c r="AML126" s="327"/>
      <c r="AMM126" s="327"/>
      <c r="AMN126" s="327"/>
      <c r="AMO126" s="327"/>
      <c r="AMP126" s="327"/>
      <c r="AMQ126" s="327"/>
      <c r="AMR126" s="327"/>
      <c r="AMS126" s="327"/>
      <c r="AMT126" s="327"/>
      <c r="AMU126" s="327"/>
      <c r="AMV126" s="327"/>
      <c r="AMW126" s="327"/>
      <c r="AMX126" s="327"/>
      <c r="AMY126" s="327"/>
      <c r="AMZ126" s="327"/>
      <c r="ANA126" s="327"/>
      <c r="ANB126" s="327"/>
      <c r="ANC126" s="327"/>
      <c r="AND126" s="327"/>
      <c r="ANE126" s="327"/>
      <c r="ANF126" s="327"/>
      <c r="ANG126" s="327"/>
      <c r="ANH126" s="327"/>
      <c r="ANI126" s="327"/>
      <c r="ANJ126" s="327"/>
      <c r="ANK126" s="327"/>
      <c r="ANL126" s="327"/>
      <c r="ANM126" s="327"/>
      <c r="ANN126" s="327"/>
      <c r="ANO126" s="327"/>
      <c r="ANP126" s="327"/>
      <c r="ANQ126" s="327"/>
      <c r="ANR126" s="327"/>
      <c r="ANS126" s="327"/>
      <c r="ANT126" s="327"/>
      <c r="ANU126" s="327"/>
      <c r="ANV126" s="327"/>
      <c r="ANW126" s="327"/>
      <c r="ANX126" s="327"/>
      <c r="ANY126" s="327"/>
      <c r="ANZ126" s="327"/>
      <c r="AOA126" s="327"/>
      <c r="AOB126" s="327"/>
      <c r="AOC126" s="327"/>
      <c r="AOD126" s="327"/>
      <c r="AOE126" s="327"/>
      <c r="AOF126" s="327"/>
      <c r="AOG126" s="327"/>
      <c r="AOH126" s="327"/>
      <c r="AOI126" s="327"/>
      <c r="AOJ126" s="327"/>
      <c r="AOK126" s="327"/>
      <c r="AOL126" s="327"/>
      <c r="AOM126" s="327"/>
      <c r="AON126" s="327"/>
      <c r="AOO126" s="327"/>
      <c r="AOP126" s="327"/>
      <c r="AOQ126" s="327"/>
      <c r="AOR126" s="327"/>
      <c r="AOS126" s="327"/>
      <c r="AOT126" s="327"/>
      <c r="AOU126" s="327"/>
      <c r="AOV126" s="327"/>
      <c r="AOW126" s="327"/>
      <c r="AOX126" s="327"/>
      <c r="AOY126" s="327"/>
      <c r="AOZ126" s="327"/>
      <c r="APA126" s="327"/>
      <c r="APB126" s="327"/>
      <c r="APC126" s="327"/>
      <c r="APD126" s="327"/>
      <c r="APE126" s="327"/>
      <c r="APF126" s="327"/>
      <c r="APG126" s="327"/>
      <c r="APH126" s="327"/>
      <c r="API126" s="327"/>
      <c r="APJ126" s="327"/>
      <c r="APK126" s="327"/>
      <c r="APL126" s="327"/>
      <c r="APM126" s="327"/>
      <c r="APN126" s="327"/>
      <c r="APO126" s="327"/>
      <c r="APP126" s="327"/>
      <c r="APQ126" s="327"/>
      <c r="APR126" s="327"/>
      <c r="APS126" s="327"/>
      <c r="APT126" s="327"/>
      <c r="APU126" s="327"/>
      <c r="APV126" s="327"/>
      <c r="APW126" s="327"/>
      <c r="APX126" s="327"/>
      <c r="APY126" s="327"/>
      <c r="APZ126" s="327"/>
      <c r="AQA126" s="327"/>
      <c r="AQB126" s="327"/>
      <c r="AQC126" s="327"/>
      <c r="AQD126" s="327"/>
      <c r="AQE126" s="327"/>
      <c r="AQF126" s="327"/>
      <c r="AQG126" s="327"/>
      <c r="AQH126" s="327"/>
      <c r="AQI126" s="327"/>
      <c r="AQJ126" s="327"/>
      <c r="AQK126" s="327"/>
      <c r="AQL126" s="327"/>
      <c r="AQM126" s="327"/>
      <c r="AQN126" s="327"/>
      <c r="AQO126" s="327"/>
      <c r="AQP126" s="327"/>
      <c r="AQQ126" s="327"/>
      <c r="AQR126" s="327"/>
      <c r="AQS126" s="327"/>
      <c r="AQT126" s="327"/>
      <c r="AQU126" s="327"/>
      <c r="AQV126" s="327"/>
      <c r="AQW126" s="327"/>
      <c r="AQX126" s="327"/>
      <c r="AQY126" s="327"/>
      <c r="AQZ126" s="327"/>
      <c r="ARA126" s="327"/>
      <c r="ARB126" s="327"/>
      <c r="ARC126" s="327"/>
      <c r="ARD126" s="327"/>
      <c r="ARE126" s="327"/>
      <c r="ARF126" s="327"/>
      <c r="ARG126" s="327"/>
      <c r="ARH126" s="327"/>
      <c r="ARI126" s="327"/>
      <c r="ARJ126" s="327"/>
      <c r="ARK126" s="327"/>
      <c r="ARL126" s="327"/>
      <c r="ARM126" s="327"/>
      <c r="ARN126" s="327"/>
      <c r="ARO126" s="327"/>
      <c r="ARP126" s="327"/>
      <c r="ARQ126" s="327"/>
      <c r="ARR126" s="327"/>
      <c r="ARS126" s="327"/>
      <c r="ART126" s="327"/>
      <c r="ARU126" s="327"/>
      <c r="ARV126" s="327"/>
      <c r="ARW126" s="327"/>
      <c r="ARX126" s="327"/>
      <c r="ARY126" s="327"/>
      <c r="ARZ126" s="327"/>
      <c r="ASA126" s="327"/>
      <c r="ASB126" s="327"/>
      <c r="ASC126" s="327"/>
      <c r="ASD126" s="327"/>
      <c r="ASE126" s="327"/>
      <c r="ASF126" s="327"/>
      <c r="ASG126" s="327"/>
      <c r="ASH126" s="327"/>
      <c r="ASI126" s="327"/>
      <c r="ASJ126" s="327"/>
      <c r="ASK126" s="327"/>
      <c r="ASL126" s="327"/>
      <c r="ASM126" s="327"/>
      <c r="ASN126" s="327"/>
      <c r="ASO126" s="327"/>
      <c r="ASP126" s="327"/>
      <c r="ASQ126" s="327"/>
      <c r="ASR126" s="327"/>
      <c r="ASS126" s="327"/>
      <c r="AST126" s="327"/>
      <c r="ASU126" s="327"/>
      <c r="ASV126" s="327"/>
      <c r="ASW126" s="327"/>
      <c r="ASX126" s="327"/>
      <c r="ASY126" s="327"/>
      <c r="ASZ126" s="327"/>
      <c r="ATA126" s="327"/>
      <c r="ATB126" s="327"/>
      <c r="ATC126" s="327"/>
      <c r="ATD126" s="327"/>
      <c r="ATE126" s="327"/>
      <c r="ATF126" s="327"/>
      <c r="ATG126" s="327"/>
      <c r="ATH126" s="327"/>
      <c r="ATI126" s="327"/>
      <c r="ATJ126" s="327"/>
      <c r="ATK126" s="327"/>
      <c r="ATL126" s="327"/>
      <c r="ATM126" s="327"/>
      <c r="ATN126" s="327"/>
      <c r="ATO126" s="327"/>
      <c r="ATP126" s="327"/>
      <c r="ATQ126" s="327"/>
      <c r="ATR126" s="327"/>
      <c r="ATS126" s="327"/>
      <c r="ATT126" s="327"/>
      <c r="ATU126" s="327"/>
      <c r="ATV126" s="327"/>
      <c r="ATW126" s="327"/>
      <c r="ATX126" s="327"/>
      <c r="ATY126" s="327"/>
      <c r="ATZ126" s="327"/>
      <c r="AUA126" s="327"/>
      <c r="AUB126" s="327"/>
      <c r="AUC126" s="327"/>
      <c r="AUD126" s="327"/>
      <c r="AUE126" s="327"/>
      <c r="AUF126" s="327"/>
      <c r="AUG126" s="327"/>
      <c r="AUH126" s="327"/>
      <c r="AUI126" s="327"/>
      <c r="AUJ126" s="327"/>
      <c r="AUK126" s="327"/>
      <c r="AUL126" s="327"/>
      <c r="AUM126" s="327"/>
      <c r="AUN126" s="327"/>
      <c r="AUO126" s="327"/>
      <c r="AUP126" s="327"/>
      <c r="AUQ126" s="327"/>
      <c r="AUR126" s="327"/>
      <c r="AUS126" s="327"/>
      <c r="AUT126" s="327"/>
      <c r="AUU126" s="327"/>
      <c r="AUV126" s="327"/>
      <c r="AUW126" s="327"/>
      <c r="AUX126" s="327"/>
      <c r="AUY126" s="327"/>
      <c r="AUZ126" s="327"/>
      <c r="AVA126" s="327"/>
      <c r="AVB126" s="327"/>
      <c r="AVC126" s="327"/>
      <c r="AVD126" s="327"/>
      <c r="AVE126" s="327"/>
      <c r="AVF126" s="327"/>
      <c r="AVG126" s="327"/>
      <c r="AVH126" s="327"/>
      <c r="AVI126" s="327"/>
      <c r="AVJ126" s="327"/>
      <c r="AVK126" s="327"/>
      <c r="AVL126" s="327"/>
      <c r="AVM126" s="327"/>
      <c r="AVN126" s="327"/>
      <c r="AVO126" s="327"/>
      <c r="AVP126" s="327"/>
      <c r="AVQ126" s="327"/>
      <c r="AVR126" s="327"/>
      <c r="AVS126" s="327"/>
      <c r="AVT126" s="327"/>
      <c r="AVU126" s="327"/>
      <c r="AVV126" s="327"/>
      <c r="AVW126" s="327"/>
      <c r="AVX126" s="327"/>
      <c r="AVY126" s="327"/>
      <c r="AVZ126" s="327"/>
      <c r="AWA126" s="327"/>
      <c r="AWB126" s="327"/>
      <c r="AWC126" s="327"/>
      <c r="AWD126" s="327"/>
      <c r="AWE126" s="327"/>
      <c r="AWF126" s="327"/>
      <c r="AWG126" s="327"/>
      <c r="AWH126" s="327"/>
      <c r="AWI126" s="327"/>
      <c r="AWJ126" s="327"/>
      <c r="AWK126" s="327"/>
      <c r="AWL126" s="327"/>
      <c r="AWM126" s="327"/>
      <c r="AWN126" s="327"/>
      <c r="AWO126" s="327"/>
      <c r="AWP126" s="327"/>
      <c r="AWQ126" s="327"/>
      <c r="AWR126" s="327"/>
      <c r="AWS126" s="327"/>
      <c r="AWT126" s="327"/>
      <c r="AWU126" s="327"/>
      <c r="AWV126" s="327"/>
      <c r="AWW126" s="327"/>
      <c r="AWX126" s="327"/>
      <c r="AWY126" s="327"/>
      <c r="AWZ126" s="327"/>
      <c r="AXA126" s="327"/>
      <c r="AXB126" s="327"/>
      <c r="AXC126" s="327"/>
      <c r="AXD126" s="327"/>
      <c r="AXE126" s="327"/>
      <c r="AXF126" s="327"/>
      <c r="AXG126" s="327"/>
      <c r="AXH126" s="327"/>
      <c r="AXI126" s="327"/>
      <c r="AXJ126" s="327"/>
      <c r="AXK126" s="327"/>
      <c r="AXL126" s="327"/>
      <c r="AXM126" s="327"/>
      <c r="AXN126" s="327"/>
      <c r="AXO126" s="327"/>
      <c r="AXP126" s="327"/>
      <c r="AXQ126" s="327"/>
      <c r="AXR126" s="327"/>
      <c r="AXS126" s="327"/>
      <c r="AXT126" s="327"/>
      <c r="AXU126" s="327"/>
      <c r="AXV126" s="327"/>
      <c r="AXW126" s="327"/>
      <c r="AXX126" s="327"/>
      <c r="AXY126" s="327"/>
      <c r="AXZ126" s="327"/>
      <c r="AYA126" s="327"/>
      <c r="AYB126" s="327"/>
      <c r="AYC126" s="327"/>
      <c r="AYD126" s="327"/>
      <c r="AYE126" s="327"/>
      <c r="AYF126" s="327"/>
      <c r="AYG126" s="327"/>
      <c r="AYH126" s="327"/>
      <c r="AYI126" s="327"/>
      <c r="AYJ126" s="327"/>
      <c r="AYK126" s="327"/>
      <c r="AYL126" s="327"/>
      <c r="AYM126" s="327"/>
      <c r="AYN126" s="327"/>
      <c r="AYO126" s="327"/>
      <c r="AYP126" s="327"/>
      <c r="AYQ126" s="327"/>
      <c r="AYR126" s="327"/>
      <c r="AYS126" s="327"/>
      <c r="AYT126" s="327"/>
      <c r="AYU126" s="327"/>
      <c r="AYV126" s="327"/>
      <c r="AYW126" s="327"/>
      <c r="AYX126" s="327"/>
      <c r="AYY126" s="327"/>
      <c r="AYZ126" s="327"/>
      <c r="AZA126" s="327"/>
      <c r="AZB126" s="327"/>
      <c r="AZC126" s="327"/>
      <c r="AZD126" s="327"/>
      <c r="AZE126" s="327"/>
      <c r="AZF126" s="327"/>
      <c r="AZG126" s="327"/>
      <c r="AZH126" s="327"/>
      <c r="AZI126" s="327"/>
      <c r="AZJ126" s="327"/>
      <c r="AZK126" s="327"/>
      <c r="AZL126" s="327"/>
      <c r="AZM126" s="327"/>
      <c r="AZN126" s="327"/>
      <c r="AZO126" s="327"/>
      <c r="AZP126" s="327"/>
      <c r="AZQ126" s="327"/>
      <c r="AZR126" s="327"/>
      <c r="AZS126" s="327"/>
      <c r="AZT126" s="327"/>
      <c r="AZU126" s="327"/>
      <c r="AZV126" s="327"/>
      <c r="AZW126" s="327"/>
      <c r="AZX126" s="327"/>
      <c r="AZY126" s="327"/>
      <c r="AZZ126" s="327"/>
      <c r="BAA126" s="327"/>
      <c r="BAB126" s="327"/>
      <c r="BAC126" s="327"/>
      <c r="BAD126" s="327"/>
      <c r="BAE126" s="327"/>
      <c r="BAF126" s="327"/>
      <c r="BAG126" s="327"/>
      <c r="BAH126" s="327"/>
      <c r="BAI126" s="327"/>
      <c r="BAJ126" s="327"/>
      <c r="BAK126" s="327"/>
      <c r="BAL126" s="327"/>
      <c r="BAM126" s="327"/>
      <c r="BAN126" s="327"/>
      <c r="BAO126" s="327"/>
      <c r="BAP126" s="327"/>
      <c r="BAQ126" s="327"/>
      <c r="BAR126" s="327"/>
      <c r="BAS126" s="327"/>
      <c r="BAT126" s="327"/>
      <c r="BAU126" s="327"/>
      <c r="BAV126" s="327"/>
      <c r="BAW126" s="327"/>
      <c r="BAX126" s="327"/>
      <c r="BAY126" s="327"/>
      <c r="BAZ126" s="327"/>
      <c r="BBA126" s="327"/>
      <c r="BBB126" s="327"/>
      <c r="BBC126" s="327"/>
      <c r="BBD126" s="327"/>
      <c r="BBE126" s="327"/>
      <c r="BBF126" s="327"/>
      <c r="BBG126" s="327"/>
      <c r="BBH126" s="327"/>
      <c r="BBI126" s="327"/>
      <c r="BBJ126" s="327"/>
      <c r="BBK126" s="327"/>
      <c r="BBL126" s="327"/>
      <c r="BBM126" s="327"/>
      <c r="BBN126" s="327"/>
      <c r="BBO126" s="327"/>
      <c r="BBP126" s="327"/>
      <c r="BBQ126" s="327"/>
      <c r="BBR126" s="327"/>
      <c r="BBS126" s="327"/>
      <c r="BBT126" s="327"/>
      <c r="BBU126" s="327"/>
      <c r="BBV126" s="327"/>
      <c r="BBW126" s="327"/>
      <c r="BBX126" s="327"/>
      <c r="BBY126" s="327"/>
      <c r="BBZ126" s="327"/>
      <c r="BCA126" s="327"/>
      <c r="BCB126" s="327"/>
      <c r="BCC126" s="327"/>
      <c r="BCD126" s="327"/>
      <c r="BCE126" s="327"/>
      <c r="BCF126" s="327"/>
      <c r="BCG126" s="327"/>
      <c r="BCH126" s="327"/>
      <c r="BCI126" s="327"/>
      <c r="BCJ126" s="327"/>
      <c r="BCK126" s="327"/>
      <c r="BCL126" s="327"/>
      <c r="BCM126" s="327"/>
      <c r="BCN126" s="327"/>
      <c r="BCO126" s="327"/>
      <c r="BCP126" s="327"/>
      <c r="BCQ126" s="327"/>
      <c r="BCR126" s="327"/>
      <c r="BCS126" s="327"/>
      <c r="BCT126" s="327"/>
      <c r="BCU126" s="327"/>
      <c r="BCV126" s="327"/>
      <c r="BCW126" s="327"/>
      <c r="BCX126" s="327"/>
      <c r="BCY126" s="327"/>
      <c r="BCZ126" s="327"/>
      <c r="BDA126" s="327"/>
      <c r="BDB126" s="327"/>
      <c r="BDC126" s="327"/>
      <c r="BDD126" s="327"/>
      <c r="BDE126" s="327"/>
      <c r="BDF126" s="327"/>
      <c r="BDG126" s="327"/>
      <c r="BDH126" s="327"/>
      <c r="BDI126" s="327"/>
      <c r="BDJ126" s="327"/>
      <c r="BDK126" s="327"/>
      <c r="BDL126" s="327"/>
      <c r="BDM126" s="327"/>
      <c r="BDN126" s="327"/>
      <c r="BDO126" s="327"/>
      <c r="BDP126" s="327"/>
      <c r="BDQ126" s="327"/>
      <c r="BDR126" s="327"/>
      <c r="BDS126" s="327"/>
      <c r="BDT126" s="327"/>
      <c r="BDU126" s="327"/>
      <c r="BDV126" s="327"/>
      <c r="BDW126" s="327"/>
      <c r="BDX126" s="327"/>
      <c r="BDY126" s="327"/>
      <c r="BDZ126" s="327"/>
      <c r="BEA126" s="327"/>
      <c r="BEB126" s="327"/>
      <c r="BEC126" s="327"/>
      <c r="BED126" s="327"/>
      <c r="BEE126" s="327"/>
      <c r="BEF126" s="327"/>
      <c r="BEG126" s="327"/>
      <c r="BEH126" s="327"/>
      <c r="BEI126" s="327"/>
      <c r="BEJ126" s="327"/>
      <c r="BEK126" s="327"/>
      <c r="BEL126" s="327"/>
      <c r="BEM126" s="327"/>
      <c r="BEN126" s="327"/>
      <c r="BEO126" s="327"/>
      <c r="BEP126" s="327"/>
      <c r="BEQ126" s="327"/>
      <c r="BER126" s="327"/>
      <c r="BES126" s="327"/>
      <c r="BET126" s="327"/>
      <c r="BEU126" s="327"/>
      <c r="BEV126" s="327"/>
      <c r="BEW126" s="327"/>
      <c r="BEX126" s="327"/>
      <c r="BEY126" s="327"/>
      <c r="BEZ126" s="327"/>
      <c r="BFA126" s="327"/>
      <c r="BFB126" s="327"/>
      <c r="BFC126" s="327"/>
      <c r="BFD126" s="327"/>
      <c r="BFE126" s="327"/>
      <c r="BFF126" s="327"/>
      <c r="BFG126" s="327"/>
      <c r="BFH126" s="327"/>
      <c r="BFI126" s="327"/>
      <c r="BFJ126" s="327"/>
      <c r="BFK126" s="327"/>
      <c r="BFL126" s="327"/>
      <c r="BFM126" s="327"/>
      <c r="BFN126" s="327"/>
      <c r="BFO126" s="327"/>
      <c r="BFP126" s="327"/>
      <c r="BFQ126" s="327"/>
      <c r="BFR126" s="327"/>
      <c r="BFS126" s="327"/>
      <c r="BFT126" s="327"/>
      <c r="BFU126" s="327"/>
      <c r="BFV126" s="327"/>
      <c r="BFW126" s="327"/>
      <c r="BFX126" s="327"/>
      <c r="BFY126" s="327"/>
      <c r="BFZ126" s="327"/>
      <c r="BGA126" s="327"/>
      <c r="BGB126" s="327"/>
      <c r="BGC126" s="327"/>
      <c r="BGD126" s="327"/>
      <c r="BGE126" s="327"/>
      <c r="BGF126" s="327"/>
      <c r="BGG126" s="327"/>
      <c r="BGH126" s="327"/>
      <c r="BGI126" s="327"/>
      <c r="BGJ126" s="327"/>
      <c r="BGK126" s="327"/>
      <c r="BGL126" s="327"/>
      <c r="BGM126" s="327"/>
      <c r="BGN126" s="327"/>
      <c r="BGO126" s="327"/>
      <c r="BGP126" s="327"/>
      <c r="BGQ126" s="327"/>
      <c r="BGR126" s="327"/>
      <c r="BGS126" s="327"/>
      <c r="BGT126" s="327"/>
      <c r="BGU126" s="327"/>
      <c r="BGV126" s="327"/>
      <c r="BGW126" s="327"/>
      <c r="BGX126" s="327"/>
      <c r="BGY126" s="327"/>
      <c r="BGZ126" s="327"/>
      <c r="BHA126" s="327"/>
      <c r="BHB126" s="327"/>
      <c r="BHC126" s="327"/>
      <c r="BHD126" s="327"/>
      <c r="BHE126" s="327"/>
      <c r="BHF126" s="327"/>
      <c r="BHG126" s="327"/>
      <c r="BHH126" s="327"/>
      <c r="BHI126" s="327"/>
      <c r="BHJ126" s="327"/>
      <c r="BHK126" s="327"/>
      <c r="BHL126" s="327"/>
      <c r="BHM126" s="327"/>
      <c r="BHN126" s="327"/>
      <c r="BHO126" s="327"/>
      <c r="BHP126" s="327"/>
      <c r="BHQ126" s="327"/>
      <c r="BHR126" s="327"/>
      <c r="BHS126" s="327"/>
      <c r="BHT126" s="327"/>
      <c r="BHU126" s="327"/>
      <c r="BHV126" s="327"/>
      <c r="BHW126" s="327"/>
      <c r="BHX126" s="327"/>
      <c r="BHY126" s="327"/>
      <c r="BHZ126" s="327"/>
      <c r="BIA126" s="327"/>
      <c r="BIB126" s="327"/>
      <c r="BIC126" s="327"/>
      <c r="BID126" s="327"/>
      <c r="BIE126" s="327"/>
      <c r="BIF126" s="327"/>
      <c r="BIG126" s="327"/>
      <c r="BIH126" s="327"/>
      <c r="BII126" s="327"/>
      <c r="BIJ126" s="327"/>
      <c r="BIK126" s="327"/>
      <c r="BIL126" s="327"/>
      <c r="BIM126" s="327"/>
      <c r="BIN126" s="327"/>
      <c r="BIO126" s="327"/>
      <c r="BIP126" s="327"/>
      <c r="BIQ126" s="327"/>
      <c r="BIR126" s="327"/>
      <c r="BIS126" s="327"/>
      <c r="BIT126" s="327"/>
      <c r="BIU126" s="327"/>
      <c r="BIV126" s="327"/>
      <c r="BIW126" s="327"/>
      <c r="BIX126" s="327"/>
      <c r="BIY126" s="327"/>
      <c r="BIZ126" s="327"/>
      <c r="BJA126" s="327"/>
      <c r="BJB126" s="327"/>
      <c r="BJC126" s="327"/>
      <c r="BJD126" s="327"/>
      <c r="BJE126" s="327"/>
      <c r="BJF126" s="327"/>
      <c r="BJG126" s="327"/>
      <c r="BJH126" s="327"/>
      <c r="BJI126" s="327"/>
      <c r="BJJ126" s="327"/>
      <c r="BJK126" s="327"/>
      <c r="BJL126" s="327"/>
      <c r="BJM126" s="327"/>
      <c r="BJN126" s="327"/>
      <c r="BJO126" s="327"/>
      <c r="BJP126" s="327"/>
      <c r="BJQ126" s="327"/>
      <c r="BJR126" s="327"/>
      <c r="BJS126" s="327"/>
      <c r="BJT126" s="327"/>
      <c r="BJU126" s="327"/>
      <c r="BJV126" s="327"/>
      <c r="BJW126" s="327"/>
      <c r="BJX126" s="327"/>
      <c r="BJY126" s="327"/>
      <c r="BJZ126" s="327"/>
      <c r="BKA126" s="327"/>
      <c r="BKB126" s="327"/>
      <c r="BKC126" s="327"/>
      <c r="BKD126" s="327"/>
      <c r="BKE126" s="327"/>
      <c r="BKF126" s="327"/>
      <c r="BKG126" s="327"/>
      <c r="BKH126" s="327"/>
      <c r="BKI126" s="327"/>
      <c r="BKJ126" s="327"/>
      <c r="BKK126" s="327"/>
      <c r="BKL126" s="327"/>
      <c r="BKM126" s="327"/>
      <c r="BKN126" s="327"/>
      <c r="BKO126" s="327"/>
      <c r="BKP126" s="327"/>
      <c r="BKQ126" s="327"/>
      <c r="BKR126" s="327"/>
      <c r="BKS126" s="327"/>
      <c r="BKT126" s="327"/>
      <c r="BKU126" s="327"/>
      <c r="BKV126" s="327"/>
      <c r="BKW126" s="327"/>
      <c r="BKX126" s="327"/>
      <c r="BKY126" s="327"/>
      <c r="BKZ126" s="327"/>
      <c r="BLA126" s="327"/>
      <c r="BLB126" s="327"/>
      <c r="BLC126" s="327"/>
      <c r="BLD126" s="327"/>
      <c r="BLE126" s="327"/>
      <c r="BLF126" s="327"/>
      <c r="BLG126" s="327"/>
      <c r="BLH126" s="327"/>
      <c r="BLI126" s="327"/>
      <c r="BLJ126" s="327"/>
      <c r="BLK126" s="327"/>
      <c r="BLL126" s="327"/>
      <c r="BLM126" s="327"/>
      <c r="BLN126" s="327"/>
      <c r="BLO126" s="327"/>
      <c r="BLP126" s="327"/>
      <c r="BLQ126" s="327"/>
      <c r="BLR126" s="327"/>
      <c r="BLS126" s="327"/>
      <c r="BLT126" s="327"/>
      <c r="BLU126" s="327"/>
      <c r="BLV126" s="327"/>
      <c r="BLW126" s="327"/>
      <c r="BLX126" s="327"/>
      <c r="BLY126" s="327"/>
      <c r="BLZ126" s="327"/>
      <c r="BMA126" s="327"/>
      <c r="BMB126" s="327"/>
      <c r="BMC126" s="327"/>
      <c r="BMD126" s="327"/>
      <c r="BME126" s="327"/>
      <c r="BMF126" s="327"/>
      <c r="BMG126" s="327"/>
      <c r="BMH126" s="327"/>
      <c r="BMI126" s="327"/>
      <c r="BMJ126" s="327"/>
      <c r="BMK126" s="327"/>
      <c r="BML126" s="327"/>
      <c r="BMM126" s="327"/>
      <c r="BMN126" s="327"/>
      <c r="BMO126" s="327"/>
      <c r="BMP126" s="327"/>
      <c r="BMQ126" s="327"/>
      <c r="BMR126" s="327"/>
      <c r="BMS126" s="327"/>
      <c r="BMT126" s="327"/>
      <c r="BMU126" s="327"/>
      <c r="BMV126" s="327"/>
      <c r="BMW126" s="327"/>
      <c r="BMX126" s="327"/>
      <c r="BMY126" s="327"/>
      <c r="BMZ126" s="327"/>
      <c r="BNA126" s="327"/>
      <c r="BNB126" s="327"/>
      <c r="BNC126" s="327"/>
      <c r="BND126" s="327"/>
      <c r="BNE126" s="327"/>
      <c r="BNF126" s="327"/>
      <c r="BNG126" s="327"/>
      <c r="BNH126" s="327"/>
      <c r="BNI126" s="327"/>
      <c r="BNJ126" s="327"/>
      <c r="BNK126" s="327"/>
      <c r="BNL126" s="327"/>
      <c r="BNM126" s="327"/>
      <c r="BNN126" s="327"/>
      <c r="BNO126" s="327"/>
      <c r="BNP126" s="327"/>
      <c r="BNQ126" s="327"/>
      <c r="BNR126" s="327"/>
      <c r="BNS126" s="327"/>
      <c r="BNT126" s="327"/>
      <c r="BNU126" s="327"/>
      <c r="BNV126" s="327"/>
      <c r="BNW126" s="327"/>
      <c r="BNX126" s="327"/>
      <c r="BNY126" s="327"/>
      <c r="BNZ126" s="327"/>
      <c r="BOA126" s="327"/>
      <c r="BOB126" s="327"/>
      <c r="BOC126" s="327"/>
      <c r="BOD126" s="327"/>
      <c r="BOE126" s="327"/>
      <c r="BOF126" s="327"/>
      <c r="BOG126" s="327"/>
      <c r="BOH126" s="327"/>
      <c r="BOI126" s="327"/>
      <c r="BOJ126" s="327"/>
      <c r="BOK126" s="327"/>
      <c r="BOL126" s="327"/>
      <c r="BOM126" s="327"/>
      <c r="BON126" s="327"/>
      <c r="BOO126" s="327"/>
      <c r="BOP126" s="327"/>
      <c r="BOQ126" s="327"/>
      <c r="BOR126" s="327"/>
      <c r="BOS126" s="327"/>
      <c r="BOT126" s="327"/>
      <c r="BOU126" s="327"/>
      <c r="BOV126" s="327"/>
      <c r="BOW126" s="327"/>
      <c r="BOX126" s="327"/>
      <c r="BOY126" s="327"/>
      <c r="BOZ126" s="327"/>
      <c r="BPA126" s="327"/>
      <c r="BPB126" s="327"/>
      <c r="BPC126" s="327"/>
      <c r="BPD126" s="327"/>
      <c r="BPE126" s="327"/>
      <c r="BPF126" s="327"/>
      <c r="BPG126" s="327"/>
      <c r="BPH126" s="327"/>
      <c r="BPI126" s="327"/>
      <c r="BPJ126" s="327"/>
      <c r="BPK126" s="327"/>
      <c r="BPL126" s="327"/>
      <c r="BPM126" s="327"/>
      <c r="BPN126" s="327"/>
      <c r="BPO126" s="327"/>
      <c r="BPP126" s="327"/>
      <c r="BPQ126" s="327"/>
      <c r="BPR126" s="327"/>
      <c r="BPS126" s="327"/>
      <c r="BPT126" s="327"/>
      <c r="BPU126" s="327"/>
      <c r="BPV126" s="327"/>
      <c r="BPW126" s="327"/>
      <c r="BPX126" s="327"/>
      <c r="BPY126" s="327"/>
      <c r="BPZ126" s="327"/>
      <c r="BQA126" s="327"/>
      <c r="BQB126" s="327"/>
      <c r="BQC126" s="327"/>
      <c r="BQD126" s="327"/>
      <c r="BQE126" s="327"/>
      <c r="BQF126" s="327"/>
      <c r="BQG126" s="327"/>
      <c r="BQH126" s="327"/>
      <c r="BQI126" s="327"/>
      <c r="BQJ126" s="327"/>
      <c r="BQK126" s="327"/>
      <c r="BQL126" s="327"/>
      <c r="BQM126" s="327"/>
      <c r="BQN126" s="327"/>
      <c r="BQO126" s="327"/>
      <c r="BQP126" s="327"/>
      <c r="BQQ126" s="327"/>
      <c r="BQR126" s="327"/>
      <c r="BQS126" s="327"/>
      <c r="BQT126" s="327"/>
      <c r="BQU126" s="327"/>
      <c r="BQV126" s="327"/>
      <c r="BQW126" s="327"/>
      <c r="BQX126" s="327"/>
      <c r="BQY126" s="327"/>
      <c r="BQZ126" s="327"/>
      <c r="BRA126" s="327"/>
      <c r="BRB126" s="327"/>
      <c r="BRC126" s="327"/>
      <c r="BRD126" s="327"/>
      <c r="BRE126" s="327"/>
      <c r="BRF126" s="327"/>
      <c r="BRG126" s="327"/>
      <c r="BRH126" s="327"/>
      <c r="BRI126" s="327"/>
      <c r="BRJ126" s="327"/>
      <c r="BRK126" s="327"/>
      <c r="BRL126" s="327"/>
      <c r="BRM126" s="327"/>
      <c r="BRN126" s="327"/>
      <c r="BRO126" s="327"/>
      <c r="BRP126" s="327"/>
      <c r="BRQ126" s="327"/>
      <c r="BRR126" s="327"/>
      <c r="BRS126" s="327"/>
      <c r="BRT126" s="327"/>
      <c r="BRU126" s="327"/>
      <c r="BRV126" s="327"/>
      <c r="BRW126" s="327"/>
      <c r="BRX126" s="327"/>
      <c r="BRY126" s="327"/>
      <c r="BRZ126" s="327"/>
      <c r="BSA126" s="327"/>
      <c r="BSB126" s="327"/>
      <c r="BSC126" s="327"/>
      <c r="BSD126" s="327"/>
      <c r="BSE126" s="327"/>
      <c r="BSF126" s="327"/>
      <c r="BSG126" s="327"/>
      <c r="BSH126" s="327"/>
      <c r="BSI126" s="327"/>
      <c r="BSJ126" s="327"/>
      <c r="BSK126" s="327"/>
      <c r="BSL126" s="327"/>
      <c r="BSM126" s="327"/>
      <c r="BSN126" s="327"/>
      <c r="BSO126" s="327"/>
      <c r="BSP126" s="327"/>
      <c r="BSQ126" s="327"/>
      <c r="BSR126" s="327"/>
      <c r="BSS126" s="327"/>
      <c r="BST126" s="327"/>
      <c r="BSU126" s="327"/>
      <c r="BSV126" s="327"/>
      <c r="BSW126" s="327"/>
      <c r="BSX126" s="327"/>
      <c r="BSY126" s="327"/>
      <c r="BSZ126" s="327"/>
      <c r="BTA126" s="327"/>
      <c r="BTB126" s="327"/>
      <c r="BTC126" s="327"/>
      <c r="BTD126" s="327"/>
      <c r="BTE126" s="327"/>
      <c r="BTF126" s="327"/>
      <c r="BTG126" s="327"/>
      <c r="BTH126" s="327"/>
      <c r="BTI126" s="327"/>
      <c r="BTJ126" s="327"/>
      <c r="BTK126" s="327"/>
      <c r="BTL126" s="327"/>
      <c r="BTM126" s="327"/>
      <c r="BTN126" s="327"/>
      <c r="BTO126" s="327"/>
      <c r="BTP126" s="327"/>
      <c r="BTQ126" s="327"/>
      <c r="BTR126" s="327"/>
      <c r="BTS126" s="327"/>
      <c r="BTT126" s="327"/>
      <c r="BTU126" s="327"/>
      <c r="BTV126" s="327"/>
      <c r="BTW126" s="327"/>
      <c r="BTX126" s="327"/>
      <c r="BTY126" s="327"/>
      <c r="BTZ126" s="327"/>
      <c r="BUA126" s="327"/>
      <c r="BUB126" s="327"/>
      <c r="BUC126" s="327"/>
      <c r="BUD126" s="327"/>
      <c r="BUE126" s="327"/>
      <c r="BUF126" s="327"/>
      <c r="BUG126" s="327"/>
      <c r="BUH126" s="327"/>
      <c r="BUI126" s="327"/>
      <c r="BUJ126" s="327"/>
      <c r="BUK126" s="327"/>
      <c r="BUL126" s="327"/>
      <c r="BUM126" s="327"/>
      <c r="BUN126" s="327"/>
      <c r="BUO126" s="327"/>
      <c r="BUP126" s="327"/>
      <c r="BUQ126" s="327"/>
      <c r="BUR126" s="327"/>
      <c r="BUS126" s="327"/>
      <c r="BUT126" s="327"/>
      <c r="BUU126" s="327"/>
      <c r="BUV126" s="327"/>
      <c r="BUW126" s="327"/>
      <c r="BUX126" s="327"/>
      <c r="BUY126" s="327"/>
      <c r="BUZ126" s="327"/>
      <c r="BVA126" s="327"/>
      <c r="BVB126" s="327"/>
      <c r="BVC126" s="327"/>
      <c r="BVD126" s="327"/>
      <c r="BVE126" s="327"/>
      <c r="BVF126" s="327"/>
      <c r="BVG126" s="327"/>
      <c r="BVH126" s="327"/>
      <c r="BVI126" s="327"/>
      <c r="BVJ126" s="327"/>
      <c r="BVK126" s="327"/>
      <c r="BVL126" s="327"/>
      <c r="BVM126" s="327"/>
      <c r="BVN126" s="327"/>
      <c r="BVO126" s="327"/>
      <c r="BVP126" s="327"/>
      <c r="BVQ126" s="327"/>
      <c r="BVR126" s="327"/>
      <c r="BVS126" s="327"/>
      <c r="BVT126" s="327"/>
      <c r="BVU126" s="327"/>
      <c r="BVV126" s="327"/>
      <c r="BVW126" s="327"/>
      <c r="BVX126" s="327"/>
      <c r="BVY126" s="327"/>
      <c r="BVZ126" s="327"/>
      <c r="BWA126" s="327"/>
      <c r="BWB126" s="327"/>
      <c r="BWC126" s="327"/>
      <c r="BWD126" s="327"/>
      <c r="BWE126" s="327"/>
      <c r="BWF126" s="327"/>
      <c r="BWG126" s="327"/>
      <c r="BWH126" s="327"/>
      <c r="BWI126" s="327"/>
      <c r="BWJ126" s="327"/>
      <c r="BWK126" s="327"/>
      <c r="BWL126" s="327"/>
      <c r="BWM126" s="327"/>
      <c r="BWN126" s="327"/>
      <c r="BWO126" s="327"/>
      <c r="BWP126" s="327"/>
      <c r="BWQ126" s="327"/>
      <c r="BWR126" s="327"/>
      <c r="BWS126" s="327"/>
      <c r="BWT126" s="327"/>
      <c r="BWU126" s="327"/>
      <c r="BWV126" s="327"/>
      <c r="BWW126" s="327"/>
      <c r="BWX126" s="327"/>
      <c r="BWY126" s="327"/>
      <c r="BWZ126" s="327"/>
      <c r="BXA126" s="327"/>
      <c r="BXB126" s="327"/>
      <c r="BXC126" s="327"/>
      <c r="BXD126" s="327"/>
      <c r="BXE126" s="327"/>
      <c r="BXF126" s="327"/>
      <c r="BXG126" s="327"/>
      <c r="BXH126" s="327"/>
      <c r="BXI126" s="327"/>
      <c r="BXJ126" s="327"/>
      <c r="BXK126" s="327"/>
      <c r="BXL126" s="327"/>
      <c r="BXM126" s="327"/>
      <c r="BXN126" s="327"/>
      <c r="BXO126" s="327"/>
      <c r="BXP126" s="327"/>
      <c r="BXQ126" s="327"/>
      <c r="BXR126" s="327"/>
      <c r="BXS126" s="327"/>
      <c r="BXT126" s="327"/>
      <c r="BXU126" s="327"/>
      <c r="BXV126" s="327"/>
      <c r="BXW126" s="327"/>
      <c r="BXX126" s="327"/>
      <c r="BXY126" s="327"/>
      <c r="BXZ126" s="327"/>
      <c r="BYA126" s="327"/>
      <c r="BYB126" s="327"/>
      <c r="BYC126" s="327"/>
      <c r="BYD126" s="327"/>
      <c r="BYE126" s="327"/>
      <c r="BYF126" s="327"/>
      <c r="BYG126" s="327"/>
      <c r="BYH126" s="327"/>
      <c r="BYI126" s="327"/>
      <c r="BYJ126" s="327"/>
      <c r="BYK126" s="327"/>
      <c r="BYL126" s="327"/>
      <c r="BYM126" s="327"/>
      <c r="BYN126" s="327"/>
      <c r="BYO126" s="327"/>
      <c r="BYP126" s="327"/>
      <c r="BYQ126" s="327"/>
      <c r="BYR126" s="327"/>
      <c r="BYS126" s="327"/>
      <c r="BYT126" s="327"/>
      <c r="BYU126" s="327"/>
      <c r="BYV126" s="327"/>
      <c r="BYW126" s="327"/>
      <c r="BYX126" s="327"/>
      <c r="BYY126" s="327"/>
      <c r="BYZ126" s="327"/>
      <c r="BZA126" s="327"/>
      <c r="BZB126" s="327"/>
      <c r="BZC126" s="327"/>
      <c r="BZD126" s="327"/>
      <c r="BZE126" s="327"/>
      <c r="BZF126" s="327"/>
      <c r="BZG126" s="327"/>
      <c r="BZH126" s="327"/>
      <c r="BZI126" s="327"/>
      <c r="BZJ126" s="327"/>
      <c r="BZK126" s="327"/>
      <c r="BZL126" s="327"/>
      <c r="BZM126" s="327"/>
      <c r="BZN126" s="327"/>
      <c r="BZO126" s="327"/>
      <c r="BZP126" s="327"/>
      <c r="BZQ126" s="327"/>
      <c r="BZR126" s="327"/>
      <c r="BZS126" s="327"/>
      <c r="BZT126" s="327"/>
      <c r="BZU126" s="327"/>
      <c r="BZV126" s="327"/>
      <c r="BZW126" s="327"/>
      <c r="BZX126" s="327"/>
      <c r="BZY126" s="327"/>
      <c r="BZZ126" s="327"/>
      <c r="CAA126" s="327"/>
      <c r="CAB126" s="327"/>
      <c r="CAC126" s="327"/>
      <c r="CAD126" s="327"/>
      <c r="CAE126" s="327"/>
      <c r="CAF126" s="327"/>
      <c r="CAG126" s="327"/>
      <c r="CAH126" s="327"/>
      <c r="CAI126" s="327"/>
      <c r="CAJ126" s="327"/>
      <c r="CAK126" s="327"/>
      <c r="CAL126" s="327"/>
      <c r="CAM126" s="327"/>
      <c r="CAN126" s="327"/>
      <c r="CAO126" s="327"/>
      <c r="CAP126" s="327"/>
      <c r="CAQ126" s="327"/>
      <c r="CAR126" s="327"/>
      <c r="CAS126" s="327"/>
      <c r="CAT126" s="327"/>
      <c r="CAU126" s="327"/>
      <c r="CAV126" s="327"/>
      <c r="CAW126" s="327"/>
      <c r="CAX126" s="327"/>
      <c r="CAY126" s="327"/>
      <c r="CAZ126" s="327"/>
      <c r="CBA126" s="327"/>
      <c r="CBB126" s="327"/>
      <c r="CBC126" s="327"/>
      <c r="CBD126" s="327"/>
      <c r="CBE126" s="327"/>
      <c r="CBF126" s="327"/>
      <c r="CBG126" s="327"/>
      <c r="CBH126" s="327"/>
      <c r="CBI126" s="327"/>
      <c r="CBJ126" s="327"/>
      <c r="CBK126" s="327"/>
      <c r="CBL126" s="327"/>
      <c r="CBM126" s="327"/>
      <c r="CBN126" s="327"/>
      <c r="CBO126" s="327"/>
      <c r="CBP126" s="327"/>
      <c r="CBQ126" s="327"/>
      <c r="CBR126" s="327"/>
      <c r="CBS126" s="327"/>
      <c r="CBT126" s="327"/>
      <c r="CBU126" s="327"/>
      <c r="CBV126" s="327"/>
      <c r="CBW126" s="327"/>
      <c r="CBX126" s="327"/>
      <c r="CBY126" s="327"/>
      <c r="CBZ126" s="327"/>
      <c r="CCA126" s="327"/>
      <c r="CCB126" s="327"/>
      <c r="CCC126" s="327"/>
      <c r="CCD126" s="327"/>
      <c r="CCE126" s="327"/>
      <c r="CCF126" s="327"/>
      <c r="CCG126" s="327"/>
      <c r="CCH126" s="327"/>
      <c r="CCI126" s="327"/>
      <c r="CCJ126" s="327"/>
      <c r="CCK126" s="327"/>
      <c r="CCL126" s="327"/>
      <c r="CCM126" s="327"/>
      <c r="CCN126" s="327"/>
      <c r="CCO126" s="327"/>
      <c r="CCP126" s="327"/>
      <c r="CCQ126" s="327"/>
      <c r="CCR126" s="327"/>
      <c r="CCS126" s="327"/>
      <c r="CCT126" s="327"/>
      <c r="CCU126" s="327"/>
      <c r="CCV126" s="327"/>
      <c r="CCW126" s="327"/>
      <c r="CCX126" s="327"/>
      <c r="CCY126" s="327"/>
      <c r="CCZ126" s="327"/>
      <c r="CDA126" s="327"/>
      <c r="CDB126" s="327"/>
      <c r="CDC126" s="327"/>
      <c r="CDD126" s="327"/>
      <c r="CDE126" s="327"/>
      <c r="CDF126" s="327"/>
      <c r="CDG126" s="327"/>
      <c r="CDH126" s="327"/>
      <c r="CDI126" s="327"/>
      <c r="CDJ126" s="327"/>
      <c r="CDK126" s="327"/>
      <c r="CDL126" s="327"/>
      <c r="CDM126" s="327"/>
      <c r="CDN126" s="327"/>
      <c r="CDO126" s="327"/>
      <c r="CDP126" s="327"/>
      <c r="CDQ126" s="327"/>
      <c r="CDR126" s="327"/>
      <c r="CDS126" s="327"/>
      <c r="CDT126" s="327"/>
      <c r="CDU126" s="327"/>
      <c r="CDV126" s="327"/>
      <c r="CDW126" s="327"/>
      <c r="CDX126" s="327"/>
      <c r="CDY126" s="327"/>
      <c r="CDZ126" s="327"/>
      <c r="CEA126" s="327"/>
      <c r="CEB126" s="327"/>
      <c r="CEC126" s="327"/>
      <c r="CED126" s="327"/>
      <c r="CEE126" s="327"/>
      <c r="CEF126" s="327"/>
      <c r="CEG126" s="327"/>
      <c r="CEH126" s="327"/>
      <c r="CEI126" s="327"/>
      <c r="CEJ126" s="327"/>
      <c r="CEK126" s="327"/>
      <c r="CEL126" s="327"/>
      <c r="CEM126" s="327"/>
      <c r="CEN126" s="327"/>
      <c r="CEO126" s="327"/>
      <c r="CEP126" s="327"/>
      <c r="CEQ126" s="327"/>
      <c r="CER126" s="327"/>
      <c r="CES126" s="327"/>
      <c r="CET126" s="327"/>
      <c r="CEU126" s="327"/>
      <c r="CEV126" s="327"/>
      <c r="CEW126" s="327"/>
      <c r="CEX126" s="327"/>
      <c r="CEY126" s="327"/>
      <c r="CEZ126" s="327"/>
      <c r="CFA126" s="327"/>
      <c r="CFB126" s="327"/>
      <c r="CFC126" s="327"/>
      <c r="CFD126" s="327"/>
      <c r="CFE126" s="327"/>
      <c r="CFF126" s="327"/>
      <c r="CFG126" s="327"/>
      <c r="CFH126" s="327"/>
      <c r="CFI126" s="327"/>
      <c r="CFJ126" s="327"/>
      <c r="CFK126" s="327"/>
      <c r="CFL126" s="327"/>
      <c r="CFM126" s="327"/>
      <c r="CFN126" s="327"/>
      <c r="CFO126" s="327"/>
      <c r="CFP126" s="327"/>
      <c r="CFQ126" s="327"/>
      <c r="CFR126" s="327"/>
      <c r="CFS126" s="327"/>
      <c r="CFT126" s="327"/>
      <c r="CFU126" s="327"/>
      <c r="CFV126" s="327"/>
      <c r="CFW126" s="327"/>
      <c r="CFX126" s="327"/>
      <c r="CFY126" s="327"/>
      <c r="CFZ126" s="327"/>
      <c r="CGA126" s="327"/>
      <c r="CGB126" s="327"/>
      <c r="CGC126" s="327"/>
      <c r="CGD126" s="327"/>
      <c r="CGE126" s="327"/>
      <c r="CGF126" s="327"/>
      <c r="CGG126" s="327"/>
      <c r="CGH126" s="327"/>
      <c r="CGI126" s="327"/>
      <c r="CGJ126" s="327"/>
      <c r="CGK126" s="327"/>
      <c r="CGL126" s="327"/>
      <c r="CGM126" s="327"/>
      <c r="CGN126" s="327"/>
      <c r="CGO126" s="327"/>
      <c r="CGP126" s="327"/>
      <c r="CGQ126" s="327"/>
      <c r="CGR126" s="327"/>
      <c r="CGS126" s="327"/>
      <c r="CGT126" s="327"/>
      <c r="CGU126" s="327"/>
      <c r="CGV126" s="327"/>
      <c r="CGW126" s="327"/>
      <c r="CGX126" s="327"/>
      <c r="CGY126" s="327"/>
      <c r="CGZ126" s="327"/>
      <c r="CHA126" s="327"/>
      <c r="CHB126" s="327"/>
      <c r="CHC126" s="327"/>
      <c r="CHD126" s="327"/>
      <c r="CHE126" s="327"/>
      <c r="CHF126" s="327"/>
      <c r="CHG126" s="327"/>
      <c r="CHH126" s="327"/>
      <c r="CHI126" s="327"/>
      <c r="CHJ126" s="327"/>
      <c r="CHK126" s="327"/>
      <c r="CHL126" s="327"/>
      <c r="CHM126" s="327"/>
      <c r="CHN126" s="327"/>
      <c r="CHO126" s="327"/>
      <c r="CHP126" s="327"/>
      <c r="CHQ126" s="327"/>
      <c r="CHR126" s="327"/>
      <c r="CHS126" s="327"/>
      <c r="CHT126" s="327"/>
      <c r="CHU126" s="327"/>
      <c r="CHV126" s="327"/>
      <c r="CHW126" s="327"/>
      <c r="CHX126" s="327"/>
      <c r="CHY126" s="327"/>
      <c r="CHZ126" s="327"/>
      <c r="CIA126" s="327"/>
      <c r="CIB126" s="327"/>
      <c r="CIC126" s="327"/>
      <c r="CID126" s="327"/>
      <c r="CIE126" s="327"/>
      <c r="CIF126" s="327"/>
      <c r="CIG126" s="327"/>
      <c r="CIH126" s="327"/>
      <c r="CII126" s="327"/>
      <c r="CIJ126" s="327"/>
      <c r="CIK126" s="327"/>
      <c r="CIL126" s="327"/>
      <c r="CIM126" s="327"/>
      <c r="CIN126" s="327"/>
      <c r="CIO126" s="327"/>
      <c r="CIP126" s="327"/>
      <c r="CIQ126" s="327"/>
      <c r="CIR126" s="327"/>
      <c r="CIS126" s="327"/>
      <c r="CIT126" s="327"/>
      <c r="CIU126" s="327"/>
      <c r="CIV126" s="327"/>
      <c r="CIW126" s="327"/>
      <c r="CIX126" s="327"/>
      <c r="CIY126" s="327"/>
      <c r="CIZ126" s="327"/>
      <c r="CJA126" s="327"/>
      <c r="CJB126" s="327"/>
      <c r="CJC126" s="327"/>
      <c r="CJD126" s="327"/>
      <c r="CJE126" s="327"/>
      <c r="CJF126" s="327"/>
      <c r="CJG126" s="327"/>
      <c r="CJH126" s="327"/>
      <c r="CJI126" s="327"/>
      <c r="CJJ126" s="327"/>
      <c r="CJK126" s="327"/>
      <c r="CJL126" s="327"/>
      <c r="CJM126" s="327"/>
      <c r="CJN126" s="327"/>
      <c r="CJO126" s="327"/>
      <c r="CJP126" s="327"/>
      <c r="CJQ126" s="327"/>
      <c r="CJR126" s="327"/>
      <c r="CJS126" s="327"/>
      <c r="CJT126" s="327"/>
      <c r="CJU126" s="327"/>
      <c r="CJV126" s="327"/>
      <c r="CJW126" s="327"/>
      <c r="CJX126" s="327"/>
      <c r="CJY126" s="327"/>
      <c r="CJZ126" s="327"/>
      <c r="CKA126" s="327"/>
      <c r="CKB126" s="327"/>
      <c r="CKC126" s="327"/>
      <c r="CKD126" s="327"/>
      <c r="CKE126" s="327"/>
      <c r="CKF126" s="327"/>
      <c r="CKG126" s="327"/>
      <c r="CKH126" s="327"/>
      <c r="CKI126" s="327"/>
      <c r="CKJ126" s="327"/>
      <c r="CKK126" s="327"/>
      <c r="CKL126" s="327"/>
      <c r="CKM126" s="327"/>
      <c r="CKN126" s="327"/>
      <c r="CKO126" s="327"/>
      <c r="CKP126" s="327"/>
      <c r="CKQ126" s="327"/>
      <c r="CKR126" s="327"/>
      <c r="CKS126" s="327"/>
      <c r="CKT126" s="327"/>
      <c r="CKU126" s="327"/>
      <c r="CKV126" s="327"/>
      <c r="CKW126" s="327"/>
      <c r="CKX126" s="327"/>
      <c r="CKY126" s="327"/>
      <c r="CKZ126" s="327"/>
      <c r="CLA126" s="327"/>
      <c r="CLB126" s="327"/>
      <c r="CLC126" s="327"/>
      <c r="CLD126" s="327"/>
      <c r="CLE126" s="327"/>
      <c r="CLF126" s="327"/>
      <c r="CLG126" s="327"/>
      <c r="CLH126" s="327"/>
      <c r="CLI126" s="327"/>
      <c r="CLJ126" s="327"/>
      <c r="CLK126" s="327"/>
      <c r="CLL126" s="327"/>
      <c r="CLM126" s="327"/>
      <c r="CLN126" s="327"/>
      <c r="CLO126" s="327"/>
      <c r="CLP126" s="327"/>
      <c r="CLQ126" s="327"/>
      <c r="CLR126" s="327"/>
      <c r="CLS126" s="327"/>
      <c r="CLT126" s="327"/>
      <c r="CLU126" s="327"/>
      <c r="CLV126" s="327"/>
      <c r="CLW126" s="327"/>
      <c r="CLX126" s="327"/>
      <c r="CLY126" s="327"/>
      <c r="CLZ126" s="327"/>
      <c r="CMA126" s="327"/>
      <c r="CMB126" s="327"/>
      <c r="CMC126" s="327"/>
      <c r="CMD126" s="327"/>
      <c r="CME126" s="327"/>
      <c r="CMF126" s="327"/>
      <c r="CMG126" s="327"/>
      <c r="CMH126" s="327"/>
      <c r="CMI126" s="327"/>
      <c r="CMJ126" s="327"/>
      <c r="CMK126" s="327"/>
      <c r="CML126" s="327"/>
      <c r="CMM126" s="327"/>
      <c r="CMN126" s="327"/>
      <c r="CMO126" s="327"/>
      <c r="CMP126" s="327"/>
      <c r="CMQ126" s="327"/>
      <c r="CMR126" s="327"/>
      <c r="CMS126" s="327"/>
      <c r="CMT126" s="327"/>
      <c r="CMU126" s="327"/>
      <c r="CMV126" s="327"/>
      <c r="CMW126" s="327"/>
      <c r="CMX126" s="327"/>
      <c r="CMY126" s="327"/>
      <c r="CMZ126" s="327"/>
      <c r="CNA126" s="327"/>
      <c r="CNB126" s="327"/>
      <c r="CNC126" s="327"/>
      <c r="CND126" s="327"/>
      <c r="CNE126" s="327"/>
      <c r="CNF126" s="327"/>
      <c r="CNG126" s="327"/>
      <c r="CNH126" s="327"/>
      <c r="CNI126" s="327"/>
      <c r="CNJ126" s="327"/>
      <c r="CNK126" s="327"/>
      <c r="CNL126" s="327"/>
      <c r="CNM126" s="327"/>
      <c r="CNN126" s="327"/>
      <c r="CNO126" s="327"/>
      <c r="CNP126" s="327"/>
      <c r="CNQ126" s="327"/>
      <c r="CNR126" s="327"/>
      <c r="CNS126" s="327"/>
      <c r="CNT126" s="327"/>
      <c r="CNU126" s="327"/>
      <c r="CNV126" s="327"/>
      <c r="CNW126" s="327"/>
      <c r="CNX126" s="327"/>
      <c r="CNY126" s="327"/>
      <c r="CNZ126" s="327"/>
      <c r="COA126" s="327"/>
      <c r="COB126" s="327"/>
      <c r="COC126" s="327"/>
      <c r="COD126" s="327"/>
      <c r="COE126" s="327"/>
      <c r="COF126" s="327"/>
      <c r="COG126" s="327"/>
      <c r="COH126" s="327"/>
      <c r="COI126" s="327"/>
      <c r="COJ126" s="327"/>
      <c r="COK126" s="327"/>
      <c r="COL126" s="327"/>
      <c r="COM126" s="327"/>
      <c r="CON126" s="327"/>
      <c r="COO126" s="327"/>
      <c r="COP126" s="327"/>
      <c r="COQ126" s="327"/>
      <c r="COR126" s="327"/>
      <c r="COS126" s="327"/>
      <c r="COT126" s="327"/>
      <c r="COU126" s="327"/>
      <c r="COV126" s="327"/>
      <c r="COW126" s="327"/>
      <c r="COX126" s="327"/>
      <c r="COY126" s="327"/>
      <c r="COZ126" s="327"/>
      <c r="CPA126" s="327"/>
      <c r="CPB126" s="327"/>
      <c r="CPC126" s="327"/>
      <c r="CPD126" s="327"/>
      <c r="CPE126" s="327"/>
      <c r="CPF126" s="327"/>
      <c r="CPG126" s="327"/>
      <c r="CPH126" s="327"/>
      <c r="CPI126" s="327"/>
      <c r="CPJ126" s="327"/>
      <c r="CPK126" s="327"/>
      <c r="CPL126" s="327"/>
      <c r="CPM126" s="327"/>
      <c r="CPN126" s="327"/>
      <c r="CPO126" s="327"/>
      <c r="CPP126" s="327"/>
      <c r="CPQ126" s="327"/>
      <c r="CPR126" s="327"/>
      <c r="CPS126" s="327"/>
      <c r="CPT126" s="327"/>
      <c r="CPU126" s="327"/>
      <c r="CPV126" s="327"/>
      <c r="CPW126" s="327"/>
      <c r="CPX126" s="327"/>
      <c r="CPY126" s="327"/>
      <c r="CPZ126" s="327"/>
      <c r="CQA126" s="327"/>
      <c r="CQB126" s="327"/>
      <c r="CQC126" s="327"/>
      <c r="CQD126" s="327"/>
      <c r="CQE126" s="327"/>
      <c r="CQF126" s="327"/>
      <c r="CQG126" s="327"/>
      <c r="CQH126" s="327"/>
      <c r="CQI126" s="327"/>
      <c r="CQJ126" s="327"/>
      <c r="CQK126" s="327"/>
      <c r="CQL126" s="327"/>
      <c r="CQM126" s="327"/>
      <c r="CQN126" s="327"/>
      <c r="CQO126" s="327"/>
      <c r="CQP126" s="327"/>
      <c r="CQQ126" s="327"/>
      <c r="CQR126" s="327"/>
      <c r="CQS126" s="327"/>
      <c r="CQT126" s="327"/>
      <c r="CQU126" s="327"/>
      <c r="CQV126" s="327"/>
      <c r="CQW126" s="327"/>
      <c r="CQX126" s="327"/>
      <c r="CQY126" s="327"/>
      <c r="CQZ126" s="327"/>
      <c r="CRA126" s="327"/>
      <c r="CRB126" s="327"/>
      <c r="CRC126" s="327"/>
      <c r="CRD126" s="327"/>
      <c r="CRE126" s="327"/>
      <c r="CRF126" s="327"/>
      <c r="CRG126" s="327"/>
      <c r="CRH126" s="327"/>
      <c r="CRI126" s="327"/>
      <c r="CRJ126" s="327"/>
      <c r="CRK126" s="327"/>
      <c r="CRL126" s="327"/>
      <c r="CRM126" s="327"/>
      <c r="CRN126" s="327"/>
      <c r="CRO126" s="327"/>
      <c r="CRP126" s="327"/>
      <c r="CRQ126" s="327"/>
      <c r="CRR126" s="327"/>
      <c r="CRS126" s="327"/>
      <c r="CRT126" s="327"/>
      <c r="CRU126" s="327"/>
      <c r="CRV126" s="327"/>
      <c r="CRW126" s="327"/>
      <c r="CRX126" s="327"/>
      <c r="CRY126" s="327"/>
      <c r="CRZ126" s="327"/>
      <c r="CSA126" s="327"/>
      <c r="CSB126" s="327"/>
      <c r="CSC126" s="327"/>
      <c r="CSD126" s="327"/>
      <c r="CSE126" s="327"/>
      <c r="CSF126" s="327"/>
      <c r="CSG126" s="327"/>
      <c r="CSH126" s="327"/>
      <c r="CSI126" s="327"/>
      <c r="CSJ126" s="327"/>
      <c r="CSK126" s="327"/>
      <c r="CSL126" s="327"/>
      <c r="CSM126" s="327"/>
      <c r="CSN126" s="327"/>
      <c r="CSO126" s="327"/>
      <c r="CSP126" s="327"/>
      <c r="CSQ126" s="327"/>
      <c r="CSR126" s="327"/>
      <c r="CSS126" s="327"/>
      <c r="CST126" s="327"/>
      <c r="CSU126" s="327"/>
      <c r="CSV126" s="327"/>
      <c r="CSW126" s="327"/>
      <c r="CSX126" s="327"/>
      <c r="CSY126" s="327"/>
      <c r="CSZ126" s="327"/>
      <c r="CTA126" s="327"/>
      <c r="CTB126" s="327"/>
      <c r="CTC126" s="327"/>
      <c r="CTD126" s="327"/>
      <c r="CTE126" s="327"/>
      <c r="CTF126" s="327"/>
      <c r="CTG126" s="327"/>
      <c r="CTH126" s="327"/>
      <c r="CTI126" s="327"/>
      <c r="CTJ126" s="327"/>
      <c r="CTK126" s="327"/>
      <c r="CTL126" s="327"/>
      <c r="CTM126" s="327"/>
      <c r="CTN126" s="327"/>
      <c r="CTO126" s="327"/>
      <c r="CTP126" s="327"/>
      <c r="CTQ126" s="327"/>
      <c r="CTR126" s="327"/>
      <c r="CTS126" s="327"/>
      <c r="CTT126" s="327"/>
      <c r="CTU126" s="327"/>
      <c r="CTV126" s="327"/>
      <c r="CTW126" s="327"/>
      <c r="CTX126" s="327"/>
      <c r="CTY126" s="327"/>
      <c r="CTZ126" s="327"/>
      <c r="CUA126" s="327"/>
      <c r="CUB126" s="327"/>
      <c r="CUC126" s="327"/>
      <c r="CUD126" s="327"/>
      <c r="CUE126" s="327"/>
      <c r="CUF126" s="327"/>
      <c r="CUG126" s="327"/>
      <c r="CUH126" s="327"/>
      <c r="CUI126" s="327"/>
      <c r="CUJ126" s="327"/>
      <c r="CUK126" s="327"/>
      <c r="CUL126" s="327"/>
      <c r="CUM126" s="327"/>
      <c r="CUN126" s="327"/>
      <c r="CUO126" s="327"/>
      <c r="CUP126" s="327"/>
      <c r="CUQ126" s="327"/>
      <c r="CUR126" s="327"/>
      <c r="CUS126" s="327"/>
      <c r="CUT126" s="327"/>
      <c r="CUU126" s="327"/>
      <c r="CUV126" s="327"/>
      <c r="CUW126" s="327"/>
      <c r="CUX126" s="327"/>
      <c r="CUY126" s="327"/>
      <c r="CUZ126" s="327"/>
      <c r="CVA126" s="327"/>
      <c r="CVB126" s="327"/>
      <c r="CVC126" s="327"/>
      <c r="CVD126" s="327"/>
      <c r="CVE126" s="327"/>
      <c r="CVF126" s="327"/>
      <c r="CVG126" s="327"/>
      <c r="CVH126" s="327"/>
      <c r="CVI126" s="327"/>
      <c r="CVJ126" s="327"/>
      <c r="CVK126" s="327"/>
      <c r="CVL126" s="327"/>
      <c r="CVM126" s="327"/>
      <c r="CVN126" s="327"/>
      <c r="CVO126" s="327"/>
      <c r="CVP126" s="327"/>
      <c r="CVQ126" s="327"/>
      <c r="CVR126" s="327"/>
      <c r="CVS126" s="327"/>
      <c r="CVT126" s="327"/>
      <c r="CVU126" s="327"/>
      <c r="CVV126" s="327"/>
      <c r="CVW126" s="327"/>
      <c r="CVX126" s="327"/>
      <c r="CVY126" s="327"/>
      <c r="CVZ126" s="327"/>
      <c r="CWA126" s="327"/>
      <c r="CWB126" s="327"/>
      <c r="CWC126" s="327"/>
      <c r="CWD126" s="327"/>
      <c r="CWE126" s="327"/>
      <c r="CWF126" s="327"/>
      <c r="CWG126" s="327"/>
      <c r="CWH126" s="327"/>
      <c r="CWI126" s="327"/>
      <c r="CWJ126" s="327"/>
      <c r="CWK126" s="327"/>
      <c r="CWL126" s="327"/>
      <c r="CWM126" s="327"/>
      <c r="CWN126" s="327"/>
      <c r="CWO126" s="327"/>
      <c r="CWP126" s="327"/>
      <c r="CWQ126" s="327"/>
      <c r="CWR126" s="327"/>
      <c r="CWS126" s="327"/>
      <c r="CWT126" s="327"/>
      <c r="CWU126" s="327"/>
      <c r="CWV126" s="327"/>
      <c r="CWW126" s="327"/>
      <c r="CWX126" s="327"/>
      <c r="CWY126" s="327"/>
      <c r="CWZ126" s="327"/>
      <c r="CXA126" s="327"/>
      <c r="CXB126" s="327"/>
      <c r="CXC126" s="327"/>
      <c r="CXD126" s="327"/>
      <c r="CXE126" s="327"/>
      <c r="CXF126" s="327"/>
      <c r="CXG126" s="327"/>
      <c r="CXH126" s="327"/>
      <c r="CXI126" s="327"/>
      <c r="CXJ126" s="327"/>
      <c r="CXK126" s="327"/>
      <c r="CXL126" s="327"/>
      <c r="CXM126" s="327"/>
      <c r="CXN126" s="327"/>
      <c r="CXO126" s="327"/>
      <c r="CXP126" s="327"/>
      <c r="CXQ126" s="327"/>
      <c r="CXR126" s="327"/>
      <c r="CXS126" s="327"/>
      <c r="CXT126" s="327"/>
      <c r="CXU126" s="327"/>
      <c r="CXV126" s="327"/>
      <c r="CXW126" s="327"/>
      <c r="CXX126" s="327"/>
      <c r="CXY126" s="327"/>
      <c r="CXZ126" s="327"/>
      <c r="CYA126" s="327"/>
      <c r="CYB126" s="327"/>
      <c r="CYC126" s="327"/>
      <c r="CYD126" s="327"/>
      <c r="CYE126" s="327"/>
      <c r="CYF126" s="327"/>
      <c r="CYG126" s="327"/>
      <c r="CYH126" s="327"/>
      <c r="CYI126" s="327"/>
      <c r="CYJ126" s="327"/>
      <c r="CYK126" s="327"/>
      <c r="CYL126" s="327"/>
      <c r="CYM126" s="327"/>
      <c r="CYN126" s="327"/>
      <c r="CYO126" s="327"/>
      <c r="CYP126" s="327"/>
      <c r="CYQ126" s="327"/>
      <c r="CYR126" s="327"/>
      <c r="CYS126" s="327"/>
      <c r="CYT126" s="327"/>
      <c r="CYU126" s="327"/>
      <c r="CYV126" s="327"/>
      <c r="CYW126" s="327"/>
      <c r="CYX126" s="327"/>
      <c r="CYY126" s="327"/>
      <c r="CYZ126" s="327"/>
      <c r="CZA126" s="327"/>
      <c r="CZB126" s="327"/>
      <c r="CZC126" s="327"/>
      <c r="CZD126" s="327"/>
      <c r="CZE126" s="327"/>
      <c r="CZF126" s="327"/>
      <c r="CZG126" s="327"/>
      <c r="CZH126" s="327"/>
      <c r="CZI126" s="327"/>
      <c r="CZJ126" s="327"/>
      <c r="CZK126" s="327"/>
      <c r="CZL126" s="327"/>
      <c r="CZM126" s="327"/>
      <c r="CZN126" s="327"/>
      <c r="CZO126" s="327"/>
      <c r="CZP126" s="327"/>
      <c r="CZQ126" s="327"/>
      <c r="CZR126" s="327"/>
      <c r="CZS126" s="327"/>
      <c r="CZT126" s="327"/>
      <c r="CZU126" s="327"/>
      <c r="CZV126" s="327"/>
      <c r="CZW126" s="327"/>
      <c r="CZX126" s="327"/>
      <c r="CZY126" s="327"/>
      <c r="CZZ126" s="327"/>
      <c r="DAA126" s="327"/>
      <c r="DAB126" s="327"/>
      <c r="DAC126" s="327"/>
      <c r="DAD126" s="327"/>
      <c r="DAE126" s="327"/>
      <c r="DAF126" s="327"/>
      <c r="DAG126" s="327"/>
      <c r="DAH126" s="327"/>
      <c r="DAI126" s="327"/>
      <c r="DAJ126" s="327"/>
      <c r="DAK126" s="327"/>
      <c r="DAL126" s="327"/>
      <c r="DAM126" s="327"/>
      <c r="DAN126" s="327"/>
      <c r="DAO126" s="327"/>
      <c r="DAP126" s="327"/>
      <c r="DAQ126" s="327"/>
      <c r="DAR126" s="327"/>
      <c r="DAS126" s="327"/>
      <c r="DAT126" s="327"/>
      <c r="DAU126" s="327"/>
      <c r="DAV126" s="327"/>
      <c r="DAW126" s="327"/>
      <c r="DAX126" s="327"/>
      <c r="DAY126" s="327"/>
      <c r="DAZ126" s="327"/>
      <c r="DBA126" s="327"/>
      <c r="DBB126" s="327"/>
      <c r="DBC126" s="327"/>
      <c r="DBD126" s="327"/>
      <c r="DBE126" s="327"/>
      <c r="DBF126" s="327"/>
      <c r="DBG126" s="327"/>
      <c r="DBH126" s="327"/>
      <c r="DBI126" s="327"/>
      <c r="DBJ126" s="327"/>
      <c r="DBK126" s="327"/>
      <c r="DBL126" s="327"/>
      <c r="DBM126" s="327"/>
      <c r="DBN126" s="327"/>
      <c r="DBO126" s="327"/>
      <c r="DBP126" s="327"/>
      <c r="DBQ126" s="327"/>
      <c r="DBR126" s="327"/>
      <c r="DBS126" s="327"/>
      <c r="DBT126" s="327"/>
      <c r="DBU126" s="327"/>
      <c r="DBV126" s="327"/>
      <c r="DBW126" s="327"/>
      <c r="DBX126" s="327"/>
      <c r="DBY126" s="327"/>
      <c r="DBZ126" s="327"/>
      <c r="DCA126" s="327"/>
      <c r="DCB126" s="327"/>
      <c r="DCC126" s="327"/>
      <c r="DCD126" s="327"/>
      <c r="DCE126" s="327"/>
      <c r="DCF126" s="327"/>
      <c r="DCG126" s="327"/>
      <c r="DCH126" s="327"/>
      <c r="DCI126" s="327"/>
      <c r="DCJ126" s="327"/>
      <c r="DCK126" s="327"/>
      <c r="DCL126" s="327"/>
      <c r="DCM126" s="327"/>
      <c r="DCN126" s="327"/>
      <c r="DCO126" s="327"/>
      <c r="DCP126" s="327"/>
      <c r="DCQ126" s="327"/>
      <c r="DCR126" s="327"/>
      <c r="DCS126" s="327"/>
      <c r="DCT126" s="327"/>
      <c r="DCU126" s="327"/>
      <c r="DCV126" s="327"/>
      <c r="DCW126" s="327"/>
      <c r="DCX126" s="327"/>
      <c r="DCY126" s="327"/>
      <c r="DCZ126" s="327"/>
      <c r="DDA126" s="327"/>
      <c r="DDB126" s="327"/>
      <c r="DDC126" s="327"/>
      <c r="DDD126" s="327"/>
      <c r="DDE126" s="327"/>
      <c r="DDF126" s="327"/>
      <c r="DDG126" s="327"/>
      <c r="DDH126" s="327"/>
      <c r="DDI126" s="327"/>
      <c r="DDJ126" s="327"/>
      <c r="DDK126" s="327"/>
      <c r="DDL126" s="327"/>
      <c r="DDM126" s="327"/>
      <c r="DDN126" s="327"/>
      <c r="DDO126" s="327"/>
      <c r="DDP126" s="327"/>
      <c r="DDQ126" s="327"/>
      <c r="DDR126" s="327"/>
      <c r="DDS126" s="327"/>
      <c r="DDT126" s="327"/>
      <c r="DDU126" s="327"/>
      <c r="DDV126" s="327"/>
      <c r="DDW126" s="327"/>
      <c r="DDX126" s="327"/>
      <c r="DDY126" s="327"/>
      <c r="DDZ126" s="327"/>
      <c r="DEA126" s="327"/>
      <c r="DEB126" s="327"/>
      <c r="DEC126" s="327"/>
      <c r="DED126" s="327"/>
      <c r="DEE126" s="327"/>
      <c r="DEF126" s="327"/>
      <c r="DEG126" s="327"/>
      <c r="DEH126" s="327"/>
      <c r="DEI126" s="327"/>
      <c r="DEJ126" s="327"/>
      <c r="DEK126" s="327"/>
      <c r="DEL126" s="327"/>
      <c r="DEM126" s="327"/>
      <c r="DEN126" s="327"/>
      <c r="DEO126" s="327"/>
      <c r="DEP126" s="327"/>
      <c r="DEQ126" s="327"/>
      <c r="DER126" s="327"/>
      <c r="DES126" s="327"/>
      <c r="DET126" s="327"/>
      <c r="DEU126" s="327"/>
      <c r="DEV126" s="327"/>
      <c r="DEW126" s="327"/>
      <c r="DEX126" s="327"/>
      <c r="DEY126" s="327"/>
      <c r="DEZ126" s="327"/>
      <c r="DFA126" s="327"/>
      <c r="DFB126" s="327"/>
      <c r="DFC126" s="327"/>
      <c r="DFD126" s="327"/>
      <c r="DFE126" s="327"/>
      <c r="DFF126" s="327"/>
      <c r="DFG126" s="327"/>
      <c r="DFH126" s="327"/>
      <c r="DFI126" s="327"/>
      <c r="DFJ126" s="327"/>
      <c r="DFK126" s="327"/>
      <c r="DFL126" s="327"/>
      <c r="DFM126" s="327"/>
      <c r="DFN126" s="327"/>
      <c r="DFO126" s="327"/>
      <c r="DFP126" s="327"/>
      <c r="DFQ126" s="327"/>
      <c r="DFR126" s="327"/>
      <c r="DFS126" s="327"/>
      <c r="DFT126" s="327"/>
      <c r="DFU126" s="327"/>
      <c r="DFV126" s="327"/>
      <c r="DFW126" s="327"/>
      <c r="DFX126" s="327"/>
      <c r="DFY126" s="327"/>
      <c r="DFZ126" s="327"/>
      <c r="DGA126" s="327"/>
      <c r="DGB126" s="327"/>
      <c r="DGC126" s="327"/>
      <c r="DGD126" s="327"/>
      <c r="DGE126" s="327"/>
      <c r="DGF126" s="327"/>
      <c r="DGG126" s="327"/>
      <c r="DGH126" s="327"/>
      <c r="DGI126" s="327"/>
      <c r="DGJ126" s="327"/>
      <c r="DGK126" s="327"/>
      <c r="DGL126" s="327"/>
      <c r="DGM126" s="327"/>
      <c r="DGN126" s="327"/>
      <c r="DGO126" s="327"/>
      <c r="DGP126" s="327"/>
      <c r="DGQ126" s="327"/>
      <c r="DGR126" s="327"/>
      <c r="DGS126" s="327"/>
      <c r="DGT126" s="327"/>
      <c r="DGU126" s="327"/>
      <c r="DGV126" s="327"/>
      <c r="DGW126" s="327"/>
      <c r="DGX126" s="327"/>
      <c r="DGY126" s="327"/>
      <c r="DGZ126" s="327"/>
      <c r="DHA126" s="327"/>
      <c r="DHB126" s="327"/>
      <c r="DHC126" s="327"/>
      <c r="DHD126" s="327"/>
      <c r="DHE126" s="327"/>
      <c r="DHF126" s="327"/>
      <c r="DHG126" s="327"/>
      <c r="DHH126" s="327"/>
      <c r="DHI126" s="327"/>
      <c r="DHJ126" s="327"/>
      <c r="DHK126" s="327"/>
      <c r="DHL126" s="327"/>
      <c r="DHM126" s="327"/>
      <c r="DHN126" s="327"/>
      <c r="DHO126" s="327"/>
      <c r="DHP126" s="327"/>
      <c r="DHQ126" s="327"/>
      <c r="DHR126" s="327"/>
      <c r="DHS126" s="327"/>
      <c r="DHT126" s="327"/>
      <c r="DHU126" s="327"/>
      <c r="DHV126" s="327"/>
      <c r="DHW126" s="327"/>
      <c r="DHX126" s="327"/>
      <c r="DHY126" s="327"/>
      <c r="DHZ126" s="327"/>
      <c r="DIA126" s="327"/>
      <c r="DIB126" s="327"/>
      <c r="DIC126" s="327"/>
      <c r="DID126" s="327"/>
      <c r="DIE126" s="327"/>
      <c r="DIF126" s="327"/>
      <c r="DIG126" s="327"/>
      <c r="DIH126" s="327"/>
      <c r="DII126" s="327"/>
      <c r="DIJ126" s="327"/>
      <c r="DIK126" s="327"/>
      <c r="DIL126" s="327"/>
      <c r="DIM126" s="327"/>
      <c r="DIN126" s="327"/>
      <c r="DIO126" s="327"/>
      <c r="DIP126" s="327"/>
      <c r="DIQ126" s="327"/>
      <c r="DIR126" s="327"/>
      <c r="DIS126" s="327"/>
      <c r="DIT126" s="327"/>
      <c r="DIU126" s="327"/>
      <c r="DIV126" s="327"/>
      <c r="DIW126" s="327"/>
      <c r="DIX126" s="327"/>
      <c r="DIY126" s="327"/>
      <c r="DIZ126" s="327"/>
      <c r="DJA126" s="327"/>
      <c r="DJB126" s="327"/>
      <c r="DJC126" s="327"/>
      <c r="DJD126" s="327"/>
      <c r="DJE126" s="327"/>
      <c r="DJF126" s="327"/>
      <c r="DJG126" s="327"/>
      <c r="DJH126" s="327"/>
      <c r="DJI126" s="327"/>
      <c r="DJJ126" s="327"/>
      <c r="DJK126" s="327"/>
      <c r="DJL126" s="327"/>
      <c r="DJM126" s="327"/>
      <c r="DJN126" s="327"/>
      <c r="DJO126" s="327"/>
      <c r="DJP126" s="327"/>
      <c r="DJQ126" s="327"/>
      <c r="DJR126" s="327"/>
      <c r="DJS126" s="327"/>
      <c r="DJT126" s="327"/>
      <c r="DJU126" s="327"/>
      <c r="DJV126" s="327"/>
      <c r="DJW126" s="327"/>
      <c r="DJX126" s="327"/>
      <c r="DJY126" s="327"/>
      <c r="DJZ126" s="327"/>
      <c r="DKA126" s="327"/>
      <c r="DKB126" s="327"/>
      <c r="DKC126" s="327"/>
      <c r="DKD126" s="327"/>
      <c r="DKE126" s="327"/>
      <c r="DKF126" s="327"/>
      <c r="DKG126" s="327"/>
      <c r="DKH126" s="327"/>
      <c r="DKI126" s="327"/>
      <c r="DKJ126" s="327"/>
      <c r="DKK126" s="327"/>
      <c r="DKL126" s="327"/>
      <c r="DKM126" s="327"/>
      <c r="DKN126" s="327"/>
      <c r="DKO126" s="327"/>
      <c r="DKP126" s="327"/>
      <c r="DKQ126" s="327"/>
      <c r="DKR126" s="327"/>
      <c r="DKS126" s="327"/>
      <c r="DKT126" s="327"/>
      <c r="DKU126" s="327"/>
      <c r="DKV126" s="327"/>
      <c r="DKW126" s="327"/>
      <c r="DKX126" s="327"/>
      <c r="DKY126" s="327"/>
      <c r="DKZ126" s="327"/>
      <c r="DLA126" s="327"/>
      <c r="DLB126" s="327"/>
      <c r="DLC126" s="327"/>
      <c r="DLD126" s="327"/>
      <c r="DLE126" s="327"/>
      <c r="DLF126" s="327"/>
      <c r="DLG126" s="327"/>
      <c r="DLH126" s="327"/>
      <c r="DLI126" s="327"/>
      <c r="DLJ126" s="327"/>
      <c r="DLK126" s="327"/>
      <c r="DLL126" s="327"/>
      <c r="DLM126" s="327"/>
      <c r="DLN126" s="327"/>
      <c r="DLO126" s="327"/>
      <c r="DLP126" s="327"/>
      <c r="DLQ126" s="327"/>
      <c r="DLR126" s="327"/>
      <c r="DLS126" s="327"/>
      <c r="DLT126" s="327"/>
      <c r="DLU126" s="327"/>
      <c r="DLV126" s="327"/>
      <c r="DLW126" s="327"/>
      <c r="DLX126" s="327"/>
      <c r="DLY126" s="327"/>
      <c r="DLZ126" s="327"/>
      <c r="DMA126" s="327"/>
      <c r="DMB126" s="327"/>
      <c r="DMC126" s="327"/>
      <c r="DMD126" s="327"/>
      <c r="DME126" s="327"/>
      <c r="DMF126" s="327"/>
      <c r="DMG126" s="327"/>
      <c r="DMH126" s="327"/>
      <c r="DMI126" s="327"/>
      <c r="DMJ126" s="327"/>
      <c r="DMK126" s="327"/>
      <c r="DML126" s="327"/>
      <c r="DMM126" s="327"/>
      <c r="DMN126" s="327"/>
      <c r="DMO126" s="327"/>
      <c r="DMP126" s="327"/>
      <c r="DMQ126" s="327"/>
      <c r="DMR126" s="327"/>
      <c r="DMS126" s="327"/>
      <c r="DMT126" s="327"/>
      <c r="DMU126" s="327"/>
      <c r="DMV126" s="327"/>
      <c r="DMW126" s="327"/>
      <c r="DMX126" s="327"/>
      <c r="DMY126" s="327"/>
      <c r="DMZ126" s="327"/>
      <c r="DNA126" s="327"/>
      <c r="DNB126" s="327"/>
      <c r="DNC126" s="327"/>
      <c r="DND126" s="327"/>
      <c r="DNE126" s="327"/>
      <c r="DNF126" s="327"/>
      <c r="DNG126" s="327"/>
      <c r="DNH126" s="327"/>
      <c r="DNI126" s="327"/>
      <c r="DNJ126" s="327"/>
      <c r="DNK126" s="327"/>
      <c r="DNL126" s="327"/>
      <c r="DNM126" s="327"/>
      <c r="DNN126" s="327"/>
      <c r="DNO126" s="327"/>
      <c r="DNP126" s="327"/>
      <c r="DNQ126" s="327"/>
      <c r="DNR126" s="327"/>
      <c r="DNS126" s="327"/>
      <c r="DNT126" s="327"/>
      <c r="DNU126" s="327"/>
      <c r="DNV126" s="327"/>
      <c r="DNW126" s="327"/>
      <c r="DNX126" s="327"/>
      <c r="DNY126" s="327"/>
      <c r="DNZ126" s="327"/>
      <c r="DOA126" s="327"/>
      <c r="DOB126" s="327"/>
      <c r="DOC126" s="327"/>
      <c r="DOD126" s="327"/>
      <c r="DOE126" s="327"/>
      <c r="DOF126" s="327"/>
      <c r="DOG126" s="327"/>
      <c r="DOH126" s="327"/>
      <c r="DOI126" s="327"/>
      <c r="DOJ126" s="327"/>
      <c r="DOK126" s="327"/>
      <c r="DOL126" s="327"/>
      <c r="DOM126" s="327"/>
      <c r="DON126" s="327"/>
      <c r="DOO126" s="327"/>
      <c r="DOP126" s="327"/>
      <c r="DOQ126" s="327"/>
      <c r="DOR126" s="327"/>
      <c r="DOS126" s="327"/>
      <c r="DOT126" s="327"/>
      <c r="DOU126" s="327"/>
      <c r="DOV126" s="327"/>
      <c r="DOW126" s="327"/>
      <c r="DOX126" s="327"/>
      <c r="DOY126" s="327"/>
      <c r="DOZ126" s="327"/>
      <c r="DPA126" s="327"/>
      <c r="DPB126" s="327"/>
      <c r="DPC126" s="327"/>
      <c r="DPD126" s="327"/>
      <c r="DPE126" s="327"/>
      <c r="DPF126" s="327"/>
      <c r="DPG126" s="327"/>
      <c r="DPH126" s="327"/>
      <c r="DPI126" s="327"/>
      <c r="DPJ126" s="327"/>
      <c r="DPK126" s="327"/>
      <c r="DPL126" s="327"/>
      <c r="DPM126" s="327"/>
      <c r="DPN126" s="327"/>
      <c r="DPO126" s="327"/>
      <c r="DPP126" s="327"/>
      <c r="DPQ126" s="327"/>
      <c r="DPR126" s="327"/>
      <c r="DPS126" s="327"/>
      <c r="DPT126" s="327"/>
      <c r="DPU126" s="327"/>
      <c r="DPV126" s="327"/>
      <c r="DPW126" s="327"/>
      <c r="DPX126" s="327"/>
      <c r="DPY126" s="327"/>
      <c r="DPZ126" s="327"/>
      <c r="DQA126" s="327"/>
      <c r="DQB126" s="327"/>
      <c r="DQC126" s="327"/>
      <c r="DQD126" s="327"/>
      <c r="DQE126" s="327"/>
      <c r="DQF126" s="327"/>
      <c r="DQG126" s="327"/>
      <c r="DQH126" s="327"/>
      <c r="DQI126" s="327"/>
      <c r="DQJ126" s="327"/>
      <c r="DQK126" s="327"/>
      <c r="DQL126" s="327"/>
      <c r="DQM126" s="327"/>
      <c r="DQN126" s="327"/>
      <c r="DQO126" s="327"/>
      <c r="DQP126" s="327"/>
      <c r="DQQ126" s="327"/>
      <c r="DQR126" s="327"/>
      <c r="DQS126" s="327"/>
      <c r="DQT126" s="327"/>
      <c r="DQU126" s="327"/>
      <c r="DQV126" s="327"/>
      <c r="DQW126" s="327"/>
      <c r="DQX126" s="327"/>
      <c r="DQY126" s="327"/>
      <c r="DQZ126" s="327"/>
      <c r="DRA126" s="327"/>
      <c r="DRB126" s="327"/>
      <c r="DRC126" s="327"/>
      <c r="DRD126" s="327"/>
      <c r="DRE126" s="327"/>
      <c r="DRF126" s="327"/>
      <c r="DRG126" s="327"/>
      <c r="DRH126" s="327"/>
      <c r="DRI126" s="327"/>
      <c r="DRJ126" s="327"/>
      <c r="DRK126" s="327"/>
      <c r="DRL126" s="327"/>
      <c r="DRM126" s="327"/>
      <c r="DRN126" s="327"/>
      <c r="DRO126" s="327"/>
      <c r="DRP126" s="327"/>
      <c r="DRQ126" s="327"/>
      <c r="DRR126" s="327"/>
      <c r="DRS126" s="327"/>
      <c r="DRT126" s="327"/>
      <c r="DRU126" s="327"/>
      <c r="DRV126" s="327"/>
      <c r="DRW126" s="327"/>
      <c r="DRX126" s="327"/>
      <c r="DRY126" s="327"/>
      <c r="DRZ126" s="327"/>
      <c r="DSA126" s="327"/>
      <c r="DSB126" s="327"/>
      <c r="DSC126" s="327"/>
      <c r="DSD126" s="327"/>
      <c r="DSE126" s="327"/>
      <c r="DSF126" s="327"/>
      <c r="DSG126" s="327"/>
      <c r="DSH126" s="327"/>
      <c r="DSI126" s="327"/>
      <c r="DSJ126" s="327"/>
      <c r="DSK126" s="327"/>
      <c r="DSL126" s="327"/>
      <c r="DSM126" s="327"/>
      <c r="DSN126" s="327"/>
      <c r="DSO126" s="327"/>
      <c r="DSP126" s="327"/>
      <c r="DSQ126" s="327"/>
      <c r="DSR126" s="327"/>
      <c r="DSS126" s="327"/>
      <c r="DST126" s="327"/>
      <c r="DSU126" s="327"/>
      <c r="DSV126" s="327"/>
      <c r="DSW126" s="327"/>
      <c r="DSX126" s="327"/>
      <c r="DSY126" s="327"/>
      <c r="DSZ126" s="327"/>
      <c r="DTA126" s="327"/>
      <c r="DTB126" s="327"/>
      <c r="DTC126" s="327"/>
      <c r="DTD126" s="327"/>
      <c r="DTE126" s="327"/>
      <c r="DTF126" s="327"/>
      <c r="DTG126" s="327"/>
      <c r="DTH126" s="327"/>
      <c r="DTI126" s="327"/>
      <c r="DTJ126" s="327"/>
      <c r="DTK126" s="327"/>
      <c r="DTL126" s="327"/>
      <c r="DTM126" s="327"/>
      <c r="DTN126" s="327"/>
      <c r="DTO126" s="327"/>
      <c r="DTP126" s="327"/>
      <c r="DTQ126" s="327"/>
      <c r="DTR126" s="327"/>
      <c r="DTS126" s="327"/>
      <c r="DTT126" s="327"/>
      <c r="DTU126" s="327"/>
      <c r="DTV126" s="327"/>
      <c r="DTW126" s="327"/>
      <c r="DTX126" s="327"/>
      <c r="DTY126" s="327"/>
      <c r="DTZ126" s="327"/>
      <c r="DUA126" s="327"/>
      <c r="DUB126" s="327"/>
      <c r="DUC126" s="327"/>
      <c r="DUD126" s="327"/>
      <c r="DUE126" s="327"/>
      <c r="DUF126" s="327"/>
      <c r="DUG126" s="327"/>
      <c r="DUH126" s="327"/>
      <c r="DUI126" s="327"/>
      <c r="DUJ126" s="327"/>
      <c r="DUK126" s="327"/>
      <c r="DUL126" s="327"/>
      <c r="DUM126" s="327"/>
      <c r="DUN126" s="327"/>
      <c r="DUO126" s="327"/>
      <c r="DUP126" s="327"/>
      <c r="DUQ126" s="327"/>
      <c r="DUR126" s="327"/>
      <c r="DUS126" s="327"/>
      <c r="DUT126" s="327"/>
      <c r="DUU126" s="327"/>
      <c r="DUV126" s="327"/>
      <c r="DUW126" s="327"/>
      <c r="DUX126" s="327"/>
      <c r="DUY126" s="327"/>
      <c r="DUZ126" s="327"/>
      <c r="DVA126" s="327"/>
      <c r="DVB126" s="327"/>
      <c r="DVC126" s="327"/>
      <c r="DVD126" s="327"/>
      <c r="DVE126" s="327"/>
      <c r="DVF126" s="327"/>
      <c r="DVG126" s="327"/>
      <c r="DVH126" s="327"/>
      <c r="DVI126" s="327"/>
      <c r="DVJ126" s="327"/>
      <c r="DVK126" s="327"/>
      <c r="DVL126" s="327"/>
      <c r="DVM126" s="327"/>
      <c r="DVN126" s="327"/>
      <c r="DVO126" s="327"/>
      <c r="DVP126" s="327"/>
      <c r="DVQ126" s="327"/>
      <c r="DVR126" s="327"/>
      <c r="DVS126" s="327"/>
      <c r="DVT126" s="327"/>
      <c r="DVU126" s="327"/>
      <c r="DVV126" s="327"/>
      <c r="DVW126" s="327"/>
      <c r="DVX126" s="327"/>
      <c r="DVY126" s="327"/>
      <c r="DVZ126" s="327"/>
      <c r="DWA126" s="327"/>
      <c r="DWB126" s="327"/>
      <c r="DWC126" s="327"/>
      <c r="DWD126" s="327"/>
      <c r="DWE126" s="327"/>
      <c r="DWF126" s="327"/>
      <c r="DWG126" s="327"/>
      <c r="DWH126" s="327"/>
      <c r="DWI126" s="327"/>
      <c r="DWJ126" s="327"/>
      <c r="DWK126" s="327"/>
      <c r="DWL126" s="327"/>
      <c r="DWM126" s="327"/>
      <c r="DWN126" s="327"/>
      <c r="DWO126" s="327"/>
      <c r="DWP126" s="327"/>
      <c r="DWQ126" s="327"/>
      <c r="DWR126" s="327"/>
      <c r="DWS126" s="327"/>
      <c r="DWT126" s="327"/>
      <c r="DWU126" s="327"/>
      <c r="DWV126" s="327"/>
      <c r="DWW126" s="327"/>
      <c r="DWX126" s="327"/>
      <c r="DWY126" s="327"/>
      <c r="DWZ126" s="327"/>
      <c r="DXA126" s="327"/>
      <c r="DXB126" s="327"/>
      <c r="DXC126" s="327"/>
      <c r="DXD126" s="327"/>
      <c r="DXE126" s="327"/>
      <c r="DXF126" s="327"/>
      <c r="DXG126" s="327"/>
      <c r="DXH126" s="327"/>
      <c r="DXI126" s="327"/>
      <c r="DXJ126" s="327"/>
      <c r="DXK126" s="327"/>
      <c r="DXL126" s="327"/>
      <c r="DXM126" s="327"/>
      <c r="DXN126" s="327"/>
      <c r="DXO126" s="327"/>
      <c r="DXP126" s="327"/>
      <c r="DXQ126" s="327"/>
      <c r="DXR126" s="327"/>
      <c r="DXS126" s="327"/>
      <c r="DXT126" s="327"/>
      <c r="DXU126" s="327"/>
      <c r="DXV126" s="327"/>
      <c r="DXW126" s="327"/>
      <c r="DXX126" s="327"/>
      <c r="DXY126" s="327"/>
      <c r="DXZ126" s="327"/>
      <c r="DYA126" s="327"/>
      <c r="DYB126" s="327"/>
      <c r="DYC126" s="327"/>
      <c r="DYD126" s="327"/>
      <c r="DYE126" s="327"/>
      <c r="DYF126" s="327"/>
      <c r="DYG126" s="327"/>
      <c r="DYH126" s="327"/>
      <c r="DYI126" s="327"/>
      <c r="DYJ126" s="327"/>
      <c r="DYK126" s="327"/>
      <c r="DYL126" s="327"/>
      <c r="DYM126" s="327"/>
      <c r="DYN126" s="327"/>
      <c r="DYO126" s="327"/>
      <c r="DYP126" s="327"/>
      <c r="DYQ126" s="327"/>
      <c r="DYR126" s="327"/>
      <c r="DYS126" s="327"/>
      <c r="DYT126" s="327"/>
      <c r="DYU126" s="327"/>
      <c r="DYV126" s="327"/>
      <c r="DYW126" s="327"/>
      <c r="DYX126" s="327"/>
      <c r="DYY126" s="327"/>
      <c r="DYZ126" s="327"/>
      <c r="DZA126" s="327"/>
      <c r="DZB126" s="327"/>
      <c r="DZC126" s="327"/>
      <c r="DZD126" s="327"/>
      <c r="DZE126" s="327"/>
      <c r="DZF126" s="327"/>
      <c r="DZG126" s="327"/>
      <c r="DZH126" s="327"/>
      <c r="DZI126" s="327"/>
      <c r="DZJ126" s="327"/>
      <c r="DZK126" s="327"/>
      <c r="DZL126" s="327"/>
      <c r="DZM126" s="327"/>
      <c r="DZN126" s="327"/>
      <c r="DZO126" s="327"/>
      <c r="DZP126" s="327"/>
      <c r="DZQ126" s="327"/>
      <c r="DZR126" s="327"/>
      <c r="DZS126" s="327"/>
      <c r="DZT126" s="327"/>
      <c r="DZU126" s="327"/>
      <c r="DZV126" s="327"/>
      <c r="DZW126" s="327"/>
      <c r="DZX126" s="327"/>
      <c r="DZY126" s="327"/>
      <c r="DZZ126" s="327"/>
      <c r="EAA126" s="327"/>
      <c r="EAB126" s="327"/>
      <c r="EAC126" s="327"/>
      <c r="EAD126" s="327"/>
      <c r="EAE126" s="327"/>
      <c r="EAF126" s="327"/>
      <c r="EAG126" s="327"/>
      <c r="EAH126" s="327"/>
      <c r="EAI126" s="327"/>
      <c r="EAJ126" s="327"/>
      <c r="EAK126" s="327"/>
      <c r="EAL126" s="327"/>
      <c r="EAM126" s="327"/>
      <c r="EAN126" s="327"/>
      <c r="EAO126" s="327"/>
      <c r="EAP126" s="327"/>
      <c r="EAQ126" s="327"/>
      <c r="EAR126" s="327"/>
      <c r="EAS126" s="327"/>
      <c r="EAT126" s="327"/>
      <c r="EAU126" s="327"/>
      <c r="EAV126" s="327"/>
      <c r="EAW126" s="327"/>
      <c r="EAX126" s="327"/>
      <c r="EAY126" s="327"/>
      <c r="EAZ126" s="327"/>
      <c r="EBA126" s="327"/>
      <c r="EBB126" s="327"/>
      <c r="EBC126" s="327"/>
      <c r="EBD126" s="327"/>
      <c r="EBE126" s="327"/>
      <c r="EBF126" s="327"/>
      <c r="EBG126" s="327"/>
      <c r="EBH126" s="327"/>
      <c r="EBI126" s="327"/>
      <c r="EBJ126" s="327"/>
      <c r="EBK126" s="327"/>
      <c r="EBL126" s="327"/>
      <c r="EBM126" s="327"/>
      <c r="EBN126" s="327"/>
      <c r="EBO126" s="327"/>
      <c r="EBP126" s="327"/>
      <c r="EBQ126" s="327"/>
      <c r="EBR126" s="327"/>
      <c r="EBS126" s="327"/>
      <c r="EBT126" s="327"/>
      <c r="EBU126" s="327"/>
      <c r="EBV126" s="327"/>
      <c r="EBW126" s="327"/>
      <c r="EBX126" s="327"/>
      <c r="EBY126" s="327"/>
      <c r="EBZ126" s="327"/>
      <c r="ECA126" s="327"/>
      <c r="ECB126" s="327"/>
      <c r="ECC126" s="327"/>
      <c r="ECD126" s="327"/>
      <c r="ECE126" s="327"/>
      <c r="ECF126" s="327"/>
      <c r="ECG126" s="327"/>
      <c r="ECH126" s="327"/>
      <c r="ECI126" s="327"/>
      <c r="ECJ126" s="327"/>
      <c r="ECK126" s="327"/>
      <c r="ECL126" s="327"/>
      <c r="ECM126" s="327"/>
      <c r="ECN126" s="327"/>
      <c r="ECO126" s="327"/>
      <c r="ECP126" s="327"/>
      <c r="ECQ126" s="327"/>
      <c r="ECR126" s="327"/>
      <c r="ECS126" s="327"/>
      <c r="ECT126" s="327"/>
      <c r="ECU126" s="327"/>
      <c r="ECV126" s="327"/>
      <c r="ECW126" s="327"/>
      <c r="ECX126" s="327"/>
      <c r="ECY126" s="327"/>
      <c r="ECZ126" s="327"/>
      <c r="EDA126" s="327"/>
      <c r="EDB126" s="327"/>
      <c r="EDC126" s="327"/>
      <c r="EDD126" s="327"/>
      <c r="EDE126" s="327"/>
      <c r="EDF126" s="327"/>
      <c r="EDG126" s="327"/>
      <c r="EDH126" s="327"/>
      <c r="EDI126" s="327"/>
      <c r="EDJ126" s="327"/>
      <c r="EDK126" s="327"/>
      <c r="EDL126" s="327"/>
      <c r="EDM126" s="327"/>
      <c r="EDN126" s="327"/>
      <c r="EDO126" s="327"/>
      <c r="EDP126" s="327"/>
      <c r="EDQ126" s="327"/>
      <c r="EDR126" s="327"/>
      <c r="EDS126" s="327"/>
      <c r="EDT126" s="327"/>
      <c r="EDU126" s="327"/>
      <c r="EDV126" s="327"/>
      <c r="EDW126" s="327"/>
      <c r="EDX126" s="327"/>
      <c r="EDY126" s="327"/>
      <c r="EDZ126" s="327"/>
      <c r="EEA126" s="327"/>
      <c r="EEB126" s="327"/>
      <c r="EEC126" s="327"/>
      <c r="EED126" s="327"/>
      <c r="EEE126" s="327"/>
      <c r="EEF126" s="327"/>
      <c r="EEG126" s="327"/>
      <c r="EEH126" s="327"/>
      <c r="EEI126" s="327"/>
      <c r="EEJ126" s="327"/>
      <c r="EEK126" s="327"/>
      <c r="EEL126" s="327"/>
      <c r="EEM126" s="327"/>
      <c r="EEN126" s="327"/>
      <c r="EEO126" s="327"/>
      <c r="EEP126" s="327"/>
      <c r="EEQ126" s="327"/>
      <c r="EER126" s="327"/>
      <c r="EES126" s="327"/>
      <c r="EET126" s="327"/>
      <c r="EEU126" s="327"/>
      <c r="EEV126" s="327"/>
      <c r="EEW126" s="327"/>
      <c r="EEX126" s="327"/>
      <c r="EEY126" s="327"/>
      <c r="EEZ126" s="327"/>
      <c r="EFA126" s="327"/>
      <c r="EFB126" s="327"/>
      <c r="EFC126" s="327"/>
      <c r="EFD126" s="327"/>
      <c r="EFE126" s="327"/>
      <c r="EFF126" s="327"/>
      <c r="EFG126" s="327"/>
      <c r="EFH126" s="327"/>
      <c r="EFI126" s="327"/>
      <c r="EFJ126" s="327"/>
      <c r="EFK126" s="327"/>
      <c r="EFL126" s="327"/>
      <c r="EFM126" s="327"/>
      <c r="EFN126" s="327"/>
      <c r="EFO126" s="327"/>
      <c r="EFP126" s="327"/>
      <c r="EFQ126" s="327"/>
      <c r="EFR126" s="327"/>
      <c r="EFS126" s="327"/>
      <c r="EFT126" s="327"/>
      <c r="EFU126" s="327"/>
      <c r="EFV126" s="327"/>
      <c r="EFW126" s="327"/>
      <c r="EFX126" s="327"/>
      <c r="EFY126" s="327"/>
      <c r="EFZ126" s="327"/>
      <c r="EGA126" s="327"/>
      <c r="EGB126" s="327"/>
      <c r="EGC126" s="327"/>
      <c r="EGD126" s="327"/>
      <c r="EGE126" s="327"/>
      <c r="EGF126" s="327"/>
      <c r="EGG126" s="327"/>
      <c r="EGH126" s="327"/>
      <c r="EGI126" s="327"/>
      <c r="EGJ126" s="327"/>
      <c r="EGK126" s="327"/>
      <c r="EGL126" s="327"/>
      <c r="EGM126" s="327"/>
      <c r="EGN126" s="327"/>
      <c r="EGO126" s="327"/>
      <c r="EGP126" s="327"/>
      <c r="EGQ126" s="327"/>
      <c r="EGR126" s="327"/>
      <c r="EGS126" s="327"/>
      <c r="EGT126" s="327"/>
      <c r="EGU126" s="327"/>
      <c r="EGV126" s="327"/>
      <c r="EGW126" s="327"/>
      <c r="EGX126" s="327"/>
      <c r="EGY126" s="327"/>
      <c r="EGZ126" s="327"/>
      <c r="EHA126" s="327"/>
      <c r="EHB126" s="327"/>
      <c r="EHC126" s="327"/>
      <c r="EHD126" s="327"/>
      <c r="EHE126" s="327"/>
      <c r="EHF126" s="327"/>
      <c r="EHG126" s="327"/>
      <c r="EHH126" s="327"/>
      <c r="EHI126" s="327"/>
      <c r="EHJ126" s="327"/>
      <c r="EHK126" s="327"/>
      <c r="EHL126" s="327"/>
      <c r="EHM126" s="327"/>
      <c r="EHN126" s="327"/>
      <c r="EHO126" s="327"/>
      <c r="EHP126" s="327"/>
      <c r="EHQ126" s="327"/>
      <c r="EHR126" s="327"/>
      <c r="EHS126" s="327"/>
      <c r="EHT126" s="327"/>
      <c r="EHU126" s="327"/>
      <c r="EHV126" s="327"/>
      <c r="EHW126" s="327"/>
      <c r="EHX126" s="327"/>
      <c r="EHY126" s="327"/>
      <c r="EHZ126" s="327"/>
      <c r="EIA126" s="327"/>
      <c r="EIB126" s="327"/>
      <c r="EIC126" s="327"/>
      <c r="EID126" s="327"/>
      <c r="EIE126" s="327"/>
      <c r="EIF126" s="327"/>
      <c r="EIG126" s="327"/>
      <c r="EIH126" s="327"/>
      <c r="EII126" s="327"/>
      <c r="EIJ126" s="327"/>
      <c r="EIK126" s="327"/>
      <c r="EIL126" s="327"/>
      <c r="EIM126" s="327"/>
      <c r="EIN126" s="327"/>
      <c r="EIO126" s="327"/>
      <c r="EIP126" s="327"/>
      <c r="EIQ126" s="327"/>
      <c r="EIR126" s="327"/>
      <c r="EIS126" s="327"/>
      <c r="EIT126" s="327"/>
      <c r="EIU126" s="327"/>
      <c r="EIV126" s="327"/>
      <c r="EIW126" s="327"/>
      <c r="EIX126" s="327"/>
      <c r="EIY126" s="327"/>
      <c r="EIZ126" s="327"/>
      <c r="EJA126" s="327"/>
      <c r="EJB126" s="327"/>
      <c r="EJC126" s="327"/>
      <c r="EJD126" s="327"/>
      <c r="EJE126" s="327"/>
      <c r="EJF126" s="327"/>
      <c r="EJG126" s="327"/>
      <c r="EJH126" s="327"/>
      <c r="EJI126" s="327"/>
      <c r="EJJ126" s="327"/>
      <c r="EJK126" s="327"/>
      <c r="EJL126" s="327"/>
      <c r="EJM126" s="327"/>
      <c r="EJN126" s="327"/>
      <c r="EJO126" s="327"/>
      <c r="EJP126" s="327"/>
      <c r="EJQ126" s="327"/>
      <c r="EJR126" s="327"/>
      <c r="EJS126" s="327"/>
      <c r="EJT126" s="327"/>
      <c r="EJU126" s="327"/>
      <c r="EJV126" s="327"/>
      <c r="EJW126" s="327"/>
      <c r="EJX126" s="327"/>
      <c r="EJY126" s="327"/>
      <c r="EJZ126" s="327"/>
      <c r="EKA126" s="327"/>
      <c r="EKB126" s="327"/>
      <c r="EKC126" s="327"/>
      <c r="EKD126" s="327"/>
      <c r="EKE126" s="327"/>
      <c r="EKF126" s="327"/>
      <c r="EKG126" s="327"/>
      <c r="EKH126" s="327"/>
      <c r="EKI126" s="327"/>
      <c r="EKJ126" s="327"/>
      <c r="EKK126" s="327"/>
      <c r="EKL126" s="327"/>
      <c r="EKM126" s="327"/>
      <c r="EKN126" s="327"/>
      <c r="EKO126" s="327"/>
      <c r="EKP126" s="327"/>
      <c r="EKQ126" s="327"/>
      <c r="EKR126" s="327"/>
      <c r="EKS126" s="327"/>
      <c r="EKT126" s="327"/>
      <c r="EKU126" s="327"/>
      <c r="EKV126" s="327"/>
      <c r="EKW126" s="327"/>
      <c r="EKX126" s="327"/>
      <c r="EKY126" s="327"/>
      <c r="EKZ126" s="327"/>
      <c r="ELA126" s="327"/>
      <c r="ELB126" s="327"/>
      <c r="ELC126" s="327"/>
      <c r="ELD126" s="327"/>
      <c r="ELE126" s="327"/>
      <c r="ELF126" s="327"/>
      <c r="ELG126" s="327"/>
      <c r="ELH126" s="327"/>
      <c r="ELI126" s="327"/>
      <c r="ELJ126" s="327"/>
      <c r="ELK126" s="327"/>
      <c r="ELL126" s="327"/>
      <c r="ELM126" s="327"/>
      <c r="ELN126" s="327"/>
      <c r="ELO126" s="327"/>
      <c r="ELP126" s="327"/>
      <c r="ELQ126" s="327"/>
      <c r="ELR126" s="327"/>
      <c r="ELS126" s="327"/>
      <c r="ELT126" s="327"/>
      <c r="ELU126" s="327"/>
      <c r="ELV126" s="327"/>
      <c r="ELW126" s="327"/>
      <c r="ELX126" s="327"/>
      <c r="ELY126" s="327"/>
      <c r="ELZ126" s="327"/>
      <c r="EMA126" s="327"/>
      <c r="EMB126" s="327"/>
      <c r="EMC126" s="327"/>
      <c r="EMD126" s="327"/>
      <c r="EME126" s="327"/>
      <c r="EMF126" s="327"/>
      <c r="EMG126" s="327"/>
      <c r="EMH126" s="327"/>
      <c r="EMI126" s="327"/>
      <c r="EMJ126" s="327"/>
      <c r="EMK126" s="327"/>
      <c r="EML126" s="327"/>
      <c r="EMM126" s="327"/>
      <c r="EMN126" s="327"/>
      <c r="EMO126" s="327"/>
      <c r="EMP126" s="327"/>
      <c r="EMQ126" s="327"/>
      <c r="EMR126" s="327"/>
      <c r="EMS126" s="327"/>
      <c r="EMT126" s="327"/>
      <c r="EMU126" s="327"/>
      <c r="EMV126" s="327"/>
      <c r="EMW126" s="327"/>
      <c r="EMX126" s="327"/>
      <c r="EMY126" s="327"/>
      <c r="EMZ126" s="327"/>
      <c r="ENA126" s="327"/>
      <c r="ENB126" s="327"/>
      <c r="ENC126" s="327"/>
      <c r="END126" s="327"/>
      <c r="ENE126" s="327"/>
      <c r="ENF126" s="327"/>
      <c r="ENG126" s="327"/>
      <c r="ENH126" s="327"/>
      <c r="ENI126" s="327"/>
      <c r="ENJ126" s="327"/>
      <c r="ENK126" s="327"/>
      <c r="ENL126" s="327"/>
      <c r="ENM126" s="327"/>
      <c r="ENN126" s="327"/>
      <c r="ENO126" s="327"/>
      <c r="ENP126" s="327"/>
      <c r="ENQ126" s="327"/>
      <c r="ENR126" s="327"/>
      <c r="ENS126" s="327"/>
      <c r="ENT126" s="327"/>
      <c r="ENU126" s="327"/>
      <c r="ENV126" s="327"/>
      <c r="ENW126" s="327"/>
      <c r="ENX126" s="327"/>
      <c r="ENY126" s="327"/>
      <c r="ENZ126" s="327"/>
      <c r="EOA126" s="327"/>
      <c r="EOB126" s="327"/>
      <c r="EOC126" s="327"/>
      <c r="EOD126" s="327"/>
      <c r="EOE126" s="327"/>
      <c r="EOF126" s="327"/>
      <c r="EOG126" s="327"/>
      <c r="EOH126" s="327"/>
      <c r="EOI126" s="327"/>
      <c r="EOJ126" s="327"/>
      <c r="EOK126" s="327"/>
      <c r="EOL126" s="327"/>
      <c r="EOM126" s="327"/>
      <c r="EON126" s="327"/>
      <c r="EOO126" s="327"/>
      <c r="EOP126" s="327"/>
      <c r="EOQ126" s="327"/>
      <c r="EOR126" s="327"/>
      <c r="EOS126" s="327"/>
      <c r="EOT126" s="327"/>
      <c r="EOU126" s="327"/>
      <c r="EOV126" s="327"/>
      <c r="EOW126" s="327"/>
      <c r="EOX126" s="327"/>
      <c r="EOY126" s="327"/>
      <c r="EOZ126" s="327"/>
      <c r="EPA126" s="327"/>
      <c r="EPB126" s="327"/>
      <c r="EPC126" s="327"/>
      <c r="EPD126" s="327"/>
      <c r="EPE126" s="327"/>
      <c r="EPF126" s="327"/>
      <c r="EPG126" s="327"/>
      <c r="EPH126" s="327"/>
      <c r="EPI126" s="327"/>
      <c r="EPJ126" s="327"/>
      <c r="EPK126" s="327"/>
      <c r="EPL126" s="327"/>
      <c r="EPM126" s="327"/>
      <c r="EPN126" s="327"/>
      <c r="EPO126" s="327"/>
      <c r="EPP126" s="327"/>
      <c r="EPQ126" s="327"/>
      <c r="EPR126" s="327"/>
      <c r="EPS126" s="327"/>
      <c r="EPT126" s="327"/>
      <c r="EPU126" s="327"/>
      <c r="EPV126" s="327"/>
      <c r="EPW126" s="327"/>
      <c r="EPX126" s="327"/>
      <c r="EPY126" s="327"/>
      <c r="EPZ126" s="327"/>
      <c r="EQA126" s="327"/>
      <c r="EQB126" s="327"/>
      <c r="EQC126" s="327"/>
      <c r="EQD126" s="327"/>
      <c r="EQE126" s="327"/>
      <c r="EQF126" s="327"/>
      <c r="EQG126" s="327"/>
      <c r="EQH126" s="327"/>
      <c r="EQI126" s="327"/>
      <c r="EQJ126" s="327"/>
      <c r="EQK126" s="327"/>
      <c r="EQL126" s="327"/>
      <c r="EQM126" s="327"/>
      <c r="EQN126" s="327"/>
      <c r="EQO126" s="327"/>
      <c r="EQP126" s="327"/>
      <c r="EQQ126" s="327"/>
      <c r="EQR126" s="327"/>
      <c r="EQS126" s="327"/>
      <c r="EQT126" s="327"/>
      <c r="EQU126" s="327"/>
      <c r="EQV126" s="327"/>
      <c r="EQW126" s="327"/>
      <c r="EQX126" s="327"/>
      <c r="EQY126" s="327"/>
      <c r="EQZ126" s="327"/>
      <c r="ERA126" s="327"/>
      <c r="ERB126" s="327"/>
      <c r="ERC126" s="327"/>
      <c r="ERD126" s="327"/>
      <c r="ERE126" s="327"/>
      <c r="ERF126" s="327"/>
      <c r="ERG126" s="327"/>
      <c r="ERH126" s="327"/>
      <c r="ERI126" s="327"/>
      <c r="ERJ126" s="327"/>
      <c r="ERK126" s="327"/>
      <c r="ERL126" s="327"/>
      <c r="ERM126" s="327"/>
      <c r="ERN126" s="327"/>
      <c r="ERO126" s="327"/>
      <c r="ERP126" s="327"/>
      <c r="ERQ126" s="327"/>
      <c r="ERR126" s="327"/>
      <c r="ERS126" s="327"/>
      <c r="ERT126" s="327"/>
      <c r="ERU126" s="327"/>
      <c r="ERV126" s="327"/>
      <c r="ERW126" s="327"/>
      <c r="ERX126" s="327"/>
      <c r="ERY126" s="327"/>
      <c r="ERZ126" s="327"/>
      <c r="ESA126" s="327"/>
      <c r="ESB126" s="327"/>
      <c r="ESC126" s="327"/>
      <c r="ESD126" s="327"/>
      <c r="ESE126" s="327"/>
      <c r="ESF126" s="327"/>
      <c r="ESG126" s="327"/>
      <c r="ESH126" s="327"/>
      <c r="ESI126" s="327"/>
      <c r="ESJ126" s="327"/>
      <c r="ESK126" s="327"/>
      <c r="ESL126" s="327"/>
      <c r="ESM126" s="327"/>
      <c r="ESN126" s="327"/>
      <c r="ESO126" s="327"/>
      <c r="ESP126" s="327"/>
      <c r="ESQ126" s="327"/>
      <c r="ESR126" s="327"/>
      <c r="ESS126" s="327"/>
      <c r="EST126" s="327"/>
      <c r="ESU126" s="327"/>
      <c r="ESV126" s="327"/>
      <c r="ESW126" s="327"/>
      <c r="ESX126" s="327"/>
      <c r="ESY126" s="327"/>
      <c r="ESZ126" s="327"/>
      <c r="ETA126" s="327"/>
      <c r="ETB126" s="327"/>
      <c r="ETC126" s="327"/>
      <c r="ETD126" s="327"/>
      <c r="ETE126" s="327"/>
      <c r="ETF126" s="327"/>
      <c r="ETG126" s="327"/>
      <c r="ETH126" s="327"/>
      <c r="ETI126" s="327"/>
      <c r="ETJ126" s="327"/>
      <c r="ETK126" s="327"/>
      <c r="ETL126" s="327"/>
      <c r="ETM126" s="327"/>
      <c r="ETN126" s="327"/>
      <c r="ETO126" s="327"/>
      <c r="ETP126" s="327"/>
      <c r="ETQ126" s="327"/>
      <c r="ETR126" s="327"/>
      <c r="ETS126" s="327"/>
      <c r="ETT126" s="327"/>
      <c r="ETU126" s="327"/>
      <c r="ETV126" s="327"/>
      <c r="ETW126" s="327"/>
      <c r="ETX126" s="327"/>
      <c r="ETY126" s="327"/>
      <c r="ETZ126" s="327"/>
      <c r="EUA126" s="327"/>
      <c r="EUB126" s="327"/>
      <c r="EUC126" s="327"/>
      <c r="EUD126" s="327"/>
      <c r="EUE126" s="327"/>
      <c r="EUF126" s="327"/>
      <c r="EUG126" s="327"/>
      <c r="EUH126" s="327"/>
      <c r="EUI126" s="327"/>
      <c r="EUJ126" s="327"/>
      <c r="EUK126" s="327"/>
      <c r="EUL126" s="327"/>
      <c r="EUM126" s="327"/>
      <c r="EUN126" s="327"/>
      <c r="EUO126" s="327"/>
      <c r="EUP126" s="327"/>
      <c r="EUQ126" s="327"/>
      <c r="EUR126" s="327"/>
      <c r="EUS126" s="327"/>
      <c r="EUT126" s="327"/>
      <c r="EUU126" s="327"/>
      <c r="EUV126" s="327"/>
      <c r="EUW126" s="327"/>
      <c r="EUX126" s="327"/>
      <c r="EUY126" s="327"/>
      <c r="EUZ126" s="327"/>
      <c r="EVA126" s="327"/>
      <c r="EVB126" s="327"/>
      <c r="EVC126" s="327"/>
      <c r="EVD126" s="327"/>
      <c r="EVE126" s="327"/>
      <c r="EVF126" s="327"/>
      <c r="EVG126" s="327"/>
      <c r="EVH126" s="327"/>
      <c r="EVI126" s="327"/>
      <c r="EVJ126" s="327"/>
      <c r="EVK126" s="327"/>
      <c r="EVL126" s="327"/>
      <c r="EVM126" s="327"/>
      <c r="EVN126" s="327"/>
      <c r="EVO126" s="327"/>
      <c r="EVP126" s="327"/>
      <c r="EVQ126" s="327"/>
      <c r="EVR126" s="327"/>
      <c r="EVS126" s="327"/>
      <c r="EVT126" s="327"/>
      <c r="EVU126" s="327"/>
      <c r="EVV126" s="327"/>
      <c r="EVW126" s="327"/>
      <c r="EVX126" s="327"/>
      <c r="EVY126" s="327"/>
      <c r="EVZ126" s="327"/>
      <c r="EWA126" s="327"/>
      <c r="EWB126" s="327"/>
      <c r="EWC126" s="327"/>
      <c r="EWD126" s="327"/>
      <c r="EWE126" s="327"/>
      <c r="EWF126" s="327"/>
      <c r="EWG126" s="327"/>
      <c r="EWH126" s="327"/>
      <c r="EWI126" s="327"/>
      <c r="EWJ126" s="327"/>
      <c r="EWK126" s="327"/>
      <c r="EWL126" s="327"/>
      <c r="EWM126" s="327"/>
      <c r="EWN126" s="327"/>
      <c r="EWO126" s="327"/>
      <c r="EWP126" s="327"/>
      <c r="EWQ126" s="327"/>
      <c r="EWR126" s="327"/>
      <c r="EWS126" s="327"/>
      <c r="EWT126" s="327"/>
      <c r="EWU126" s="327"/>
      <c r="EWV126" s="327"/>
      <c r="EWW126" s="327"/>
      <c r="EWX126" s="327"/>
      <c r="EWY126" s="327"/>
      <c r="EWZ126" s="327"/>
      <c r="EXA126" s="327"/>
      <c r="EXB126" s="327"/>
      <c r="EXC126" s="327"/>
      <c r="EXD126" s="327"/>
      <c r="EXE126" s="327"/>
      <c r="EXF126" s="327"/>
      <c r="EXG126" s="327"/>
      <c r="EXH126" s="327"/>
      <c r="EXI126" s="327"/>
      <c r="EXJ126" s="327"/>
      <c r="EXK126" s="327"/>
      <c r="EXL126" s="327"/>
      <c r="EXM126" s="327"/>
      <c r="EXN126" s="327"/>
      <c r="EXO126" s="327"/>
      <c r="EXP126" s="327"/>
      <c r="EXQ126" s="327"/>
      <c r="EXR126" s="327"/>
      <c r="EXS126" s="327"/>
      <c r="EXT126" s="327"/>
      <c r="EXU126" s="327"/>
      <c r="EXV126" s="327"/>
      <c r="EXW126" s="327"/>
      <c r="EXX126" s="327"/>
      <c r="EXY126" s="327"/>
      <c r="EXZ126" s="327"/>
      <c r="EYA126" s="327"/>
      <c r="EYB126" s="327"/>
      <c r="EYC126" s="327"/>
      <c r="EYD126" s="327"/>
      <c r="EYE126" s="327"/>
      <c r="EYF126" s="327"/>
      <c r="EYG126" s="327"/>
      <c r="EYH126" s="327"/>
      <c r="EYI126" s="327"/>
      <c r="EYJ126" s="327"/>
      <c r="EYK126" s="327"/>
      <c r="EYL126" s="327"/>
      <c r="EYM126" s="327"/>
      <c r="EYN126" s="327"/>
      <c r="EYO126" s="327"/>
      <c r="EYP126" s="327"/>
      <c r="EYQ126" s="327"/>
      <c r="EYR126" s="327"/>
      <c r="EYS126" s="327"/>
      <c r="EYT126" s="327"/>
      <c r="EYU126" s="327"/>
      <c r="EYV126" s="327"/>
      <c r="EYW126" s="327"/>
      <c r="EYX126" s="327"/>
      <c r="EYY126" s="327"/>
      <c r="EYZ126" s="327"/>
      <c r="EZA126" s="327"/>
      <c r="EZB126" s="327"/>
      <c r="EZC126" s="327"/>
      <c r="EZD126" s="327"/>
      <c r="EZE126" s="327"/>
      <c r="EZF126" s="327"/>
      <c r="EZG126" s="327"/>
      <c r="EZH126" s="327"/>
      <c r="EZI126" s="327"/>
      <c r="EZJ126" s="327"/>
      <c r="EZK126" s="327"/>
      <c r="EZL126" s="327"/>
      <c r="EZM126" s="327"/>
      <c r="EZN126" s="327"/>
      <c r="EZO126" s="327"/>
      <c r="EZP126" s="327"/>
      <c r="EZQ126" s="327"/>
      <c r="EZR126" s="327"/>
      <c r="EZS126" s="327"/>
      <c r="EZT126" s="327"/>
      <c r="EZU126" s="327"/>
      <c r="EZV126" s="327"/>
      <c r="EZW126" s="327"/>
      <c r="EZX126" s="327"/>
      <c r="EZY126" s="327"/>
      <c r="EZZ126" s="327"/>
      <c r="FAA126" s="327"/>
      <c r="FAB126" s="327"/>
      <c r="FAC126" s="327"/>
      <c r="FAD126" s="327"/>
      <c r="FAE126" s="327"/>
      <c r="FAF126" s="327"/>
      <c r="FAG126" s="327"/>
      <c r="FAH126" s="327"/>
      <c r="FAI126" s="327"/>
      <c r="FAJ126" s="327"/>
      <c r="FAK126" s="327"/>
      <c r="FAL126" s="327"/>
      <c r="FAM126" s="327"/>
      <c r="FAN126" s="327"/>
      <c r="FAO126" s="327"/>
      <c r="FAP126" s="327"/>
      <c r="FAQ126" s="327"/>
      <c r="FAR126" s="327"/>
      <c r="FAS126" s="327"/>
      <c r="FAT126" s="327"/>
      <c r="FAU126" s="327"/>
      <c r="FAV126" s="327"/>
      <c r="FAW126" s="327"/>
      <c r="FAX126" s="327"/>
      <c r="FAY126" s="327"/>
      <c r="FAZ126" s="327"/>
      <c r="FBA126" s="327"/>
      <c r="FBB126" s="327"/>
      <c r="FBC126" s="327"/>
      <c r="FBD126" s="327"/>
      <c r="FBE126" s="327"/>
      <c r="FBF126" s="327"/>
      <c r="FBG126" s="327"/>
      <c r="FBH126" s="327"/>
      <c r="FBI126" s="327"/>
      <c r="FBJ126" s="327"/>
      <c r="FBK126" s="327"/>
      <c r="FBL126" s="327"/>
      <c r="FBM126" s="327"/>
      <c r="FBN126" s="327"/>
      <c r="FBO126" s="327"/>
      <c r="FBP126" s="327"/>
      <c r="FBQ126" s="327"/>
      <c r="FBR126" s="327"/>
      <c r="FBS126" s="327"/>
      <c r="FBT126" s="327"/>
      <c r="FBU126" s="327"/>
      <c r="FBV126" s="327"/>
      <c r="FBW126" s="327"/>
      <c r="FBX126" s="327"/>
      <c r="FBY126" s="327"/>
      <c r="FBZ126" s="327"/>
      <c r="FCA126" s="327"/>
      <c r="FCB126" s="327"/>
      <c r="FCC126" s="327"/>
      <c r="FCD126" s="327"/>
      <c r="FCE126" s="327"/>
      <c r="FCF126" s="327"/>
      <c r="FCG126" s="327"/>
      <c r="FCH126" s="327"/>
      <c r="FCI126" s="327"/>
      <c r="FCJ126" s="327"/>
      <c r="FCK126" s="327"/>
      <c r="FCL126" s="327"/>
      <c r="FCM126" s="327"/>
      <c r="FCN126" s="327"/>
      <c r="FCO126" s="327"/>
      <c r="FCP126" s="327"/>
      <c r="FCQ126" s="327"/>
      <c r="FCR126" s="327"/>
      <c r="FCS126" s="327"/>
      <c r="FCT126" s="327"/>
      <c r="FCU126" s="327"/>
      <c r="FCV126" s="327"/>
      <c r="FCW126" s="327"/>
      <c r="FCX126" s="327"/>
      <c r="FCY126" s="327"/>
      <c r="FCZ126" s="327"/>
      <c r="FDA126" s="327"/>
      <c r="FDB126" s="327"/>
      <c r="FDC126" s="327"/>
      <c r="FDD126" s="327"/>
      <c r="FDE126" s="327"/>
      <c r="FDF126" s="327"/>
      <c r="FDG126" s="327"/>
      <c r="FDH126" s="327"/>
      <c r="FDI126" s="327"/>
      <c r="FDJ126" s="327"/>
      <c r="FDK126" s="327"/>
      <c r="FDL126" s="327"/>
      <c r="FDM126" s="327"/>
      <c r="FDN126" s="327"/>
      <c r="FDO126" s="327"/>
      <c r="FDP126" s="327"/>
      <c r="FDQ126" s="327"/>
      <c r="FDR126" s="327"/>
      <c r="FDS126" s="327"/>
      <c r="FDT126" s="327"/>
      <c r="FDU126" s="327"/>
      <c r="FDV126" s="327"/>
      <c r="FDW126" s="327"/>
      <c r="FDX126" s="327"/>
      <c r="FDY126" s="327"/>
      <c r="FDZ126" s="327"/>
      <c r="FEA126" s="327"/>
      <c r="FEB126" s="327"/>
      <c r="FEC126" s="327"/>
      <c r="FED126" s="327"/>
      <c r="FEE126" s="327"/>
      <c r="FEF126" s="327"/>
      <c r="FEG126" s="327"/>
      <c r="FEH126" s="327"/>
      <c r="FEI126" s="327"/>
      <c r="FEJ126" s="327"/>
      <c r="FEK126" s="327"/>
      <c r="FEL126" s="327"/>
      <c r="FEM126" s="327"/>
      <c r="FEN126" s="327"/>
      <c r="FEO126" s="327"/>
      <c r="FEP126" s="327"/>
      <c r="FEQ126" s="327"/>
      <c r="FER126" s="327"/>
      <c r="FES126" s="327"/>
      <c r="FET126" s="327"/>
      <c r="FEU126" s="327"/>
      <c r="FEV126" s="327"/>
      <c r="FEW126" s="327"/>
      <c r="FEX126" s="327"/>
      <c r="FEY126" s="327"/>
      <c r="FEZ126" s="327"/>
      <c r="FFA126" s="327"/>
      <c r="FFB126" s="327"/>
      <c r="FFC126" s="327"/>
      <c r="FFD126" s="327"/>
      <c r="FFE126" s="327"/>
      <c r="FFF126" s="327"/>
      <c r="FFG126" s="327"/>
      <c r="FFH126" s="327"/>
      <c r="FFI126" s="327"/>
      <c r="FFJ126" s="327"/>
      <c r="FFK126" s="327"/>
      <c r="FFL126" s="327"/>
      <c r="FFM126" s="327"/>
      <c r="FFN126" s="327"/>
      <c r="FFO126" s="327"/>
      <c r="FFP126" s="327"/>
      <c r="FFQ126" s="327"/>
      <c r="FFR126" s="327"/>
      <c r="FFS126" s="327"/>
      <c r="FFT126" s="327"/>
      <c r="FFU126" s="327"/>
      <c r="FFV126" s="327"/>
      <c r="FFW126" s="327"/>
      <c r="FFX126" s="327"/>
      <c r="FFY126" s="327"/>
      <c r="FFZ126" s="327"/>
      <c r="FGA126" s="327"/>
      <c r="FGB126" s="327"/>
      <c r="FGC126" s="327"/>
      <c r="FGD126" s="327"/>
      <c r="FGE126" s="327"/>
      <c r="FGF126" s="327"/>
      <c r="FGG126" s="327"/>
      <c r="FGH126" s="327"/>
      <c r="FGI126" s="327"/>
      <c r="FGJ126" s="327"/>
      <c r="FGK126" s="327"/>
      <c r="FGL126" s="327"/>
      <c r="FGM126" s="327"/>
      <c r="FGN126" s="327"/>
      <c r="FGO126" s="327"/>
      <c r="FGP126" s="327"/>
      <c r="FGQ126" s="327"/>
      <c r="FGR126" s="327"/>
      <c r="FGS126" s="327"/>
      <c r="FGT126" s="327"/>
      <c r="FGU126" s="327"/>
      <c r="FGV126" s="327"/>
      <c r="FGW126" s="327"/>
      <c r="FGX126" s="327"/>
      <c r="FGY126" s="327"/>
      <c r="FGZ126" s="327"/>
      <c r="FHA126" s="327"/>
      <c r="FHB126" s="327"/>
      <c r="FHC126" s="327"/>
      <c r="FHD126" s="327"/>
      <c r="FHE126" s="327"/>
      <c r="FHF126" s="327"/>
      <c r="FHG126" s="327"/>
      <c r="FHH126" s="327"/>
      <c r="FHI126" s="327"/>
      <c r="FHJ126" s="327"/>
      <c r="FHK126" s="327"/>
      <c r="FHL126" s="327"/>
      <c r="FHM126" s="327"/>
      <c r="FHN126" s="327"/>
      <c r="FHO126" s="327"/>
      <c r="FHP126" s="327"/>
      <c r="FHQ126" s="327"/>
      <c r="FHR126" s="327"/>
      <c r="FHS126" s="327"/>
      <c r="FHT126" s="327"/>
      <c r="FHU126" s="327"/>
      <c r="FHV126" s="327"/>
      <c r="FHW126" s="327"/>
      <c r="FHX126" s="327"/>
      <c r="FHY126" s="327"/>
      <c r="FHZ126" s="327"/>
      <c r="FIA126" s="327"/>
      <c r="FIB126" s="327"/>
      <c r="FIC126" s="327"/>
      <c r="FID126" s="327"/>
      <c r="FIE126" s="327"/>
      <c r="FIF126" s="327"/>
      <c r="FIG126" s="327"/>
      <c r="FIH126" s="327"/>
      <c r="FII126" s="327"/>
      <c r="FIJ126" s="327"/>
      <c r="FIK126" s="327"/>
      <c r="FIL126" s="327"/>
      <c r="FIM126" s="327"/>
      <c r="FIN126" s="327"/>
      <c r="FIO126" s="327"/>
      <c r="FIP126" s="327"/>
      <c r="FIQ126" s="327"/>
      <c r="FIR126" s="327"/>
      <c r="FIS126" s="327"/>
      <c r="FIT126" s="327"/>
      <c r="FIU126" s="327"/>
      <c r="FIV126" s="327"/>
      <c r="FIW126" s="327"/>
      <c r="FIX126" s="327"/>
      <c r="FIY126" s="327"/>
      <c r="FIZ126" s="327"/>
      <c r="FJA126" s="327"/>
      <c r="FJB126" s="327"/>
      <c r="FJC126" s="327"/>
      <c r="FJD126" s="327"/>
      <c r="FJE126" s="327"/>
      <c r="FJF126" s="327"/>
      <c r="FJG126" s="327"/>
      <c r="FJH126" s="327"/>
      <c r="FJI126" s="327"/>
      <c r="FJJ126" s="327"/>
      <c r="FJK126" s="327"/>
      <c r="FJL126" s="327"/>
      <c r="FJM126" s="327"/>
      <c r="FJN126" s="327"/>
      <c r="FJO126" s="327"/>
      <c r="FJP126" s="327"/>
      <c r="FJQ126" s="327"/>
      <c r="FJR126" s="327"/>
      <c r="FJS126" s="327"/>
      <c r="FJT126" s="327"/>
      <c r="FJU126" s="327"/>
      <c r="FJV126" s="327"/>
      <c r="FJW126" s="327"/>
      <c r="FJX126" s="327"/>
      <c r="FJY126" s="327"/>
      <c r="FJZ126" s="327"/>
      <c r="FKA126" s="327"/>
      <c r="FKB126" s="327"/>
      <c r="FKC126" s="327"/>
      <c r="FKD126" s="327"/>
      <c r="FKE126" s="327"/>
      <c r="FKF126" s="327"/>
      <c r="FKG126" s="327"/>
      <c r="FKH126" s="327"/>
      <c r="FKI126" s="327"/>
      <c r="FKJ126" s="327"/>
      <c r="FKK126" s="327"/>
      <c r="FKL126" s="327"/>
      <c r="FKM126" s="327"/>
      <c r="FKN126" s="327"/>
      <c r="FKO126" s="327"/>
      <c r="FKP126" s="327"/>
      <c r="FKQ126" s="327"/>
      <c r="FKR126" s="327"/>
      <c r="FKS126" s="327"/>
      <c r="FKT126" s="327"/>
      <c r="FKU126" s="327"/>
      <c r="FKV126" s="327"/>
      <c r="FKW126" s="327"/>
      <c r="FKX126" s="327"/>
      <c r="FKY126" s="327"/>
      <c r="FKZ126" s="327"/>
      <c r="FLA126" s="327"/>
      <c r="FLB126" s="327"/>
      <c r="FLC126" s="327"/>
      <c r="FLD126" s="327"/>
      <c r="FLE126" s="327"/>
      <c r="FLF126" s="327"/>
      <c r="FLG126" s="327"/>
      <c r="FLH126" s="327"/>
      <c r="FLI126" s="327"/>
      <c r="FLJ126" s="327"/>
      <c r="FLK126" s="327"/>
      <c r="FLL126" s="327"/>
      <c r="FLM126" s="327"/>
      <c r="FLN126" s="327"/>
      <c r="FLO126" s="327"/>
      <c r="FLP126" s="327"/>
      <c r="FLQ126" s="327"/>
      <c r="FLR126" s="327"/>
      <c r="FLS126" s="327"/>
      <c r="FLT126" s="327"/>
      <c r="FLU126" s="327"/>
      <c r="FLV126" s="327"/>
      <c r="FLW126" s="327"/>
      <c r="FLX126" s="327"/>
      <c r="FLY126" s="327"/>
      <c r="FLZ126" s="327"/>
      <c r="FMA126" s="327"/>
      <c r="FMB126" s="327"/>
      <c r="FMC126" s="327"/>
      <c r="FMD126" s="327"/>
      <c r="FME126" s="327"/>
      <c r="FMF126" s="327"/>
      <c r="FMG126" s="327"/>
      <c r="FMH126" s="327"/>
      <c r="FMI126" s="327"/>
      <c r="FMJ126" s="327"/>
      <c r="FMK126" s="327"/>
      <c r="FML126" s="327"/>
      <c r="FMM126" s="327"/>
      <c r="FMN126" s="327"/>
      <c r="FMO126" s="327"/>
      <c r="FMP126" s="327"/>
      <c r="FMQ126" s="327"/>
      <c r="FMR126" s="327"/>
      <c r="FMS126" s="327"/>
      <c r="FMT126" s="327"/>
      <c r="FMU126" s="327"/>
      <c r="FMV126" s="327"/>
      <c r="FMW126" s="327"/>
      <c r="FMX126" s="327"/>
      <c r="FMY126" s="327"/>
      <c r="FMZ126" s="327"/>
      <c r="FNA126" s="327"/>
      <c r="FNB126" s="327"/>
      <c r="FNC126" s="327"/>
      <c r="FND126" s="327"/>
      <c r="FNE126" s="327"/>
      <c r="FNF126" s="327"/>
      <c r="FNG126" s="327"/>
      <c r="FNH126" s="327"/>
      <c r="FNI126" s="327"/>
      <c r="FNJ126" s="327"/>
      <c r="FNK126" s="327"/>
      <c r="FNL126" s="327"/>
      <c r="FNM126" s="327"/>
      <c r="FNN126" s="327"/>
      <c r="FNO126" s="327"/>
      <c r="FNP126" s="327"/>
      <c r="FNQ126" s="327"/>
      <c r="FNR126" s="327"/>
      <c r="FNS126" s="327"/>
      <c r="FNT126" s="327"/>
      <c r="FNU126" s="327"/>
      <c r="FNV126" s="327"/>
      <c r="FNW126" s="327"/>
      <c r="FNX126" s="327"/>
      <c r="FNY126" s="327"/>
      <c r="FNZ126" s="327"/>
      <c r="FOA126" s="327"/>
      <c r="FOB126" s="327"/>
      <c r="FOC126" s="327"/>
      <c r="FOD126" s="327"/>
      <c r="FOE126" s="327"/>
      <c r="FOF126" s="327"/>
      <c r="FOG126" s="327"/>
      <c r="FOH126" s="327"/>
      <c r="FOI126" s="327"/>
      <c r="FOJ126" s="327"/>
      <c r="FOK126" s="327"/>
      <c r="FOL126" s="327"/>
      <c r="FOM126" s="327"/>
      <c r="FON126" s="327"/>
      <c r="FOO126" s="327"/>
      <c r="FOP126" s="327"/>
      <c r="FOQ126" s="327"/>
      <c r="FOR126" s="327"/>
      <c r="FOS126" s="327"/>
      <c r="FOT126" s="327"/>
      <c r="FOU126" s="327"/>
      <c r="FOV126" s="327"/>
      <c r="FOW126" s="327"/>
      <c r="FOX126" s="327"/>
      <c r="FOY126" s="327"/>
      <c r="FOZ126" s="327"/>
      <c r="FPA126" s="327"/>
      <c r="FPB126" s="327"/>
      <c r="FPC126" s="327"/>
      <c r="FPD126" s="327"/>
      <c r="FPE126" s="327"/>
      <c r="FPF126" s="327"/>
      <c r="FPG126" s="327"/>
      <c r="FPH126" s="327"/>
      <c r="FPI126" s="327"/>
      <c r="FPJ126" s="327"/>
      <c r="FPK126" s="327"/>
      <c r="FPL126" s="327"/>
      <c r="FPM126" s="327"/>
      <c r="FPN126" s="327"/>
      <c r="FPO126" s="327"/>
      <c r="FPP126" s="327"/>
      <c r="FPQ126" s="327"/>
      <c r="FPR126" s="327"/>
      <c r="FPS126" s="327"/>
      <c r="FPT126" s="327"/>
      <c r="FPU126" s="327"/>
      <c r="FPV126" s="327"/>
      <c r="FPW126" s="327"/>
      <c r="FPX126" s="327"/>
      <c r="FPY126" s="327"/>
      <c r="FPZ126" s="327"/>
      <c r="FQA126" s="327"/>
      <c r="FQB126" s="327"/>
      <c r="FQC126" s="327"/>
      <c r="FQD126" s="327"/>
      <c r="FQE126" s="327"/>
      <c r="FQF126" s="327"/>
      <c r="FQG126" s="327"/>
      <c r="FQH126" s="327"/>
      <c r="FQI126" s="327"/>
      <c r="FQJ126" s="327"/>
      <c r="FQK126" s="327"/>
      <c r="FQL126" s="327"/>
      <c r="FQM126" s="327"/>
      <c r="FQN126" s="327"/>
      <c r="FQO126" s="327"/>
      <c r="FQP126" s="327"/>
      <c r="FQQ126" s="327"/>
      <c r="FQR126" s="327"/>
      <c r="FQS126" s="327"/>
      <c r="FQT126" s="327"/>
      <c r="FQU126" s="327"/>
      <c r="FQV126" s="327"/>
      <c r="FQW126" s="327"/>
      <c r="FQX126" s="327"/>
      <c r="FQY126" s="327"/>
      <c r="FQZ126" s="327"/>
      <c r="FRA126" s="327"/>
      <c r="FRB126" s="327"/>
      <c r="FRC126" s="327"/>
      <c r="FRD126" s="327"/>
      <c r="FRE126" s="327"/>
      <c r="FRF126" s="327"/>
      <c r="FRG126" s="327"/>
      <c r="FRH126" s="327"/>
      <c r="FRI126" s="327"/>
      <c r="FRJ126" s="327"/>
      <c r="FRK126" s="327"/>
      <c r="FRL126" s="327"/>
      <c r="FRM126" s="327"/>
      <c r="FRN126" s="327"/>
      <c r="FRO126" s="327"/>
      <c r="FRP126" s="327"/>
      <c r="FRQ126" s="327"/>
      <c r="FRR126" s="327"/>
      <c r="FRS126" s="327"/>
      <c r="FRT126" s="327"/>
      <c r="FRU126" s="327"/>
      <c r="FRV126" s="327"/>
      <c r="FRW126" s="327"/>
      <c r="FRX126" s="327"/>
      <c r="FRY126" s="327"/>
      <c r="FRZ126" s="327"/>
      <c r="FSA126" s="327"/>
      <c r="FSB126" s="327"/>
      <c r="FSC126" s="327"/>
      <c r="FSD126" s="327"/>
      <c r="FSE126" s="327"/>
      <c r="FSF126" s="327"/>
      <c r="FSG126" s="327"/>
      <c r="FSH126" s="327"/>
      <c r="FSI126" s="327"/>
      <c r="FSJ126" s="327"/>
      <c r="FSK126" s="327"/>
      <c r="FSL126" s="327"/>
      <c r="FSM126" s="327"/>
      <c r="FSN126" s="327"/>
      <c r="FSO126" s="327"/>
      <c r="FSP126" s="327"/>
      <c r="FSQ126" s="327"/>
      <c r="FSR126" s="327"/>
      <c r="FSS126" s="327"/>
      <c r="FST126" s="327"/>
      <c r="FSU126" s="327"/>
      <c r="FSV126" s="327"/>
      <c r="FSW126" s="327"/>
      <c r="FSX126" s="327"/>
      <c r="FSY126" s="327"/>
      <c r="FSZ126" s="327"/>
      <c r="FTA126" s="327"/>
      <c r="FTB126" s="327"/>
      <c r="FTC126" s="327"/>
      <c r="FTD126" s="327"/>
      <c r="FTE126" s="327"/>
      <c r="FTF126" s="327"/>
      <c r="FTG126" s="327"/>
      <c r="FTH126" s="327"/>
      <c r="FTI126" s="327"/>
      <c r="FTJ126" s="327"/>
      <c r="FTK126" s="327"/>
      <c r="FTL126" s="327"/>
      <c r="FTM126" s="327"/>
      <c r="FTN126" s="327"/>
      <c r="FTO126" s="327"/>
      <c r="FTP126" s="327"/>
      <c r="FTQ126" s="327"/>
      <c r="FTR126" s="327"/>
      <c r="FTS126" s="327"/>
      <c r="FTT126" s="327"/>
      <c r="FTU126" s="327"/>
      <c r="FTV126" s="327"/>
      <c r="FTW126" s="327"/>
      <c r="FTX126" s="327"/>
      <c r="FTY126" s="327"/>
      <c r="FTZ126" s="327"/>
      <c r="FUA126" s="327"/>
      <c r="FUB126" s="327"/>
      <c r="FUC126" s="327"/>
      <c r="FUD126" s="327"/>
      <c r="FUE126" s="327"/>
      <c r="FUF126" s="327"/>
      <c r="FUG126" s="327"/>
      <c r="FUH126" s="327"/>
      <c r="FUI126" s="327"/>
      <c r="FUJ126" s="327"/>
      <c r="FUK126" s="327"/>
      <c r="FUL126" s="327"/>
      <c r="FUM126" s="327"/>
      <c r="FUN126" s="327"/>
      <c r="FUO126" s="327"/>
      <c r="FUP126" s="327"/>
      <c r="FUQ126" s="327"/>
      <c r="FUR126" s="327"/>
      <c r="FUS126" s="327"/>
      <c r="FUT126" s="327"/>
      <c r="FUU126" s="327"/>
      <c r="FUV126" s="327"/>
      <c r="FUW126" s="327"/>
      <c r="FUX126" s="327"/>
      <c r="FUY126" s="327"/>
      <c r="FUZ126" s="327"/>
      <c r="FVA126" s="327"/>
      <c r="FVB126" s="327"/>
      <c r="FVC126" s="327"/>
      <c r="FVD126" s="327"/>
      <c r="FVE126" s="327"/>
      <c r="FVF126" s="327"/>
      <c r="FVG126" s="327"/>
      <c r="FVH126" s="327"/>
      <c r="FVI126" s="327"/>
      <c r="FVJ126" s="327"/>
      <c r="FVK126" s="327"/>
      <c r="FVL126" s="327"/>
      <c r="FVM126" s="327"/>
      <c r="FVN126" s="327"/>
      <c r="FVO126" s="327"/>
      <c r="FVP126" s="327"/>
      <c r="FVQ126" s="327"/>
      <c r="FVR126" s="327"/>
      <c r="FVS126" s="327"/>
      <c r="FVT126" s="327"/>
      <c r="FVU126" s="327"/>
      <c r="FVV126" s="327"/>
      <c r="FVW126" s="327"/>
      <c r="FVX126" s="327"/>
      <c r="FVY126" s="327"/>
      <c r="FVZ126" s="327"/>
      <c r="FWA126" s="327"/>
      <c r="FWB126" s="327"/>
      <c r="FWC126" s="327"/>
      <c r="FWD126" s="327"/>
      <c r="FWE126" s="327"/>
      <c r="FWF126" s="327"/>
      <c r="FWG126" s="327"/>
      <c r="FWH126" s="327"/>
      <c r="FWI126" s="327"/>
      <c r="FWJ126" s="327"/>
      <c r="FWK126" s="327"/>
      <c r="FWL126" s="327"/>
      <c r="FWM126" s="327"/>
      <c r="FWN126" s="327"/>
      <c r="FWO126" s="327"/>
      <c r="FWP126" s="327"/>
      <c r="FWQ126" s="327"/>
      <c r="FWR126" s="327"/>
      <c r="FWS126" s="327"/>
      <c r="FWT126" s="327"/>
      <c r="FWU126" s="327"/>
      <c r="FWV126" s="327"/>
      <c r="FWW126" s="327"/>
      <c r="FWX126" s="327"/>
      <c r="FWY126" s="327"/>
      <c r="FWZ126" s="327"/>
      <c r="FXA126" s="327"/>
      <c r="FXB126" s="327"/>
      <c r="FXC126" s="327"/>
      <c r="FXD126" s="327"/>
      <c r="FXE126" s="327"/>
      <c r="FXF126" s="327"/>
      <c r="FXG126" s="327"/>
      <c r="FXH126" s="327"/>
      <c r="FXI126" s="327"/>
      <c r="FXJ126" s="327"/>
      <c r="FXK126" s="327"/>
      <c r="FXL126" s="327"/>
      <c r="FXM126" s="327"/>
      <c r="FXN126" s="327"/>
      <c r="FXO126" s="327"/>
      <c r="FXP126" s="327"/>
      <c r="FXQ126" s="327"/>
      <c r="FXR126" s="327"/>
      <c r="FXS126" s="327"/>
      <c r="FXT126" s="327"/>
      <c r="FXU126" s="327"/>
      <c r="FXV126" s="327"/>
      <c r="FXW126" s="327"/>
      <c r="FXX126" s="327"/>
      <c r="FXY126" s="327"/>
      <c r="FXZ126" s="327"/>
      <c r="FYA126" s="327"/>
      <c r="FYB126" s="327"/>
      <c r="FYC126" s="327"/>
      <c r="FYD126" s="327"/>
      <c r="FYE126" s="327"/>
      <c r="FYF126" s="327"/>
      <c r="FYG126" s="327"/>
      <c r="FYH126" s="327"/>
      <c r="FYI126" s="327"/>
      <c r="FYJ126" s="327"/>
      <c r="FYK126" s="327"/>
      <c r="FYL126" s="327"/>
      <c r="FYM126" s="327"/>
      <c r="FYN126" s="327"/>
      <c r="FYO126" s="327"/>
      <c r="FYP126" s="327"/>
      <c r="FYQ126" s="327"/>
      <c r="FYR126" s="327"/>
      <c r="FYS126" s="327"/>
      <c r="FYT126" s="327"/>
      <c r="FYU126" s="327"/>
      <c r="FYV126" s="327"/>
      <c r="FYW126" s="327"/>
      <c r="FYX126" s="327"/>
      <c r="FYY126" s="327"/>
      <c r="FYZ126" s="327"/>
      <c r="FZA126" s="327"/>
      <c r="FZB126" s="327"/>
      <c r="FZC126" s="327"/>
      <c r="FZD126" s="327"/>
      <c r="FZE126" s="327"/>
      <c r="FZF126" s="327"/>
      <c r="FZG126" s="327"/>
      <c r="FZH126" s="327"/>
      <c r="FZI126" s="327"/>
      <c r="FZJ126" s="327"/>
      <c r="FZK126" s="327"/>
      <c r="FZL126" s="327"/>
      <c r="FZM126" s="327"/>
      <c r="FZN126" s="327"/>
      <c r="FZO126" s="327"/>
      <c r="FZP126" s="327"/>
      <c r="FZQ126" s="327"/>
      <c r="FZR126" s="327"/>
      <c r="FZS126" s="327"/>
      <c r="FZT126" s="327"/>
      <c r="FZU126" s="327"/>
      <c r="FZV126" s="327"/>
      <c r="FZW126" s="327"/>
      <c r="FZX126" s="327"/>
      <c r="FZY126" s="327"/>
      <c r="FZZ126" s="327"/>
      <c r="GAA126" s="327"/>
      <c r="GAB126" s="327"/>
      <c r="GAC126" s="327"/>
      <c r="GAD126" s="327"/>
      <c r="GAE126" s="327"/>
      <c r="GAF126" s="327"/>
      <c r="GAG126" s="327"/>
      <c r="GAH126" s="327"/>
      <c r="GAI126" s="327"/>
      <c r="GAJ126" s="327"/>
      <c r="GAK126" s="327"/>
      <c r="GAL126" s="327"/>
      <c r="GAM126" s="327"/>
      <c r="GAN126" s="327"/>
      <c r="GAO126" s="327"/>
      <c r="GAP126" s="327"/>
      <c r="GAQ126" s="327"/>
      <c r="GAR126" s="327"/>
      <c r="GAS126" s="327"/>
      <c r="GAT126" s="327"/>
      <c r="GAU126" s="327"/>
      <c r="GAV126" s="327"/>
      <c r="GAW126" s="327"/>
      <c r="GAX126" s="327"/>
      <c r="GAY126" s="327"/>
      <c r="GAZ126" s="327"/>
      <c r="GBA126" s="327"/>
      <c r="GBB126" s="327"/>
      <c r="GBC126" s="327"/>
      <c r="GBD126" s="327"/>
      <c r="GBE126" s="327"/>
      <c r="GBF126" s="327"/>
      <c r="GBG126" s="327"/>
      <c r="GBH126" s="327"/>
      <c r="GBI126" s="327"/>
      <c r="GBJ126" s="327"/>
      <c r="GBK126" s="327"/>
      <c r="GBL126" s="327"/>
      <c r="GBM126" s="327"/>
      <c r="GBN126" s="327"/>
      <c r="GBO126" s="327"/>
      <c r="GBP126" s="327"/>
      <c r="GBQ126" s="327"/>
      <c r="GBR126" s="327"/>
      <c r="GBS126" s="327"/>
      <c r="GBT126" s="327"/>
      <c r="GBU126" s="327"/>
      <c r="GBV126" s="327"/>
      <c r="GBW126" s="327"/>
      <c r="GBX126" s="327"/>
      <c r="GBY126" s="327"/>
      <c r="GBZ126" s="327"/>
      <c r="GCA126" s="327"/>
      <c r="GCB126" s="327"/>
      <c r="GCC126" s="327"/>
      <c r="GCD126" s="327"/>
      <c r="GCE126" s="327"/>
      <c r="GCF126" s="327"/>
      <c r="GCG126" s="327"/>
      <c r="GCH126" s="327"/>
      <c r="GCI126" s="327"/>
      <c r="GCJ126" s="327"/>
      <c r="GCK126" s="327"/>
      <c r="GCL126" s="327"/>
      <c r="GCM126" s="327"/>
      <c r="GCN126" s="327"/>
      <c r="GCO126" s="327"/>
      <c r="GCP126" s="327"/>
      <c r="GCQ126" s="327"/>
      <c r="GCR126" s="327"/>
      <c r="GCS126" s="327"/>
      <c r="GCT126" s="327"/>
      <c r="GCU126" s="327"/>
      <c r="GCV126" s="327"/>
      <c r="GCW126" s="327"/>
      <c r="GCX126" s="327"/>
      <c r="GCY126" s="327"/>
      <c r="GCZ126" s="327"/>
      <c r="GDA126" s="327"/>
      <c r="GDB126" s="327"/>
      <c r="GDC126" s="327"/>
      <c r="GDD126" s="327"/>
      <c r="GDE126" s="327"/>
      <c r="GDF126" s="327"/>
      <c r="GDG126" s="327"/>
      <c r="GDH126" s="327"/>
      <c r="GDI126" s="327"/>
      <c r="GDJ126" s="327"/>
      <c r="GDK126" s="327"/>
      <c r="GDL126" s="327"/>
      <c r="GDM126" s="327"/>
      <c r="GDN126" s="327"/>
      <c r="GDO126" s="327"/>
      <c r="GDP126" s="327"/>
      <c r="GDQ126" s="327"/>
      <c r="GDR126" s="327"/>
      <c r="GDS126" s="327"/>
      <c r="GDT126" s="327"/>
      <c r="GDU126" s="327"/>
      <c r="GDV126" s="327"/>
      <c r="GDW126" s="327"/>
      <c r="GDX126" s="327"/>
      <c r="GDY126" s="327"/>
      <c r="GDZ126" s="327"/>
      <c r="GEA126" s="327"/>
      <c r="GEB126" s="327"/>
      <c r="GEC126" s="327"/>
      <c r="GED126" s="327"/>
      <c r="GEE126" s="327"/>
      <c r="GEF126" s="327"/>
      <c r="GEG126" s="327"/>
      <c r="GEH126" s="327"/>
      <c r="GEI126" s="327"/>
      <c r="GEJ126" s="327"/>
      <c r="GEK126" s="327"/>
      <c r="GEL126" s="327"/>
      <c r="GEM126" s="327"/>
      <c r="GEN126" s="327"/>
      <c r="GEO126" s="327"/>
      <c r="GEP126" s="327"/>
      <c r="GEQ126" s="327"/>
      <c r="GER126" s="327"/>
      <c r="GES126" s="327"/>
      <c r="GET126" s="327"/>
      <c r="GEU126" s="327"/>
      <c r="GEV126" s="327"/>
      <c r="GEW126" s="327"/>
      <c r="GEX126" s="327"/>
      <c r="GEY126" s="327"/>
      <c r="GEZ126" s="327"/>
      <c r="GFA126" s="327"/>
      <c r="GFB126" s="327"/>
      <c r="GFC126" s="327"/>
      <c r="GFD126" s="327"/>
      <c r="GFE126" s="327"/>
      <c r="GFF126" s="327"/>
      <c r="GFG126" s="327"/>
      <c r="GFH126" s="327"/>
      <c r="GFI126" s="327"/>
      <c r="GFJ126" s="327"/>
      <c r="GFK126" s="327"/>
      <c r="GFL126" s="327"/>
      <c r="GFM126" s="327"/>
      <c r="GFN126" s="327"/>
      <c r="GFO126" s="327"/>
      <c r="GFP126" s="327"/>
      <c r="GFQ126" s="327"/>
      <c r="GFR126" s="327"/>
      <c r="GFS126" s="327"/>
      <c r="GFT126" s="327"/>
      <c r="GFU126" s="327"/>
      <c r="GFV126" s="327"/>
      <c r="GFW126" s="327"/>
      <c r="GFX126" s="327"/>
      <c r="GFY126" s="327"/>
      <c r="GFZ126" s="327"/>
      <c r="GGA126" s="327"/>
      <c r="GGB126" s="327"/>
      <c r="GGC126" s="327"/>
      <c r="GGD126" s="327"/>
      <c r="GGE126" s="327"/>
      <c r="GGF126" s="327"/>
      <c r="GGG126" s="327"/>
      <c r="GGH126" s="327"/>
      <c r="GGI126" s="327"/>
      <c r="GGJ126" s="327"/>
      <c r="GGK126" s="327"/>
      <c r="GGL126" s="327"/>
      <c r="GGM126" s="327"/>
      <c r="GGN126" s="327"/>
      <c r="GGO126" s="327"/>
      <c r="GGP126" s="327"/>
      <c r="GGQ126" s="327"/>
      <c r="GGR126" s="327"/>
      <c r="GGS126" s="327"/>
      <c r="GGT126" s="327"/>
      <c r="GGU126" s="327"/>
      <c r="GGV126" s="327"/>
      <c r="GGW126" s="327"/>
      <c r="GGX126" s="327"/>
      <c r="GGY126" s="327"/>
      <c r="GGZ126" s="327"/>
      <c r="GHA126" s="327"/>
      <c r="GHB126" s="327"/>
      <c r="GHC126" s="327"/>
      <c r="GHD126" s="327"/>
      <c r="GHE126" s="327"/>
      <c r="GHF126" s="327"/>
      <c r="GHG126" s="327"/>
      <c r="GHH126" s="327"/>
      <c r="GHI126" s="327"/>
      <c r="GHJ126" s="327"/>
      <c r="GHK126" s="327"/>
      <c r="GHL126" s="327"/>
      <c r="GHM126" s="327"/>
      <c r="GHN126" s="327"/>
      <c r="GHO126" s="327"/>
      <c r="GHP126" s="327"/>
      <c r="GHQ126" s="327"/>
      <c r="GHR126" s="327"/>
      <c r="GHS126" s="327"/>
      <c r="GHT126" s="327"/>
      <c r="GHU126" s="327"/>
      <c r="GHV126" s="327"/>
      <c r="GHW126" s="327"/>
      <c r="GHX126" s="327"/>
      <c r="GHY126" s="327"/>
      <c r="GHZ126" s="327"/>
      <c r="GIA126" s="327"/>
      <c r="GIB126" s="327"/>
      <c r="GIC126" s="327"/>
      <c r="GID126" s="327"/>
      <c r="GIE126" s="327"/>
      <c r="GIF126" s="327"/>
      <c r="GIG126" s="327"/>
      <c r="GIH126" s="327"/>
      <c r="GII126" s="327"/>
      <c r="GIJ126" s="327"/>
      <c r="GIK126" s="327"/>
      <c r="GIL126" s="327"/>
      <c r="GIM126" s="327"/>
      <c r="GIN126" s="327"/>
      <c r="GIO126" s="327"/>
      <c r="GIP126" s="327"/>
      <c r="GIQ126" s="327"/>
      <c r="GIR126" s="327"/>
      <c r="GIS126" s="327"/>
      <c r="GIT126" s="327"/>
      <c r="GIU126" s="327"/>
      <c r="GIV126" s="327"/>
      <c r="GIW126" s="327"/>
      <c r="GIX126" s="327"/>
      <c r="GIY126" s="327"/>
      <c r="GIZ126" s="327"/>
      <c r="GJA126" s="327"/>
      <c r="GJB126" s="327"/>
      <c r="GJC126" s="327"/>
      <c r="GJD126" s="327"/>
      <c r="GJE126" s="327"/>
      <c r="GJF126" s="327"/>
      <c r="GJG126" s="327"/>
      <c r="GJH126" s="327"/>
      <c r="GJI126" s="327"/>
      <c r="GJJ126" s="327"/>
      <c r="GJK126" s="327"/>
      <c r="GJL126" s="327"/>
      <c r="GJM126" s="327"/>
      <c r="GJN126" s="327"/>
      <c r="GJO126" s="327"/>
      <c r="GJP126" s="327"/>
      <c r="GJQ126" s="327"/>
      <c r="GJR126" s="327"/>
      <c r="GJS126" s="327"/>
      <c r="GJT126" s="327"/>
      <c r="GJU126" s="327"/>
      <c r="GJV126" s="327"/>
      <c r="GJW126" s="327"/>
      <c r="GJX126" s="327"/>
      <c r="GJY126" s="327"/>
      <c r="GJZ126" s="327"/>
      <c r="GKA126" s="327"/>
      <c r="GKB126" s="327"/>
      <c r="GKC126" s="327"/>
      <c r="GKD126" s="327"/>
      <c r="GKE126" s="327"/>
      <c r="GKF126" s="327"/>
      <c r="GKG126" s="327"/>
      <c r="GKH126" s="327"/>
      <c r="GKI126" s="327"/>
      <c r="GKJ126" s="327"/>
      <c r="GKK126" s="327"/>
      <c r="GKL126" s="327"/>
      <c r="GKM126" s="327"/>
      <c r="GKN126" s="327"/>
      <c r="GKO126" s="327"/>
      <c r="GKP126" s="327"/>
      <c r="GKQ126" s="327"/>
      <c r="GKR126" s="327"/>
      <c r="GKS126" s="327"/>
      <c r="GKT126" s="327"/>
      <c r="GKU126" s="327"/>
      <c r="GKV126" s="327"/>
      <c r="GKW126" s="327"/>
      <c r="GKX126" s="327"/>
      <c r="GKY126" s="327"/>
      <c r="GKZ126" s="327"/>
      <c r="GLA126" s="327"/>
      <c r="GLB126" s="327"/>
      <c r="GLC126" s="327"/>
      <c r="GLD126" s="327"/>
      <c r="GLE126" s="327"/>
      <c r="GLF126" s="327"/>
      <c r="GLG126" s="327"/>
      <c r="GLH126" s="327"/>
      <c r="GLI126" s="327"/>
      <c r="GLJ126" s="327"/>
      <c r="GLK126" s="327"/>
      <c r="GLL126" s="327"/>
      <c r="GLM126" s="327"/>
      <c r="GLN126" s="327"/>
      <c r="GLO126" s="327"/>
      <c r="GLP126" s="327"/>
      <c r="GLQ126" s="327"/>
      <c r="GLR126" s="327"/>
      <c r="GLS126" s="327"/>
      <c r="GLT126" s="327"/>
      <c r="GLU126" s="327"/>
      <c r="GLV126" s="327"/>
      <c r="GLW126" s="327"/>
      <c r="GLX126" s="327"/>
      <c r="GLY126" s="327"/>
      <c r="GLZ126" s="327"/>
      <c r="GMA126" s="327"/>
      <c r="GMB126" s="327"/>
      <c r="GMC126" s="327"/>
      <c r="GMD126" s="327"/>
      <c r="GME126" s="327"/>
      <c r="GMF126" s="327"/>
      <c r="GMG126" s="327"/>
      <c r="GMH126" s="327"/>
      <c r="GMI126" s="327"/>
      <c r="GMJ126" s="327"/>
      <c r="GMK126" s="327"/>
      <c r="GML126" s="327"/>
      <c r="GMM126" s="327"/>
      <c r="GMN126" s="327"/>
      <c r="GMO126" s="327"/>
      <c r="GMP126" s="327"/>
      <c r="GMQ126" s="327"/>
      <c r="GMR126" s="327"/>
      <c r="GMS126" s="327"/>
      <c r="GMT126" s="327"/>
      <c r="GMU126" s="327"/>
      <c r="GMV126" s="327"/>
      <c r="GMW126" s="327"/>
      <c r="GMX126" s="327"/>
      <c r="GMY126" s="327"/>
      <c r="GMZ126" s="327"/>
      <c r="GNA126" s="327"/>
      <c r="GNB126" s="327"/>
      <c r="GNC126" s="327"/>
      <c r="GND126" s="327"/>
      <c r="GNE126" s="327"/>
      <c r="GNF126" s="327"/>
      <c r="GNG126" s="327"/>
      <c r="GNH126" s="327"/>
      <c r="GNI126" s="327"/>
      <c r="GNJ126" s="327"/>
      <c r="GNK126" s="327"/>
      <c r="GNL126" s="327"/>
      <c r="GNM126" s="327"/>
      <c r="GNN126" s="327"/>
      <c r="GNO126" s="327"/>
      <c r="GNP126" s="327"/>
      <c r="GNQ126" s="327"/>
      <c r="GNR126" s="327"/>
      <c r="GNS126" s="327"/>
      <c r="GNT126" s="327"/>
      <c r="GNU126" s="327"/>
      <c r="GNV126" s="327"/>
      <c r="GNW126" s="327"/>
      <c r="GNX126" s="327"/>
      <c r="GNY126" s="327"/>
      <c r="GNZ126" s="327"/>
      <c r="GOA126" s="327"/>
      <c r="GOB126" s="327"/>
      <c r="GOC126" s="327"/>
      <c r="GOD126" s="327"/>
      <c r="GOE126" s="327"/>
      <c r="GOF126" s="327"/>
      <c r="GOG126" s="327"/>
      <c r="GOH126" s="327"/>
      <c r="GOI126" s="327"/>
      <c r="GOJ126" s="327"/>
      <c r="GOK126" s="327"/>
      <c r="GOL126" s="327"/>
      <c r="GOM126" s="327"/>
      <c r="GON126" s="327"/>
      <c r="GOO126" s="327"/>
      <c r="GOP126" s="327"/>
      <c r="GOQ126" s="327"/>
      <c r="GOR126" s="327"/>
      <c r="GOS126" s="327"/>
      <c r="GOT126" s="327"/>
      <c r="GOU126" s="327"/>
      <c r="GOV126" s="327"/>
      <c r="GOW126" s="327"/>
      <c r="GOX126" s="327"/>
      <c r="GOY126" s="327"/>
      <c r="GOZ126" s="327"/>
      <c r="GPA126" s="327"/>
      <c r="GPB126" s="327"/>
      <c r="GPC126" s="327"/>
      <c r="GPD126" s="327"/>
      <c r="GPE126" s="327"/>
      <c r="GPF126" s="327"/>
      <c r="GPG126" s="327"/>
      <c r="GPH126" s="327"/>
      <c r="GPI126" s="327"/>
      <c r="GPJ126" s="327"/>
      <c r="GPK126" s="327"/>
      <c r="GPL126" s="327"/>
      <c r="GPM126" s="327"/>
      <c r="GPN126" s="327"/>
      <c r="GPO126" s="327"/>
      <c r="GPP126" s="327"/>
      <c r="GPQ126" s="327"/>
      <c r="GPR126" s="327"/>
      <c r="GPS126" s="327"/>
      <c r="GPT126" s="327"/>
      <c r="GPU126" s="327"/>
      <c r="GPV126" s="327"/>
      <c r="GPW126" s="327"/>
      <c r="GPX126" s="327"/>
      <c r="GPY126" s="327"/>
      <c r="GPZ126" s="327"/>
      <c r="GQA126" s="327"/>
      <c r="GQB126" s="327"/>
      <c r="GQC126" s="327"/>
      <c r="GQD126" s="327"/>
      <c r="GQE126" s="327"/>
      <c r="GQF126" s="327"/>
      <c r="GQG126" s="327"/>
      <c r="GQH126" s="327"/>
      <c r="GQI126" s="327"/>
      <c r="GQJ126" s="327"/>
      <c r="GQK126" s="327"/>
      <c r="GQL126" s="327"/>
      <c r="GQM126" s="327"/>
      <c r="GQN126" s="327"/>
      <c r="GQO126" s="327"/>
      <c r="GQP126" s="327"/>
      <c r="GQQ126" s="327"/>
      <c r="GQR126" s="327"/>
      <c r="GQS126" s="327"/>
      <c r="GQT126" s="327"/>
      <c r="GQU126" s="327"/>
      <c r="GQV126" s="327"/>
      <c r="GQW126" s="327"/>
      <c r="GQX126" s="327"/>
      <c r="GQY126" s="327"/>
      <c r="GQZ126" s="327"/>
      <c r="GRA126" s="327"/>
      <c r="GRB126" s="327"/>
      <c r="GRC126" s="327"/>
      <c r="GRD126" s="327"/>
      <c r="GRE126" s="327"/>
      <c r="GRF126" s="327"/>
      <c r="GRG126" s="327"/>
      <c r="GRH126" s="327"/>
      <c r="GRI126" s="327"/>
      <c r="GRJ126" s="327"/>
      <c r="GRK126" s="327"/>
      <c r="GRL126" s="327"/>
      <c r="GRM126" s="327"/>
      <c r="GRN126" s="327"/>
      <c r="GRO126" s="327"/>
      <c r="GRP126" s="327"/>
      <c r="GRQ126" s="327"/>
      <c r="GRR126" s="327"/>
      <c r="GRS126" s="327"/>
      <c r="GRT126" s="327"/>
      <c r="GRU126" s="327"/>
      <c r="GRV126" s="327"/>
      <c r="GRW126" s="327"/>
      <c r="GRX126" s="327"/>
      <c r="GRY126" s="327"/>
      <c r="GRZ126" s="327"/>
      <c r="GSA126" s="327"/>
      <c r="GSB126" s="327"/>
      <c r="GSC126" s="327"/>
      <c r="GSD126" s="327"/>
      <c r="GSE126" s="327"/>
      <c r="GSF126" s="327"/>
      <c r="GSG126" s="327"/>
      <c r="GSH126" s="327"/>
      <c r="GSI126" s="327"/>
      <c r="GSJ126" s="327"/>
      <c r="GSK126" s="327"/>
      <c r="GSL126" s="327"/>
      <c r="GSM126" s="327"/>
      <c r="GSN126" s="327"/>
      <c r="GSO126" s="327"/>
      <c r="GSP126" s="327"/>
      <c r="GSQ126" s="327"/>
      <c r="GSR126" s="327"/>
      <c r="GSS126" s="327"/>
      <c r="GST126" s="327"/>
      <c r="GSU126" s="327"/>
      <c r="GSV126" s="327"/>
      <c r="GSW126" s="327"/>
      <c r="GSX126" s="327"/>
      <c r="GSY126" s="327"/>
      <c r="GSZ126" s="327"/>
      <c r="GTA126" s="327"/>
      <c r="GTB126" s="327"/>
      <c r="GTC126" s="327"/>
      <c r="GTD126" s="327"/>
      <c r="GTE126" s="327"/>
      <c r="GTF126" s="327"/>
      <c r="GTG126" s="327"/>
      <c r="GTH126" s="327"/>
      <c r="GTI126" s="327"/>
      <c r="GTJ126" s="327"/>
      <c r="GTK126" s="327"/>
      <c r="GTL126" s="327"/>
      <c r="GTM126" s="327"/>
      <c r="GTN126" s="327"/>
      <c r="GTO126" s="327"/>
      <c r="GTP126" s="327"/>
      <c r="GTQ126" s="327"/>
      <c r="GTR126" s="327"/>
      <c r="GTS126" s="327"/>
      <c r="GTT126" s="327"/>
      <c r="GTU126" s="327"/>
      <c r="GTV126" s="327"/>
      <c r="GTW126" s="327"/>
      <c r="GTX126" s="327"/>
      <c r="GTY126" s="327"/>
      <c r="GTZ126" s="327"/>
      <c r="GUA126" s="327"/>
      <c r="GUB126" s="327"/>
      <c r="GUC126" s="327"/>
      <c r="GUD126" s="327"/>
      <c r="GUE126" s="327"/>
      <c r="GUF126" s="327"/>
      <c r="GUG126" s="327"/>
      <c r="GUH126" s="327"/>
      <c r="GUI126" s="327"/>
      <c r="GUJ126" s="327"/>
      <c r="GUK126" s="327"/>
      <c r="GUL126" s="327"/>
      <c r="GUM126" s="327"/>
      <c r="GUN126" s="327"/>
      <c r="GUO126" s="327"/>
      <c r="GUP126" s="327"/>
      <c r="GUQ126" s="327"/>
      <c r="GUR126" s="327"/>
      <c r="GUS126" s="327"/>
      <c r="GUT126" s="327"/>
      <c r="GUU126" s="327"/>
      <c r="GUV126" s="327"/>
      <c r="GUW126" s="327"/>
      <c r="GUX126" s="327"/>
      <c r="GUY126" s="327"/>
      <c r="GUZ126" s="327"/>
      <c r="GVA126" s="327"/>
      <c r="GVB126" s="327"/>
      <c r="GVC126" s="327"/>
      <c r="GVD126" s="327"/>
      <c r="GVE126" s="327"/>
      <c r="GVF126" s="327"/>
      <c r="GVG126" s="327"/>
      <c r="GVH126" s="327"/>
      <c r="GVI126" s="327"/>
      <c r="GVJ126" s="327"/>
      <c r="GVK126" s="327"/>
      <c r="GVL126" s="327"/>
      <c r="GVM126" s="327"/>
      <c r="GVN126" s="327"/>
      <c r="GVO126" s="327"/>
      <c r="GVP126" s="327"/>
      <c r="GVQ126" s="327"/>
      <c r="GVR126" s="327"/>
      <c r="GVS126" s="327"/>
      <c r="GVT126" s="327"/>
      <c r="GVU126" s="327"/>
      <c r="GVV126" s="327"/>
      <c r="GVW126" s="327"/>
      <c r="GVX126" s="327"/>
      <c r="GVY126" s="327"/>
      <c r="GVZ126" s="327"/>
      <c r="GWA126" s="327"/>
      <c r="GWB126" s="327"/>
      <c r="GWC126" s="327"/>
      <c r="GWD126" s="327"/>
      <c r="GWE126" s="327"/>
      <c r="GWF126" s="327"/>
      <c r="GWG126" s="327"/>
      <c r="GWH126" s="327"/>
      <c r="GWI126" s="327"/>
      <c r="GWJ126" s="327"/>
      <c r="GWK126" s="327"/>
      <c r="GWL126" s="327"/>
      <c r="GWM126" s="327"/>
      <c r="GWN126" s="327"/>
      <c r="GWO126" s="327"/>
      <c r="GWP126" s="327"/>
      <c r="GWQ126" s="327"/>
      <c r="GWR126" s="327"/>
      <c r="GWS126" s="327"/>
      <c r="GWT126" s="327"/>
      <c r="GWU126" s="327"/>
      <c r="GWV126" s="327"/>
      <c r="GWW126" s="327"/>
      <c r="GWX126" s="327"/>
      <c r="GWY126" s="327"/>
      <c r="GWZ126" s="327"/>
      <c r="GXA126" s="327"/>
      <c r="GXB126" s="327"/>
      <c r="GXC126" s="327"/>
      <c r="GXD126" s="327"/>
      <c r="GXE126" s="327"/>
      <c r="GXF126" s="327"/>
      <c r="GXG126" s="327"/>
      <c r="GXH126" s="327"/>
      <c r="GXI126" s="327"/>
      <c r="GXJ126" s="327"/>
      <c r="GXK126" s="327"/>
      <c r="GXL126" s="327"/>
      <c r="GXM126" s="327"/>
      <c r="GXN126" s="327"/>
      <c r="GXO126" s="327"/>
      <c r="GXP126" s="327"/>
      <c r="GXQ126" s="327"/>
      <c r="GXR126" s="327"/>
      <c r="GXS126" s="327"/>
      <c r="GXT126" s="327"/>
      <c r="GXU126" s="327"/>
      <c r="GXV126" s="327"/>
      <c r="GXW126" s="327"/>
      <c r="GXX126" s="327"/>
      <c r="GXY126" s="327"/>
      <c r="GXZ126" s="327"/>
      <c r="GYA126" s="327"/>
      <c r="GYB126" s="327"/>
      <c r="GYC126" s="327"/>
      <c r="GYD126" s="327"/>
      <c r="GYE126" s="327"/>
      <c r="GYF126" s="327"/>
      <c r="GYG126" s="327"/>
      <c r="GYH126" s="327"/>
      <c r="GYI126" s="327"/>
      <c r="GYJ126" s="327"/>
      <c r="GYK126" s="327"/>
      <c r="GYL126" s="327"/>
      <c r="GYM126" s="327"/>
      <c r="GYN126" s="327"/>
      <c r="GYO126" s="327"/>
      <c r="GYP126" s="327"/>
      <c r="GYQ126" s="327"/>
      <c r="GYR126" s="327"/>
      <c r="GYS126" s="327"/>
      <c r="GYT126" s="327"/>
      <c r="GYU126" s="327"/>
      <c r="GYV126" s="327"/>
      <c r="GYW126" s="327"/>
      <c r="GYX126" s="327"/>
      <c r="GYY126" s="327"/>
      <c r="GYZ126" s="327"/>
      <c r="GZA126" s="327"/>
      <c r="GZB126" s="327"/>
      <c r="GZC126" s="327"/>
      <c r="GZD126" s="327"/>
      <c r="GZE126" s="327"/>
      <c r="GZF126" s="327"/>
      <c r="GZG126" s="327"/>
      <c r="GZH126" s="327"/>
      <c r="GZI126" s="327"/>
      <c r="GZJ126" s="327"/>
      <c r="GZK126" s="327"/>
      <c r="GZL126" s="327"/>
      <c r="GZM126" s="327"/>
      <c r="GZN126" s="327"/>
      <c r="GZO126" s="327"/>
      <c r="GZP126" s="327"/>
      <c r="GZQ126" s="327"/>
      <c r="GZR126" s="327"/>
      <c r="GZS126" s="327"/>
      <c r="GZT126" s="327"/>
      <c r="GZU126" s="327"/>
      <c r="GZV126" s="327"/>
      <c r="GZW126" s="327"/>
      <c r="GZX126" s="327"/>
      <c r="GZY126" s="327"/>
      <c r="GZZ126" s="327"/>
      <c r="HAA126" s="327"/>
      <c r="HAB126" s="327"/>
      <c r="HAC126" s="327"/>
      <c r="HAD126" s="327"/>
      <c r="HAE126" s="327"/>
      <c r="HAF126" s="327"/>
      <c r="HAG126" s="327"/>
      <c r="HAH126" s="327"/>
      <c r="HAI126" s="327"/>
      <c r="HAJ126" s="327"/>
      <c r="HAK126" s="327"/>
      <c r="HAL126" s="327"/>
      <c r="HAM126" s="327"/>
      <c r="HAN126" s="327"/>
      <c r="HAO126" s="327"/>
      <c r="HAP126" s="327"/>
      <c r="HAQ126" s="327"/>
      <c r="HAR126" s="327"/>
      <c r="HAS126" s="327"/>
      <c r="HAT126" s="327"/>
      <c r="HAU126" s="327"/>
      <c r="HAV126" s="327"/>
      <c r="HAW126" s="327"/>
      <c r="HAX126" s="327"/>
      <c r="HAY126" s="327"/>
      <c r="HAZ126" s="327"/>
      <c r="HBA126" s="327"/>
      <c r="HBB126" s="327"/>
      <c r="HBC126" s="327"/>
      <c r="HBD126" s="327"/>
      <c r="HBE126" s="327"/>
      <c r="HBF126" s="327"/>
      <c r="HBG126" s="327"/>
      <c r="HBH126" s="327"/>
      <c r="HBI126" s="327"/>
      <c r="HBJ126" s="327"/>
      <c r="HBK126" s="327"/>
      <c r="HBL126" s="327"/>
      <c r="HBM126" s="327"/>
      <c r="HBN126" s="327"/>
      <c r="HBO126" s="327"/>
      <c r="HBP126" s="327"/>
      <c r="HBQ126" s="327"/>
      <c r="HBR126" s="327"/>
      <c r="HBS126" s="327"/>
      <c r="HBT126" s="327"/>
      <c r="HBU126" s="327"/>
      <c r="HBV126" s="327"/>
      <c r="HBW126" s="327"/>
      <c r="HBX126" s="327"/>
      <c r="HBY126" s="327"/>
      <c r="HBZ126" s="327"/>
      <c r="HCA126" s="327"/>
      <c r="HCB126" s="327"/>
      <c r="HCC126" s="327"/>
      <c r="HCD126" s="327"/>
      <c r="HCE126" s="327"/>
      <c r="HCF126" s="327"/>
      <c r="HCG126" s="327"/>
      <c r="HCH126" s="327"/>
      <c r="HCI126" s="327"/>
      <c r="HCJ126" s="327"/>
      <c r="HCK126" s="327"/>
      <c r="HCL126" s="327"/>
      <c r="HCM126" s="327"/>
      <c r="HCN126" s="327"/>
      <c r="HCO126" s="327"/>
      <c r="HCP126" s="327"/>
      <c r="HCQ126" s="327"/>
      <c r="HCR126" s="327"/>
      <c r="HCS126" s="327"/>
      <c r="HCT126" s="327"/>
      <c r="HCU126" s="327"/>
      <c r="HCV126" s="327"/>
      <c r="HCW126" s="327"/>
      <c r="HCX126" s="327"/>
      <c r="HCY126" s="327"/>
      <c r="HCZ126" s="327"/>
      <c r="HDA126" s="327"/>
      <c r="HDB126" s="327"/>
      <c r="HDC126" s="327"/>
      <c r="HDD126" s="327"/>
      <c r="HDE126" s="327"/>
      <c r="HDF126" s="327"/>
      <c r="HDG126" s="327"/>
      <c r="HDH126" s="327"/>
      <c r="HDI126" s="327"/>
      <c r="HDJ126" s="327"/>
      <c r="HDK126" s="327"/>
      <c r="HDL126" s="327"/>
      <c r="HDM126" s="327"/>
      <c r="HDN126" s="327"/>
      <c r="HDO126" s="327"/>
      <c r="HDP126" s="327"/>
      <c r="HDQ126" s="327"/>
      <c r="HDR126" s="327"/>
      <c r="HDS126" s="327"/>
      <c r="HDT126" s="327"/>
      <c r="HDU126" s="327"/>
      <c r="HDV126" s="327"/>
      <c r="HDW126" s="327"/>
      <c r="HDX126" s="327"/>
      <c r="HDY126" s="327"/>
      <c r="HDZ126" s="327"/>
      <c r="HEA126" s="327"/>
      <c r="HEB126" s="327"/>
      <c r="HEC126" s="327"/>
      <c r="HED126" s="327"/>
      <c r="HEE126" s="327"/>
      <c r="HEF126" s="327"/>
      <c r="HEG126" s="327"/>
      <c r="HEH126" s="327"/>
      <c r="HEI126" s="327"/>
      <c r="HEJ126" s="327"/>
      <c r="HEK126" s="327"/>
      <c r="HEL126" s="327"/>
      <c r="HEM126" s="327"/>
      <c r="HEN126" s="327"/>
      <c r="HEO126" s="327"/>
      <c r="HEP126" s="327"/>
      <c r="HEQ126" s="327"/>
      <c r="HER126" s="327"/>
      <c r="HES126" s="327"/>
      <c r="HET126" s="327"/>
      <c r="HEU126" s="327"/>
      <c r="HEV126" s="327"/>
      <c r="HEW126" s="327"/>
      <c r="HEX126" s="327"/>
      <c r="HEY126" s="327"/>
      <c r="HEZ126" s="327"/>
      <c r="HFA126" s="327"/>
      <c r="HFB126" s="327"/>
      <c r="HFC126" s="327"/>
      <c r="HFD126" s="327"/>
      <c r="HFE126" s="327"/>
      <c r="HFF126" s="327"/>
      <c r="HFG126" s="327"/>
      <c r="HFH126" s="327"/>
      <c r="HFI126" s="327"/>
      <c r="HFJ126" s="327"/>
      <c r="HFK126" s="327"/>
      <c r="HFL126" s="327"/>
      <c r="HFM126" s="327"/>
      <c r="HFN126" s="327"/>
      <c r="HFO126" s="327"/>
      <c r="HFP126" s="327"/>
      <c r="HFQ126" s="327"/>
      <c r="HFR126" s="327"/>
      <c r="HFS126" s="327"/>
      <c r="HFT126" s="327"/>
      <c r="HFU126" s="327"/>
      <c r="HFV126" s="327"/>
      <c r="HFW126" s="327"/>
      <c r="HFX126" s="327"/>
      <c r="HFY126" s="327"/>
      <c r="HFZ126" s="327"/>
      <c r="HGA126" s="327"/>
      <c r="HGB126" s="327"/>
      <c r="HGC126" s="327"/>
      <c r="HGD126" s="327"/>
      <c r="HGE126" s="327"/>
      <c r="HGF126" s="327"/>
      <c r="HGG126" s="327"/>
      <c r="HGH126" s="327"/>
      <c r="HGI126" s="327"/>
      <c r="HGJ126" s="327"/>
      <c r="HGK126" s="327"/>
      <c r="HGL126" s="327"/>
      <c r="HGM126" s="327"/>
      <c r="HGN126" s="327"/>
      <c r="HGO126" s="327"/>
      <c r="HGP126" s="327"/>
      <c r="HGQ126" s="327"/>
      <c r="HGR126" s="327"/>
      <c r="HGS126" s="327"/>
      <c r="HGT126" s="327"/>
      <c r="HGU126" s="327"/>
      <c r="HGV126" s="327"/>
      <c r="HGW126" s="327"/>
      <c r="HGX126" s="327"/>
      <c r="HGY126" s="327"/>
      <c r="HGZ126" s="327"/>
      <c r="HHA126" s="327"/>
      <c r="HHB126" s="327"/>
      <c r="HHC126" s="327"/>
      <c r="HHD126" s="327"/>
      <c r="HHE126" s="327"/>
      <c r="HHF126" s="327"/>
      <c r="HHG126" s="327"/>
      <c r="HHH126" s="327"/>
      <c r="HHI126" s="327"/>
      <c r="HHJ126" s="327"/>
      <c r="HHK126" s="327"/>
      <c r="HHL126" s="327"/>
      <c r="HHM126" s="327"/>
      <c r="HHN126" s="327"/>
      <c r="HHO126" s="327"/>
      <c r="HHP126" s="327"/>
      <c r="HHQ126" s="327"/>
      <c r="HHR126" s="327"/>
      <c r="HHS126" s="327"/>
      <c r="HHT126" s="327"/>
      <c r="HHU126" s="327"/>
      <c r="HHV126" s="327"/>
      <c r="HHW126" s="327"/>
      <c r="HHX126" s="327"/>
      <c r="HHY126" s="327"/>
      <c r="HHZ126" s="327"/>
      <c r="HIA126" s="327"/>
      <c r="HIB126" s="327"/>
      <c r="HIC126" s="327"/>
      <c r="HID126" s="327"/>
      <c r="HIE126" s="327"/>
      <c r="HIF126" s="327"/>
      <c r="HIG126" s="327"/>
      <c r="HIH126" s="327"/>
      <c r="HII126" s="327"/>
      <c r="HIJ126" s="327"/>
      <c r="HIK126" s="327"/>
      <c r="HIL126" s="327"/>
      <c r="HIM126" s="327"/>
      <c r="HIN126" s="327"/>
      <c r="HIO126" s="327"/>
      <c r="HIP126" s="327"/>
      <c r="HIQ126" s="327"/>
      <c r="HIR126" s="327"/>
      <c r="HIS126" s="327"/>
      <c r="HIT126" s="327"/>
      <c r="HIU126" s="327"/>
      <c r="HIV126" s="327"/>
      <c r="HIW126" s="327"/>
      <c r="HIX126" s="327"/>
      <c r="HIY126" s="327"/>
      <c r="HIZ126" s="327"/>
      <c r="HJA126" s="327"/>
      <c r="HJB126" s="327"/>
      <c r="HJC126" s="327"/>
      <c r="HJD126" s="327"/>
      <c r="HJE126" s="327"/>
      <c r="HJF126" s="327"/>
      <c r="HJG126" s="327"/>
      <c r="HJH126" s="327"/>
      <c r="HJI126" s="327"/>
      <c r="HJJ126" s="327"/>
      <c r="HJK126" s="327"/>
      <c r="HJL126" s="327"/>
      <c r="HJM126" s="327"/>
      <c r="HJN126" s="327"/>
      <c r="HJO126" s="327"/>
      <c r="HJP126" s="327"/>
      <c r="HJQ126" s="327"/>
      <c r="HJR126" s="327"/>
      <c r="HJS126" s="327"/>
      <c r="HJT126" s="327"/>
      <c r="HJU126" s="327"/>
      <c r="HJV126" s="327"/>
      <c r="HJW126" s="327"/>
      <c r="HJX126" s="327"/>
      <c r="HJY126" s="327"/>
      <c r="HJZ126" s="327"/>
      <c r="HKA126" s="327"/>
      <c r="HKB126" s="327"/>
      <c r="HKC126" s="327"/>
      <c r="HKD126" s="327"/>
      <c r="HKE126" s="327"/>
      <c r="HKF126" s="327"/>
      <c r="HKG126" s="327"/>
      <c r="HKH126" s="327"/>
      <c r="HKI126" s="327"/>
      <c r="HKJ126" s="327"/>
      <c r="HKK126" s="327"/>
      <c r="HKL126" s="327"/>
      <c r="HKM126" s="327"/>
      <c r="HKN126" s="327"/>
      <c r="HKO126" s="327"/>
      <c r="HKP126" s="327"/>
      <c r="HKQ126" s="327"/>
      <c r="HKR126" s="327"/>
      <c r="HKS126" s="327"/>
      <c r="HKT126" s="327"/>
      <c r="HKU126" s="327"/>
      <c r="HKV126" s="327"/>
      <c r="HKW126" s="327"/>
      <c r="HKX126" s="327"/>
      <c r="HKY126" s="327"/>
      <c r="HKZ126" s="327"/>
      <c r="HLA126" s="327"/>
      <c r="HLB126" s="327"/>
      <c r="HLC126" s="327"/>
      <c r="HLD126" s="327"/>
      <c r="HLE126" s="327"/>
      <c r="HLF126" s="327"/>
      <c r="HLG126" s="327"/>
      <c r="HLH126" s="327"/>
      <c r="HLI126" s="327"/>
      <c r="HLJ126" s="327"/>
      <c r="HLK126" s="327"/>
      <c r="HLL126" s="327"/>
      <c r="HLM126" s="327"/>
      <c r="HLN126" s="327"/>
      <c r="HLO126" s="327"/>
      <c r="HLP126" s="327"/>
      <c r="HLQ126" s="327"/>
      <c r="HLR126" s="327"/>
      <c r="HLS126" s="327"/>
      <c r="HLT126" s="327"/>
      <c r="HLU126" s="327"/>
      <c r="HLV126" s="327"/>
      <c r="HLW126" s="327"/>
      <c r="HLX126" s="327"/>
      <c r="HLY126" s="327"/>
      <c r="HLZ126" s="327"/>
      <c r="HMA126" s="327"/>
      <c r="HMB126" s="327"/>
      <c r="HMC126" s="327"/>
      <c r="HMD126" s="327"/>
      <c r="HME126" s="327"/>
      <c r="HMF126" s="327"/>
      <c r="HMG126" s="327"/>
      <c r="HMH126" s="327"/>
      <c r="HMI126" s="327"/>
      <c r="HMJ126" s="327"/>
      <c r="HMK126" s="327"/>
      <c r="HML126" s="327"/>
      <c r="HMM126" s="327"/>
      <c r="HMN126" s="327"/>
      <c r="HMO126" s="327"/>
      <c r="HMP126" s="327"/>
      <c r="HMQ126" s="327"/>
      <c r="HMR126" s="327"/>
      <c r="HMS126" s="327"/>
      <c r="HMT126" s="327"/>
      <c r="HMU126" s="327"/>
      <c r="HMV126" s="327"/>
      <c r="HMW126" s="327"/>
      <c r="HMX126" s="327"/>
      <c r="HMY126" s="327"/>
      <c r="HMZ126" s="327"/>
      <c r="HNA126" s="327"/>
      <c r="HNB126" s="327"/>
      <c r="HNC126" s="327"/>
      <c r="HND126" s="327"/>
      <c r="HNE126" s="327"/>
      <c r="HNF126" s="327"/>
      <c r="HNG126" s="327"/>
      <c r="HNH126" s="327"/>
      <c r="HNI126" s="327"/>
      <c r="HNJ126" s="327"/>
      <c r="HNK126" s="327"/>
      <c r="HNL126" s="327"/>
      <c r="HNM126" s="327"/>
      <c r="HNN126" s="327"/>
      <c r="HNO126" s="327"/>
      <c r="HNP126" s="327"/>
      <c r="HNQ126" s="327"/>
      <c r="HNR126" s="327"/>
      <c r="HNS126" s="327"/>
      <c r="HNT126" s="327"/>
      <c r="HNU126" s="327"/>
      <c r="HNV126" s="327"/>
      <c r="HNW126" s="327"/>
      <c r="HNX126" s="327"/>
      <c r="HNY126" s="327"/>
      <c r="HNZ126" s="327"/>
      <c r="HOA126" s="327"/>
      <c r="HOB126" s="327"/>
      <c r="HOC126" s="327"/>
      <c r="HOD126" s="327"/>
      <c r="HOE126" s="327"/>
      <c r="HOF126" s="327"/>
      <c r="HOG126" s="327"/>
      <c r="HOH126" s="327"/>
      <c r="HOI126" s="327"/>
      <c r="HOJ126" s="327"/>
      <c r="HOK126" s="327"/>
      <c r="HOL126" s="327"/>
      <c r="HOM126" s="327"/>
      <c r="HON126" s="327"/>
      <c r="HOO126" s="327"/>
      <c r="HOP126" s="327"/>
      <c r="HOQ126" s="327"/>
      <c r="HOR126" s="327"/>
      <c r="HOS126" s="327"/>
      <c r="HOT126" s="327"/>
      <c r="HOU126" s="327"/>
      <c r="HOV126" s="327"/>
      <c r="HOW126" s="327"/>
      <c r="HOX126" s="327"/>
      <c r="HOY126" s="327"/>
      <c r="HOZ126" s="327"/>
      <c r="HPA126" s="327"/>
      <c r="HPB126" s="327"/>
      <c r="HPC126" s="327"/>
      <c r="HPD126" s="327"/>
      <c r="HPE126" s="327"/>
      <c r="HPF126" s="327"/>
      <c r="HPG126" s="327"/>
      <c r="HPH126" s="327"/>
      <c r="HPI126" s="327"/>
      <c r="HPJ126" s="327"/>
      <c r="HPK126" s="327"/>
      <c r="HPL126" s="327"/>
      <c r="HPM126" s="327"/>
      <c r="HPN126" s="327"/>
      <c r="HPO126" s="327"/>
      <c r="HPP126" s="327"/>
      <c r="HPQ126" s="327"/>
      <c r="HPR126" s="327"/>
      <c r="HPS126" s="327"/>
      <c r="HPT126" s="327"/>
      <c r="HPU126" s="327"/>
      <c r="HPV126" s="327"/>
      <c r="HPW126" s="327"/>
      <c r="HPX126" s="327"/>
      <c r="HPY126" s="327"/>
      <c r="HPZ126" s="327"/>
      <c r="HQA126" s="327"/>
      <c r="HQB126" s="327"/>
      <c r="HQC126" s="327"/>
      <c r="HQD126" s="327"/>
      <c r="HQE126" s="327"/>
      <c r="HQF126" s="327"/>
      <c r="HQG126" s="327"/>
      <c r="HQH126" s="327"/>
      <c r="HQI126" s="327"/>
      <c r="HQJ126" s="327"/>
      <c r="HQK126" s="327"/>
      <c r="HQL126" s="327"/>
      <c r="HQM126" s="327"/>
      <c r="HQN126" s="327"/>
      <c r="HQO126" s="327"/>
      <c r="HQP126" s="327"/>
      <c r="HQQ126" s="327"/>
      <c r="HQR126" s="327"/>
      <c r="HQS126" s="327"/>
      <c r="HQT126" s="327"/>
      <c r="HQU126" s="327"/>
      <c r="HQV126" s="327"/>
      <c r="HQW126" s="327"/>
      <c r="HQX126" s="327"/>
      <c r="HQY126" s="327"/>
      <c r="HQZ126" s="327"/>
      <c r="HRA126" s="327"/>
      <c r="HRB126" s="327"/>
      <c r="HRC126" s="327"/>
      <c r="HRD126" s="327"/>
      <c r="HRE126" s="327"/>
      <c r="HRF126" s="327"/>
      <c r="HRG126" s="327"/>
      <c r="HRH126" s="327"/>
      <c r="HRI126" s="327"/>
      <c r="HRJ126" s="327"/>
      <c r="HRK126" s="327"/>
      <c r="HRL126" s="327"/>
      <c r="HRM126" s="327"/>
      <c r="HRN126" s="327"/>
      <c r="HRO126" s="327"/>
      <c r="HRP126" s="327"/>
      <c r="HRQ126" s="327"/>
      <c r="HRR126" s="327"/>
      <c r="HRS126" s="327"/>
      <c r="HRT126" s="327"/>
      <c r="HRU126" s="327"/>
      <c r="HRV126" s="327"/>
      <c r="HRW126" s="327"/>
      <c r="HRX126" s="327"/>
      <c r="HRY126" s="327"/>
      <c r="HRZ126" s="327"/>
      <c r="HSA126" s="327"/>
      <c r="HSB126" s="327"/>
      <c r="HSC126" s="327"/>
      <c r="HSD126" s="327"/>
      <c r="HSE126" s="327"/>
      <c r="HSF126" s="327"/>
      <c r="HSG126" s="327"/>
      <c r="HSH126" s="327"/>
      <c r="HSI126" s="327"/>
      <c r="HSJ126" s="327"/>
      <c r="HSK126" s="327"/>
      <c r="HSL126" s="327"/>
      <c r="HSM126" s="327"/>
      <c r="HSN126" s="327"/>
      <c r="HSO126" s="327"/>
      <c r="HSP126" s="327"/>
      <c r="HSQ126" s="327"/>
      <c r="HSR126" s="327"/>
      <c r="HSS126" s="327"/>
      <c r="HST126" s="327"/>
      <c r="HSU126" s="327"/>
      <c r="HSV126" s="327"/>
      <c r="HSW126" s="327"/>
      <c r="HSX126" s="327"/>
      <c r="HSY126" s="327"/>
      <c r="HSZ126" s="327"/>
      <c r="HTA126" s="327"/>
      <c r="HTB126" s="327"/>
      <c r="HTC126" s="327"/>
      <c r="HTD126" s="327"/>
      <c r="HTE126" s="327"/>
      <c r="HTF126" s="327"/>
      <c r="HTG126" s="327"/>
      <c r="HTH126" s="327"/>
      <c r="HTI126" s="327"/>
      <c r="HTJ126" s="327"/>
      <c r="HTK126" s="327"/>
      <c r="HTL126" s="327"/>
      <c r="HTM126" s="327"/>
      <c r="HTN126" s="327"/>
      <c r="HTO126" s="327"/>
      <c r="HTP126" s="327"/>
      <c r="HTQ126" s="327"/>
      <c r="HTR126" s="327"/>
      <c r="HTS126" s="327"/>
      <c r="HTT126" s="327"/>
      <c r="HTU126" s="327"/>
      <c r="HTV126" s="327"/>
      <c r="HTW126" s="327"/>
      <c r="HTX126" s="327"/>
      <c r="HTY126" s="327"/>
      <c r="HTZ126" s="327"/>
      <c r="HUA126" s="327"/>
      <c r="HUB126" s="327"/>
      <c r="HUC126" s="327"/>
      <c r="HUD126" s="327"/>
      <c r="HUE126" s="327"/>
      <c r="HUF126" s="327"/>
      <c r="HUG126" s="327"/>
      <c r="HUH126" s="327"/>
      <c r="HUI126" s="327"/>
      <c r="HUJ126" s="327"/>
      <c r="HUK126" s="327"/>
      <c r="HUL126" s="327"/>
      <c r="HUM126" s="327"/>
      <c r="HUN126" s="327"/>
      <c r="HUO126" s="327"/>
      <c r="HUP126" s="327"/>
      <c r="HUQ126" s="327"/>
      <c r="HUR126" s="327"/>
      <c r="HUS126" s="327"/>
      <c r="HUT126" s="327"/>
      <c r="HUU126" s="327"/>
      <c r="HUV126" s="327"/>
      <c r="HUW126" s="327"/>
      <c r="HUX126" s="327"/>
      <c r="HUY126" s="327"/>
      <c r="HUZ126" s="327"/>
      <c r="HVA126" s="327"/>
      <c r="HVB126" s="327"/>
      <c r="HVC126" s="327"/>
      <c r="HVD126" s="327"/>
      <c r="HVE126" s="327"/>
      <c r="HVF126" s="327"/>
      <c r="HVG126" s="327"/>
      <c r="HVH126" s="327"/>
      <c r="HVI126" s="327"/>
      <c r="HVJ126" s="327"/>
      <c r="HVK126" s="327"/>
      <c r="HVL126" s="327"/>
      <c r="HVM126" s="327"/>
      <c r="HVN126" s="327"/>
      <c r="HVO126" s="327"/>
      <c r="HVP126" s="327"/>
      <c r="HVQ126" s="327"/>
      <c r="HVR126" s="327"/>
      <c r="HVS126" s="327"/>
      <c r="HVT126" s="327"/>
      <c r="HVU126" s="327"/>
      <c r="HVV126" s="327"/>
      <c r="HVW126" s="327"/>
      <c r="HVX126" s="327"/>
      <c r="HVY126" s="327"/>
      <c r="HVZ126" s="327"/>
      <c r="HWA126" s="327"/>
      <c r="HWB126" s="327"/>
      <c r="HWC126" s="327"/>
      <c r="HWD126" s="327"/>
      <c r="HWE126" s="327"/>
      <c r="HWF126" s="327"/>
      <c r="HWG126" s="327"/>
      <c r="HWH126" s="327"/>
      <c r="HWI126" s="327"/>
      <c r="HWJ126" s="327"/>
      <c r="HWK126" s="327"/>
      <c r="HWL126" s="327"/>
      <c r="HWM126" s="327"/>
      <c r="HWN126" s="327"/>
      <c r="HWO126" s="327"/>
      <c r="HWP126" s="327"/>
      <c r="HWQ126" s="327"/>
      <c r="HWR126" s="327"/>
      <c r="HWS126" s="327"/>
      <c r="HWT126" s="327"/>
      <c r="HWU126" s="327"/>
      <c r="HWV126" s="327"/>
      <c r="HWW126" s="327"/>
      <c r="HWX126" s="327"/>
      <c r="HWY126" s="327"/>
      <c r="HWZ126" s="327"/>
      <c r="HXA126" s="327"/>
      <c r="HXB126" s="327"/>
      <c r="HXC126" s="327"/>
      <c r="HXD126" s="327"/>
      <c r="HXE126" s="327"/>
      <c r="HXF126" s="327"/>
      <c r="HXG126" s="327"/>
      <c r="HXH126" s="327"/>
      <c r="HXI126" s="327"/>
      <c r="HXJ126" s="327"/>
      <c r="HXK126" s="327"/>
      <c r="HXL126" s="327"/>
      <c r="HXM126" s="327"/>
      <c r="HXN126" s="327"/>
      <c r="HXO126" s="327"/>
      <c r="HXP126" s="327"/>
      <c r="HXQ126" s="327"/>
      <c r="HXR126" s="327"/>
      <c r="HXS126" s="327"/>
      <c r="HXT126" s="327"/>
      <c r="HXU126" s="327"/>
      <c r="HXV126" s="327"/>
      <c r="HXW126" s="327"/>
      <c r="HXX126" s="327"/>
      <c r="HXY126" s="327"/>
      <c r="HXZ126" s="327"/>
      <c r="HYA126" s="327"/>
      <c r="HYB126" s="327"/>
      <c r="HYC126" s="327"/>
      <c r="HYD126" s="327"/>
      <c r="HYE126" s="327"/>
      <c r="HYF126" s="327"/>
      <c r="HYG126" s="327"/>
      <c r="HYH126" s="327"/>
      <c r="HYI126" s="327"/>
      <c r="HYJ126" s="327"/>
      <c r="HYK126" s="327"/>
      <c r="HYL126" s="327"/>
      <c r="HYM126" s="327"/>
      <c r="HYN126" s="327"/>
      <c r="HYO126" s="327"/>
      <c r="HYP126" s="327"/>
      <c r="HYQ126" s="327"/>
      <c r="HYR126" s="327"/>
      <c r="HYS126" s="327"/>
      <c r="HYT126" s="327"/>
      <c r="HYU126" s="327"/>
      <c r="HYV126" s="327"/>
      <c r="HYW126" s="327"/>
      <c r="HYX126" s="327"/>
      <c r="HYY126" s="327"/>
      <c r="HYZ126" s="327"/>
      <c r="HZA126" s="327"/>
      <c r="HZB126" s="327"/>
      <c r="HZC126" s="327"/>
      <c r="HZD126" s="327"/>
      <c r="HZE126" s="327"/>
      <c r="HZF126" s="327"/>
      <c r="HZG126" s="327"/>
      <c r="HZH126" s="327"/>
      <c r="HZI126" s="327"/>
      <c r="HZJ126" s="327"/>
      <c r="HZK126" s="327"/>
      <c r="HZL126" s="327"/>
      <c r="HZM126" s="327"/>
      <c r="HZN126" s="327"/>
      <c r="HZO126" s="327"/>
      <c r="HZP126" s="327"/>
      <c r="HZQ126" s="327"/>
      <c r="HZR126" s="327"/>
      <c r="HZS126" s="327"/>
      <c r="HZT126" s="327"/>
      <c r="HZU126" s="327"/>
      <c r="HZV126" s="327"/>
      <c r="HZW126" s="327"/>
      <c r="HZX126" s="327"/>
      <c r="HZY126" s="327"/>
      <c r="HZZ126" s="327"/>
      <c r="IAA126" s="327"/>
      <c r="IAB126" s="327"/>
      <c r="IAC126" s="327"/>
      <c r="IAD126" s="327"/>
      <c r="IAE126" s="327"/>
      <c r="IAF126" s="327"/>
      <c r="IAG126" s="327"/>
      <c r="IAH126" s="327"/>
      <c r="IAI126" s="327"/>
      <c r="IAJ126" s="327"/>
      <c r="IAK126" s="327"/>
      <c r="IAL126" s="327"/>
      <c r="IAM126" s="327"/>
      <c r="IAN126" s="327"/>
      <c r="IAO126" s="327"/>
      <c r="IAP126" s="327"/>
      <c r="IAQ126" s="327"/>
      <c r="IAR126" s="327"/>
      <c r="IAS126" s="327"/>
      <c r="IAT126" s="327"/>
      <c r="IAU126" s="327"/>
      <c r="IAV126" s="327"/>
      <c r="IAW126" s="327"/>
      <c r="IAX126" s="327"/>
      <c r="IAY126" s="327"/>
      <c r="IAZ126" s="327"/>
      <c r="IBA126" s="327"/>
      <c r="IBB126" s="327"/>
      <c r="IBC126" s="327"/>
      <c r="IBD126" s="327"/>
      <c r="IBE126" s="327"/>
      <c r="IBF126" s="327"/>
      <c r="IBG126" s="327"/>
      <c r="IBH126" s="327"/>
      <c r="IBI126" s="327"/>
      <c r="IBJ126" s="327"/>
      <c r="IBK126" s="327"/>
      <c r="IBL126" s="327"/>
      <c r="IBM126" s="327"/>
      <c r="IBN126" s="327"/>
      <c r="IBO126" s="327"/>
      <c r="IBP126" s="327"/>
      <c r="IBQ126" s="327"/>
      <c r="IBR126" s="327"/>
      <c r="IBS126" s="327"/>
      <c r="IBT126" s="327"/>
      <c r="IBU126" s="327"/>
      <c r="IBV126" s="327"/>
      <c r="IBW126" s="327"/>
      <c r="IBX126" s="327"/>
      <c r="IBY126" s="327"/>
      <c r="IBZ126" s="327"/>
      <c r="ICA126" s="327"/>
      <c r="ICB126" s="327"/>
      <c r="ICC126" s="327"/>
      <c r="ICD126" s="327"/>
      <c r="ICE126" s="327"/>
      <c r="ICF126" s="327"/>
      <c r="ICG126" s="327"/>
      <c r="ICH126" s="327"/>
      <c r="ICI126" s="327"/>
      <c r="ICJ126" s="327"/>
      <c r="ICK126" s="327"/>
      <c r="ICL126" s="327"/>
      <c r="ICM126" s="327"/>
      <c r="ICN126" s="327"/>
      <c r="ICO126" s="327"/>
      <c r="ICP126" s="327"/>
      <c r="ICQ126" s="327"/>
      <c r="ICR126" s="327"/>
      <c r="ICS126" s="327"/>
      <c r="ICT126" s="327"/>
      <c r="ICU126" s="327"/>
      <c r="ICV126" s="327"/>
      <c r="ICW126" s="327"/>
      <c r="ICX126" s="327"/>
      <c r="ICY126" s="327"/>
      <c r="ICZ126" s="327"/>
      <c r="IDA126" s="327"/>
      <c r="IDB126" s="327"/>
      <c r="IDC126" s="327"/>
      <c r="IDD126" s="327"/>
      <c r="IDE126" s="327"/>
      <c r="IDF126" s="327"/>
      <c r="IDG126" s="327"/>
      <c r="IDH126" s="327"/>
      <c r="IDI126" s="327"/>
      <c r="IDJ126" s="327"/>
      <c r="IDK126" s="327"/>
      <c r="IDL126" s="327"/>
      <c r="IDM126" s="327"/>
      <c r="IDN126" s="327"/>
      <c r="IDO126" s="327"/>
      <c r="IDP126" s="327"/>
      <c r="IDQ126" s="327"/>
      <c r="IDR126" s="327"/>
      <c r="IDS126" s="327"/>
      <c r="IDT126" s="327"/>
      <c r="IDU126" s="327"/>
      <c r="IDV126" s="327"/>
      <c r="IDW126" s="327"/>
      <c r="IDX126" s="327"/>
      <c r="IDY126" s="327"/>
      <c r="IDZ126" s="327"/>
      <c r="IEA126" s="327"/>
      <c r="IEB126" s="327"/>
      <c r="IEC126" s="327"/>
      <c r="IED126" s="327"/>
      <c r="IEE126" s="327"/>
      <c r="IEF126" s="327"/>
      <c r="IEG126" s="327"/>
      <c r="IEH126" s="327"/>
      <c r="IEI126" s="327"/>
      <c r="IEJ126" s="327"/>
      <c r="IEK126" s="327"/>
      <c r="IEL126" s="327"/>
      <c r="IEM126" s="327"/>
      <c r="IEN126" s="327"/>
      <c r="IEO126" s="327"/>
      <c r="IEP126" s="327"/>
      <c r="IEQ126" s="327"/>
      <c r="IER126" s="327"/>
      <c r="IES126" s="327"/>
      <c r="IET126" s="327"/>
      <c r="IEU126" s="327"/>
      <c r="IEV126" s="327"/>
      <c r="IEW126" s="327"/>
      <c r="IEX126" s="327"/>
      <c r="IEY126" s="327"/>
      <c r="IEZ126" s="327"/>
      <c r="IFA126" s="327"/>
      <c r="IFB126" s="327"/>
      <c r="IFC126" s="327"/>
      <c r="IFD126" s="327"/>
      <c r="IFE126" s="327"/>
      <c r="IFF126" s="327"/>
      <c r="IFG126" s="327"/>
      <c r="IFH126" s="327"/>
      <c r="IFI126" s="327"/>
      <c r="IFJ126" s="327"/>
      <c r="IFK126" s="327"/>
      <c r="IFL126" s="327"/>
      <c r="IFM126" s="327"/>
      <c r="IFN126" s="327"/>
      <c r="IFO126" s="327"/>
      <c r="IFP126" s="327"/>
      <c r="IFQ126" s="327"/>
      <c r="IFR126" s="327"/>
      <c r="IFS126" s="327"/>
      <c r="IFT126" s="327"/>
      <c r="IFU126" s="327"/>
      <c r="IFV126" s="327"/>
      <c r="IFW126" s="327"/>
      <c r="IFX126" s="327"/>
      <c r="IFY126" s="327"/>
      <c r="IFZ126" s="327"/>
      <c r="IGA126" s="327"/>
      <c r="IGB126" s="327"/>
      <c r="IGC126" s="327"/>
      <c r="IGD126" s="327"/>
      <c r="IGE126" s="327"/>
      <c r="IGF126" s="327"/>
      <c r="IGG126" s="327"/>
      <c r="IGH126" s="327"/>
      <c r="IGI126" s="327"/>
      <c r="IGJ126" s="327"/>
      <c r="IGK126" s="327"/>
      <c r="IGL126" s="327"/>
      <c r="IGM126" s="327"/>
      <c r="IGN126" s="327"/>
      <c r="IGO126" s="327"/>
      <c r="IGP126" s="327"/>
      <c r="IGQ126" s="327"/>
      <c r="IGR126" s="327"/>
      <c r="IGS126" s="327"/>
      <c r="IGT126" s="327"/>
      <c r="IGU126" s="327"/>
      <c r="IGV126" s="327"/>
      <c r="IGW126" s="327"/>
      <c r="IGX126" s="327"/>
      <c r="IGY126" s="327"/>
      <c r="IGZ126" s="327"/>
      <c r="IHA126" s="327"/>
      <c r="IHB126" s="327"/>
      <c r="IHC126" s="327"/>
      <c r="IHD126" s="327"/>
      <c r="IHE126" s="327"/>
      <c r="IHF126" s="327"/>
      <c r="IHG126" s="327"/>
      <c r="IHH126" s="327"/>
      <c r="IHI126" s="327"/>
      <c r="IHJ126" s="327"/>
      <c r="IHK126" s="327"/>
      <c r="IHL126" s="327"/>
      <c r="IHM126" s="327"/>
      <c r="IHN126" s="327"/>
      <c r="IHO126" s="327"/>
      <c r="IHP126" s="327"/>
      <c r="IHQ126" s="327"/>
      <c r="IHR126" s="327"/>
      <c r="IHS126" s="327"/>
      <c r="IHT126" s="327"/>
      <c r="IHU126" s="327"/>
      <c r="IHV126" s="327"/>
      <c r="IHW126" s="327"/>
      <c r="IHX126" s="327"/>
      <c r="IHY126" s="327"/>
      <c r="IHZ126" s="327"/>
      <c r="IIA126" s="327"/>
      <c r="IIB126" s="327"/>
      <c r="IIC126" s="327"/>
      <c r="IID126" s="327"/>
      <c r="IIE126" s="327"/>
      <c r="IIF126" s="327"/>
      <c r="IIG126" s="327"/>
      <c r="IIH126" s="327"/>
      <c r="III126" s="327"/>
      <c r="IIJ126" s="327"/>
      <c r="IIK126" s="327"/>
      <c r="IIL126" s="327"/>
      <c r="IIM126" s="327"/>
      <c r="IIN126" s="327"/>
      <c r="IIO126" s="327"/>
      <c r="IIP126" s="327"/>
      <c r="IIQ126" s="327"/>
      <c r="IIR126" s="327"/>
      <c r="IIS126" s="327"/>
      <c r="IIT126" s="327"/>
      <c r="IIU126" s="327"/>
      <c r="IIV126" s="327"/>
      <c r="IIW126" s="327"/>
      <c r="IIX126" s="327"/>
      <c r="IIY126" s="327"/>
      <c r="IIZ126" s="327"/>
      <c r="IJA126" s="327"/>
      <c r="IJB126" s="327"/>
      <c r="IJC126" s="327"/>
      <c r="IJD126" s="327"/>
      <c r="IJE126" s="327"/>
      <c r="IJF126" s="327"/>
      <c r="IJG126" s="327"/>
      <c r="IJH126" s="327"/>
      <c r="IJI126" s="327"/>
      <c r="IJJ126" s="327"/>
      <c r="IJK126" s="327"/>
      <c r="IJL126" s="327"/>
      <c r="IJM126" s="327"/>
      <c r="IJN126" s="327"/>
      <c r="IJO126" s="327"/>
      <c r="IJP126" s="327"/>
      <c r="IJQ126" s="327"/>
      <c r="IJR126" s="327"/>
      <c r="IJS126" s="327"/>
      <c r="IJT126" s="327"/>
      <c r="IJU126" s="327"/>
      <c r="IJV126" s="327"/>
      <c r="IJW126" s="327"/>
      <c r="IJX126" s="327"/>
      <c r="IJY126" s="327"/>
      <c r="IJZ126" s="327"/>
      <c r="IKA126" s="327"/>
      <c r="IKB126" s="327"/>
      <c r="IKC126" s="327"/>
      <c r="IKD126" s="327"/>
      <c r="IKE126" s="327"/>
      <c r="IKF126" s="327"/>
      <c r="IKG126" s="327"/>
      <c r="IKH126" s="327"/>
      <c r="IKI126" s="327"/>
      <c r="IKJ126" s="327"/>
      <c r="IKK126" s="327"/>
      <c r="IKL126" s="327"/>
      <c r="IKM126" s="327"/>
      <c r="IKN126" s="327"/>
      <c r="IKO126" s="327"/>
      <c r="IKP126" s="327"/>
      <c r="IKQ126" s="327"/>
      <c r="IKR126" s="327"/>
      <c r="IKS126" s="327"/>
      <c r="IKT126" s="327"/>
      <c r="IKU126" s="327"/>
      <c r="IKV126" s="327"/>
      <c r="IKW126" s="327"/>
      <c r="IKX126" s="327"/>
      <c r="IKY126" s="327"/>
      <c r="IKZ126" s="327"/>
      <c r="ILA126" s="327"/>
      <c r="ILB126" s="327"/>
      <c r="ILC126" s="327"/>
      <c r="ILD126" s="327"/>
      <c r="ILE126" s="327"/>
      <c r="ILF126" s="327"/>
      <c r="ILG126" s="327"/>
      <c r="ILH126" s="327"/>
      <c r="ILI126" s="327"/>
      <c r="ILJ126" s="327"/>
      <c r="ILK126" s="327"/>
      <c r="ILL126" s="327"/>
      <c r="ILM126" s="327"/>
      <c r="ILN126" s="327"/>
      <c r="ILO126" s="327"/>
      <c r="ILP126" s="327"/>
      <c r="ILQ126" s="327"/>
      <c r="ILR126" s="327"/>
      <c r="ILS126" s="327"/>
      <c r="ILT126" s="327"/>
      <c r="ILU126" s="327"/>
      <c r="ILV126" s="327"/>
      <c r="ILW126" s="327"/>
      <c r="ILX126" s="327"/>
      <c r="ILY126" s="327"/>
      <c r="ILZ126" s="327"/>
      <c r="IMA126" s="327"/>
      <c r="IMB126" s="327"/>
      <c r="IMC126" s="327"/>
      <c r="IMD126" s="327"/>
      <c r="IME126" s="327"/>
      <c r="IMF126" s="327"/>
      <c r="IMG126" s="327"/>
      <c r="IMH126" s="327"/>
      <c r="IMI126" s="327"/>
      <c r="IMJ126" s="327"/>
      <c r="IMK126" s="327"/>
      <c r="IML126" s="327"/>
      <c r="IMM126" s="327"/>
      <c r="IMN126" s="327"/>
      <c r="IMO126" s="327"/>
      <c r="IMP126" s="327"/>
      <c r="IMQ126" s="327"/>
      <c r="IMR126" s="327"/>
      <c r="IMS126" s="327"/>
      <c r="IMT126" s="327"/>
      <c r="IMU126" s="327"/>
      <c r="IMV126" s="327"/>
      <c r="IMW126" s="327"/>
      <c r="IMX126" s="327"/>
      <c r="IMY126" s="327"/>
      <c r="IMZ126" s="327"/>
      <c r="INA126" s="327"/>
      <c r="INB126" s="327"/>
      <c r="INC126" s="327"/>
      <c r="IND126" s="327"/>
      <c r="INE126" s="327"/>
      <c r="INF126" s="327"/>
      <c r="ING126" s="327"/>
      <c r="INH126" s="327"/>
      <c r="INI126" s="327"/>
      <c r="INJ126" s="327"/>
      <c r="INK126" s="327"/>
      <c r="INL126" s="327"/>
      <c r="INM126" s="327"/>
      <c r="INN126" s="327"/>
      <c r="INO126" s="327"/>
      <c r="INP126" s="327"/>
      <c r="INQ126" s="327"/>
      <c r="INR126" s="327"/>
      <c r="INS126" s="327"/>
      <c r="INT126" s="327"/>
      <c r="INU126" s="327"/>
      <c r="INV126" s="327"/>
      <c r="INW126" s="327"/>
      <c r="INX126" s="327"/>
      <c r="INY126" s="327"/>
      <c r="INZ126" s="327"/>
      <c r="IOA126" s="327"/>
      <c r="IOB126" s="327"/>
      <c r="IOC126" s="327"/>
      <c r="IOD126" s="327"/>
      <c r="IOE126" s="327"/>
      <c r="IOF126" s="327"/>
      <c r="IOG126" s="327"/>
      <c r="IOH126" s="327"/>
      <c r="IOI126" s="327"/>
      <c r="IOJ126" s="327"/>
      <c r="IOK126" s="327"/>
      <c r="IOL126" s="327"/>
      <c r="IOM126" s="327"/>
      <c r="ION126" s="327"/>
      <c r="IOO126" s="327"/>
      <c r="IOP126" s="327"/>
      <c r="IOQ126" s="327"/>
      <c r="IOR126" s="327"/>
      <c r="IOS126" s="327"/>
      <c r="IOT126" s="327"/>
      <c r="IOU126" s="327"/>
      <c r="IOV126" s="327"/>
      <c r="IOW126" s="327"/>
      <c r="IOX126" s="327"/>
      <c r="IOY126" s="327"/>
      <c r="IOZ126" s="327"/>
      <c r="IPA126" s="327"/>
      <c r="IPB126" s="327"/>
      <c r="IPC126" s="327"/>
      <c r="IPD126" s="327"/>
      <c r="IPE126" s="327"/>
      <c r="IPF126" s="327"/>
      <c r="IPG126" s="327"/>
      <c r="IPH126" s="327"/>
      <c r="IPI126" s="327"/>
      <c r="IPJ126" s="327"/>
      <c r="IPK126" s="327"/>
      <c r="IPL126" s="327"/>
      <c r="IPM126" s="327"/>
      <c r="IPN126" s="327"/>
      <c r="IPO126" s="327"/>
      <c r="IPP126" s="327"/>
      <c r="IPQ126" s="327"/>
      <c r="IPR126" s="327"/>
      <c r="IPS126" s="327"/>
      <c r="IPT126" s="327"/>
      <c r="IPU126" s="327"/>
      <c r="IPV126" s="327"/>
      <c r="IPW126" s="327"/>
      <c r="IPX126" s="327"/>
      <c r="IPY126" s="327"/>
      <c r="IPZ126" s="327"/>
      <c r="IQA126" s="327"/>
      <c r="IQB126" s="327"/>
      <c r="IQC126" s="327"/>
      <c r="IQD126" s="327"/>
      <c r="IQE126" s="327"/>
      <c r="IQF126" s="327"/>
      <c r="IQG126" s="327"/>
      <c r="IQH126" s="327"/>
      <c r="IQI126" s="327"/>
      <c r="IQJ126" s="327"/>
      <c r="IQK126" s="327"/>
      <c r="IQL126" s="327"/>
      <c r="IQM126" s="327"/>
      <c r="IQN126" s="327"/>
      <c r="IQO126" s="327"/>
      <c r="IQP126" s="327"/>
      <c r="IQQ126" s="327"/>
      <c r="IQR126" s="327"/>
      <c r="IQS126" s="327"/>
      <c r="IQT126" s="327"/>
      <c r="IQU126" s="327"/>
      <c r="IQV126" s="327"/>
      <c r="IQW126" s="327"/>
      <c r="IQX126" s="327"/>
      <c r="IQY126" s="327"/>
      <c r="IQZ126" s="327"/>
      <c r="IRA126" s="327"/>
      <c r="IRB126" s="327"/>
      <c r="IRC126" s="327"/>
      <c r="IRD126" s="327"/>
      <c r="IRE126" s="327"/>
      <c r="IRF126" s="327"/>
      <c r="IRG126" s="327"/>
      <c r="IRH126" s="327"/>
      <c r="IRI126" s="327"/>
      <c r="IRJ126" s="327"/>
      <c r="IRK126" s="327"/>
      <c r="IRL126" s="327"/>
      <c r="IRM126" s="327"/>
      <c r="IRN126" s="327"/>
      <c r="IRO126" s="327"/>
      <c r="IRP126" s="327"/>
      <c r="IRQ126" s="327"/>
      <c r="IRR126" s="327"/>
      <c r="IRS126" s="327"/>
      <c r="IRT126" s="327"/>
      <c r="IRU126" s="327"/>
      <c r="IRV126" s="327"/>
      <c r="IRW126" s="327"/>
      <c r="IRX126" s="327"/>
      <c r="IRY126" s="327"/>
      <c r="IRZ126" s="327"/>
      <c r="ISA126" s="327"/>
      <c r="ISB126" s="327"/>
      <c r="ISC126" s="327"/>
      <c r="ISD126" s="327"/>
      <c r="ISE126" s="327"/>
      <c r="ISF126" s="327"/>
      <c r="ISG126" s="327"/>
      <c r="ISH126" s="327"/>
      <c r="ISI126" s="327"/>
      <c r="ISJ126" s="327"/>
      <c r="ISK126" s="327"/>
      <c r="ISL126" s="327"/>
      <c r="ISM126" s="327"/>
      <c r="ISN126" s="327"/>
      <c r="ISO126" s="327"/>
      <c r="ISP126" s="327"/>
      <c r="ISQ126" s="327"/>
      <c r="ISR126" s="327"/>
      <c r="ISS126" s="327"/>
      <c r="IST126" s="327"/>
      <c r="ISU126" s="327"/>
      <c r="ISV126" s="327"/>
      <c r="ISW126" s="327"/>
      <c r="ISX126" s="327"/>
      <c r="ISY126" s="327"/>
      <c r="ISZ126" s="327"/>
      <c r="ITA126" s="327"/>
      <c r="ITB126" s="327"/>
      <c r="ITC126" s="327"/>
      <c r="ITD126" s="327"/>
      <c r="ITE126" s="327"/>
      <c r="ITF126" s="327"/>
      <c r="ITG126" s="327"/>
      <c r="ITH126" s="327"/>
      <c r="ITI126" s="327"/>
      <c r="ITJ126" s="327"/>
      <c r="ITK126" s="327"/>
      <c r="ITL126" s="327"/>
      <c r="ITM126" s="327"/>
      <c r="ITN126" s="327"/>
      <c r="ITO126" s="327"/>
      <c r="ITP126" s="327"/>
      <c r="ITQ126" s="327"/>
      <c r="ITR126" s="327"/>
      <c r="ITS126" s="327"/>
      <c r="ITT126" s="327"/>
      <c r="ITU126" s="327"/>
      <c r="ITV126" s="327"/>
      <c r="ITW126" s="327"/>
      <c r="ITX126" s="327"/>
      <c r="ITY126" s="327"/>
      <c r="ITZ126" s="327"/>
      <c r="IUA126" s="327"/>
      <c r="IUB126" s="327"/>
      <c r="IUC126" s="327"/>
      <c r="IUD126" s="327"/>
      <c r="IUE126" s="327"/>
      <c r="IUF126" s="327"/>
      <c r="IUG126" s="327"/>
      <c r="IUH126" s="327"/>
      <c r="IUI126" s="327"/>
      <c r="IUJ126" s="327"/>
      <c r="IUK126" s="327"/>
      <c r="IUL126" s="327"/>
      <c r="IUM126" s="327"/>
      <c r="IUN126" s="327"/>
      <c r="IUO126" s="327"/>
      <c r="IUP126" s="327"/>
      <c r="IUQ126" s="327"/>
      <c r="IUR126" s="327"/>
      <c r="IUS126" s="327"/>
      <c r="IUT126" s="327"/>
      <c r="IUU126" s="327"/>
      <c r="IUV126" s="327"/>
      <c r="IUW126" s="327"/>
      <c r="IUX126" s="327"/>
      <c r="IUY126" s="327"/>
      <c r="IUZ126" s="327"/>
      <c r="IVA126" s="327"/>
      <c r="IVB126" s="327"/>
      <c r="IVC126" s="327"/>
      <c r="IVD126" s="327"/>
      <c r="IVE126" s="327"/>
      <c r="IVF126" s="327"/>
      <c r="IVG126" s="327"/>
      <c r="IVH126" s="327"/>
      <c r="IVI126" s="327"/>
      <c r="IVJ126" s="327"/>
      <c r="IVK126" s="327"/>
      <c r="IVL126" s="327"/>
      <c r="IVM126" s="327"/>
      <c r="IVN126" s="327"/>
      <c r="IVO126" s="327"/>
      <c r="IVP126" s="327"/>
      <c r="IVQ126" s="327"/>
      <c r="IVR126" s="327"/>
      <c r="IVS126" s="327"/>
      <c r="IVT126" s="327"/>
      <c r="IVU126" s="327"/>
      <c r="IVV126" s="327"/>
      <c r="IVW126" s="327"/>
      <c r="IVX126" s="327"/>
      <c r="IVY126" s="327"/>
      <c r="IVZ126" s="327"/>
      <c r="IWA126" s="327"/>
      <c r="IWB126" s="327"/>
      <c r="IWC126" s="327"/>
      <c r="IWD126" s="327"/>
      <c r="IWE126" s="327"/>
      <c r="IWF126" s="327"/>
      <c r="IWG126" s="327"/>
      <c r="IWH126" s="327"/>
      <c r="IWI126" s="327"/>
      <c r="IWJ126" s="327"/>
      <c r="IWK126" s="327"/>
      <c r="IWL126" s="327"/>
      <c r="IWM126" s="327"/>
      <c r="IWN126" s="327"/>
      <c r="IWO126" s="327"/>
      <c r="IWP126" s="327"/>
      <c r="IWQ126" s="327"/>
      <c r="IWR126" s="327"/>
      <c r="IWS126" s="327"/>
      <c r="IWT126" s="327"/>
      <c r="IWU126" s="327"/>
      <c r="IWV126" s="327"/>
      <c r="IWW126" s="327"/>
      <c r="IWX126" s="327"/>
      <c r="IWY126" s="327"/>
      <c r="IWZ126" s="327"/>
      <c r="IXA126" s="327"/>
      <c r="IXB126" s="327"/>
      <c r="IXC126" s="327"/>
      <c r="IXD126" s="327"/>
      <c r="IXE126" s="327"/>
      <c r="IXF126" s="327"/>
      <c r="IXG126" s="327"/>
      <c r="IXH126" s="327"/>
      <c r="IXI126" s="327"/>
      <c r="IXJ126" s="327"/>
      <c r="IXK126" s="327"/>
      <c r="IXL126" s="327"/>
      <c r="IXM126" s="327"/>
      <c r="IXN126" s="327"/>
      <c r="IXO126" s="327"/>
      <c r="IXP126" s="327"/>
      <c r="IXQ126" s="327"/>
      <c r="IXR126" s="327"/>
      <c r="IXS126" s="327"/>
      <c r="IXT126" s="327"/>
      <c r="IXU126" s="327"/>
      <c r="IXV126" s="327"/>
      <c r="IXW126" s="327"/>
      <c r="IXX126" s="327"/>
      <c r="IXY126" s="327"/>
      <c r="IXZ126" s="327"/>
      <c r="IYA126" s="327"/>
      <c r="IYB126" s="327"/>
      <c r="IYC126" s="327"/>
      <c r="IYD126" s="327"/>
      <c r="IYE126" s="327"/>
      <c r="IYF126" s="327"/>
      <c r="IYG126" s="327"/>
      <c r="IYH126" s="327"/>
      <c r="IYI126" s="327"/>
      <c r="IYJ126" s="327"/>
      <c r="IYK126" s="327"/>
      <c r="IYL126" s="327"/>
      <c r="IYM126" s="327"/>
      <c r="IYN126" s="327"/>
      <c r="IYO126" s="327"/>
      <c r="IYP126" s="327"/>
      <c r="IYQ126" s="327"/>
      <c r="IYR126" s="327"/>
      <c r="IYS126" s="327"/>
      <c r="IYT126" s="327"/>
      <c r="IYU126" s="327"/>
      <c r="IYV126" s="327"/>
      <c r="IYW126" s="327"/>
      <c r="IYX126" s="327"/>
      <c r="IYY126" s="327"/>
      <c r="IYZ126" s="327"/>
      <c r="IZA126" s="327"/>
      <c r="IZB126" s="327"/>
      <c r="IZC126" s="327"/>
      <c r="IZD126" s="327"/>
      <c r="IZE126" s="327"/>
      <c r="IZF126" s="327"/>
      <c r="IZG126" s="327"/>
      <c r="IZH126" s="327"/>
      <c r="IZI126" s="327"/>
      <c r="IZJ126" s="327"/>
      <c r="IZK126" s="327"/>
      <c r="IZL126" s="327"/>
      <c r="IZM126" s="327"/>
      <c r="IZN126" s="327"/>
      <c r="IZO126" s="327"/>
      <c r="IZP126" s="327"/>
      <c r="IZQ126" s="327"/>
      <c r="IZR126" s="327"/>
      <c r="IZS126" s="327"/>
      <c r="IZT126" s="327"/>
      <c r="IZU126" s="327"/>
      <c r="IZV126" s="327"/>
      <c r="IZW126" s="327"/>
      <c r="IZX126" s="327"/>
      <c r="IZY126" s="327"/>
      <c r="IZZ126" s="327"/>
      <c r="JAA126" s="327"/>
      <c r="JAB126" s="327"/>
      <c r="JAC126" s="327"/>
      <c r="JAD126" s="327"/>
      <c r="JAE126" s="327"/>
      <c r="JAF126" s="327"/>
      <c r="JAG126" s="327"/>
      <c r="JAH126" s="327"/>
      <c r="JAI126" s="327"/>
      <c r="JAJ126" s="327"/>
      <c r="JAK126" s="327"/>
      <c r="JAL126" s="327"/>
      <c r="JAM126" s="327"/>
      <c r="JAN126" s="327"/>
      <c r="JAO126" s="327"/>
      <c r="JAP126" s="327"/>
      <c r="JAQ126" s="327"/>
      <c r="JAR126" s="327"/>
      <c r="JAS126" s="327"/>
      <c r="JAT126" s="327"/>
      <c r="JAU126" s="327"/>
      <c r="JAV126" s="327"/>
      <c r="JAW126" s="327"/>
      <c r="JAX126" s="327"/>
      <c r="JAY126" s="327"/>
      <c r="JAZ126" s="327"/>
      <c r="JBA126" s="327"/>
      <c r="JBB126" s="327"/>
      <c r="JBC126" s="327"/>
      <c r="JBD126" s="327"/>
      <c r="JBE126" s="327"/>
      <c r="JBF126" s="327"/>
      <c r="JBG126" s="327"/>
      <c r="JBH126" s="327"/>
      <c r="JBI126" s="327"/>
      <c r="JBJ126" s="327"/>
      <c r="JBK126" s="327"/>
      <c r="JBL126" s="327"/>
      <c r="JBM126" s="327"/>
      <c r="JBN126" s="327"/>
      <c r="JBO126" s="327"/>
      <c r="JBP126" s="327"/>
      <c r="JBQ126" s="327"/>
      <c r="JBR126" s="327"/>
      <c r="JBS126" s="327"/>
      <c r="JBT126" s="327"/>
      <c r="JBU126" s="327"/>
      <c r="JBV126" s="327"/>
      <c r="JBW126" s="327"/>
      <c r="JBX126" s="327"/>
      <c r="JBY126" s="327"/>
      <c r="JBZ126" s="327"/>
      <c r="JCA126" s="327"/>
      <c r="JCB126" s="327"/>
      <c r="JCC126" s="327"/>
      <c r="JCD126" s="327"/>
      <c r="JCE126" s="327"/>
      <c r="JCF126" s="327"/>
      <c r="JCG126" s="327"/>
      <c r="JCH126" s="327"/>
      <c r="JCI126" s="327"/>
      <c r="JCJ126" s="327"/>
      <c r="JCK126" s="327"/>
      <c r="JCL126" s="327"/>
      <c r="JCM126" s="327"/>
      <c r="JCN126" s="327"/>
      <c r="JCO126" s="327"/>
      <c r="JCP126" s="327"/>
      <c r="JCQ126" s="327"/>
      <c r="JCR126" s="327"/>
      <c r="JCS126" s="327"/>
      <c r="JCT126" s="327"/>
      <c r="JCU126" s="327"/>
      <c r="JCV126" s="327"/>
      <c r="JCW126" s="327"/>
      <c r="JCX126" s="327"/>
      <c r="JCY126" s="327"/>
      <c r="JCZ126" s="327"/>
      <c r="JDA126" s="327"/>
      <c r="JDB126" s="327"/>
      <c r="JDC126" s="327"/>
      <c r="JDD126" s="327"/>
      <c r="JDE126" s="327"/>
      <c r="JDF126" s="327"/>
      <c r="JDG126" s="327"/>
      <c r="JDH126" s="327"/>
      <c r="JDI126" s="327"/>
      <c r="JDJ126" s="327"/>
      <c r="JDK126" s="327"/>
      <c r="JDL126" s="327"/>
      <c r="JDM126" s="327"/>
      <c r="JDN126" s="327"/>
      <c r="JDO126" s="327"/>
      <c r="JDP126" s="327"/>
      <c r="JDQ126" s="327"/>
      <c r="JDR126" s="327"/>
      <c r="JDS126" s="327"/>
      <c r="JDT126" s="327"/>
      <c r="JDU126" s="327"/>
      <c r="JDV126" s="327"/>
      <c r="JDW126" s="327"/>
      <c r="JDX126" s="327"/>
      <c r="JDY126" s="327"/>
      <c r="JDZ126" s="327"/>
      <c r="JEA126" s="327"/>
      <c r="JEB126" s="327"/>
      <c r="JEC126" s="327"/>
      <c r="JED126" s="327"/>
      <c r="JEE126" s="327"/>
      <c r="JEF126" s="327"/>
      <c r="JEG126" s="327"/>
      <c r="JEH126" s="327"/>
      <c r="JEI126" s="327"/>
      <c r="JEJ126" s="327"/>
      <c r="JEK126" s="327"/>
      <c r="JEL126" s="327"/>
      <c r="JEM126" s="327"/>
      <c r="JEN126" s="327"/>
      <c r="JEO126" s="327"/>
      <c r="JEP126" s="327"/>
      <c r="JEQ126" s="327"/>
      <c r="JER126" s="327"/>
      <c r="JES126" s="327"/>
      <c r="JET126" s="327"/>
      <c r="JEU126" s="327"/>
      <c r="JEV126" s="327"/>
      <c r="JEW126" s="327"/>
      <c r="JEX126" s="327"/>
      <c r="JEY126" s="327"/>
      <c r="JEZ126" s="327"/>
      <c r="JFA126" s="327"/>
      <c r="JFB126" s="327"/>
      <c r="JFC126" s="327"/>
      <c r="JFD126" s="327"/>
      <c r="JFE126" s="327"/>
      <c r="JFF126" s="327"/>
      <c r="JFG126" s="327"/>
      <c r="JFH126" s="327"/>
      <c r="JFI126" s="327"/>
      <c r="JFJ126" s="327"/>
      <c r="JFK126" s="327"/>
      <c r="JFL126" s="327"/>
      <c r="JFM126" s="327"/>
      <c r="JFN126" s="327"/>
      <c r="JFO126" s="327"/>
      <c r="JFP126" s="327"/>
      <c r="JFQ126" s="327"/>
      <c r="JFR126" s="327"/>
      <c r="JFS126" s="327"/>
      <c r="JFT126" s="327"/>
      <c r="JFU126" s="327"/>
      <c r="JFV126" s="327"/>
      <c r="JFW126" s="327"/>
      <c r="JFX126" s="327"/>
      <c r="JFY126" s="327"/>
      <c r="JFZ126" s="327"/>
      <c r="JGA126" s="327"/>
      <c r="JGB126" s="327"/>
      <c r="JGC126" s="327"/>
      <c r="JGD126" s="327"/>
      <c r="JGE126" s="327"/>
      <c r="JGF126" s="327"/>
      <c r="JGG126" s="327"/>
      <c r="JGH126" s="327"/>
      <c r="JGI126" s="327"/>
      <c r="JGJ126" s="327"/>
      <c r="JGK126" s="327"/>
      <c r="JGL126" s="327"/>
      <c r="JGM126" s="327"/>
      <c r="JGN126" s="327"/>
      <c r="JGO126" s="327"/>
      <c r="JGP126" s="327"/>
      <c r="JGQ126" s="327"/>
      <c r="JGR126" s="327"/>
      <c r="JGS126" s="327"/>
      <c r="JGT126" s="327"/>
      <c r="JGU126" s="327"/>
      <c r="JGV126" s="327"/>
      <c r="JGW126" s="327"/>
      <c r="JGX126" s="327"/>
      <c r="JGY126" s="327"/>
      <c r="JGZ126" s="327"/>
      <c r="JHA126" s="327"/>
      <c r="JHB126" s="327"/>
      <c r="JHC126" s="327"/>
      <c r="JHD126" s="327"/>
      <c r="JHE126" s="327"/>
      <c r="JHF126" s="327"/>
      <c r="JHG126" s="327"/>
      <c r="JHH126" s="327"/>
      <c r="JHI126" s="327"/>
      <c r="JHJ126" s="327"/>
      <c r="JHK126" s="327"/>
      <c r="JHL126" s="327"/>
      <c r="JHM126" s="327"/>
      <c r="JHN126" s="327"/>
      <c r="JHO126" s="327"/>
      <c r="JHP126" s="327"/>
      <c r="JHQ126" s="327"/>
      <c r="JHR126" s="327"/>
      <c r="JHS126" s="327"/>
      <c r="JHT126" s="327"/>
      <c r="JHU126" s="327"/>
      <c r="JHV126" s="327"/>
      <c r="JHW126" s="327"/>
      <c r="JHX126" s="327"/>
      <c r="JHY126" s="327"/>
      <c r="JHZ126" s="327"/>
      <c r="JIA126" s="327"/>
      <c r="JIB126" s="327"/>
      <c r="JIC126" s="327"/>
      <c r="JID126" s="327"/>
      <c r="JIE126" s="327"/>
      <c r="JIF126" s="327"/>
      <c r="JIG126" s="327"/>
      <c r="JIH126" s="327"/>
      <c r="JII126" s="327"/>
      <c r="JIJ126" s="327"/>
      <c r="JIK126" s="327"/>
      <c r="JIL126" s="327"/>
      <c r="JIM126" s="327"/>
      <c r="JIN126" s="327"/>
      <c r="JIO126" s="327"/>
      <c r="JIP126" s="327"/>
      <c r="JIQ126" s="327"/>
      <c r="JIR126" s="327"/>
      <c r="JIS126" s="327"/>
      <c r="JIT126" s="327"/>
      <c r="JIU126" s="327"/>
      <c r="JIV126" s="327"/>
      <c r="JIW126" s="327"/>
      <c r="JIX126" s="327"/>
      <c r="JIY126" s="327"/>
      <c r="JIZ126" s="327"/>
      <c r="JJA126" s="327"/>
      <c r="JJB126" s="327"/>
      <c r="JJC126" s="327"/>
      <c r="JJD126" s="327"/>
      <c r="JJE126" s="327"/>
      <c r="JJF126" s="327"/>
      <c r="JJG126" s="327"/>
      <c r="JJH126" s="327"/>
      <c r="JJI126" s="327"/>
      <c r="JJJ126" s="327"/>
      <c r="JJK126" s="327"/>
      <c r="JJL126" s="327"/>
      <c r="JJM126" s="327"/>
      <c r="JJN126" s="327"/>
      <c r="JJO126" s="327"/>
      <c r="JJP126" s="327"/>
      <c r="JJQ126" s="327"/>
      <c r="JJR126" s="327"/>
      <c r="JJS126" s="327"/>
      <c r="JJT126" s="327"/>
      <c r="JJU126" s="327"/>
      <c r="JJV126" s="327"/>
      <c r="JJW126" s="327"/>
      <c r="JJX126" s="327"/>
      <c r="JJY126" s="327"/>
      <c r="JJZ126" s="327"/>
      <c r="JKA126" s="327"/>
      <c r="JKB126" s="327"/>
      <c r="JKC126" s="327"/>
      <c r="JKD126" s="327"/>
      <c r="JKE126" s="327"/>
      <c r="JKF126" s="327"/>
      <c r="JKG126" s="327"/>
      <c r="JKH126" s="327"/>
      <c r="JKI126" s="327"/>
      <c r="JKJ126" s="327"/>
      <c r="JKK126" s="327"/>
      <c r="JKL126" s="327"/>
      <c r="JKM126" s="327"/>
      <c r="JKN126" s="327"/>
      <c r="JKO126" s="327"/>
      <c r="JKP126" s="327"/>
      <c r="JKQ126" s="327"/>
      <c r="JKR126" s="327"/>
      <c r="JKS126" s="327"/>
      <c r="JKT126" s="327"/>
      <c r="JKU126" s="327"/>
      <c r="JKV126" s="327"/>
      <c r="JKW126" s="327"/>
      <c r="JKX126" s="327"/>
      <c r="JKY126" s="327"/>
      <c r="JKZ126" s="327"/>
      <c r="JLA126" s="327"/>
      <c r="JLB126" s="327"/>
      <c r="JLC126" s="327"/>
      <c r="JLD126" s="327"/>
      <c r="JLE126" s="327"/>
      <c r="JLF126" s="327"/>
      <c r="JLG126" s="327"/>
      <c r="JLH126" s="327"/>
      <c r="JLI126" s="327"/>
      <c r="JLJ126" s="327"/>
      <c r="JLK126" s="327"/>
      <c r="JLL126" s="327"/>
      <c r="JLM126" s="327"/>
      <c r="JLN126" s="327"/>
      <c r="JLO126" s="327"/>
      <c r="JLP126" s="327"/>
      <c r="JLQ126" s="327"/>
      <c r="JLR126" s="327"/>
      <c r="JLS126" s="327"/>
      <c r="JLT126" s="327"/>
      <c r="JLU126" s="327"/>
      <c r="JLV126" s="327"/>
      <c r="JLW126" s="327"/>
      <c r="JLX126" s="327"/>
      <c r="JLY126" s="327"/>
      <c r="JLZ126" s="327"/>
      <c r="JMA126" s="327"/>
      <c r="JMB126" s="327"/>
      <c r="JMC126" s="327"/>
      <c r="JMD126" s="327"/>
      <c r="JME126" s="327"/>
      <c r="JMF126" s="327"/>
      <c r="JMG126" s="327"/>
      <c r="JMH126" s="327"/>
      <c r="JMI126" s="327"/>
      <c r="JMJ126" s="327"/>
      <c r="JMK126" s="327"/>
      <c r="JML126" s="327"/>
      <c r="JMM126" s="327"/>
      <c r="JMN126" s="327"/>
      <c r="JMO126" s="327"/>
      <c r="JMP126" s="327"/>
      <c r="JMQ126" s="327"/>
      <c r="JMR126" s="327"/>
      <c r="JMS126" s="327"/>
      <c r="JMT126" s="327"/>
      <c r="JMU126" s="327"/>
      <c r="JMV126" s="327"/>
      <c r="JMW126" s="327"/>
      <c r="JMX126" s="327"/>
      <c r="JMY126" s="327"/>
      <c r="JMZ126" s="327"/>
      <c r="JNA126" s="327"/>
      <c r="JNB126" s="327"/>
      <c r="JNC126" s="327"/>
      <c r="JND126" s="327"/>
      <c r="JNE126" s="327"/>
      <c r="JNF126" s="327"/>
      <c r="JNG126" s="327"/>
      <c r="JNH126" s="327"/>
      <c r="JNI126" s="327"/>
      <c r="JNJ126" s="327"/>
      <c r="JNK126" s="327"/>
      <c r="JNL126" s="327"/>
      <c r="JNM126" s="327"/>
      <c r="JNN126" s="327"/>
      <c r="JNO126" s="327"/>
      <c r="JNP126" s="327"/>
      <c r="JNQ126" s="327"/>
      <c r="JNR126" s="327"/>
      <c r="JNS126" s="327"/>
      <c r="JNT126" s="327"/>
      <c r="JNU126" s="327"/>
      <c r="JNV126" s="327"/>
      <c r="JNW126" s="327"/>
      <c r="JNX126" s="327"/>
      <c r="JNY126" s="327"/>
      <c r="JNZ126" s="327"/>
      <c r="JOA126" s="327"/>
      <c r="JOB126" s="327"/>
      <c r="JOC126" s="327"/>
      <c r="JOD126" s="327"/>
      <c r="JOE126" s="327"/>
      <c r="JOF126" s="327"/>
      <c r="JOG126" s="327"/>
      <c r="JOH126" s="327"/>
      <c r="JOI126" s="327"/>
      <c r="JOJ126" s="327"/>
      <c r="JOK126" s="327"/>
      <c r="JOL126" s="327"/>
      <c r="JOM126" s="327"/>
      <c r="JON126" s="327"/>
      <c r="JOO126" s="327"/>
      <c r="JOP126" s="327"/>
      <c r="JOQ126" s="327"/>
      <c r="JOR126" s="327"/>
      <c r="JOS126" s="327"/>
      <c r="JOT126" s="327"/>
      <c r="JOU126" s="327"/>
      <c r="JOV126" s="327"/>
      <c r="JOW126" s="327"/>
      <c r="JOX126" s="327"/>
      <c r="JOY126" s="327"/>
      <c r="JOZ126" s="327"/>
      <c r="JPA126" s="327"/>
      <c r="JPB126" s="327"/>
      <c r="JPC126" s="327"/>
      <c r="JPD126" s="327"/>
      <c r="JPE126" s="327"/>
      <c r="JPF126" s="327"/>
      <c r="JPG126" s="327"/>
      <c r="JPH126" s="327"/>
      <c r="JPI126" s="327"/>
      <c r="JPJ126" s="327"/>
      <c r="JPK126" s="327"/>
      <c r="JPL126" s="327"/>
      <c r="JPM126" s="327"/>
      <c r="JPN126" s="327"/>
      <c r="JPO126" s="327"/>
      <c r="JPP126" s="327"/>
      <c r="JPQ126" s="327"/>
      <c r="JPR126" s="327"/>
      <c r="JPS126" s="327"/>
      <c r="JPT126" s="327"/>
      <c r="JPU126" s="327"/>
      <c r="JPV126" s="327"/>
      <c r="JPW126" s="327"/>
      <c r="JPX126" s="327"/>
      <c r="JPY126" s="327"/>
      <c r="JPZ126" s="327"/>
      <c r="JQA126" s="327"/>
      <c r="JQB126" s="327"/>
      <c r="JQC126" s="327"/>
      <c r="JQD126" s="327"/>
      <c r="JQE126" s="327"/>
      <c r="JQF126" s="327"/>
      <c r="JQG126" s="327"/>
      <c r="JQH126" s="327"/>
      <c r="JQI126" s="327"/>
      <c r="JQJ126" s="327"/>
      <c r="JQK126" s="327"/>
      <c r="JQL126" s="327"/>
      <c r="JQM126" s="327"/>
      <c r="JQN126" s="327"/>
      <c r="JQO126" s="327"/>
      <c r="JQP126" s="327"/>
      <c r="JQQ126" s="327"/>
      <c r="JQR126" s="327"/>
      <c r="JQS126" s="327"/>
      <c r="JQT126" s="327"/>
      <c r="JQU126" s="327"/>
      <c r="JQV126" s="327"/>
      <c r="JQW126" s="327"/>
      <c r="JQX126" s="327"/>
      <c r="JQY126" s="327"/>
      <c r="JQZ126" s="327"/>
      <c r="JRA126" s="327"/>
      <c r="JRB126" s="327"/>
      <c r="JRC126" s="327"/>
      <c r="JRD126" s="327"/>
      <c r="JRE126" s="327"/>
      <c r="JRF126" s="327"/>
      <c r="JRG126" s="327"/>
      <c r="JRH126" s="327"/>
      <c r="JRI126" s="327"/>
      <c r="JRJ126" s="327"/>
      <c r="JRK126" s="327"/>
      <c r="JRL126" s="327"/>
      <c r="JRM126" s="327"/>
      <c r="JRN126" s="327"/>
      <c r="JRO126" s="327"/>
      <c r="JRP126" s="327"/>
      <c r="JRQ126" s="327"/>
      <c r="JRR126" s="327"/>
      <c r="JRS126" s="327"/>
      <c r="JRT126" s="327"/>
      <c r="JRU126" s="327"/>
      <c r="JRV126" s="327"/>
      <c r="JRW126" s="327"/>
      <c r="JRX126" s="327"/>
      <c r="JRY126" s="327"/>
      <c r="JRZ126" s="327"/>
      <c r="JSA126" s="327"/>
      <c r="JSB126" s="327"/>
      <c r="JSC126" s="327"/>
      <c r="JSD126" s="327"/>
      <c r="JSE126" s="327"/>
      <c r="JSF126" s="327"/>
      <c r="JSG126" s="327"/>
      <c r="JSH126" s="327"/>
      <c r="JSI126" s="327"/>
      <c r="JSJ126" s="327"/>
      <c r="JSK126" s="327"/>
      <c r="JSL126" s="327"/>
      <c r="JSM126" s="327"/>
      <c r="JSN126" s="327"/>
      <c r="JSO126" s="327"/>
      <c r="JSP126" s="327"/>
      <c r="JSQ126" s="327"/>
      <c r="JSR126" s="327"/>
      <c r="JSS126" s="327"/>
      <c r="JST126" s="327"/>
      <c r="JSU126" s="327"/>
      <c r="JSV126" s="327"/>
      <c r="JSW126" s="327"/>
      <c r="JSX126" s="327"/>
      <c r="JSY126" s="327"/>
      <c r="JSZ126" s="327"/>
      <c r="JTA126" s="327"/>
      <c r="JTB126" s="327"/>
      <c r="JTC126" s="327"/>
      <c r="JTD126" s="327"/>
      <c r="JTE126" s="327"/>
      <c r="JTF126" s="327"/>
      <c r="JTG126" s="327"/>
      <c r="JTH126" s="327"/>
      <c r="JTI126" s="327"/>
      <c r="JTJ126" s="327"/>
      <c r="JTK126" s="327"/>
      <c r="JTL126" s="327"/>
      <c r="JTM126" s="327"/>
      <c r="JTN126" s="327"/>
      <c r="JTO126" s="327"/>
      <c r="JTP126" s="327"/>
      <c r="JTQ126" s="327"/>
      <c r="JTR126" s="327"/>
      <c r="JTS126" s="327"/>
      <c r="JTT126" s="327"/>
      <c r="JTU126" s="327"/>
      <c r="JTV126" s="327"/>
      <c r="JTW126" s="327"/>
      <c r="JTX126" s="327"/>
      <c r="JTY126" s="327"/>
      <c r="JTZ126" s="327"/>
      <c r="JUA126" s="327"/>
      <c r="JUB126" s="327"/>
      <c r="JUC126" s="327"/>
      <c r="JUD126" s="327"/>
      <c r="JUE126" s="327"/>
      <c r="JUF126" s="327"/>
      <c r="JUG126" s="327"/>
      <c r="JUH126" s="327"/>
      <c r="JUI126" s="327"/>
      <c r="JUJ126" s="327"/>
      <c r="JUK126" s="327"/>
      <c r="JUL126" s="327"/>
      <c r="JUM126" s="327"/>
      <c r="JUN126" s="327"/>
      <c r="JUO126" s="327"/>
      <c r="JUP126" s="327"/>
      <c r="JUQ126" s="327"/>
      <c r="JUR126" s="327"/>
      <c r="JUS126" s="327"/>
      <c r="JUT126" s="327"/>
      <c r="JUU126" s="327"/>
      <c r="JUV126" s="327"/>
      <c r="JUW126" s="327"/>
      <c r="JUX126" s="327"/>
      <c r="JUY126" s="327"/>
      <c r="JUZ126" s="327"/>
      <c r="JVA126" s="327"/>
      <c r="JVB126" s="327"/>
      <c r="JVC126" s="327"/>
      <c r="JVD126" s="327"/>
      <c r="JVE126" s="327"/>
      <c r="JVF126" s="327"/>
      <c r="JVG126" s="327"/>
      <c r="JVH126" s="327"/>
      <c r="JVI126" s="327"/>
      <c r="JVJ126" s="327"/>
      <c r="JVK126" s="327"/>
      <c r="JVL126" s="327"/>
      <c r="JVM126" s="327"/>
      <c r="JVN126" s="327"/>
      <c r="JVO126" s="327"/>
      <c r="JVP126" s="327"/>
      <c r="JVQ126" s="327"/>
      <c r="JVR126" s="327"/>
      <c r="JVS126" s="327"/>
      <c r="JVT126" s="327"/>
      <c r="JVU126" s="327"/>
      <c r="JVV126" s="327"/>
      <c r="JVW126" s="327"/>
      <c r="JVX126" s="327"/>
      <c r="JVY126" s="327"/>
      <c r="JVZ126" s="327"/>
      <c r="JWA126" s="327"/>
      <c r="JWB126" s="327"/>
      <c r="JWC126" s="327"/>
      <c r="JWD126" s="327"/>
      <c r="JWE126" s="327"/>
      <c r="JWF126" s="327"/>
      <c r="JWG126" s="327"/>
      <c r="JWH126" s="327"/>
      <c r="JWI126" s="327"/>
      <c r="JWJ126" s="327"/>
      <c r="JWK126" s="327"/>
      <c r="JWL126" s="327"/>
      <c r="JWM126" s="327"/>
      <c r="JWN126" s="327"/>
      <c r="JWO126" s="327"/>
      <c r="JWP126" s="327"/>
      <c r="JWQ126" s="327"/>
      <c r="JWR126" s="327"/>
      <c r="JWS126" s="327"/>
      <c r="JWT126" s="327"/>
      <c r="JWU126" s="327"/>
      <c r="JWV126" s="327"/>
      <c r="JWW126" s="327"/>
      <c r="JWX126" s="327"/>
      <c r="JWY126" s="327"/>
      <c r="JWZ126" s="327"/>
      <c r="JXA126" s="327"/>
      <c r="JXB126" s="327"/>
      <c r="JXC126" s="327"/>
      <c r="JXD126" s="327"/>
      <c r="JXE126" s="327"/>
      <c r="JXF126" s="327"/>
      <c r="JXG126" s="327"/>
      <c r="JXH126" s="327"/>
      <c r="JXI126" s="327"/>
      <c r="JXJ126" s="327"/>
      <c r="JXK126" s="327"/>
      <c r="JXL126" s="327"/>
      <c r="JXM126" s="327"/>
      <c r="JXN126" s="327"/>
      <c r="JXO126" s="327"/>
      <c r="JXP126" s="327"/>
      <c r="JXQ126" s="327"/>
      <c r="JXR126" s="327"/>
      <c r="JXS126" s="327"/>
      <c r="JXT126" s="327"/>
      <c r="JXU126" s="327"/>
      <c r="JXV126" s="327"/>
      <c r="JXW126" s="327"/>
      <c r="JXX126" s="327"/>
      <c r="JXY126" s="327"/>
      <c r="JXZ126" s="327"/>
      <c r="JYA126" s="327"/>
      <c r="JYB126" s="327"/>
      <c r="JYC126" s="327"/>
      <c r="JYD126" s="327"/>
      <c r="JYE126" s="327"/>
      <c r="JYF126" s="327"/>
      <c r="JYG126" s="327"/>
      <c r="JYH126" s="327"/>
      <c r="JYI126" s="327"/>
      <c r="JYJ126" s="327"/>
      <c r="JYK126" s="327"/>
      <c r="JYL126" s="327"/>
      <c r="JYM126" s="327"/>
      <c r="JYN126" s="327"/>
      <c r="JYO126" s="327"/>
      <c r="JYP126" s="327"/>
      <c r="JYQ126" s="327"/>
      <c r="JYR126" s="327"/>
      <c r="JYS126" s="327"/>
      <c r="JYT126" s="327"/>
      <c r="JYU126" s="327"/>
      <c r="JYV126" s="327"/>
      <c r="JYW126" s="327"/>
      <c r="JYX126" s="327"/>
      <c r="JYY126" s="327"/>
      <c r="JYZ126" s="327"/>
      <c r="JZA126" s="327"/>
      <c r="JZB126" s="327"/>
      <c r="JZC126" s="327"/>
      <c r="JZD126" s="327"/>
      <c r="JZE126" s="327"/>
      <c r="JZF126" s="327"/>
      <c r="JZG126" s="327"/>
      <c r="JZH126" s="327"/>
      <c r="JZI126" s="327"/>
      <c r="JZJ126" s="327"/>
      <c r="JZK126" s="327"/>
      <c r="JZL126" s="327"/>
      <c r="JZM126" s="327"/>
      <c r="JZN126" s="327"/>
      <c r="JZO126" s="327"/>
      <c r="JZP126" s="327"/>
      <c r="JZQ126" s="327"/>
      <c r="JZR126" s="327"/>
      <c r="JZS126" s="327"/>
      <c r="JZT126" s="327"/>
      <c r="JZU126" s="327"/>
      <c r="JZV126" s="327"/>
      <c r="JZW126" s="327"/>
      <c r="JZX126" s="327"/>
      <c r="JZY126" s="327"/>
      <c r="JZZ126" s="327"/>
      <c r="KAA126" s="327"/>
      <c r="KAB126" s="327"/>
      <c r="KAC126" s="327"/>
      <c r="KAD126" s="327"/>
      <c r="KAE126" s="327"/>
      <c r="KAF126" s="327"/>
      <c r="KAG126" s="327"/>
      <c r="KAH126" s="327"/>
      <c r="KAI126" s="327"/>
      <c r="KAJ126" s="327"/>
      <c r="KAK126" s="327"/>
      <c r="KAL126" s="327"/>
      <c r="KAM126" s="327"/>
      <c r="KAN126" s="327"/>
      <c r="KAO126" s="327"/>
      <c r="KAP126" s="327"/>
      <c r="KAQ126" s="327"/>
      <c r="KAR126" s="327"/>
      <c r="KAS126" s="327"/>
      <c r="KAT126" s="327"/>
      <c r="KAU126" s="327"/>
      <c r="KAV126" s="327"/>
      <c r="KAW126" s="327"/>
      <c r="KAX126" s="327"/>
      <c r="KAY126" s="327"/>
      <c r="KAZ126" s="327"/>
      <c r="KBA126" s="327"/>
      <c r="KBB126" s="327"/>
      <c r="KBC126" s="327"/>
      <c r="KBD126" s="327"/>
      <c r="KBE126" s="327"/>
      <c r="KBF126" s="327"/>
      <c r="KBG126" s="327"/>
      <c r="KBH126" s="327"/>
      <c r="KBI126" s="327"/>
      <c r="KBJ126" s="327"/>
      <c r="KBK126" s="327"/>
      <c r="KBL126" s="327"/>
      <c r="KBM126" s="327"/>
      <c r="KBN126" s="327"/>
      <c r="KBO126" s="327"/>
      <c r="KBP126" s="327"/>
      <c r="KBQ126" s="327"/>
      <c r="KBR126" s="327"/>
      <c r="KBS126" s="327"/>
      <c r="KBT126" s="327"/>
      <c r="KBU126" s="327"/>
      <c r="KBV126" s="327"/>
      <c r="KBW126" s="327"/>
      <c r="KBX126" s="327"/>
      <c r="KBY126" s="327"/>
      <c r="KBZ126" s="327"/>
      <c r="KCA126" s="327"/>
      <c r="KCB126" s="327"/>
      <c r="KCC126" s="327"/>
      <c r="KCD126" s="327"/>
      <c r="KCE126" s="327"/>
      <c r="KCF126" s="327"/>
      <c r="KCG126" s="327"/>
      <c r="KCH126" s="327"/>
      <c r="KCI126" s="327"/>
      <c r="KCJ126" s="327"/>
      <c r="KCK126" s="327"/>
      <c r="KCL126" s="327"/>
      <c r="KCM126" s="327"/>
      <c r="KCN126" s="327"/>
      <c r="KCO126" s="327"/>
      <c r="KCP126" s="327"/>
      <c r="KCQ126" s="327"/>
      <c r="KCR126" s="327"/>
      <c r="KCS126" s="327"/>
      <c r="KCT126" s="327"/>
      <c r="KCU126" s="327"/>
      <c r="KCV126" s="327"/>
      <c r="KCW126" s="327"/>
      <c r="KCX126" s="327"/>
      <c r="KCY126" s="327"/>
      <c r="KCZ126" s="327"/>
      <c r="KDA126" s="327"/>
      <c r="KDB126" s="327"/>
      <c r="KDC126" s="327"/>
      <c r="KDD126" s="327"/>
      <c r="KDE126" s="327"/>
      <c r="KDF126" s="327"/>
      <c r="KDG126" s="327"/>
      <c r="KDH126" s="327"/>
      <c r="KDI126" s="327"/>
      <c r="KDJ126" s="327"/>
      <c r="KDK126" s="327"/>
      <c r="KDL126" s="327"/>
      <c r="KDM126" s="327"/>
      <c r="KDN126" s="327"/>
      <c r="KDO126" s="327"/>
      <c r="KDP126" s="327"/>
      <c r="KDQ126" s="327"/>
      <c r="KDR126" s="327"/>
      <c r="KDS126" s="327"/>
      <c r="KDT126" s="327"/>
      <c r="KDU126" s="327"/>
      <c r="KDV126" s="327"/>
      <c r="KDW126" s="327"/>
      <c r="KDX126" s="327"/>
      <c r="KDY126" s="327"/>
      <c r="KDZ126" s="327"/>
      <c r="KEA126" s="327"/>
      <c r="KEB126" s="327"/>
      <c r="KEC126" s="327"/>
      <c r="KED126" s="327"/>
      <c r="KEE126" s="327"/>
      <c r="KEF126" s="327"/>
      <c r="KEG126" s="327"/>
      <c r="KEH126" s="327"/>
      <c r="KEI126" s="327"/>
      <c r="KEJ126" s="327"/>
      <c r="KEK126" s="327"/>
      <c r="KEL126" s="327"/>
      <c r="KEM126" s="327"/>
      <c r="KEN126" s="327"/>
      <c r="KEO126" s="327"/>
      <c r="KEP126" s="327"/>
      <c r="KEQ126" s="327"/>
      <c r="KER126" s="327"/>
      <c r="KES126" s="327"/>
      <c r="KET126" s="327"/>
      <c r="KEU126" s="327"/>
      <c r="KEV126" s="327"/>
      <c r="KEW126" s="327"/>
      <c r="KEX126" s="327"/>
      <c r="KEY126" s="327"/>
      <c r="KEZ126" s="327"/>
      <c r="KFA126" s="327"/>
      <c r="KFB126" s="327"/>
      <c r="KFC126" s="327"/>
      <c r="KFD126" s="327"/>
      <c r="KFE126" s="327"/>
      <c r="KFF126" s="327"/>
      <c r="KFG126" s="327"/>
      <c r="KFH126" s="327"/>
      <c r="KFI126" s="327"/>
      <c r="KFJ126" s="327"/>
      <c r="KFK126" s="327"/>
      <c r="KFL126" s="327"/>
      <c r="KFM126" s="327"/>
      <c r="KFN126" s="327"/>
      <c r="KFO126" s="327"/>
      <c r="KFP126" s="327"/>
      <c r="KFQ126" s="327"/>
      <c r="KFR126" s="327"/>
      <c r="KFS126" s="327"/>
      <c r="KFT126" s="327"/>
      <c r="KFU126" s="327"/>
      <c r="KFV126" s="327"/>
      <c r="KFW126" s="327"/>
      <c r="KFX126" s="327"/>
      <c r="KFY126" s="327"/>
      <c r="KFZ126" s="327"/>
      <c r="KGA126" s="327"/>
      <c r="KGB126" s="327"/>
      <c r="KGC126" s="327"/>
      <c r="KGD126" s="327"/>
      <c r="KGE126" s="327"/>
      <c r="KGF126" s="327"/>
      <c r="KGG126" s="327"/>
      <c r="KGH126" s="327"/>
      <c r="KGI126" s="327"/>
      <c r="KGJ126" s="327"/>
      <c r="KGK126" s="327"/>
      <c r="KGL126" s="327"/>
      <c r="KGM126" s="327"/>
      <c r="KGN126" s="327"/>
      <c r="KGO126" s="327"/>
      <c r="KGP126" s="327"/>
      <c r="KGQ126" s="327"/>
      <c r="KGR126" s="327"/>
      <c r="KGS126" s="327"/>
      <c r="KGT126" s="327"/>
      <c r="KGU126" s="327"/>
      <c r="KGV126" s="327"/>
      <c r="KGW126" s="327"/>
      <c r="KGX126" s="327"/>
      <c r="KGY126" s="327"/>
      <c r="KGZ126" s="327"/>
      <c r="KHA126" s="327"/>
      <c r="KHB126" s="327"/>
      <c r="KHC126" s="327"/>
      <c r="KHD126" s="327"/>
      <c r="KHE126" s="327"/>
      <c r="KHF126" s="327"/>
      <c r="KHG126" s="327"/>
      <c r="KHH126" s="327"/>
      <c r="KHI126" s="327"/>
      <c r="KHJ126" s="327"/>
      <c r="KHK126" s="327"/>
      <c r="KHL126" s="327"/>
      <c r="KHM126" s="327"/>
      <c r="KHN126" s="327"/>
      <c r="KHO126" s="327"/>
      <c r="KHP126" s="327"/>
      <c r="KHQ126" s="327"/>
      <c r="KHR126" s="327"/>
      <c r="KHS126" s="327"/>
      <c r="KHT126" s="327"/>
      <c r="KHU126" s="327"/>
      <c r="KHV126" s="327"/>
      <c r="KHW126" s="327"/>
      <c r="KHX126" s="327"/>
      <c r="KHY126" s="327"/>
      <c r="KHZ126" s="327"/>
      <c r="KIA126" s="327"/>
      <c r="KIB126" s="327"/>
      <c r="KIC126" s="327"/>
      <c r="KID126" s="327"/>
      <c r="KIE126" s="327"/>
      <c r="KIF126" s="327"/>
      <c r="KIG126" s="327"/>
      <c r="KIH126" s="327"/>
      <c r="KII126" s="327"/>
      <c r="KIJ126" s="327"/>
      <c r="KIK126" s="327"/>
      <c r="KIL126" s="327"/>
      <c r="KIM126" s="327"/>
      <c r="KIN126" s="327"/>
      <c r="KIO126" s="327"/>
      <c r="KIP126" s="327"/>
      <c r="KIQ126" s="327"/>
      <c r="KIR126" s="327"/>
      <c r="KIS126" s="327"/>
      <c r="KIT126" s="327"/>
      <c r="KIU126" s="327"/>
      <c r="KIV126" s="327"/>
      <c r="KIW126" s="327"/>
      <c r="KIX126" s="327"/>
      <c r="KIY126" s="327"/>
      <c r="KIZ126" s="327"/>
      <c r="KJA126" s="327"/>
      <c r="KJB126" s="327"/>
      <c r="KJC126" s="327"/>
      <c r="KJD126" s="327"/>
      <c r="KJE126" s="327"/>
      <c r="KJF126" s="327"/>
      <c r="KJG126" s="327"/>
      <c r="KJH126" s="327"/>
      <c r="KJI126" s="327"/>
      <c r="KJJ126" s="327"/>
      <c r="KJK126" s="327"/>
      <c r="KJL126" s="327"/>
      <c r="KJM126" s="327"/>
      <c r="KJN126" s="327"/>
      <c r="KJO126" s="327"/>
      <c r="KJP126" s="327"/>
      <c r="KJQ126" s="327"/>
      <c r="KJR126" s="327"/>
      <c r="KJS126" s="327"/>
      <c r="KJT126" s="327"/>
      <c r="KJU126" s="327"/>
      <c r="KJV126" s="327"/>
      <c r="KJW126" s="327"/>
      <c r="KJX126" s="327"/>
      <c r="KJY126" s="327"/>
      <c r="KJZ126" s="327"/>
      <c r="KKA126" s="327"/>
      <c r="KKB126" s="327"/>
      <c r="KKC126" s="327"/>
      <c r="KKD126" s="327"/>
      <c r="KKE126" s="327"/>
      <c r="KKF126" s="327"/>
      <c r="KKG126" s="327"/>
      <c r="KKH126" s="327"/>
      <c r="KKI126" s="327"/>
      <c r="KKJ126" s="327"/>
      <c r="KKK126" s="327"/>
      <c r="KKL126" s="327"/>
      <c r="KKM126" s="327"/>
      <c r="KKN126" s="327"/>
      <c r="KKO126" s="327"/>
      <c r="KKP126" s="327"/>
      <c r="KKQ126" s="327"/>
      <c r="KKR126" s="327"/>
      <c r="KKS126" s="327"/>
      <c r="KKT126" s="327"/>
      <c r="KKU126" s="327"/>
      <c r="KKV126" s="327"/>
      <c r="KKW126" s="327"/>
      <c r="KKX126" s="327"/>
      <c r="KKY126" s="327"/>
      <c r="KKZ126" s="327"/>
      <c r="KLA126" s="327"/>
      <c r="KLB126" s="327"/>
      <c r="KLC126" s="327"/>
      <c r="KLD126" s="327"/>
      <c r="KLE126" s="327"/>
      <c r="KLF126" s="327"/>
      <c r="KLG126" s="327"/>
      <c r="KLH126" s="327"/>
      <c r="KLI126" s="327"/>
      <c r="KLJ126" s="327"/>
      <c r="KLK126" s="327"/>
      <c r="KLL126" s="327"/>
      <c r="KLM126" s="327"/>
      <c r="KLN126" s="327"/>
      <c r="KLO126" s="327"/>
      <c r="KLP126" s="327"/>
      <c r="KLQ126" s="327"/>
      <c r="KLR126" s="327"/>
      <c r="KLS126" s="327"/>
      <c r="KLT126" s="327"/>
      <c r="KLU126" s="327"/>
      <c r="KLV126" s="327"/>
      <c r="KLW126" s="327"/>
      <c r="KLX126" s="327"/>
      <c r="KLY126" s="327"/>
      <c r="KLZ126" s="327"/>
      <c r="KMA126" s="327"/>
      <c r="KMB126" s="327"/>
      <c r="KMC126" s="327"/>
      <c r="KMD126" s="327"/>
      <c r="KME126" s="327"/>
      <c r="KMF126" s="327"/>
      <c r="KMG126" s="327"/>
      <c r="KMH126" s="327"/>
      <c r="KMI126" s="327"/>
      <c r="KMJ126" s="327"/>
      <c r="KMK126" s="327"/>
      <c r="KML126" s="327"/>
      <c r="KMM126" s="327"/>
      <c r="KMN126" s="327"/>
      <c r="KMO126" s="327"/>
      <c r="KMP126" s="327"/>
      <c r="KMQ126" s="327"/>
      <c r="KMR126" s="327"/>
      <c r="KMS126" s="327"/>
      <c r="KMT126" s="327"/>
      <c r="KMU126" s="327"/>
      <c r="KMV126" s="327"/>
      <c r="KMW126" s="327"/>
      <c r="KMX126" s="327"/>
      <c r="KMY126" s="327"/>
      <c r="KMZ126" s="327"/>
      <c r="KNA126" s="327"/>
      <c r="KNB126" s="327"/>
      <c r="KNC126" s="327"/>
      <c r="KND126" s="327"/>
      <c r="KNE126" s="327"/>
      <c r="KNF126" s="327"/>
      <c r="KNG126" s="327"/>
      <c r="KNH126" s="327"/>
      <c r="KNI126" s="327"/>
      <c r="KNJ126" s="327"/>
      <c r="KNK126" s="327"/>
      <c r="KNL126" s="327"/>
      <c r="KNM126" s="327"/>
      <c r="KNN126" s="327"/>
      <c r="KNO126" s="327"/>
      <c r="KNP126" s="327"/>
      <c r="KNQ126" s="327"/>
      <c r="KNR126" s="327"/>
      <c r="KNS126" s="327"/>
      <c r="KNT126" s="327"/>
      <c r="KNU126" s="327"/>
      <c r="KNV126" s="327"/>
      <c r="KNW126" s="327"/>
      <c r="KNX126" s="327"/>
      <c r="KNY126" s="327"/>
      <c r="KNZ126" s="327"/>
      <c r="KOA126" s="327"/>
      <c r="KOB126" s="327"/>
      <c r="KOC126" s="327"/>
      <c r="KOD126" s="327"/>
      <c r="KOE126" s="327"/>
      <c r="KOF126" s="327"/>
      <c r="KOG126" s="327"/>
      <c r="KOH126" s="327"/>
      <c r="KOI126" s="327"/>
      <c r="KOJ126" s="327"/>
      <c r="KOK126" s="327"/>
      <c r="KOL126" s="327"/>
      <c r="KOM126" s="327"/>
      <c r="KON126" s="327"/>
      <c r="KOO126" s="327"/>
      <c r="KOP126" s="327"/>
      <c r="KOQ126" s="327"/>
      <c r="KOR126" s="327"/>
      <c r="KOS126" s="327"/>
      <c r="KOT126" s="327"/>
      <c r="KOU126" s="327"/>
      <c r="KOV126" s="327"/>
      <c r="KOW126" s="327"/>
      <c r="KOX126" s="327"/>
      <c r="KOY126" s="327"/>
      <c r="KOZ126" s="327"/>
      <c r="KPA126" s="327"/>
      <c r="KPB126" s="327"/>
      <c r="KPC126" s="327"/>
      <c r="KPD126" s="327"/>
      <c r="KPE126" s="327"/>
      <c r="KPF126" s="327"/>
      <c r="KPG126" s="327"/>
      <c r="KPH126" s="327"/>
      <c r="KPI126" s="327"/>
      <c r="KPJ126" s="327"/>
      <c r="KPK126" s="327"/>
      <c r="KPL126" s="327"/>
      <c r="KPM126" s="327"/>
      <c r="KPN126" s="327"/>
      <c r="KPO126" s="327"/>
      <c r="KPP126" s="327"/>
      <c r="KPQ126" s="327"/>
      <c r="KPR126" s="327"/>
      <c r="KPS126" s="327"/>
      <c r="KPT126" s="327"/>
      <c r="KPU126" s="327"/>
      <c r="KPV126" s="327"/>
      <c r="KPW126" s="327"/>
      <c r="KPX126" s="327"/>
      <c r="KPY126" s="327"/>
      <c r="KPZ126" s="327"/>
      <c r="KQA126" s="327"/>
      <c r="KQB126" s="327"/>
      <c r="KQC126" s="327"/>
      <c r="KQD126" s="327"/>
      <c r="KQE126" s="327"/>
      <c r="KQF126" s="327"/>
      <c r="KQG126" s="327"/>
      <c r="KQH126" s="327"/>
      <c r="KQI126" s="327"/>
      <c r="KQJ126" s="327"/>
      <c r="KQK126" s="327"/>
      <c r="KQL126" s="327"/>
      <c r="KQM126" s="327"/>
      <c r="KQN126" s="327"/>
      <c r="KQO126" s="327"/>
      <c r="KQP126" s="327"/>
      <c r="KQQ126" s="327"/>
      <c r="KQR126" s="327"/>
      <c r="KQS126" s="327"/>
      <c r="KQT126" s="327"/>
      <c r="KQU126" s="327"/>
      <c r="KQV126" s="327"/>
      <c r="KQW126" s="327"/>
      <c r="KQX126" s="327"/>
      <c r="KQY126" s="327"/>
      <c r="KQZ126" s="327"/>
      <c r="KRA126" s="327"/>
      <c r="KRB126" s="327"/>
      <c r="KRC126" s="327"/>
      <c r="KRD126" s="327"/>
      <c r="KRE126" s="327"/>
      <c r="KRF126" s="327"/>
      <c r="KRG126" s="327"/>
      <c r="KRH126" s="327"/>
      <c r="KRI126" s="327"/>
      <c r="KRJ126" s="327"/>
      <c r="KRK126" s="327"/>
      <c r="KRL126" s="327"/>
      <c r="KRM126" s="327"/>
      <c r="KRN126" s="327"/>
      <c r="KRO126" s="327"/>
      <c r="KRP126" s="327"/>
      <c r="KRQ126" s="327"/>
      <c r="KRR126" s="327"/>
      <c r="KRS126" s="327"/>
      <c r="KRT126" s="327"/>
      <c r="KRU126" s="327"/>
      <c r="KRV126" s="327"/>
      <c r="KRW126" s="327"/>
      <c r="KRX126" s="327"/>
      <c r="KRY126" s="327"/>
      <c r="KRZ126" s="327"/>
      <c r="KSA126" s="327"/>
      <c r="KSB126" s="327"/>
      <c r="KSC126" s="327"/>
      <c r="KSD126" s="327"/>
      <c r="KSE126" s="327"/>
      <c r="KSF126" s="327"/>
      <c r="KSG126" s="327"/>
      <c r="KSH126" s="327"/>
      <c r="KSI126" s="327"/>
      <c r="KSJ126" s="327"/>
      <c r="KSK126" s="327"/>
      <c r="KSL126" s="327"/>
      <c r="KSM126" s="327"/>
      <c r="KSN126" s="327"/>
      <c r="KSO126" s="327"/>
      <c r="KSP126" s="327"/>
      <c r="KSQ126" s="327"/>
      <c r="KSR126" s="327"/>
      <c r="KSS126" s="327"/>
      <c r="KST126" s="327"/>
      <c r="KSU126" s="327"/>
      <c r="KSV126" s="327"/>
      <c r="KSW126" s="327"/>
      <c r="KSX126" s="327"/>
      <c r="KSY126" s="327"/>
      <c r="KSZ126" s="327"/>
      <c r="KTA126" s="327"/>
      <c r="KTB126" s="327"/>
      <c r="KTC126" s="327"/>
      <c r="KTD126" s="327"/>
      <c r="KTE126" s="327"/>
      <c r="KTF126" s="327"/>
      <c r="KTG126" s="327"/>
      <c r="KTH126" s="327"/>
      <c r="KTI126" s="327"/>
      <c r="KTJ126" s="327"/>
      <c r="KTK126" s="327"/>
      <c r="KTL126" s="327"/>
      <c r="KTM126" s="327"/>
      <c r="KTN126" s="327"/>
      <c r="KTO126" s="327"/>
      <c r="KTP126" s="327"/>
      <c r="KTQ126" s="327"/>
      <c r="KTR126" s="327"/>
      <c r="KTS126" s="327"/>
      <c r="KTT126" s="327"/>
      <c r="KTU126" s="327"/>
      <c r="KTV126" s="327"/>
      <c r="KTW126" s="327"/>
      <c r="KTX126" s="327"/>
      <c r="KTY126" s="327"/>
      <c r="KTZ126" s="327"/>
      <c r="KUA126" s="327"/>
      <c r="KUB126" s="327"/>
      <c r="KUC126" s="327"/>
      <c r="KUD126" s="327"/>
      <c r="KUE126" s="327"/>
      <c r="KUF126" s="327"/>
      <c r="KUG126" s="327"/>
      <c r="KUH126" s="327"/>
      <c r="KUI126" s="327"/>
      <c r="KUJ126" s="327"/>
      <c r="KUK126" s="327"/>
      <c r="KUL126" s="327"/>
      <c r="KUM126" s="327"/>
      <c r="KUN126" s="327"/>
      <c r="KUO126" s="327"/>
      <c r="KUP126" s="327"/>
      <c r="KUQ126" s="327"/>
      <c r="KUR126" s="327"/>
      <c r="KUS126" s="327"/>
      <c r="KUT126" s="327"/>
      <c r="KUU126" s="327"/>
      <c r="KUV126" s="327"/>
      <c r="KUW126" s="327"/>
      <c r="KUX126" s="327"/>
      <c r="KUY126" s="327"/>
      <c r="KUZ126" s="327"/>
      <c r="KVA126" s="327"/>
      <c r="KVB126" s="327"/>
      <c r="KVC126" s="327"/>
      <c r="KVD126" s="327"/>
      <c r="KVE126" s="327"/>
      <c r="KVF126" s="327"/>
      <c r="KVG126" s="327"/>
      <c r="KVH126" s="327"/>
      <c r="KVI126" s="327"/>
      <c r="KVJ126" s="327"/>
      <c r="KVK126" s="327"/>
      <c r="KVL126" s="327"/>
      <c r="KVM126" s="327"/>
      <c r="KVN126" s="327"/>
      <c r="KVO126" s="327"/>
      <c r="KVP126" s="327"/>
      <c r="KVQ126" s="327"/>
      <c r="KVR126" s="327"/>
      <c r="KVS126" s="327"/>
      <c r="KVT126" s="327"/>
      <c r="KVU126" s="327"/>
      <c r="KVV126" s="327"/>
      <c r="KVW126" s="327"/>
      <c r="KVX126" s="327"/>
      <c r="KVY126" s="327"/>
      <c r="KVZ126" s="327"/>
      <c r="KWA126" s="327"/>
      <c r="KWB126" s="327"/>
      <c r="KWC126" s="327"/>
      <c r="KWD126" s="327"/>
      <c r="KWE126" s="327"/>
      <c r="KWF126" s="327"/>
      <c r="KWG126" s="327"/>
      <c r="KWH126" s="327"/>
      <c r="KWI126" s="327"/>
      <c r="KWJ126" s="327"/>
      <c r="KWK126" s="327"/>
      <c r="KWL126" s="327"/>
      <c r="KWM126" s="327"/>
      <c r="KWN126" s="327"/>
      <c r="KWO126" s="327"/>
      <c r="KWP126" s="327"/>
      <c r="KWQ126" s="327"/>
      <c r="KWR126" s="327"/>
      <c r="KWS126" s="327"/>
      <c r="KWT126" s="327"/>
      <c r="KWU126" s="327"/>
      <c r="KWV126" s="327"/>
      <c r="KWW126" s="327"/>
      <c r="KWX126" s="327"/>
      <c r="KWY126" s="327"/>
      <c r="KWZ126" s="327"/>
      <c r="KXA126" s="327"/>
      <c r="KXB126" s="327"/>
      <c r="KXC126" s="327"/>
      <c r="KXD126" s="327"/>
      <c r="KXE126" s="327"/>
      <c r="KXF126" s="327"/>
      <c r="KXG126" s="327"/>
      <c r="KXH126" s="327"/>
      <c r="KXI126" s="327"/>
      <c r="KXJ126" s="327"/>
      <c r="KXK126" s="327"/>
      <c r="KXL126" s="327"/>
      <c r="KXM126" s="327"/>
      <c r="KXN126" s="327"/>
      <c r="KXO126" s="327"/>
      <c r="KXP126" s="327"/>
      <c r="KXQ126" s="327"/>
      <c r="KXR126" s="327"/>
      <c r="KXS126" s="327"/>
      <c r="KXT126" s="327"/>
      <c r="KXU126" s="327"/>
      <c r="KXV126" s="327"/>
      <c r="KXW126" s="327"/>
      <c r="KXX126" s="327"/>
      <c r="KXY126" s="327"/>
      <c r="KXZ126" s="327"/>
      <c r="KYA126" s="327"/>
      <c r="KYB126" s="327"/>
      <c r="KYC126" s="327"/>
      <c r="KYD126" s="327"/>
      <c r="KYE126" s="327"/>
      <c r="KYF126" s="327"/>
      <c r="KYG126" s="327"/>
      <c r="KYH126" s="327"/>
      <c r="KYI126" s="327"/>
      <c r="KYJ126" s="327"/>
      <c r="KYK126" s="327"/>
      <c r="KYL126" s="327"/>
      <c r="KYM126" s="327"/>
      <c r="KYN126" s="327"/>
      <c r="KYO126" s="327"/>
      <c r="KYP126" s="327"/>
      <c r="KYQ126" s="327"/>
      <c r="KYR126" s="327"/>
      <c r="KYS126" s="327"/>
      <c r="KYT126" s="327"/>
      <c r="KYU126" s="327"/>
      <c r="KYV126" s="327"/>
      <c r="KYW126" s="327"/>
      <c r="KYX126" s="327"/>
      <c r="KYY126" s="327"/>
      <c r="KYZ126" s="327"/>
      <c r="KZA126" s="327"/>
      <c r="KZB126" s="327"/>
      <c r="KZC126" s="327"/>
      <c r="KZD126" s="327"/>
      <c r="KZE126" s="327"/>
      <c r="KZF126" s="327"/>
      <c r="KZG126" s="327"/>
      <c r="KZH126" s="327"/>
      <c r="KZI126" s="327"/>
      <c r="KZJ126" s="327"/>
      <c r="KZK126" s="327"/>
      <c r="KZL126" s="327"/>
      <c r="KZM126" s="327"/>
      <c r="KZN126" s="327"/>
      <c r="KZO126" s="327"/>
      <c r="KZP126" s="327"/>
      <c r="KZQ126" s="327"/>
      <c r="KZR126" s="327"/>
      <c r="KZS126" s="327"/>
      <c r="KZT126" s="327"/>
      <c r="KZU126" s="327"/>
      <c r="KZV126" s="327"/>
      <c r="KZW126" s="327"/>
      <c r="KZX126" s="327"/>
      <c r="KZY126" s="327"/>
      <c r="KZZ126" s="327"/>
      <c r="LAA126" s="327"/>
      <c r="LAB126" s="327"/>
      <c r="LAC126" s="327"/>
      <c r="LAD126" s="327"/>
      <c r="LAE126" s="327"/>
      <c r="LAF126" s="327"/>
      <c r="LAG126" s="327"/>
      <c r="LAH126" s="327"/>
      <c r="LAI126" s="327"/>
      <c r="LAJ126" s="327"/>
      <c r="LAK126" s="327"/>
      <c r="LAL126" s="327"/>
      <c r="LAM126" s="327"/>
      <c r="LAN126" s="327"/>
      <c r="LAO126" s="327"/>
      <c r="LAP126" s="327"/>
      <c r="LAQ126" s="327"/>
      <c r="LAR126" s="327"/>
      <c r="LAS126" s="327"/>
      <c r="LAT126" s="327"/>
      <c r="LAU126" s="327"/>
      <c r="LAV126" s="327"/>
      <c r="LAW126" s="327"/>
      <c r="LAX126" s="327"/>
      <c r="LAY126" s="327"/>
      <c r="LAZ126" s="327"/>
      <c r="LBA126" s="327"/>
      <c r="LBB126" s="327"/>
      <c r="LBC126" s="327"/>
      <c r="LBD126" s="327"/>
      <c r="LBE126" s="327"/>
      <c r="LBF126" s="327"/>
      <c r="LBG126" s="327"/>
      <c r="LBH126" s="327"/>
      <c r="LBI126" s="327"/>
      <c r="LBJ126" s="327"/>
      <c r="LBK126" s="327"/>
      <c r="LBL126" s="327"/>
      <c r="LBM126" s="327"/>
      <c r="LBN126" s="327"/>
      <c r="LBO126" s="327"/>
      <c r="LBP126" s="327"/>
      <c r="LBQ126" s="327"/>
      <c r="LBR126" s="327"/>
      <c r="LBS126" s="327"/>
      <c r="LBT126" s="327"/>
      <c r="LBU126" s="327"/>
      <c r="LBV126" s="327"/>
      <c r="LBW126" s="327"/>
      <c r="LBX126" s="327"/>
      <c r="LBY126" s="327"/>
      <c r="LBZ126" s="327"/>
      <c r="LCA126" s="327"/>
      <c r="LCB126" s="327"/>
      <c r="LCC126" s="327"/>
      <c r="LCD126" s="327"/>
      <c r="LCE126" s="327"/>
      <c r="LCF126" s="327"/>
      <c r="LCG126" s="327"/>
      <c r="LCH126" s="327"/>
      <c r="LCI126" s="327"/>
      <c r="LCJ126" s="327"/>
      <c r="LCK126" s="327"/>
      <c r="LCL126" s="327"/>
      <c r="LCM126" s="327"/>
      <c r="LCN126" s="327"/>
      <c r="LCO126" s="327"/>
      <c r="LCP126" s="327"/>
      <c r="LCQ126" s="327"/>
      <c r="LCR126" s="327"/>
      <c r="LCS126" s="327"/>
      <c r="LCT126" s="327"/>
      <c r="LCU126" s="327"/>
      <c r="LCV126" s="327"/>
      <c r="LCW126" s="327"/>
      <c r="LCX126" s="327"/>
      <c r="LCY126" s="327"/>
      <c r="LCZ126" s="327"/>
      <c r="LDA126" s="327"/>
      <c r="LDB126" s="327"/>
      <c r="LDC126" s="327"/>
      <c r="LDD126" s="327"/>
      <c r="LDE126" s="327"/>
      <c r="LDF126" s="327"/>
      <c r="LDG126" s="327"/>
      <c r="LDH126" s="327"/>
      <c r="LDI126" s="327"/>
      <c r="LDJ126" s="327"/>
      <c r="LDK126" s="327"/>
      <c r="LDL126" s="327"/>
      <c r="LDM126" s="327"/>
      <c r="LDN126" s="327"/>
      <c r="LDO126" s="327"/>
      <c r="LDP126" s="327"/>
      <c r="LDQ126" s="327"/>
      <c r="LDR126" s="327"/>
      <c r="LDS126" s="327"/>
      <c r="LDT126" s="327"/>
      <c r="LDU126" s="327"/>
      <c r="LDV126" s="327"/>
      <c r="LDW126" s="327"/>
      <c r="LDX126" s="327"/>
      <c r="LDY126" s="327"/>
      <c r="LDZ126" s="327"/>
      <c r="LEA126" s="327"/>
      <c r="LEB126" s="327"/>
      <c r="LEC126" s="327"/>
      <c r="LED126" s="327"/>
      <c r="LEE126" s="327"/>
      <c r="LEF126" s="327"/>
      <c r="LEG126" s="327"/>
      <c r="LEH126" s="327"/>
      <c r="LEI126" s="327"/>
      <c r="LEJ126" s="327"/>
      <c r="LEK126" s="327"/>
      <c r="LEL126" s="327"/>
      <c r="LEM126" s="327"/>
      <c r="LEN126" s="327"/>
      <c r="LEO126" s="327"/>
      <c r="LEP126" s="327"/>
      <c r="LEQ126" s="327"/>
      <c r="LER126" s="327"/>
      <c r="LES126" s="327"/>
      <c r="LET126" s="327"/>
      <c r="LEU126" s="327"/>
      <c r="LEV126" s="327"/>
      <c r="LEW126" s="327"/>
      <c r="LEX126" s="327"/>
      <c r="LEY126" s="327"/>
      <c r="LEZ126" s="327"/>
      <c r="LFA126" s="327"/>
      <c r="LFB126" s="327"/>
      <c r="LFC126" s="327"/>
      <c r="LFD126" s="327"/>
      <c r="LFE126" s="327"/>
      <c r="LFF126" s="327"/>
      <c r="LFG126" s="327"/>
      <c r="LFH126" s="327"/>
      <c r="LFI126" s="327"/>
      <c r="LFJ126" s="327"/>
      <c r="LFK126" s="327"/>
      <c r="LFL126" s="327"/>
      <c r="LFM126" s="327"/>
      <c r="LFN126" s="327"/>
      <c r="LFO126" s="327"/>
      <c r="LFP126" s="327"/>
      <c r="LFQ126" s="327"/>
      <c r="LFR126" s="327"/>
      <c r="LFS126" s="327"/>
      <c r="LFT126" s="327"/>
      <c r="LFU126" s="327"/>
      <c r="LFV126" s="327"/>
      <c r="LFW126" s="327"/>
      <c r="LFX126" s="327"/>
      <c r="LFY126" s="327"/>
      <c r="LFZ126" s="327"/>
      <c r="LGA126" s="327"/>
      <c r="LGB126" s="327"/>
      <c r="LGC126" s="327"/>
      <c r="LGD126" s="327"/>
      <c r="LGE126" s="327"/>
      <c r="LGF126" s="327"/>
      <c r="LGG126" s="327"/>
      <c r="LGH126" s="327"/>
      <c r="LGI126" s="327"/>
      <c r="LGJ126" s="327"/>
      <c r="LGK126" s="327"/>
      <c r="LGL126" s="327"/>
      <c r="LGM126" s="327"/>
      <c r="LGN126" s="327"/>
      <c r="LGO126" s="327"/>
      <c r="LGP126" s="327"/>
      <c r="LGQ126" s="327"/>
      <c r="LGR126" s="327"/>
      <c r="LGS126" s="327"/>
      <c r="LGT126" s="327"/>
      <c r="LGU126" s="327"/>
      <c r="LGV126" s="327"/>
      <c r="LGW126" s="327"/>
      <c r="LGX126" s="327"/>
      <c r="LGY126" s="327"/>
      <c r="LGZ126" s="327"/>
      <c r="LHA126" s="327"/>
      <c r="LHB126" s="327"/>
      <c r="LHC126" s="327"/>
      <c r="LHD126" s="327"/>
      <c r="LHE126" s="327"/>
      <c r="LHF126" s="327"/>
      <c r="LHG126" s="327"/>
      <c r="LHH126" s="327"/>
      <c r="LHI126" s="327"/>
      <c r="LHJ126" s="327"/>
      <c r="LHK126" s="327"/>
      <c r="LHL126" s="327"/>
      <c r="LHM126" s="327"/>
      <c r="LHN126" s="327"/>
      <c r="LHO126" s="327"/>
      <c r="LHP126" s="327"/>
      <c r="LHQ126" s="327"/>
      <c r="LHR126" s="327"/>
      <c r="LHS126" s="327"/>
      <c r="LHT126" s="327"/>
      <c r="LHU126" s="327"/>
      <c r="LHV126" s="327"/>
      <c r="LHW126" s="327"/>
      <c r="LHX126" s="327"/>
      <c r="LHY126" s="327"/>
      <c r="LHZ126" s="327"/>
      <c r="LIA126" s="327"/>
      <c r="LIB126" s="327"/>
      <c r="LIC126" s="327"/>
      <c r="LID126" s="327"/>
      <c r="LIE126" s="327"/>
      <c r="LIF126" s="327"/>
      <c r="LIG126" s="327"/>
      <c r="LIH126" s="327"/>
      <c r="LII126" s="327"/>
      <c r="LIJ126" s="327"/>
      <c r="LIK126" s="327"/>
      <c r="LIL126" s="327"/>
      <c r="LIM126" s="327"/>
      <c r="LIN126" s="327"/>
      <c r="LIO126" s="327"/>
      <c r="LIP126" s="327"/>
      <c r="LIQ126" s="327"/>
      <c r="LIR126" s="327"/>
      <c r="LIS126" s="327"/>
      <c r="LIT126" s="327"/>
      <c r="LIU126" s="327"/>
      <c r="LIV126" s="327"/>
      <c r="LIW126" s="327"/>
      <c r="LIX126" s="327"/>
      <c r="LIY126" s="327"/>
      <c r="LIZ126" s="327"/>
      <c r="LJA126" s="327"/>
      <c r="LJB126" s="327"/>
      <c r="LJC126" s="327"/>
      <c r="LJD126" s="327"/>
      <c r="LJE126" s="327"/>
      <c r="LJF126" s="327"/>
      <c r="LJG126" s="327"/>
      <c r="LJH126" s="327"/>
      <c r="LJI126" s="327"/>
      <c r="LJJ126" s="327"/>
      <c r="LJK126" s="327"/>
      <c r="LJL126" s="327"/>
      <c r="LJM126" s="327"/>
      <c r="LJN126" s="327"/>
      <c r="LJO126" s="327"/>
      <c r="LJP126" s="327"/>
      <c r="LJQ126" s="327"/>
      <c r="LJR126" s="327"/>
      <c r="LJS126" s="327"/>
      <c r="LJT126" s="327"/>
      <c r="LJU126" s="327"/>
      <c r="LJV126" s="327"/>
      <c r="LJW126" s="327"/>
      <c r="LJX126" s="327"/>
      <c r="LJY126" s="327"/>
      <c r="LJZ126" s="327"/>
      <c r="LKA126" s="327"/>
      <c r="LKB126" s="327"/>
      <c r="LKC126" s="327"/>
      <c r="LKD126" s="327"/>
      <c r="LKE126" s="327"/>
      <c r="LKF126" s="327"/>
      <c r="LKG126" s="327"/>
      <c r="LKH126" s="327"/>
      <c r="LKI126" s="327"/>
      <c r="LKJ126" s="327"/>
      <c r="LKK126" s="327"/>
      <c r="LKL126" s="327"/>
      <c r="LKM126" s="327"/>
      <c r="LKN126" s="327"/>
      <c r="LKO126" s="327"/>
      <c r="LKP126" s="327"/>
      <c r="LKQ126" s="327"/>
      <c r="LKR126" s="327"/>
      <c r="LKS126" s="327"/>
      <c r="LKT126" s="327"/>
      <c r="LKU126" s="327"/>
      <c r="LKV126" s="327"/>
      <c r="LKW126" s="327"/>
      <c r="LKX126" s="327"/>
      <c r="LKY126" s="327"/>
      <c r="LKZ126" s="327"/>
      <c r="LLA126" s="327"/>
      <c r="LLB126" s="327"/>
      <c r="LLC126" s="327"/>
      <c r="LLD126" s="327"/>
      <c r="LLE126" s="327"/>
      <c r="LLF126" s="327"/>
      <c r="LLG126" s="327"/>
      <c r="LLH126" s="327"/>
      <c r="LLI126" s="327"/>
      <c r="LLJ126" s="327"/>
      <c r="LLK126" s="327"/>
      <c r="LLL126" s="327"/>
      <c r="LLM126" s="327"/>
      <c r="LLN126" s="327"/>
      <c r="LLO126" s="327"/>
      <c r="LLP126" s="327"/>
      <c r="LLQ126" s="327"/>
      <c r="LLR126" s="327"/>
      <c r="LLS126" s="327"/>
      <c r="LLT126" s="327"/>
      <c r="LLU126" s="327"/>
      <c r="LLV126" s="327"/>
      <c r="LLW126" s="327"/>
      <c r="LLX126" s="327"/>
      <c r="LLY126" s="327"/>
      <c r="LLZ126" s="327"/>
      <c r="LMA126" s="327"/>
      <c r="LMB126" s="327"/>
      <c r="LMC126" s="327"/>
      <c r="LMD126" s="327"/>
      <c r="LME126" s="327"/>
      <c r="LMF126" s="327"/>
      <c r="LMG126" s="327"/>
      <c r="LMH126" s="327"/>
      <c r="LMI126" s="327"/>
      <c r="LMJ126" s="327"/>
      <c r="LMK126" s="327"/>
      <c r="LML126" s="327"/>
      <c r="LMM126" s="327"/>
      <c r="LMN126" s="327"/>
      <c r="LMO126" s="327"/>
      <c r="LMP126" s="327"/>
      <c r="LMQ126" s="327"/>
      <c r="LMR126" s="327"/>
      <c r="LMS126" s="327"/>
      <c r="LMT126" s="327"/>
      <c r="LMU126" s="327"/>
      <c r="LMV126" s="327"/>
      <c r="LMW126" s="327"/>
      <c r="LMX126" s="327"/>
      <c r="LMY126" s="327"/>
      <c r="LMZ126" s="327"/>
      <c r="LNA126" s="327"/>
      <c r="LNB126" s="327"/>
      <c r="LNC126" s="327"/>
      <c r="LND126" s="327"/>
      <c r="LNE126" s="327"/>
      <c r="LNF126" s="327"/>
      <c r="LNG126" s="327"/>
      <c r="LNH126" s="327"/>
      <c r="LNI126" s="327"/>
      <c r="LNJ126" s="327"/>
      <c r="LNK126" s="327"/>
      <c r="LNL126" s="327"/>
      <c r="LNM126" s="327"/>
      <c r="LNN126" s="327"/>
      <c r="LNO126" s="327"/>
      <c r="LNP126" s="327"/>
      <c r="LNQ126" s="327"/>
      <c r="LNR126" s="327"/>
      <c r="LNS126" s="327"/>
      <c r="LNT126" s="327"/>
      <c r="LNU126" s="327"/>
      <c r="LNV126" s="327"/>
      <c r="LNW126" s="327"/>
      <c r="LNX126" s="327"/>
      <c r="LNY126" s="327"/>
      <c r="LNZ126" s="327"/>
      <c r="LOA126" s="327"/>
      <c r="LOB126" s="327"/>
      <c r="LOC126" s="327"/>
      <c r="LOD126" s="327"/>
      <c r="LOE126" s="327"/>
      <c r="LOF126" s="327"/>
      <c r="LOG126" s="327"/>
      <c r="LOH126" s="327"/>
      <c r="LOI126" s="327"/>
      <c r="LOJ126" s="327"/>
      <c r="LOK126" s="327"/>
      <c r="LOL126" s="327"/>
      <c r="LOM126" s="327"/>
      <c r="LON126" s="327"/>
      <c r="LOO126" s="327"/>
      <c r="LOP126" s="327"/>
      <c r="LOQ126" s="327"/>
      <c r="LOR126" s="327"/>
      <c r="LOS126" s="327"/>
      <c r="LOT126" s="327"/>
      <c r="LOU126" s="327"/>
      <c r="LOV126" s="327"/>
      <c r="LOW126" s="327"/>
      <c r="LOX126" s="327"/>
      <c r="LOY126" s="327"/>
      <c r="LOZ126" s="327"/>
      <c r="LPA126" s="327"/>
      <c r="LPB126" s="327"/>
      <c r="LPC126" s="327"/>
      <c r="LPD126" s="327"/>
      <c r="LPE126" s="327"/>
      <c r="LPF126" s="327"/>
      <c r="LPG126" s="327"/>
      <c r="LPH126" s="327"/>
      <c r="LPI126" s="327"/>
      <c r="LPJ126" s="327"/>
      <c r="LPK126" s="327"/>
      <c r="LPL126" s="327"/>
      <c r="LPM126" s="327"/>
      <c r="LPN126" s="327"/>
      <c r="LPO126" s="327"/>
      <c r="LPP126" s="327"/>
      <c r="LPQ126" s="327"/>
      <c r="LPR126" s="327"/>
      <c r="LPS126" s="327"/>
      <c r="LPT126" s="327"/>
      <c r="LPU126" s="327"/>
      <c r="LPV126" s="327"/>
      <c r="LPW126" s="327"/>
      <c r="LPX126" s="327"/>
      <c r="LPY126" s="327"/>
      <c r="LPZ126" s="327"/>
      <c r="LQA126" s="327"/>
      <c r="LQB126" s="327"/>
      <c r="LQC126" s="327"/>
      <c r="LQD126" s="327"/>
      <c r="LQE126" s="327"/>
      <c r="LQF126" s="327"/>
      <c r="LQG126" s="327"/>
      <c r="LQH126" s="327"/>
      <c r="LQI126" s="327"/>
      <c r="LQJ126" s="327"/>
      <c r="LQK126" s="327"/>
      <c r="LQL126" s="327"/>
      <c r="LQM126" s="327"/>
      <c r="LQN126" s="327"/>
      <c r="LQO126" s="327"/>
      <c r="LQP126" s="327"/>
      <c r="LQQ126" s="327"/>
      <c r="LQR126" s="327"/>
      <c r="LQS126" s="327"/>
      <c r="LQT126" s="327"/>
      <c r="LQU126" s="327"/>
      <c r="LQV126" s="327"/>
      <c r="LQW126" s="327"/>
      <c r="LQX126" s="327"/>
      <c r="LQY126" s="327"/>
      <c r="LQZ126" s="327"/>
      <c r="LRA126" s="327"/>
      <c r="LRB126" s="327"/>
      <c r="LRC126" s="327"/>
      <c r="LRD126" s="327"/>
      <c r="LRE126" s="327"/>
      <c r="LRF126" s="327"/>
      <c r="LRG126" s="327"/>
      <c r="LRH126" s="327"/>
      <c r="LRI126" s="327"/>
      <c r="LRJ126" s="327"/>
      <c r="LRK126" s="327"/>
      <c r="LRL126" s="327"/>
      <c r="LRM126" s="327"/>
      <c r="LRN126" s="327"/>
      <c r="LRO126" s="327"/>
      <c r="LRP126" s="327"/>
      <c r="LRQ126" s="327"/>
      <c r="LRR126" s="327"/>
      <c r="LRS126" s="327"/>
      <c r="LRT126" s="327"/>
      <c r="LRU126" s="327"/>
      <c r="LRV126" s="327"/>
      <c r="LRW126" s="327"/>
      <c r="LRX126" s="327"/>
      <c r="LRY126" s="327"/>
      <c r="LRZ126" s="327"/>
      <c r="LSA126" s="327"/>
      <c r="LSB126" s="327"/>
      <c r="LSC126" s="327"/>
      <c r="LSD126" s="327"/>
      <c r="LSE126" s="327"/>
      <c r="LSF126" s="327"/>
      <c r="LSG126" s="327"/>
      <c r="LSH126" s="327"/>
      <c r="LSI126" s="327"/>
      <c r="LSJ126" s="327"/>
      <c r="LSK126" s="327"/>
      <c r="LSL126" s="327"/>
      <c r="LSM126" s="327"/>
      <c r="LSN126" s="327"/>
      <c r="LSO126" s="327"/>
      <c r="LSP126" s="327"/>
      <c r="LSQ126" s="327"/>
      <c r="LSR126" s="327"/>
      <c r="LSS126" s="327"/>
      <c r="LST126" s="327"/>
      <c r="LSU126" s="327"/>
      <c r="LSV126" s="327"/>
      <c r="LSW126" s="327"/>
      <c r="LSX126" s="327"/>
      <c r="LSY126" s="327"/>
      <c r="LSZ126" s="327"/>
      <c r="LTA126" s="327"/>
      <c r="LTB126" s="327"/>
      <c r="LTC126" s="327"/>
      <c r="LTD126" s="327"/>
      <c r="LTE126" s="327"/>
      <c r="LTF126" s="327"/>
      <c r="LTG126" s="327"/>
      <c r="LTH126" s="327"/>
      <c r="LTI126" s="327"/>
      <c r="LTJ126" s="327"/>
      <c r="LTK126" s="327"/>
      <c r="LTL126" s="327"/>
      <c r="LTM126" s="327"/>
      <c r="LTN126" s="327"/>
      <c r="LTO126" s="327"/>
      <c r="LTP126" s="327"/>
      <c r="LTQ126" s="327"/>
      <c r="LTR126" s="327"/>
      <c r="LTS126" s="327"/>
      <c r="LTT126" s="327"/>
      <c r="LTU126" s="327"/>
      <c r="LTV126" s="327"/>
      <c r="LTW126" s="327"/>
      <c r="LTX126" s="327"/>
      <c r="LTY126" s="327"/>
      <c r="LTZ126" s="327"/>
      <c r="LUA126" s="327"/>
      <c r="LUB126" s="327"/>
      <c r="LUC126" s="327"/>
      <c r="LUD126" s="327"/>
      <c r="LUE126" s="327"/>
      <c r="LUF126" s="327"/>
      <c r="LUG126" s="327"/>
      <c r="LUH126" s="327"/>
      <c r="LUI126" s="327"/>
      <c r="LUJ126" s="327"/>
      <c r="LUK126" s="327"/>
      <c r="LUL126" s="327"/>
      <c r="LUM126" s="327"/>
      <c r="LUN126" s="327"/>
      <c r="LUO126" s="327"/>
      <c r="LUP126" s="327"/>
      <c r="LUQ126" s="327"/>
      <c r="LUR126" s="327"/>
      <c r="LUS126" s="327"/>
      <c r="LUT126" s="327"/>
      <c r="LUU126" s="327"/>
      <c r="LUV126" s="327"/>
      <c r="LUW126" s="327"/>
      <c r="LUX126" s="327"/>
      <c r="LUY126" s="327"/>
      <c r="LUZ126" s="327"/>
      <c r="LVA126" s="327"/>
      <c r="LVB126" s="327"/>
      <c r="LVC126" s="327"/>
      <c r="LVD126" s="327"/>
      <c r="LVE126" s="327"/>
      <c r="LVF126" s="327"/>
      <c r="LVG126" s="327"/>
      <c r="LVH126" s="327"/>
      <c r="LVI126" s="327"/>
      <c r="LVJ126" s="327"/>
      <c r="LVK126" s="327"/>
      <c r="LVL126" s="327"/>
      <c r="LVM126" s="327"/>
      <c r="LVN126" s="327"/>
      <c r="LVO126" s="327"/>
      <c r="LVP126" s="327"/>
      <c r="LVQ126" s="327"/>
      <c r="LVR126" s="327"/>
      <c r="LVS126" s="327"/>
      <c r="LVT126" s="327"/>
      <c r="LVU126" s="327"/>
      <c r="LVV126" s="327"/>
      <c r="LVW126" s="327"/>
      <c r="LVX126" s="327"/>
      <c r="LVY126" s="327"/>
      <c r="LVZ126" s="327"/>
      <c r="LWA126" s="327"/>
      <c r="LWB126" s="327"/>
      <c r="LWC126" s="327"/>
      <c r="LWD126" s="327"/>
      <c r="LWE126" s="327"/>
      <c r="LWF126" s="327"/>
      <c r="LWG126" s="327"/>
      <c r="LWH126" s="327"/>
      <c r="LWI126" s="327"/>
      <c r="LWJ126" s="327"/>
      <c r="LWK126" s="327"/>
      <c r="LWL126" s="327"/>
      <c r="LWM126" s="327"/>
      <c r="LWN126" s="327"/>
      <c r="LWO126" s="327"/>
      <c r="LWP126" s="327"/>
      <c r="LWQ126" s="327"/>
      <c r="LWR126" s="327"/>
      <c r="LWS126" s="327"/>
      <c r="LWT126" s="327"/>
      <c r="LWU126" s="327"/>
      <c r="LWV126" s="327"/>
      <c r="LWW126" s="327"/>
      <c r="LWX126" s="327"/>
      <c r="LWY126" s="327"/>
      <c r="LWZ126" s="327"/>
      <c r="LXA126" s="327"/>
      <c r="LXB126" s="327"/>
      <c r="LXC126" s="327"/>
      <c r="LXD126" s="327"/>
      <c r="LXE126" s="327"/>
      <c r="LXF126" s="327"/>
      <c r="LXG126" s="327"/>
      <c r="LXH126" s="327"/>
      <c r="LXI126" s="327"/>
      <c r="LXJ126" s="327"/>
      <c r="LXK126" s="327"/>
      <c r="LXL126" s="327"/>
      <c r="LXM126" s="327"/>
      <c r="LXN126" s="327"/>
      <c r="LXO126" s="327"/>
      <c r="LXP126" s="327"/>
      <c r="LXQ126" s="327"/>
      <c r="LXR126" s="327"/>
      <c r="LXS126" s="327"/>
      <c r="LXT126" s="327"/>
      <c r="LXU126" s="327"/>
      <c r="LXV126" s="327"/>
      <c r="LXW126" s="327"/>
      <c r="LXX126" s="327"/>
      <c r="LXY126" s="327"/>
      <c r="LXZ126" s="327"/>
      <c r="LYA126" s="327"/>
      <c r="LYB126" s="327"/>
      <c r="LYC126" s="327"/>
      <c r="LYD126" s="327"/>
      <c r="LYE126" s="327"/>
      <c r="LYF126" s="327"/>
      <c r="LYG126" s="327"/>
      <c r="LYH126" s="327"/>
      <c r="LYI126" s="327"/>
      <c r="LYJ126" s="327"/>
      <c r="LYK126" s="327"/>
      <c r="LYL126" s="327"/>
      <c r="LYM126" s="327"/>
      <c r="LYN126" s="327"/>
      <c r="LYO126" s="327"/>
      <c r="LYP126" s="327"/>
      <c r="LYQ126" s="327"/>
      <c r="LYR126" s="327"/>
      <c r="LYS126" s="327"/>
      <c r="LYT126" s="327"/>
      <c r="LYU126" s="327"/>
      <c r="LYV126" s="327"/>
      <c r="LYW126" s="327"/>
      <c r="LYX126" s="327"/>
      <c r="LYY126" s="327"/>
      <c r="LYZ126" s="327"/>
      <c r="LZA126" s="327"/>
      <c r="LZB126" s="327"/>
      <c r="LZC126" s="327"/>
      <c r="LZD126" s="327"/>
      <c r="LZE126" s="327"/>
      <c r="LZF126" s="327"/>
      <c r="LZG126" s="327"/>
      <c r="LZH126" s="327"/>
      <c r="LZI126" s="327"/>
      <c r="LZJ126" s="327"/>
      <c r="LZK126" s="327"/>
      <c r="LZL126" s="327"/>
      <c r="LZM126" s="327"/>
      <c r="LZN126" s="327"/>
      <c r="LZO126" s="327"/>
      <c r="LZP126" s="327"/>
      <c r="LZQ126" s="327"/>
      <c r="LZR126" s="327"/>
      <c r="LZS126" s="327"/>
      <c r="LZT126" s="327"/>
      <c r="LZU126" s="327"/>
      <c r="LZV126" s="327"/>
      <c r="LZW126" s="327"/>
      <c r="LZX126" s="327"/>
      <c r="LZY126" s="327"/>
      <c r="LZZ126" s="327"/>
      <c r="MAA126" s="327"/>
      <c r="MAB126" s="327"/>
      <c r="MAC126" s="327"/>
      <c r="MAD126" s="327"/>
      <c r="MAE126" s="327"/>
      <c r="MAF126" s="327"/>
      <c r="MAG126" s="327"/>
      <c r="MAH126" s="327"/>
      <c r="MAI126" s="327"/>
      <c r="MAJ126" s="327"/>
      <c r="MAK126" s="327"/>
      <c r="MAL126" s="327"/>
      <c r="MAM126" s="327"/>
      <c r="MAN126" s="327"/>
      <c r="MAO126" s="327"/>
      <c r="MAP126" s="327"/>
      <c r="MAQ126" s="327"/>
      <c r="MAR126" s="327"/>
      <c r="MAS126" s="327"/>
      <c r="MAT126" s="327"/>
      <c r="MAU126" s="327"/>
      <c r="MAV126" s="327"/>
      <c r="MAW126" s="327"/>
      <c r="MAX126" s="327"/>
      <c r="MAY126" s="327"/>
      <c r="MAZ126" s="327"/>
      <c r="MBA126" s="327"/>
      <c r="MBB126" s="327"/>
      <c r="MBC126" s="327"/>
      <c r="MBD126" s="327"/>
      <c r="MBE126" s="327"/>
      <c r="MBF126" s="327"/>
      <c r="MBG126" s="327"/>
      <c r="MBH126" s="327"/>
      <c r="MBI126" s="327"/>
      <c r="MBJ126" s="327"/>
      <c r="MBK126" s="327"/>
      <c r="MBL126" s="327"/>
      <c r="MBM126" s="327"/>
      <c r="MBN126" s="327"/>
      <c r="MBO126" s="327"/>
      <c r="MBP126" s="327"/>
      <c r="MBQ126" s="327"/>
      <c r="MBR126" s="327"/>
      <c r="MBS126" s="327"/>
      <c r="MBT126" s="327"/>
      <c r="MBU126" s="327"/>
      <c r="MBV126" s="327"/>
      <c r="MBW126" s="327"/>
      <c r="MBX126" s="327"/>
      <c r="MBY126" s="327"/>
      <c r="MBZ126" s="327"/>
      <c r="MCA126" s="327"/>
      <c r="MCB126" s="327"/>
      <c r="MCC126" s="327"/>
      <c r="MCD126" s="327"/>
      <c r="MCE126" s="327"/>
      <c r="MCF126" s="327"/>
      <c r="MCG126" s="327"/>
      <c r="MCH126" s="327"/>
      <c r="MCI126" s="327"/>
      <c r="MCJ126" s="327"/>
      <c r="MCK126" s="327"/>
      <c r="MCL126" s="327"/>
      <c r="MCM126" s="327"/>
      <c r="MCN126" s="327"/>
      <c r="MCO126" s="327"/>
      <c r="MCP126" s="327"/>
      <c r="MCQ126" s="327"/>
      <c r="MCR126" s="327"/>
      <c r="MCS126" s="327"/>
      <c r="MCT126" s="327"/>
      <c r="MCU126" s="327"/>
      <c r="MCV126" s="327"/>
      <c r="MCW126" s="327"/>
      <c r="MCX126" s="327"/>
      <c r="MCY126" s="327"/>
      <c r="MCZ126" s="327"/>
      <c r="MDA126" s="327"/>
      <c r="MDB126" s="327"/>
      <c r="MDC126" s="327"/>
      <c r="MDD126" s="327"/>
      <c r="MDE126" s="327"/>
      <c r="MDF126" s="327"/>
      <c r="MDG126" s="327"/>
      <c r="MDH126" s="327"/>
      <c r="MDI126" s="327"/>
      <c r="MDJ126" s="327"/>
      <c r="MDK126" s="327"/>
      <c r="MDL126" s="327"/>
      <c r="MDM126" s="327"/>
      <c r="MDN126" s="327"/>
      <c r="MDO126" s="327"/>
      <c r="MDP126" s="327"/>
      <c r="MDQ126" s="327"/>
      <c r="MDR126" s="327"/>
      <c r="MDS126" s="327"/>
      <c r="MDT126" s="327"/>
      <c r="MDU126" s="327"/>
      <c r="MDV126" s="327"/>
      <c r="MDW126" s="327"/>
      <c r="MDX126" s="327"/>
      <c r="MDY126" s="327"/>
      <c r="MDZ126" s="327"/>
      <c r="MEA126" s="327"/>
      <c r="MEB126" s="327"/>
      <c r="MEC126" s="327"/>
      <c r="MED126" s="327"/>
      <c r="MEE126" s="327"/>
      <c r="MEF126" s="327"/>
      <c r="MEG126" s="327"/>
      <c r="MEH126" s="327"/>
      <c r="MEI126" s="327"/>
      <c r="MEJ126" s="327"/>
      <c r="MEK126" s="327"/>
      <c r="MEL126" s="327"/>
      <c r="MEM126" s="327"/>
      <c r="MEN126" s="327"/>
      <c r="MEO126" s="327"/>
      <c r="MEP126" s="327"/>
      <c r="MEQ126" s="327"/>
      <c r="MER126" s="327"/>
      <c r="MES126" s="327"/>
      <c r="MET126" s="327"/>
      <c r="MEU126" s="327"/>
      <c r="MEV126" s="327"/>
      <c r="MEW126" s="327"/>
      <c r="MEX126" s="327"/>
      <c r="MEY126" s="327"/>
      <c r="MEZ126" s="327"/>
      <c r="MFA126" s="327"/>
      <c r="MFB126" s="327"/>
      <c r="MFC126" s="327"/>
      <c r="MFD126" s="327"/>
      <c r="MFE126" s="327"/>
      <c r="MFF126" s="327"/>
      <c r="MFG126" s="327"/>
      <c r="MFH126" s="327"/>
      <c r="MFI126" s="327"/>
      <c r="MFJ126" s="327"/>
      <c r="MFK126" s="327"/>
      <c r="MFL126" s="327"/>
      <c r="MFM126" s="327"/>
      <c r="MFN126" s="327"/>
      <c r="MFO126" s="327"/>
      <c r="MFP126" s="327"/>
      <c r="MFQ126" s="327"/>
      <c r="MFR126" s="327"/>
      <c r="MFS126" s="327"/>
      <c r="MFT126" s="327"/>
      <c r="MFU126" s="327"/>
      <c r="MFV126" s="327"/>
      <c r="MFW126" s="327"/>
      <c r="MFX126" s="327"/>
      <c r="MFY126" s="327"/>
      <c r="MFZ126" s="327"/>
      <c r="MGA126" s="327"/>
      <c r="MGB126" s="327"/>
      <c r="MGC126" s="327"/>
      <c r="MGD126" s="327"/>
      <c r="MGE126" s="327"/>
      <c r="MGF126" s="327"/>
      <c r="MGG126" s="327"/>
      <c r="MGH126" s="327"/>
      <c r="MGI126" s="327"/>
      <c r="MGJ126" s="327"/>
      <c r="MGK126" s="327"/>
      <c r="MGL126" s="327"/>
      <c r="MGM126" s="327"/>
      <c r="MGN126" s="327"/>
      <c r="MGO126" s="327"/>
      <c r="MGP126" s="327"/>
      <c r="MGQ126" s="327"/>
      <c r="MGR126" s="327"/>
      <c r="MGS126" s="327"/>
      <c r="MGT126" s="327"/>
      <c r="MGU126" s="327"/>
      <c r="MGV126" s="327"/>
      <c r="MGW126" s="327"/>
      <c r="MGX126" s="327"/>
      <c r="MGY126" s="327"/>
      <c r="MGZ126" s="327"/>
      <c r="MHA126" s="327"/>
      <c r="MHB126" s="327"/>
      <c r="MHC126" s="327"/>
      <c r="MHD126" s="327"/>
      <c r="MHE126" s="327"/>
      <c r="MHF126" s="327"/>
      <c r="MHG126" s="327"/>
      <c r="MHH126" s="327"/>
      <c r="MHI126" s="327"/>
      <c r="MHJ126" s="327"/>
      <c r="MHK126" s="327"/>
      <c r="MHL126" s="327"/>
      <c r="MHM126" s="327"/>
      <c r="MHN126" s="327"/>
      <c r="MHO126" s="327"/>
      <c r="MHP126" s="327"/>
      <c r="MHQ126" s="327"/>
      <c r="MHR126" s="327"/>
      <c r="MHS126" s="327"/>
      <c r="MHT126" s="327"/>
      <c r="MHU126" s="327"/>
      <c r="MHV126" s="327"/>
      <c r="MHW126" s="327"/>
      <c r="MHX126" s="327"/>
      <c r="MHY126" s="327"/>
      <c r="MHZ126" s="327"/>
      <c r="MIA126" s="327"/>
      <c r="MIB126" s="327"/>
      <c r="MIC126" s="327"/>
      <c r="MID126" s="327"/>
      <c r="MIE126" s="327"/>
      <c r="MIF126" s="327"/>
      <c r="MIG126" s="327"/>
      <c r="MIH126" s="327"/>
      <c r="MII126" s="327"/>
      <c r="MIJ126" s="327"/>
      <c r="MIK126" s="327"/>
      <c r="MIL126" s="327"/>
      <c r="MIM126" s="327"/>
      <c r="MIN126" s="327"/>
      <c r="MIO126" s="327"/>
      <c r="MIP126" s="327"/>
      <c r="MIQ126" s="327"/>
      <c r="MIR126" s="327"/>
      <c r="MIS126" s="327"/>
      <c r="MIT126" s="327"/>
      <c r="MIU126" s="327"/>
      <c r="MIV126" s="327"/>
      <c r="MIW126" s="327"/>
      <c r="MIX126" s="327"/>
      <c r="MIY126" s="327"/>
      <c r="MIZ126" s="327"/>
      <c r="MJA126" s="327"/>
      <c r="MJB126" s="327"/>
      <c r="MJC126" s="327"/>
      <c r="MJD126" s="327"/>
      <c r="MJE126" s="327"/>
      <c r="MJF126" s="327"/>
      <c r="MJG126" s="327"/>
      <c r="MJH126" s="327"/>
      <c r="MJI126" s="327"/>
      <c r="MJJ126" s="327"/>
      <c r="MJK126" s="327"/>
      <c r="MJL126" s="327"/>
      <c r="MJM126" s="327"/>
      <c r="MJN126" s="327"/>
      <c r="MJO126" s="327"/>
      <c r="MJP126" s="327"/>
      <c r="MJQ126" s="327"/>
      <c r="MJR126" s="327"/>
      <c r="MJS126" s="327"/>
      <c r="MJT126" s="327"/>
      <c r="MJU126" s="327"/>
      <c r="MJV126" s="327"/>
      <c r="MJW126" s="327"/>
      <c r="MJX126" s="327"/>
      <c r="MJY126" s="327"/>
      <c r="MJZ126" s="327"/>
      <c r="MKA126" s="327"/>
      <c r="MKB126" s="327"/>
      <c r="MKC126" s="327"/>
      <c r="MKD126" s="327"/>
      <c r="MKE126" s="327"/>
      <c r="MKF126" s="327"/>
      <c r="MKG126" s="327"/>
      <c r="MKH126" s="327"/>
      <c r="MKI126" s="327"/>
      <c r="MKJ126" s="327"/>
      <c r="MKK126" s="327"/>
      <c r="MKL126" s="327"/>
      <c r="MKM126" s="327"/>
      <c r="MKN126" s="327"/>
      <c r="MKO126" s="327"/>
      <c r="MKP126" s="327"/>
      <c r="MKQ126" s="327"/>
      <c r="MKR126" s="327"/>
      <c r="MKS126" s="327"/>
      <c r="MKT126" s="327"/>
      <c r="MKU126" s="327"/>
      <c r="MKV126" s="327"/>
      <c r="MKW126" s="327"/>
      <c r="MKX126" s="327"/>
      <c r="MKY126" s="327"/>
      <c r="MKZ126" s="327"/>
      <c r="MLA126" s="327"/>
      <c r="MLB126" s="327"/>
      <c r="MLC126" s="327"/>
      <c r="MLD126" s="327"/>
      <c r="MLE126" s="327"/>
      <c r="MLF126" s="327"/>
      <c r="MLG126" s="327"/>
      <c r="MLH126" s="327"/>
      <c r="MLI126" s="327"/>
      <c r="MLJ126" s="327"/>
      <c r="MLK126" s="327"/>
      <c r="MLL126" s="327"/>
      <c r="MLM126" s="327"/>
      <c r="MLN126" s="327"/>
      <c r="MLO126" s="327"/>
      <c r="MLP126" s="327"/>
      <c r="MLQ126" s="327"/>
      <c r="MLR126" s="327"/>
      <c r="MLS126" s="327"/>
      <c r="MLT126" s="327"/>
      <c r="MLU126" s="327"/>
      <c r="MLV126" s="327"/>
      <c r="MLW126" s="327"/>
      <c r="MLX126" s="327"/>
      <c r="MLY126" s="327"/>
      <c r="MLZ126" s="327"/>
      <c r="MMA126" s="327"/>
      <c r="MMB126" s="327"/>
      <c r="MMC126" s="327"/>
      <c r="MMD126" s="327"/>
      <c r="MME126" s="327"/>
      <c r="MMF126" s="327"/>
      <c r="MMG126" s="327"/>
      <c r="MMH126" s="327"/>
      <c r="MMI126" s="327"/>
      <c r="MMJ126" s="327"/>
      <c r="MMK126" s="327"/>
      <c r="MML126" s="327"/>
      <c r="MMM126" s="327"/>
      <c r="MMN126" s="327"/>
      <c r="MMO126" s="327"/>
      <c r="MMP126" s="327"/>
      <c r="MMQ126" s="327"/>
      <c r="MMR126" s="327"/>
      <c r="MMS126" s="327"/>
      <c r="MMT126" s="327"/>
      <c r="MMU126" s="327"/>
      <c r="MMV126" s="327"/>
      <c r="MMW126" s="327"/>
      <c r="MMX126" s="327"/>
      <c r="MMY126" s="327"/>
      <c r="MMZ126" s="327"/>
      <c r="MNA126" s="327"/>
      <c r="MNB126" s="327"/>
      <c r="MNC126" s="327"/>
      <c r="MND126" s="327"/>
      <c r="MNE126" s="327"/>
      <c r="MNF126" s="327"/>
      <c r="MNG126" s="327"/>
      <c r="MNH126" s="327"/>
      <c r="MNI126" s="327"/>
      <c r="MNJ126" s="327"/>
      <c r="MNK126" s="327"/>
      <c r="MNL126" s="327"/>
      <c r="MNM126" s="327"/>
      <c r="MNN126" s="327"/>
      <c r="MNO126" s="327"/>
      <c r="MNP126" s="327"/>
      <c r="MNQ126" s="327"/>
      <c r="MNR126" s="327"/>
      <c r="MNS126" s="327"/>
      <c r="MNT126" s="327"/>
      <c r="MNU126" s="327"/>
      <c r="MNV126" s="327"/>
      <c r="MNW126" s="327"/>
      <c r="MNX126" s="327"/>
      <c r="MNY126" s="327"/>
      <c r="MNZ126" s="327"/>
      <c r="MOA126" s="327"/>
      <c r="MOB126" s="327"/>
      <c r="MOC126" s="327"/>
      <c r="MOD126" s="327"/>
      <c r="MOE126" s="327"/>
      <c r="MOF126" s="327"/>
      <c r="MOG126" s="327"/>
      <c r="MOH126" s="327"/>
      <c r="MOI126" s="327"/>
      <c r="MOJ126" s="327"/>
      <c r="MOK126" s="327"/>
      <c r="MOL126" s="327"/>
      <c r="MOM126" s="327"/>
      <c r="MON126" s="327"/>
      <c r="MOO126" s="327"/>
      <c r="MOP126" s="327"/>
      <c r="MOQ126" s="327"/>
      <c r="MOR126" s="327"/>
      <c r="MOS126" s="327"/>
      <c r="MOT126" s="327"/>
      <c r="MOU126" s="327"/>
      <c r="MOV126" s="327"/>
      <c r="MOW126" s="327"/>
      <c r="MOX126" s="327"/>
      <c r="MOY126" s="327"/>
      <c r="MOZ126" s="327"/>
      <c r="MPA126" s="327"/>
      <c r="MPB126" s="327"/>
      <c r="MPC126" s="327"/>
      <c r="MPD126" s="327"/>
      <c r="MPE126" s="327"/>
      <c r="MPF126" s="327"/>
      <c r="MPG126" s="327"/>
      <c r="MPH126" s="327"/>
      <c r="MPI126" s="327"/>
      <c r="MPJ126" s="327"/>
      <c r="MPK126" s="327"/>
      <c r="MPL126" s="327"/>
      <c r="MPM126" s="327"/>
      <c r="MPN126" s="327"/>
      <c r="MPO126" s="327"/>
      <c r="MPP126" s="327"/>
      <c r="MPQ126" s="327"/>
      <c r="MPR126" s="327"/>
      <c r="MPS126" s="327"/>
      <c r="MPT126" s="327"/>
      <c r="MPU126" s="327"/>
      <c r="MPV126" s="327"/>
      <c r="MPW126" s="327"/>
      <c r="MPX126" s="327"/>
      <c r="MPY126" s="327"/>
      <c r="MPZ126" s="327"/>
      <c r="MQA126" s="327"/>
      <c r="MQB126" s="327"/>
      <c r="MQC126" s="327"/>
      <c r="MQD126" s="327"/>
      <c r="MQE126" s="327"/>
      <c r="MQF126" s="327"/>
      <c r="MQG126" s="327"/>
      <c r="MQH126" s="327"/>
      <c r="MQI126" s="327"/>
      <c r="MQJ126" s="327"/>
      <c r="MQK126" s="327"/>
      <c r="MQL126" s="327"/>
      <c r="MQM126" s="327"/>
      <c r="MQN126" s="327"/>
      <c r="MQO126" s="327"/>
      <c r="MQP126" s="327"/>
      <c r="MQQ126" s="327"/>
      <c r="MQR126" s="327"/>
      <c r="MQS126" s="327"/>
      <c r="MQT126" s="327"/>
      <c r="MQU126" s="327"/>
      <c r="MQV126" s="327"/>
      <c r="MQW126" s="327"/>
      <c r="MQX126" s="327"/>
      <c r="MQY126" s="327"/>
      <c r="MQZ126" s="327"/>
      <c r="MRA126" s="327"/>
      <c r="MRB126" s="327"/>
      <c r="MRC126" s="327"/>
      <c r="MRD126" s="327"/>
      <c r="MRE126" s="327"/>
      <c r="MRF126" s="327"/>
      <c r="MRG126" s="327"/>
      <c r="MRH126" s="327"/>
      <c r="MRI126" s="327"/>
      <c r="MRJ126" s="327"/>
      <c r="MRK126" s="327"/>
      <c r="MRL126" s="327"/>
      <c r="MRM126" s="327"/>
      <c r="MRN126" s="327"/>
      <c r="MRO126" s="327"/>
      <c r="MRP126" s="327"/>
      <c r="MRQ126" s="327"/>
      <c r="MRR126" s="327"/>
      <c r="MRS126" s="327"/>
      <c r="MRT126" s="327"/>
      <c r="MRU126" s="327"/>
      <c r="MRV126" s="327"/>
      <c r="MRW126" s="327"/>
      <c r="MRX126" s="327"/>
      <c r="MRY126" s="327"/>
      <c r="MRZ126" s="327"/>
      <c r="MSA126" s="327"/>
      <c r="MSB126" s="327"/>
      <c r="MSC126" s="327"/>
      <c r="MSD126" s="327"/>
      <c r="MSE126" s="327"/>
      <c r="MSF126" s="327"/>
      <c r="MSG126" s="327"/>
      <c r="MSH126" s="327"/>
      <c r="MSI126" s="327"/>
      <c r="MSJ126" s="327"/>
      <c r="MSK126" s="327"/>
      <c r="MSL126" s="327"/>
      <c r="MSM126" s="327"/>
      <c r="MSN126" s="327"/>
      <c r="MSO126" s="327"/>
      <c r="MSP126" s="327"/>
      <c r="MSQ126" s="327"/>
      <c r="MSR126" s="327"/>
      <c r="MSS126" s="327"/>
      <c r="MST126" s="327"/>
      <c r="MSU126" s="327"/>
      <c r="MSV126" s="327"/>
      <c r="MSW126" s="327"/>
      <c r="MSX126" s="327"/>
      <c r="MSY126" s="327"/>
      <c r="MSZ126" s="327"/>
      <c r="MTA126" s="327"/>
      <c r="MTB126" s="327"/>
      <c r="MTC126" s="327"/>
      <c r="MTD126" s="327"/>
      <c r="MTE126" s="327"/>
      <c r="MTF126" s="327"/>
      <c r="MTG126" s="327"/>
      <c r="MTH126" s="327"/>
      <c r="MTI126" s="327"/>
      <c r="MTJ126" s="327"/>
      <c r="MTK126" s="327"/>
      <c r="MTL126" s="327"/>
      <c r="MTM126" s="327"/>
      <c r="MTN126" s="327"/>
      <c r="MTO126" s="327"/>
      <c r="MTP126" s="327"/>
      <c r="MTQ126" s="327"/>
      <c r="MTR126" s="327"/>
      <c r="MTS126" s="327"/>
      <c r="MTT126" s="327"/>
      <c r="MTU126" s="327"/>
      <c r="MTV126" s="327"/>
      <c r="MTW126" s="327"/>
      <c r="MTX126" s="327"/>
      <c r="MTY126" s="327"/>
      <c r="MTZ126" s="327"/>
      <c r="MUA126" s="327"/>
      <c r="MUB126" s="327"/>
      <c r="MUC126" s="327"/>
      <c r="MUD126" s="327"/>
      <c r="MUE126" s="327"/>
      <c r="MUF126" s="327"/>
      <c r="MUG126" s="327"/>
      <c r="MUH126" s="327"/>
      <c r="MUI126" s="327"/>
      <c r="MUJ126" s="327"/>
      <c r="MUK126" s="327"/>
      <c r="MUL126" s="327"/>
      <c r="MUM126" s="327"/>
      <c r="MUN126" s="327"/>
      <c r="MUO126" s="327"/>
      <c r="MUP126" s="327"/>
      <c r="MUQ126" s="327"/>
      <c r="MUR126" s="327"/>
      <c r="MUS126" s="327"/>
      <c r="MUT126" s="327"/>
      <c r="MUU126" s="327"/>
      <c r="MUV126" s="327"/>
      <c r="MUW126" s="327"/>
      <c r="MUX126" s="327"/>
      <c r="MUY126" s="327"/>
      <c r="MUZ126" s="327"/>
      <c r="MVA126" s="327"/>
      <c r="MVB126" s="327"/>
      <c r="MVC126" s="327"/>
      <c r="MVD126" s="327"/>
      <c r="MVE126" s="327"/>
      <c r="MVF126" s="327"/>
      <c r="MVG126" s="327"/>
      <c r="MVH126" s="327"/>
      <c r="MVI126" s="327"/>
      <c r="MVJ126" s="327"/>
      <c r="MVK126" s="327"/>
      <c r="MVL126" s="327"/>
      <c r="MVM126" s="327"/>
      <c r="MVN126" s="327"/>
      <c r="MVO126" s="327"/>
      <c r="MVP126" s="327"/>
      <c r="MVQ126" s="327"/>
      <c r="MVR126" s="327"/>
      <c r="MVS126" s="327"/>
      <c r="MVT126" s="327"/>
      <c r="MVU126" s="327"/>
      <c r="MVV126" s="327"/>
      <c r="MVW126" s="327"/>
      <c r="MVX126" s="327"/>
      <c r="MVY126" s="327"/>
      <c r="MVZ126" s="327"/>
      <c r="MWA126" s="327"/>
      <c r="MWB126" s="327"/>
      <c r="MWC126" s="327"/>
      <c r="MWD126" s="327"/>
      <c r="MWE126" s="327"/>
      <c r="MWF126" s="327"/>
      <c r="MWG126" s="327"/>
      <c r="MWH126" s="327"/>
      <c r="MWI126" s="327"/>
      <c r="MWJ126" s="327"/>
      <c r="MWK126" s="327"/>
      <c r="MWL126" s="327"/>
      <c r="MWM126" s="327"/>
      <c r="MWN126" s="327"/>
      <c r="MWO126" s="327"/>
      <c r="MWP126" s="327"/>
      <c r="MWQ126" s="327"/>
      <c r="MWR126" s="327"/>
      <c r="MWS126" s="327"/>
      <c r="MWT126" s="327"/>
      <c r="MWU126" s="327"/>
      <c r="MWV126" s="327"/>
      <c r="MWW126" s="327"/>
      <c r="MWX126" s="327"/>
      <c r="MWY126" s="327"/>
      <c r="MWZ126" s="327"/>
      <c r="MXA126" s="327"/>
      <c r="MXB126" s="327"/>
      <c r="MXC126" s="327"/>
      <c r="MXD126" s="327"/>
      <c r="MXE126" s="327"/>
      <c r="MXF126" s="327"/>
      <c r="MXG126" s="327"/>
      <c r="MXH126" s="327"/>
      <c r="MXI126" s="327"/>
      <c r="MXJ126" s="327"/>
      <c r="MXK126" s="327"/>
      <c r="MXL126" s="327"/>
      <c r="MXM126" s="327"/>
      <c r="MXN126" s="327"/>
      <c r="MXO126" s="327"/>
      <c r="MXP126" s="327"/>
      <c r="MXQ126" s="327"/>
      <c r="MXR126" s="327"/>
      <c r="MXS126" s="327"/>
      <c r="MXT126" s="327"/>
      <c r="MXU126" s="327"/>
      <c r="MXV126" s="327"/>
      <c r="MXW126" s="327"/>
      <c r="MXX126" s="327"/>
      <c r="MXY126" s="327"/>
      <c r="MXZ126" s="327"/>
      <c r="MYA126" s="327"/>
      <c r="MYB126" s="327"/>
      <c r="MYC126" s="327"/>
      <c r="MYD126" s="327"/>
      <c r="MYE126" s="327"/>
      <c r="MYF126" s="327"/>
      <c r="MYG126" s="327"/>
      <c r="MYH126" s="327"/>
      <c r="MYI126" s="327"/>
      <c r="MYJ126" s="327"/>
      <c r="MYK126" s="327"/>
      <c r="MYL126" s="327"/>
      <c r="MYM126" s="327"/>
      <c r="MYN126" s="327"/>
      <c r="MYO126" s="327"/>
      <c r="MYP126" s="327"/>
      <c r="MYQ126" s="327"/>
      <c r="MYR126" s="327"/>
      <c r="MYS126" s="327"/>
      <c r="MYT126" s="327"/>
      <c r="MYU126" s="327"/>
      <c r="MYV126" s="327"/>
      <c r="MYW126" s="327"/>
      <c r="MYX126" s="327"/>
      <c r="MYY126" s="327"/>
      <c r="MYZ126" s="327"/>
      <c r="MZA126" s="327"/>
      <c r="MZB126" s="327"/>
      <c r="MZC126" s="327"/>
      <c r="MZD126" s="327"/>
      <c r="MZE126" s="327"/>
      <c r="MZF126" s="327"/>
      <c r="MZG126" s="327"/>
      <c r="MZH126" s="327"/>
      <c r="MZI126" s="327"/>
      <c r="MZJ126" s="327"/>
      <c r="MZK126" s="327"/>
      <c r="MZL126" s="327"/>
      <c r="MZM126" s="327"/>
      <c r="MZN126" s="327"/>
      <c r="MZO126" s="327"/>
      <c r="MZP126" s="327"/>
      <c r="MZQ126" s="327"/>
      <c r="MZR126" s="327"/>
      <c r="MZS126" s="327"/>
      <c r="MZT126" s="327"/>
      <c r="MZU126" s="327"/>
      <c r="MZV126" s="327"/>
      <c r="MZW126" s="327"/>
      <c r="MZX126" s="327"/>
      <c r="MZY126" s="327"/>
      <c r="MZZ126" s="327"/>
      <c r="NAA126" s="327"/>
      <c r="NAB126" s="327"/>
      <c r="NAC126" s="327"/>
      <c r="NAD126" s="327"/>
      <c r="NAE126" s="327"/>
      <c r="NAF126" s="327"/>
      <c r="NAG126" s="327"/>
      <c r="NAH126" s="327"/>
      <c r="NAI126" s="327"/>
      <c r="NAJ126" s="327"/>
      <c r="NAK126" s="327"/>
      <c r="NAL126" s="327"/>
      <c r="NAM126" s="327"/>
      <c r="NAN126" s="327"/>
      <c r="NAO126" s="327"/>
      <c r="NAP126" s="327"/>
      <c r="NAQ126" s="327"/>
      <c r="NAR126" s="327"/>
      <c r="NAS126" s="327"/>
      <c r="NAT126" s="327"/>
      <c r="NAU126" s="327"/>
      <c r="NAV126" s="327"/>
      <c r="NAW126" s="327"/>
      <c r="NAX126" s="327"/>
      <c r="NAY126" s="327"/>
      <c r="NAZ126" s="327"/>
      <c r="NBA126" s="327"/>
      <c r="NBB126" s="327"/>
      <c r="NBC126" s="327"/>
      <c r="NBD126" s="327"/>
      <c r="NBE126" s="327"/>
      <c r="NBF126" s="327"/>
      <c r="NBG126" s="327"/>
      <c r="NBH126" s="327"/>
      <c r="NBI126" s="327"/>
      <c r="NBJ126" s="327"/>
      <c r="NBK126" s="327"/>
      <c r="NBL126" s="327"/>
      <c r="NBM126" s="327"/>
      <c r="NBN126" s="327"/>
      <c r="NBO126" s="327"/>
      <c r="NBP126" s="327"/>
      <c r="NBQ126" s="327"/>
      <c r="NBR126" s="327"/>
      <c r="NBS126" s="327"/>
      <c r="NBT126" s="327"/>
      <c r="NBU126" s="327"/>
      <c r="NBV126" s="327"/>
      <c r="NBW126" s="327"/>
      <c r="NBX126" s="327"/>
      <c r="NBY126" s="327"/>
      <c r="NBZ126" s="327"/>
      <c r="NCA126" s="327"/>
      <c r="NCB126" s="327"/>
      <c r="NCC126" s="327"/>
      <c r="NCD126" s="327"/>
      <c r="NCE126" s="327"/>
      <c r="NCF126" s="327"/>
      <c r="NCG126" s="327"/>
      <c r="NCH126" s="327"/>
      <c r="NCI126" s="327"/>
      <c r="NCJ126" s="327"/>
      <c r="NCK126" s="327"/>
      <c r="NCL126" s="327"/>
      <c r="NCM126" s="327"/>
      <c r="NCN126" s="327"/>
      <c r="NCO126" s="327"/>
      <c r="NCP126" s="327"/>
      <c r="NCQ126" s="327"/>
      <c r="NCR126" s="327"/>
      <c r="NCS126" s="327"/>
      <c r="NCT126" s="327"/>
      <c r="NCU126" s="327"/>
      <c r="NCV126" s="327"/>
      <c r="NCW126" s="327"/>
      <c r="NCX126" s="327"/>
      <c r="NCY126" s="327"/>
      <c r="NCZ126" s="327"/>
      <c r="NDA126" s="327"/>
      <c r="NDB126" s="327"/>
      <c r="NDC126" s="327"/>
      <c r="NDD126" s="327"/>
      <c r="NDE126" s="327"/>
      <c r="NDF126" s="327"/>
      <c r="NDG126" s="327"/>
      <c r="NDH126" s="327"/>
      <c r="NDI126" s="327"/>
      <c r="NDJ126" s="327"/>
      <c r="NDK126" s="327"/>
      <c r="NDL126" s="327"/>
      <c r="NDM126" s="327"/>
      <c r="NDN126" s="327"/>
      <c r="NDO126" s="327"/>
      <c r="NDP126" s="327"/>
      <c r="NDQ126" s="327"/>
      <c r="NDR126" s="327"/>
      <c r="NDS126" s="327"/>
      <c r="NDT126" s="327"/>
      <c r="NDU126" s="327"/>
      <c r="NDV126" s="327"/>
      <c r="NDW126" s="327"/>
      <c r="NDX126" s="327"/>
      <c r="NDY126" s="327"/>
      <c r="NDZ126" s="327"/>
      <c r="NEA126" s="327"/>
      <c r="NEB126" s="327"/>
      <c r="NEC126" s="327"/>
      <c r="NED126" s="327"/>
      <c r="NEE126" s="327"/>
      <c r="NEF126" s="327"/>
      <c r="NEG126" s="327"/>
      <c r="NEH126" s="327"/>
      <c r="NEI126" s="327"/>
      <c r="NEJ126" s="327"/>
      <c r="NEK126" s="327"/>
      <c r="NEL126" s="327"/>
      <c r="NEM126" s="327"/>
      <c r="NEN126" s="327"/>
      <c r="NEO126" s="327"/>
      <c r="NEP126" s="327"/>
      <c r="NEQ126" s="327"/>
      <c r="NER126" s="327"/>
      <c r="NES126" s="327"/>
      <c r="NET126" s="327"/>
      <c r="NEU126" s="327"/>
      <c r="NEV126" s="327"/>
      <c r="NEW126" s="327"/>
      <c r="NEX126" s="327"/>
      <c r="NEY126" s="327"/>
      <c r="NEZ126" s="327"/>
      <c r="NFA126" s="327"/>
      <c r="NFB126" s="327"/>
      <c r="NFC126" s="327"/>
      <c r="NFD126" s="327"/>
      <c r="NFE126" s="327"/>
      <c r="NFF126" s="327"/>
      <c r="NFG126" s="327"/>
      <c r="NFH126" s="327"/>
      <c r="NFI126" s="327"/>
      <c r="NFJ126" s="327"/>
      <c r="NFK126" s="327"/>
      <c r="NFL126" s="327"/>
      <c r="NFM126" s="327"/>
      <c r="NFN126" s="327"/>
      <c r="NFO126" s="327"/>
      <c r="NFP126" s="327"/>
      <c r="NFQ126" s="327"/>
      <c r="NFR126" s="327"/>
      <c r="NFS126" s="327"/>
      <c r="NFT126" s="327"/>
      <c r="NFU126" s="327"/>
      <c r="NFV126" s="327"/>
      <c r="NFW126" s="327"/>
      <c r="NFX126" s="327"/>
      <c r="NFY126" s="327"/>
      <c r="NFZ126" s="327"/>
      <c r="NGA126" s="327"/>
      <c r="NGB126" s="327"/>
      <c r="NGC126" s="327"/>
      <c r="NGD126" s="327"/>
      <c r="NGE126" s="327"/>
      <c r="NGF126" s="327"/>
      <c r="NGG126" s="327"/>
      <c r="NGH126" s="327"/>
      <c r="NGI126" s="327"/>
      <c r="NGJ126" s="327"/>
      <c r="NGK126" s="327"/>
      <c r="NGL126" s="327"/>
      <c r="NGM126" s="327"/>
      <c r="NGN126" s="327"/>
      <c r="NGO126" s="327"/>
      <c r="NGP126" s="327"/>
      <c r="NGQ126" s="327"/>
      <c r="NGR126" s="327"/>
      <c r="NGS126" s="327"/>
      <c r="NGT126" s="327"/>
      <c r="NGU126" s="327"/>
      <c r="NGV126" s="327"/>
      <c r="NGW126" s="327"/>
      <c r="NGX126" s="327"/>
      <c r="NGY126" s="327"/>
      <c r="NGZ126" s="327"/>
      <c r="NHA126" s="327"/>
      <c r="NHB126" s="327"/>
      <c r="NHC126" s="327"/>
      <c r="NHD126" s="327"/>
      <c r="NHE126" s="327"/>
      <c r="NHF126" s="327"/>
      <c r="NHG126" s="327"/>
      <c r="NHH126" s="327"/>
      <c r="NHI126" s="327"/>
      <c r="NHJ126" s="327"/>
      <c r="NHK126" s="327"/>
      <c r="NHL126" s="327"/>
      <c r="NHM126" s="327"/>
      <c r="NHN126" s="327"/>
      <c r="NHO126" s="327"/>
      <c r="NHP126" s="327"/>
      <c r="NHQ126" s="327"/>
      <c r="NHR126" s="327"/>
      <c r="NHS126" s="327"/>
      <c r="NHT126" s="327"/>
      <c r="NHU126" s="327"/>
      <c r="NHV126" s="327"/>
      <c r="NHW126" s="327"/>
      <c r="NHX126" s="327"/>
      <c r="NHY126" s="327"/>
      <c r="NHZ126" s="327"/>
      <c r="NIA126" s="327"/>
      <c r="NIB126" s="327"/>
      <c r="NIC126" s="327"/>
      <c r="NID126" s="327"/>
      <c r="NIE126" s="327"/>
      <c r="NIF126" s="327"/>
      <c r="NIG126" s="327"/>
      <c r="NIH126" s="327"/>
      <c r="NII126" s="327"/>
      <c r="NIJ126" s="327"/>
      <c r="NIK126" s="327"/>
      <c r="NIL126" s="327"/>
      <c r="NIM126" s="327"/>
      <c r="NIN126" s="327"/>
      <c r="NIO126" s="327"/>
      <c r="NIP126" s="327"/>
      <c r="NIQ126" s="327"/>
      <c r="NIR126" s="327"/>
      <c r="NIS126" s="327"/>
      <c r="NIT126" s="327"/>
      <c r="NIU126" s="327"/>
      <c r="NIV126" s="327"/>
      <c r="NIW126" s="327"/>
      <c r="NIX126" s="327"/>
      <c r="NIY126" s="327"/>
      <c r="NIZ126" s="327"/>
      <c r="NJA126" s="327"/>
      <c r="NJB126" s="327"/>
      <c r="NJC126" s="327"/>
      <c r="NJD126" s="327"/>
      <c r="NJE126" s="327"/>
      <c r="NJF126" s="327"/>
      <c r="NJG126" s="327"/>
      <c r="NJH126" s="327"/>
      <c r="NJI126" s="327"/>
      <c r="NJJ126" s="327"/>
      <c r="NJK126" s="327"/>
      <c r="NJL126" s="327"/>
      <c r="NJM126" s="327"/>
      <c r="NJN126" s="327"/>
      <c r="NJO126" s="327"/>
      <c r="NJP126" s="327"/>
      <c r="NJQ126" s="327"/>
      <c r="NJR126" s="327"/>
      <c r="NJS126" s="327"/>
      <c r="NJT126" s="327"/>
      <c r="NJU126" s="327"/>
      <c r="NJV126" s="327"/>
      <c r="NJW126" s="327"/>
      <c r="NJX126" s="327"/>
      <c r="NJY126" s="327"/>
      <c r="NJZ126" s="327"/>
      <c r="NKA126" s="327"/>
      <c r="NKB126" s="327"/>
      <c r="NKC126" s="327"/>
      <c r="NKD126" s="327"/>
      <c r="NKE126" s="327"/>
      <c r="NKF126" s="327"/>
      <c r="NKG126" s="327"/>
      <c r="NKH126" s="327"/>
      <c r="NKI126" s="327"/>
      <c r="NKJ126" s="327"/>
      <c r="NKK126" s="327"/>
      <c r="NKL126" s="327"/>
      <c r="NKM126" s="327"/>
      <c r="NKN126" s="327"/>
      <c r="NKO126" s="327"/>
      <c r="NKP126" s="327"/>
      <c r="NKQ126" s="327"/>
      <c r="NKR126" s="327"/>
      <c r="NKS126" s="327"/>
      <c r="NKT126" s="327"/>
      <c r="NKU126" s="327"/>
      <c r="NKV126" s="327"/>
      <c r="NKW126" s="327"/>
      <c r="NKX126" s="327"/>
      <c r="NKY126" s="327"/>
      <c r="NKZ126" s="327"/>
      <c r="NLA126" s="327"/>
      <c r="NLB126" s="327"/>
      <c r="NLC126" s="327"/>
      <c r="NLD126" s="327"/>
      <c r="NLE126" s="327"/>
      <c r="NLF126" s="327"/>
      <c r="NLG126" s="327"/>
      <c r="NLH126" s="327"/>
      <c r="NLI126" s="327"/>
      <c r="NLJ126" s="327"/>
      <c r="NLK126" s="327"/>
      <c r="NLL126" s="327"/>
      <c r="NLM126" s="327"/>
      <c r="NLN126" s="327"/>
      <c r="NLO126" s="327"/>
      <c r="NLP126" s="327"/>
      <c r="NLQ126" s="327"/>
      <c r="NLR126" s="327"/>
      <c r="NLS126" s="327"/>
      <c r="NLT126" s="327"/>
      <c r="NLU126" s="327"/>
      <c r="NLV126" s="327"/>
      <c r="NLW126" s="327"/>
      <c r="NLX126" s="327"/>
      <c r="NLY126" s="327"/>
      <c r="NLZ126" s="327"/>
      <c r="NMA126" s="327"/>
      <c r="NMB126" s="327"/>
      <c r="NMC126" s="327"/>
      <c r="NMD126" s="327"/>
      <c r="NME126" s="327"/>
      <c r="NMF126" s="327"/>
      <c r="NMG126" s="327"/>
      <c r="NMH126" s="327"/>
      <c r="NMI126" s="327"/>
      <c r="NMJ126" s="327"/>
      <c r="NMK126" s="327"/>
      <c r="NML126" s="327"/>
      <c r="NMM126" s="327"/>
      <c r="NMN126" s="327"/>
      <c r="NMO126" s="327"/>
      <c r="NMP126" s="327"/>
      <c r="NMQ126" s="327"/>
      <c r="NMR126" s="327"/>
      <c r="NMS126" s="327"/>
      <c r="NMT126" s="327"/>
      <c r="NMU126" s="327"/>
      <c r="NMV126" s="327"/>
      <c r="NMW126" s="327"/>
      <c r="NMX126" s="327"/>
      <c r="NMY126" s="327"/>
      <c r="NMZ126" s="327"/>
      <c r="NNA126" s="327"/>
      <c r="NNB126" s="327"/>
      <c r="NNC126" s="327"/>
      <c r="NND126" s="327"/>
      <c r="NNE126" s="327"/>
      <c r="NNF126" s="327"/>
      <c r="NNG126" s="327"/>
      <c r="NNH126" s="327"/>
      <c r="NNI126" s="327"/>
      <c r="NNJ126" s="327"/>
      <c r="NNK126" s="327"/>
      <c r="NNL126" s="327"/>
      <c r="NNM126" s="327"/>
      <c r="NNN126" s="327"/>
      <c r="NNO126" s="327"/>
      <c r="NNP126" s="327"/>
      <c r="NNQ126" s="327"/>
      <c r="NNR126" s="327"/>
      <c r="NNS126" s="327"/>
      <c r="NNT126" s="327"/>
      <c r="NNU126" s="327"/>
      <c r="NNV126" s="327"/>
      <c r="NNW126" s="327"/>
      <c r="NNX126" s="327"/>
      <c r="NNY126" s="327"/>
      <c r="NNZ126" s="327"/>
      <c r="NOA126" s="327"/>
      <c r="NOB126" s="327"/>
      <c r="NOC126" s="327"/>
      <c r="NOD126" s="327"/>
      <c r="NOE126" s="327"/>
      <c r="NOF126" s="327"/>
      <c r="NOG126" s="327"/>
      <c r="NOH126" s="327"/>
      <c r="NOI126" s="327"/>
      <c r="NOJ126" s="327"/>
      <c r="NOK126" s="327"/>
      <c r="NOL126" s="327"/>
      <c r="NOM126" s="327"/>
      <c r="NON126" s="327"/>
      <c r="NOO126" s="327"/>
      <c r="NOP126" s="327"/>
      <c r="NOQ126" s="327"/>
      <c r="NOR126" s="327"/>
      <c r="NOS126" s="327"/>
      <c r="NOT126" s="327"/>
      <c r="NOU126" s="327"/>
      <c r="NOV126" s="327"/>
      <c r="NOW126" s="327"/>
      <c r="NOX126" s="327"/>
      <c r="NOY126" s="327"/>
      <c r="NOZ126" s="327"/>
      <c r="NPA126" s="327"/>
      <c r="NPB126" s="327"/>
      <c r="NPC126" s="327"/>
      <c r="NPD126" s="327"/>
      <c r="NPE126" s="327"/>
      <c r="NPF126" s="327"/>
      <c r="NPG126" s="327"/>
      <c r="NPH126" s="327"/>
      <c r="NPI126" s="327"/>
      <c r="NPJ126" s="327"/>
      <c r="NPK126" s="327"/>
      <c r="NPL126" s="327"/>
      <c r="NPM126" s="327"/>
      <c r="NPN126" s="327"/>
      <c r="NPO126" s="327"/>
      <c r="NPP126" s="327"/>
      <c r="NPQ126" s="327"/>
      <c r="NPR126" s="327"/>
      <c r="NPS126" s="327"/>
      <c r="NPT126" s="327"/>
      <c r="NPU126" s="327"/>
      <c r="NPV126" s="327"/>
      <c r="NPW126" s="327"/>
      <c r="NPX126" s="327"/>
      <c r="NPY126" s="327"/>
      <c r="NPZ126" s="327"/>
      <c r="NQA126" s="327"/>
      <c r="NQB126" s="327"/>
      <c r="NQC126" s="327"/>
      <c r="NQD126" s="327"/>
      <c r="NQE126" s="327"/>
      <c r="NQF126" s="327"/>
      <c r="NQG126" s="327"/>
      <c r="NQH126" s="327"/>
      <c r="NQI126" s="327"/>
      <c r="NQJ126" s="327"/>
      <c r="NQK126" s="327"/>
      <c r="NQL126" s="327"/>
      <c r="NQM126" s="327"/>
      <c r="NQN126" s="327"/>
      <c r="NQO126" s="327"/>
      <c r="NQP126" s="327"/>
      <c r="NQQ126" s="327"/>
      <c r="NQR126" s="327"/>
      <c r="NQS126" s="327"/>
      <c r="NQT126" s="327"/>
      <c r="NQU126" s="327"/>
      <c r="NQV126" s="327"/>
      <c r="NQW126" s="327"/>
      <c r="NQX126" s="327"/>
      <c r="NQY126" s="327"/>
      <c r="NQZ126" s="327"/>
      <c r="NRA126" s="327"/>
      <c r="NRB126" s="327"/>
      <c r="NRC126" s="327"/>
      <c r="NRD126" s="327"/>
      <c r="NRE126" s="327"/>
      <c r="NRF126" s="327"/>
      <c r="NRG126" s="327"/>
      <c r="NRH126" s="327"/>
      <c r="NRI126" s="327"/>
      <c r="NRJ126" s="327"/>
      <c r="NRK126" s="327"/>
      <c r="NRL126" s="327"/>
      <c r="NRM126" s="327"/>
      <c r="NRN126" s="327"/>
      <c r="NRO126" s="327"/>
      <c r="NRP126" s="327"/>
      <c r="NRQ126" s="327"/>
      <c r="NRR126" s="327"/>
      <c r="NRS126" s="327"/>
      <c r="NRT126" s="327"/>
      <c r="NRU126" s="327"/>
      <c r="NRV126" s="327"/>
      <c r="NRW126" s="327"/>
      <c r="NRX126" s="327"/>
      <c r="NRY126" s="327"/>
      <c r="NRZ126" s="327"/>
      <c r="NSA126" s="327"/>
      <c r="NSB126" s="327"/>
      <c r="NSC126" s="327"/>
      <c r="NSD126" s="327"/>
      <c r="NSE126" s="327"/>
      <c r="NSF126" s="327"/>
      <c r="NSG126" s="327"/>
      <c r="NSH126" s="327"/>
      <c r="NSI126" s="327"/>
      <c r="NSJ126" s="327"/>
      <c r="NSK126" s="327"/>
      <c r="NSL126" s="327"/>
      <c r="NSM126" s="327"/>
      <c r="NSN126" s="327"/>
      <c r="NSO126" s="327"/>
      <c r="NSP126" s="327"/>
      <c r="NSQ126" s="327"/>
      <c r="NSR126" s="327"/>
      <c r="NSS126" s="327"/>
      <c r="NST126" s="327"/>
      <c r="NSU126" s="327"/>
      <c r="NSV126" s="327"/>
      <c r="NSW126" s="327"/>
      <c r="NSX126" s="327"/>
      <c r="NSY126" s="327"/>
      <c r="NSZ126" s="327"/>
      <c r="NTA126" s="327"/>
      <c r="NTB126" s="327"/>
      <c r="NTC126" s="327"/>
      <c r="NTD126" s="327"/>
      <c r="NTE126" s="327"/>
      <c r="NTF126" s="327"/>
      <c r="NTG126" s="327"/>
      <c r="NTH126" s="327"/>
      <c r="NTI126" s="327"/>
      <c r="NTJ126" s="327"/>
      <c r="NTK126" s="327"/>
      <c r="NTL126" s="327"/>
      <c r="NTM126" s="327"/>
      <c r="NTN126" s="327"/>
      <c r="NTO126" s="327"/>
      <c r="NTP126" s="327"/>
      <c r="NTQ126" s="327"/>
      <c r="NTR126" s="327"/>
      <c r="NTS126" s="327"/>
      <c r="NTT126" s="327"/>
      <c r="NTU126" s="327"/>
      <c r="NTV126" s="327"/>
      <c r="NTW126" s="327"/>
      <c r="NTX126" s="327"/>
      <c r="NTY126" s="327"/>
      <c r="NTZ126" s="327"/>
      <c r="NUA126" s="327"/>
      <c r="NUB126" s="327"/>
      <c r="NUC126" s="327"/>
      <c r="NUD126" s="327"/>
      <c r="NUE126" s="327"/>
      <c r="NUF126" s="327"/>
      <c r="NUG126" s="327"/>
      <c r="NUH126" s="327"/>
      <c r="NUI126" s="327"/>
      <c r="NUJ126" s="327"/>
      <c r="NUK126" s="327"/>
      <c r="NUL126" s="327"/>
      <c r="NUM126" s="327"/>
      <c r="NUN126" s="327"/>
      <c r="NUO126" s="327"/>
      <c r="NUP126" s="327"/>
      <c r="NUQ126" s="327"/>
      <c r="NUR126" s="327"/>
      <c r="NUS126" s="327"/>
      <c r="NUT126" s="327"/>
      <c r="NUU126" s="327"/>
      <c r="NUV126" s="327"/>
      <c r="NUW126" s="327"/>
      <c r="NUX126" s="327"/>
      <c r="NUY126" s="327"/>
      <c r="NUZ126" s="327"/>
      <c r="NVA126" s="327"/>
      <c r="NVB126" s="327"/>
      <c r="NVC126" s="327"/>
      <c r="NVD126" s="327"/>
      <c r="NVE126" s="327"/>
      <c r="NVF126" s="327"/>
      <c r="NVG126" s="327"/>
      <c r="NVH126" s="327"/>
      <c r="NVI126" s="327"/>
      <c r="NVJ126" s="327"/>
      <c r="NVK126" s="327"/>
      <c r="NVL126" s="327"/>
      <c r="NVM126" s="327"/>
      <c r="NVN126" s="327"/>
      <c r="NVO126" s="327"/>
      <c r="NVP126" s="327"/>
      <c r="NVQ126" s="327"/>
      <c r="NVR126" s="327"/>
      <c r="NVS126" s="327"/>
      <c r="NVT126" s="327"/>
      <c r="NVU126" s="327"/>
      <c r="NVV126" s="327"/>
      <c r="NVW126" s="327"/>
      <c r="NVX126" s="327"/>
      <c r="NVY126" s="327"/>
      <c r="NVZ126" s="327"/>
      <c r="NWA126" s="327"/>
      <c r="NWB126" s="327"/>
      <c r="NWC126" s="327"/>
      <c r="NWD126" s="327"/>
      <c r="NWE126" s="327"/>
      <c r="NWF126" s="327"/>
      <c r="NWG126" s="327"/>
      <c r="NWH126" s="327"/>
      <c r="NWI126" s="327"/>
      <c r="NWJ126" s="327"/>
      <c r="NWK126" s="327"/>
      <c r="NWL126" s="327"/>
      <c r="NWM126" s="327"/>
      <c r="NWN126" s="327"/>
      <c r="NWO126" s="327"/>
      <c r="NWP126" s="327"/>
      <c r="NWQ126" s="327"/>
      <c r="NWR126" s="327"/>
      <c r="NWS126" s="327"/>
      <c r="NWT126" s="327"/>
      <c r="NWU126" s="327"/>
      <c r="NWV126" s="327"/>
      <c r="NWW126" s="327"/>
      <c r="NWX126" s="327"/>
      <c r="NWY126" s="327"/>
      <c r="NWZ126" s="327"/>
      <c r="NXA126" s="327"/>
      <c r="NXB126" s="327"/>
      <c r="NXC126" s="327"/>
      <c r="NXD126" s="327"/>
      <c r="NXE126" s="327"/>
      <c r="NXF126" s="327"/>
      <c r="NXG126" s="327"/>
      <c r="NXH126" s="327"/>
      <c r="NXI126" s="327"/>
      <c r="NXJ126" s="327"/>
      <c r="NXK126" s="327"/>
      <c r="NXL126" s="327"/>
      <c r="NXM126" s="327"/>
      <c r="NXN126" s="327"/>
      <c r="NXO126" s="327"/>
      <c r="NXP126" s="327"/>
      <c r="NXQ126" s="327"/>
      <c r="NXR126" s="327"/>
      <c r="NXS126" s="327"/>
      <c r="NXT126" s="327"/>
      <c r="NXU126" s="327"/>
      <c r="NXV126" s="327"/>
      <c r="NXW126" s="327"/>
      <c r="NXX126" s="327"/>
      <c r="NXY126" s="327"/>
      <c r="NXZ126" s="327"/>
      <c r="NYA126" s="327"/>
      <c r="NYB126" s="327"/>
      <c r="NYC126" s="327"/>
      <c r="NYD126" s="327"/>
      <c r="NYE126" s="327"/>
      <c r="NYF126" s="327"/>
      <c r="NYG126" s="327"/>
      <c r="NYH126" s="327"/>
      <c r="NYI126" s="327"/>
      <c r="NYJ126" s="327"/>
      <c r="NYK126" s="327"/>
      <c r="NYL126" s="327"/>
      <c r="NYM126" s="327"/>
      <c r="NYN126" s="327"/>
      <c r="NYO126" s="327"/>
      <c r="NYP126" s="327"/>
      <c r="NYQ126" s="327"/>
      <c r="NYR126" s="327"/>
      <c r="NYS126" s="327"/>
      <c r="NYT126" s="327"/>
      <c r="NYU126" s="327"/>
      <c r="NYV126" s="327"/>
      <c r="NYW126" s="327"/>
      <c r="NYX126" s="327"/>
      <c r="NYY126" s="327"/>
      <c r="NYZ126" s="327"/>
      <c r="NZA126" s="327"/>
      <c r="NZB126" s="327"/>
      <c r="NZC126" s="327"/>
      <c r="NZD126" s="327"/>
      <c r="NZE126" s="327"/>
      <c r="NZF126" s="327"/>
      <c r="NZG126" s="327"/>
      <c r="NZH126" s="327"/>
      <c r="NZI126" s="327"/>
      <c r="NZJ126" s="327"/>
      <c r="NZK126" s="327"/>
      <c r="NZL126" s="327"/>
      <c r="NZM126" s="327"/>
      <c r="NZN126" s="327"/>
      <c r="NZO126" s="327"/>
      <c r="NZP126" s="327"/>
      <c r="NZQ126" s="327"/>
      <c r="NZR126" s="327"/>
      <c r="NZS126" s="327"/>
      <c r="NZT126" s="327"/>
      <c r="NZU126" s="327"/>
      <c r="NZV126" s="327"/>
      <c r="NZW126" s="327"/>
      <c r="NZX126" s="327"/>
      <c r="NZY126" s="327"/>
      <c r="NZZ126" s="327"/>
      <c r="OAA126" s="327"/>
      <c r="OAB126" s="327"/>
      <c r="OAC126" s="327"/>
      <c r="OAD126" s="327"/>
      <c r="OAE126" s="327"/>
      <c r="OAF126" s="327"/>
      <c r="OAG126" s="327"/>
      <c r="OAH126" s="327"/>
      <c r="OAI126" s="327"/>
      <c r="OAJ126" s="327"/>
      <c r="OAK126" s="327"/>
      <c r="OAL126" s="327"/>
      <c r="OAM126" s="327"/>
      <c r="OAN126" s="327"/>
      <c r="OAO126" s="327"/>
      <c r="OAP126" s="327"/>
      <c r="OAQ126" s="327"/>
      <c r="OAR126" s="327"/>
      <c r="OAS126" s="327"/>
      <c r="OAT126" s="327"/>
      <c r="OAU126" s="327"/>
      <c r="OAV126" s="327"/>
      <c r="OAW126" s="327"/>
      <c r="OAX126" s="327"/>
      <c r="OAY126" s="327"/>
      <c r="OAZ126" s="327"/>
      <c r="OBA126" s="327"/>
      <c r="OBB126" s="327"/>
      <c r="OBC126" s="327"/>
      <c r="OBD126" s="327"/>
      <c r="OBE126" s="327"/>
      <c r="OBF126" s="327"/>
      <c r="OBG126" s="327"/>
      <c r="OBH126" s="327"/>
      <c r="OBI126" s="327"/>
      <c r="OBJ126" s="327"/>
      <c r="OBK126" s="327"/>
      <c r="OBL126" s="327"/>
      <c r="OBM126" s="327"/>
      <c r="OBN126" s="327"/>
      <c r="OBO126" s="327"/>
      <c r="OBP126" s="327"/>
      <c r="OBQ126" s="327"/>
      <c r="OBR126" s="327"/>
      <c r="OBS126" s="327"/>
      <c r="OBT126" s="327"/>
      <c r="OBU126" s="327"/>
      <c r="OBV126" s="327"/>
      <c r="OBW126" s="327"/>
      <c r="OBX126" s="327"/>
      <c r="OBY126" s="327"/>
      <c r="OBZ126" s="327"/>
      <c r="OCA126" s="327"/>
      <c r="OCB126" s="327"/>
      <c r="OCC126" s="327"/>
      <c r="OCD126" s="327"/>
      <c r="OCE126" s="327"/>
      <c r="OCF126" s="327"/>
      <c r="OCG126" s="327"/>
      <c r="OCH126" s="327"/>
      <c r="OCI126" s="327"/>
      <c r="OCJ126" s="327"/>
      <c r="OCK126" s="327"/>
      <c r="OCL126" s="327"/>
      <c r="OCM126" s="327"/>
      <c r="OCN126" s="327"/>
      <c r="OCO126" s="327"/>
      <c r="OCP126" s="327"/>
      <c r="OCQ126" s="327"/>
      <c r="OCR126" s="327"/>
      <c r="OCS126" s="327"/>
      <c r="OCT126" s="327"/>
      <c r="OCU126" s="327"/>
      <c r="OCV126" s="327"/>
      <c r="OCW126" s="327"/>
      <c r="OCX126" s="327"/>
      <c r="OCY126" s="327"/>
      <c r="OCZ126" s="327"/>
      <c r="ODA126" s="327"/>
      <c r="ODB126" s="327"/>
      <c r="ODC126" s="327"/>
      <c r="ODD126" s="327"/>
      <c r="ODE126" s="327"/>
      <c r="ODF126" s="327"/>
      <c r="ODG126" s="327"/>
      <c r="ODH126" s="327"/>
      <c r="ODI126" s="327"/>
      <c r="ODJ126" s="327"/>
      <c r="ODK126" s="327"/>
      <c r="ODL126" s="327"/>
      <c r="ODM126" s="327"/>
      <c r="ODN126" s="327"/>
      <c r="ODO126" s="327"/>
      <c r="ODP126" s="327"/>
      <c r="ODQ126" s="327"/>
      <c r="ODR126" s="327"/>
      <c r="ODS126" s="327"/>
      <c r="ODT126" s="327"/>
      <c r="ODU126" s="327"/>
      <c r="ODV126" s="327"/>
      <c r="ODW126" s="327"/>
      <c r="ODX126" s="327"/>
      <c r="ODY126" s="327"/>
      <c r="ODZ126" s="327"/>
      <c r="OEA126" s="327"/>
      <c r="OEB126" s="327"/>
      <c r="OEC126" s="327"/>
      <c r="OED126" s="327"/>
      <c r="OEE126" s="327"/>
      <c r="OEF126" s="327"/>
      <c r="OEG126" s="327"/>
      <c r="OEH126" s="327"/>
      <c r="OEI126" s="327"/>
      <c r="OEJ126" s="327"/>
      <c r="OEK126" s="327"/>
      <c r="OEL126" s="327"/>
      <c r="OEM126" s="327"/>
      <c r="OEN126" s="327"/>
      <c r="OEO126" s="327"/>
      <c r="OEP126" s="327"/>
      <c r="OEQ126" s="327"/>
      <c r="OER126" s="327"/>
      <c r="OES126" s="327"/>
      <c r="OET126" s="327"/>
      <c r="OEU126" s="327"/>
      <c r="OEV126" s="327"/>
      <c r="OEW126" s="327"/>
      <c r="OEX126" s="327"/>
      <c r="OEY126" s="327"/>
      <c r="OEZ126" s="327"/>
      <c r="OFA126" s="327"/>
      <c r="OFB126" s="327"/>
      <c r="OFC126" s="327"/>
      <c r="OFD126" s="327"/>
      <c r="OFE126" s="327"/>
      <c r="OFF126" s="327"/>
      <c r="OFG126" s="327"/>
      <c r="OFH126" s="327"/>
      <c r="OFI126" s="327"/>
      <c r="OFJ126" s="327"/>
      <c r="OFK126" s="327"/>
      <c r="OFL126" s="327"/>
      <c r="OFM126" s="327"/>
      <c r="OFN126" s="327"/>
      <c r="OFO126" s="327"/>
      <c r="OFP126" s="327"/>
      <c r="OFQ126" s="327"/>
      <c r="OFR126" s="327"/>
      <c r="OFS126" s="327"/>
      <c r="OFT126" s="327"/>
      <c r="OFU126" s="327"/>
      <c r="OFV126" s="327"/>
      <c r="OFW126" s="327"/>
      <c r="OFX126" s="327"/>
      <c r="OFY126" s="327"/>
      <c r="OFZ126" s="327"/>
      <c r="OGA126" s="327"/>
      <c r="OGB126" s="327"/>
      <c r="OGC126" s="327"/>
      <c r="OGD126" s="327"/>
      <c r="OGE126" s="327"/>
      <c r="OGF126" s="327"/>
      <c r="OGG126" s="327"/>
      <c r="OGH126" s="327"/>
      <c r="OGI126" s="327"/>
      <c r="OGJ126" s="327"/>
      <c r="OGK126" s="327"/>
      <c r="OGL126" s="327"/>
      <c r="OGM126" s="327"/>
      <c r="OGN126" s="327"/>
      <c r="OGO126" s="327"/>
      <c r="OGP126" s="327"/>
      <c r="OGQ126" s="327"/>
      <c r="OGR126" s="327"/>
      <c r="OGS126" s="327"/>
      <c r="OGT126" s="327"/>
      <c r="OGU126" s="327"/>
      <c r="OGV126" s="327"/>
      <c r="OGW126" s="327"/>
      <c r="OGX126" s="327"/>
      <c r="OGY126" s="327"/>
      <c r="OGZ126" s="327"/>
      <c r="OHA126" s="327"/>
      <c r="OHB126" s="327"/>
      <c r="OHC126" s="327"/>
      <c r="OHD126" s="327"/>
      <c r="OHE126" s="327"/>
      <c r="OHF126" s="327"/>
      <c r="OHG126" s="327"/>
      <c r="OHH126" s="327"/>
      <c r="OHI126" s="327"/>
      <c r="OHJ126" s="327"/>
      <c r="OHK126" s="327"/>
      <c r="OHL126" s="327"/>
      <c r="OHM126" s="327"/>
      <c r="OHN126" s="327"/>
      <c r="OHO126" s="327"/>
      <c r="OHP126" s="327"/>
      <c r="OHQ126" s="327"/>
      <c r="OHR126" s="327"/>
      <c r="OHS126" s="327"/>
      <c r="OHT126" s="327"/>
      <c r="OHU126" s="327"/>
      <c r="OHV126" s="327"/>
      <c r="OHW126" s="327"/>
      <c r="OHX126" s="327"/>
      <c r="OHY126" s="327"/>
      <c r="OHZ126" s="327"/>
      <c r="OIA126" s="327"/>
      <c r="OIB126" s="327"/>
      <c r="OIC126" s="327"/>
      <c r="OID126" s="327"/>
      <c r="OIE126" s="327"/>
      <c r="OIF126" s="327"/>
      <c r="OIG126" s="327"/>
      <c r="OIH126" s="327"/>
      <c r="OII126" s="327"/>
      <c r="OIJ126" s="327"/>
      <c r="OIK126" s="327"/>
      <c r="OIL126" s="327"/>
      <c r="OIM126" s="327"/>
      <c r="OIN126" s="327"/>
      <c r="OIO126" s="327"/>
      <c r="OIP126" s="327"/>
      <c r="OIQ126" s="327"/>
      <c r="OIR126" s="327"/>
      <c r="OIS126" s="327"/>
      <c r="OIT126" s="327"/>
      <c r="OIU126" s="327"/>
      <c r="OIV126" s="327"/>
      <c r="OIW126" s="327"/>
      <c r="OIX126" s="327"/>
      <c r="OIY126" s="327"/>
      <c r="OIZ126" s="327"/>
      <c r="OJA126" s="327"/>
      <c r="OJB126" s="327"/>
      <c r="OJC126" s="327"/>
      <c r="OJD126" s="327"/>
      <c r="OJE126" s="327"/>
      <c r="OJF126" s="327"/>
      <c r="OJG126" s="327"/>
      <c r="OJH126" s="327"/>
      <c r="OJI126" s="327"/>
      <c r="OJJ126" s="327"/>
      <c r="OJK126" s="327"/>
      <c r="OJL126" s="327"/>
      <c r="OJM126" s="327"/>
      <c r="OJN126" s="327"/>
      <c r="OJO126" s="327"/>
      <c r="OJP126" s="327"/>
      <c r="OJQ126" s="327"/>
      <c r="OJR126" s="327"/>
      <c r="OJS126" s="327"/>
      <c r="OJT126" s="327"/>
      <c r="OJU126" s="327"/>
      <c r="OJV126" s="327"/>
      <c r="OJW126" s="327"/>
      <c r="OJX126" s="327"/>
      <c r="OJY126" s="327"/>
      <c r="OJZ126" s="327"/>
      <c r="OKA126" s="327"/>
      <c r="OKB126" s="327"/>
      <c r="OKC126" s="327"/>
      <c r="OKD126" s="327"/>
      <c r="OKE126" s="327"/>
      <c r="OKF126" s="327"/>
      <c r="OKG126" s="327"/>
      <c r="OKH126" s="327"/>
      <c r="OKI126" s="327"/>
      <c r="OKJ126" s="327"/>
      <c r="OKK126" s="327"/>
      <c r="OKL126" s="327"/>
      <c r="OKM126" s="327"/>
      <c r="OKN126" s="327"/>
      <c r="OKO126" s="327"/>
      <c r="OKP126" s="327"/>
      <c r="OKQ126" s="327"/>
      <c r="OKR126" s="327"/>
      <c r="OKS126" s="327"/>
      <c r="OKT126" s="327"/>
      <c r="OKU126" s="327"/>
      <c r="OKV126" s="327"/>
      <c r="OKW126" s="327"/>
      <c r="OKX126" s="327"/>
      <c r="OKY126" s="327"/>
      <c r="OKZ126" s="327"/>
      <c r="OLA126" s="327"/>
      <c r="OLB126" s="327"/>
      <c r="OLC126" s="327"/>
      <c r="OLD126" s="327"/>
      <c r="OLE126" s="327"/>
      <c r="OLF126" s="327"/>
      <c r="OLG126" s="327"/>
      <c r="OLH126" s="327"/>
      <c r="OLI126" s="327"/>
      <c r="OLJ126" s="327"/>
      <c r="OLK126" s="327"/>
      <c r="OLL126" s="327"/>
      <c r="OLM126" s="327"/>
      <c r="OLN126" s="327"/>
      <c r="OLO126" s="327"/>
      <c r="OLP126" s="327"/>
      <c r="OLQ126" s="327"/>
      <c r="OLR126" s="327"/>
      <c r="OLS126" s="327"/>
      <c r="OLT126" s="327"/>
      <c r="OLU126" s="327"/>
      <c r="OLV126" s="327"/>
      <c r="OLW126" s="327"/>
      <c r="OLX126" s="327"/>
      <c r="OLY126" s="327"/>
      <c r="OLZ126" s="327"/>
      <c r="OMA126" s="327"/>
      <c r="OMB126" s="327"/>
      <c r="OMC126" s="327"/>
      <c r="OMD126" s="327"/>
      <c r="OME126" s="327"/>
      <c r="OMF126" s="327"/>
      <c r="OMG126" s="327"/>
      <c r="OMH126" s="327"/>
      <c r="OMI126" s="327"/>
      <c r="OMJ126" s="327"/>
      <c r="OMK126" s="327"/>
      <c r="OML126" s="327"/>
      <c r="OMM126" s="327"/>
      <c r="OMN126" s="327"/>
      <c r="OMO126" s="327"/>
      <c r="OMP126" s="327"/>
      <c r="OMQ126" s="327"/>
      <c r="OMR126" s="327"/>
      <c r="OMS126" s="327"/>
      <c r="OMT126" s="327"/>
      <c r="OMU126" s="327"/>
      <c r="OMV126" s="327"/>
      <c r="OMW126" s="327"/>
      <c r="OMX126" s="327"/>
      <c r="OMY126" s="327"/>
      <c r="OMZ126" s="327"/>
      <c r="ONA126" s="327"/>
      <c r="ONB126" s="327"/>
      <c r="ONC126" s="327"/>
      <c r="OND126" s="327"/>
      <c r="ONE126" s="327"/>
      <c r="ONF126" s="327"/>
      <c r="ONG126" s="327"/>
      <c r="ONH126" s="327"/>
      <c r="ONI126" s="327"/>
      <c r="ONJ126" s="327"/>
      <c r="ONK126" s="327"/>
      <c r="ONL126" s="327"/>
      <c r="ONM126" s="327"/>
      <c r="ONN126" s="327"/>
      <c r="ONO126" s="327"/>
      <c r="ONP126" s="327"/>
      <c r="ONQ126" s="327"/>
      <c r="ONR126" s="327"/>
      <c r="ONS126" s="327"/>
      <c r="ONT126" s="327"/>
      <c r="ONU126" s="327"/>
      <c r="ONV126" s="327"/>
      <c r="ONW126" s="327"/>
      <c r="ONX126" s="327"/>
      <c r="ONY126" s="327"/>
      <c r="ONZ126" s="327"/>
      <c r="OOA126" s="327"/>
      <c r="OOB126" s="327"/>
      <c r="OOC126" s="327"/>
      <c r="OOD126" s="327"/>
      <c r="OOE126" s="327"/>
      <c r="OOF126" s="327"/>
      <c r="OOG126" s="327"/>
      <c r="OOH126" s="327"/>
      <c r="OOI126" s="327"/>
      <c r="OOJ126" s="327"/>
      <c r="OOK126" s="327"/>
      <c r="OOL126" s="327"/>
      <c r="OOM126" s="327"/>
      <c r="OON126" s="327"/>
      <c r="OOO126" s="327"/>
      <c r="OOP126" s="327"/>
      <c r="OOQ126" s="327"/>
      <c r="OOR126" s="327"/>
      <c r="OOS126" s="327"/>
      <c r="OOT126" s="327"/>
      <c r="OOU126" s="327"/>
      <c r="OOV126" s="327"/>
      <c r="OOW126" s="327"/>
      <c r="OOX126" s="327"/>
      <c r="OOY126" s="327"/>
      <c r="OOZ126" s="327"/>
      <c r="OPA126" s="327"/>
      <c r="OPB126" s="327"/>
      <c r="OPC126" s="327"/>
      <c r="OPD126" s="327"/>
      <c r="OPE126" s="327"/>
      <c r="OPF126" s="327"/>
      <c r="OPG126" s="327"/>
      <c r="OPH126" s="327"/>
      <c r="OPI126" s="327"/>
      <c r="OPJ126" s="327"/>
      <c r="OPK126" s="327"/>
      <c r="OPL126" s="327"/>
      <c r="OPM126" s="327"/>
      <c r="OPN126" s="327"/>
      <c r="OPO126" s="327"/>
      <c r="OPP126" s="327"/>
      <c r="OPQ126" s="327"/>
      <c r="OPR126" s="327"/>
      <c r="OPS126" s="327"/>
      <c r="OPT126" s="327"/>
      <c r="OPU126" s="327"/>
      <c r="OPV126" s="327"/>
      <c r="OPW126" s="327"/>
      <c r="OPX126" s="327"/>
      <c r="OPY126" s="327"/>
      <c r="OPZ126" s="327"/>
      <c r="OQA126" s="327"/>
      <c r="OQB126" s="327"/>
      <c r="OQC126" s="327"/>
      <c r="OQD126" s="327"/>
      <c r="OQE126" s="327"/>
      <c r="OQF126" s="327"/>
      <c r="OQG126" s="327"/>
      <c r="OQH126" s="327"/>
      <c r="OQI126" s="327"/>
      <c r="OQJ126" s="327"/>
      <c r="OQK126" s="327"/>
      <c r="OQL126" s="327"/>
      <c r="OQM126" s="327"/>
      <c r="OQN126" s="327"/>
      <c r="OQO126" s="327"/>
      <c r="OQP126" s="327"/>
      <c r="OQQ126" s="327"/>
      <c r="OQR126" s="327"/>
      <c r="OQS126" s="327"/>
      <c r="OQT126" s="327"/>
      <c r="OQU126" s="327"/>
      <c r="OQV126" s="327"/>
      <c r="OQW126" s="327"/>
      <c r="OQX126" s="327"/>
      <c r="OQY126" s="327"/>
      <c r="OQZ126" s="327"/>
      <c r="ORA126" s="327"/>
      <c r="ORB126" s="327"/>
      <c r="ORC126" s="327"/>
      <c r="ORD126" s="327"/>
      <c r="ORE126" s="327"/>
      <c r="ORF126" s="327"/>
      <c r="ORG126" s="327"/>
      <c r="ORH126" s="327"/>
      <c r="ORI126" s="327"/>
      <c r="ORJ126" s="327"/>
      <c r="ORK126" s="327"/>
      <c r="ORL126" s="327"/>
      <c r="ORM126" s="327"/>
      <c r="ORN126" s="327"/>
      <c r="ORO126" s="327"/>
      <c r="ORP126" s="327"/>
      <c r="ORQ126" s="327"/>
      <c r="ORR126" s="327"/>
      <c r="ORS126" s="327"/>
      <c r="ORT126" s="327"/>
      <c r="ORU126" s="327"/>
      <c r="ORV126" s="327"/>
      <c r="ORW126" s="327"/>
      <c r="ORX126" s="327"/>
      <c r="ORY126" s="327"/>
      <c r="ORZ126" s="327"/>
      <c r="OSA126" s="327"/>
      <c r="OSB126" s="327"/>
      <c r="OSC126" s="327"/>
      <c r="OSD126" s="327"/>
      <c r="OSE126" s="327"/>
      <c r="OSF126" s="327"/>
      <c r="OSG126" s="327"/>
      <c r="OSH126" s="327"/>
      <c r="OSI126" s="327"/>
      <c r="OSJ126" s="327"/>
      <c r="OSK126" s="327"/>
      <c r="OSL126" s="327"/>
      <c r="OSM126" s="327"/>
      <c r="OSN126" s="327"/>
      <c r="OSO126" s="327"/>
      <c r="OSP126" s="327"/>
      <c r="OSQ126" s="327"/>
      <c r="OSR126" s="327"/>
      <c r="OSS126" s="327"/>
      <c r="OST126" s="327"/>
      <c r="OSU126" s="327"/>
      <c r="OSV126" s="327"/>
      <c r="OSW126" s="327"/>
      <c r="OSX126" s="327"/>
      <c r="OSY126" s="327"/>
      <c r="OSZ126" s="327"/>
      <c r="OTA126" s="327"/>
      <c r="OTB126" s="327"/>
      <c r="OTC126" s="327"/>
      <c r="OTD126" s="327"/>
      <c r="OTE126" s="327"/>
      <c r="OTF126" s="327"/>
      <c r="OTG126" s="327"/>
      <c r="OTH126" s="327"/>
      <c r="OTI126" s="327"/>
      <c r="OTJ126" s="327"/>
      <c r="OTK126" s="327"/>
      <c r="OTL126" s="327"/>
      <c r="OTM126" s="327"/>
      <c r="OTN126" s="327"/>
      <c r="OTO126" s="327"/>
      <c r="OTP126" s="327"/>
      <c r="OTQ126" s="327"/>
      <c r="OTR126" s="327"/>
      <c r="OTS126" s="327"/>
      <c r="OTT126" s="327"/>
      <c r="OTU126" s="327"/>
      <c r="OTV126" s="327"/>
      <c r="OTW126" s="327"/>
      <c r="OTX126" s="327"/>
      <c r="OTY126" s="327"/>
      <c r="OTZ126" s="327"/>
      <c r="OUA126" s="327"/>
      <c r="OUB126" s="327"/>
      <c r="OUC126" s="327"/>
      <c r="OUD126" s="327"/>
      <c r="OUE126" s="327"/>
      <c r="OUF126" s="327"/>
      <c r="OUG126" s="327"/>
      <c r="OUH126" s="327"/>
      <c r="OUI126" s="327"/>
      <c r="OUJ126" s="327"/>
      <c r="OUK126" s="327"/>
      <c r="OUL126" s="327"/>
      <c r="OUM126" s="327"/>
      <c r="OUN126" s="327"/>
      <c r="OUO126" s="327"/>
      <c r="OUP126" s="327"/>
      <c r="OUQ126" s="327"/>
      <c r="OUR126" s="327"/>
      <c r="OUS126" s="327"/>
      <c r="OUT126" s="327"/>
      <c r="OUU126" s="327"/>
      <c r="OUV126" s="327"/>
      <c r="OUW126" s="327"/>
      <c r="OUX126" s="327"/>
      <c r="OUY126" s="327"/>
      <c r="OUZ126" s="327"/>
      <c r="OVA126" s="327"/>
      <c r="OVB126" s="327"/>
      <c r="OVC126" s="327"/>
      <c r="OVD126" s="327"/>
      <c r="OVE126" s="327"/>
      <c r="OVF126" s="327"/>
      <c r="OVG126" s="327"/>
      <c r="OVH126" s="327"/>
      <c r="OVI126" s="327"/>
      <c r="OVJ126" s="327"/>
      <c r="OVK126" s="327"/>
      <c r="OVL126" s="327"/>
      <c r="OVM126" s="327"/>
      <c r="OVN126" s="327"/>
      <c r="OVO126" s="327"/>
      <c r="OVP126" s="327"/>
      <c r="OVQ126" s="327"/>
      <c r="OVR126" s="327"/>
      <c r="OVS126" s="327"/>
      <c r="OVT126" s="327"/>
      <c r="OVU126" s="327"/>
      <c r="OVV126" s="327"/>
      <c r="OVW126" s="327"/>
      <c r="OVX126" s="327"/>
      <c r="OVY126" s="327"/>
      <c r="OVZ126" s="327"/>
      <c r="OWA126" s="327"/>
      <c r="OWB126" s="327"/>
      <c r="OWC126" s="327"/>
      <c r="OWD126" s="327"/>
      <c r="OWE126" s="327"/>
      <c r="OWF126" s="327"/>
      <c r="OWG126" s="327"/>
      <c r="OWH126" s="327"/>
      <c r="OWI126" s="327"/>
      <c r="OWJ126" s="327"/>
      <c r="OWK126" s="327"/>
      <c r="OWL126" s="327"/>
      <c r="OWM126" s="327"/>
      <c r="OWN126" s="327"/>
      <c r="OWO126" s="327"/>
      <c r="OWP126" s="327"/>
      <c r="OWQ126" s="327"/>
      <c r="OWR126" s="327"/>
      <c r="OWS126" s="327"/>
      <c r="OWT126" s="327"/>
      <c r="OWU126" s="327"/>
      <c r="OWV126" s="327"/>
      <c r="OWW126" s="327"/>
      <c r="OWX126" s="327"/>
      <c r="OWY126" s="327"/>
      <c r="OWZ126" s="327"/>
      <c r="OXA126" s="327"/>
      <c r="OXB126" s="327"/>
      <c r="OXC126" s="327"/>
      <c r="OXD126" s="327"/>
      <c r="OXE126" s="327"/>
      <c r="OXF126" s="327"/>
      <c r="OXG126" s="327"/>
      <c r="OXH126" s="327"/>
      <c r="OXI126" s="327"/>
      <c r="OXJ126" s="327"/>
      <c r="OXK126" s="327"/>
      <c r="OXL126" s="327"/>
      <c r="OXM126" s="327"/>
      <c r="OXN126" s="327"/>
      <c r="OXO126" s="327"/>
      <c r="OXP126" s="327"/>
      <c r="OXQ126" s="327"/>
      <c r="OXR126" s="327"/>
      <c r="OXS126" s="327"/>
      <c r="OXT126" s="327"/>
      <c r="OXU126" s="327"/>
      <c r="OXV126" s="327"/>
      <c r="OXW126" s="327"/>
      <c r="OXX126" s="327"/>
      <c r="OXY126" s="327"/>
      <c r="OXZ126" s="327"/>
      <c r="OYA126" s="327"/>
      <c r="OYB126" s="327"/>
      <c r="OYC126" s="327"/>
      <c r="OYD126" s="327"/>
      <c r="OYE126" s="327"/>
      <c r="OYF126" s="327"/>
      <c r="OYG126" s="327"/>
      <c r="OYH126" s="327"/>
      <c r="OYI126" s="327"/>
      <c r="OYJ126" s="327"/>
      <c r="OYK126" s="327"/>
      <c r="OYL126" s="327"/>
      <c r="OYM126" s="327"/>
      <c r="OYN126" s="327"/>
      <c r="OYO126" s="327"/>
      <c r="OYP126" s="327"/>
      <c r="OYQ126" s="327"/>
      <c r="OYR126" s="327"/>
      <c r="OYS126" s="327"/>
      <c r="OYT126" s="327"/>
      <c r="OYU126" s="327"/>
      <c r="OYV126" s="327"/>
      <c r="OYW126" s="327"/>
      <c r="OYX126" s="327"/>
      <c r="OYY126" s="327"/>
      <c r="OYZ126" s="327"/>
      <c r="OZA126" s="327"/>
      <c r="OZB126" s="327"/>
      <c r="OZC126" s="327"/>
      <c r="OZD126" s="327"/>
      <c r="OZE126" s="327"/>
      <c r="OZF126" s="327"/>
      <c r="OZG126" s="327"/>
      <c r="OZH126" s="327"/>
      <c r="OZI126" s="327"/>
      <c r="OZJ126" s="327"/>
      <c r="OZK126" s="327"/>
      <c r="OZL126" s="327"/>
      <c r="OZM126" s="327"/>
      <c r="OZN126" s="327"/>
      <c r="OZO126" s="327"/>
      <c r="OZP126" s="327"/>
      <c r="OZQ126" s="327"/>
      <c r="OZR126" s="327"/>
      <c r="OZS126" s="327"/>
      <c r="OZT126" s="327"/>
      <c r="OZU126" s="327"/>
      <c r="OZV126" s="327"/>
      <c r="OZW126" s="327"/>
      <c r="OZX126" s="327"/>
      <c r="OZY126" s="327"/>
      <c r="OZZ126" s="327"/>
      <c r="PAA126" s="327"/>
      <c r="PAB126" s="327"/>
      <c r="PAC126" s="327"/>
      <c r="PAD126" s="327"/>
      <c r="PAE126" s="327"/>
      <c r="PAF126" s="327"/>
      <c r="PAG126" s="327"/>
      <c r="PAH126" s="327"/>
      <c r="PAI126" s="327"/>
      <c r="PAJ126" s="327"/>
      <c r="PAK126" s="327"/>
      <c r="PAL126" s="327"/>
      <c r="PAM126" s="327"/>
      <c r="PAN126" s="327"/>
      <c r="PAO126" s="327"/>
      <c r="PAP126" s="327"/>
      <c r="PAQ126" s="327"/>
      <c r="PAR126" s="327"/>
      <c r="PAS126" s="327"/>
      <c r="PAT126" s="327"/>
      <c r="PAU126" s="327"/>
      <c r="PAV126" s="327"/>
      <c r="PAW126" s="327"/>
      <c r="PAX126" s="327"/>
      <c r="PAY126" s="327"/>
      <c r="PAZ126" s="327"/>
      <c r="PBA126" s="327"/>
      <c r="PBB126" s="327"/>
      <c r="PBC126" s="327"/>
      <c r="PBD126" s="327"/>
      <c r="PBE126" s="327"/>
      <c r="PBF126" s="327"/>
      <c r="PBG126" s="327"/>
      <c r="PBH126" s="327"/>
      <c r="PBI126" s="327"/>
      <c r="PBJ126" s="327"/>
      <c r="PBK126" s="327"/>
      <c r="PBL126" s="327"/>
      <c r="PBM126" s="327"/>
      <c r="PBN126" s="327"/>
      <c r="PBO126" s="327"/>
      <c r="PBP126" s="327"/>
      <c r="PBQ126" s="327"/>
      <c r="PBR126" s="327"/>
      <c r="PBS126" s="327"/>
      <c r="PBT126" s="327"/>
      <c r="PBU126" s="327"/>
      <c r="PBV126" s="327"/>
      <c r="PBW126" s="327"/>
      <c r="PBX126" s="327"/>
      <c r="PBY126" s="327"/>
      <c r="PBZ126" s="327"/>
      <c r="PCA126" s="327"/>
      <c r="PCB126" s="327"/>
      <c r="PCC126" s="327"/>
      <c r="PCD126" s="327"/>
      <c r="PCE126" s="327"/>
      <c r="PCF126" s="327"/>
      <c r="PCG126" s="327"/>
      <c r="PCH126" s="327"/>
      <c r="PCI126" s="327"/>
      <c r="PCJ126" s="327"/>
      <c r="PCK126" s="327"/>
      <c r="PCL126" s="327"/>
      <c r="PCM126" s="327"/>
      <c r="PCN126" s="327"/>
      <c r="PCO126" s="327"/>
      <c r="PCP126" s="327"/>
      <c r="PCQ126" s="327"/>
      <c r="PCR126" s="327"/>
      <c r="PCS126" s="327"/>
      <c r="PCT126" s="327"/>
      <c r="PCU126" s="327"/>
      <c r="PCV126" s="327"/>
      <c r="PCW126" s="327"/>
      <c r="PCX126" s="327"/>
      <c r="PCY126" s="327"/>
      <c r="PCZ126" s="327"/>
      <c r="PDA126" s="327"/>
      <c r="PDB126" s="327"/>
      <c r="PDC126" s="327"/>
      <c r="PDD126" s="327"/>
      <c r="PDE126" s="327"/>
      <c r="PDF126" s="327"/>
      <c r="PDG126" s="327"/>
      <c r="PDH126" s="327"/>
      <c r="PDI126" s="327"/>
      <c r="PDJ126" s="327"/>
      <c r="PDK126" s="327"/>
      <c r="PDL126" s="327"/>
      <c r="PDM126" s="327"/>
      <c r="PDN126" s="327"/>
      <c r="PDO126" s="327"/>
      <c r="PDP126" s="327"/>
      <c r="PDQ126" s="327"/>
      <c r="PDR126" s="327"/>
      <c r="PDS126" s="327"/>
      <c r="PDT126" s="327"/>
      <c r="PDU126" s="327"/>
      <c r="PDV126" s="327"/>
      <c r="PDW126" s="327"/>
      <c r="PDX126" s="327"/>
      <c r="PDY126" s="327"/>
      <c r="PDZ126" s="327"/>
      <c r="PEA126" s="327"/>
      <c r="PEB126" s="327"/>
      <c r="PEC126" s="327"/>
      <c r="PED126" s="327"/>
      <c r="PEE126" s="327"/>
      <c r="PEF126" s="327"/>
      <c r="PEG126" s="327"/>
      <c r="PEH126" s="327"/>
      <c r="PEI126" s="327"/>
      <c r="PEJ126" s="327"/>
      <c r="PEK126" s="327"/>
      <c r="PEL126" s="327"/>
      <c r="PEM126" s="327"/>
      <c r="PEN126" s="327"/>
      <c r="PEO126" s="327"/>
      <c r="PEP126" s="327"/>
      <c r="PEQ126" s="327"/>
      <c r="PER126" s="327"/>
      <c r="PES126" s="327"/>
      <c r="PET126" s="327"/>
      <c r="PEU126" s="327"/>
      <c r="PEV126" s="327"/>
      <c r="PEW126" s="327"/>
      <c r="PEX126" s="327"/>
      <c r="PEY126" s="327"/>
      <c r="PEZ126" s="327"/>
      <c r="PFA126" s="327"/>
      <c r="PFB126" s="327"/>
      <c r="PFC126" s="327"/>
      <c r="PFD126" s="327"/>
      <c r="PFE126" s="327"/>
      <c r="PFF126" s="327"/>
      <c r="PFG126" s="327"/>
      <c r="PFH126" s="327"/>
      <c r="PFI126" s="327"/>
      <c r="PFJ126" s="327"/>
      <c r="PFK126" s="327"/>
      <c r="PFL126" s="327"/>
      <c r="PFM126" s="327"/>
      <c r="PFN126" s="327"/>
      <c r="PFO126" s="327"/>
      <c r="PFP126" s="327"/>
      <c r="PFQ126" s="327"/>
      <c r="PFR126" s="327"/>
      <c r="PFS126" s="327"/>
      <c r="PFT126" s="327"/>
      <c r="PFU126" s="327"/>
      <c r="PFV126" s="327"/>
      <c r="PFW126" s="327"/>
      <c r="PFX126" s="327"/>
      <c r="PFY126" s="327"/>
      <c r="PFZ126" s="327"/>
      <c r="PGA126" s="327"/>
      <c r="PGB126" s="327"/>
      <c r="PGC126" s="327"/>
      <c r="PGD126" s="327"/>
      <c r="PGE126" s="327"/>
      <c r="PGF126" s="327"/>
      <c r="PGG126" s="327"/>
      <c r="PGH126" s="327"/>
      <c r="PGI126" s="327"/>
      <c r="PGJ126" s="327"/>
      <c r="PGK126" s="327"/>
      <c r="PGL126" s="327"/>
      <c r="PGM126" s="327"/>
      <c r="PGN126" s="327"/>
      <c r="PGO126" s="327"/>
      <c r="PGP126" s="327"/>
      <c r="PGQ126" s="327"/>
      <c r="PGR126" s="327"/>
      <c r="PGS126" s="327"/>
      <c r="PGT126" s="327"/>
      <c r="PGU126" s="327"/>
      <c r="PGV126" s="327"/>
      <c r="PGW126" s="327"/>
      <c r="PGX126" s="327"/>
      <c r="PGY126" s="327"/>
      <c r="PGZ126" s="327"/>
      <c r="PHA126" s="327"/>
      <c r="PHB126" s="327"/>
      <c r="PHC126" s="327"/>
      <c r="PHD126" s="327"/>
      <c r="PHE126" s="327"/>
      <c r="PHF126" s="327"/>
      <c r="PHG126" s="327"/>
      <c r="PHH126" s="327"/>
      <c r="PHI126" s="327"/>
      <c r="PHJ126" s="327"/>
      <c r="PHK126" s="327"/>
      <c r="PHL126" s="327"/>
      <c r="PHM126" s="327"/>
      <c r="PHN126" s="327"/>
      <c r="PHO126" s="327"/>
      <c r="PHP126" s="327"/>
      <c r="PHQ126" s="327"/>
      <c r="PHR126" s="327"/>
      <c r="PHS126" s="327"/>
      <c r="PHT126" s="327"/>
      <c r="PHU126" s="327"/>
      <c r="PHV126" s="327"/>
      <c r="PHW126" s="327"/>
      <c r="PHX126" s="327"/>
      <c r="PHY126" s="327"/>
      <c r="PHZ126" s="327"/>
      <c r="PIA126" s="327"/>
      <c r="PIB126" s="327"/>
      <c r="PIC126" s="327"/>
      <c r="PID126" s="327"/>
      <c r="PIE126" s="327"/>
      <c r="PIF126" s="327"/>
      <c r="PIG126" s="327"/>
      <c r="PIH126" s="327"/>
      <c r="PII126" s="327"/>
      <c r="PIJ126" s="327"/>
      <c r="PIK126" s="327"/>
      <c r="PIL126" s="327"/>
      <c r="PIM126" s="327"/>
      <c r="PIN126" s="327"/>
      <c r="PIO126" s="327"/>
      <c r="PIP126" s="327"/>
      <c r="PIQ126" s="327"/>
      <c r="PIR126" s="327"/>
      <c r="PIS126" s="327"/>
      <c r="PIT126" s="327"/>
      <c r="PIU126" s="327"/>
      <c r="PIV126" s="327"/>
      <c r="PIW126" s="327"/>
      <c r="PIX126" s="327"/>
      <c r="PIY126" s="327"/>
      <c r="PIZ126" s="327"/>
      <c r="PJA126" s="327"/>
      <c r="PJB126" s="327"/>
      <c r="PJC126" s="327"/>
      <c r="PJD126" s="327"/>
      <c r="PJE126" s="327"/>
      <c r="PJF126" s="327"/>
      <c r="PJG126" s="327"/>
      <c r="PJH126" s="327"/>
      <c r="PJI126" s="327"/>
      <c r="PJJ126" s="327"/>
      <c r="PJK126" s="327"/>
      <c r="PJL126" s="327"/>
      <c r="PJM126" s="327"/>
      <c r="PJN126" s="327"/>
      <c r="PJO126" s="327"/>
      <c r="PJP126" s="327"/>
      <c r="PJQ126" s="327"/>
      <c r="PJR126" s="327"/>
      <c r="PJS126" s="327"/>
      <c r="PJT126" s="327"/>
      <c r="PJU126" s="327"/>
      <c r="PJV126" s="327"/>
      <c r="PJW126" s="327"/>
      <c r="PJX126" s="327"/>
      <c r="PJY126" s="327"/>
      <c r="PJZ126" s="327"/>
      <c r="PKA126" s="327"/>
      <c r="PKB126" s="327"/>
      <c r="PKC126" s="327"/>
      <c r="PKD126" s="327"/>
      <c r="PKE126" s="327"/>
      <c r="PKF126" s="327"/>
      <c r="PKG126" s="327"/>
      <c r="PKH126" s="327"/>
      <c r="PKI126" s="327"/>
      <c r="PKJ126" s="327"/>
      <c r="PKK126" s="327"/>
      <c r="PKL126" s="327"/>
      <c r="PKM126" s="327"/>
      <c r="PKN126" s="327"/>
      <c r="PKO126" s="327"/>
      <c r="PKP126" s="327"/>
      <c r="PKQ126" s="327"/>
      <c r="PKR126" s="327"/>
      <c r="PKS126" s="327"/>
      <c r="PKT126" s="327"/>
      <c r="PKU126" s="327"/>
      <c r="PKV126" s="327"/>
      <c r="PKW126" s="327"/>
      <c r="PKX126" s="327"/>
      <c r="PKY126" s="327"/>
      <c r="PKZ126" s="327"/>
      <c r="PLA126" s="327"/>
      <c r="PLB126" s="327"/>
      <c r="PLC126" s="327"/>
      <c r="PLD126" s="327"/>
      <c r="PLE126" s="327"/>
      <c r="PLF126" s="327"/>
      <c r="PLG126" s="327"/>
      <c r="PLH126" s="327"/>
      <c r="PLI126" s="327"/>
      <c r="PLJ126" s="327"/>
      <c r="PLK126" s="327"/>
      <c r="PLL126" s="327"/>
      <c r="PLM126" s="327"/>
      <c r="PLN126" s="327"/>
      <c r="PLO126" s="327"/>
      <c r="PLP126" s="327"/>
      <c r="PLQ126" s="327"/>
      <c r="PLR126" s="327"/>
      <c r="PLS126" s="327"/>
      <c r="PLT126" s="327"/>
      <c r="PLU126" s="327"/>
      <c r="PLV126" s="327"/>
      <c r="PLW126" s="327"/>
      <c r="PLX126" s="327"/>
      <c r="PLY126" s="327"/>
      <c r="PLZ126" s="327"/>
      <c r="PMA126" s="327"/>
      <c r="PMB126" s="327"/>
      <c r="PMC126" s="327"/>
      <c r="PMD126" s="327"/>
      <c r="PME126" s="327"/>
      <c r="PMF126" s="327"/>
      <c r="PMG126" s="327"/>
      <c r="PMH126" s="327"/>
      <c r="PMI126" s="327"/>
      <c r="PMJ126" s="327"/>
      <c r="PMK126" s="327"/>
      <c r="PML126" s="327"/>
      <c r="PMM126" s="327"/>
      <c r="PMN126" s="327"/>
      <c r="PMO126" s="327"/>
      <c r="PMP126" s="327"/>
      <c r="PMQ126" s="327"/>
      <c r="PMR126" s="327"/>
      <c r="PMS126" s="327"/>
      <c r="PMT126" s="327"/>
      <c r="PMU126" s="327"/>
      <c r="PMV126" s="327"/>
      <c r="PMW126" s="327"/>
      <c r="PMX126" s="327"/>
      <c r="PMY126" s="327"/>
      <c r="PMZ126" s="327"/>
      <c r="PNA126" s="327"/>
      <c r="PNB126" s="327"/>
      <c r="PNC126" s="327"/>
      <c r="PND126" s="327"/>
      <c r="PNE126" s="327"/>
      <c r="PNF126" s="327"/>
      <c r="PNG126" s="327"/>
      <c r="PNH126" s="327"/>
      <c r="PNI126" s="327"/>
      <c r="PNJ126" s="327"/>
      <c r="PNK126" s="327"/>
      <c r="PNL126" s="327"/>
      <c r="PNM126" s="327"/>
      <c r="PNN126" s="327"/>
      <c r="PNO126" s="327"/>
      <c r="PNP126" s="327"/>
      <c r="PNQ126" s="327"/>
      <c r="PNR126" s="327"/>
      <c r="PNS126" s="327"/>
      <c r="PNT126" s="327"/>
      <c r="PNU126" s="327"/>
      <c r="PNV126" s="327"/>
      <c r="PNW126" s="327"/>
      <c r="PNX126" s="327"/>
      <c r="PNY126" s="327"/>
      <c r="PNZ126" s="327"/>
      <c r="POA126" s="327"/>
      <c r="POB126" s="327"/>
      <c r="POC126" s="327"/>
      <c r="POD126" s="327"/>
      <c r="POE126" s="327"/>
      <c r="POF126" s="327"/>
      <c r="POG126" s="327"/>
      <c r="POH126" s="327"/>
      <c r="POI126" s="327"/>
      <c r="POJ126" s="327"/>
      <c r="POK126" s="327"/>
      <c r="POL126" s="327"/>
      <c r="POM126" s="327"/>
      <c r="PON126" s="327"/>
      <c r="POO126" s="327"/>
      <c r="POP126" s="327"/>
      <c r="POQ126" s="327"/>
      <c r="POR126" s="327"/>
      <c r="POS126" s="327"/>
      <c r="POT126" s="327"/>
      <c r="POU126" s="327"/>
      <c r="POV126" s="327"/>
      <c r="POW126" s="327"/>
      <c r="POX126" s="327"/>
      <c r="POY126" s="327"/>
      <c r="POZ126" s="327"/>
      <c r="PPA126" s="327"/>
      <c r="PPB126" s="327"/>
      <c r="PPC126" s="327"/>
      <c r="PPD126" s="327"/>
      <c r="PPE126" s="327"/>
      <c r="PPF126" s="327"/>
      <c r="PPG126" s="327"/>
      <c r="PPH126" s="327"/>
      <c r="PPI126" s="327"/>
      <c r="PPJ126" s="327"/>
      <c r="PPK126" s="327"/>
      <c r="PPL126" s="327"/>
      <c r="PPM126" s="327"/>
      <c r="PPN126" s="327"/>
      <c r="PPO126" s="327"/>
      <c r="PPP126" s="327"/>
      <c r="PPQ126" s="327"/>
      <c r="PPR126" s="327"/>
      <c r="PPS126" s="327"/>
      <c r="PPT126" s="327"/>
      <c r="PPU126" s="327"/>
      <c r="PPV126" s="327"/>
      <c r="PPW126" s="327"/>
      <c r="PPX126" s="327"/>
      <c r="PPY126" s="327"/>
      <c r="PPZ126" s="327"/>
      <c r="PQA126" s="327"/>
      <c r="PQB126" s="327"/>
      <c r="PQC126" s="327"/>
      <c r="PQD126" s="327"/>
      <c r="PQE126" s="327"/>
      <c r="PQF126" s="327"/>
      <c r="PQG126" s="327"/>
      <c r="PQH126" s="327"/>
      <c r="PQI126" s="327"/>
      <c r="PQJ126" s="327"/>
      <c r="PQK126" s="327"/>
      <c r="PQL126" s="327"/>
      <c r="PQM126" s="327"/>
      <c r="PQN126" s="327"/>
      <c r="PQO126" s="327"/>
      <c r="PQP126" s="327"/>
      <c r="PQQ126" s="327"/>
      <c r="PQR126" s="327"/>
      <c r="PQS126" s="327"/>
      <c r="PQT126" s="327"/>
      <c r="PQU126" s="327"/>
      <c r="PQV126" s="327"/>
      <c r="PQW126" s="327"/>
      <c r="PQX126" s="327"/>
      <c r="PQY126" s="327"/>
      <c r="PQZ126" s="327"/>
      <c r="PRA126" s="327"/>
      <c r="PRB126" s="327"/>
      <c r="PRC126" s="327"/>
      <c r="PRD126" s="327"/>
      <c r="PRE126" s="327"/>
      <c r="PRF126" s="327"/>
      <c r="PRG126" s="327"/>
      <c r="PRH126" s="327"/>
      <c r="PRI126" s="327"/>
      <c r="PRJ126" s="327"/>
      <c r="PRK126" s="327"/>
      <c r="PRL126" s="327"/>
      <c r="PRM126" s="327"/>
      <c r="PRN126" s="327"/>
      <c r="PRO126" s="327"/>
      <c r="PRP126" s="327"/>
      <c r="PRQ126" s="327"/>
      <c r="PRR126" s="327"/>
      <c r="PRS126" s="327"/>
      <c r="PRT126" s="327"/>
      <c r="PRU126" s="327"/>
      <c r="PRV126" s="327"/>
      <c r="PRW126" s="327"/>
      <c r="PRX126" s="327"/>
      <c r="PRY126" s="327"/>
      <c r="PRZ126" s="327"/>
      <c r="PSA126" s="327"/>
      <c r="PSB126" s="327"/>
      <c r="PSC126" s="327"/>
      <c r="PSD126" s="327"/>
      <c r="PSE126" s="327"/>
      <c r="PSF126" s="327"/>
      <c r="PSG126" s="327"/>
      <c r="PSH126" s="327"/>
      <c r="PSI126" s="327"/>
      <c r="PSJ126" s="327"/>
      <c r="PSK126" s="327"/>
      <c r="PSL126" s="327"/>
      <c r="PSM126" s="327"/>
      <c r="PSN126" s="327"/>
      <c r="PSO126" s="327"/>
      <c r="PSP126" s="327"/>
      <c r="PSQ126" s="327"/>
      <c r="PSR126" s="327"/>
      <c r="PSS126" s="327"/>
      <c r="PST126" s="327"/>
      <c r="PSU126" s="327"/>
      <c r="PSV126" s="327"/>
      <c r="PSW126" s="327"/>
      <c r="PSX126" s="327"/>
      <c r="PSY126" s="327"/>
      <c r="PSZ126" s="327"/>
      <c r="PTA126" s="327"/>
      <c r="PTB126" s="327"/>
      <c r="PTC126" s="327"/>
      <c r="PTD126" s="327"/>
      <c r="PTE126" s="327"/>
      <c r="PTF126" s="327"/>
      <c r="PTG126" s="327"/>
      <c r="PTH126" s="327"/>
      <c r="PTI126" s="327"/>
      <c r="PTJ126" s="327"/>
      <c r="PTK126" s="327"/>
      <c r="PTL126" s="327"/>
      <c r="PTM126" s="327"/>
      <c r="PTN126" s="327"/>
      <c r="PTO126" s="327"/>
      <c r="PTP126" s="327"/>
      <c r="PTQ126" s="327"/>
      <c r="PTR126" s="327"/>
      <c r="PTS126" s="327"/>
      <c r="PTT126" s="327"/>
      <c r="PTU126" s="327"/>
      <c r="PTV126" s="327"/>
      <c r="PTW126" s="327"/>
      <c r="PTX126" s="327"/>
      <c r="PTY126" s="327"/>
      <c r="PTZ126" s="327"/>
      <c r="PUA126" s="327"/>
      <c r="PUB126" s="327"/>
      <c r="PUC126" s="327"/>
      <c r="PUD126" s="327"/>
      <c r="PUE126" s="327"/>
      <c r="PUF126" s="327"/>
      <c r="PUG126" s="327"/>
      <c r="PUH126" s="327"/>
      <c r="PUI126" s="327"/>
      <c r="PUJ126" s="327"/>
      <c r="PUK126" s="327"/>
      <c r="PUL126" s="327"/>
      <c r="PUM126" s="327"/>
      <c r="PUN126" s="327"/>
      <c r="PUO126" s="327"/>
      <c r="PUP126" s="327"/>
      <c r="PUQ126" s="327"/>
      <c r="PUR126" s="327"/>
      <c r="PUS126" s="327"/>
      <c r="PUT126" s="327"/>
      <c r="PUU126" s="327"/>
      <c r="PUV126" s="327"/>
      <c r="PUW126" s="327"/>
      <c r="PUX126" s="327"/>
      <c r="PUY126" s="327"/>
      <c r="PUZ126" s="327"/>
      <c r="PVA126" s="327"/>
      <c r="PVB126" s="327"/>
      <c r="PVC126" s="327"/>
      <c r="PVD126" s="327"/>
      <c r="PVE126" s="327"/>
      <c r="PVF126" s="327"/>
      <c r="PVG126" s="327"/>
      <c r="PVH126" s="327"/>
      <c r="PVI126" s="327"/>
      <c r="PVJ126" s="327"/>
      <c r="PVK126" s="327"/>
      <c r="PVL126" s="327"/>
      <c r="PVM126" s="327"/>
      <c r="PVN126" s="327"/>
      <c r="PVO126" s="327"/>
      <c r="PVP126" s="327"/>
      <c r="PVQ126" s="327"/>
      <c r="PVR126" s="327"/>
      <c r="PVS126" s="327"/>
      <c r="PVT126" s="327"/>
      <c r="PVU126" s="327"/>
      <c r="PVV126" s="327"/>
      <c r="PVW126" s="327"/>
      <c r="PVX126" s="327"/>
      <c r="PVY126" s="327"/>
      <c r="PVZ126" s="327"/>
      <c r="PWA126" s="327"/>
      <c r="PWB126" s="327"/>
      <c r="PWC126" s="327"/>
      <c r="PWD126" s="327"/>
      <c r="PWE126" s="327"/>
      <c r="PWF126" s="327"/>
      <c r="PWG126" s="327"/>
      <c r="PWH126" s="327"/>
      <c r="PWI126" s="327"/>
      <c r="PWJ126" s="327"/>
      <c r="PWK126" s="327"/>
      <c r="PWL126" s="327"/>
      <c r="PWM126" s="327"/>
      <c r="PWN126" s="327"/>
      <c r="PWO126" s="327"/>
      <c r="PWP126" s="327"/>
      <c r="PWQ126" s="327"/>
      <c r="PWR126" s="327"/>
      <c r="PWS126" s="327"/>
      <c r="PWT126" s="327"/>
      <c r="PWU126" s="327"/>
      <c r="PWV126" s="327"/>
      <c r="PWW126" s="327"/>
      <c r="PWX126" s="327"/>
      <c r="PWY126" s="327"/>
      <c r="PWZ126" s="327"/>
      <c r="PXA126" s="327"/>
      <c r="PXB126" s="327"/>
      <c r="PXC126" s="327"/>
      <c r="PXD126" s="327"/>
      <c r="PXE126" s="327"/>
      <c r="PXF126" s="327"/>
      <c r="PXG126" s="327"/>
      <c r="PXH126" s="327"/>
      <c r="PXI126" s="327"/>
      <c r="PXJ126" s="327"/>
      <c r="PXK126" s="327"/>
      <c r="PXL126" s="327"/>
      <c r="PXM126" s="327"/>
      <c r="PXN126" s="327"/>
      <c r="PXO126" s="327"/>
      <c r="PXP126" s="327"/>
      <c r="PXQ126" s="327"/>
      <c r="PXR126" s="327"/>
      <c r="PXS126" s="327"/>
      <c r="PXT126" s="327"/>
      <c r="PXU126" s="327"/>
      <c r="PXV126" s="327"/>
      <c r="PXW126" s="327"/>
      <c r="PXX126" s="327"/>
      <c r="PXY126" s="327"/>
      <c r="PXZ126" s="327"/>
      <c r="PYA126" s="327"/>
      <c r="PYB126" s="327"/>
      <c r="PYC126" s="327"/>
      <c r="PYD126" s="327"/>
      <c r="PYE126" s="327"/>
      <c r="PYF126" s="327"/>
      <c r="PYG126" s="327"/>
      <c r="PYH126" s="327"/>
      <c r="PYI126" s="327"/>
      <c r="PYJ126" s="327"/>
      <c r="PYK126" s="327"/>
      <c r="PYL126" s="327"/>
      <c r="PYM126" s="327"/>
      <c r="PYN126" s="327"/>
      <c r="PYO126" s="327"/>
      <c r="PYP126" s="327"/>
      <c r="PYQ126" s="327"/>
      <c r="PYR126" s="327"/>
      <c r="PYS126" s="327"/>
      <c r="PYT126" s="327"/>
      <c r="PYU126" s="327"/>
      <c r="PYV126" s="327"/>
      <c r="PYW126" s="327"/>
      <c r="PYX126" s="327"/>
      <c r="PYY126" s="327"/>
      <c r="PYZ126" s="327"/>
      <c r="PZA126" s="327"/>
      <c r="PZB126" s="327"/>
      <c r="PZC126" s="327"/>
      <c r="PZD126" s="327"/>
      <c r="PZE126" s="327"/>
      <c r="PZF126" s="327"/>
      <c r="PZG126" s="327"/>
      <c r="PZH126" s="327"/>
      <c r="PZI126" s="327"/>
      <c r="PZJ126" s="327"/>
      <c r="PZK126" s="327"/>
      <c r="PZL126" s="327"/>
      <c r="PZM126" s="327"/>
      <c r="PZN126" s="327"/>
      <c r="PZO126" s="327"/>
      <c r="PZP126" s="327"/>
      <c r="PZQ126" s="327"/>
      <c r="PZR126" s="327"/>
      <c r="PZS126" s="327"/>
      <c r="PZT126" s="327"/>
      <c r="PZU126" s="327"/>
      <c r="PZV126" s="327"/>
      <c r="PZW126" s="327"/>
      <c r="PZX126" s="327"/>
      <c r="PZY126" s="327"/>
      <c r="PZZ126" s="327"/>
      <c r="QAA126" s="327"/>
      <c r="QAB126" s="327"/>
      <c r="QAC126" s="327"/>
      <c r="QAD126" s="327"/>
      <c r="QAE126" s="327"/>
      <c r="QAF126" s="327"/>
      <c r="QAG126" s="327"/>
      <c r="QAH126" s="327"/>
      <c r="QAI126" s="327"/>
      <c r="QAJ126" s="327"/>
      <c r="QAK126" s="327"/>
      <c r="QAL126" s="327"/>
      <c r="QAM126" s="327"/>
      <c r="QAN126" s="327"/>
      <c r="QAO126" s="327"/>
      <c r="QAP126" s="327"/>
      <c r="QAQ126" s="327"/>
      <c r="QAR126" s="327"/>
      <c r="QAS126" s="327"/>
      <c r="QAT126" s="327"/>
      <c r="QAU126" s="327"/>
      <c r="QAV126" s="327"/>
      <c r="QAW126" s="327"/>
      <c r="QAX126" s="327"/>
      <c r="QAY126" s="327"/>
      <c r="QAZ126" s="327"/>
      <c r="QBA126" s="327"/>
      <c r="QBB126" s="327"/>
      <c r="QBC126" s="327"/>
      <c r="QBD126" s="327"/>
      <c r="QBE126" s="327"/>
      <c r="QBF126" s="327"/>
      <c r="QBG126" s="327"/>
      <c r="QBH126" s="327"/>
      <c r="QBI126" s="327"/>
      <c r="QBJ126" s="327"/>
      <c r="QBK126" s="327"/>
      <c r="QBL126" s="327"/>
      <c r="QBM126" s="327"/>
      <c r="QBN126" s="327"/>
      <c r="QBO126" s="327"/>
      <c r="QBP126" s="327"/>
      <c r="QBQ126" s="327"/>
      <c r="QBR126" s="327"/>
      <c r="QBS126" s="327"/>
      <c r="QBT126" s="327"/>
      <c r="QBU126" s="327"/>
      <c r="QBV126" s="327"/>
      <c r="QBW126" s="327"/>
      <c r="QBX126" s="327"/>
      <c r="QBY126" s="327"/>
      <c r="QBZ126" s="327"/>
      <c r="QCA126" s="327"/>
      <c r="QCB126" s="327"/>
      <c r="QCC126" s="327"/>
      <c r="QCD126" s="327"/>
      <c r="QCE126" s="327"/>
      <c r="QCF126" s="327"/>
      <c r="QCG126" s="327"/>
      <c r="QCH126" s="327"/>
      <c r="QCI126" s="327"/>
      <c r="QCJ126" s="327"/>
      <c r="QCK126" s="327"/>
      <c r="QCL126" s="327"/>
      <c r="QCM126" s="327"/>
      <c r="QCN126" s="327"/>
      <c r="QCO126" s="327"/>
      <c r="QCP126" s="327"/>
      <c r="QCQ126" s="327"/>
      <c r="QCR126" s="327"/>
      <c r="QCS126" s="327"/>
      <c r="QCT126" s="327"/>
      <c r="QCU126" s="327"/>
      <c r="QCV126" s="327"/>
      <c r="QCW126" s="327"/>
      <c r="QCX126" s="327"/>
      <c r="QCY126" s="327"/>
      <c r="QCZ126" s="327"/>
      <c r="QDA126" s="327"/>
      <c r="QDB126" s="327"/>
      <c r="QDC126" s="327"/>
      <c r="QDD126" s="327"/>
      <c r="QDE126" s="327"/>
      <c r="QDF126" s="327"/>
      <c r="QDG126" s="327"/>
      <c r="QDH126" s="327"/>
      <c r="QDI126" s="327"/>
      <c r="QDJ126" s="327"/>
      <c r="QDK126" s="327"/>
      <c r="QDL126" s="327"/>
      <c r="QDM126" s="327"/>
      <c r="QDN126" s="327"/>
      <c r="QDO126" s="327"/>
      <c r="QDP126" s="327"/>
      <c r="QDQ126" s="327"/>
      <c r="QDR126" s="327"/>
      <c r="QDS126" s="327"/>
      <c r="QDT126" s="327"/>
      <c r="QDU126" s="327"/>
      <c r="QDV126" s="327"/>
      <c r="QDW126" s="327"/>
      <c r="QDX126" s="327"/>
      <c r="QDY126" s="327"/>
      <c r="QDZ126" s="327"/>
      <c r="QEA126" s="327"/>
      <c r="QEB126" s="327"/>
      <c r="QEC126" s="327"/>
      <c r="QED126" s="327"/>
      <c r="QEE126" s="327"/>
      <c r="QEF126" s="327"/>
      <c r="QEG126" s="327"/>
      <c r="QEH126" s="327"/>
      <c r="QEI126" s="327"/>
      <c r="QEJ126" s="327"/>
      <c r="QEK126" s="327"/>
      <c r="QEL126" s="327"/>
      <c r="QEM126" s="327"/>
      <c r="QEN126" s="327"/>
      <c r="QEO126" s="327"/>
      <c r="QEP126" s="327"/>
      <c r="QEQ126" s="327"/>
      <c r="QER126" s="327"/>
      <c r="QES126" s="327"/>
      <c r="QET126" s="327"/>
      <c r="QEU126" s="327"/>
      <c r="QEV126" s="327"/>
      <c r="QEW126" s="327"/>
      <c r="QEX126" s="327"/>
      <c r="QEY126" s="327"/>
      <c r="QEZ126" s="327"/>
      <c r="QFA126" s="327"/>
      <c r="QFB126" s="327"/>
      <c r="QFC126" s="327"/>
      <c r="QFD126" s="327"/>
      <c r="QFE126" s="327"/>
      <c r="QFF126" s="327"/>
      <c r="QFG126" s="327"/>
      <c r="QFH126" s="327"/>
      <c r="QFI126" s="327"/>
      <c r="QFJ126" s="327"/>
      <c r="QFK126" s="327"/>
      <c r="QFL126" s="327"/>
      <c r="QFM126" s="327"/>
      <c r="QFN126" s="327"/>
      <c r="QFO126" s="327"/>
      <c r="QFP126" s="327"/>
      <c r="QFQ126" s="327"/>
      <c r="QFR126" s="327"/>
      <c r="QFS126" s="327"/>
      <c r="QFT126" s="327"/>
      <c r="QFU126" s="327"/>
      <c r="QFV126" s="327"/>
      <c r="QFW126" s="327"/>
      <c r="QFX126" s="327"/>
      <c r="QFY126" s="327"/>
      <c r="QFZ126" s="327"/>
      <c r="QGA126" s="327"/>
      <c r="QGB126" s="327"/>
      <c r="QGC126" s="327"/>
      <c r="QGD126" s="327"/>
      <c r="QGE126" s="327"/>
      <c r="QGF126" s="327"/>
      <c r="QGG126" s="327"/>
      <c r="QGH126" s="327"/>
      <c r="QGI126" s="327"/>
      <c r="QGJ126" s="327"/>
      <c r="QGK126" s="327"/>
      <c r="QGL126" s="327"/>
      <c r="QGM126" s="327"/>
      <c r="QGN126" s="327"/>
      <c r="QGO126" s="327"/>
      <c r="QGP126" s="327"/>
      <c r="QGQ126" s="327"/>
      <c r="QGR126" s="327"/>
      <c r="QGS126" s="327"/>
      <c r="QGT126" s="327"/>
      <c r="QGU126" s="327"/>
      <c r="QGV126" s="327"/>
      <c r="QGW126" s="327"/>
      <c r="QGX126" s="327"/>
      <c r="QGY126" s="327"/>
      <c r="QGZ126" s="327"/>
      <c r="QHA126" s="327"/>
      <c r="QHB126" s="327"/>
      <c r="QHC126" s="327"/>
      <c r="QHD126" s="327"/>
      <c r="QHE126" s="327"/>
      <c r="QHF126" s="327"/>
      <c r="QHG126" s="327"/>
      <c r="QHH126" s="327"/>
      <c r="QHI126" s="327"/>
      <c r="QHJ126" s="327"/>
      <c r="QHK126" s="327"/>
      <c r="QHL126" s="327"/>
      <c r="QHM126" s="327"/>
      <c r="QHN126" s="327"/>
      <c r="QHO126" s="327"/>
      <c r="QHP126" s="327"/>
      <c r="QHQ126" s="327"/>
      <c r="QHR126" s="327"/>
      <c r="QHS126" s="327"/>
      <c r="QHT126" s="327"/>
      <c r="QHU126" s="327"/>
      <c r="QHV126" s="327"/>
      <c r="QHW126" s="327"/>
      <c r="QHX126" s="327"/>
      <c r="QHY126" s="327"/>
      <c r="QHZ126" s="327"/>
      <c r="QIA126" s="327"/>
      <c r="QIB126" s="327"/>
      <c r="QIC126" s="327"/>
      <c r="QID126" s="327"/>
      <c r="QIE126" s="327"/>
      <c r="QIF126" s="327"/>
      <c r="QIG126" s="327"/>
      <c r="QIH126" s="327"/>
      <c r="QII126" s="327"/>
      <c r="QIJ126" s="327"/>
      <c r="QIK126" s="327"/>
      <c r="QIL126" s="327"/>
      <c r="QIM126" s="327"/>
      <c r="QIN126" s="327"/>
      <c r="QIO126" s="327"/>
      <c r="QIP126" s="327"/>
      <c r="QIQ126" s="327"/>
      <c r="QIR126" s="327"/>
      <c r="QIS126" s="327"/>
      <c r="QIT126" s="327"/>
      <c r="QIU126" s="327"/>
      <c r="QIV126" s="327"/>
      <c r="QIW126" s="327"/>
      <c r="QIX126" s="327"/>
      <c r="QIY126" s="327"/>
      <c r="QIZ126" s="327"/>
      <c r="QJA126" s="327"/>
      <c r="QJB126" s="327"/>
      <c r="QJC126" s="327"/>
      <c r="QJD126" s="327"/>
      <c r="QJE126" s="327"/>
      <c r="QJF126" s="327"/>
      <c r="QJG126" s="327"/>
      <c r="QJH126" s="327"/>
      <c r="QJI126" s="327"/>
      <c r="QJJ126" s="327"/>
      <c r="QJK126" s="327"/>
      <c r="QJL126" s="327"/>
      <c r="QJM126" s="327"/>
      <c r="QJN126" s="327"/>
      <c r="QJO126" s="327"/>
      <c r="QJP126" s="327"/>
      <c r="QJQ126" s="327"/>
      <c r="QJR126" s="327"/>
      <c r="QJS126" s="327"/>
      <c r="QJT126" s="327"/>
      <c r="QJU126" s="327"/>
      <c r="QJV126" s="327"/>
      <c r="QJW126" s="327"/>
      <c r="QJX126" s="327"/>
      <c r="QJY126" s="327"/>
      <c r="QJZ126" s="327"/>
      <c r="QKA126" s="327"/>
      <c r="QKB126" s="327"/>
      <c r="QKC126" s="327"/>
      <c r="QKD126" s="327"/>
      <c r="QKE126" s="327"/>
      <c r="QKF126" s="327"/>
      <c r="QKG126" s="327"/>
      <c r="QKH126" s="327"/>
      <c r="QKI126" s="327"/>
      <c r="QKJ126" s="327"/>
      <c r="QKK126" s="327"/>
      <c r="QKL126" s="327"/>
      <c r="QKM126" s="327"/>
      <c r="QKN126" s="327"/>
      <c r="QKO126" s="327"/>
      <c r="QKP126" s="327"/>
      <c r="QKQ126" s="327"/>
      <c r="QKR126" s="327"/>
      <c r="QKS126" s="327"/>
      <c r="QKT126" s="327"/>
      <c r="QKU126" s="327"/>
      <c r="QKV126" s="327"/>
      <c r="QKW126" s="327"/>
      <c r="QKX126" s="327"/>
      <c r="QKY126" s="327"/>
      <c r="QKZ126" s="327"/>
      <c r="QLA126" s="327"/>
      <c r="QLB126" s="327"/>
      <c r="QLC126" s="327"/>
      <c r="QLD126" s="327"/>
      <c r="QLE126" s="327"/>
      <c r="QLF126" s="327"/>
      <c r="QLG126" s="327"/>
      <c r="QLH126" s="327"/>
      <c r="QLI126" s="327"/>
      <c r="QLJ126" s="327"/>
      <c r="QLK126" s="327"/>
      <c r="QLL126" s="327"/>
      <c r="QLM126" s="327"/>
      <c r="QLN126" s="327"/>
      <c r="QLO126" s="327"/>
      <c r="QLP126" s="327"/>
      <c r="QLQ126" s="327"/>
      <c r="QLR126" s="327"/>
      <c r="QLS126" s="327"/>
      <c r="QLT126" s="327"/>
      <c r="QLU126" s="327"/>
      <c r="QLV126" s="327"/>
      <c r="QLW126" s="327"/>
      <c r="QLX126" s="327"/>
      <c r="QLY126" s="327"/>
      <c r="QLZ126" s="327"/>
      <c r="QMA126" s="327"/>
      <c r="QMB126" s="327"/>
      <c r="QMC126" s="327"/>
      <c r="QMD126" s="327"/>
      <c r="QME126" s="327"/>
      <c r="QMF126" s="327"/>
      <c r="QMG126" s="327"/>
      <c r="QMH126" s="327"/>
      <c r="QMI126" s="327"/>
      <c r="QMJ126" s="327"/>
      <c r="QMK126" s="327"/>
      <c r="QML126" s="327"/>
      <c r="QMM126" s="327"/>
      <c r="QMN126" s="327"/>
      <c r="QMO126" s="327"/>
      <c r="QMP126" s="327"/>
      <c r="QMQ126" s="327"/>
      <c r="QMR126" s="327"/>
      <c r="QMS126" s="327"/>
      <c r="QMT126" s="327"/>
      <c r="QMU126" s="327"/>
      <c r="QMV126" s="327"/>
      <c r="QMW126" s="327"/>
      <c r="QMX126" s="327"/>
      <c r="QMY126" s="327"/>
      <c r="QMZ126" s="327"/>
      <c r="QNA126" s="327"/>
      <c r="QNB126" s="327"/>
      <c r="QNC126" s="327"/>
      <c r="QND126" s="327"/>
      <c r="QNE126" s="327"/>
      <c r="QNF126" s="327"/>
      <c r="QNG126" s="327"/>
      <c r="QNH126" s="327"/>
      <c r="QNI126" s="327"/>
      <c r="QNJ126" s="327"/>
      <c r="QNK126" s="327"/>
      <c r="QNL126" s="327"/>
      <c r="QNM126" s="327"/>
      <c r="QNN126" s="327"/>
      <c r="QNO126" s="327"/>
      <c r="QNP126" s="327"/>
      <c r="QNQ126" s="327"/>
      <c r="QNR126" s="327"/>
      <c r="QNS126" s="327"/>
      <c r="QNT126" s="327"/>
      <c r="QNU126" s="327"/>
      <c r="QNV126" s="327"/>
      <c r="QNW126" s="327"/>
      <c r="QNX126" s="327"/>
      <c r="QNY126" s="327"/>
      <c r="QNZ126" s="327"/>
      <c r="QOA126" s="327"/>
      <c r="QOB126" s="327"/>
      <c r="QOC126" s="327"/>
      <c r="QOD126" s="327"/>
      <c r="QOE126" s="327"/>
      <c r="QOF126" s="327"/>
      <c r="QOG126" s="327"/>
      <c r="QOH126" s="327"/>
      <c r="QOI126" s="327"/>
      <c r="QOJ126" s="327"/>
      <c r="QOK126" s="327"/>
      <c r="QOL126" s="327"/>
      <c r="QOM126" s="327"/>
      <c r="QON126" s="327"/>
      <c r="QOO126" s="327"/>
      <c r="QOP126" s="327"/>
      <c r="QOQ126" s="327"/>
      <c r="QOR126" s="327"/>
      <c r="QOS126" s="327"/>
      <c r="QOT126" s="327"/>
      <c r="QOU126" s="327"/>
      <c r="QOV126" s="327"/>
      <c r="QOW126" s="327"/>
      <c r="QOX126" s="327"/>
      <c r="QOY126" s="327"/>
      <c r="QOZ126" s="327"/>
      <c r="QPA126" s="327"/>
      <c r="QPB126" s="327"/>
      <c r="QPC126" s="327"/>
      <c r="QPD126" s="327"/>
      <c r="QPE126" s="327"/>
      <c r="QPF126" s="327"/>
      <c r="QPG126" s="327"/>
      <c r="QPH126" s="327"/>
      <c r="QPI126" s="327"/>
      <c r="QPJ126" s="327"/>
      <c r="QPK126" s="327"/>
      <c r="QPL126" s="327"/>
      <c r="QPM126" s="327"/>
      <c r="QPN126" s="327"/>
      <c r="QPO126" s="327"/>
      <c r="QPP126" s="327"/>
      <c r="QPQ126" s="327"/>
      <c r="QPR126" s="327"/>
      <c r="QPS126" s="327"/>
      <c r="QPT126" s="327"/>
      <c r="QPU126" s="327"/>
      <c r="QPV126" s="327"/>
      <c r="QPW126" s="327"/>
      <c r="QPX126" s="327"/>
      <c r="QPY126" s="327"/>
      <c r="QPZ126" s="327"/>
      <c r="QQA126" s="327"/>
      <c r="QQB126" s="327"/>
      <c r="QQC126" s="327"/>
      <c r="QQD126" s="327"/>
      <c r="QQE126" s="327"/>
      <c r="QQF126" s="327"/>
      <c r="QQG126" s="327"/>
      <c r="QQH126" s="327"/>
      <c r="QQI126" s="327"/>
      <c r="QQJ126" s="327"/>
      <c r="QQK126" s="327"/>
      <c r="QQL126" s="327"/>
      <c r="QQM126" s="327"/>
      <c r="QQN126" s="327"/>
      <c r="QQO126" s="327"/>
      <c r="QQP126" s="327"/>
      <c r="QQQ126" s="327"/>
      <c r="QQR126" s="327"/>
      <c r="QQS126" s="327"/>
      <c r="QQT126" s="327"/>
      <c r="QQU126" s="327"/>
      <c r="QQV126" s="327"/>
      <c r="QQW126" s="327"/>
      <c r="QQX126" s="327"/>
      <c r="QQY126" s="327"/>
      <c r="QQZ126" s="327"/>
      <c r="QRA126" s="327"/>
      <c r="QRB126" s="327"/>
      <c r="QRC126" s="327"/>
      <c r="QRD126" s="327"/>
      <c r="QRE126" s="327"/>
      <c r="QRF126" s="327"/>
      <c r="QRG126" s="327"/>
      <c r="QRH126" s="327"/>
      <c r="QRI126" s="327"/>
      <c r="QRJ126" s="327"/>
      <c r="QRK126" s="327"/>
      <c r="QRL126" s="327"/>
      <c r="QRM126" s="327"/>
      <c r="QRN126" s="327"/>
      <c r="QRO126" s="327"/>
      <c r="QRP126" s="327"/>
      <c r="QRQ126" s="327"/>
      <c r="QRR126" s="327"/>
      <c r="QRS126" s="327"/>
      <c r="QRT126" s="327"/>
      <c r="QRU126" s="327"/>
      <c r="QRV126" s="327"/>
      <c r="QRW126" s="327"/>
      <c r="QRX126" s="327"/>
      <c r="QRY126" s="327"/>
      <c r="QRZ126" s="327"/>
      <c r="QSA126" s="327"/>
      <c r="QSB126" s="327"/>
      <c r="QSC126" s="327"/>
      <c r="QSD126" s="327"/>
      <c r="QSE126" s="327"/>
      <c r="QSF126" s="327"/>
      <c r="QSG126" s="327"/>
      <c r="QSH126" s="327"/>
      <c r="QSI126" s="327"/>
      <c r="QSJ126" s="327"/>
      <c r="QSK126" s="327"/>
      <c r="QSL126" s="327"/>
      <c r="QSM126" s="327"/>
      <c r="QSN126" s="327"/>
      <c r="QSO126" s="327"/>
      <c r="QSP126" s="327"/>
      <c r="QSQ126" s="327"/>
      <c r="QSR126" s="327"/>
      <c r="QSS126" s="327"/>
      <c r="QST126" s="327"/>
      <c r="QSU126" s="327"/>
      <c r="QSV126" s="327"/>
      <c r="QSW126" s="327"/>
      <c r="QSX126" s="327"/>
      <c r="QSY126" s="327"/>
      <c r="QSZ126" s="327"/>
      <c r="QTA126" s="327"/>
      <c r="QTB126" s="327"/>
      <c r="QTC126" s="327"/>
      <c r="QTD126" s="327"/>
      <c r="QTE126" s="327"/>
      <c r="QTF126" s="327"/>
      <c r="QTG126" s="327"/>
      <c r="QTH126" s="327"/>
      <c r="QTI126" s="327"/>
      <c r="QTJ126" s="327"/>
      <c r="QTK126" s="327"/>
      <c r="QTL126" s="327"/>
      <c r="QTM126" s="327"/>
      <c r="QTN126" s="327"/>
      <c r="QTO126" s="327"/>
      <c r="QTP126" s="327"/>
      <c r="QTQ126" s="327"/>
      <c r="QTR126" s="327"/>
      <c r="QTS126" s="327"/>
      <c r="QTT126" s="327"/>
      <c r="QTU126" s="327"/>
      <c r="QTV126" s="327"/>
      <c r="QTW126" s="327"/>
      <c r="QTX126" s="327"/>
      <c r="QTY126" s="327"/>
      <c r="QTZ126" s="327"/>
      <c r="QUA126" s="327"/>
      <c r="QUB126" s="327"/>
      <c r="QUC126" s="327"/>
      <c r="QUD126" s="327"/>
      <c r="QUE126" s="327"/>
      <c r="QUF126" s="327"/>
      <c r="QUG126" s="327"/>
      <c r="QUH126" s="327"/>
      <c r="QUI126" s="327"/>
      <c r="QUJ126" s="327"/>
      <c r="QUK126" s="327"/>
      <c r="QUL126" s="327"/>
      <c r="QUM126" s="327"/>
      <c r="QUN126" s="327"/>
      <c r="QUO126" s="327"/>
      <c r="QUP126" s="327"/>
      <c r="QUQ126" s="327"/>
      <c r="QUR126" s="327"/>
      <c r="QUS126" s="327"/>
      <c r="QUT126" s="327"/>
      <c r="QUU126" s="327"/>
      <c r="QUV126" s="327"/>
      <c r="QUW126" s="327"/>
      <c r="QUX126" s="327"/>
      <c r="QUY126" s="327"/>
      <c r="QUZ126" s="327"/>
      <c r="QVA126" s="327"/>
      <c r="QVB126" s="327"/>
      <c r="QVC126" s="327"/>
      <c r="QVD126" s="327"/>
      <c r="QVE126" s="327"/>
      <c r="QVF126" s="327"/>
      <c r="QVG126" s="327"/>
      <c r="QVH126" s="327"/>
      <c r="QVI126" s="327"/>
      <c r="QVJ126" s="327"/>
      <c r="QVK126" s="327"/>
      <c r="QVL126" s="327"/>
      <c r="QVM126" s="327"/>
      <c r="QVN126" s="327"/>
      <c r="QVO126" s="327"/>
      <c r="QVP126" s="327"/>
      <c r="QVQ126" s="327"/>
      <c r="QVR126" s="327"/>
      <c r="QVS126" s="327"/>
      <c r="QVT126" s="327"/>
      <c r="QVU126" s="327"/>
      <c r="QVV126" s="327"/>
      <c r="QVW126" s="327"/>
      <c r="QVX126" s="327"/>
      <c r="QVY126" s="327"/>
      <c r="QVZ126" s="327"/>
      <c r="QWA126" s="327"/>
      <c r="QWB126" s="327"/>
      <c r="QWC126" s="327"/>
      <c r="QWD126" s="327"/>
      <c r="QWE126" s="327"/>
      <c r="QWF126" s="327"/>
      <c r="QWG126" s="327"/>
      <c r="QWH126" s="327"/>
      <c r="QWI126" s="327"/>
      <c r="QWJ126" s="327"/>
      <c r="QWK126" s="327"/>
      <c r="QWL126" s="327"/>
      <c r="QWM126" s="327"/>
      <c r="QWN126" s="327"/>
      <c r="QWO126" s="327"/>
      <c r="QWP126" s="327"/>
      <c r="QWQ126" s="327"/>
      <c r="QWR126" s="327"/>
      <c r="QWS126" s="327"/>
      <c r="QWT126" s="327"/>
      <c r="QWU126" s="327"/>
      <c r="QWV126" s="327"/>
      <c r="QWW126" s="327"/>
      <c r="QWX126" s="327"/>
      <c r="QWY126" s="327"/>
      <c r="QWZ126" s="327"/>
      <c r="QXA126" s="327"/>
      <c r="QXB126" s="327"/>
      <c r="QXC126" s="327"/>
      <c r="QXD126" s="327"/>
      <c r="QXE126" s="327"/>
      <c r="QXF126" s="327"/>
      <c r="QXG126" s="327"/>
      <c r="QXH126" s="327"/>
      <c r="QXI126" s="327"/>
      <c r="QXJ126" s="327"/>
      <c r="QXK126" s="327"/>
      <c r="QXL126" s="327"/>
      <c r="QXM126" s="327"/>
      <c r="QXN126" s="327"/>
      <c r="QXO126" s="327"/>
      <c r="QXP126" s="327"/>
      <c r="QXQ126" s="327"/>
      <c r="QXR126" s="327"/>
      <c r="QXS126" s="327"/>
      <c r="QXT126" s="327"/>
      <c r="QXU126" s="327"/>
      <c r="QXV126" s="327"/>
      <c r="QXW126" s="327"/>
      <c r="QXX126" s="327"/>
      <c r="QXY126" s="327"/>
      <c r="QXZ126" s="327"/>
      <c r="QYA126" s="327"/>
      <c r="QYB126" s="327"/>
      <c r="QYC126" s="327"/>
      <c r="QYD126" s="327"/>
      <c r="QYE126" s="327"/>
      <c r="QYF126" s="327"/>
      <c r="QYG126" s="327"/>
      <c r="QYH126" s="327"/>
      <c r="QYI126" s="327"/>
      <c r="QYJ126" s="327"/>
      <c r="QYK126" s="327"/>
      <c r="QYL126" s="327"/>
      <c r="QYM126" s="327"/>
      <c r="QYN126" s="327"/>
      <c r="QYO126" s="327"/>
      <c r="QYP126" s="327"/>
      <c r="QYQ126" s="327"/>
      <c r="QYR126" s="327"/>
      <c r="QYS126" s="327"/>
      <c r="QYT126" s="327"/>
      <c r="QYU126" s="327"/>
      <c r="QYV126" s="327"/>
      <c r="QYW126" s="327"/>
      <c r="QYX126" s="327"/>
      <c r="QYY126" s="327"/>
      <c r="QYZ126" s="327"/>
      <c r="QZA126" s="327"/>
      <c r="QZB126" s="327"/>
      <c r="QZC126" s="327"/>
      <c r="QZD126" s="327"/>
      <c r="QZE126" s="327"/>
      <c r="QZF126" s="327"/>
      <c r="QZG126" s="327"/>
      <c r="QZH126" s="327"/>
      <c r="QZI126" s="327"/>
      <c r="QZJ126" s="327"/>
      <c r="QZK126" s="327"/>
      <c r="QZL126" s="327"/>
      <c r="QZM126" s="327"/>
      <c r="QZN126" s="327"/>
      <c r="QZO126" s="327"/>
      <c r="QZP126" s="327"/>
      <c r="QZQ126" s="327"/>
      <c r="QZR126" s="327"/>
      <c r="QZS126" s="327"/>
      <c r="QZT126" s="327"/>
      <c r="QZU126" s="327"/>
      <c r="QZV126" s="327"/>
      <c r="QZW126" s="327"/>
      <c r="QZX126" s="327"/>
      <c r="QZY126" s="327"/>
      <c r="QZZ126" s="327"/>
      <c r="RAA126" s="327"/>
      <c r="RAB126" s="327"/>
      <c r="RAC126" s="327"/>
      <c r="RAD126" s="327"/>
      <c r="RAE126" s="327"/>
      <c r="RAF126" s="327"/>
      <c r="RAG126" s="327"/>
      <c r="RAH126" s="327"/>
      <c r="RAI126" s="327"/>
      <c r="RAJ126" s="327"/>
      <c r="RAK126" s="327"/>
      <c r="RAL126" s="327"/>
      <c r="RAM126" s="327"/>
      <c r="RAN126" s="327"/>
      <c r="RAO126" s="327"/>
      <c r="RAP126" s="327"/>
      <c r="RAQ126" s="327"/>
      <c r="RAR126" s="327"/>
      <c r="RAS126" s="327"/>
      <c r="RAT126" s="327"/>
      <c r="RAU126" s="327"/>
      <c r="RAV126" s="327"/>
      <c r="RAW126" s="327"/>
      <c r="RAX126" s="327"/>
      <c r="RAY126" s="327"/>
      <c r="RAZ126" s="327"/>
      <c r="RBA126" s="327"/>
      <c r="RBB126" s="327"/>
      <c r="RBC126" s="327"/>
      <c r="RBD126" s="327"/>
      <c r="RBE126" s="327"/>
      <c r="RBF126" s="327"/>
      <c r="RBG126" s="327"/>
      <c r="RBH126" s="327"/>
      <c r="RBI126" s="327"/>
      <c r="RBJ126" s="327"/>
      <c r="RBK126" s="327"/>
      <c r="RBL126" s="327"/>
      <c r="RBM126" s="327"/>
      <c r="RBN126" s="327"/>
      <c r="RBO126" s="327"/>
      <c r="RBP126" s="327"/>
      <c r="RBQ126" s="327"/>
      <c r="RBR126" s="327"/>
      <c r="RBS126" s="327"/>
      <c r="RBT126" s="327"/>
      <c r="RBU126" s="327"/>
      <c r="RBV126" s="327"/>
      <c r="RBW126" s="327"/>
      <c r="RBX126" s="327"/>
      <c r="RBY126" s="327"/>
      <c r="RBZ126" s="327"/>
      <c r="RCA126" s="327"/>
      <c r="RCB126" s="327"/>
      <c r="RCC126" s="327"/>
      <c r="RCD126" s="327"/>
      <c r="RCE126" s="327"/>
      <c r="RCF126" s="327"/>
      <c r="RCG126" s="327"/>
      <c r="RCH126" s="327"/>
      <c r="RCI126" s="327"/>
      <c r="RCJ126" s="327"/>
      <c r="RCK126" s="327"/>
      <c r="RCL126" s="327"/>
      <c r="RCM126" s="327"/>
      <c r="RCN126" s="327"/>
      <c r="RCO126" s="327"/>
      <c r="RCP126" s="327"/>
      <c r="RCQ126" s="327"/>
      <c r="RCR126" s="327"/>
      <c r="RCS126" s="327"/>
      <c r="RCT126" s="327"/>
      <c r="RCU126" s="327"/>
      <c r="RCV126" s="327"/>
      <c r="RCW126" s="327"/>
      <c r="RCX126" s="327"/>
      <c r="RCY126" s="327"/>
      <c r="RCZ126" s="327"/>
      <c r="RDA126" s="327"/>
      <c r="RDB126" s="327"/>
      <c r="RDC126" s="327"/>
      <c r="RDD126" s="327"/>
      <c r="RDE126" s="327"/>
      <c r="RDF126" s="327"/>
      <c r="RDG126" s="327"/>
      <c r="RDH126" s="327"/>
      <c r="RDI126" s="327"/>
      <c r="RDJ126" s="327"/>
      <c r="RDK126" s="327"/>
      <c r="RDL126" s="327"/>
      <c r="RDM126" s="327"/>
      <c r="RDN126" s="327"/>
      <c r="RDO126" s="327"/>
      <c r="RDP126" s="327"/>
      <c r="RDQ126" s="327"/>
      <c r="RDR126" s="327"/>
      <c r="RDS126" s="327"/>
      <c r="RDT126" s="327"/>
      <c r="RDU126" s="327"/>
      <c r="RDV126" s="327"/>
      <c r="RDW126" s="327"/>
      <c r="RDX126" s="327"/>
      <c r="RDY126" s="327"/>
      <c r="RDZ126" s="327"/>
      <c r="REA126" s="327"/>
      <c r="REB126" s="327"/>
      <c r="REC126" s="327"/>
      <c r="RED126" s="327"/>
      <c r="REE126" s="327"/>
      <c r="REF126" s="327"/>
      <c r="REG126" s="327"/>
      <c r="REH126" s="327"/>
      <c r="REI126" s="327"/>
      <c r="REJ126" s="327"/>
      <c r="REK126" s="327"/>
      <c r="REL126" s="327"/>
      <c r="REM126" s="327"/>
      <c r="REN126" s="327"/>
      <c r="REO126" s="327"/>
      <c r="REP126" s="327"/>
      <c r="REQ126" s="327"/>
      <c r="RER126" s="327"/>
      <c r="RES126" s="327"/>
      <c r="RET126" s="327"/>
      <c r="REU126" s="327"/>
      <c r="REV126" s="327"/>
      <c r="REW126" s="327"/>
      <c r="REX126" s="327"/>
      <c r="REY126" s="327"/>
      <c r="REZ126" s="327"/>
      <c r="RFA126" s="327"/>
      <c r="RFB126" s="327"/>
      <c r="RFC126" s="327"/>
      <c r="RFD126" s="327"/>
      <c r="RFE126" s="327"/>
      <c r="RFF126" s="327"/>
      <c r="RFG126" s="327"/>
      <c r="RFH126" s="327"/>
      <c r="RFI126" s="327"/>
      <c r="RFJ126" s="327"/>
      <c r="RFK126" s="327"/>
      <c r="RFL126" s="327"/>
      <c r="RFM126" s="327"/>
      <c r="RFN126" s="327"/>
      <c r="RFO126" s="327"/>
      <c r="RFP126" s="327"/>
      <c r="RFQ126" s="327"/>
      <c r="RFR126" s="327"/>
      <c r="RFS126" s="327"/>
      <c r="RFT126" s="327"/>
      <c r="RFU126" s="327"/>
      <c r="RFV126" s="327"/>
      <c r="RFW126" s="327"/>
      <c r="RFX126" s="327"/>
      <c r="RFY126" s="327"/>
      <c r="RFZ126" s="327"/>
      <c r="RGA126" s="327"/>
      <c r="RGB126" s="327"/>
      <c r="RGC126" s="327"/>
      <c r="RGD126" s="327"/>
      <c r="RGE126" s="327"/>
      <c r="RGF126" s="327"/>
      <c r="RGG126" s="327"/>
      <c r="RGH126" s="327"/>
      <c r="RGI126" s="327"/>
      <c r="RGJ126" s="327"/>
      <c r="RGK126" s="327"/>
      <c r="RGL126" s="327"/>
      <c r="RGM126" s="327"/>
      <c r="RGN126" s="327"/>
      <c r="RGO126" s="327"/>
      <c r="RGP126" s="327"/>
      <c r="RGQ126" s="327"/>
      <c r="RGR126" s="327"/>
      <c r="RGS126" s="327"/>
      <c r="RGT126" s="327"/>
      <c r="RGU126" s="327"/>
      <c r="RGV126" s="327"/>
      <c r="RGW126" s="327"/>
      <c r="RGX126" s="327"/>
      <c r="RGY126" s="327"/>
      <c r="RGZ126" s="327"/>
      <c r="RHA126" s="327"/>
      <c r="RHB126" s="327"/>
      <c r="RHC126" s="327"/>
      <c r="RHD126" s="327"/>
      <c r="RHE126" s="327"/>
      <c r="RHF126" s="327"/>
      <c r="RHG126" s="327"/>
      <c r="RHH126" s="327"/>
      <c r="RHI126" s="327"/>
      <c r="RHJ126" s="327"/>
      <c r="RHK126" s="327"/>
      <c r="RHL126" s="327"/>
      <c r="RHM126" s="327"/>
      <c r="RHN126" s="327"/>
      <c r="RHO126" s="327"/>
      <c r="RHP126" s="327"/>
      <c r="RHQ126" s="327"/>
      <c r="RHR126" s="327"/>
      <c r="RHS126" s="327"/>
      <c r="RHT126" s="327"/>
      <c r="RHU126" s="327"/>
      <c r="RHV126" s="327"/>
      <c r="RHW126" s="327"/>
      <c r="RHX126" s="327"/>
      <c r="RHY126" s="327"/>
      <c r="RHZ126" s="327"/>
      <c r="RIA126" s="327"/>
      <c r="RIB126" s="327"/>
      <c r="RIC126" s="327"/>
      <c r="RID126" s="327"/>
      <c r="RIE126" s="327"/>
      <c r="RIF126" s="327"/>
      <c r="RIG126" s="327"/>
      <c r="RIH126" s="327"/>
      <c r="RII126" s="327"/>
      <c r="RIJ126" s="327"/>
      <c r="RIK126" s="327"/>
      <c r="RIL126" s="327"/>
      <c r="RIM126" s="327"/>
      <c r="RIN126" s="327"/>
      <c r="RIO126" s="327"/>
      <c r="RIP126" s="327"/>
      <c r="RIQ126" s="327"/>
      <c r="RIR126" s="327"/>
      <c r="RIS126" s="327"/>
      <c r="RIT126" s="327"/>
      <c r="RIU126" s="327"/>
      <c r="RIV126" s="327"/>
      <c r="RIW126" s="327"/>
      <c r="RIX126" s="327"/>
      <c r="RIY126" s="327"/>
      <c r="RIZ126" s="327"/>
      <c r="RJA126" s="327"/>
      <c r="RJB126" s="327"/>
      <c r="RJC126" s="327"/>
      <c r="RJD126" s="327"/>
      <c r="RJE126" s="327"/>
      <c r="RJF126" s="327"/>
      <c r="RJG126" s="327"/>
      <c r="RJH126" s="327"/>
      <c r="RJI126" s="327"/>
      <c r="RJJ126" s="327"/>
      <c r="RJK126" s="327"/>
      <c r="RJL126" s="327"/>
      <c r="RJM126" s="327"/>
      <c r="RJN126" s="327"/>
      <c r="RJO126" s="327"/>
      <c r="RJP126" s="327"/>
      <c r="RJQ126" s="327"/>
      <c r="RJR126" s="327"/>
      <c r="RJS126" s="327"/>
      <c r="RJT126" s="327"/>
      <c r="RJU126" s="327"/>
      <c r="RJV126" s="327"/>
      <c r="RJW126" s="327"/>
      <c r="RJX126" s="327"/>
      <c r="RJY126" s="327"/>
      <c r="RJZ126" s="327"/>
      <c r="RKA126" s="327"/>
      <c r="RKB126" s="327"/>
      <c r="RKC126" s="327"/>
      <c r="RKD126" s="327"/>
      <c r="RKE126" s="327"/>
      <c r="RKF126" s="327"/>
      <c r="RKG126" s="327"/>
      <c r="RKH126" s="327"/>
      <c r="RKI126" s="327"/>
      <c r="RKJ126" s="327"/>
      <c r="RKK126" s="327"/>
      <c r="RKL126" s="327"/>
      <c r="RKM126" s="327"/>
      <c r="RKN126" s="327"/>
      <c r="RKO126" s="327"/>
      <c r="RKP126" s="327"/>
      <c r="RKQ126" s="327"/>
      <c r="RKR126" s="327"/>
      <c r="RKS126" s="327"/>
      <c r="RKT126" s="327"/>
      <c r="RKU126" s="327"/>
      <c r="RKV126" s="327"/>
      <c r="RKW126" s="327"/>
      <c r="RKX126" s="327"/>
      <c r="RKY126" s="327"/>
      <c r="RKZ126" s="327"/>
      <c r="RLA126" s="327"/>
      <c r="RLB126" s="327"/>
      <c r="RLC126" s="327"/>
      <c r="RLD126" s="327"/>
      <c r="RLE126" s="327"/>
      <c r="RLF126" s="327"/>
      <c r="RLG126" s="327"/>
      <c r="RLH126" s="327"/>
      <c r="RLI126" s="327"/>
      <c r="RLJ126" s="327"/>
      <c r="RLK126" s="327"/>
      <c r="RLL126" s="327"/>
      <c r="RLM126" s="327"/>
      <c r="RLN126" s="327"/>
      <c r="RLO126" s="327"/>
      <c r="RLP126" s="327"/>
      <c r="RLQ126" s="327"/>
      <c r="RLR126" s="327"/>
      <c r="RLS126" s="327"/>
      <c r="RLT126" s="327"/>
      <c r="RLU126" s="327"/>
      <c r="RLV126" s="327"/>
      <c r="RLW126" s="327"/>
      <c r="RLX126" s="327"/>
      <c r="RLY126" s="327"/>
      <c r="RLZ126" s="327"/>
      <c r="RMA126" s="327"/>
      <c r="RMB126" s="327"/>
      <c r="RMC126" s="327"/>
      <c r="RMD126" s="327"/>
      <c r="RME126" s="327"/>
      <c r="RMF126" s="327"/>
      <c r="RMG126" s="327"/>
      <c r="RMH126" s="327"/>
      <c r="RMI126" s="327"/>
      <c r="RMJ126" s="327"/>
      <c r="RMK126" s="327"/>
      <c r="RML126" s="327"/>
      <c r="RMM126" s="327"/>
      <c r="RMN126" s="327"/>
      <c r="RMO126" s="327"/>
      <c r="RMP126" s="327"/>
      <c r="RMQ126" s="327"/>
      <c r="RMR126" s="327"/>
      <c r="RMS126" s="327"/>
      <c r="RMT126" s="327"/>
      <c r="RMU126" s="327"/>
      <c r="RMV126" s="327"/>
      <c r="RMW126" s="327"/>
      <c r="RMX126" s="327"/>
      <c r="RMY126" s="327"/>
      <c r="RMZ126" s="327"/>
      <c r="RNA126" s="327"/>
      <c r="RNB126" s="327"/>
      <c r="RNC126" s="327"/>
      <c r="RND126" s="327"/>
      <c r="RNE126" s="327"/>
      <c r="RNF126" s="327"/>
      <c r="RNG126" s="327"/>
      <c r="RNH126" s="327"/>
      <c r="RNI126" s="327"/>
      <c r="RNJ126" s="327"/>
      <c r="RNK126" s="327"/>
      <c r="RNL126" s="327"/>
      <c r="RNM126" s="327"/>
      <c r="RNN126" s="327"/>
      <c r="RNO126" s="327"/>
      <c r="RNP126" s="327"/>
      <c r="RNQ126" s="327"/>
      <c r="RNR126" s="327"/>
      <c r="RNS126" s="327"/>
      <c r="RNT126" s="327"/>
      <c r="RNU126" s="327"/>
      <c r="RNV126" s="327"/>
      <c r="RNW126" s="327"/>
      <c r="RNX126" s="327"/>
      <c r="RNY126" s="327"/>
      <c r="RNZ126" s="327"/>
      <c r="ROA126" s="327"/>
      <c r="ROB126" s="327"/>
      <c r="ROC126" s="327"/>
      <c r="ROD126" s="327"/>
      <c r="ROE126" s="327"/>
      <c r="ROF126" s="327"/>
      <c r="ROG126" s="327"/>
      <c r="ROH126" s="327"/>
      <c r="ROI126" s="327"/>
      <c r="ROJ126" s="327"/>
      <c r="ROK126" s="327"/>
      <c r="ROL126" s="327"/>
      <c r="ROM126" s="327"/>
      <c r="RON126" s="327"/>
      <c r="ROO126" s="327"/>
      <c r="ROP126" s="327"/>
      <c r="ROQ126" s="327"/>
      <c r="ROR126" s="327"/>
      <c r="ROS126" s="327"/>
      <c r="ROT126" s="327"/>
      <c r="ROU126" s="327"/>
      <c r="ROV126" s="327"/>
      <c r="ROW126" s="327"/>
      <c r="ROX126" s="327"/>
      <c r="ROY126" s="327"/>
      <c r="ROZ126" s="327"/>
      <c r="RPA126" s="327"/>
      <c r="RPB126" s="327"/>
      <c r="RPC126" s="327"/>
      <c r="RPD126" s="327"/>
      <c r="RPE126" s="327"/>
      <c r="RPF126" s="327"/>
      <c r="RPG126" s="327"/>
      <c r="RPH126" s="327"/>
      <c r="RPI126" s="327"/>
      <c r="RPJ126" s="327"/>
      <c r="RPK126" s="327"/>
      <c r="RPL126" s="327"/>
      <c r="RPM126" s="327"/>
      <c r="RPN126" s="327"/>
      <c r="RPO126" s="327"/>
      <c r="RPP126" s="327"/>
      <c r="RPQ126" s="327"/>
      <c r="RPR126" s="327"/>
      <c r="RPS126" s="327"/>
      <c r="RPT126" s="327"/>
      <c r="RPU126" s="327"/>
      <c r="RPV126" s="327"/>
      <c r="RPW126" s="327"/>
      <c r="RPX126" s="327"/>
      <c r="RPY126" s="327"/>
      <c r="RPZ126" s="327"/>
      <c r="RQA126" s="327"/>
      <c r="RQB126" s="327"/>
      <c r="RQC126" s="327"/>
      <c r="RQD126" s="327"/>
      <c r="RQE126" s="327"/>
      <c r="RQF126" s="327"/>
      <c r="RQG126" s="327"/>
      <c r="RQH126" s="327"/>
      <c r="RQI126" s="327"/>
      <c r="RQJ126" s="327"/>
      <c r="RQK126" s="327"/>
      <c r="RQL126" s="327"/>
      <c r="RQM126" s="327"/>
      <c r="RQN126" s="327"/>
      <c r="RQO126" s="327"/>
      <c r="RQP126" s="327"/>
      <c r="RQQ126" s="327"/>
      <c r="RQR126" s="327"/>
      <c r="RQS126" s="327"/>
      <c r="RQT126" s="327"/>
      <c r="RQU126" s="327"/>
      <c r="RQV126" s="327"/>
      <c r="RQW126" s="327"/>
      <c r="RQX126" s="327"/>
      <c r="RQY126" s="327"/>
      <c r="RQZ126" s="327"/>
      <c r="RRA126" s="327"/>
      <c r="RRB126" s="327"/>
      <c r="RRC126" s="327"/>
      <c r="RRD126" s="327"/>
      <c r="RRE126" s="327"/>
      <c r="RRF126" s="327"/>
      <c r="RRG126" s="327"/>
      <c r="RRH126" s="327"/>
      <c r="RRI126" s="327"/>
      <c r="RRJ126" s="327"/>
      <c r="RRK126" s="327"/>
      <c r="RRL126" s="327"/>
      <c r="RRM126" s="327"/>
      <c r="RRN126" s="327"/>
      <c r="RRO126" s="327"/>
      <c r="RRP126" s="327"/>
      <c r="RRQ126" s="327"/>
      <c r="RRR126" s="327"/>
      <c r="RRS126" s="327"/>
      <c r="RRT126" s="327"/>
      <c r="RRU126" s="327"/>
      <c r="RRV126" s="327"/>
      <c r="RRW126" s="327"/>
      <c r="RRX126" s="327"/>
      <c r="RRY126" s="327"/>
      <c r="RRZ126" s="327"/>
      <c r="RSA126" s="327"/>
      <c r="RSB126" s="327"/>
      <c r="RSC126" s="327"/>
      <c r="RSD126" s="327"/>
      <c r="RSE126" s="327"/>
      <c r="RSF126" s="327"/>
      <c r="RSG126" s="327"/>
      <c r="RSH126" s="327"/>
      <c r="RSI126" s="327"/>
      <c r="RSJ126" s="327"/>
      <c r="RSK126" s="327"/>
      <c r="RSL126" s="327"/>
      <c r="RSM126" s="327"/>
      <c r="RSN126" s="327"/>
      <c r="RSO126" s="327"/>
      <c r="RSP126" s="327"/>
      <c r="RSQ126" s="327"/>
      <c r="RSR126" s="327"/>
      <c r="RSS126" s="327"/>
      <c r="RST126" s="327"/>
      <c r="RSU126" s="327"/>
      <c r="RSV126" s="327"/>
      <c r="RSW126" s="327"/>
      <c r="RSX126" s="327"/>
      <c r="RSY126" s="327"/>
      <c r="RSZ126" s="327"/>
      <c r="RTA126" s="327"/>
      <c r="RTB126" s="327"/>
      <c r="RTC126" s="327"/>
      <c r="RTD126" s="327"/>
      <c r="RTE126" s="327"/>
      <c r="RTF126" s="327"/>
      <c r="RTG126" s="327"/>
      <c r="RTH126" s="327"/>
      <c r="RTI126" s="327"/>
      <c r="RTJ126" s="327"/>
      <c r="RTK126" s="327"/>
      <c r="RTL126" s="327"/>
      <c r="RTM126" s="327"/>
      <c r="RTN126" s="327"/>
      <c r="RTO126" s="327"/>
      <c r="RTP126" s="327"/>
      <c r="RTQ126" s="327"/>
      <c r="RTR126" s="327"/>
      <c r="RTS126" s="327"/>
      <c r="RTT126" s="327"/>
      <c r="RTU126" s="327"/>
      <c r="RTV126" s="327"/>
      <c r="RTW126" s="327"/>
      <c r="RTX126" s="327"/>
      <c r="RTY126" s="327"/>
      <c r="RTZ126" s="327"/>
      <c r="RUA126" s="327"/>
      <c r="RUB126" s="327"/>
      <c r="RUC126" s="327"/>
      <c r="RUD126" s="327"/>
      <c r="RUE126" s="327"/>
      <c r="RUF126" s="327"/>
      <c r="RUG126" s="327"/>
      <c r="RUH126" s="327"/>
      <c r="RUI126" s="327"/>
      <c r="RUJ126" s="327"/>
      <c r="RUK126" s="327"/>
      <c r="RUL126" s="327"/>
      <c r="RUM126" s="327"/>
      <c r="RUN126" s="327"/>
      <c r="RUO126" s="327"/>
      <c r="RUP126" s="327"/>
      <c r="RUQ126" s="327"/>
      <c r="RUR126" s="327"/>
      <c r="RUS126" s="327"/>
      <c r="RUT126" s="327"/>
      <c r="RUU126" s="327"/>
      <c r="RUV126" s="327"/>
      <c r="RUW126" s="327"/>
      <c r="RUX126" s="327"/>
      <c r="RUY126" s="327"/>
      <c r="RUZ126" s="327"/>
      <c r="RVA126" s="327"/>
      <c r="RVB126" s="327"/>
      <c r="RVC126" s="327"/>
      <c r="RVD126" s="327"/>
      <c r="RVE126" s="327"/>
      <c r="RVF126" s="327"/>
      <c r="RVG126" s="327"/>
      <c r="RVH126" s="327"/>
      <c r="RVI126" s="327"/>
      <c r="RVJ126" s="327"/>
      <c r="RVK126" s="327"/>
      <c r="RVL126" s="327"/>
      <c r="RVM126" s="327"/>
      <c r="RVN126" s="327"/>
      <c r="RVO126" s="327"/>
      <c r="RVP126" s="327"/>
      <c r="RVQ126" s="327"/>
      <c r="RVR126" s="327"/>
      <c r="RVS126" s="327"/>
      <c r="RVT126" s="327"/>
      <c r="RVU126" s="327"/>
      <c r="RVV126" s="327"/>
      <c r="RVW126" s="327"/>
      <c r="RVX126" s="327"/>
      <c r="RVY126" s="327"/>
      <c r="RVZ126" s="327"/>
      <c r="RWA126" s="327"/>
      <c r="RWB126" s="327"/>
      <c r="RWC126" s="327"/>
      <c r="RWD126" s="327"/>
      <c r="RWE126" s="327"/>
      <c r="RWF126" s="327"/>
      <c r="RWG126" s="327"/>
      <c r="RWH126" s="327"/>
      <c r="RWI126" s="327"/>
      <c r="RWJ126" s="327"/>
      <c r="RWK126" s="327"/>
      <c r="RWL126" s="327"/>
      <c r="RWM126" s="327"/>
      <c r="RWN126" s="327"/>
      <c r="RWO126" s="327"/>
      <c r="RWP126" s="327"/>
      <c r="RWQ126" s="327"/>
      <c r="RWR126" s="327"/>
      <c r="RWS126" s="327"/>
      <c r="RWT126" s="327"/>
      <c r="RWU126" s="327"/>
      <c r="RWV126" s="327"/>
      <c r="RWW126" s="327"/>
      <c r="RWX126" s="327"/>
      <c r="RWY126" s="327"/>
      <c r="RWZ126" s="327"/>
      <c r="RXA126" s="327"/>
      <c r="RXB126" s="327"/>
      <c r="RXC126" s="327"/>
      <c r="RXD126" s="327"/>
      <c r="RXE126" s="327"/>
      <c r="RXF126" s="327"/>
      <c r="RXG126" s="327"/>
      <c r="RXH126" s="327"/>
      <c r="RXI126" s="327"/>
      <c r="RXJ126" s="327"/>
      <c r="RXK126" s="327"/>
      <c r="RXL126" s="327"/>
      <c r="RXM126" s="327"/>
      <c r="RXN126" s="327"/>
      <c r="RXO126" s="327"/>
      <c r="RXP126" s="327"/>
      <c r="RXQ126" s="327"/>
      <c r="RXR126" s="327"/>
      <c r="RXS126" s="327"/>
      <c r="RXT126" s="327"/>
      <c r="RXU126" s="327"/>
      <c r="RXV126" s="327"/>
      <c r="RXW126" s="327"/>
      <c r="RXX126" s="327"/>
      <c r="RXY126" s="327"/>
      <c r="RXZ126" s="327"/>
      <c r="RYA126" s="327"/>
      <c r="RYB126" s="327"/>
      <c r="RYC126" s="327"/>
      <c r="RYD126" s="327"/>
      <c r="RYE126" s="327"/>
      <c r="RYF126" s="327"/>
      <c r="RYG126" s="327"/>
      <c r="RYH126" s="327"/>
      <c r="RYI126" s="327"/>
      <c r="RYJ126" s="327"/>
      <c r="RYK126" s="327"/>
      <c r="RYL126" s="327"/>
      <c r="RYM126" s="327"/>
      <c r="RYN126" s="327"/>
      <c r="RYO126" s="327"/>
      <c r="RYP126" s="327"/>
      <c r="RYQ126" s="327"/>
      <c r="RYR126" s="327"/>
      <c r="RYS126" s="327"/>
      <c r="RYT126" s="327"/>
      <c r="RYU126" s="327"/>
      <c r="RYV126" s="327"/>
      <c r="RYW126" s="327"/>
      <c r="RYX126" s="327"/>
      <c r="RYY126" s="327"/>
      <c r="RYZ126" s="327"/>
      <c r="RZA126" s="327"/>
      <c r="RZB126" s="327"/>
      <c r="RZC126" s="327"/>
      <c r="RZD126" s="327"/>
      <c r="RZE126" s="327"/>
      <c r="RZF126" s="327"/>
      <c r="RZG126" s="327"/>
      <c r="RZH126" s="327"/>
      <c r="RZI126" s="327"/>
      <c r="RZJ126" s="327"/>
      <c r="RZK126" s="327"/>
      <c r="RZL126" s="327"/>
      <c r="RZM126" s="327"/>
      <c r="RZN126" s="327"/>
      <c r="RZO126" s="327"/>
      <c r="RZP126" s="327"/>
      <c r="RZQ126" s="327"/>
      <c r="RZR126" s="327"/>
      <c r="RZS126" s="327"/>
      <c r="RZT126" s="327"/>
      <c r="RZU126" s="327"/>
      <c r="RZV126" s="327"/>
      <c r="RZW126" s="327"/>
      <c r="RZX126" s="327"/>
      <c r="RZY126" s="327"/>
      <c r="RZZ126" s="327"/>
      <c r="SAA126" s="327"/>
      <c r="SAB126" s="327"/>
      <c r="SAC126" s="327"/>
      <c r="SAD126" s="327"/>
      <c r="SAE126" s="327"/>
      <c r="SAF126" s="327"/>
      <c r="SAG126" s="327"/>
      <c r="SAH126" s="327"/>
      <c r="SAI126" s="327"/>
      <c r="SAJ126" s="327"/>
      <c r="SAK126" s="327"/>
      <c r="SAL126" s="327"/>
      <c r="SAM126" s="327"/>
      <c r="SAN126" s="327"/>
      <c r="SAO126" s="327"/>
      <c r="SAP126" s="327"/>
      <c r="SAQ126" s="327"/>
      <c r="SAR126" s="327"/>
      <c r="SAS126" s="327"/>
      <c r="SAT126" s="327"/>
      <c r="SAU126" s="327"/>
      <c r="SAV126" s="327"/>
      <c r="SAW126" s="327"/>
      <c r="SAX126" s="327"/>
      <c r="SAY126" s="327"/>
      <c r="SAZ126" s="327"/>
      <c r="SBA126" s="327"/>
      <c r="SBB126" s="327"/>
      <c r="SBC126" s="327"/>
      <c r="SBD126" s="327"/>
      <c r="SBE126" s="327"/>
      <c r="SBF126" s="327"/>
      <c r="SBG126" s="327"/>
      <c r="SBH126" s="327"/>
      <c r="SBI126" s="327"/>
      <c r="SBJ126" s="327"/>
      <c r="SBK126" s="327"/>
      <c r="SBL126" s="327"/>
      <c r="SBM126" s="327"/>
      <c r="SBN126" s="327"/>
      <c r="SBO126" s="327"/>
      <c r="SBP126" s="327"/>
      <c r="SBQ126" s="327"/>
      <c r="SBR126" s="327"/>
      <c r="SBS126" s="327"/>
      <c r="SBT126" s="327"/>
      <c r="SBU126" s="327"/>
      <c r="SBV126" s="327"/>
      <c r="SBW126" s="327"/>
      <c r="SBX126" s="327"/>
      <c r="SBY126" s="327"/>
      <c r="SBZ126" s="327"/>
      <c r="SCA126" s="327"/>
      <c r="SCB126" s="327"/>
      <c r="SCC126" s="327"/>
      <c r="SCD126" s="327"/>
      <c r="SCE126" s="327"/>
      <c r="SCF126" s="327"/>
      <c r="SCG126" s="327"/>
      <c r="SCH126" s="327"/>
      <c r="SCI126" s="327"/>
      <c r="SCJ126" s="327"/>
      <c r="SCK126" s="327"/>
      <c r="SCL126" s="327"/>
      <c r="SCM126" s="327"/>
      <c r="SCN126" s="327"/>
      <c r="SCO126" s="327"/>
      <c r="SCP126" s="327"/>
      <c r="SCQ126" s="327"/>
      <c r="SCR126" s="327"/>
      <c r="SCS126" s="327"/>
      <c r="SCT126" s="327"/>
      <c r="SCU126" s="327"/>
      <c r="SCV126" s="327"/>
      <c r="SCW126" s="327"/>
      <c r="SCX126" s="327"/>
      <c r="SCY126" s="327"/>
      <c r="SCZ126" s="327"/>
      <c r="SDA126" s="327"/>
      <c r="SDB126" s="327"/>
      <c r="SDC126" s="327"/>
      <c r="SDD126" s="327"/>
      <c r="SDE126" s="327"/>
      <c r="SDF126" s="327"/>
      <c r="SDG126" s="327"/>
      <c r="SDH126" s="327"/>
      <c r="SDI126" s="327"/>
      <c r="SDJ126" s="327"/>
      <c r="SDK126" s="327"/>
      <c r="SDL126" s="327"/>
      <c r="SDM126" s="327"/>
      <c r="SDN126" s="327"/>
      <c r="SDO126" s="327"/>
      <c r="SDP126" s="327"/>
      <c r="SDQ126" s="327"/>
      <c r="SDR126" s="327"/>
      <c r="SDS126" s="327"/>
      <c r="SDT126" s="327"/>
      <c r="SDU126" s="327"/>
      <c r="SDV126" s="327"/>
      <c r="SDW126" s="327"/>
      <c r="SDX126" s="327"/>
      <c r="SDY126" s="327"/>
      <c r="SDZ126" s="327"/>
      <c r="SEA126" s="327"/>
      <c r="SEB126" s="327"/>
      <c r="SEC126" s="327"/>
      <c r="SED126" s="327"/>
      <c r="SEE126" s="327"/>
      <c r="SEF126" s="327"/>
      <c r="SEG126" s="327"/>
      <c r="SEH126" s="327"/>
      <c r="SEI126" s="327"/>
      <c r="SEJ126" s="327"/>
      <c r="SEK126" s="327"/>
      <c r="SEL126" s="327"/>
      <c r="SEM126" s="327"/>
      <c r="SEN126" s="327"/>
      <c r="SEO126" s="327"/>
      <c r="SEP126" s="327"/>
      <c r="SEQ126" s="327"/>
      <c r="SER126" s="327"/>
      <c r="SES126" s="327"/>
      <c r="SET126" s="327"/>
      <c r="SEU126" s="327"/>
      <c r="SEV126" s="327"/>
      <c r="SEW126" s="327"/>
      <c r="SEX126" s="327"/>
      <c r="SEY126" s="327"/>
      <c r="SEZ126" s="327"/>
      <c r="SFA126" s="327"/>
      <c r="SFB126" s="327"/>
      <c r="SFC126" s="327"/>
      <c r="SFD126" s="327"/>
      <c r="SFE126" s="327"/>
      <c r="SFF126" s="327"/>
      <c r="SFG126" s="327"/>
      <c r="SFH126" s="327"/>
      <c r="SFI126" s="327"/>
      <c r="SFJ126" s="327"/>
      <c r="SFK126" s="327"/>
      <c r="SFL126" s="327"/>
      <c r="SFM126" s="327"/>
      <c r="SFN126" s="327"/>
      <c r="SFO126" s="327"/>
      <c r="SFP126" s="327"/>
      <c r="SFQ126" s="327"/>
      <c r="SFR126" s="327"/>
      <c r="SFS126" s="327"/>
      <c r="SFT126" s="327"/>
      <c r="SFU126" s="327"/>
      <c r="SFV126" s="327"/>
      <c r="SFW126" s="327"/>
      <c r="SFX126" s="327"/>
      <c r="SFY126" s="327"/>
      <c r="SFZ126" s="327"/>
      <c r="SGA126" s="327"/>
      <c r="SGB126" s="327"/>
      <c r="SGC126" s="327"/>
      <c r="SGD126" s="327"/>
      <c r="SGE126" s="327"/>
      <c r="SGF126" s="327"/>
      <c r="SGG126" s="327"/>
      <c r="SGH126" s="327"/>
      <c r="SGI126" s="327"/>
      <c r="SGJ126" s="327"/>
      <c r="SGK126" s="327"/>
      <c r="SGL126" s="327"/>
      <c r="SGM126" s="327"/>
      <c r="SGN126" s="327"/>
      <c r="SGO126" s="327"/>
      <c r="SGP126" s="327"/>
      <c r="SGQ126" s="327"/>
      <c r="SGR126" s="327"/>
      <c r="SGS126" s="327"/>
      <c r="SGT126" s="327"/>
      <c r="SGU126" s="327"/>
      <c r="SGV126" s="327"/>
      <c r="SGW126" s="327"/>
      <c r="SGX126" s="327"/>
      <c r="SGY126" s="327"/>
      <c r="SGZ126" s="327"/>
      <c r="SHA126" s="327"/>
      <c r="SHB126" s="327"/>
      <c r="SHC126" s="327"/>
      <c r="SHD126" s="327"/>
      <c r="SHE126" s="327"/>
      <c r="SHF126" s="327"/>
      <c r="SHG126" s="327"/>
      <c r="SHH126" s="327"/>
      <c r="SHI126" s="327"/>
      <c r="SHJ126" s="327"/>
      <c r="SHK126" s="327"/>
      <c r="SHL126" s="327"/>
      <c r="SHM126" s="327"/>
      <c r="SHN126" s="327"/>
      <c r="SHO126" s="327"/>
      <c r="SHP126" s="327"/>
      <c r="SHQ126" s="327"/>
      <c r="SHR126" s="327"/>
      <c r="SHS126" s="327"/>
      <c r="SHT126" s="327"/>
      <c r="SHU126" s="327"/>
      <c r="SHV126" s="327"/>
      <c r="SHW126" s="327"/>
      <c r="SHX126" s="327"/>
      <c r="SHY126" s="327"/>
      <c r="SHZ126" s="327"/>
      <c r="SIA126" s="327"/>
      <c r="SIB126" s="327"/>
      <c r="SIC126" s="327"/>
      <c r="SID126" s="327"/>
      <c r="SIE126" s="327"/>
      <c r="SIF126" s="327"/>
      <c r="SIG126" s="327"/>
      <c r="SIH126" s="327"/>
      <c r="SII126" s="327"/>
      <c r="SIJ126" s="327"/>
      <c r="SIK126" s="327"/>
      <c r="SIL126" s="327"/>
      <c r="SIM126" s="327"/>
      <c r="SIN126" s="327"/>
      <c r="SIO126" s="327"/>
      <c r="SIP126" s="327"/>
      <c r="SIQ126" s="327"/>
      <c r="SIR126" s="327"/>
      <c r="SIS126" s="327"/>
      <c r="SIT126" s="327"/>
      <c r="SIU126" s="327"/>
      <c r="SIV126" s="327"/>
      <c r="SIW126" s="327"/>
      <c r="SIX126" s="327"/>
      <c r="SIY126" s="327"/>
      <c r="SIZ126" s="327"/>
      <c r="SJA126" s="327"/>
      <c r="SJB126" s="327"/>
      <c r="SJC126" s="327"/>
      <c r="SJD126" s="327"/>
      <c r="SJE126" s="327"/>
      <c r="SJF126" s="327"/>
      <c r="SJG126" s="327"/>
      <c r="SJH126" s="327"/>
      <c r="SJI126" s="327"/>
      <c r="SJJ126" s="327"/>
      <c r="SJK126" s="327"/>
      <c r="SJL126" s="327"/>
      <c r="SJM126" s="327"/>
      <c r="SJN126" s="327"/>
      <c r="SJO126" s="327"/>
      <c r="SJP126" s="327"/>
      <c r="SJQ126" s="327"/>
      <c r="SJR126" s="327"/>
      <c r="SJS126" s="327"/>
      <c r="SJT126" s="327"/>
      <c r="SJU126" s="327"/>
      <c r="SJV126" s="327"/>
      <c r="SJW126" s="327"/>
      <c r="SJX126" s="327"/>
      <c r="SJY126" s="327"/>
      <c r="SJZ126" s="327"/>
      <c r="SKA126" s="327"/>
      <c r="SKB126" s="327"/>
      <c r="SKC126" s="327"/>
      <c r="SKD126" s="327"/>
      <c r="SKE126" s="327"/>
      <c r="SKF126" s="327"/>
      <c r="SKG126" s="327"/>
      <c r="SKH126" s="327"/>
      <c r="SKI126" s="327"/>
      <c r="SKJ126" s="327"/>
      <c r="SKK126" s="327"/>
      <c r="SKL126" s="327"/>
      <c r="SKM126" s="327"/>
      <c r="SKN126" s="327"/>
      <c r="SKO126" s="327"/>
      <c r="SKP126" s="327"/>
      <c r="SKQ126" s="327"/>
      <c r="SKR126" s="327"/>
      <c r="SKS126" s="327"/>
      <c r="SKT126" s="327"/>
      <c r="SKU126" s="327"/>
      <c r="SKV126" s="327"/>
      <c r="SKW126" s="327"/>
      <c r="SKX126" s="327"/>
      <c r="SKY126" s="327"/>
      <c r="SKZ126" s="327"/>
      <c r="SLA126" s="327"/>
      <c r="SLB126" s="327"/>
      <c r="SLC126" s="327"/>
      <c r="SLD126" s="327"/>
      <c r="SLE126" s="327"/>
      <c r="SLF126" s="327"/>
      <c r="SLG126" s="327"/>
      <c r="SLH126" s="327"/>
      <c r="SLI126" s="327"/>
      <c r="SLJ126" s="327"/>
      <c r="SLK126" s="327"/>
      <c r="SLL126" s="327"/>
      <c r="SLM126" s="327"/>
      <c r="SLN126" s="327"/>
      <c r="SLO126" s="327"/>
      <c r="SLP126" s="327"/>
      <c r="SLQ126" s="327"/>
      <c r="SLR126" s="327"/>
      <c r="SLS126" s="327"/>
      <c r="SLT126" s="327"/>
      <c r="SLU126" s="327"/>
      <c r="SLV126" s="327"/>
      <c r="SLW126" s="327"/>
      <c r="SLX126" s="327"/>
      <c r="SLY126" s="327"/>
      <c r="SLZ126" s="327"/>
      <c r="SMA126" s="327"/>
      <c r="SMB126" s="327"/>
      <c r="SMC126" s="327"/>
      <c r="SMD126" s="327"/>
      <c r="SME126" s="327"/>
      <c r="SMF126" s="327"/>
      <c r="SMG126" s="327"/>
      <c r="SMH126" s="327"/>
      <c r="SMI126" s="327"/>
      <c r="SMJ126" s="327"/>
      <c r="SMK126" s="327"/>
      <c r="SML126" s="327"/>
      <c r="SMM126" s="327"/>
      <c r="SMN126" s="327"/>
      <c r="SMO126" s="327"/>
      <c r="SMP126" s="327"/>
      <c r="SMQ126" s="327"/>
      <c r="SMR126" s="327"/>
      <c r="SMS126" s="327"/>
      <c r="SMT126" s="327"/>
      <c r="SMU126" s="327"/>
      <c r="SMV126" s="327"/>
      <c r="SMW126" s="327"/>
      <c r="SMX126" s="327"/>
      <c r="SMY126" s="327"/>
      <c r="SMZ126" s="327"/>
      <c r="SNA126" s="327"/>
      <c r="SNB126" s="327"/>
      <c r="SNC126" s="327"/>
      <c r="SND126" s="327"/>
      <c r="SNE126" s="327"/>
      <c r="SNF126" s="327"/>
      <c r="SNG126" s="327"/>
      <c r="SNH126" s="327"/>
      <c r="SNI126" s="327"/>
      <c r="SNJ126" s="327"/>
      <c r="SNK126" s="327"/>
      <c r="SNL126" s="327"/>
      <c r="SNM126" s="327"/>
      <c r="SNN126" s="327"/>
      <c r="SNO126" s="327"/>
      <c r="SNP126" s="327"/>
      <c r="SNQ126" s="327"/>
      <c r="SNR126" s="327"/>
      <c r="SNS126" s="327"/>
      <c r="SNT126" s="327"/>
      <c r="SNU126" s="327"/>
      <c r="SNV126" s="327"/>
      <c r="SNW126" s="327"/>
      <c r="SNX126" s="327"/>
      <c r="SNY126" s="327"/>
      <c r="SNZ126" s="327"/>
      <c r="SOA126" s="327"/>
      <c r="SOB126" s="327"/>
      <c r="SOC126" s="327"/>
      <c r="SOD126" s="327"/>
      <c r="SOE126" s="327"/>
      <c r="SOF126" s="327"/>
      <c r="SOG126" s="327"/>
      <c r="SOH126" s="327"/>
      <c r="SOI126" s="327"/>
      <c r="SOJ126" s="327"/>
      <c r="SOK126" s="327"/>
      <c r="SOL126" s="327"/>
      <c r="SOM126" s="327"/>
      <c r="SON126" s="327"/>
      <c r="SOO126" s="327"/>
      <c r="SOP126" s="327"/>
      <c r="SOQ126" s="327"/>
      <c r="SOR126" s="327"/>
      <c r="SOS126" s="327"/>
      <c r="SOT126" s="327"/>
      <c r="SOU126" s="327"/>
      <c r="SOV126" s="327"/>
      <c r="SOW126" s="327"/>
      <c r="SOX126" s="327"/>
      <c r="SOY126" s="327"/>
      <c r="SOZ126" s="327"/>
      <c r="SPA126" s="327"/>
      <c r="SPB126" s="327"/>
      <c r="SPC126" s="327"/>
      <c r="SPD126" s="327"/>
      <c r="SPE126" s="327"/>
      <c r="SPF126" s="327"/>
      <c r="SPG126" s="327"/>
      <c r="SPH126" s="327"/>
      <c r="SPI126" s="327"/>
      <c r="SPJ126" s="327"/>
      <c r="SPK126" s="327"/>
      <c r="SPL126" s="327"/>
      <c r="SPM126" s="327"/>
      <c r="SPN126" s="327"/>
      <c r="SPO126" s="327"/>
      <c r="SPP126" s="327"/>
      <c r="SPQ126" s="327"/>
      <c r="SPR126" s="327"/>
      <c r="SPS126" s="327"/>
      <c r="SPT126" s="327"/>
      <c r="SPU126" s="327"/>
      <c r="SPV126" s="327"/>
      <c r="SPW126" s="327"/>
      <c r="SPX126" s="327"/>
      <c r="SPY126" s="327"/>
      <c r="SPZ126" s="327"/>
      <c r="SQA126" s="327"/>
      <c r="SQB126" s="327"/>
      <c r="SQC126" s="327"/>
      <c r="SQD126" s="327"/>
      <c r="SQE126" s="327"/>
      <c r="SQF126" s="327"/>
      <c r="SQG126" s="327"/>
      <c r="SQH126" s="327"/>
      <c r="SQI126" s="327"/>
      <c r="SQJ126" s="327"/>
      <c r="SQK126" s="327"/>
      <c r="SQL126" s="327"/>
      <c r="SQM126" s="327"/>
      <c r="SQN126" s="327"/>
      <c r="SQO126" s="327"/>
      <c r="SQP126" s="327"/>
      <c r="SQQ126" s="327"/>
      <c r="SQR126" s="327"/>
      <c r="SQS126" s="327"/>
      <c r="SQT126" s="327"/>
      <c r="SQU126" s="327"/>
      <c r="SQV126" s="327"/>
      <c r="SQW126" s="327"/>
      <c r="SQX126" s="327"/>
      <c r="SQY126" s="327"/>
      <c r="SQZ126" s="327"/>
      <c r="SRA126" s="327"/>
      <c r="SRB126" s="327"/>
      <c r="SRC126" s="327"/>
      <c r="SRD126" s="327"/>
      <c r="SRE126" s="327"/>
      <c r="SRF126" s="327"/>
      <c r="SRG126" s="327"/>
      <c r="SRH126" s="327"/>
      <c r="SRI126" s="327"/>
      <c r="SRJ126" s="327"/>
      <c r="SRK126" s="327"/>
      <c r="SRL126" s="327"/>
      <c r="SRM126" s="327"/>
      <c r="SRN126" s="327"/>
      <c r="SRO126" s="327"/>
      <c r="SRP126" s="327"/>
      <c r="SRQ126" s="327"/>
      <c r="SRR126" s="327"/>
      <c r="SRS126" s="327"/>
      <c r="SRT126" s="327"/>
      <c r="SRU126" s="327"/>
      <c r="SRV126" s="327"/>
      <c r="SRW126" s="327"/>
      <c r="SRX126" s="327"/>
      <c r="SRY126" s="327"/>
      <c r="SRZ126" s="327"/>
      <c r="SSA126" s="327"/>
      <c r="SSB126" s="327"/>
      <c r="SSC126" s="327"/>
      <c r="SSD126" s="327"/>
      <c r="SSE126" s="327"/>
      <c r="SSF126" s="327"/>
      <c r="SSG126" s="327"/>
      <c r="SSH126" s="327"/>
      <c r="SSI126" s="327"/>
      <c r="SSJ126" s="327"/>
      <c r="SSK126" s="327"/>
      <c r="SSL126" s="327"/>
      <c r="SSM126" s="327"/>
      <c r="SSN126" s="327"/>
      <c r="SSO126" s="327"/>
      <c r="SSP126" s="327"/>
      <c r="SSQ126" s="327"/>
      <c r="SSR126" s="327"/>
      <c r="SSS126" s="327"/>
      <c r="SST126" s="327"/>
      <c r="SSU126" s="327"/>
      <c r="SSV126" s="327"/>
      <c r="SSW126" s="327"/>
      <c r="SSX126" s="327"/>
      <c r="SSY126" s="327"/>
      <c r="SSZ126" s="327"/>
      <c r="STA126" s="327"/>
      <c r="STB126" s="327"/>
      <c r="STC126" s="327"/>
      <c r="STD126" s="327"/>
      <c r="STE126" s="327"/>
      <c r="STF126" s="327"/>
      <c r="STG126" s="327"/>
      <c r="STH126" s="327"/>
      <c r="STI126" s="327"/>
      <c r="STJ126" s="327"/>
      <c r="STK126" s="327"/>
      <c r="STL126" s="327"/>
      <c r="STM126" s="327"/>
      <c r="STN126" s="327"/>
      <c r="STO126" s="327"/>
      <c r="STP126" s="327"/>
      <c r="STQ126" s="327"/>
      <c r="STR126" s="327"/>
      <c r="STS126" s="327"/>
      <c r="STT126" s="327"/>
      <c r="STU126" s="327"/>
      <c r="STV126" s="327"/>
      <c r="STW126" s="327"/>
      <c r="STX126" s="327"/>
      <c r="STY126" s="327"/>
      <c r="STZ126" s="327"/>
      <c r="SUA126" s="327"/>
      <c r="SUB126" s="327"/>
      <c r="SUC126" s="327"/>
      <c r="SUD126" s="327"/>
      <c r="SUE126" s="327"/>
      <c r="SUF126" s="327"/>
      <c r="SUG126" s="327"/>
      <c r="SUH126" s="327"/>
      <c r="SUI126" s="327"/>
      <c r="SUJ126" s="327"/>
      <c r="SUK126" s="327"/>
      <c r="SUL126" s="327"/>
      <c r="SUM126" s="327"/>
      <c r="SUN126" s="327"/>
      <c r="SUO126" s="327"/>
      <c r="SUP126" s="327"/>
      <c r="SUQ126" s="327"/>
      <c r="SUR126" s="327"/>
      <c r="SUS126" s="327"/>
      <c r="SUT126" s="327"/>
      <c r="SUU126" s="327"/>
      <c r="SUV126" s="327"/>
      <c r="SUW126" s="327"/>
      <c r="SUX126" s="327"/>
      <c r="SUY126" s="327"/>
      <c r="SUZ126" s="327"/>
      <c r="SVA126" s="327"/>
      <c r="SVB126" s="327"/>
      <c r="SVC126" s="327"/>
      <c r="SVD126" s="327"/>
      <c r="SVE126" s="327"/>
      <c r="SVF126" s="327"/>
      <c r="SVG126" s="327"/>
      <c r="SVH126" s="327"/>
      <c r="SVI126" s="327"/>
      <c r="SVJ126" s="327"/>
      <c r="SVK126" s="327"/>
      <c r="SVL126" s="327"/>
      <c r="SVM126" s="327"/>
      <c r="SVN126" s="327"/>
      <c r="SVO126" s="327"/>
      <c r="SVP126" s="327"/>
      <c r="SVQ126" s="327"/>
      <c r="SVR126" s="327"/>
      <c r="SVS126" s="327"/>
      <c r="SVT126" s="327"/>
      <c r="SVU126" s="327"/>
      <c r="SVV126" s="327"/>
      <c r="SVW126" s="327"/>
      <c r="SVX126" s="327"/>
      <c r="SVY126" s="327"/>
      <c r="SVZ126" s="327"/>
      <c r="SWA126" s="327"/>
      <c r="SWB126" s="327"/>
      <c r="SWC126" s="327"/>
      <c r="SWD126" s="327"/>
      <c r="SWE126" s="327"/>
      <c r="SWF126" s="327"/>
      <c r="SWG126" s="327"/>
      <c r="SWH126" s="327"/>
      <c r="SWI126" s="327"/>
      <c r="SWJ126" s="327"/>
      <c r="SWK126" s="327"/>
      <c r="SWL126" s="327"/>
      <c r="SWM126" s="327"/>
      <c r="SWN126" s="327"/>
      <c r="SWO126" s="327"/>
      <c r="SWP126" s="327"/>
      <c r="SWQ126" s="327"/>
      <c r="SWR126" s="327"/>
      <c r="SWS126" s="327"/>
      <c r="SWT126" s="327"/>
      <c r="SWU126" s="327"/>
      <c r="SWV126" s="327"/>
      <c r="SWW126" s="327"/>
      <c r="SWX126" s="327"/>
      <c r="SWY126" s="327"/>
      <c r="SWZ126" s="327"/>
      <c r="SXA126" s="327"/>
      <c r="SXB126" s="327"/>
      <c r="SXC126" s="327"/>
      <c r="SXD126" s="327"/>
      <c r="SXE126" s="327"/>
      <c r="SXF126" s="327"/>
      <c r="SXG126" s="327"/>
      <c r="SXH126" s="327"/>
      <c r="SXI126" s="327"/>
      <c r="SXJ126" s="327"/>
      <c r="SXK126" s="327"/>
      <c r="SXL126" s="327"/>
      <c r="SXM126" s="327"/>
      <c r="SXN126" s="327"/>
      <c r="SXO126" s="327"/>
      <c r="SXP126" s="327"/>
      <c r="SXQ126" s="327"/>
      <c r="SXR126" s="327"/>
      <c r="SXS126" s="327"/>
      <c r="SXT126" s="327"/>
      <c r="SXU126" s="327"/>
      <c r="SXV126" s="327"/>
      <c r="SXW126" s="327"/>
      <c r="SXX126" s="327"/>
      <c r="SXY126" s="327"/>
      <c r="SXZ126" s="327"/>
      <c r="SYA126" s="327"/>
      <c r="SYB126" s="327"/>
      <c r="SYC126" s="327"/>
      <c r="SYD126" s="327"/>
      <c r="SYE126" s="327"/>
      <c r="SYF126" s="327"/>
      <c r="SYG126" s="327"/>
      <c r="SYH126" s="327"/>
      <c r="SYI126" s="327"/>
      <c r="SYJ126" s="327"/>
      <c r="SYK126" s="327"/>
      <c r="SYL126" s="327"/>
      <c r="SYM126" s="327"/>
      <c r="SYN126" s="327"/>
      <c r="SYO126" s="327"/>
      <c r="SYP126" s="327"/>
      <c r="SYQ126" s="327"/>
      <c r="SYR126" s="327"/>
      <c r="SYS126" s="327"/>
      <c r="SYT126" s="327"/>
      <c r="SYU126" s="327"/>
      <c r="SYV126" s="327"/>
      <c r="SYW126" s="327"/>
      <c r="SYX126" s="327"/>
      <c r="SYY126" s="327"/>
      <c r="SYZ126" s="327"/>
      <c r="SZA126" s="327"/>
      <c r="SZB126" s="327"/>
      <c r="SZC126" s="327"/>
      <c r="SZD126" s="327"/>
      <c r="SZE126" s="327"/>
      <c r="SZF126" s="327"/>
      <c r="SZG126" s="327"/>
      <c r="SZH126" s="327"/>
      <c r="SZI126" s="327"/>
      <c r="SZJ126" s="327"/>
      <c r="SZK126" s="327"/>
      <c r="SZL126" s="327"/>
      <c r="SZM126" s="327"/>
      <c r="SZN126" s="327"/>
      <c r="SZO126" s="327"/>
      <c r="SZP126" s="327"/>
      <c r="SZQ126" s="327"/>
      <c r="SZR126" s="327"/>
      <c r="SZS126" s="327"/>
      <c r="SZT126" s="327"/>
      <c r="SZU126" s="327"/>
      <c r="SZV126" s="327"/>
      <c r="SZW126" s="327"/>
      <c r="SZX126" s="327"/>
      <c r="SZY126" s="327"/>
      <c r="SZZ126" s="327"/>
      <c r="TAA126" s="327"/>
      <c r="TAB126" s="327"/>
      <c r="TAC126" s="327"/>
      <c r="TAD126" s="327"/>
      <c r="TAE126" s="327"/>
      <c r="TAF126" s="327"/>
      <c r="TAG126" s="327"/>
      <c r="TAH126" s="327"/>
      <c r="TAI126" s="327"/>
      <c r="TAJ126" s="327"/>
      <c r="TAK126" s="327"/>
      <c r="TAL126" s="327"/>
      <c r="TAM126" s="327"/>
      <c r="TAN126" s="327"/>
      <c r="TAO126" s="327"/>
      <c r="TAP126" s="327"/>
      <c r="TAQ126" s="327"/>
      <c r="TAR126" s="327"/>
      <c r="TAS126" s="327"/>
      <c r="TAT126" s="327"/>
      <c r="TAU126" s="327"/>
      <c r="TAV126" s="327"/>
      <c r="TAW126" s="327"/>
      <c r="TAX126" s="327"/>
      <c r="TAY126" s="327"/>
      <c r="TAZ126" s="327"/>
      <c r="TBA126" s="327"/>
      <c r="TBB126" s="327"/>
      <c r="TBC126" s="327"/>
      <c r="TBD126" s="327"/>
      <c r="TBE126" s="327"/>
      <c r="TBF126" s="327"/>
      <c r="TBG126" s="327"/>
      <c r="TBH126" s="327"/>
      <c r="TBI126" s="327"/>
      <c r="TBJ126" s="327"/>
      <c r="TBK126" s="327"/>
      <c r="TBL126" s="327"/>
      <c r="TBM126" s="327"/>
      <c r="TBN126" s="327"/>
      <c r="TBO126" s="327"/>
      <c r="TBP126" s="327"/>
      <c r="TBQ126" s="327"/>
      <c r="TBR126" s="327"/>
      <c r="TBS126" s="327"/>
      <c r="TBT126" s="327"/>
      <c r="TBU126" s="327"/>
      <c r="TBV126" s="327"/>
      <c r="TBW126" s="327"/>
      <c r="TBX126" s="327"/>
      <c r="TBY126" s="327"/>
      <c r="TBZ126" s="327"/>
      <c r="TCA126" s="327"/>
      <c r="TCB126" s="327"/>
      <c r="TCC126" s="327"/>
      <c r="TCD126" s="327"/>
      <c r="TCE126" s="327"/>
      <c r="TCF126" s="327"/>
      <c r="TCG126" s="327"/>
      <c r="TCH126" s="327"/>
      <c r="TCI126" s="327"/>
      <c r="TCJ126" s="327"/>
      <c r="TCK126" s="327"/>
      <c r="TCL126" s="327"/>
      <c r="TCM126" s="327"/>
      <c r="TCN126" s="327"/>
      <c r="TCO126" s="327"/>
      <c r="TCP126" s="327"/>
      <c r="TCQ126" s="327"/>
      <c r="TCR126" s="327"/>
      <c r="TCS126" s="327"/>
      <c r="TCT126" s="327"/>
      <c r="TCU126" s="327"/>
      <c r="TCV126" s="327"/>
      <c r="TCW126" s="327"/>
      <c r="TCX126" s="327"/>
      <c r="TCY126" s="327"/>
      <c r="TCZ126" s="327"/>
      <c r="TDA126" s="327"/>
      <c r="TDB126" s="327"/>
      <c r="TDC126" s="327"/>
      <c r="TDD126" s="327"/>
      <c r="TDE126" s="327"/>
      <c r="TDF126" s="327"/>
      <c r="TDG126" s="327"/>
      <c r="TDH126" s="327"/>
      <c r="TDI126" s="327"/>
      <c r="TDJ126" s="327"/>
      <c r="TDK126" s="327"/>
      <c r="TDL126" s="327"/>
      <c r="TDM126" s="327"/>
      <c r="TDN126" s="327"/>
      <c r="TDO126" s="327"/>
      <c r="TDP126" s="327"/>
      <c r="TDQ126" s="327"/>
      <c r="TDR126" s="327"/>
      <c r="TDS126" s="327"/>
      <c r="TDT126" s="327"/>
      <c r="TDU126" s="327"/>
      <c r="TDV126" s="327"/>
      <c r="TDW126" s="327"/>
      <c r="TDX126" s="327"/>
      <c r="TDY126" s="327"/>
      <c r="TDZ126" s="327"/>
      <c r="TEA126" s="327"/>
      <c r="TEB126" s="327"/>
      <c r="TEC126" s="327"/>
      <c r="TED126" s="327"/>
      <c r="TEE126" s="327"/>
      <c r="TEF126" s="327"/>
      <c r="TEG126" s="327"/>
      <c r="TEH126" s="327"/>
      <c r="TEI126" s="327"/>
      <c r="TEJ126" s="327"/>
      <c r="TEK126" s="327"/>
      <c r="TEL126" s="327"/>
      <c r="TEM126" s="327"/>
      <c r="TEN126" s="327"/>
      <c r="TEO126" s="327"/>
      <c r="TEP126" s="327"/>
      <c r="TEQ126" s="327"/>
      <c r="TER126" s="327"/>
      <c r="TES126" s="327"/>
      <c r="TET126" s="327"/>
      <c r="TEU126" s="327"/>
      <c r="TEV126" s="327"/>
      <c r="TEW126" s="327"/>
      <c r="TEX126" s="327"/>
      <c r="TEY126" s="327"/>
      <c r="TEZ126" s="327"/>
      <c r="TFA126" s="327"/>
      <c r="TFB126" s="327"/>
      <c r="TFC126" s="327"/>
      <c r="TFD126" s="327"/>
      <c r="TFE126" s="327"/>
      <c r="TFF126" s="327"/>
      <c r="TFG126" s="327"/>
      <c r="TFH126" s="327"/>
      <c r="TFI126" s="327"/>
      <c r="TFJ126" s="327"/>
      <c r="TFK126" s="327"/>
      <c r="TFL126" s="327"/>
      <c r="TFM126" s="327"/>
      <c r="TFN126" s="327"/>
      <c r="TFO126" s="327"/>
      <c r="TFP126" s="327"/>
      <c r="TFQ126" s="327"/>
      <c r="TFR126" s="327"/>
      <c r="TFS126" s="327"/>
      <c r="TFT126" s="327"/>
      <c r="TFU126" s="327"/>
      <c r="TFV126" s="327"/>
      <c r="TFW126" s="327"/>
      <c r="TFX126" s="327"/>
      <c r="TFY126" s="327"/>
      <c r="TFZ126" s="327"/>
      <c r="TGA126" s="327"/>
      <c r="TGB126" s="327"/>
      <c r="TGC126" s="327"/>
      <c r="TGD126" s="327"/>
      <c r="TGE126" s="327"/>
      <c r="TGF126" s="327"/>
      <c r="TGG126" s="327"/>
      <c r="TGH126" s="327"/>
      <c r="TGI126" s="327"/>
      <c r="TGJ126" s="327"/>
      <c r="TGK126" s="327"/>
      <c r="TGL126" s="327"/>
      <c r="TGM126" s="327"/>
      <c r="TGN126" s="327"/>
      <c r="TGO126" s="327"/>
      <c r="TGP126" s="327"/>
      <c r="TGQ126" s="327"/>
      <c r="TGR126" s="327"/>
      <c r="TGS126" s="327"/>
      <c r="TGT126" s="327"/>
      <c r="TGU126" s="327"/>
      <c r="TGV126" s="327"/>
      <c r="TGW126" s="327"/>
      <c r="TGX126" s="327"/>
      <c r="TGY126" s="327"/>
      <c r="TGZ126" s="327"/>
      <c r="THA126" s="327"/>
      <c r="THB126" s="327"/>
      <c r="THC126" s="327"/>
      <c r="THD126" s="327"/>
      <c r="THE126" s="327"/>
      <c r="THF126" s="327"/>
      <c r="THG126" s="327"/>
      <c r="THH126" s="327"/>
      <c r="THI126" s="327"/>
      <c r="THJ126" s="327"/>
      <c r="THK126" s="327"/>
      <c r="THL126" s="327"/>
      <c r="THM126" s="327"/>
      <c r="THN126" s="327"/>
      <c r="THO126" s="327"/>
      <c r="THP126" s="327"/>
      <c r="THQ126" s="327"/>
      <c r="THR126" s="327"/>
      <c r="THS126" s="327"/>
      <c r="THT126" s="327"/>
      <c r="THU126" s="327"/>
      <c r="THV126" s="327"/>
      <c r="THW126" s="327"/>
      <c r="THX126" s="327"/>
      <c r="THY126" s="327"/>
      <c r="THZ126" s="327"/>
      <c r="TIA126" s="327"/>
      <c r="TIB126" s="327"/>
      <c r="TIC126" s="327"/>
      <c r="TID126" s="327"/>
      <c r="TIE126" s="327"/>
      <c r="TIF126" s="327"/>
      <c r="TIG126" s="327"/>
      <c r="TIH126" s="327"/>
      <c r="TII126" s="327"/>
      <c r="TIJ126" s="327"/>
      <c r="TIK126" s="327"/>
      <c r="TIL126" s="327"/>
      <c r="TIM126" s="327"/>
      <c r="TIN126" s="327"/>
      <c r="TIO126" s="327"/>
      <c r="TIP126" s="327"/>
      <c r="TIQ126" s="327"/>
      <c r="TIR126" s="327"/>
      <c r="TIS126" s="327"/>
      <c r="TIT126" s="327"/>
      <c r="TIU126" s="327"/>
      <c r="TIV126" s="327"/>
      <c r="TIW126" s="327"/>
      <c r="TIX126" s="327"/>
      <c r="TIY126" s="327"/>
      <c r="TIZ126" s="327"/>
      <c r="TJA126" s="327"/>
      <c r="TJB126" s="327"/>
      <c r="TJC126" s="327"/>
      <c r="TJD126" s="327"/>
      <c r="TJE126" s="327"/>
      <c r="TJF126" s="327"/>
      <c r="TJG126" s="327"/>
      <c r="TJH126" s="327"/>
      <c r="TJI126" s="327"/>
      <c r="TJJ126" s="327"/>
      <c r="TJK126" s="327"/>
      <c r="TJL126" s="327"/>
      <c r="TJM126" s="327"/>
      <c r="TJN126" s="327"/>
      <c r="TJO126" s="327"/>
      <c r="TJP126" s="327"/>
      <c r="TJQ126" s="327"/>
      <c r="TJR126" s="327"/>
      <c r="TJS126" s="327"/>
      <c r="TJT126" s="327"/>
      <c r="TJU126" s="327"/>
      <c r="TJV126" s="327"/>
      <c r="TJW126" s="327"/>
      <c r="TJX126" s="327"/>
      <c r="TJY126" s="327"/>
      <c r="TJZ126" s="327"/>
      <c r="TKA126" s="327"/>
      <c r="TKB126" s="327"/>
      <c r="TKC126" s="327"/>
      <c r="TKD126" s="327"/>
      <c r="TKE126" s="327"/>
      <c r="TKF126" s="327"/>
      <c r="TKG126" s="327"/>
      <c r="TKH126" s="327"/>
      <c r="TKI126" s="327"/>
      <c r="TKJ126" s="327"/>
      <c r="TKK126" s="327"/>
      <c r="TKL126" s="327"/>
      <c r="TKM126" s="327"/>
      <c r="TKN126" s="327"/>
      <c r="TKO126" s="327"/>
      <c r="TKP126" s="327"/>
      <c r="TKQ126" s="327"/>
      <c r="TKR126" s="327"/>
      <c r="TKS126" s="327"/>
      <c r="TKT126" s="327"/>
      <c r="TKU126" s="327"/>
      <c r="TKV126" s="327"/>
      <c r="TKW126" s="327"/>
      <c r="TKX126" s="327"/>
      <c r="TKY126" s="327"/>
      <c r="TKZ126" s="327"/>
      <c r="TLA126" s="327"/>
      <c r="TLB126" s="327"/>
      <c r="TLC126" s="327"/>
      <c r="TLD126" s="327"/>
      <c r="TLE126" s="327"/>
      <c r="TLF126" s="327"/>
      <c r="TLG126" s="327"/>
      <c r="TLH126" s="327"/>
      <c r="TLI126" s="327"/>
      <c r="TLJ126" s="327"/>
      <c r="TLK126" s="327"/>
      <c r="TLL126" s="327"/>
      <c r="TLM126" s="327"/>
      <c r="TLN126" s="327"/>
      <c r="TLO126" s="327"/>
      <c r="TLP126" s="327"/>
      <c r="TLQ126" s="327"/>
      <c r="TLR126" s="327"/>
      <c r="TLS126" s="327"/>
      <c r="TLT126" s="327"/>
      <c r="TLU126" s="327"/>
      <c r="TLV126" s="327"/>
      <c r="TLW126" s="327"/>
      <c r="TLX126" s="327"/>
      <c r="TLY126" s="327"/>
      <c r="TLZ126" s="327"/>
      <c r="TMA126" s="327"/>
      <c r="TMB126" s="327"/>
      <c r="TMC126" s="327"/>
      <c r="TMD126" s="327"/>
      <c r="TME126" s="327"/>
      <c r="TMF126" s="327"/>
      <c r="TMG126" s="327"/>
      <c r="TMH126" s="327"/>
      <c r="TMI126" s="327"/>
      <c r="TMJ126" s="327"/>
      <c r="TMK126" s="327"/>
      <c r="TML126" s="327"/>
      <c r="TMM126" s="327"/>
      <c r="TMN126" s="327"/>
      <c r="TMO126" s="327"/>
      <c r="TMP126" s="327"/>
      <c r="TMQ126" s="327"/>
      <c r="TMR126" s="327"/>
      <c r="TMS126" s="327"/>
      <c r="TMT126" s="327"/>
      <c r="TMU126" s="327"/>
      <c r="TMV126" s="327"/>
      <c r="TMW126" s="327"/>
      <c r="TMX126" s="327"/>
      <c r="TMY126" s="327"/>
      <c r="TMZ126" s="327"/>
      <c r="TNA126" s="327"/>
      <c r="TNB126" s="327"/>
      <c r="TNC126" s="327"/>
      <c r="TND126" s="327"/>
      <c r="TNE126" s="327"/>
      <c r="TNF126" s="327"/>
      <c r="TNG126" s="327"/>
      <c r="TNH126" s="327"/>
      <c r="TNI126" s="327"/>
      <c r="TNJ126" s="327"/>
      <c r="TNK126" s="327"/>
      <c r="TNL126" s="327"/>
      <c r="TNM126" s="327"/>
      <c r="TNN126" s="327"/>
      <c r="TNO126" s="327"/>
      <c r="TNP126" s="327"/>
      <c r="TNQ126" s="327"/>
      <c r="TNR126" s="327"/>
      <c r="TNS126" s="327"/>
      <c r="TNT126" s="327"/>
      <c r="TNU126" s="327"/>
      <c r="TNV126" s="327"/>
      <c r="TNW126" s="327"/>
      <c r="TNX126" s="327"/>
      <c r="TNY126" s="327"/>
      <c r="TNZ126" s="327"/>
      <c r="TOA126" s="327"/>
      <c r="TOB126" s="327"/>
      <c r="TOC126" s="327"/>
      <c r="TOD126" s="327"/>
      <c r="TOE126" s="327"/>
      <c r="TOF126" s="327"/>
      <c r="TOG126" s="327"/>
      <c r="TOH126" s="327"/>
      <c r="TOI126" s="327"/>
      <c r="TOJ126" s="327"/>
      <c r="TOK126" s="327"/>
      <c r="TOL126" s="327"/>
      <c r="TOM126" s="327"/>
      <c r="TON126" s="327"/>
      <c r="TOO126" s="327"/>
      <c r="TOP126" s="327"/>
      <c r="TOQ126" s="327"/>
      <c r="TOR126" s="327"/>
      <c r="TOS126" s="327"/>
      <c r="TOT126" s="327"/>
      <c r="TOU126" s="327"/>
      <c r="TOV126" s="327"/>
      <c r="TOW126" s="327"/>
      <c r="TOX126" s="327"/>
      <c r="TOY126" s="327"/>
      <c r="TOZ126" s="327"/>
      <c r="TPA126" s="327"/>
      <c r="TPB126" s="327"/>
      <c r="TPC126" s="327"/>
      <c r="TPD126" s="327"/>
      <c r="TPE126" s="327"/>
      <c r="TPF126" s="327"/>
      <c r="TPG126" s="327"/>
      <c r="TPH126" s="327"/>
      <c r="TPI126" s="327"/>
      <c r="TPJ126" s="327"/>
      <c r="TPK126" s="327"/>
      <c r="TPL126" s="327"/>
      <c r="TPM126" s="327"/>
      <c r="TPN126" s="327"/>
      <c r="TPO126" s="327"/>
      <c r="TPP126" s="327"/>
      <c r="TPQ126" s="327"/>
      <c r="TPR126" s="327"/>
      <c r="TPS126" s="327"/>
      <c r="TPT126" s="327"/>
      <c r="TPU126" s="327"/>
      <c r="TPV126" s="327"/>
      <c r="TPW126" s="327"/>
      <c r="TPX126" s="327"/>
      <c r="TPY126" s="327"/>
      <c r="TPZ126" s="327"/>
      <c r="TQA126" s="327"/>
      <c r="TQB126" s="327"/>
      <c r="TQC126" s="327"/>
      <c r="TQD126" s="327"/>
      <c r="TQE126" s="327"/>
      <c r="TQF126" s="327"/>
      <c r="TQG126" s="327"/>
      <c r="TQH126" s="327"/>
      <c r="TQI126" s="327"/>
      <c r="TQJ126" s="327"/>
      <c r="TQK126" s="327"/>
      <c r="TQL126" s="327"/>
      <c r="TQM126" s="327"/>
      <c r="TQN126" s="327"/>
      <c r="TQO126" s="327"/>
      <c r="TQP126" s="327"/>
      <c r="TQQ126" s="327"/>
      <c r="TQR126" s="327"/>
      <c r="TQS126" s="327"/>
      <c r="TQT126" s="327"/>
      <c r="TQU126" s="327"/>
      <c r="TQV126" s="327"/>
      <c r="TQW126" s="327"/>
      <c r="TQX126" s="327"/>
      <c r="TQY126" s="327"/>
      <c r="TQZ126" s="327"/>
      <c r="TRA126" s="327"/>
      <c r="TRB126" s="327"/>
      <c r="TRC126" s="327"/>
      <c r="TRD126" s="327"/>
      <c r="TRE126" s="327"/>
      <c r="TRF126" s="327"/>
      <c r="TRG126" s="327"/>
      <c r="TRH126" s="327"/>
      <c r="TRI126" s="327"/>
      <c r="TRJ126" s="327"/>
      <c r="TRK126" s="327"/>
      <c r="TRL126" s="327"/>
      <c r="TRM126" s="327"/>
      <c r="TRN126" s="327"/>
      <c r="TRO126" s="327"/>
      <c r="TRP126" s="327"/>
      <c r="TRQ126" s="327"/>
      <c r="TRR126" s="327"/>
      <c r="TRS126" s="327"/>
      <c r="TRT126" s="327"/>
      <c r="TRU126" s="327"/>
      <c r="TRV126" s="327"/>
      <c r="TRW126" s="327"/>
      <c r="TRX126" s="327"/>
      <c r="TRY126" s="327"/>
      <c r="TRZ126" s="327"/>
      <c r="TSA126" s="327"/>
      <c r="TSB126" s="327"/>
      <c r="TSC126" s="327"/>
      <c r="TSD126" s="327"/>
      <c r="TSE126" s="327"/>
      <c r="TSF126" s="327"/>
      <c r="TSG126" s="327"/>
      <c r="TSH126" s="327"/>
      <c r="TSI126" s="327"/>
      <c r="TSJ126" s="327"/>
      <c r="TSK126" s="327"/>
      <c r="TSL126" s="327"/>
      <c r="TSM126" s="327"/>
      <c r="TSN126" s="327"/>
      <c r="TSO126" s="327"/>
      <c r="TSP126" s="327"/>
      <c r="TSQ126" s="327"/>
      <c r="TSR126" s="327"/>
      <c r="TSS126" s="327"/>
      <c r="TST126" s="327"/>
      <c r="TSU126" s="327"/>
      <c r="TSV126" s="327"/>
      <c r="TSW126" s="327"/>
      <c r="TSX126" s="327"/>
      <c r="TSY126" s="327"/>
      <c r="TSZ126" s="327"/>
      <c r="TTA126" s="327"/>
      <c r="TTB126" s="327"/>
      <c r="TTC126" s="327"/>
      <c r="TTD126" s="327"/>
      <c r="TTE126" s="327"/>
      <c r="TTF126" s="327"/>
      <c r="TTG126" s="327"/>
      <c r="TTH126" s="327"/>
      <c r="TTI126" s="327"/>
      <c r="TTJ126" s="327"/>
      <c r="TTK126" s="327"/>
      <c r="TTL126" s="327"/>
      <c r="TTM126" s="327"/>
      <c r="TTN126" s="327"/>
      <c r="TTO126" s="327"/>
      <c r="TTP126" s="327"/>
      <c r="TTQ126" s="327"/>
      <c r="TTR126" s="327"/>
      <c r="TTS126" s="327"/>
      <c r="TTT126" s="327"/>
      <c r="TTU126" s="327"/>
      <c r="TTV126" s="327"/>
      <c r="TTW126" s="327"/>
      <c r="TTX126" s="327"/>
      <c r="TTY126" s="327"/>
      <c r="TTZ126" s="327"/>
      <c r="TUA126" s="327"/>
      <c r="TUB126" s="327"/>
      <c r="TUC126" s="327"/>
      <c r="TUD126" s="327"/>
      <c r="TUE126" s="327"/>
      <c r="TUF126" s="327"/>
      <c r="TUG126" s="327"/>
      <c r="TUH126" s="327"/>
      <c r="TUI126" s="327"/>
      <c r="TUJ126" s="327"/>
      <c r="TUK126" s="327"/>
      <c r="TUL126" s="327"/>
      <c r="TUM126" s="327"/>
      <c r="TUN126" s="327"/>
      <c r="TUO126" s="327"/>
      <c r="TUP126" s="327"/>
      <c r="TUQ126" s="327"/>
      <c r="TUR126" s="327"/>
      <c r="TUS126" s="327"/>
      <c r="TUT126" s="327"/>
      <c r="TUU126" s="327"/>
      <c r="TUV126" s="327"/>
      <c r="TUW126" s="327"/>
      <c r="TUX126" s="327"/>
      <c r="TUY126" s="327"/>
      <c r="TUZ126" s="327"/>
      <c r="TVA126" s="327"/>
      <c r="TVB126" s="327"/>
      <c r="TVC126" s="327"/>
      <c r="TVD126" s="327"/>
      <c r="TVE126" s="327"/>
      <c r="TVF126" s="327"/>
      <c r="TVG126" s="327"/>
      <c r="TVH126" s="327"/>
      <c r="TVI126" s="327"/>
      <c r="TVJ126" s="327"/>
      <c r="TVK126" s="327"/>
      <c r="TVL126" s="327"/>
      <c r="TVM126" s="327"/>
      <c r="TVN126" s="327"/>
      <c r="TVO126" s="327"/>
      <c r="TVP126" s="327"/>
      <c r="TVQ126" s="327"/>
      <c r="TVR126" s="327"/>
      <c r="TVS126" s="327"/>
      <c r="TVT126" s="327"/>
      <c r="TVU126" s="327"/>
      <c r="TVV126" s="327"/>
      <c r="TVW126" s="327"/>
      <c r="TVX126" s="327"/>
      <c r="TVY126" s="327"/>
      <c r="TVZ126" s="327"/>
      <c r="TWA126" s="327"/>
      <c r="TWB126" s="327"/>
      <c r="TWC126" s="327"/>
      <c r="TWD126" s="327"/>
      <c r="TWE126" s="327"/>
      <c r="TWF126" s="327"/>
      <c r="TWG126" s="327"/>
      <c r="TWH126" s="327"/>
      <c r="TWI126" s="327"/>
      <c r="TWJ126" s="327"/>
      <c r="TWK126" s="327"/>
      <c r="TWL126" s="327"/>
      <c r="TWM126" s="327"/>
      <c r="TWN126" s="327"/>
      <c r="TWO126" s="327"/>
      <c r="TWP126" s="327"/>
      <c r="TWQ126" s="327"/>
      <c r="TWR126" s="327"/>
      <c r="TWS126" s="327"/>
      <c r="TWT126" s="327"/>
      <c r="TWU126" s="327"/>
      <c r="TWV126" s="327"/>
      <c r="TWW126" s="327"/>
      <c r="TWX126" s="327"/>
      <c r="TWY126" s="327"/>
      <c r="TWZ126" s="327"/>
      <c r="TXA126" s="327"/>
      <c r="TXB126" s="327"/>
      <c r="TXC126" s="327"/>
      <c r="TXD126" s="327"/>
      <c r="TXE126" s="327"/>
      <c r="TXF126" s="327"/>
      <c r="TXG126" s="327"/>
      <c r="TXH126" s="327"/>
      <c r="TXI126" s="327"/>
      <c r="TXJ126" s="327"/>
      <c r="TXK126" s="327"/>
      <c r="TXL126" s="327"/>
      <c r="TXM126" s="327"/>
      <c r="TXN126" s="327"/>
      <c r="TXO126" s="327"/>
      <c r="TXP126" s="327"/>
      <c r="TXQ126" s="327"/>
      <c r="TXR126" s="327"/>
      <c r="TXS126" s="327"/>
      <c r="TXT126" s="327"/>
      <c r="TXU126" s="327"/>
      <c r="TXV126" s="327"/>
      <c r="TXW126" s="327"/>
      <c r="TXX126" s="327"/>
      <c r="TXY126" s="327"/>
      <c r="TXZ126" s="327"/>
      <c r="TYA126" s="327"/>
      <c r="TYB126" s="327"/>
      <c r="TYC126" s="327"/>
      <c r="TYD126" s="327"/>
      <c r="TYE126" s="327"/>
      <c r="TYF126" s="327"/>
      <c r="TYG126" s="327"/>
      <c r="TYH126" s="327"/>
      <c r="TYI126" s="327"/>
      <c r="TYJ126" s="327"/>
      <c r="TYK126" s="327"/>
      <c r="TYL126" s="327"/>
      <c r="TYM126" s="327"/>
      <c r="TYN126" s="327"/>
      <c r="TYO126" s="327"/>
      <c r="TYP126" s="327"/>
      <c r="TYQ126" s="327"/>
      <c r="TYR126" s="327"/>
      <c r="TYS126" s="327"/>
      <c r="TYT126" s="327"/>
      <c r="TYU126" s="327"/>
      <c r="TYV126" s="327"/>
      <c r="TYW126" s="327"/>
      <c r="TYX126" s="327"/>
      <c r="TYY126" s="327"/>
      <c r="TYZ126" s="327"/>
      <c r="TZA126" s="327"/>
      <c r="TZB126" s="327"/>
      <c r="TZC126" s="327"/>
      <c r="TZD126" s="327"/>
      <c r="TZE126" s="327"/>
      <c r="TZF126" s="327"/>
      <c r="TZG126" s="327"/>
      <c r="TZH126" s="327"/>
      <c r="TZI126" s="327"/>
      <c r="TZJ126" s="327"/>
      <c r="TZK126" s="327"/>
      <c r="TZL126" s="327"/>
      <c r="TZM126" s="327"/>
      <c r="TZN126" s="327"/>
      <c r="TZO126" s="327"/>
      <c r="TZP126" s="327"/>
      <c r="TZQ126" s="327"/>
      <c r="TZR126" s="327"/>
      <c r="TZS126" s="327"/>
      <c r="TZT126" s="327"/>
      <c r="TZU126" s="327"/>
      <c r="TZV126" s="327"/>
      <c r="TZW126" s="327"/>
      <c r="TZX126" s="327"/>
      <c r="TZY126" s="327"/>
      <c r="TZZ126" s="327"/>
      <c r="UAA126" s="327"/>
      <c r="UAB126" s="327"/>
      <c r="UAC126" s="327"/>
      <c r="UAD126" s="327"/>
      <c r="UAE126" s="327"/>
      <c r="UAF126" s="327"/>
      <c r="UAG126" s="327"/>
      <c r="UAH126" s="327"/>
      <c r="UAI126" s="327"/>
      <c r="UAJ126" s="327"/>
      <c r="UAK126" s="327"/>
      <c r="UAL126" s="327"/>
      <c r="UAM126" s="327"/>
      <c r="UAN126" s="327"/>
      <c r="UAO126" s="327"/>
      <c r="UAP126" s="327"/>
      <c r="UAQ126" s="327"/>
      <c r="UAR126" s="327"/>
      <c r="UAS126" s="327"/>
      <c r="UAT126" s="327"/>
      <c r="UAU126" s="327"/>
      <c r="UAV126" s="327"/>
      <c r="UAW126" s="327"/>
      <c r="UAX126" s="327"/>
      <c r="UAY126" s="327"/>
      <c r="UAZ126" s="327"/>
      <c r="UBA126" s="327"/>
      <c r="UBB126" s="327"/>
      <c r="UBC126" s="327"/>
      <c r="UBD126" s="327"/>
      <c r="UBE126" s="327"/>
      <c r="UBF126" s="327"/>
      <c r="UBG126" s="327"/>
      <c r="UBH126" s="327"/>
      <c r="UBI126" s="327"/>
      <c r="UBJ126" s="327"/>
      <c r="UBK126" s="327"/>
      <c r="UBL126" s="327"/>
      <c r="UBM126" s="327"/>
      <c r="UBN126" s="327"/>
      <c r="UBO126" s="327"/>
      <c r="UBP126" s="327"/>
      <c r="UBQ126" s="327"/>
      <c r="UBR126" s="327"/>
      <c r="UBS126" s="327"/>
      <c r="UBT126" s="327"/>
      <c r="UBU126" s="327"/>
      <c r="UBV126" s="327"/>
      <c r="UBW126" s="327"/>
      <c r="UBX126" s="327"/>
      <c r="UBY126" s="327"/>
      <c r="UBZ126" s="327"/>
      <c r="UCA126" s="327"/>
      <c r="UCB126" s="327"/>
      <c r="UCC126" s="327"/>
      <c r="UCD126" s="327"/>
      <c r="UCE126" s="327"/>
      <c r="UCF126" s="327"/>
      <c r="UCG126" s="327"/>
      <c r="UCH126" s="327"/>
      <c r="UCI126" s="327"/>
      <c r="UCJ126" s="327"/>
      <c r="UCK126" s="327"/>
      <c r="UCL126" s="327"/>
      <c r="UCM126" s="327"/>
      <c r="UCN126" s="327"/>
      <c r="UCO126" s="327"/>
      <c r="UCP126" s="327"/>
      <c r="UCQ126" s="327"/>
      <c r="UCR126" s="327"/>
      <c r="UCS126" s="327"/>
      <c r="UCT126" s="327"/>
      <c r="UCU126" s="327"/>
      <c r="UCV126" s="327"/>
      <c r="UCW126" s="327"/>
      <c r="UCX126" s="327"/>
      <c r="UCY126" s="327"/>
      <c r="UCZ126" s="327"/>
      <c r="UDA126" s="327"/>
      <c r="UDB126" s="327"/>
      <c r="UDC126" s="327"/>
      <c r="UDD126" s="327"/>
      <c r="UDE126" s="327"/>
      <c r="UDF126" s="327"/>
      <c r="UDG126" s="327"/>
      <c r="UDH126" s="327"/>
      <c r="UDI126" s="327"/>
      <c r="UDJ126" s="327"/>
      <c r="UDK126" s="327"/>
      <c r="UDL126" s="327"/>
      <c r="UDM126" s="327"/>
      <c r="UDN126" s="327"/>
      <c r="UDO126" s="327"/>
      <c r="UDP126" s="327"/>
      <c r="UDQ126" s="327"/>
      <c r="UDR126" s="327"/>
      <c r="UDS126" s="327"/>
      <c r="UDT126" s="327"/>
      <c r="UDU126" s="327"/>
      <c r="UDV126" s="327"/>
      <c r="UDW126" s="327"/>
      <c r="UDX126" s="327"/>
      <c r="UDY126" s="327"/>
      <c r="UDZ126" s="327"/>
      <c r="UEA126" s="327"/>
      <c r="UEB126" s="327"/>
      <c r="UEC126" s="327"/>
      <c r="UED126" s="327"/>
      <c r="UEE126" s="327"/>
      <c r="UEF126" s="327"/>
      <c r="UEG126" s="327"/>
      <c r="UEH126" s="327"/>
      <c r="UEI126" s="327"/>
      <c r="UEJ126" s="327"/>
      <c r="UEK126" s="327"/>
      <c r="UEL126" s="327"/>
      <c r="UEM126" s="327"/>
      <c r="UEN126" s="327"/>
      <c r="UEO126" s="327"/>
      <c r="UEP126" s="327"/>
      <c r="UEQ126" s="327"/>
      <c r="UER126" s="327"/>
      <c r="UES126" s="327"/>
      <c r="UET126" s="327"/>
      <c r="UEU126" s="327"/>
      <c r="UEV126" s="327"/>
      <c r="UEW126" s="327"/>
      <c r="UEX126" s="327"/>
      <c r="UEY126" s="327"/>
      <c r="UEZ126" s="327"/>
      <c r="UFA126" s="327"/>
      <c r="UFB126" s="327"/>
      <c r="UFC126" s="327"/>
      <c r="UFD126" s="327"/>
      <c r="UFE126" s="327"/>
      <c r="UFF126" s="327"/>
      <c r="UFG126" s="327"/>
      <c r="UFH126" s="327"/>
      <c r="UFI126" s="327"/>
      <c r="UFJ126" s="327"/>
      <c r="UFK126" s="327"/>
      <c r="UFL126" s="327"/>
      <c r="UFM126" s="327"/>
      <c r="UFN126" s="327"/>
      <c r="UFO126" s="327"/>
      <c r="UFP126" s="327"/>
      <c r="UFQ126" s="327"/>
      <c r="UFR126" s="327"/>
      <c r="UFS126" s="327"/>
      <c r="UFT126" s="327"/>
      <c r="UFU126" s="327"/>
      <c r="UFV126" s="327"/>
      <c r="UFW126" s="327"/>
      <c r="UFX126" s="327"/>
      <c r="UFY126" s="327"/>
      <c r="UFZ126" s="327"/>
      <c r="UGA126" s="327"/>
      <c r="UGB126" s="327"/>
      <c r="UGC126" s="327"/>
      <c r="UGD126" s="327"/>
      <c r="UGE126" s="327"/>
      <c r="UGF126" s="327"/>
      <c r="UGG126" s="327"/>
      <c r="UGH126" s="327"/>
      <c r="UGI126" s="327"/>
      <c r="UGJ126" s="327"/>
      <c r="UGK126" s="327"/>
      <c r="UGL126" s="327"/>
      <c r="UGM126" s="327"/>
      <c r="UGN126" s="327"/>
      <c r="UGO126" s="327"/>
      <c r="UGP126" s="327"/>
      <c r="UGQ126" s="327"/>
      <c r="UGR126" s="327"/>
      <c r="UGS126" s="327"/>
      <c r="UGT126" s="327"/>
      <c r="UGU126" s="327"/>
      <c r="UGV126" s="327"/>
      <c r="UGW126" s="327"/>
      <c r="UGX126" s="327"/>
      <c r="UGY126" s="327"/>
      <c r="UGZ126" s="327"/>
      <c r="UHA126" s="327"/>
      <c r="UHB126" s="327"/>
      <c r="UHC126" s="327"/>
      <c r="UHD126" s="327"/>
      <c r="UHE126" s="327"/>
      <c r="UHF126" s="327"/>
      <c r="UHG126" s="327"/>
      <c r="UHH126" s="327"/>
      <c r="UHI126" s="327"/>
      <c r="UHJ126" s="327"/>
      <c r="UHK126" s="327"/>
      <c r="UHL126" s="327"/>
      <c r="UHM126" s="327"/>
      <c r="UHN126" s="327"/>
      <c r="UHO126" s="327"/>
      <c r="UHP126" s="327"/>
      <c r="UHQ126" s="327"/>
      <c r="UHR126" s="327"/>
      <c r="UHS126" s="327"/>
      <c r="UHT126" s="327"/>
      <c r="UHU126" s="327"/>
      <c r="UHV126" s="327"/>
      <c r="UHW126" s="327"/>
      <c r="UHX126" s="327"/>
      <c r="UHY126" s="327"/>
      <c r="UHZ126" s="327"/>
      <c r="UIA126" s="327"/>
      <c r="UIB126" s="327"/>
      <c r="UIC126" s="327"/>
      <c r="UID126" s="327"/>
      <c r="UIE126" s="327"/>
      <c r="UIF126" s="327"/>
      <c r="UIG126" s="327"/>
      <c r="UIH126" s="327"/>
      <c r="UII126" s="327"/>
      <c r="UIJ126" s="327"/>
      <c r="UIK126" s="327"/>
      <c r="UIL126" s="327"/>
      <c r="UIM126" s="327"/>
      <c r="UIN126" s="327"/>
      <c r="UIO126" s="327"/>
      <c r="UIP126" s="327"/>
      <c r="UIQ126" s="327"/>
      <c r="UIR126" s="327"/>
      <c r="UIS126" s="327"/>
      <c r="UIT126" s="327"/>
      <c r="UIU126" s="327"/>
      <c r="UIV126" s="327"/>
      <c r="UIW126" s="327"/>
      <c r="UIX126" s="327"/>
      <c r="UIY126" s="327"/>
      <c r="UIZ126" s="327"/>
      <c r="UJA126" s="327"/>
      <c r="UJB126" s="327"/>
      <c r="UJC126" s="327"/>
      <c r="UJD126" s="327"/>
      <c r="UJE126" s="327"/>
      <c r="UJF126" s="327"/>
      <c r="UJG126" s="327"/>
      <c r="UJH126" s="327"/>
      <c r="UJI126" s="327"/>
      <c r="UJJ126" s="327"/>
      <c r="UJK126" s="327"/>
      <c r="UJL126" s="327"/>
      <c r="UJM126" s="327"/>
      <c r="UJN126" s="327"/>
      <c r="UJO126" s="327"/>
      <c r="UJP126" s="327"/>
      <c r="UJQ126" s="327"/>
      <c r="UJR126" s="327"/>
      <c r="UJS126" s="327"/>
      <c r="UJT126" s="327"/>
      <c r="UJU126" s="327"/>
      <c r="UJV126" s="327"/>
      <c r="UJW126" s="327"/>
      <c r="UJX126" s="327"/>
      <c r="UJY126" s="327"/>
      <c r="UJZ126" s="327"/>
      <c r="UKA126" s="327"/>
      <c r="UKB126" s="327"/>
      <c r="UKC126" s="327"/>
      <c r="UKD126" s="327"/>
      <c r="UKE126" s="327"/>
      <c r="UKF126" s="327"/>
      <c r="UKG126" s="327"/>
      <c r="UKH126" s="327"/>
      <c r="UKI126" s="327"/>
      <c r="UKJ126" s="327"/>
      <c r="UKK126" s="327"/>
      <c r="UKL126" s="327"/>
      <c r="UKM126" s="327"/>
      <c r="UKN126" s="327"/>
      <c r="UKO126" s="327"/>
      <c r="UKP126" s="327"/>
      <c r="UKQ126" s="327"/>
      <c r="UKR126" s="327"/>
      <c r="UKS126" s="327"/>
      <c r="UKT126" s="327"/>
      <c r="UKU126" s="327"/>
      <c r="UKV126" s="327"/>
      <c r="UKW126" s="327"/>
      <c r="UKX126" s="327"/>
      <c r="UKY126" s="327"/>
      <c r="UKZ126" s="327"/>
      <c r="ULA126" s="327"/>
      <c r="ULB126" s="327"/>
      <c r="ULC126" s="327"/>
      <c r="ULD126" s="327"/>
      <c r="ULE126" s="327"/>
      <c r="ULF126" s="327"/>
      <c r="ULG126" s="327"/>
      <c r="ULH126" s="327"/>
      <c r="ULI126" s="327"/>
      <c r="ULJ126" s="327"/>
      <c r="ULK126" s="327"/>
      <c r="ULL126" s="327"/>
      <c r="ULM126" s="327"/>
      <c r="ULN126" s="327"/>
      <c r="ULO126" s="327"/>
      <c r="ULP126" s="327"/>
      <c r="ULQ126" s="327"/>
      <c r="ULR126" s="327"/>
      <c r="ULS126" s="327"/>
      <c r="ULT126" s="327"/>
      <c r="ULU126" s="327"/>
      <c r="ULV126" s="327"/>
      <c r="ULW126" s="327"/>
      <c r="ULX126" s="327"/>
      <c r="ULY126" s="327"/>
      <c r="ULZ126" s="327"/>
      <c r="UMA126" s="327"/>
      <c r="UMB126" s="327"/>
      <c r="UMC126" s="327"/>
      <c r="UMD126" s="327"/>
      <c r="UME126" s="327"/>
      <c r="UMF126" s="327"/>
      <c r="UMG126" s="327"/>
      <c r="UMH126" s="327"/>
      <c r="UMI126" s="327"/>
      <c r="UMJ126" s="327"/>
      <c r="UMK126" s="327"/>
      <c r="UML126" s="327"/>
      <c r="UMM126" s="327"/>
      <c r="UMN126" s="327"/>
      <c r="UMO126" s="327"/>
      <c r="UMP126" s="327"/>
      <c r="UMQ126" s="327"/>
      <c r="UMR126" s="327"/>
      <c r="UMS126" s="327"/>
      <c r="UMT126" s="327"/>
      <c r="UMU126" s="327"/>
      <c r="UMV126" s="327"/>
      <c r="UMW126" s="327"/>
      <c r="UMX126" s="327"/>
      <c r="UMY126" s="327"/>
      <c r="UMZ126" s="327"/>
      <c r="UNA126" s="327"/>
      <c r="UNB126" s="327"/>
      <c r="UNC126" s="327"/>
      <c r="UND126" s="327"/>
      <c r="UNE126" s="327"/>
      <c r="UNF126" s="327"/>
      <c r="UNG126" s="327"/>
      <c r="UNH126" s="327"/>
      <c r="UNI126" s="327"/>
      <c r="UNJ126" s="327"/>
      <c r="UNK126" s="327"/>
      <c r="UNL126" s="327"/>
      <c r="UNM126" s="327"/>
      <c r="UNN126" s="327"/>
      <c r="UNO126" s="327"/>
      <c r="UNP126" s="327"/>
      <c r="UNQ126" s="327"/>
      <c r="UNR126" s="327"/>
      <c r="UNS126" s="327"/>
      <c r="UNT126" s="327"/>
      <c r="UNU126" s="327"/>
      <c r="UNV126" s="327"/>
      <c r="UNW126" s="327"/>
      <c r="UNX126" s="327"/>
      <c r="UNY126" s="327"/>
      <c r="UNZ126" s="327"/>
      <c r="UOA126" s="327"/>
      <c r="UOB126" s="327"/>
      <c r="UOC126" s="327"/>
      <c r="UOD126" s="327"/>
      <c r="UOE126" s="327"/>
      <c r="UOF126" s="327"/>
      <c r="UOG126" s="327"/>
      <c r="UOH126" s="327"/>
      <c r="UOI126" s="327"/>
      <c r="UOJ126" s="327"/>
      <c r="UOK126" s="327"/>
      <c r="UOL126" s="327"/>
      <c r="UOM126" s="327"/>
      <c r="UON126" s="327"/>
      <c r="UOO126" s="327"/>
      <c r="UOP126" s="327"/>
      <c r="UOQ126" s="327"/>
      <c r="UOR126" s="327"/>
      <c r="UOS126" s="327"/>
      <c r="UOT126" s="327"/>
      <c r="UOU126" s="327"/>
      <c r="UOV126" s="327"/>
      <c r="UOW126" s="327"/>
      <c r="UOX126" s="327"/>
      <c r="UOY126" s="327"/>
      <c r="UOZ126" s="327"/>
      <c r="UPA126" s="327"/>
      <c r="UPB126" s="327"/>
      <c r="UPC126" s="327"/>
      <c r="UPD126" s="327"/>
      <c r="UPE126" s="327"/>
      <c r="UPF126" s="327"/>
      <c r="UPG126" s="327"/>
      <c r="UPH126" s="327"/>
      <c r="UPI126" s="327"/>
      <c r="UPJ126" s="327"/>
      <c r="UPK126" s="327"/>
      <c r="UPL126" s="327"/>
      <c r="UPM126" s="327"/>
      <c r="UPN126" s="327"/>
      <c r="UPO126" s="327"/>
      <c r="UPP126" s="327"/>
      <c r="UPQ126" s="327"/>
      <c r="UPR126" s="327"/>
      <c r="UPS126" s="327"/>
      <c r="UPT126" s="327"/>
      <c r="UPU126" s="327"/>
      <c r="UPV126" s="327"/>
      <c r="UPW126" s="327"/>
      <c r="UPX126" s="327"/>
      <c r="UPY126" s="327"/>
      <c r="UPZ126" s="327"/>
      <c r="UQA126" s="327"/>
      <c r="UQB126" s="327"/>
      <c r="UQC126" s="327"/>
      <c r="UQD126" s="327"/>
      <c r="UQE126" s="327"/>
      <c r="UQF126" s="327"/>
      <c r="UQG126" s="327"/>
      <c r="UQH126" s="327"/>
      <c r="UQI126" s="327"/>
      <c r="UQJ126" s="327"/>
      <c r="UQK126" s="327"/>
      <c r="UQL126" s="327"/>
      <c r="UQM126" s="327"/>
      <c r="UQN126" s="327"/>
      <c r="UQO126" s="327"/>
      <c r="UQP126" s="327"/>
      <c r="UQQ126" s="327"/>
      <c r="UQR126" s="327"/>
      <c r="UQS126" s="327"/>
      <c r="UQT126" s="327"/>
      <c r="UQU126" s="327"/>
      <c r="UQV126" s="327"/>
      <c r="UQW126" s="327"/>
      <c r="UQX126" s="327"/>
      <c r="UQY126" s="327"/>
      <c r="UQZ126" s="327"/>
      <c r="URA126" s="327"/>
      <c r="URB126" s="327"/>
      <c r="URC126" s="327"/>
      <c r="URD126" s="327"/>
      <c r="URE126" s="327"/>
      <c r="URF126" s="327"/>
      <c r="URG126" s="327"/>
      <c r="URH126" s="327"/>
      <c r="URI126" s="327"/>
      <c r="URJ126" s="327"/>
      <c r="URK126" s="327"/>
      <c r="URL126" s="327"/>
      <c r="URM126" s="327"/>
      <c r="URN126" s="327"/>
      <c r="URO126" s="327"/>
      <c r="URP126" s="327"/>
      <c r="URQ126" s="327"/>
      <c r="URR126" s="327"/>
      <c r="URS126" s="327"/>
      <c r="URT126" s="327"/>
      <c r="URU126" s="327"/>
      <c r="URV126" s="327"/>
      <c r="URW126" s="327"/>
      <c r="URX126" s="327"/>
      <c r="URY126" s="327"/>
      <c r="URZ126" s="327"/>
      <c r="USA126" s="327"/>
      <c r="USB126" s="327"/>
      <c r="USC126" s="327"/>
      <c r="USD126" s="327"/>
      <c r="USE126" s="327"/>
      <c r="USF126" s="327"/>
      <c r="USG126" s="327"/>
      <c r="USH126" s="327"/>
      <c r="USI126" s="327"/>
      <c r="USJ126" s="327"/>
      <c r="USK126" s="327"/>
      <c r="USL126" s="327"/>
      <c r="USM126" s="327"/>
      <c r="USN126" s="327"/>
      <c r="USO126" s="327"/>
      <c r="USP126" s="327"/>
      <c r="USQ126" s="327"/>
      <c r="USR126" s="327"/>
      <c r="USS126" s="327"/>
      <c r="UST126" s="327"/>
      <c r="USU126" s="327"/>
      <c r="USV126" s="327"/>
      <c r="USW126" s="327"/>
      <c r="USX126" s="327"/>
      <c r="USY126" s="327"/>
      <c r="USZ126" s="327"/>
      <c r="UTA126" s="327"/>
      <c r="UTB126" s="327"/>
      <c r="UTC126" s="327"/>
      <c r="UTD126" s="327"/>
      <c r="UTE126" s="327"/>
      <c r="UTF126" s="327"/>
      <c r="UTG126" s="327"/>
      <c r="UTH126" s="327"/>
      <c r="UTI126" s="327"/>
      <c r="UTJ126" s="327"/>
      <c r="UTK126" s="327"/>
      <c r="UTL126" s="327"/>
      <c r="UTM126" s="327"/>
      <c r="UTN126" s="327"/>
      <c r="UTO126" s="327"/>
      <c r="UTP126" s="327"/>
      <c r="UTQ126" s="327"/>
      <c r="UTR126" s="327"/>
      <c r="UTS126" s="327"/>
      <c r="UTT126" s="327"/>
      <c r="UTU126" s="327"/>
      <c r="UTV126" s="327"/>
      <c r="UTW126" s="327"/>
      <c r="UTX126" s="327"/>
      <c r="UTY126" s="327"/>
      <c r="UTZ126" s="327"/>
      <c r="UUA126" s="327"/>
      <c r="UUB126" s="327"/>
      <c r="UUC126" s="327"/>
      <c r="UUD126" s="327"/>
      <c r="UUE126" s="327"/>
      <c r="UUF126" s="327"/>
      <c r="UUG126" s="327"/>
      <c r="UUH126" s="327"/>
      <c r="UUI126" s="327"/>
      <c r="UUJ126" s="327"/>
      <c r="UUK126" s="327"/>
      <c r="UUL126" s="327"/>
      <c r="UUM126" s="327"/>
      <c r="UUN126" s="327"/>
      <c r="UUO126" s="327"/>
      <c r="UUP126" s="327"/>
      <c r="UUQ126" s="327"/>
      <c r="UUR126" s="327"/>
      <c r="UUS126" s="327"/>
      <c r="UUT126" s="327"/>
      <c r="UUU126" s="327"/>
      <c r="UUV126" s="327"/>
      <c r="UUW126" s="327"/>
      <c r="UUX126" s="327"/>
      <c r="UUY126" s="327"/>
      <c r="UUZ126" s="327"/>
      <c r="UVA126" s="327"/>
      <c r="UVB126" s="327"/>
      <c r="UVC126" s="327"/>
      <c r="UVD126" s="327"/>
      <c r="UVE126" s="327"/>
      <c r="UVF126" s="327"/>
      <c r="UVG126" s="327"/>
      <c r="UVH126" s="327"/>
      <c r="UVI126" s="327"/>
      <c r="UVJ126" s="327"/>
      <c r="UVK126" s="327"/>
      <c r="UVL126" s="327"/>
      <c r="UVM126" s="327"/>
      <c r="UVN126" s="327"/>
      <c r="UVO126" s="327"/>
      <c r="UVP126" s="327"/>
      <c r="UVQ126" s="327"/>
      <c r="UVR126" s="327"/>
      <c r="UVS126" s="327"/>
      <c r="UVT126" s="327"/>
      <c r="UVU126" s="327"/>
      <c r="UVV126" s="327"/>
      <c r="UVW126" s="327"/>
      <c r="UVX126" s="327"/>
      <c r="UVY126" s="327"/>
      <c r="UVZ126" s="327"/>
      <c r="UWA126" s="327"/>
      <c r="UWB126" s="327"/>
      <c r="UWC126" s="327"/>
      <c r="UWD126" s="327"/>
      <c r="UWE126" s="327"/>
      <c r="UWF126" s="327"/>
      <c r="UWG126" s="327"/>
      <c r="UWH126" s="327"/>
      <c r="UWI126" s="327"/>
      <c r="UWJ126" s="327"/>
      <c r="UWK126" s="327"/>
      <c r="UWL126" s="327"/>
      <c r="UWM126" s="327"/>
      <c r="UWN126" s="327"/>
      <c r="UWO126" s="327"/>
      <c r="UWP126" s="327"/>
      <c r="UWQ126" s="327"/>
      <c r="UWR126" s="327"/>
      <c r="UWS126" s="327"/>
      <c r="UWT126" s="327"/>
      <c r="UWU126" s="327"/>
      <c r="UWV126" s="327"/>
      <c r="UWW126" s="327"/>
      <c r="UWX126" s="327"/>
      <c r="UWY126" s="327"/>
      <c r="UWZ126" s="327"/>
      <c r="UXA126" s="327"/>
      <c r="UXB126" s="327"/>
      <c r="UXC126" s="327"/>
      <c r="UXD126" s="327"/>
      <c r="UXE126" s="327"/>
      <c r="UXF126" s="327"/>
      <c r="UXG126" s="327"/>
      <c r="UXH126" s="327"/>
      <c r="UXI126" s="327"/>
      <c r="UXJ126" s="327"/>
      <c r="UXK126" s="327"/>
      <c r="UXL126" s="327"/>
      <c r="UXM126" s="327"/>
      <c r="UXN126" s="327"/>
      <c r="UXO126" s="327"/>
      <c r="UXP126" s="327"/>
      <c r="UXQ126" s="327"/>
      <c r="UXR126" s="327"/>
      <c r="UXS126" s="327"/>
      <c r="UXT126" s="327"/>
      <c r="UXU126" s="327"/>
      <c r="UXV126" s="327"/>
      <c r="UXW126" s="327"/>
      <c r="UXX126" s="327"/>
      <c r="UXY126" s="327"/>
      <c r="UXZ126" s="327"/>
      <c r="UYA126" s="327"/>
      <c r="UYB126" s="327"/>
      <c r="UYC126" s="327"/>
      <c r="UYD126" s="327"/>
      <c r="UYE126" s="327"/>
      <c r="UYF126" s="327"/>
      <c r="UYG126" s="327"/>
      <c r="UYH126" s="327"/>
      <c r="UYI126" s="327"/>
      <c r="UYJ126" s="327"/>
      <c r="UYK126" s="327"/>
      <c r="UYL126" s="327"/>
      <c r="UYM126" s="327"/>
      <c r="UYN126" s="327"/>
      <c r="UYO126" s="327"/>
      <c r="UYP126" s="327"/>
      <c r="UYQ126" s="327"/>
      <c r="UYR126" s="327"/>
      <c r="UYS126" s="327"/>
      <c r="UYT126" s="327"/>
      <c r="UYU126" s="327"/>
      <c r="UYV126" s="327"/>
      <c r="UYW126" s="327"/>
      <c r="UYX126" s="327"/>
      <c r="UYY126" s="327"/>
      <c r="UYZ126" s="327"/>
      <c r="UZA126" s="327"/>
      <c r="UZB126" s="327"/>
      <c r="UZC126" s="327"/>
      <c r="UZD126" s="327"/>
      <c r="UZE126" s="327"/>
      <c r="UZF126" s="327"/>
      <c r="UZG126" s="327"/>
      <c r="UZH126" s="327"/>
      <c r="UZI126" s="327"/>
      <c r="UZJ126" s="327"/>
      <c r="UZK126" s="327"/>
      <c r="UZL126" s="327"/>
      <c r="UZM126" s="327"/>
      <c r="UZN126" s="327"/>
      <c r="UZO126" s="327"/>
      <c r="UZP126" s="327"/>
      <c r="UZQ126" s="327"/>
      <c r="UZR126" s="327"/>
      <c r="UZS126" s="327"/>
      <c r="UZT126" s="327"/>
      <c r="UZU126" s="327"/>
      <c r="UZV126" s="327"/>
      <c r="UZW126" s="327"/>
      <c r="UZX126" s="327"/>
      <c r="UZY126" s="327"/>
      <c r="UZZ126" s="327"/>
      <c r="VAA126" s="327"/>
      <c r="VAB126" s="327"/>
      <c r="VAC126" s="327"/>
      <c r="VAD126" s="327"/>
      <c r="VAE126" s="327"/>
      <c r="VAF126" s="327"/>
      <c r="VAG126" s="327"/>
      <c r="VAH126" s="327"/>
      <c r="VAI126" s="327"/>
      <c r="VAJ126" s="327"/>
      <c r="VAK126" s="327"/>
      <c r="VAL126" s="327"/>
      <c r="VAM126" s="327"/>
      <c r="VAN126" s="327"/>
      <c r="VAO126" s="327"/>
      <c r="VAP126" s="327"/>
      <c r="VAQ126" s="327"/>
      <c r="VAR126" s="327"/>
      <c r="VAS126" s="327"/>
      <c r="VAT126" s="327"/>
      <c r="VAU126" s="327"/>
      <c r="VAV126" s="327"/>
      <c r="VAW126" s="327"/>
      <c r="VAX126" s="327"/>
      <c r="VAY126" s="327"/>
      <c r="VAZ126" s="327"/>
      <c r="VBA126" s="327"/>
      <c r="VBB126" s="327"/>
      <c r="VBC126" s="327"/>
      <c r="VBD126" s="327"/>
      <c r="VBE126" s="327"/>
      <c r="VBF126" s="327"/>
      <c r="VBG126" s="327"/>
      <c r="VBH126" s="327"/>
      <c r="VBI126" s="327"/>
      <c r="VBJ126" s="327"/>
      <c r="VBK126" s="327"/>
      <c r="VBL126" s="327"/>
      <c r="VBM126" s="327"/>
      <c r="VBN126" s="327"/>
      <c r="VBO126" s="327"/>
      <c r="VBP126" s="327"/>
      <c r="VBQ126" s="327"/>
      <c r="VBR126" s="327"/>
      <c r="VBS126" s="327"/>
      <c r="VBT126" s="327"/>
      <c r="VBU126" s="327"/>
      <c r="VBV126" s="327"/>
      <c r="VBW126" s="327"/>
      <c r="VBX126" s="327"/>
      <c r="VBY126" s="327"/>
      <c r="VBZ126" s="327"/>
      <c r="VCA126" s="327"/>
      <c r="VCB126" s="327"/>
      <c r="VCC126" s="327"/>
      <c r="VCD126" s="327"/>
      <c r="VCE126" s="327"/>
      <c r="VCF126" s="327"/>
      <c r="VCG126" s="327"/>
      <c r="VCH126" s="327"/>
      <c r="VCI126" s="327"/>
      <c r="VCJ126" s="327"/>
      <c r="VCK126" s="327"/>
      <c r="VCL126" s="327"/>
      <c r="VCM126" s="327"/>
      <c r="VCN126" s="327"/>
      <c r="VCO126" s="327"/>
      <c r="VCP126" s="327"/>
      <c r="VCQ126" s="327"/>
      <c r="VCR126" s="327"/>
      <c r="VCS126" s="327"/>
      <c r="VCT126" s="327"/>
      <c r="VCU126" s="327"/>
      <c r="VCV126" s="327"/>
      <c r="VCW126" s="327"/>
      <c r="VCX126" s="327"/>
      <c r="VCY126" s="327"/>
      <c r="VCZ126" s="327"/>
      <c r="VDA126" s="327"/>
      <c r="VDB126" s="327"/>
      <c r="VDC126" s="327"/>
      <c r="VDD126" s="327"/>
      <c r="VDE126" s="327"/>
      <c r="VDF126" s="327"/>
      <c r="VDG126" s="327"/>
      <c r="VDH126" s="327"/>
      <c r="VDI126" s="327"/>
      <c r="VDJ126" s="327"/>
      <c r="VDK126" s="327"/>
      <c r="VDL126" s="327"/>
      <c r="VDM126" s="327"/>
      <c r="VDN126" s="327"/>
      <c r="VDO126" s="327"/>
      <c r="VDP126" s="327"/>
      <c r="VDQ126" s="327"/>
      <c r="VDR126" s="327"/>
      <c r="VDS126" s="327"/>
      <c r="VDT126" s="327"/>
      <c r="VDU126" s="327"/>
      <c r="VDV126" s="327"/>
      <c r="VDW126" s="327"/>
      <c r="VDX126" s="327"/>
      <c r="VDY126" s="327"/>
      <c r="VDZ126" s="327"/>
      <c r="VEA126" s="327"/>
      <c r="VEB126" s="327"/>
      <c r="VEC126" s="327"/>
      <c r="VED126" s="327"/>
      <c r="VEE126" s="327"/>
      <c r="VEF126" s="327"/>
      <c r="VEG126" s="327"/>
      <c r="VEH126" s="327"/>
      <c r="VEI126" s="327"/>
      <c r="VEJ126" s="327"/>
      <c r="VEK126" s="327"/>
      <c r="VEL126" s="327"/>
      <c r="VEM126" s="327"/>
      <c r="VEN126" s="327"/>
      <c r="VEO126" s="327"/>
      <c r="VEP126" s="327"/>
      <c r="VEQ126" s="327"/>
      <c r="VER126" s="327"/>
      <c r="VES126" s="327"/>
      <c r="VET126" s="327"/>
      <c r="VEU126" s="327"/>
      <c r="VEV126" s="327"/>
      <c r="VEW126" s="327"/>
      <c r="VEX126" s="327"/>
      <c r="VEY126" s="327"/>
      <c r="VEZ126" s="327"/>
      <c r="VFA126" s="327"/>
      <c r="VFB126" s="327"/>
      <c r="VFC126" s="327"/>
      <c r="VFD126" s="327"/>
      <c r="VFE126" s="327"/>
      <c r="VFF126" s="327"/>
      <c r="VFG126" s="327"/>
      <c r="VFH126" s="327"/>
      <c r="VFI126" s="327"/>
      <c r="VFJ126" s="327"/>
      <c r="VFK126" s="327"/>
      <c r="VFL126" s="327"/>
      <c r="VFM126" s="327"/>
      <c r="VFN126" s="327"/>
      <c r="VFO126" s="327"/>
      <c r="VFP126" s="327"/>
      <c r="VFQ126" s="327"/>
      <c r="VFR126" s="327"/>
      <c r="VFS126" s="327"/>
      <c r="VFT126" s="327"/>
      <c r="VFU126" s="327"/>
      <c r="VFV126" s="327"/>
      <c r="VFW126" s="327"/>
      <c r="VFX126" s="327"/>
      <c r="VFY126" s="327"/>
      <c r="VFZ126" s="327"/>
      <c r="VGA126" s="327"/>
      <c r="VGB126" s="327"/>
      <c r="VGC126" s="327"/>
      <c r="VGD126" s="327"/>
      <c r="VGE126" s="327"/>
      <c r="VGF126" s="327"/>
      <c r="VGG126" s="327"/>
      <c r="VGH126" s="327"/>
      <c r="VGI126" s="327"/>
      <c r="VGJ126" s="327"/>
      <c r="VGK126" s="327"/>
      <c r="VGL126" s="327"/>
      <c r="VGM126" s="327"/>
      <c r="VGN126" s="327"/>
      <c r="VGO126" s="327"/>
      <c r="VGP126" s="327"/>
      <c r="VGQ126" s="327"/>
      <c r="VGR126" s="327"/>
      <c r="VGS126" s="327"/>
      <c r="VGT126" s="327"/>
      <c r="VGU126" s="327"/>
      <c r="VGV126" s="327"/>
      <c r="VGW126" s="327"/>
      <c r="VGX126" s="327"/>
      <c r="VGY126" s="327"/>
      <c r="VGZ126" s="327"/>
      <c r="VHA126" s="327"/>
      <c r="VHB126" s="327"/>
      <c r="VHC126" s="327"/>
      <c r="VHD126" s="327"/>
      <c r="VHE126" s="327"/>
      <c r="VHF126" s="327"/>
      <c r="VHG126" s="327"/>
      <c r="VHH126" s="327"/>
      <c r="VHI126" s="327"/>
      <c r="VHJ126" s="327"/>
      <c r="VHK126" s="327"/>
      <c r="VHL126" s="327"/>
      <c r="VHM126" s="327"/>
      <c r="VHN126" s="327"/>
      <c r="VHO126" s="327"/>
      <c r="VHP126" s="327"/>
      <c r="VHQ126" s="327"/>
      <c r="VHR126" s="327"/>
      <c r="VHS126" s="327"/>
      <c r="VHT126" s="327"/>
      <c r="VHU126" s="327"/>
      <c r="VHV126" s="327"/>
      <c r="VHW126" s="327"/>
      <c r="VHX126" s="327"/>
      <c r="VHY126" s="327"/>
      <c r="VHZ126" s="327"/>
      <c r="VIA126" s="327"/>
      <c r="VIB126" s="327"/>
      <c r="VIC126" s="327"/>
      <c r="VID126" s="327"/>
      <c r="VIE126" s="327"/>
      <c r="VIF126" s="327"/>
      <c r="VIG126" s="327"/>
      <c r="VIH126" s="327"/>
      <c r="VII126" s="327"/>
      <c r="VIJ126" s="327"/>
      <c r="VIK126" s="327"/>
      <c r="VIL126" s="327"/>
      <c r="VIM126" s="327"/>
      <c r="VIN126" s="327"/>
      <c r="VIO126" s="327"/>
      <c r="VIP126" s="327"/>
      <c r="VIQ126" s="327"/>
      <c r="VIR126" s="327"/>
      <c r="VIS126" s="327"/>
      <c r="VIT126" s="327"/>
      <c r="VIU126" s="327"/>
      <c r="VIV126" s="327"/>
      <c r="VIW126" s="327"/>
      <c r="VIX126" s="327"/>
      <c r="VIY126" s="327"/>
      <c r="VIZ126" s="327"/>
      <c r="VJA126" s="327"/>
      <c r="VJB126" s="327"/>
      <c r="VJC126" s="327"/>
      <c r="VJD126" s="327"/>
      <c r="VJE126" s="327"/>
      <c r="VJF126" s="327"/>
      <c r="VJG126" s="327"/>
      <c r="VJH126" s="327"/>
      <c r="VJI126" s="327"/>
      <c r="VJJ126" s="327"/>
      <c r="VJK126" s="327"/>
      <c r="VJL126" s="327"/>
      <c r="VJM126" s="327"/>
      <c r="VJN126" s="327"/>
      <c r="VJO126" s="327"/>
      <c r="VJP126" s="327"/>
      <c r="VJQ126" s="327"/>
      <c r="VJR126" s="327"/>
      <c r="VJS126" s="327"/>
      <c r="VJT126" s="327"/>
      <c r="VJU126" s="327"/>
      <c r="VJV126" s="327"/>
      <c r="VJW126" s="327"/>
      <c r="VJX126" s="327"/>
      <c r="VJY126" s="327"/>
      <c r="VJZ126" s="327"/>
      <c r="VKA126" s="327"/>
      <c r="VKB126" s="327"/>
      <c r="VKC126" s="327"/>
      <c r="VKD126" s="327"/>
      <c r="VKE126" s="327"/>
      <c r="VKF126" s="327"/>
      <c r="VKG126" s="327"/>
      <c r="VKH126" s="327"/>
      <c r="VKI126" s="327"/>
      <c r="VKJ126" s="327"/>
      <c r="VKK126" s="327"/>
      <c r="VKL126" s="327"/>
      <c r="VKM126" s="327"/>
      <c r="VKN126" s="327"/>
      <c r="VKO126" s="327"/>
      <c r="VKP126" s="327"/>
      <c r="VKQ126" s="327"/>
      <c r="VKR126" s="327"/>
      <c r="VKS126" s="327"/>
      <c r="VKT126" s="327"/>
      <c r="VKU126" s="327"/>
      <c r="VKV126" s="327"/>
      <c r="VKW126" s="327"/>
      <c r="VKX126" s="327"/>
      <c r="VKY126" s="327"/>
      <c r="VKZ126" s="327"/>
      <c r="VLA126" s="327"/>
      <c r="VLB126" s="327"/>
      <c r="VLC126" s="327"/>
      <c r="VLD126" s="327"/>
      <c r="VLE126" s="327"/>
      <c r="VLF126" s="327"/>
      <c r="VLG126" s="327"/>
      <c r="VLH126" s="327"/>
      <c r="VLI126" s="327"/>
      <c r="VLJ126" s="327"/>
      <c r="VLK126" s="327"/>
      <c r="VLL126" s="327"/>
      <c r="VLM126" s="327"/>
      <c r="VLN126" s="327"/>
      <c r="VLO126" s="327"/>
      <c r="VLP126" s="327"/>
      <c r="VLQ126" s="327"/>
      <c r="VLR126" s="327"/>
      <c r="VLS126" s="327"/>
      <c r="VLT126" s="327"/>
      <c r="VLU126" s="327"/>
      <c r="VLV126" s="327"/>
      <c r="VLW126" s="327"/>
      <c r="VLX126" s="327"/>
      <c r="VLY126" s="327"/>
      <c r="VLZ126" s="327"/>
      <c r="VMA126" s="327"/>
      <c r="VMB126" s="327"/>
      <c r="VMC126" s="327"/>
      <c r="VMD126" s="327"/>
      <c r="VME126" s="327"/>
      <c r="VMF126" s="327"/>
      <c r="VMG126" s="327"/>
      <c r="VMH126" s="327"/>
      <c r="VMI126" s="327"/>
      <c r="VMJ126" s="327"/>
      <c r="VMK126" s="327"/>
      <c r="VML126" s="327"/>
      <c r="VMM126" s="327"/>
      <c r="VMN126" s="327"/>
      <c r="VMO126" s="327"/>
      <c r="VMP126" s="327"/>
      <c r="VMQ126" s="327"/>
      <c r="VMR126" s="327"/>
      <c r="VMS126" s="327"/>
      <c r="VMT126" s="327"/>
      <c r="VMU126" s="327"/>
      <c r="VMV126" s="327"/>
      <c r="VMW126" s="327"/>
      <c r="VMX126" s="327"/>
      <c r="VMY126" s="327"/>
      <c r="VMZ126" s="327"/>
      <c r="VNA126" s="327"/>
      <c r="VNB126" s="327"/>
      <c r="VNC126" s="327"/>
      <c r="VND126" s="327"/>
      <c r="VNE126" s="327"/>
      <c r="VNF126" s="327"/>
      <c r="VNG126" s="327"/>
      <c r="VNH126" s="327"/>
      <c r="VNI126" s="327"/>
      <c r="VNJ126" s="327"/>
      <c r="VNK126" s="327"/>
      <c r="VNL126" s="327"/>
      <c r="VNM126" s="327"/>
      <c r="VNN126" s="327"/>
      <c r="VNO126" s="327"/>
      <c r="VNP126" s="327"/>
      <c r="VNQ126" s="327"/>
      <c r="VNR126" s="327"/>
      <c r="VNS126" s="327"/>
      <c r="VNT126" s="327"/>
      <c r="VNU126" s="327"/>
      <c r="VNV126" s="327"/>
      <c r="VNW126" s="327"/>
      <c r="VNX126" s="327"/>
      <c r="VNY126" s="327"/>
      <c r="VNZ126" s="327"/>
      <c r="VOA126" s="327"/>
      <c r="VOB126" s="327"/>
      <c r="VOC126" s="327"/>
      <c r="VOD126" s="327"/>
      <c r="VOE126" s="327"/>
      <c r="VOF126" s="327"/>
      <c r="VOG126" s="327"/>
      <c r="VOH126" s="327"/>
      <c r="VOI126" s="327"/>
      <c r="VOJ126" s="327"/>
      <c r="VOK126" s="327"/>
      <c r="VOL126" s="327"/>
      <c r="VOM126" s="327"/>
      <c r="VON126" s="327"/>
      <c r="VOO126" s="327"/>
      <c r="VOP126" s="327"/>
      <c r="VOQ126" s="327"/>
      <c r="VOR126" s="327"/>
      <c r="VOS126" s="327"/>
      <c r="VOT126" s="327"/>
      <c r="VOU126" s="327"/>
      <c r="VOV126" s="327"/>
      <c r="VOW126" s="327"/>
      <c r="VOX126" s="327"/>
      <c r="VOY126" s="327"/>
      <c r="VOZ126" s="327"/>
      <c r="VPA126" s="327"/>
      <c r="VPB126" s="327"/>
      <c r="VPC126" s="327"/>
      <c r="VPD126" s="327"/>
      <c r="VPE126" s="327"/>
      <c r="VPF126" s="327"/>
      <c r="VPG126" s="327"/>
      <c r="VPH126" s="327"/>
      <c r="VPI126" s="327"/>
      <c r="VPJ126" s="327"/>
      <c r="VPK126" s="327"/>
      <c r="VPL126" s="327"/>
      <c r="VPM126" s="327"/>
      <c r="VPN126" s="327"/>
      <c r="VPO126" s="327"/>
      <c r="VPP126" s="327"/>
      <c r="VPQ126" s="327"/>
      <c r="VPR126" s="327"/>
      <c r="VPS126" s="327"/>
      <c r="VPT126" s="327"/>
      <c r="VPU126" s="327"/>
      <c r="VPV126" s="327"/>
      <c r="VPW126" s="327"/>
      <c r="VPX126" s="327"/>
      <c r="VPY126" s="327"/>
      <c r="VPZ126" s="327"/>
      <c r="VQA126" s="327"/>
      <c r="VQB126" s="327"/>
      <c r="VQC126" s="327"/>
      <c r="VQD126" s="327"/>
      <c r="VQE126" s="327"/>
      <c r="VQF126" s="327"/>
      <c r="VQG126" s="327"/>
      <c r="VQH126" s="327"/>
      <c r="VQI126" s="327"/>
      <c r="VQJ126" s="327"/>
      <c r="VQK126" s="327"/>
      <c r="VQL126" s="327"/>
      <c r="VQM126" s="327"/>
      <c r="VQN126" s="327"/>
      <c r="VQO126" s="327"/>
      <c r="VQP126" s="327"/>
      <c r="VQQ126" s="327"/>
      <c r="VQR126" s="327"/>
      <c r="VQS126" s="327"/>
      <c r="VQT126" s="327"/>
      <c r="VQU126" s="327"/>
      <c r="VQV126" s="327"/>
      <c r="VQW126" s="327"/>
      <c r="VQX126" s="327"/>
      <c r="VQY126" s="327"/>
      <c r="VQZ126" s="327"/>
      <c r="VRA126" s="327"/>
      <c r="VRB126" s="327"/>
      <c r="VRC126" s="327"/>
      <c r="VRD126" s="327"/>
      <c r="VRE126" s="327"/>
      <c r="VRF126" s="327"/>
      <c r="VRG126" s="327"/>
      <c r="VRH126" s="327"/>
      <c r="VRI126" s="327"/>
      <c r="VRJ126" s="327"/>
      <c r="VRK126" s="327"/>
      <c r="VRL126" s="327"/>
      <c r="VRM126" s="327"/>
      <c r="VRN126" s="327"/>
      <c r="VRO126" s="327"/>
      <c r="VRP126" s="327"/>
      <c r="VRQ126" s="327"/>
      <c r="VRR126" s="327"/>
      <c r="VRS126" s="327"/>
      <c r="VRT126" s="327"/>
      <c r="VRU126" s="327"/>
      <c r="VRV126" s="327"/>
      <c r="VRW126" s="327"/>
      <c r="VRX126" s="327"/>
      <c r="VRY126" s="327"/>
      <c r="VRZ126" s="327"/>
      <c r="VSA126" s="327"/>
      <c r="VSB126" s="327"/>
      <c r="VSC126" s="327"/>
      <c r="VSD126" s="327"/>
      <c r="VSE126" s="327"/>
      <c r="VSF126" s="327"/>
      <c r="VSG126" s="327"/>
      <c r="VSH126" s="327"/>
      <c r="VSI126" s="327"/>
      <c r="VSJ126" s="327"/>
      <c r="VSK126" s="327"/>
      <c r="VSL126" s="327"/>
      <c r="VSM126" s="327"/>
      <c r="VSN126" s="327"/>
      <c r="VSO126" s="327"/>
      <c r="VSP126" s="327"/>
      <c r="VSQ126" s="327"/>
      <c r="VSR126" s="327"/>
      <c r="VSS126" s="327"/>
      <c r="VST126" s="327"/>
      <c r="VSU126" s="327"/>
      <c r="VSV126" s="327"/>
      <c r="VSW126" s="327"/>
      <c r="VSX126" s="327"/>
      <c r="VSY126" s="327"/>
      <c r="VSZ126" s="327"/>
      <c r="VTA126" s="327"/>
      <c r="VTB126" s="327"/>
      <c r="VTC126" s="327"/>
      <c r="VTD126" s="327"/>
      <c r="VTE126" s="327"/>
      <c r="VTF126" s="327"/>
      <c r="VTG126" s="327"/>
      <c r="VTH126" s="327"/>
      <c r="VTI126" s="327"/>
      <c r="VTJ126" s="327"/>
      <c r="VTK126" s="327"/>
      <c r="VTL126" s="327"/>
      <c r="VTM126" s="327"/>
      <c r="VTN126" s="327"/>
      <c r="VTO126" s="327"/>
      <c r="VTP126" s="327"/>
      <c r="VTQ126" s="327"/>
      <c r="VTR126" s="327"/>
      <c r="VTS126" s="327"/>
      <c r="VTT126" s="327"/>
      <c r="VTU126" s="327"/>
      <c r="VTV126" s="327"/>
      <c r="VTW126" s="327"/>
      <c r="VTX126" s="327"/>
      <c r="VTY126" s="327"/>
      <c r="VTZ126" s="327"/>
      <c r="VUA126" s="327"/>
      <c r="VUB126" s="327"/>
      <c r="VUC126" s="327"/>
      <c r="VUD126" s="327"/>
      <c r="VUE126" s="327"/>
      <c r="VUF126" s="327"/>
      <c r="VUG126" s="327"/>
      <c r="VUH126" s="327"/>
      <c r="VUI126" s="327"/>
      <c r="VUJ126" s="327"/>
      <c r="VUK126" s="327"/>
      <c r="VUL126" s="327"/>
      <c r="VUM126" s="327"/>
      <c r="VUN126" s="327"/>
      <c r="VUO126" s="327"/>
      <c r="VUP126" s="327"/>
      <c r="VUQ126" s="327"/>
      <c r="VUR126" s="327"/>
      <c r="VUS126" s="327"/>
      <c r="VUT126" s="327"/>
      <c r="VUU126" s="327"/>
      <c r="VUV126" s="327"/>
      <c r="VUW126" s="327"/>
      <c r="VUX126" s="327"/>
      <c r="VUY126" s="327"/>
      <c r="VUZ126" s="327"/>
      <c r="VVA126" s="327"/>
      <c r="VVB126" s="327"/>
      <c r="VVC126" s="327"/>
      <c r="VVD126" s="327"/>
      <c r="VVE126" s="327"/>
      <c r="VVF126" s="327"/>
      <c r="VVG126" s="327"/>
      <c r="VVH126" s="327"/>
      <c r="VVI126" s="327"/>
      <c r="VVJ126" s="327"/>
      <c r="VVK126" s="327"/>
      <c r="VVL126" s="327"/>
      <c r="VVM126" s="327"/>
      <c r="VVN126" s="327"/>
      <c r="VVO126" s="327"/>
      <c r="VVP126" s="327"/>
      <c r="VVQ126" s="327"/>
      <c r="VVR126" s="327"/>
      <c r="VVS126" s="327"/>
      <c r="VVT126" s="327"/>
      <c r="VVU126" s="327"/>
      <c r="VVV126" s="327"/>
      <c r="VVW126" s="327"/>
      <c r="VVX126" s="327"/>
      <c r="VVY126" s="327"/>
      <c r="VVZ126" s="327"/>
      <c r="VWA126" s="327"/>
      <c r="VWB126" s="327"/>
      <c r="VWC126" s="327"/>
      <c r="VWD126" s="327"/>
      <c r="VWE126" s="327"/>
      <c r="VWF126" s="327"/>
      <c r="VWG126" s="327"/>
      <c r="VWH126" s="327"/>
      <c r="VWI126" s="327"/>
      <c r="VWJ126" s="327"/>
      <c r="VWK126" s="327"/>
      <c r="VWL126" s="327"/>
      <c r="VWM126" s="327"/>
      <c r="VWN126" s="327"/>
      <c r="VWO126" s="327"/>
      <c r="VWP126" s="327"/>
      <c r="VWQ126" s="327"/>
      <c r="VWR126" s="327"/>
      <c r="VWS126" s="327"/>
      <c r="VWT126" s="327"/>
      <c r="VWU126" s="327"/>
      <c r="VWV126" s="327"/>
      <c r="VWW126" s="327"/>
      <c r="VWX126" s="327"/>
      <c r="VWY126" s="327"/>
      <c r="VWZ126" s="327"/>
      <c r="VXA126" s="327"/>
      <c r="VXB126" s="327"/>
      <c r="VXC126" s="327"/>
      <c r="VXD126" s="327"/>
      <c r="VXE126" s="327"/>
      <c r="VXF126" s="327"/>
      <c r="VXG126" s="327"/>
      <c r="VXH126" s="327"/>
      <c r="VXI126" s="327"/>
      <c r="VXJ126" s="327"/>
      <c r="VXK126" s="327"/>
      <c r="VXL126" s="327"/>
      <c r="VXM126" s="327"/>
      <c r="VXN126" s="327"/>
      <c r="VXO126" s="327"/>
      <c r="VXP126" s="327"/>
      <c r="VXQ126" s="327"/>
      <c r="VXR126" s="327"/>
      <c r="VXS126" s="327"/>
      <c r="VXT126" s="327"/>
      <c r="VXU126" s="327"/>
      <c r="VXV126" s="327"/>
      <c r="VXW126" s="327"/>
      <c r="VXX126" s="327"/>
      <c r="VXY126" s="327"/>
      <c r="VXZ126" s="327"/>
      <c r="VYA126" s="327"/>
      <c r="VYB126" s="327"/>
      <c r="VYC126" s="327"/>
      <c r="VYD126" s="327"/>
      <c r="VYE126" s="327"/>
      <c r="VYF126" s="327"/>
      <c r="VYG126" s="327"/>
      <c r="VYH126" s="327"/>
      <c r="VYI126" s="327"/>
      <c r="VYJ126" s="327"/>
      <c r="VYK126" s="327"/>
      <c r="VYL126" s="327"/>
      <c r="VYM126" s="327"/>
      <c r="VYN126" s="327"/>
      <c r="VYO126" s="327"/>
      <c r="VYP126" s="327"/>
      <c r="VYQ126" s="327"/>
      <c r="VYR126" s="327"/>
      <c r="VYS126" s="327"/>
      <c r="VYT126" s="327"/>
      <c r="VYU126" s="327"/>
      <c r="VYV126" s="327"/>
      <c r="VYW126" s="327"/>
      <c r="VYX126" s="327"/>
      <c r="VYY126" s="327"/>
      <c r="VYZ126" s="327"/>
      <c r="VZA126" s="327"/>
      <c r="VZB126" s="327"/>
      <c r="VZC126" s="327"/>
      <c r="VZD126" s="327"/>
      <c r="VZE126" s="327"/>
      <c r="VZF126" s="327"/>
      <c r="VZG126" s="327"/>
      <c r="VZH126" s="327"/>
      <c r="VZI126" s="327"/>
      <c r="VZJ126" s="327"/>
      <c r="VZK126" s="327"/>
      <c r="VZL126" s="327"/>
      <c r="VZM126" s="327"/>
      <c r="VZN126" s="327"/>
      <c r="VZO126" s="327"/>
      <c r="VZP126" s="327"/>
      <c r="VZQ126" s="327"/>
      <c r="VZR126" s="327"/>
      <c r="VZS126" s="327"/>
      <c r="VZT126" s="327"/>
      <c r="VZU126" s="327"/>
      <c r="VZV126" s="327"/>
      <c r="VZW126" s="327"/>
      <c r="VZX126" s="327"/>
      <c r="VZY126" s="327"/>
      <c r="VZZ126" s="327"/>
      <c r="WAA126" s="327"/>
      <c r="WAB126" s="327"/>
      <c r="WAC126" s="327"/>
      <c r="WAD126" s="327"/>
      <c r="WAE126" s="327"/>
      <c r="WAF126" s="327"/>
      <c r="WAG126" s="327"/>
      <c r="WAH126" s="327"/>
      <c r="WAI126" s="327"/>
      <c r="WAJ126" s="327"/>
      <c r="WAK126" s="327"/>
      <c r="WAL126" s="327"/>
      <c r="WAM126" s="327"/>
      <c r="WAN126" s="327"/>
      <c r="WAO126" s="327"/>
      <c r="WAP126" s="327"/>
      <c r="WAQ126" s="327"/>
      <c r="WAR126" s="327"/>
      <c r="WAS126" s="327"/>
      <c r="WAT126" s="327"/>
      <c r="WAU126" s="327"/>
      <c r="WAV126" s="327"/>
      <c r="WAW126" s="327"/>
      <c r="WAX126" s="327"/>
      <c r="WAY126" s="327"/>
      <c r="WAZ126" s="327"/>
      <c r="WBA126" s="327"/>
      <c r="WBB126" s="327"/>
      <c r="WBC126" s="327"/>
      <c r="WBD126" s="327"/>
      <c r="WBE126" s="327"/>
      <c r="WBF126" s="327"/>
      <c r="WBG126" s="327"/>
      <c r="WBH126" s="327"/>
      <c r="WBI126" s="327"/>
      <c r="WBJ126" s="327"/>
      <c r="WBK126" s="327"/>
      <c r="WBL126" s="327"/>
      <c r="WBM126" s="327"/>
      <c r="WBN126" s="327"/>
      <c r="WBO126" s="327"/>
      <c r="WBP126" s="327"/>
      <c r="WBQ126" s="327"/>
      <c r="WBR126" s="327"/>
      <c r="WBS126" s="327"/>
      <c r="WBT126" s="327"/>
      <c r="WBU126" s="327"/>
      <c r="WBV126" s="327"/>
      <c r="WBW126" s="327"/>
      <c r="WBX126" s="327"/>
      <c r="WBY126" s="327"/>
      <c r="WBZ126" s="327"/>
      <c r="WCA126" s="327"/>
      <c r="WCB126" s="327"/>
      <c r="WCC126" s="327"/>
      <c r="WCD126" s="327"/>
      <c r="WCE126" s="327"/>
      <c r="WCF126" s="327"/>
      <c r="WCG126" s="327"/>
      <c r="WCH126" s="327"/>
      <c r="WCI126" s="327"/>
      <c r="WCJ126" s="327"/>
      <c r="WCK126" s="327"/>
      <c r="WCL126" s="327"/>
      <c r="WCM126" s="327"/>
      <c r="WCN126" s="327"/>
      <c r="WCO126" s="327"/>
      <c r="WCP126" s="327"/>
      <c r="WCQ126" s="327"/>
      <c r="WCR126" s="327"/>
      <c r="WCS126" s="327"/>
      <c r="WCT126" s="327"/>
      <c r="WCU126" s="327"/>
      <c r="WCV126" s="327"/>
      <c r="WCW126" s="327"/>
      <c r="WCX126" s="327"/>
      <c r="WCY126" s="327"/>
      <c r="WCZ126" s="327"/>
      <c r="WDA126" s="327"/>
      <c r="WDB126" s="327"/>
      <c r="WDC126" s="327"/>
      <c r="WDD126" s="327"/>
      <c r="WDE126" s="327"/>
      <c r="WDF126" s="327"/>
      <c r="WDG126" s="327"/>
      <c r="WDH126" s="327"/>
      <c r="WDI126" s="327"/>
      <c r="WDJ126" s="327"/>
      <c r="WDK126" s="327"/>
      <c r="WDL126" s="327"/>
      <c r="WDM126" s="327"/>
      <c r="WDN126" s="327"/>
      <c r="WDO126" s="327"/>
      <c r="WDP126" s="327"/>
      <c r="WDQ126" s="327"/>
      <c r="WDR126" s="327"/>
      <c r="WDS126" s="327"/>
      <c r="WDT126" s="327"/>
      <c r="WDU126" s="327"/>
      <c r="WDV126" s="327"/>
      <c r="WDW126" s="327"/>
      <c r="WDX126" s="327"/>
      <c r="WDY126" s="327"/>
      <c r="WDZ126" s="327"/>
      <c r="WEA126" s="327"/>
      <c r="WEB126" s="327"/>
      <c r="WEC126" s="327"/>
      <c r="WED126" s="327"/>
      <c r="WEE126" s="327"/>
      <c r="WEF126" s="327"/>
      <c r="WEG126" s="327"/>
      <c r="WEH126" s="327"/>
      <c r="WEI126" s="327"/>
      <c r="WEJ126" s="327"/>
      <c r="WEK126" s="327"/>
      <c r="WEL126" s="327"/>
      <c r="WEM126" s="327"/>
      <c r="WEN126" s="327"/>
      <c r="WEO126" s="327"/>
      <c r="WEP126" s="327"/>
      <c r="WEQ126" s="327"/>
      <c r="WER126" s="327"/>
      <c r="WES126" s="327"/>
      <c r="WET126" s="327"/>
      <c r="WEU126" s="327"/>
      <c r="WEV126" s="327"/>
      <c r="WEW126" s="327"/>
      <c r="WEX126" s="327"/>
      <c r="WEY126" s="327"/>
      <c r="WEZ126" s="327"/>
      <c r="WFA126" s="327"/>
      <c r="WFB126" s="327"/>
      <c r="WFC126" s="327"/>
      <c r="WFD126" s="327"/>
      <c r="WFE126" s="327"/>
      <c r="WFF126" s="327"/>
      <c r="WFG126" s="327"/>
      <c r="WFH126" s="327"/>
      <c r="WFI126" s="327"/>
      <c r="WFJ126" s="327"/>
      <c r="WFK126" s="327"/>
      <c r="WFL126" s="327"/>
      <c r="WFM126" s="327"/>
      <c r="WFN126" s="327"/>
      <c r="WFO126" s="327"/>
      <c r="WFP126" s="327"/>
      <c r="WFQ126" s="327"/>
      <c r="WFR126" s="327"/>
      <c r="WFS126" s="327"/>
      <c r="WFT126" s="327"/>
      <c r="WFU126" s="327"/>
      <c r="WFV126" s="327"/>
      <c r="WFW126" s="327"/>
      <c r="WFX126" s="327"/>
      <c r="WFY126" s="327"/>
      <c r="WFZ126" s="327"/>
      <c r="WGA126" s="327"/>
      <c r="WGB126" s="327"/>
      <c r="WGC126" s="327"/>
      <c r="WGD126" s="327"/>
      <c r="WGE126" s="327"/>
      <c r="WGF126" s="327"/>
      <c r="WGG126" s="327"/>
      <c r="WGH126" s="327"/>
      <c r="WGI126" s="327"/>
      <c r="WGJ126" s="327"/>
      <c r="WGK126" s="327"/>
      <c r="WGL126" s="327"/>
      <c r="WGM126" s="327"/>
      <c r="WGN126" s="327"/>
      <c r="WGO126" s="327"/>
      <c r="WGP126" s="327"/>
      <c r="WGQ126" s="327"/>
      <c r="WGR126" s="327"/>
      <c r="WGS126" s="327"/>
      <c r="WGT126" s="327"/>
      <c r="WGU126" s="327"/>
      <c r="WGV126" s="327"/>
      <c r="WGW126" s="327"/>
      <c r="WGX126" s="327"/>
      <c r="WGY126" s="327"/>
      <c r="WGZ126" s="327"/>
      <c r="WHA126" s="327"/>
      <c r="WHB126" s="327"/>
      <c r="WHC126" s="327"/>
      <c r="WHD126" s="327"/>
      <c r="WHE126" s="327"/>
      <c r="WHF126" s="327"/>
      <c r="WHG126" s="327"/>
      <c r="WHH126" s="327"/>
      <c r="WHI126" s="327"/>
      <c r="WHJ126" s="327"/>
      <c r="WHK126" s="327"/>
      <c r="WHL126" s="327"/>
      <c r="WHM126" s="327"/>
      <c r="WHN126" s="327"/>
      <c r="WHO126" s="327"/>
      <c r="WHP126" s="327"/>
      <c r="WHQ126" s="327"/>
      <c r="WHR126" s="327"/>
      <c r="WHS126" s="327"/>
      <c r="WHT126" s="327"/>
      <c r="WHU126" s="327"/>
      <c r="WHV126" s="327"/>
      <c r="WHW126" s="327"/>
      <c r="WHX126" s="327"/>
      <c r="WHY126" s="327"/>
      <c r="WHZ126" s="327"/>
      <c r="WIA126" s="327"/>
      <c r="WIB126" s="327"/>
      <c r="WIC126" s="327"/>
      <c r="WID126" s="327"/>
      <c r="WIE126" s="327"/>
      <c r="WIF126" s="327"/>
      <c r="WIG126" s="327"/>
      <c r="WIH126" s="327"/>
      <c r="WII126" s="327"/>
      <c r="WIJ126" s="327"/>
      <c r="WIK126" s="327"/>
      <c r="WIL126" s="327"/>
      <c r="WIM126" s="327"/>
      <c r="WIN126" s="327"/>
      <c r="WIO126" s="327"/>
      <c r="WIP126" s="327"/>
      <c r="WIQ126" s="327"/>
      <c r="WIR126" s="327"/>
      <c r="WIS126" s="327"/>
      <c r="WIT126" s="327"/>
      <c r="WIU126" s="327"/>
      <c r="WIV126" s="327"/>
      <c r="WIW126" s="327"/>
      <c r="WIX126" s="327"/>
      <c r="WIY126" s="327"/>
      <c r="WIZ126" s="327"/>
      <c r="WJA126" s="327"/>
      <c r="WJB126" s="327"/>
      <c r="WJC126" s="327"/>
      <c r="WJD126" s="327"/>
      <c r="WJE126" s="327"/>
      <c r="WJF126" s="327"/>
      <c r="WJG126" s="327"/>
      <c r="WJH126" s="327"/>
      <c r="WJI126" s="327"/>
      <c r="WJJ126" s="327"/>
      <c r="WJK126" s="327"/>
      <c r="WJL126" s="327"/>
      <c r="WJM126" s="327"/>
      <c r="WJN126" s="327"/>
      <c r="WJO126" s="327"/>
      <c r="WJP126" s="327"/>
      <c r="WJQ126" s="327"/>
      <c r="WJR126" s="327"/>
      <c r="WJS126" s="327"/>
      <c r="WJT126" s="327"/>
      <c r="WJU126" s="327"/>
      <c r="WJV126" s="327"/>
      <c r="WJW126" s="327"/>
      <c r="WJX126" s="327"/>
      <c r="WJY126" s="327"/>
      <c r="WJZ126" s="327"/>
      <c r="WKA126" s="327"/>
      <c r="WKB126" s="327"/>
      <c r="WKC126" s="327"/>
      <c r="WKD126" s="327"/>
      <c r="WKE126" s="327"/>
      <c r="WKF126" s="327"/>
      <c r="WKG126" s="327"/>
      <c r="WKH126" s="327"/>
      <c r="WKI126" s="327"/>
      <c r="WKJ126" s="327"/>
      <c r="WKK126" s="327"/>
      <c r="WKL126" s="327"/>
      <c r="WKM126" s="327"/>
      <c r="WKN126" s="327"/>
      <c r="WKO126" s="327"/>
      <c r="WKP126" s="327"/>
      <c r="WKQ126" s="327"/>
      <c r="WKR126" s="327"/>
      <c r="WKS126" s="327"/>
      <c r="WKT126" s="327"/>
      <c r="WKU126" s="327"/>
      <c r="WKV126" s="327"/>
      <c r="WKW126" s="327"/>
      <c r="WKX126" s="327"/>
      <c r="WKY126" s="327"/>
      <c r="WKZ126" s="327"/>
      <c r="WLA126" s="327"/>
      <c r="WLB126" s="327"/>
      <c r="WLC126" s="327"/>
      <c r="WLD126" s="327"/>
      <c r="WLE126" s="327"/>
      <c r="WLF126" s="327"/>
      <c r="WLG126" s="327"/>
      <c r="WLH126" s="327"/>
      <c r="WLI126" s="327"/>
      <c r="WLJ126" s="327"/>
      <c r="WLK126" s="327"/>
      <c r="WLL126" s="327"/>
      <c r="WLM126" s="327"/>
      <c r="WLN126" s="327"/>
      <c r="WLO126" s="327"/>
      <c r="WLP126" s="327"/>
      <c r="WLQ126" s="327"/>
      <c r="WLR126" s="327"/>
      <c r="WLS126" s="327"/>
      <c r="WLT126" s="327"/>
      <c r="WLU126" s="327"/>
      <c r="WLV126" s="327"/>
      <c r="WLW126" s="327"/>
      <c r="WLX126" s="327"/>
      <c r="WLY126" s="327"/>
      <c r="WLZ126" s="327"/>
      <c r="WMA126" s="327"/>
      <c r="WMB126" s="327"/>
      <c r="WMC126" s="327"/>
      <c r="WMD126" s="327"/>
      <c r="WME126" s="327"/>
      <c r="WMF126" s="327"/>
      <c r="WMG126" s="327"/>
      <c r="WMH126" s="327"/>
      <c r="WMI126" s="327"/>
      <c r="WMJ126" s="327"/>
      <c r="WMK126" s="327"/>
      <c r="WML126" s="327"/>
      <c r="WMM126" s="327"/>
      <c r="WMN126" s="327"/>
      <c r="WMO126" s="327"/>
      <c r="WMP126" s="327"/>
      <c r="WMQ126" s="327"/>
      <c r="WMR126" s="327"/>
      <c r="WMS126" s="327"/>
      <c r="WMT126" s="327"/>
      <c r="WMU126" s="327"/>
      <c r="WMV126" s="327"/>
      <c r="WMW126" s="327"/>
      <c r="WMX126" s="327"/>
      <c r="WMY126" s="327"/>
      <c r="WMZ126" s="327"/>
      <c r="WNA126" s="327"/>
      <c r="WNB126" s="327"/>
      <c r="WNC126" s="327"/>
      <c r="WND126" s="327"/>
      <c r="WNE126" s="327"/>
      <c r="WNF126" s="327"/>
      <c r="WNG126" s="327"/>
      <c r="WNH126" s="327"/>
      <c r="WNI126" s="327"/>
      <c r="WNJ126" s="327"/>
      <c r="WNK126" s="327"/>
      <c r="WNL126" s="327"/>
      <c r="WNM126" s="327"/>
      <c r="WNN126" s="327"/>
      <c r="WNO126" s="327"/>
      <c r="WNP126" s="327"/>
      <c r="WNQ126" s="327"/>
      <c r="WNR126" s="327"/>
      <c r="WNS126" s="327"/>
      <c r="WNT126" s="327"/>
      <c r="WNU126" s="327"/>
      <c r="WNV126" s="327"/>
      <c r="WNW126" s="327"/>
      <c r="WNX126" s="327"/>
      <c r="WNY126" s="327"/>
      <c r="WNZ126" s="327"/>
      <c r="WOA126" s="327"/>
      <c r="WOB126" s="327"/>
      <c r="WOC126" s="327"/>
      <c r="WOD126" s="327"/>
      <c r="WOE126" s="327"/>
      <c r="WOF126" s="327"/>
      <c r="WOG126" s="327"/>
      <c r="WOH126" s="327"/>
      <c r="WOI126" s="327"/>
      <c r="WOJ126" s="327"/>
      <c r="WOK126" s="327"/>
      <c r="WOL126" s="327"/>
      <c r="WOM126" s="327"/>
      <c r="WON126" s="327"/>
      <c r="WOO126" s="327"/>
      <c r="WOP126" s="327"/>
      <c r="WOQ126" s="327"/>
      <c r="WOR126" s="327"/>
      <c r="WOS126" s="327"/>
      <c r="WOT126" s="327"/>
      <c r="WOU126" s="327"/>
      <c r="WOV126" s="327"/>
      <c r="WOW126" s="327"/>
      <c r="WOX126" s="327"/>
      <c r="WOY126" s="327"/>
      <c r="WOZ126" s="327"/>
      <c r="WPA126" s="327"/>
      <c r="WPB126" s="327"/>
      <c r="WPC126" s="327"/>
      <c r="WPD126" s="327"/>
      <c r="WPE126" s="327"/>
      <c r="WPF126" s="327"/>
      <c r="WPG126" s="327"/>
      <c r="WPH126" s="327"/>
      <c r="WPI126" s="327"/>
      <c r="WPJ126" s="327"/>
      <c r="WPK126" s="327"/>
      <c r="WPL126" s="327"/>
      <c r="WPM126" s="327"/>
      <c r="WPN126" s="327"/>
      <c r="WPO126" s="327"/>
      <c r="WPP126" s="327"/>
      <c r="WPQ126" s="327"/>
      <c r="WPR126" s="327"/>
      <c r="WPS126" s="327"/>
      <c r="WPT126" s="327"/>
      <c r="WPU126" s="327"/>
      <c r="WPV126" s="327"/>
      <c r="WPW126" s="327"/>
      <c r="WPX126" s="327"/>
      <c r="WPY126" s="327"/>
      <c r="WPZ126" s="327"/>
      <c r="WQA126" s="327"/>
      <c r="WQB126" s="327"/>
      <c r="WQC126" s="327"/>
      <c r="WQD126" s="327"/>
      <c r="WQE126" s="327"/>
      <c r="WQF126" s="327"/>
      <c r="WQG126" s="327"/>
      <c r="WQH126" s="327"/>
      <c r="WQI126" s="327"/>
      <c r="WQJ126" s="327"/>
      <c r="WQK126" s="327"/>
      <c r="WQL126" s="327"/>
      <c r="WQM126" s="327"/>
      <c r="WQN126" s="327"/>
      <c r="WQO126" s="327"/>
      <c r="WQP126" s="327"/>
      <c r="WQQ126" s="327"/>
      <c r="WQR126" s="327"/>
      <c r="WQS126" s="327"/>
      <c r="WQT126" s="327"/>
      <c r="WQU126" s="327"/>
      <c r="WQV126" s="327"/>
      <c r="WQW126" s="327"/>
      <c r="WQX126" s="327"/>
      <c r="WQY126" s="327"/>
      <c r="WQZ126" s="327"/>
      <c r="WRA126" s="327"/>
      <c r="WRB126" s="327"/>
      <c r="WRC126" s="327"/>
      <c r="WRD126" s="327"/>
      <c r="WRE126" s="327"/>
      <c r="WRF126" s="327"/>
      <c r="WRG126" s="327"/>
      <c r="WRH126" s="327"/>
      <c r="WRI126" s="327"/>
      <c r="WRJ126" s="327"/>
      <c r="WRK126" s="327"/>
      <c r="WRL126" s="327"/>
      <c r="WRM126" s="327"/>
      <c r="WRN126" s="327"/>
      <c r="WRO126" s="327"/>
      <c r="WRP126" s="327"/>
      <c r="WRQ126" s="327"/>
      <c r="WRR126" s="327"/>
      <c r="WRS126" s="327"/>
      <c r="WRT126" s="327"/>
      <c r="WRU126" s="327"/>
      <c r="WRV126" s="327"/>
      <c r="WRW126" s="327"/>
      <c r="WRX126" s="327"/>
      <c r="WRY126" s="327"/>
      <c r="WRZ126" s="327"/>
      <c r="WSA126" s="327"/>
      <c r="WSB126" s="327"/>
      <c r="WSC126" s="327"/>
      <c r="WSD126" s="327"/>
      <c r="WSE126" s="327"/>
      <c r="WSF126" s="327"/>
      <c r="WSG126" s="327"/>
      <c r="WSH126" s="327"/>
      <c r="WSI126" s="327"/>
      <c r="WSJ126" s="327"/>
      <c r="WSK126" s="327"/>
      <c r="WSL126" s="327"/>
      <c r="WSM126" s="327"/>
      <c r="WSN126" s="327"/>
      <c r="WSO126" s="327"/>
      <c r="WSP126" s="327"/>
      <c r="WSQ126" s="327"/>
      <c r="WSR126" s="327"/>
      <c r="WSS126" s="327"/>
      <c r="WST126" s="327"/>
      <c r="WSU126" s="327"/>
      <c r="WSV126" s="327"/>
      <c r="WSW126" s="327"/>
      <c r="WSX126" s="327"/>
      <c r="WSY126" s="327"/>
      <c r="WSZ126" s="327"/>
      <c r="WTA126" s="327"/>
      <c r="WTB126" s="327"/>
      <c r="WTC126" s="327"/>
      <c r="WTD126" s="327"/>
      <c r="WTE126" s="327"/>
      <c r="WTF126" s="327"/>
      <c r="WTG126" s="327"/>
      <c r="WTH126" s="327"/>
      <c r="WTI126" s="327"/>
      <c r="WTJ126" s="327"/>
      <c r="WTK126" s="327"/>
      <c r="WTL126" s="327"/>
      <c r="WTM126" s="327"/>
      <c r="WTN126" s="327"/>
      <c r="WTO126" s="327"/>
      <c r="WTP126" s="327"/>
      <c r="WTQ126" s="327"/>
      <c r="WTR126" s="327"/>
      <c r="WTS126" s="327"/>
      <c r="WTT126" s="327"/>
      <c r="WTU126" s="327"/>
      <c r="WTV126" s="327"/>
      <c r="WTW126" s="327"/>
      <c r="WTX126" s="327"/>
      <c r="WTY126" s="327"/>
      <c r="WTZ126" s="327"/>
      <c r="WUA126" s="327"/>
      <c r="WUB126" s="327"/>
      <c r="WUC126" s="327"/>
      <c r="WUD126" s="327"/>
      <c r="WUE126" s="327"/>
      <c r="WUF126" s="327"/>
      <c r="WUG126" s="327"/>
      <c r="WUH126" s="327"/>
      <c r="WUI126" s="327"/>
      <c r="WUJ126" s="327"/>
      <c r="WUK126" s="327"/>
      <c r="WUL126" s="327"/>
      <c r="WUM126" s="327"/>
      <c r="WUN126" s="327"/>
      <c r="WUO126" s="327"/>
      <c r="WUP126" s="327"/>
      <c r="WUQ126" s="327"/>
      <c r="WUR126" s="327"/>
      <c r="WUS126" s="327"/>
      <c r="WUT126" s="327"/>
      <c r="WUU126" s="327"/>
      <c r="WUV126" s="327"/>
      <c r="WUW126" s="327"/>
      <c r="WUX126" s="327"/>
      <c r="WUY126" s="327"/>
      <c r="WUZ126" s="327"/>
      <c r="WVA126" s="327"/>
      <c r="WVB126" s="327"/>
      <c r="WVC126" s="327"/>
      <c r="WVD126" s="327"/>
      <c r="WVE126" s="327"/>
      <c r="WVF126" s="327"/>
      <c r="WVG126" s="327"/>
      <c r="WVH126" s="327"/>
      <c r="WVI126" s="327"/>
      <c r="WVJ126" s="327"/>
      <c r="WVK126" s="327"/>
      <c r="WVL126" s="327"/>
      <c r="WVM126" s="327"/>
      <c r="WVN126" s="327"/>
      <c r="WVO126" s="327"/>
      <c r="WVP126" s="327"/>
      <c r="WVQ126" s="327"/>
      <c r="WVR126" s="327"/>
      <c r="WVS126" s="327"/>
      <c r="WVT126" s="327"/>
      <c r="WVU126" s="327"/>
      <c r="WVV126" s="327"/>
      <c r="WVW126" s="327"/>
      <c r="WVX126" s="327"/>
      <c r="WVY126" s="327"/>
      <c r="WVZ126" s="327"/>
      <c r="WWA126" s="327"/>
      <c r="WWB126" s="327"/>
      <c r="WWC126" s="327"/>
      <c r="WWD126" s="327"/>
      <c r="WWE126" s="327"/>
      <c r="WWF126" s="327"/>
      <c r="WWG126" s="327"/>
      <c r="WWH126" s="327"/>
      <c r="WWI126" s="327"/>
      <c r="WWJ126" s="327"/>
      <c r="WWK126" s="327"/>
      <c r="WWL126" s="327"/>
      <c r="WWM126" s="327"/>
      <c r="WWN126" s="327"/>
      <c r="WWO126" s="327"/>
      <c r="WWP126" s="327"/>
      <c r="WWQ126" s="327"/>
      <c r="WWR126" s="327"/>
      <c r="WWS126" s="327"/>
      <c r="WWT126" s="327"/>
      <c r="WWU126" s="327"/>
      <c r="WWV126" s="327"/>
      <c r="WWW126" s="327"/>
      <c r="WWX126" s="327"/>
      <c r="WWY126" s="327"/>
      <c r="WWZ126" s="327"/>
      <c r="WXA126" s="327"/>
      <c r="WXB126" s="327"/>
      <c r="WXC126" s="327"/>
      <c r="WXD126" s="327"/>
      <c r="WXE126" s="327"/>
      <c r="WXF126" s="327"/>
      <c r="WXG126" s="327"/>
      <c r="WXH126" s="327"/>
      <c r="WXI126" s="327"/>
      <c r="WXJ126" s="327"/>
      <c r="WXK126" s="327"/>
      <c r="WXL126" s="327"/>
      <c r="WXM126" s="327"/>
      <c r="WXN126" s="327"/>
      <c r="WXO126" s="327"/>
      <c r="WXP126" s="327"/>
      <c r="WXQ126" s="327"/>
      <c r="WXR126" s="327"/>
      <c r="WXS126" s="327"/>
      <c r="WXT126" s="327"/>
      <c r="WXU126" s="327"/>
      <c r="WXV126" s="327"/>
      <c r="WXW126" s="327"/>
      <c r="WXX126" s="327"/>
      <c r="WXY126" s="327"/>
      <c r="WXZ126" s="327"/>
      <c r="WYA126" s="327"/>
      <c r="WYB126" s="327"/>
      <c r="WYC126" s="327"/>
      <c r="WYD126" s="327"/>
      <c r="WYE126" s="327"/>
      <c r="WYF126" s="327"/>
      <c r="WYG126" s="327"/>
      <c r="WYH126" s="327"/>
      <c r="WYI126" s="327"/>
      <c r="WYJ126" s="327"/>
      <c r="WYK126" s="327"/>
      <c r="WYL126" s="327"/>
      <c r="WYM126" s="327"/>
      <c r="WYN126" s="327"/>
      <c r="WYO126" s="327"/>
      <c r="WYP126" s="327"/>
      <c r="WYQ126" s="327"/>
      <c r="WYR126" s="327"/>
      <c r="WYS126" s="327"/>
      <c r="WYT126" s="327"/>
      <c r="WYU126" s="327"/>
      <c r="WYV126" s="327"/>
      <c r="WYW126" s="327"/>
      <c r="WYX126" s="327"/>
      <c r="WYY126" s="327"/>
      <c r="WYZ126" s="327"/>
      <c r="WZA126" s="327"/>
      <c r="WZB126" s="327"/>
      <c r="WZC126" s="327"/>
      <c r="WZD126" s="327"/>
      <c r="WZE126" s="327"/>
      <c r="WZF126" s="327"/>
      <c r="WZG126" s="327"/>
      <c r="WZH126" s="327"/>
      <c r="WZI126" s="327"/>
      <c r="WZJ126" s="327"/>
      <c r="WZK126" s="327"/>
      <c r="WZL126" s="327"/>
      <c r="WZM126" s="327"/>
      <c r="WZN126" s="327"/>
      <c r="WZO126" s="327"/>
      <c r="WZP126" s="327"/>
      <c r="WZQ126" s="327"/>
      <c r="WZR126" s="327"/>
      <c r="WZS126" s="327"/>
      <c r="WZT126" s="327"/>
      <c r="WZU126" s="327"/>
      <c r="WZV126" s="327"/>
      <c r="WZW126" s="327"/>
      <c r="WZX126" s="327"/>
      <c r="WZY126" s="327"/>
      <c r="WZZ126" s="327"/>
      <c r="XAA126" s="327"/>
      <c r="XAB126" s="327"/>
      <c r="XAC126" s="327"/>
      <c r="XAD126" s="327"/>
      <c r="XAE126" s="327"/>
      <c r="XAF126" s="327"/>
      <c r="XAG126" s="327"/>
      <c r="XAH126" s="327"/>
      <c r="XAI126" s="327"/>
      <c r="XAJ126" s="327"/>
      <c r="XAK126" s="327"/>
      <c r="XAL126" s="327"/>
      <c r="XAM126" s="327"/>
      <c r="XAN126" s="327"/>
      <c r="XAO126" s="327"/>
      <c r="XAP126" s="327"/>
      <c r="XAQ126" s="327"/>
      <c r="XAR126" s="327"/>
      <c r="XAS126" s="327"/>
      <c r="XAT126" s="327"/>
      <c r="XAU126" s="327"/>
      <c r="XAV126" s="327"/>
      <c r="XAW126" s="327"/>
      <c r="XAX126" s="327"/>
      <c r="XAY126" s="327"/>
      <c r="XAZ126" s="327"/>
      <c r="XBA126" s="327"/>
      <c r="XBB126" s="327"/>
      <c r="XBC126" s="327"/>
      <c r="XBD126" s="327"/>
      <c r="XBE126" s="327"/>
      <c r="XBF126" s="327"/>
      <c r="XBG126" s="327"/>
      <c r="XBH126" s="327"/>
      <c r="XBI126" s="327"/>
      <c r="XBJ126" s="327"/>
      <c r="XBK126" s="327"/>
      <c r="XBL126" s="327"/>
      <c r="XBM126" s="327"/>
      <c r="XBN126" s="327"/>
      <c r="XBO126" s="327"/>
      <c r="XBP126" s="327"/>
      <c r="XBQ126" s="327"/>
      <c r="XBR126" s="327"/>
      <c r="XBS126" s="327"/>
      <c r="XBT126" s="327"/>
      <c r="XBU126" s="327"/>
      <c r="XBV126" s="327"/>
      <c r="XBW126" s="327"/>
      <c r="XBX126" s="327"/>
      <c r="XBY126" s="327"/>
      <c r="XBZ126" s="327"/>
      <c r="XCA126" s="327"/>
      <c r="XCB126" s="327"/>
      <c r="XCC126" s="327"/>
      <c r="XCD126" s="327"/>
      <c r="XCE126" s="327"/>
      <c r="XCF126" s="327"/>
      <c r="XCG126" s="327"/>
      <c r="XCH126" s="327"/>
      <c r="XCI126" s="327"/>
      <c r="XCJ126" s="327"/>
      <c r="XCK126" s="327"/>
      <c r="XCL126" s="327"/>
      <c r="XCM126" s="327"/>
      <c r="XCN126" s="327"/>
      <c r="XCO126" s="327"/>
      <c r="XCP126" s="327"/>
      <c r="XCQ126" s="327"/>
      <c r="XCR126" s="327"/>
      <c r="XCS126" s="327"/>
      <c r="XCT126" s="327"/>
      <c r="XCU126" s="327"/>
      <c r="XCV126" s="327"/>
      <c r="XCW126" s="327"/>
      <c r="XCX126" s="327"/>
      <c r="XCY126" s="327"/>
      <c r="XCZ126" s="327"/>
      <c r="XDA126" s="327"/>
      <c r="XDB126" s="327"/>
      <c r="XDC126" s="327"/>
      <c r="XDD126" s="327"/>
      <c r="XDE126" s="327"/>
      <c r="XDF126" s="327"/>
      <c r="XDG126" s="327"/>
      <c r="XDH126" s="327"/>
      <c r="XDI126" s="327"/>
      <c r="XDJ126" s="327"/>
      <c r="XDK126" s="327"/>
      <c r="XDL126" s="327"/>
      <c r="XDM126" s="327"/>
      <c r="XDN126" s="327"/>
      <c r="XDO126" s="327"/>
      <c r="XDP126" s="327"/>
      <c r="XDQ126" s="327"/>
      <c r="XDR126" s="327"/>
      <c r="XDS126" s="327"/>
      <c r="XDT126" s="327"/>
      <c r="XDU126" s="327"/>
      <c r="XDV126" s="327"/>
      <c r="XDW126" s="327"/>
      <c r="XDX126" s="327"/>
      <c r="XDY126" s="327"/>
      <c r="XDZ126" s="327"/>
      <c r="XEA126" s="327"/>
      <c r="XEB126" s="327"/>
      <c r="XEC126" s="327"/>
      <c r="XED126" s="327"/>
      <c r="XEE126" s="327"/>
      <c r="XEF126" s="327"/>
      <c r="XEG126" s="327"/>
      <c r="XEH126" s="327"/>
      <c r="XEI126" s="327"/>
      <c r="XEJ126" s="327"/>
      <c r="XEK126" s="327"/>
      <c r="XEL126" s="327"/>
      <c r="XEM126" s="327"/>
      <c r="XEN126" s="327"/>
      <c r="XEO126" s="327"/>
      <c r="XEP126" s="327"/>
      <c r="XEQ126" s="327"/>
      <c r="XER126" s="327"/>
      <c r="XES126" s="327"/>
      <c r="XET126" s="327"/>
      <c r="XEU126" s="327"/>
      <c r="XEV126" s="327"/>
      <c r="XEW126" s="327"/>
      <c r="XEX126" s="327"/>
      <c r="XEY126" s="327"/>
      <c r="XEZ126" s="327"/>
      <c r="XFA126" s="327"/>
      <c r="XFB126" s="327"/>
      <c r="XFC126" s="327"/>
      <c r="XFD126" s="327"/>
    </row>
    <row r="127" spans="1:16384" s="269" customFormat="1" ht="90">
      <c r="A127" s="335"/>
      <c r="B127" s="549" t="s">
        <v>3401</v>
      </c>
      <c r="C127" s="505" t="s">
        <v>3268</v>
      </c>
      <c r="D127" s="505" t="s">
        <v>3268</v>
      </c>
      <c r="E127" s="505" t="s">
        <v>360</v>
      </c>
      <c r="F127" s="505" t="s">
        <v>501</v>
      </c>
      <c r="G127" s="508">
        <v>44190</v>
      </c>
      <c r="H127" s="508">
        <v>44204</v>
      </c>
      <c r="I127" s="508">
        <v>44151</v>
      </c>
      <c r="J127" s="508">
        <v>44144</v>
      </c>
      <c r="K127" s="510" t="s">
        <v>1107</v>
      </c>
      <c r="L127" s="505" t="s">
        <v>1240</v>
      </c>
      <c r="M127" s="312" t="str">
        <f>VLOOKUP(D127,'PDM NB Portfolio Online'!F:U,16,0)</f>
        <v>Cathy SQ1 Wan</v>
      </c>
      <c r="N127"/>
      <c r="O127"/>
      <c r="P127"/>
      <c r="Q127"/>
      <c r="R127"/>
      <c r="S127"/>
      <c r="T127"/>
      <c r="U127"/>
      <c r="V127" s="120"/>
      <c r="W127" s="120"/>
      <c r="X127" s="321"/>
      <c r="AF127" s="304" t="s">
        <v>3160</v>
      </c>
      <c r="AG127" s="221"/>
      <c r="AH127" s="221"/>
      <c r="AI127" s="221" t="s">
        <v>3180</v>
      </c>
      <c r="AJ127" s="221" t="s">
        <v>3180</v>
      </c>
      <c r="AK127" s="221" t="s">
        <v>3181</v>
      </c>
      <c r="AL127" s="221" t="s">
        <v>3182</v>
      </c>
      <c r="AM127" s="221" t="s">
        <v>3183</v>
      </c>
      <c r="AN127" s="221"/>
      <c r="AO127" s="221" t="s">
        <v>3184</v>
      </c>
      <c r="AP127" s="221" t="s">
        <v>1222</v>
      </c>
      <c r="AQ127" s="221" t="s">
        <v>3627</v>
      </c>
      <c r="AR127" s="523" t="s">
        <v>3416</v>
      </c>
      <c r="AS127" s="524" t="s">
        <v>3415</v>
      </c>
      <c r="AT127" s="524" t="s">
        <v>3414</v>
      </c>
      <c r="AU127" s="524" t="s">
        <v>1216</v>
      </c>
      <c r="AV127" s="336" t="s">
        <v>1213</v>
      </c>
      <c r="AW127" s="336" t="s">
        <v>1213</v>
      </c>
      <c r="AX127" s="336" t="s">
        <v>1214</v>
      </c>
      <c r="AY127" s="336" t="s">
        <v>1231</v>
      </c>
      <c r="AZ127" s="336" t="s">
        <v>1215</v>
      </c>
      <c r="BA127" s="336" t="s">
        <v>1238</v>
      </c>
    </row>
    <row r="128" spans="1:16384" s="269" customFormat="1" ht="63.75">
      <c r="A128" s="135"/>
      <c r="B128" s="415" t="s">
        <v>3330</v>
      </c>
      <c r="C128" s="333" t="s">
        <v>3280</v>
      </c>
      <c r="D128" s="333" t="s">
        <v>3280</v>
      </c>
      <c r="E128" s="333" t="s">
        <v>360</v>
      </c>
      <c r="F128" s="333" t="s">
        <v>457</v>
      </c>
      <c r="G128" s="46" t="s">
        <v>557</v>
      </c>
      <c r="H128" s="46" t="s">
        <v>557</v>
      </c>
      <c r="I128" s="46" t="s">
        <v>557</v>
      </c>
      <c r="J128" s="46" t="s">
        <v>557</v>
      </c>
      <c r="K128" s="495" t="s">
        <v>1107</v>
      </c>
      <c r="L128" s="333" t="s">
        <v>1240</v>
      </c>
      <c r="M128" s="511" t="str">
        <f>VLOOKUP(D128,'PDM NB Portfolio Online'!F:U,16,0)</f>
        <v>Zeying ZY7 Song</v>
      </c>
      <c r="N128" s="514"/>
      <c r="O128" s="120"/>
      <c r="P128" s="120"/>
      <c r="Q128"/>
      <c r="R128"/>
      <c r="S128"/>
      <c r="T128"/>
      <c r="U128"/>
      <c r="V128"/>
      <c r="Y128" s="122"/>
      <c r="Z128" s="122"/>
      <c r="AA128" s="122"/>
      <c r="AB128" s="122"/>
      <c r="AC128" s="122"/>
      <c r="AD128" s="122"/>
      <c r="AE128" s="122"/>
      <c r="AF128" s="122"/>
      <c r="AG128" s="122"/>
      <c r="AH128" s="122"/>
      <c r="AI128" s="122"/>
      <c r="AJ128" s="122"/>
      <c r="AK128" s="122"/>
      <c r="AL128" s="334" t="s">
        <v>3188</v>
      </c>
      <c r="AM128" s="122"/>
      <c r="AN128" s="122"/>
      <c r="AO128" s="334" t="s">
        <v>3180</v>
      </c>
      <c r="AP128" s="334" t="s">
        <v>3180</v>
      </c>
      <c r="AQ128" s="334" t="s">
        <v>3181</v>
      </c>
      <c r="AR128" s="334" t="s">
        <v>3182</v>
      </c>
      <c r="AS128" s="334" t="s">
        <v>3183</v>
      </c>
      <c r="AT128" s="334" t="s">
        <v>3686</v>
      </c>
      <c r="AU128" s="334" t="s">
        <v>3685</v>
      </c>
      <c r="AV128" s="334" t="s">
        <v>3684</v>
      </c>
      <c r="AW128" s="334" t="s">
        <v>3683</v>
      </c>
      <c r="AX128" s="334" t="s">
        <v>3682</v>
      </c>
      <c r="AY128" s="334" t="s">
        <v>3681</v>
      </c>
      <c r="AZ128" s="525" t="s">
        <v>3175</v>
      </c>
      <c r="BA128" s="525" t="s">
        <v>3176</v>
      </c>
      <c r="BB128" s="525" t="s">
        <v>1215</v>
      </c>
      <c r="BC128" s="526" t="s">
        <v>3178</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9" customFormat="1" ht="63.75">
      <c r="A129" s="135"/>
      <c r="B129" s="332" t="s">
        <v>3331</v>
      </c>
      <c r="C129" s="322" t="s">
        <v>3281</v>
      </c>
      <c r="D129" s="322" t="s">
        <v>3281</v>
      </c>
      <c r="E129" s="322" t="s">
        <v>360</v>
      </c>
      <c r="F129" s="322" t="s">
        <v>457</v>
      </c>
      <c r="G129" s="324" t="s">
        <v>557</v>
      </c>
      <c r="H129" s="324" t="s">
        <v>557</v>
      </c>
      <c r="I129" s="324" t="s">
        <v>557</v>
      </c>
      <c r="J129" s="324" t="s">
        <v>557</v>
      </c>
      <c r="K129" s="325" t="s">
        <v>1107</v>
      </c>
      <c r="L129" s="322" t="s">
        <v>1240</v>
      </c>
      <c r="M129" s="452" t="str">
        <f>VLOOKUP(D129,'PDM NB Portfolio Online'!F:U,16,0)</f>
        <v>Cathy SQ1 Wan</v>
      </c>
      <c r="N129" s="514"/>
      <c r="O129" s="120"/>
      <c r="P129" s="120"/>
      <c r="Q129"/>
      <c r="R129"/>
      <c r="S129"/>
      <c r="T129"/>
      <c r="U129"/>
      <c r="V129"/>
      <c r="Y129" s="327"/>
      <c r="Z129" s="327"/>
      <c r="AA129" s="327"/>
      <c r="AB129" s="327"/>
      <c r="AC129" s="327"/>
      <c r="AD129" s="327"/>
      <c r="AE129" s="327"/>
      <c r="AF129" s="327"/>
      <c r="AG129" s="327"/>
      <c r="AH129" s="327"/>
      <c r="AI129" s="327"/>
      <c r="AJ129" s="45"/>
      <c r="AK129" s="45"/>
      <c r="AL129" s="265" t="s">
        <v>3188</v>
      </c>
      <c r="AM129" s="45"/>
      <c r="AO129" s="221" t="s">
        <v>3180</v>
      </c>
      <c r="AP129" s="221" t="s">
        <v>3180</v>
      </c>
      <c r="AQ129" s="221" t="s">
        <v>3181</v>
      </c>
      <c r="AR129" s="221" t="s">
        <v>3182</v>
      </c>
      <c r="AS129" s="221" t="s">
        <v>3183</v>
      </c>
      <c r="AT129" s="221" t="s">
        <v>3686</v>
      </c>
      <c r="AU129" s="221" t="s">
        <v>3685</v>
      </c>
      <c r="AV129" s="221" t="s">
        <v>3684</v>
      </c>
      <c r="AW129" s="221" t="s">
        <v>3683</v>
      </c>
      <c r="AX129" s="221" t="s">
        <v>3682</v>
      </c>
      <c r="AY129" s="328" t="s">
        <v>3681</v>
      </c>
      <c r="AZ129" s="453" t="s">
        <v>3175</v>
      </c>
      <c r="BA129" s="453" t="s">
        <v>3176</v>
      </c>
      <c r="BB129" s="453" t="s">
        <v>1215</v>
      </c>
      <c r="BC129" s="454" t="s">
        <v>3178</v>
      </c>
      <c r="BD129" s="327"/>
      <c r="BE129" s="327"/>
      <c r="BF129" s="327"/>
      <c r="BG129" s="327"/>
      <c r="BH129" s="327"/>
      <c r="BI129" s="327"/>
      <c r="BJ129" s="327"/>
      <c r="BK129" s="327"/>
      <c r="BL129" s="327"/>
      <c r="BM129" s="327"/>
      <c r="BN129" s="327"/>
      <c r="BO129" s="327"/>
      <c r="BP129" s="327"/>
      <c r="BQ129" s="327"/>
      <c r="BR129" s="327"/>
      <c r="BS129" s="327"/>
      <c r="BT129" s="327"/>
      <c r="BU129" s="327"/>
      <c r="BV129" s="327"/>
      <c r="BW129" s="327"/>
      <c r="BX129" s="327"/>
      <c r="BY129" s="327"/>
      <c r="BZ129" s="327"/>
      <c r="CA129" s="327"/>
      <c r="CB129" s="327"/>
      <c r="CC129" s="327"/>
      <c r="CD129" s="327"/>
      <c r="CE129" s="327"/>
      <c r="CF129" s="327"/>
      <c r="CG129" s="327"/>
      <c r="CH129" s="327"/>
      <c r="CI129" s="327"/>
      <c r="CJ129" s="327"/>
      <c r="CK129" s="327"/>
      <c r="CL129" s="327"/>
      <c r="CM129" s="327"/>
      <c r="CN129" s="327"/>
      <c r="CO129" s="327"/>
      <c r="CP129" s="327"/>
      <c r="CQ129" s="327"/>
      <c r="CR129" s="327"/>
      <c r="CS129" s="327"/>
      <c r="CT129" s="327"/>
      <c r="CU129" s="327"/>
      <c r="CV129" s="327"/>
      <c r="CW129" s="327"/>
      <c r="CX129" s="327"/>
      <c r="CY129" s="327"/>
      <c r="CZ129" s="327"/>
      <c r="DA129" s="327"/>
      <c r="DB129" s="327"/>
      <c r="DC129" s="327"/>
      <c r="DD129" s="327"/>
      <c r="DE129" s="327"/>
      <c r="DF129" s="327"/>
      <c r="DG129" s="327"/>
      <c r="DH129" s="327"/>
      <c r="DI129" s="327"/>
      <c r="DJ129" s="327"/>
      <c r="DK129" s="327"/>
      <c r="DL129" s="327"/>
      <c r="DM129" s="327"/>
      <c r="DN129" s="327"/>
      <c r="DO129" s="327"/>
      <c r="DP129" s="327"/>
      <c r="DQ129" s="327"/>
      <c r="DR129" s="327"/>
      <c r="DS129" s="327"/>
      <c r="DT129" s="327"/>
      <c r="DU129" s="327"/>
      <c r="DV129" s="327"/>
      <c r="DW129" s="327"/>
      <c r="DX129" s="327"/>
      <c r="DY129" s="327"/>
      <c r="DZ129" s="327"/>
      <c r="EA129" s="327"/>
      <c r="EB129" s="327"/>
      <c r="EC129" s="327"/>
      <c r="ED129" s="327"/>
      <c r="EE129" s="327"/>
      <c r="EF129" s="327"/>
      <c r="EG129" s="327"/>
      <c r="EH129" s="327"/>
      <c r="EI129" s="327"/>
      <c r="EJ129" s="327"/>
      <c r="EK129" s="327"/>
      <c r="EL129" s="327"/>
      <c r="EM129" s="327"/>
      <c r="EN129" s="327"/>
      <c r="EO129" s="327"/>
      <c r="EP129" s="327"/>
      <c r="EQ129" s="327"/>
      <c r="ER129" s="327"/>
      <c r="ES129" s="327"/>
      <c r="ET129" s="327"/>
      <c r="EU129" s="327"/>
      <c r="EV129" s="327"/>
      <c r="EW129" s="327"/>
      <c r="EX129" s="327"/>
      <c r="EY129" s="327"/>
      <c r="EZ129" s="327"/>
      <c r="FA129" s="327"/>
      <c r="FB129" s="327"/>
      <c r="FC129" s="327"/>
      <c r="FD129" s="327"/>
      <c r="FE129" s="327"/>
      <c r="FF129" s="327"/>
      <c r="FG129" s="327"/>
      <c r="FH129" s="327"/>
      <c r="FI129" s="327"/>
      <c r="FJ129" s="327"/>
      <c r="FK129" s="327"/>
      <c r="FL129" s="327"/>
      <c r="FM129" s="327"/>
      <c r="FN129" s="327"/>
      <c r="FO129" s="327"/>
      <c r="FP129" s="327"/>
      <c r="FQ129" s="327"/>
      <c r="FR129" s="327"/>
      <c r="FS129" s="327"/>
      <c r="FT129" s="327"/>
      <c r="FU129" s="327"/>
      <c r="FV129" s="327"/>
      <c r="FW129" s="327"/>
      <c r="FX129" s="327"/>
      <c r="FY129" s="327"/>
      <c r="FZ129" s="327"/>
      <c r="GA129" s="327"/>
      <c r="GB129" s="327"/>
      <c r="GC129" s="327"/>
      <c r="GD129" s="327"/>
      <c r="GE129" s="327"/>
      <c r="GF129" s="327"/>
      <c r="GG129" s="327"/>
      <c r="GH129" s="327"/>
      <c r="GI129" s="327"/>
      <c r="GJ129" s="327"/>
      <c r="GK129" s="327"/>
      <c r="GL129" s="327"/>
      <c r="GM129" s="327"/>
      <c r="GN129" s="327"/>
      <c r="GO129" s="327"/>
      <c r="GP129" s="327"/>
      <c r="GQ129" s="327"/>
      <c r="GR129" s="327"/>
      <c r="GS129" s="327"/>
      <c r="GT129" s="327"/>
      <c r="GU129" s="327"/>
      <c r="GV129" s="327"/>
      <c r="GW129" s="327"/>
      <c r="GX129" s="327"/>
      <c r="GY129" s="327"/>
      <c r="GZ129" s="327"/>
      <c r="HA129" s="327"/>
      <c r="HB129" s="327"/>
      <c r="HC129" s="327"/>
      <c r="HD129" s="327"/>
      <c r="HE129" s="327"/>
      <c r="HF129" s="327"/>
      <c r="HG129" s="327"/>
      <c r="HH129" s="327"/>
      <c r="HI129" s="327"/>
      <c r="HJ129" s="327"/>
      <c r="HK129" s="327"/>
      <c r="HL129" s="327"/>
      <c r="HM129" s="327"/>
      <c r="HN129" s="327"/>
      <c r="HO129" s="327"/>
      <c r="HP129" s="327"/>
      <c r="HQ129" s="327"/>
      <c r="HR129" s="327"/>
      <c r="HS129" s="327"/>
      <c r="HT129" s="327"/>
      <c r="HU129" s="327"/>
      <c r="HV129" s="327"/>
      <c r="HW129" s="327"/>
      <c r="HX129" s="327"/>
      <c r="HY129" s="327"/>
      <c r="HZ129" s="327"/>
      <c r="IA129" s="327"/>
      <c r="IB129" s="327"/>
      <c r="IC129" s="327"/>
      <c r="ID129" s="327"/>
      <c r="IE129" s="327"/>
      <c r="IF129" s="327"/>
      <c r="IG129" s="327"/>
      <c r="IH129" s="327"/>
      <c r="II129" s="327"/>
      <c r="IJ129" s="327"/>
      <c r="IK129" s="327"/>
      <c r="IL129" s="327"/>
      <c r="IM129" s="327"/>
      <c r="IN129" s="327"/>
      <c r="IO129" s="327"/>
      <c r="IP129" s="327"/>
      <c r="IQ129" s="327"/>
      <c r="IR129" s="327"/>
      <c r="IS129" s="327"/>
      <c r="IT129" s="327"/>
      <c r="IU129" s="327"/>
      <c r="IV129" s="327"/>
      <c r="IW129" s="327"/>
      <c r="IX129" s="327"/>
      <c r="IY129" s="327"/>
      <c r="IZ129" s="327"/>
      <c r="JA129" s="327"/>
      <c r="JB129" s="327"/>
      <c r="JC129" s="327"/>
      <c r="JD129" s="327"/>
      <c r="JE129" s="327"/>
      <c r="JF129" s="327"/>
      <c r="JG129" s="327"/>
      <c r="JH129" s="327"/>
      <c r="JI129" s="327"/>
      <c r="JJ129" s="327"/>
      <c r="JK129" s="327"/>
      <c r="JL129" s="327"/>
      <c r="JM129" s="327"/>
      <c r="JN129" s="327"/>
      <c r="JO129" s="327"/>
      <c r="JP129" s="327"/>
      <c r="JQ129" s="327"/>
      <c r="JR129" s="327"/>
      <c r="JS129" s="327"/>
      <c r="JT129" s="327"/>
      <c r="JU129" s="327"/>
      <c r="JV129" s="327"/>
      <c r="JW129" s="327"/>
      <c r="JX129" s="327"/>
      <c r="JY129" s="327"/>
      <c r="JZ129" s="327"/>
      <c r="KA129" s="327"/>
      <c r="KB129" s="327"/>
      <c r="KC129" s="327"/>
      <c r="KD129" s="327"/>
      <c r="KE129" s="327"/>
      <c r="KF129" s="327"/>
      <c r="KG129" s="327"/>
      <c r="KH129" s="327"/>
      <c r="KI129" s="327"/>
      <c r="KJ129" s="327"/>
      <c r="KK129" s="327"/>
      <c r="KL129" s="327"/>
      <c r="KM129" s="327"/>
      <c r="KN129" s="327"/>
      <c r="KO129" s="327"/>
      <c r="KP129" s="327"/>
      <c r="KQ129" s="327"/>
      <c r="KR129" s="327"/>
      <c r="KS129" s="327"/>
      <c r="KT129" s="327"/>
      <c r="KU129" s="327"/>
      <c r="KV129" s="327"/>
      <c r="KW129" s="327"/>
      <c r="KX129" s="327"/>
      <c r="KY129" s="327"/>
      <c r="KZ129" s="327"/>
      <c r="LA129" s="327"/>
      <c r="LB129" s="327"/>
      <c r="LC129" s="327"/>
      <c r="LD129" s="327"/>
      <c r="LE129" s="327"/>
      <c r="LF129" s="327"/>
      <c r="LG129" s="327"/>
      <c r="LH129" s="327"/>
      <c r="LI129" s="327"/>
      <c r="LJ129" s="327"/>
      <c r="LK129" s="327"/>
      <c r="LL129" s="327"/>
      <c r="LM129" s="327"/>
      <c r="LN129" s="327"/>
      <c r="LO129" s="327"/>
      <c r="LP129" s="327"/>
      <c r="LQ129" s="327"/>
      <c r="LR129" s="327"/>
      <c r="LS129" s="327"/>
      <c r="LT129" s="327"/>
      <c r="LU129" s="327"/>
      <c r="LV129" s="327"/>
      <c r="LW129" s="327"/>
      <c r="LX129" s="327"/>
      <c r="LY129" s="327"/>
      <c r="LZ129" s="327"/>
      <c r="MA129" s="327"/>
      <c r="MB129" s="327"/>
      <c r="MC129" s="327"/>
      <c r="MD129" s="327"/>
      <c r="ME129" s="327"/>
      <c r="MF129" s="327"/>
      <c r="MG129" s="327"/>
      <c r="MH129" s="327"/>
      <c r="MI129" s="327"/>
      <c r="MJ129" s="327"/>
      <c r="MK129" s="327"/>
      <c r="ML129" s="327"/>
      <c r="MM129" s="327"/>
      <c r="MN129" s="327"/>
      <c r="MO129" s="327"/>
      <c r="MP129" s="327"/>
      <c r="MQ129" s="327"/>
      <c r="MR129" s="327"/>
      <c r="MS129" s="327"/>
      <c r="MT129" s="327"/>
      <c r="MU129" s="327"/>
      <c r="MV129" s="327"/>
      <c r="MW129" s="327"/>
      <c r="MX129" s="327"/>
      <c r="MY129" s="327"/>
      <c r="MZ129" s="327"/>
      <c r="NA129" s="327"/>
      <c r="NB129" s="327"/>
      <c r="NC129" s="327"/>
      <c r="ND129" s="327"/>
      <c r="NE129" s="327"/>
      <c r="NF129" s="327"/>
      <c r="NG129" s="327"/>
      <c r="NH129" s="327"/>
      <c r="NI129" s="327"/>
      <c r="NJ129" s="327"/>
      <c r="NK129" s="327"/>
      <c r="NL129" s="327"/>
      <c r="NM129" s="327"/>
      <c r="NN129" s="327"/>
      <c r="NO129" s="327"/>
      <c r="NP129" s="327"/>
      <c r="NQ129" s="327"/>
      <c r="NR129" s="327"/>
      <c r="NS129" s="327"/>
      <c r="NT129" s="327"/>
      <c r="NU129" s="327"/>
      <c r="NV129" s="327"/>
      <c r="NW129" s="327"/>
      <c r="NX129" s="327"/>
      <c r="NY129" s="327"/>
      <c r="NZ129" s="327"/>
      <c r="OA129" s="327"/>
      <c r="OB129" s="327"/>
      <c r="OC129" s="327"/>
      <c r="OD129" s="327"/>
      <c r="OE129" s="327"/>
      <c r="OF129" s="327"/>
      <c r="OG129" s="327"/>
      <c r="OH129" s="327"/>
      <c r="OI129" s="327"/>
      <c r="OJ129" s="327"/>
      <c r="OK129" s="327"/>
      <c r="OL129" s="327"/>
      <c r="OM129" s="327"/>
      <c r="ON129" s="327"/>
      <c r="OO129" s="327"/>
      <c r="OP129" s="327"/>
      <c r="OQ129" s="327"/>
      <c r="OR129" s="327"/>
      <c r="OS129" s="327"/>
      <c r="OT129" s="327"/>
      <c r="OU129" s="327"/>
      <c r="OV129" s="327"/>
      <c r="OW129" s="327"/>
      <c r="OX129" s="327"/>
      <c r="OY129" s="327"/>
      <c r="OZ129" s="327"/>
      <c r="PA129" s="327"/>
      <c r="PB129" s="327"/>
      <c r="PC129" s="327"/>
      <c r="PD129" s="327"/>
      <c r="PE129" s="327"/>
      <c r="PF129" s="327"/>
      <c r="PG129" s="327"/>
      <c r="PH129" s="327"/>
      <c r="PI129" s="327"/>
      <c r="PJ129" s="327"/>
      <c r="PK129" s="327"/>
      <c r="PL129" s="327"/>
      <c r="PM129" s="327"/>
      <c r="PN129" s="327"/>
      <c r="PO129" s="327"/>
      <c r="PP129" s="327"/>
      <c r="PQ129" s="327"/>
      <c r="PR129" s="327"/>
      <c r="PS129" s="327"/>
      <c r="PT129" s="327"/>
      <c r="PU129" s="327"/>
      <c r="PV129" s="327"/>
      <c r="PW129" s="327"/>
      <c r="PX129" s="327"/>
      <c r="PY129" s="327"/>
      <c r="PZ129" s="327"/>
      <c r="QA129" s="327"/>
      <c r="QB129" s="327"/>
      <c r="QC129" s="327"/>
      <c r="QD129" s="327"/>
      <c r="QE129" s="327"/>
      <c r="QF129" s="327"/>
      <c r="QG129" s="327"/>
      <c r="QH129" s="327"/>
      <c r="QI129" s="327"/>
      <c r="QJ129" s="327"/>
      <c r="QK129" s="327"/>
      <c r="QL129" s="327"/>
      <c r="QM129" s="327"/>
      <c r="QN129" s="327"/>
      <c r="QO129" s="327"/>
      <c r="QP129" s="327"/>
      <c r="QQ129" s="327"/>
      <c r="QR129" s="327"/>
      <c r="QS129" s="327"/>
      <c r="QT129" s="327"/>
      <c r="QU129" s="327"/>
      <c r="QV129" s="327"/>
      <c r="QW129" s="327"/>
      <c r="QX129" s="327"/>
      <c r="QY129" s="327"/>
      <c r="QZ129" s="327"/>
      <c r="RA129" s="327"/>
      <c r="RB129" s="327"/>
      <c r="RC129" s="327"/>
      <c r="RD129" s="327"/>
      <c r="RE129" s="327"/>
      <c r="RF129" s="327"/>
      <c r="RG129" s="327"/>
      <c r="RH129" s="327"/>
      <c r="RI129" s="327"/>
      <c r="RJ129" s="327"/>
      <c r="RK129" s="327"/>
      <c r="RL129" s="327"/>
      <c r="RM129" s="327"/>
      <c r="RN129" s="327"/>
      <c r="RO129" s="327"/>
      <c r="RP129" s="327"/>
      <c r="RQ129" s="327"/>
      <c r="RR129" s="327"/>
      <c r="RS129" s="327"/>
      <c r="RT129" s="327"/>
      <c r="RU129" s="327"/>
      <c r="RV129" s="327"/>
      <c r="RW129" s="327"/>
      <c r="RX129" s="327"/>
      <c r="RY129" s="327"/>
      <c r="RZ129" s="327"/>
      <c r="SA129" s="327"/>
      <c r="SB129" s="327"/>
      <c r="SC129" s="327"/>
      <c r="SD129" s="327"/>
      <c r="SE129" s="327"/>
      <c r="SF129" s="327"/>
      <c r="SG129" s="327"/>
      <c r="SH129" s="327"/>
      <c r="SI129" s="327"/>
      <c r="SJ129" s="327"/>
      <c r="SK129" s="327"/>
      <c r="SL129" s="327"/>
      <c r="SM129" s="327"/>
      <c r="SN129" s="327"/>
      <c r="SO129" s="327"/>
      <c r="SP129" s="327"/>
      <c r="SQ129" s="327"/>
      <c r="SR129" s="327"/>
      <c r="SS129" s="327"/>
      <c r="ST129" s="327"/>
      <c r="SU129" s="327"/>
      <c r="SV129" s="327"/>
      <c r="SW129" s="327"/>
      <c r="SX129" s="327"/>
      <c r="SY129" s="327"/>
      <c r="SZ129" s="327"/>
      <c r="TA129" s="327"/>
      <c r="TB129" s="327"/>
      <c r="TC129" s="327"/>
      <c r="TD129" s="327"/>
      <c r="TE129" s="327"/>
      <c r="TF129" s="327"/>
      <c r="TG129" s="327"/>
      <c r="TH129" s="327"/>
      <c r="TI129" s="327"/>
      <c r="TJ129" s="327"/>
      <c r="TK129" s="327"/>
      <c r="TL129" s="327"/>
      <c r="TM129" s="327"/>
      <c r="TN129" s="327"/>
      <c r="TO129" s="327"/>
      <c r="TP129" s="327"/>
      <c r="TQ129" s="327"/>
      <c r="TR129" s="327"/>
      <c r="TS129" s="327"/>
      <c r="TT129" s="327"/>
      <c r="TU129" s="327"/>
      <c r="TV129" s="327"/>
      <c r="TW129" s="327"/>
      <c r="TX129" s="327"/>
      <c r="TY129" s="327"/>
      <c r="TZ129" s="327"/>
      <c r="UA129" s="327"/>
      <c r="UB129" s="327"/>
      <c r="UC129" s="327"/>
      <c r="UD129" s="327"/>
      <c r="UE129" s="327"/>
      <c r="UF129" s="327"/>
      <c r="UG129" s="327"/>
      <c r="UH129" s="327"/>
      <c r="UI129" s="327"/>
      <c r="UJ129" s="327"/>
      <c r="UK129" s="327"/>
      <c r="UL129" s="327"/>
      <c r="UM129" s="327"/>
      <c r="UN129" s="327"/>
      <c r="UO129" s="327"/>
      <c r="UP129" s="327"/>
      <c r="UQ129" s="327"/>
      <c r="UR129" s="327"/>
      <c r="US129" s="327"/>
      <c r="UT129" s="327"/>
      <c r="UU129" s="327"/>
      <c r="UV129" s="327"/>
      <c r="UW129" s="327"/>
      <c r="UX129" s="327"/>
      <c r="UY129" s="327"/>
      <c r="UZ129" s="327"/>
      <c r="VA129" s="327"/>
      <c r="VB129" s="327"/>
      <c r="VC129" s="327"/>
      <c r="VD129" s="327"/>
      <c r="VE129" s="327"/>
      <c r="VF129" s="327"/>
      <c r="VG129" s="327"/>
      <c r="VH129" s="327"/>
      <c r="VI129" s="327"/>
      <c r="VJ129" s="327"/>
      <c r="VK129" s="327"/>
      <c r="VL129" s="327"/>
      <c r="VM129" s="327"/>
      <c r="VN129" s="327"/>
      <c r="VO129" s="327"/>
      <c r="VP129" s="327"/>
      <c r="VQ129" s="327"/>
      <c r="VR129" s="327"/>
      <c r="VS129" s="327"/>
      <c r="VT129" s="327"/>
      <c r="VU129" s="327"/>
      <c r="VV129" s="327"/>
      <c r="VW129" s="327"/>
      <c r="VX129" s="327"/>
      <c r="VY129" s="327"/>
      <c r="VZ129" s="327"/>
      <c r="WA129" s="327"/>
      <c r="WB129" s="327"/>
      <c r="WC129" s="327"/>
      <c r="WD129" s="327"/>
      <c r="WE129" s="327"/>
      <c r="WF129" s="327"/>
      <c r="WG129" s="327"/>
      <c r="WH129" s="327"/>
      <c r="WI129" s="327"/>
      <c r="WJ129" s="327"/>
      <c r="WK129" s="327"/>
      <c r="WL129" s="327"/>
      <c r="WM129" s="327"/>
      <c r="WN129" s="327"/>
      <c r="WO129" s="327"/>
      <c r="WP129" s="327"/>
      <c r="WQ129" s="327"/>
      <c r="WR129" s="327"/>
      <c r="WS129" s="327"/>
      <c r="WT129" s="327"/>
      <c r="WU129" s="327"/>
      <c r="WV129" s="327"/>
      <c r="WW129" s="327"/>
      <c r="WX129" s="327"/>
      <c r="WY129" s="327"/>
      <c r="WZ129" s="327"/>
      <c r="XA129" s="327"/>
      <c r="XB129" s="327"/>
      <c r="XC129" s="327"/>
      <c r="XD129" s="327"/>
      <c r="XE129" s="327"/>
      <c r="XF129" s="327"/>
      <c r="XG129" s="327"/>
      <c r="XH129" s="327"/>
      <c r="XI129" s="327"/>
      <c r="XJ129" s="327"/>
      <c r="XK129" s="327"/>
      <c r="XL129" s="327"/>
      <c r="XM129" s="327"/>
      <c r="XN129" s="327"/>
      <c r="XO129" s="327"/>
      <c r="XP129" s="327"/>
      <c r="XQ129" s="327"/>
      <c r="XR129" s="327"/>
      <c r="XS129" s="327"/>
      <c r="XT129" s="327"/>
      <c r="XU129" s="327"/>
      <c r="XV129" s="327"/>
      <c r="XW129" s="327"/>
      <c r="XX129" s="327"/>
      <c r="XY129" s="327"/>
      <c r="XZ129" s="327"/>
      <c r="YA129" s="327"/>
      <c r="YB129" s="327"/>
      <c r="YC129" s="327"/>
      <c r="YD129" s="327"/>
      <c r="YE129" s="327"/>
      <c r="YF129" s="327"/>
      <c r="YG129" s="327"/>
      <c r="YH129" s="327"/>
      <c r="YI129" s="327"/>
      <c r="YJ129" s="327"/>
      <c r="YK129" s="327"/>
      <c r="YL129" s="327"/>
      <c r="YM129" s="327"/>
      <c r="YN129" s="327"/>
      <c r="YO129" s="327"/>
      <c r="YP129" s="327"/>
      <c r="YQ129" s="327"/>
      <c r="YR129" s="327"/>
      <c r="YS129" s="327"/>
      <c r="YT129" s="327"/>
      <c r="YU129" s="327"/>
      <c r="YV129" s="327"/>
      <c r="YW129" s="327"/>
      <c r="YX129" s="327"/>
      <c r="YY129" s="327"/>
      <c r="YZ129" s="327"/>
      <c r="ZA129" s="327"/>
      <c r="ZB129" s="327"/>
      <c r="ZC129" s="327"/>
      <c r="ZD129" s="327"/>
      <c r="ZE129" s="327"/>
      <c r="ZF129" s="327"/>
      <c r="ZG129" s="327"/>
      <c r="ZH129" s="327"/>
      <c r="ZI129" s="327"/>
      <c r="ZJ129" s="327"/>
      <c r="ZK129" s="327"/>
      <c r="ZL129" s="327"/>
      <c r="ZM129" s="327"/>
      <c r="ZN129" s="327"/>
      <c r="ZO129" s="327"/>
      <c r="ZP129" s="327"/>
      <c r="ZQ129" s="327"/>
      <c r="ZR129" s="327"/>
      <c r="ZS129" s="327"/>
      <c r="ZT129" s="327"/>
      <c r="ZU129" s="327"/>
      <c r="ZV129" s="327"/>
      <c r="ZW129" s="327"/>
      <c r="ZX129" s="327"/>
      <c r="ZY129" s="327"/>
      <c r="ZZ129" s="327"/>
      <c r="AAA129" s="327"/>
      <c r="AAB129" s="327"/>
      <c r="AAC129" s="327"/>
      <c r="AAD129" s="327"/>
      <c r="AAE129" s="327"/>
      <c r="AAF129" s="327"/>
      <c r="AAG129" s="327"/>
      <c r="AAH129" s="327"/>
      <c r="AAI129" s="327"/>
      <c r="AAJ129" s="327"/>
      <c r="AAK129" s="327"/>
      <c r="AAL129" s="327"/>
      <c r="AAM129" s="327"/>
      <c r="AAN129" s="327"/>
      <c r="AAO129" s="327"/>
      <c r="AAP129" s="327"/>
      <c r="AAQ129" s="327"/>
      <c r="AAR129" s="327"/>
      <c r="AAS129" s="327"/>
      <c r="AAT129" s="327"/>
      <c r="AAU129" s="327"/>
      <c r="AAV129" s="327"/>
      <c r="AAW129" s="327"/>
      <c r="AAX129" s="327"/>
      <c r="AAY129" s="327"/>
      <c r="AAZ129" s="327"/>
      <c r="ABA129" s="327"/>
      <c r="ABB129" s="327"/>
      <c r="ABC129" s="327"/>
      <c r="ABD129" s="327"/>
      <c r="ABE129" s="327"/>
      <c r="ABF129" s="327"/>
      <c r="ABG129" s="327"/>
      <c r="ABH129" s="327"/>
      <c r="ABI129" s="327"/>
      <c r="ABJ129" s="327"/>
      <c r="ABK129" s="327"/>
      <c r="ABL129" s="327"/>
      <c r="ABM129" s="327"/>
      <c r="ABN129" s="327"/>
      <c r="ABO129" s="327"/>
      <c r="ABP129" s="327"/>
      <c r="ABQ129" s="327"/>
      <c r="ABR129" s="327"/>
      <c r="ABS129" s="327"/>
      <c r="ABT129" s="327"/>
      <c r="ABU129" s="327"/>
      <c r="ABV129" s="327"/>
      <c r="ABW129" s="327"/>
      <c r="ABX129" s="327"/>
      <c r="ABY129" s="327"/>
      <c r="ABZ129" s="327"/>
      <c r="ACA129" s="327"/>
      <c r="ACB129" s="327"/>
      <c r="ACC129" s="327"/>
      <c r="ACD129" s="327"/>
      <c r="ACE129" s="327"/>
      <c r="ACF129" s="327"/>
      <c r="ACG129" s="327"/>
      <c r="ACH129" s="327"/>
      <c r="ACI129" s="327"/>
      <c r="ACJ129" s="327"/>
      <c r="ACK129" s="327"/>
      <c r="ACL129" s="327"/>
      <c r="ACM129" s="327"/>
      <c r="ACN129" s="327"/>
      <c r="ACO129" s="327"/>
      <c r="ACP129" s="327"/>
      <c r="ACQ129" s="327"/>
      <c r="ACR129" s="327"/>
      <c r="ACS129" s="327"/>
      <c r="ACT129" s="327"/>
      <c r="ACU129" s="327"/>
      <c r="ACV129" s="327"/>
      <c r="ACW129" s="327"/>
      <c r="ACX129" s="327"/>
      <c r="ACY129" s="327"/>
      <c r="ACZ129" s="327"/>
      <c r="ADA129" s="327"/>
      <c r="ADB129" s="327"/>
      <c r="ADC129" s="327"/>
      <c r="ADD129" s="327"/>
      <c r="ADE129" s="327"/>
      <c r="ADF129" s="327"/>
      <c r="ADG129" s="327"/>
      <c r="ADH129" s="327"/>
      <c r="ADI129" s="327"/>
      <c r="ADJ129" s="327"/>
      <c r="ADK129" s="327"/>
      <c r="ADL129" s="327"/>
      <c r="ADM129" s="327"/>
      <c r="ADN129" s="327"/>
      <c r="ADO129" s="327"/>
      <c r="ADP129" s="327"/>
      <c r="ADQ129" s="327"/>
      <c r="ADR129" s="327"/>
      <c r="ADS129" s="327"/>
      <c r="ADT129" s="327"/>
      <c r="ADU129" s="327"/>
      <c r="ADV129" s="327"/>
      <c r="ADW129" s="327"/>
      <c r="ADX129" s="327"/>
      <c r="ADY129" s="327"/>
      <c r="ADZ129" s="327"/>
      <c r="AEA129" s="327"/>
      <c r="AEB129" s="327"/>
      <c r="AEC129" s="327"/>
      <c r="AED129" s="327"/>
      <c r="AEE129" s="327"/>
      <c r="AEF129" s="327"/>
      <c r="AEG129" s="327"/>
      <c r="AEH129" s="327"/>
      <c r="AEI129" s="327"/>
      <c r="AEJ129" s="327"/>
      <c r="AEK129" s="327"/>
      <c r="AEL129" s="327"/>
      <c r="AEM129" s="327"/>
      <c r="AEN129" s="327"/>
      <c r="AEO129" s="327"/>
      <c r="AEP129" s="327"/>
      <c r="AEQ129" s="327"/>
      <c r="AER129" s="327"/>
      <c r="AES129" s="327"/>
      <c r="AET129" s="327"/>
      <c r="AEU129" s="327"/>
      <c r="AEV129" s="327"/>
      <c r="AEW129" s="327"/>
      <c r="AEX129" s="327"/>
      <c r="AEY129" s="327"/>
      <c r="AEZ129" s="327"/>
      <c r="AFA129" s="327"/>
      <c r="AFB129" s="327"/>
      <c r="AFC129" s="327"/>
      <c r="AFD129" s="327"/>
      <c r="AFE129" s="327"/>
      <c r="AFF129" s="327"/>
      <c r="AFG129" s="327"/>
      <c r="AFH129" s="327"/>
      <c r="AFI129" s="327"/>
      <c r="AFJ129" s="327"/>
      <c r="AFK129" s="327"/>
      <c r="AFL129" s="327"/>
      <c r="AFM129" s="327"/>
      <c r="AFN129" s="327"/>
      <c r="AFO129" s="327"/>
      <c r="AFP129" s="327"/>
      <c r="AFQ129" s="327"/>
      <c r="AFR129" s="327"/>
      <c r="AFS129" s="327"/>
      <c r="AFT129" s="327"/>
      <c r="AFU129" s="327"/>
      <c r="AFV129" s="327"/>
      <c r="AFW129" s="327"/>
      <c r="AFX129" s="327"/>
      <c r="AFY129" s="327"/>
      <c r="AFZ129" s="327"/>
      <c r="AGA129" s="327"/>
      <c r="AGB129" s="327"/>
      <c r="AGC129" s="327"/>
      <c r="AGD129" s="327"/>
      <c r="AGE129" s="327"/>
      <c r="AGF129" s="327"/>
      <c r="AGG129" s="327"/>
      <c r="AGH129" s="327"/>
      <c r="AGI129" s="327"/>
      <c r="AGJ129" s="327"/>
      <c r="AGK129" s="327"/>
      <c r="AGL129" s="327"/>
      <c r="AGM129" s="327"/>
      <c r="AGN129" s="327"/>
      <c r="AGO129" s="327"/>
      <c r="AGP129" s="327"/>
      <c r="AGQ129" s="327"/>
      <c r="AGR129" s="327"/>
      <c r="AGS129" s="327"/>
      <c r="AGT129" s="327"/>
      <c r="AGU129" s="327"/>
      <c r="AGV129" s="327"/>
      <c r="AGW129" s="327"/>
      <c r="AGX129" s="327"/>
      <c r="AGY129" s="327"/>
      <c r="AGZ129" s="327"/>
      <c r="AHA129" s="327"/>
      <c r="AHB129" s="327"/>
      <c r="AHC129" s="327"/>
      <c r="AHD129" s="327"/>
      <c r="AHE129" s="327"/>
      <c r="AHF129" s="327"/>
      <c r="AHG129" s="327"/>
      <c r="AHH129" s="327"/>
      <c r="AHI129" s="327"/>
      <c r="AHJ129" s="327"/>
      <c r="AHK129" s="327"/>
      <c r="AHL129" s="327"/>
      <c r="AHM129" s="327"/>
      <c r="AHN129" s="327"/>
      <c r="AHO129" s="327"/>
      <c r="AHP129" s="327"/>
      <c r="AHQ129" s="327"/>
      <c r="AHR129" s="327"/>
      <c r="AHS129" s="327"/>
      <c r="AHT129" s="327"/>
      <c r="AHU129" s="327"/>
      <c r="AHV129" s="327"/>
      <c r="AHW129" s="327"/>
      <c r="AHX129" s="327"/>
      <c r="AHY129" s="327"/>
      <c r="AHZ129" s="327"/>
      <c r="AIA129" s="327"/>
      <c r="AIB129" s="327"/>
      <c r="AIC129" s="327"/>
      <c r="AID129" s="327"/>
      <c r="AIE129" s="327"/>
      <c r="AIF129" s="327"/>
      <c r="AIG129" s="327"/>
      <c r="AIH129" s="327"/>
      <c r="AII129" s="327"/>
      <c r="AIJ129" s="327"/>
      <c r="AIK129" s="327"/>
      <c r="AIL129" s="327"/>
      <c r="AIM129" s="327"/>
      <c r="AIN129" s="327"/>
      <c r="AIO129" s="327"/>
      <c r="AIP129" s="327"/>
      <c r="AIQ129" s="327"/>
      <c r="AIR129" s="327"/>
      <c r="AIS129" s="327"/>
      <c r="AIT129" s="327"/>
      <c r="AIU129" s="327"/>
      <c r="AIV129" s="327"/>
      <c r="AIW129" s="327"/>
      <c r="AIX129" s="327"/>
      <c r="AIY129" s="327"/>
      <c r="AIZ129" s="327"/>
      <c r="AJA129" s="327"/>
      <c r="AJB129" s="327"/>
      <c r="AJC129" s="327"/>
      <c r="AJD129" s="327"/>
      <c r="AJE129" s="327"/>
      <c r="AJF129" s="327"/>
      <c r="AJG129" s="327"/>
      <c r="AJH129" s="327"/>
      <c r="AJI129" s="327"/>
      <c r="AJJ129" s="327"/>
      <c r="AJK129" s="327"/>
      <c r="AJL129" s="327"/>
      <c r="AJM129" s="327"/>
      <c r="AJN129" s="327"/>
      <c r="AJO129" s="327"/>
      <c r="AJP129" s="327"/>
      <c r="AJQ129" s="327"/>
      <c r="AJR129" s="327"/>
      <c r="AJS129" s="327"/>
      <c r="AJT129" s="327"/>
      <c r="AJU129" s="327"/>
      <c r="AJV129" s="327"/>
      <c r="AJW129" s="327"/>
      <c r="AJX129" s="327"/>
      <c r="AJY129" s="327"/>
      <c r="AJZ129" s="327"/>
      <c r="AKA129" s="327"/>
      <c r="AKB129" s="327"/>
      <c r="AKC129" s="327"/>
      <c r="AKD129" s="327"/>
      <c r="AKE129" s="327"/>
      <c r="AKF129" s="327"/>
      <c r="AKG129" s="327"/>
      <c r="AKH129" s="327"/>
      <c r="AKI129" s="327"/>
      <c r="AKJ129" s="327"/>
      <c r="AKK129" s="327"/>
      <c r="AKL129" s="327"/>
      <c r="AKM129" s="327"/>
      <c r="AKN129" s="327"/>
      <c r="AKO129" s="327"/>
      <c r="AKP129" s="327"/>
      <c r="AKQ129" s="327"/>
      <c r="AKR129" s="327"/>
      <c r="AKS129" s="327"/>
      <c r="AKT129" s="327"/>
      <c r="AKU129" s="327"/>
      <c r="AKV129" s="327"/>
      <c r="AKW129" s="327"/>
      <c r="AKX129" s="327"/>
      <c r="AKY129" s="327"/>
      <c r="AKZ129" s="327"/>
      <c r="ALA129" s="327"/>
      <c r="ALB129" s="327"/>
      <c r="ALC129" s="327"/>
      <c r="ALD129" s="327"/>
      <c r="ALE129" s="327"/>
      <c r="ALF129" s="327"/>
      <c r="ALG129" s="327"/>
      <c r="ALH129" s="327"/>
      <c r="ALI129" s="327"/>
      <c r="ALJ129" s="327"/>
      <c r="ALK129" s="327"/>
      <c r="ALL129" s="327"/>
      <c r="ALM129" s="327"/>
      <c r="ALN129" s="327"/>
      <c r="ALO129" s="327"/>
      <c r="ALP129" s="327"/>
      <c r="ALQ129" s="327"/>
      <c r="ALR129" s="327"/>
      <c r="ALS129" s="327"/>
      <c r="ALT129" s="327"/>
      <c r="ALU129" s="327"/>
      <c r="ALV129" s="327"/>
      <c r="ALW129" s="327"/>
      <c r="ALX129" s="327"/>
      <c r="ALY129" s="327"/>
      <c r="ALZ129" s="327"/>
      <c r="AMA129" s="327"/>
      <c r="AMB129" s="327"/>
      <c r="AMC129" s="327"/>
      <c r="AMD129" s="327"/>
      <c r="AME129" s="327"/>
      <c r="AMF129" s="327"/>
      <c r="AMG129" s="327"/>
      <c r="AMH129" s="327"/>
      <c r="AMI129" s="327"/>
      <c r="AMJ129" s="327"/>
      <c r="AMK129" s="327"/>
      <c r="AML129" s="327"/>
      <c r="AMM129" s="327"/>
      <c r="AMN129" s="327"/>
      <c r="AMO129" s="327"/>
      <c r="AMP129" s="327"/>
      <c r="AMQ129" s="327"/>
      <c r="AMR129" s="327"/>
      <c r="AMS129" s="327"/>
      <c r="AMT129" s="327"/>
      <c r="AMU129" s="327"/>
      <c r="AMV129" s="327"/>
      <c r="AMW129" s="327"/>
      <c r="AMX129" s="327"/>
      <c r="AMY129" s="327"/>
      <c r="AMZ129" s="327"/>
      <c r="ANA129" s="327"/>
      <c r="ANB129" s="327"/>
      <c r="ANC129" s="327"/>
      <c r="AND129" s="327"/>
      <c r="ANE129" s="327"/>
      <c r="ANF129" s="327"/>
      <c r="ANG129" s="327"/>
      <c r="ANH129" s="327"/>
      <c r="ANI129" s="327"/>
      <c r="ANJ129" s="327"/>
      <c r="ANK129" s="327"/>
      <c r="ANL129" s="327"/>
      <c r="ANM129" s="327"/>
      <c r="ANN129" s="327"/>
      <c r="ANO129" s="327"/>
      <c r="ANP129" s="327"/>
      <c r="ANQ129" s="327"/>
      <c r="ANR129" s="327"/>
      <c r="ANS129" s="327"/>
      <c r="ANT129" s="327"/>
      <c r="ANU129" s="327"/>
      <c r="ANV129" s="327"/>
      <c r="ANW129" s="327"/>
      <c r="ANX129" s="327"/>
      <c r="ANY129" s="327"/>
      <c r="ANZ129" s="327"/>
      <c r="AOA129" s="327"/>
      <c r="AOB129" s="327"/>
      <c r="AOC129" s="327"/>
      <c r="AOD129" s="327"/>
      <c r="AOE129" s="327"/>
      <c r="AOF129" s="327"/>
      <c r="AOG129" s="327"/>
      <c r="AOH129" s="327"/>
      <c r="AOI129" s="327"/>
      <c r="AOJ129" s="327"/>
      <c r="AOK129" s="327"/>
      <c r="AOL129" s="327"/>
      <c r="AOM129" s="327"/>
      <c r="AON129" s="327"/>
      <c r="AOO129" s="327"/>
      <c r="AOP129" s="327"/>
      <c r="AOQ129" s="327"/>
      <c r="AOR129" s="327"/>
      <c r="AOS129" s="327"/>
      <c r="AOT129" s="327"/>
      <c r="AOU129" s="327"/>
      <c r="AOV129" s="327"/>
      <c r="AOW129" s="327"/>
      <c r="AOX129" s="327"/>
      <c r="AOY129" s="327"/>
      <c r="AOZ129" s="327"/>
      <c r="APA129" s="327"/>
      <c r="APB129" s="327"/>
      <c r="APC129" s="327"/>
      <c r="APD129" s="327"/>
      <c r="APE129" s="327"/>
      <c r="APF129" s="327"/>
      <c r="APG129" s="327"/>
      <c r="APH129" s="327"/>
      <c r="API129" s="327"/>
      <c r="APJ129" s="327"/>
      <c r="APK129" s="327"/>
      <c r="APL129" s="327"/>
      <c r="APM129" s="327"/>
      <c r="APN129" s="327"/>
      <c r="APO129" s="327"/>
      <c r="APP129" s="327"/>
      <c r="APQ129" s="327"/>
      <c r="APR129" s="327"/>
      <c r="APS129" s="327"/>
      <c r="APT129" s="327"/>
      <c r="APU129" s="327"/>
      <c r="APV129" s="327"/>
      <c r="APW129" s="327"/>
      <c r="APX129" s="327"/>
      <c r="APY129" s="327"/>
      <c r="APZ129" s="327"/>
      <c r="AQA129" s="327"/>
      <c r="AQB129" s="327"/>
      <c r="AQC129" s="327"/>
      <c r="AQD129" s="327"/>
      <c r="AQE129" s="327"/>
      <c r="AQF129" s="327"/>
      <c r="AQG129" s="327"/>
      <c r="AQH129" s="327"/>
      <c r="AQI129" s="327"/>
      <c r="AQJ129" s="327"/>
      <c r="AQK129" s="327"/>
      <c r="AQL129" s="327"/>
      <c r="AQM129" s="327"/>
      <c r="AQN129" s="327"/>
      <c r="AQO129" s="327"/>
      <c r="AQP129" s="327"/>
      <c r="AQQ129" s="327"/>
      <c r="AQR129" s="327"/>
      <c r="AQS129" s="327"/>
      <c r="AQT129" s="327"/>
      <c r="AQU129" s="327"/>
      <c r="AQV129" s="327"/>
      <c r="AQW129" s="327"/>
      <c r="AQX129" s="327"/>
      <c r="AQY129" s="327"/>
      <c r="AQZ129" s="327"/>
      <c r="ARA129" s="327"/>
      <c r="ARB129" s="327"/>
      <c r="ARC129" s="327"/>
      <c r="ARD129" s="327"/>
      <c r="ARE129" s="327"/>
      <c r="ARF129" s="327"/>
      <c r="ARG129" s="327"/>
      <c r="ARH129" s="327"/>
      <c r="ARI129" s="327"/>
      <c r="ARJ129" s="327"/>
      <c r="ARK129" s="327"/>
      <c r="ARL129" s="327"/>
      <c r="ARM129" s="327"/>
      <c r="ARN129" s="327"/>
      <c r="ARO129" s="327"/>
      <c r="ARP129" s="327"/>
      <c r="ARQ129" s="327"/>
      <c r="ARR129" s="327"/>
      <c r="ARS129" s="327"/>
      <c r="ART129" s="327"/>
      <c r="ARU129" s="327"/>
      <c r="ARV129" s="327"/>
      <c r="ARW129" s="327"/>
      <c r="ARX129" s="327"/>
      <c r="ARY129" s="327"/>
      <c r="ARZ129" s="327"/>
      <c r="ASA129" s="327"/>
      <c r="ASB129" s="327"/>
      <c r="ASC129" s="327"/>
      <c r="ASD129" s="327"/>
      <c r="ASE129" s="327"/>
      <c r="ASF129" s="327"/>
      <c r="ASG129" s="327"/>
      <c r="ASH129" s="327"/>
      <c r="ASI129" s="327"/>
      <c r="ASJ129" s="327"/>
      <c r="ASK129" s="327"/>
      <c r="ASL129" s="327"/>
      <c r="ASM129" s="327"/>
      <c r="ASN129" s="327"/>
      <c r="ASO129" s="327"/>
      <c r="ASP129" s="327"/>
      <c r="ASQ129" s="327"/>
      <c r="ASR129" s="327"/>
      <c r="ASS129" s="327"/>
      <c r="AST129" s="327"/>
      <c r="ASU129" s="327"/>
      <c r="ASV129" s="327"/>
      <c r="ASW129" s="327"/>
      <c r="ASX129" s="327"/>
      <c r="ASY129" s="327"/>
      <c r="ASZ129" s="327"/>
      <c r="ATA129" s="327"/>
      <c r="ATB129" s="327"/>
      <c r="ATC129" s="327"/>
      <c r="ATD129" s="327"/>
      <c r="ATE129" s="327"/>
      <c r="ATF129" s="327"/>
      <c r="ATG129" s="327"/>
      <c r="ATH129" s="327"/>
      <c r="ATI129" s="327"/>
      <c r="ATJ129" s="327"/>
      <c r="ATK129" s="327"/>
      <c r="ATL129" s="327"/>
      <c r="ATM129" s="327"/>
      <c r="ATN129" s="327"/>
      <c r="ATO129" s="327"/>
      <c r="ATP129" s="327"/>
      <c r="ATQ129" s="327"/>
      <c r="ATR129" s="327"/>
      <c r="ATS129" s="327"/>
      <c r="ATT129" s="327"/>
      <c r="ATU129" s="327"/>
      <c r="ATV129" s="327"/>
      <c r="ATW129" s="327"/>
      <c r="ATX129" s="327"/>
      <c r="ATY129" s="327"/>
      <c r="ATZ129" s="327"/>
      <c r="AUA129" s="327"/>
      <c r="AUB129" s="327"/>
      <c r="AUC129" s="327"/>
      <c r="AUD129" s="327"/>
      <c r="AUE129" s="327"/>
      <c r="AUF129" s="327"/>
      <c r="AUG129" s="327"/>
      <c r="AUH129" s="327"/>
      <c r="AUI129" s="327"/>
      <c r="AUJ129" s="327"/>
      <c r="AUK129" s="327"/>
      <c r="AUL129" s="327"/>
      <c r="AUM129" s="327"/>
      <c r="AUN129" s="327"/>
      <c r="AUO129" s="327"/>
      <c r="AUP129" s="327"/>
      <c r="AUQ129" s="327"/>
      <c r="AUR129" s="327"/>
      <c r="AUS129" s="327"/>
      <c r="AUT129" s="327"/>
      <c r="AUU129" s="327"/>
      <c r="AUV129" s="327"/>
      <c r="AUW129" s="327"/>
      <c r="AUX129" s="327"/>
      <c r="AUY129" s="327"/>
      <c r="AUZ129" s="327"/>
      <c r="AVA129" s="327"/>
      <c r="AVB129" s="327"/>
      <c r="AVC129" s="327"/>
      <c r="AVD129" s="327"/>
      <c r="AVE129" s="327"/>
      <c r="AVF129" s="327"/>
      <c r="AVG129" s="327"/>
      <c r="AVH129" s="327"/>
      <c r="AVI129" s="327"/>
      <c r="AVJ129" s="327"/>
      <c r="AVK129" s="327"/>
      <c r="AVL129" s="327"/>
      <c r="AVM129" s="327"/>
      <c r="AVN129" s="327"/>
      <c r="AVO129" s="327"/>
      <c r="AVP129" s="327"/>
      <c r="AVQ129" s="327"/>
      <c r="AVR129" s="327"/>
      <c r="AVS129" s="327"/>
      <c r="AVT129" s="327"/>
      <c r="AVU129" s="327"/>
      <c r="AVV129" s="327"/>
      <c r="AVW129" s="327"/>
      <c r="AVX129" s="327"/>
      <c r="AVY129" s="327"/>
      <c r="AVZ129" s="327"/>
      <c r="AWA129" s="327"/>
      <c r="AWB129" s="327"/>
      <c r="AWC129" s="327"/>
      <c r="AWD129" s="327"/>
      <c r="AWE129" s="327"/>
      <c r="AWF129" s="327"/>
      <c r="AWG129" s="327"/>
      <c r="AWH129" s="327"/>
      <c r="AWI129" s="327"/>
      <c r="AWJ129" s="327"/>
      <c r="AWK129" s="327"/>
      <c r="AWL129" s="327"/>
      <c r="AWM129" s="327"/>
      <c r="AWN129" s="327"/>
      <c r="AWO129" s="327"/>
      <c r="AWP129" s="327"/>
      <c r="AWQ129" s="327"/>
      <c r="AWR129" s="327"/>
      <c r="AWS129" s="327"/>
      <c r="AWT129" s="327"/>
      <c r="AWU129" s="327"/>
      <c r="AWV129" s="327"/>
      <c r="AWW129" s="327"/>
      <c r="AWX129" s="327"/>
      <c r="AWY129" s="327"/>
      <c r="AWZ129" s="327"/>
      <c r="AXA129" s="327"/>
      <c r="AXB129" s="327"/>
      <c r="AXC129" s="327"/>
      <c r="AXD129" s="327"/>
      <c r="AXE129" s="327"/>
      <c r="AXF129" s="327"/>
      <c r="AXG129" s="327"/>
      <c r="AXH129" s="327"/>
      <c r="AXI129" s="327"/>
      <c r="AXJ129" s="327"/>
      <c r="AXK129" s="327"/>
      <c r="AXL129" s="327"/>
      <c r="AXM129" s="327"/>
      <c r="AXN129" s="327"/>
      <c r="AXO129" s="327"/>
      <c r="AXP129" s="327"/>
      <c r="AXQ129" s="327"/>
      <c r="AXR129" s="327"/>
      <c r="AXS129" s="327"/>
      <c r="AXT129" s="327"/>
      <c r="AXU129" s="327"/>
      <c r="AXV129" s="327"/>
      <c r="AXW129" s="327"/>
      <c r="AXX129" s="327"/>
      <c r="AXY129" s="327"/>
      <c r="AXZ129" s="327"/>
      <c r="AYA129" s="327"/>
      <c r="AYB129" s="327"/>
      <c r="AYC129" s="327"/>
      <c r="AYD129" s="327"/>
      <c r="AYE129" s="327"/>
      <c r="AYF129" s="327"/>
      <c r="AYG129" s="327"/>
      <c r="AYH129" s="327"/>
      <c r="AYI129" s="327"/>
      <c r="AYJ129" s="327"/>
      <c r="AYK129" s="327"/>
      <c r="AYL129" s="327"/>
      <c r="AYM129" s="327"/>
      <c r="AYN129" s="327"/>
      <c r="AYO129" s="327"/>
      <c r="AYP129" s="327"/>
      <c r="AYQ129" s="327"/>
      <c r="AYR129" s="327"/>
      <c r="AYS129" s="327"/>
      <c r="AYT129" s="327"/>
      <c r="AYU129" s="327"/>
      <c r="AYV129" s="327"/>
      <c r="AYW129" s="327"/>
      <c r="AYX129" s="327"/>
      <c r="AYY129" s="327"/>
      <c r="AYZ129" s="327"/>
      <c r="AZA129" s="327"/>
      <c r="AZB129" s="327"/>
      <c r="AZC129" s="327"/>
      <c r="AZD129" s="327"/>
      <c r="AZE129" s="327"/>
      <c r="AZF129" s="327"/>
      <c r="AZG129" s="327"/>
      <c r="AZH129" s="327"/>
      <c r="AZI129" s="327"/>
      <c r="AZJ129" s="327"/>
      <c r="AZK129" s="327"/>
      <c r="AZL129" s="327"/>
      <c r="AZM129" s="327"/>
      <c r="AZN129" s="327"/>
      <c r="AZO129" s="327"/>
      <c r="AZP129" s="327"/>
      <c r="AZQ129" s="327"/>
      <c r="AZR129" s="327"/>
      <c r="AZS129" s="327"/>
      <c r="AZT129" s="327"/>
      <c r="AZU129" s="327"/>
      <c r="AZV129" s="327"/>
      <c r="AZW129" s="327"/>
      <c r="AZX129" s="327"/>
      <c r="AZY129" s="327"/>
      <c r="AZZ129" s="327"/>
      <c r="BAA129" s="327"/>
      <c r="BAB129" s="327"/>
      <c r="BAC129" s="327"/>
      <c r="BAD129" s="327"/>
      <c r="BAE129" s="327"/>
      <c r="BAF129" s="327"/>
      <c r="BAG129" s="327"/>
      <c r="BAH129" s="327"/>
      <c r="BAI129" s="327"/>
      <c r="BAJ129" s="327"/>
      <c r="BAK129" s="327"/>
      <c r="BAL129" s="327"/>
      <c r="BAM129" s="327"/>
      <c r="BAN129" s="327"/>
      <c r="BAO129" s="327"/>
      <c r="BAP129" s="327"/>
      <c r="BAQ129" s="327"/>
      <c r="BAR129" s="327"/>
      <c r="BAS129" s="327"/>
      <c r="BAT129" s="327"/>
      <c r="BAU129" s="327"/>
      <c r="BAV129" s="327"/>
      <c r="BAW129" s="327"/>
      <c r="BAX129" s="327"/>
      <c r="BAY129" s="327"/>
      <c r="BAZ129" s="327"/>
      <c r="BBA129" s="327"/>
      <c r="BBB129" s="327"/>
      <c r="BBC129" s="327"/>
      <c r="BBD129" s="327"/>
      <c r="BBE129" s="327"/>
      <c r="BBF129" s="327"/>
      <c r="BBG129" s="327"/>
      <c r="BBH129" s="327"/>
      <c r="BBI129" s="327"/>
      <c r="BBJ129" s="327"/>
      <c r="BBK129" s="327"/>
      <c r="BBL129" s="327"/>
      <c r="BBM129" s="327"/>
      <c r="BBN129" s="327"/>
      <c r="BBO129" s="327"/>
      <c r="BBP129" s="327"/>
      <c r="BBQ129" s="327"/>
      <c r="BBR129" s="327"/>
      <c r="BBS129" s="327"/>
      <c r="BBT129" s="327"/>
      <c r="BBU129" s="327"/>
      <c r="BBV129" s="327"/>
      <c r="BBW129" s="327"/>
      <c r="BBX129" s="327"/>
      <c r="BBY129" s="327"/>
      <c r="BBZ129" s="327"/>
      <c r="BCA129" s="327"/>
      <c r="BCB129" s="327"/>
      <c r="BCC129" s="327"/>
      <c r="BCD129" s="327"/>
      <c r="BCE129" s="327"/>
      <c r="BCF129" s="327"/>
      <c r="BCG129" s="327"/>
      <c r="BCH129" s="327"/>
      <c r="BCI129" s="327"/>
      <c r="BCJ129" s="327"/>
      <c r="BCK129" s="327"/>
      <c r="BCL129" s="327"/>
      <c r="BCM129" s="327"/>
      <c r="BCN129" s="327"/>
      <c r="BCO129" s="327"/>
      <c r="BCP129" s="327"/>
      <c r="BCQ129" s="327"/>
      <c r="BCR129" s="327"/>
      <c r="BCS129" s="327"/>
      <c r="BCT129" s="327"/>
      <c r="BCU129" s="327"/>
      <c r="BCV129" s="327"/>
      <c r="BCW129" s="327"/>
      <c r="BCX129" s="327"/>
      <c r="BCY129" s="327"/>
      <c r="BCZ129" s="327"/>
      <c r="BDA129" s="327"/>
      <c r="BDB129" s="327"/>
      <c r="BDC129" s="327"/>
      <c r="BDD129" s="327"/>
      <c r="BDE129" s="327"/>
      <c r="BDF129" s="327"/>
      <c r="BDG129" s="327"/>
      <c r="BDH129" s="327"/>
      <c r="BDI129" s="327"/>
      <c r="BDJ129" s="327"/>
      <c r="BDK129" s="327"/>
      <c r="BDL129" s="327"/>
      <c r="BDM129" s="327"/>
      <c r="BDN129" s="327"/>
      <c r="BDO129" s="327"/>
      <c r="BDP129" s="327"/>
      <c r="BDQ129" s="327"/>
      <c r="BDR129" s="327"/>
      <c r="BDS129" s="327"/>
      <c r="BDT129" s="327"/>
      <c r="BDU129" s="327"/>
      <c r="BDV129" s="327"/>
      <c r="BDW129" s="327"/>
      <c r="BDX129" s="327"/>
      <c r="BDY129" s="327"/>
      <c r="BDZ129" s="327"/>
      <c r="BEA129" s="327"/>
      <c r="BEB129" s="327"/>
      <c r="BEC129" s="327"/>
      <c r="BED129" s="327"/>
      <c r="BEE129" s="327"/>
      <c r="BEF129" s="327"/>
      <c r="BEG129" s="327"/>
      <c r="BEH129" s="327"/>
      <c r="BEI129" s="327"/>
      <c r="BEJ129" s="327"/>
      <c r="BEK129" s="327"/>
      <c r="BEL129" s="327"/>
      <c r="BEM129" s="327"/>
      <c r="BEN129" s="327"/>
      <c r="BEO129" s="327"/>
      <c r="BEP129" s="327"/>
      <c r="BEQ129" s="327"/>
      <c r="BER129" s="327"/>
      <c r="BES129" s="327"/>
      <c r="BET129" s="327"/>
      <c r="BEU129" s="327"/>
      <c r="BEV129" s="327"/>
      <c r="BEW129" s="327"/>
      <c r="BEX129" s="327"/>
      <c r="BEY129" s="327"/>
      <c r="BEZ129" s="327"/>
      <c r="BFA129" s="327"/>
      <c r="BFB129" s="327"/>
      <c r="BFC129" s="327"/>
      <c r="BFD129" s="327"/>
      <c r="BFE129" s="327"/>
      <c r="BFF129" s="327"/>
      <c r="BFG129" s="327"/>
      <c r="BFH129" s="327"/>
      <c r="BFI129" s="327"/>
      <c r="BFJ129" s="327"/>
      <c r="BFK129" s="327"/>
      <c r="BFL129" s="327"/>
      <c r="BFM129" s="327"/>
      <c r="BFN129" s="327"/>
      <c r="BFO129" s="327"/>
      <c r="BFP129" s="327"/>
      <c r="BFQ129" s="327"/>
      <c r="BFR129" s="327"/>
      <c r="BFS129" s="327"/>
      <c r="BFT129" s="327"/>
      <c r="BFU129" s="327"/>
      <c r="BFV129" s="327"/>
      <c r="BFW129" s="327"/>
      <c r="BFX129" s="327"/>
      <c r="BFY129" s="327"/>
      <c r="BFZ129" s="327"/>
      <c r="BGA129" s="327"/>
      <c r="BGB129" s="327"/>
      <c r="BGC129" s="327"/>
      <c r="BGD129" s="327"/>
      <c r="BGE129" s="327"/>
      <c r="BGF129" s="327"/>
      <c r="BGG129" s="327"/>
      <c r="BGH129" s="327"/>
      <c r="BGI129" s="327"/>
      <c r="BGJ129" s="327"/>
      <c r="BGK129" s="327"/>
      <c r="BGL129" s="327"/>
      <c r="BGM129" s="327"/>
      <c r="BGN129" s="327"/>
      <c r="BGO129" s="327"/>
      <c r="BGP129" s="327"/>
      <c r="BGQ129" s="327"/>
      <c r="BGR129" s="327"/>
      <c r="BGS129" s="327"/>
      <c r="BGT129" s="327"/>
      <c r="BGU129" s="327"/>
      <c r="BGV129" s="327"/>
      <c r="BGW129" s="327"/>
      <c r="BGX129" s="327"/>
      <c r="BGY129" s="327"/>
      <c r="BGZ129" s="327"/>
      <c r="BHA129" s="327"/>
      <c r="BHB129" s="327"/>
      <c r="BHC129" s="327"/>
      <c r="BHD129" s="327"/>
      <c r="BHE129" s="327"/>
      <c r="BHF129" s="327"/>
      <c r="BHG129" s="327"/>
      <c r="BHH129" s="327"/>
      <c r="BHI129" s="327"/>
      <c r="BHJ129" s="327"/>
      <c r="BHK129" s="327"/>
      <c r="BHL129" s="327"/>
      <c r="BHM129" s="327"/>
      <c r="BHN129" s="327"/>
      <c r="BHO129" s="327"/>
      <c r="BHP129" s="327"/>
      <c r="BHQ129" s="327"/>
      <c r="BHR129" s="327"/>
      <c r="BHS129" s="327"/>
      <c r="BHT129" s="327"/>
      <c r="BHU129" s="327"/>
      <c r="BHV129" s="327"/>
      <c r="BHW129" s="327"/>
      <c r="BHX129" s="327"/>
      <c r="BHY129" s="327"/>
      <c r="BHZ129" s="327"/>
      <c r="BIA129" s="327"/>
      <c r="BIB129" s="327"/>
      <c r="BIC129" s="327"/>
      <c r="BID129" s="327"/>
      <c r="BIE129" s="327"/>
      <c r="BIF129" s="327"/>
      <c r="BIG129" s="327"/>
      <c r="BIH129" s="327"/>
      <c r="BII129" s="327"/>
      <c r="BIJ129" s="327"/>
      <c r="BIK129" s="327"/>
      <c r="BIL129" s="327"/>
      <c r="BIM129" s="327"/>
      <c r="BIN129" s="327"/>
      <c r="BIO129" s="327"/>
      <c r="BIP129" s="327"/>
      <c r="BIQ129" s="327"/>
      <c r="BIR129" s="327"/>
      <c r="BIS129" s="327"/>
      <c r="BIT129" s="327"/>
      <c r="BIU129" s="327"/>
      <c r="BIV129" s="327"/>
      <c r="BIW129" s="327"/>
      <c r="BIX129" s="327"/>
      <c r="BIY129" s="327"/>
      <c r="BIZ129" s="327"/>
      <c r="BJA129" s="327"/>
      <c r="BJB129" s="327"/>
      <c r="BJC129" s="327"/>
      <c r="BJD129" s="327"/>
      <c r="BJE129" s="327"/>
      <c r="BJF129" s="327"/>
      <c r="BJG129" s="327"/>
      <c r="BJH129" s="327"/>
      <c r="BJI129" s="327"/>
      <c r="BJJ129" s="327"/>
      <c r="BJK129" s="327"/>
      <c r="BJL129" s="327"/>
      <c r="BJM129" s="327"/>
      <c r="BJN129" s="327"/>
      <c r="BJO129" s="327"/>
      <c r="BJP129" s="327"/>
      <c r="BJQ129" s="327"/>
      <c r="BJR129" s="327"/>
      <c r="BJS129" s="327"/>
      <c r="BJT129" s="327"/>
      <c r="BJU129" s="327"/>
      <c r="BJV129" s="327"/>
      <c r="BJW129" s="327"/>
      <c r="BJX129" s="327"/>
      <c r="BJY129" s="327"/>
      <c r="BJZ129" s="327"/>
      <c r="BKA129" s="327"/>
      <c r="BKB129" s="327"/>
      <c r="BKC129" s="327"/>
      <c r="BKD129" s="327"/>
      <c r="BKE129" s="327"/>
      <c r="BKF129" s="327"/>
      <c r="BKG129" s="327"/>
      <c r="BKH129" s="327"/>
      <c r="BKI129" s="327"/>
      <c r="BKJ129" s="327"/>
      <c r="BKK129" s="327"/>
      <c r="BKL129" s="327"/>
      <c r="BKM129" s="327"/>
      <c r="BKN129" s="327"/>
      <c r="BKO129" s="327"/>
      <c r="BKP129" s="327"/>
      <c r="BKQ129" s="327"/>
      <c r="BKR129" s="327"/>
      <c r="BKS129" s="327"/>
      <c r="BKT129" s="327"/>
      <c r="BKU129" s="327"/>
      <c r="BKV129" s="327"/>
      <c r="BKW129" s="327"/>
      <c r="BKX129" s="327"/>
      <c r="BKY129" s="327"/>
      <c r="BKZ129" s="327"/>
      <c r="BLA129" s="327"/>
      <c r="BLB129" s="327"/>
      <c r="BLC129" s="327"/>
      <c r="BLD129" s="327"/>
      <c r="BLE129" s="327"/>
      <c r="BLF129" s="327"/>
      <c r="BLG129" s="327"/>
      <c r="BLH129" s="327"/>
      <c r="BLI129" s="327"/>
      <c r="BLJ129" s="327"/>
      <c r="BLK129" s="327"/>
      <c r="BLL129" s="327"/>
      <c r="BLM129" s="327"/>
      <c r="BLN129" s="327"/>
      <c r="BLO129" s="327"/>
      <c r="BLP129" s="327"/>
      <c r="BLQ129" s="327"/>
      <c r="BLR129" s="327"/>
      <c r="BLS129" s="327"/>
      <c r="BLT129" s="327"/>
      <c r="BLU129" s="327"/>
      <c r="BLV129" s="327"/>
      <c r="BLW129" s="327"/>
      <c r="BLX129" s="327"/>
      <c r="BLY129" s="327"/>
      <c r="BLZ129" s="327"/>
      <c r="BMA129" s="327"/>
      <c r="BMB129" s="327"/>
      <c r="BMC129" s="327"/>
      <c r="BMD129" s="327"/>
      <c r="BME129" s="327"/>
      <c r="BMF129" s="327"/>
      <c r="BMG129" s="327"/>
      <c r="BMH129" s="327"/>
      <c r="BMI129" s="327"/>
      <c r="BMJ129" s="327"/>
      <c r="BMK129" s="327"/>
      <c r="BML129" s="327"/>
      <c r="BMM129" s="327"/>
      <c r="BMN129" s="327"/>
      <c r="BMO129" s="327"/>
      <c r="BMP129" s="327"/>
      <c r="BMQ129" s="327"/>
      <c r="BMR129" s="327"/>
      <c r="BMS129" s="327"/>
      <c r="BMT129" s="327"/>
      <c r="BMU129" s="327"/>
      <c r="BMV129" s="327"/>
      <c r="BMW129" s="327"/>
      <c r="BMX129" s="327"/>
      <c r="BMY129" s="327"/>
      <c r="BMZ129" s="327"/>
      <c r="BNA129" s="327"/>
      <c r="BNB129" s="327"/>
      <c r="BNC129" s="327"/>
      <c r="BND129" s="327"/>
      <c r="BNE129" s="327"/>
      <c r="BNF129" s="327"/>
      <c r="BNG129" s="327"/>
      <c r="BNH129" s="327"/>
      <c r="BNI129" s="327"/>
      <c r="BNJ129" s="327"/>
      <c r="BNK129" s="327"/>
      <c r="BNL129" s="327"/>
      <c r="BNM129" s="327"/>
      <c r="BNN129" s="327"/>
      <c r="BNO129" s="327"/>
      <c r="BNP129" s="327"/>
      <c r="BNQ129" s="327"/>
      <c r="BNR129" s="327"/>
      <c r="BNS129" s="327"/>
      <c r="BNT129" s="327"/>
      <c r="BNU129" s="327"/>
      <c r="BNV129" s="327"/>
      <c r="BNW129" s="327"/>
      <c r="BNX129" s="327"/>
      <c r="BNY129" s="327"/>
      <c r="BNZ129" s="327"/>
      <c r="BOA129" s="327"/>
      <c r="BOB129" s="327"/>
      <c r="BOC129" s="327"/>
      <c r="BOD129" s="327"/>
      <c r="BOE129" s="327"/>
      <c r="BOF129" s="327"/>
      <c r="BOG129" s="327"/>
      <c r="BOH129" s="327"/>
      <c r="BOI129" s="327"/>
      <c r="BOJ129" s="327"/>
      <c r="BOK129" s="327"/>
      <c r="BOL129" s="327"/>
      <c r="BOM129" s="327"/>
      <c r="BON129" s="327"/>
      <c r="BOO129" s="327"/>
      <c r="BOP129" s="327"/>
      <c r="BOQ129" s="327"/>
      <c r="BOR129" s="327"/>
      <c r="BOS129" s="327"/>
      <c r="BOT129" s="327"/>
      <c r="BOU129" s="327"/>
      <c r="BOV129" s="327"/>
      <c r="BOW129" s="327"/>
      <c r="BOX129" s="327"/>
      <c r="BOY129" s="327"/>
      <c r="BOZ129" s="327"/>
      <c r="BPA129" s="327"/>
      <c r="BPB129" s="327"/>
      <c r="BPC129" s="327"/>
      <c r="BPD129" s="327"/>
      <c r="BPE129" s="327"/>
      <c r="BPF129" s="327"/>
      <c r="BPG129" s="327"/>
      <c r="BPH129" s="327"/>
      <c r="BPI129" s="327"/>
      <c r="BPJ129" s="327"/>
      <c r="BPK129" s="327"/>
      <c r="BPL129" s="327"/>
      <c r="BPM129" s="327"/>
      <c r="BPN129" s="327"/>
      <c r="BPO129" s="327"/>
      <c r="BPP129" s="327"/>
      <c r="BPQ129" s="327"/>
      <c r="BPR129" s="327"/>
      <c r="BPS129" s="327"/>
      <c r="BPT129" s="327"/>
      <c r="BPU129" s="327"/>
      <c r="BPV129" s="327"/>
      <c r="BPW129" s="327"/>
      <c r="BPX129" s="327"/>
      <c r="BPY129" s="327"/>
      <c r="BPZ129" s="327"/>
      <c r="BQA129" s="327"/>
      <c r="BQB129" s="327"/>
      <c r="BQC129" s="327"/>
      <c r="BQD129" s="327"/>
      <c r="BQE129" s="327"/>
      <c r="BQF129" s="327"/>
      <c r="BQG129" s="327"/>
      <c r="BQH129" s="327"/>
      <c r="BQI129" s="327"/>
      <c r="BQJ129" s="327"/>
      <c r="BQK129" s="327"/>
      <c r="BQL129" s="327"/>
      <c r="BQM129" s="327"/>
      <c r="BQN129" s="327"/>
      <c r="BQO129" s="327"/>
      <c r="BQP129" s="327"/>
      <c r="BQQ129" s="327"/>
      <c r="BQR129" s="327"/>
      <c r="BQS129" s="327"/>
      <c r="BQT129" s="327"/>
      <c r="BQU129" s="327"/>
      <c r="BQV129" s="327"/>
      <c r="BQW129" s="327"/>
      <c r="BQX129" s="327"/>
      <c r="BQY129" s="327"/>
      <c r="BQZ129" s="327"/>
      <c r="BRA129" s="327"/>
      <c r="BRB129" s="327"/>
      <c r="BRC129" s="327"/>
      <c r="BRD129" s="327"/>
      <c r="BRE129" s="327"/>
      <c r="BRF129" s="327"/>
      <c r="BRG129" s="327"/>
      <c r="BRH129" s="327"/>
      <c r="BRI129" s="327"/>
      <c r="BRJ129" s="327"/>
      <c r="BRK129" s="327"/>
      <c r="BRL129" s="327"/>
      <c r="BRM129" s="327"/>
      <c r="BRN129" s="327"/>
      <c r="BRO129" s="327"/>
      <c r="BRP129" s="327"/>
      <c r="BRQ129" s="327"/>
      <c r="BRR129" s="327"/>
      <c r="BRS129" s="327"/>
      <c r="BRT129" s="327"/>
      <c r="BRU129" s="327"/>
      <c r="BRV129" s="327"/>
      <c r="BRW129" s="327"/>
      <c r="BRX129" s="327"/>
      <c r="BRY129" s="327"/>
      <c r="BRZ129" s="327"/>
      <c r="BSA129" s="327"/>
      <c r="BSB129" s="327"/>
      <c r="BSC129" s="327"/>
      <c r="BSD129" s="327"/>
      <c r="BSE129" s="327"/>
      <c r="BSF129" s="327"/>
      <c r="BSG129" s="327"/>
      <c r="BSH129" s="327"/>
      <c r="BSI129" s="327"/>
      <c r="BSJ129" s="327"/>
      <c r="BSK129" s="327"/>
      <c r="BSL129" s="327"/>
      <c r="BSM129" s="327"/>
      <c r="BSN129" s="327"/>
      <c r="BSO129" s="327"/>
      <c r="BSP129" s="327"/>
      <c r="BSQ129" s="327"/>
      <c r="BSR129" s="327"/>
      <c r="BSS129" s="327"/>
      <c r="BST129" s="327"/>
      <c r="BSU129" s="327"/>
      <c r="BSV129" s="327"/>
      <c r="BSW129" s="327"/>
      <c r="BSX129" s="327"/>
      <c r="BSY129" s="327"/>
      <c r="BSZ129" s="327"/>
      <c r="BTA129" s="327"/>
      <c r="BTB129" s="327"/>
      <c r="BTC129" s="327"/>
      <c r="BTD129" s="327"/>
      <c r="BTE129" s="327"/>
      <c r="BTF129" s="327"/>
      <c r="BTG129" s="327"/>
      <c r="BTH129" s="327"/>
      <c r="BTI129" s="327"/>
      <c r="BTJ129" s="327"/>
      <c r="BTK129" s="327"/>
      <c r="BTL129" s="327"/>
      <c r="BTM129" s="327"/>
      <c r="BTN129" s="327"/>
      <c r="BTO129" s="327"/>
      <c r="BTP129" s="327"/>
      <c r="BTQ129" s="327"/>
      <c r="BTR129" s="327"/>
      <c r="BTS129" s="327"/>
      <c r="BTT129" s="327"/>
      <c r="BTU129" s="327"/>
      <c r="BTV129" s="327"/>
      <c r="BTW129" s="327"/>
      <c r="BTX129" s="327"/>
      <c r="BTY129" s="327"/>
      <c r="BTZ129" s="327"/>
      <c r="BUA129" s="327"/>
      <c r="BUB129" s="327"/>
      <c r="BUC129" s="327"/>
      <c r="BUD129" s="327"/>
      <c r="BUE129" s="327"/>
      <c r="BUF129" s="327"/>
      <c r="BUG129" s="327"/>
      <c r="BUH129" s="327"/>
      <c r="BUI129" s="327"/>
      <c r="BUJ129" s="327"/>
      <c r="BUK129" s="327"/>
      <c r="BUL129" s="327"/>
      <c r="BUM129" s="327"/>
      <c r="BUN129" s="327"/>
      <c r="BUO129" s="327"/>
      <c r="BUP129" s="327"/>
      <c r="BUQ129" s="327"/>
      <c r="BUR129" s="327"/>
      <c r="BUS129" s="327"/>
      <c r="BUT129" s="327"/>
      <c r="BUU129" s="327"/>
      <c r="BUV129" s="327"/>
      <c r="BUW129" s="327"/>
      <c r="BUX129" s="327"/>
      <c r="BUY129" s="327"/>
      <c r="BUZ129" s="327"/>
      <c r="BVA129" s="327"/>
      <c r="BVB129" s="327"/>
      <c r="BVC129" s="327"/>
      <c r="BVD129" s="327"/>
      <c r="BVE129" s="327"/>
      <c r="BVF129" s="327"/>
      <c r="BVG129" s="327"/>
      <c r="BVH129" s="327"/>
      <c r="BVI129" s="327"/>
      <c r="BVJ129" s="327"/>
      <c r="BVK129" s="327"/>
      <c r="BVL129" s="327"/>
      <c r="BVM129" s="327"/>
      <c r="BVN129" s="327"/>
      <c r="BVO129" s="327"/>
      <c r="BVP129" s="327"/>
      <c r="BVQ129" s="327"/>
      <c r="BVR129" s="327"/>
      <c r="BVS129" s="327"/>
      <c r="BVT129" s="327"/>
      <c r="BVU129" s="327"/>
      <c r="BVV129" s="327"/>
      <c r="BVW129" s="327"/>
      <c r="BVX129" s="327"/>
      <c r="BVY129" s="327"/>
      <c r="BVZ129" s="327"/>
      <c r="BWA129" s="327"/>
      <c r="BWB129" s="327"/>
      <c r="BWC129" s="327"/>
      <c r="BWD129" s="327"/>
      <c r="BWE129" s="327"/>
      <c r="BWF129" s="327"/>
      <c r="BWG129" s="327"/>
      <c r="BWH129" s="327"/>
      <c r="BWI129" s="327"/>
      <c r="BWJ129" s="327"/>
      <c r="BWK129" s="327"/>
      <c r="BWL129" s="327"/>
      <c r="BWM129" s="327"/>
      <c r="BWN129" s="327"/>
      <c r="BWO129" s="327"/>
      <c r="BWP129" s="327"/>
      <c r="BWQ129" s="327"/>
      <c r="BWR129" s="327"/>
      <c r="BWS129" s="327"/>
      <c r="BWT129" s="327"/>
      <c r="BWU129" s="327"/>
      <c r="BWV129" s="327"/>
      <c r="BWW129" s="327"/>
      <c r="BWX129" s="327"/>
      <c r="BWY129" s="327"/>
      <c r="BWZ129" s="327"/>
      <c r="BXA129" s="327"/>
      <c r="BXB129" s="327"/>
      <c r="BXC129" s="327"/>
      <c r="BXD129" s="327"/>
      <c r="BXE129" s="327"/>
      <c r="BXF129" s="327"/>
      <c r="BXG129" s="327"/>
      <c r="BXH129" s="327"/>
      <c r="BXI129" s="327"/>
      <c r="BXJ129" s="327"/>
      <c r="BXK129" s="327"/>
      <c r="BXL129" s="327"/>
      <c r="BXM129" s="327"/>
      <c r="BXN129" s="327"/>
      <c r="BXO129" s="327"/>
      <c r="BXP129" s="327"/>
      <c r="BXQ129" s="327"/>
      <c r="BXR129" s="327"/>
      <c r="BXS129" s="327"/>
      <c r="BXT129" s="327"/>
      <c r="BXU129" s="327"/>
      <c r="BXV129" s="327"/>
      <c r="BXW129" s="327"/>
      <c r="BXX129" s="327"/>
      <c r="BXY129" s="327"/>
      <c r="BXZ129" s="327"/>
      <c r="BYA129" s="327"/>
      <c r="BYB129" s="327"/>
      <c r="BYC129" s="327"/>
      <c r="BYD129" s="327"/>
      <c r="BYE129" s="327"/>
      <c r="BYF129" s="327"/>
      <c r="BYG129" s="327"/>
      <c r="BYH129" s="327"/>
      <c r="BYI129" s="327"/>
      <c r="BYJ129" s="327"/>
      <c r="BYK129" s="327"/>
      <c r="BYL129" s="327"/>
      <c r="BYM129" s="327"/>
      <c r="BYN129" s="327"/>
      <c r="BYO129" s="327"/>
      <c r="BYP129" s="327"/>
      <c r="BYQ129" s="327"/>
      <c r="BYR129" s="327"/>
      <c r="BYS129" s="327"/>
      <c r="BYT129" s="327"/>
      <c r="BYU129" s="327"/>
      <c r="BYV129" s="327"/>
      <c r="BYW129" s="327"/>
      <c r="BYX129" s="327"/>
      <c r="BYY129" s="327"/>
      <c r="BYZ129" s="327"/>
      <c r="BZA129" s="327"/>
      <c r="BZB129" s="327"/>
      <c r="BZC129" s="327"/>
      <c r="BZD129" s="327"/>
      <c r="BZE129" s="327"/>
      <c r="BZF129" s="327"/>
      <c r="BZG129" s="327"/>
      <c r="BZH129" s="327"/>
      <c r="BZI129" s="327"/>
      <c r="BZJ129" s="327"/>
      <c r="BZK129" s="327"/>
      <c r="BZL129" s="327"/>
      <c r="BZM129" s="327"/>
      <c r="BZN129" s="327"/>
      <c r="BZO129" s="327"/>
      <c r="BZP129" s="327"/>
      <c r="BZQ129" s="327"/>
      <c r="BZR129" s="327"/>
      <c r="BZS129" s="327"/>
      <c r="BZT129" s="327"/>
      <c r="BZU129" s="327"/>
      <c r="BZV129" s="327"/>
      <c r="BZW129" s="327"/>
      <c r="BZX129" s="327"/>
      <c r="BZY129" s="327"/>
      <c r="BZZ129" s="327"/>
      <c r="CAA129" s="327"/>
      <c r="CAB129" s="327"/>
      <c r="CAC129" s="327"/>
      <c r="CAD129" s="327"/>
      <c r="CAE129" s="327"/>
      <c r="CAF129" s="327"/>
      <c r="CAG129" s="327"/>
      <c r="CAH129" s="327"/>
      <c r="CAI129" s="327"/>
      <c r="CAJ129" s="327"/>
      <c r="CAK129" s="327"/>
      <c r="CAL129" s="327"/>
      <c r="CAM129" s="327"/>
      <c r="CAN129" s="327"/>
      <c r="CAO129" s="327"/>
      <c r="CAP129" s="327"/>
      <c r="CAQ129" s="327"/>
      <c r="CAR129" s="327"/>
      <c r="CAS129" s="327"/>
      <c r="CAT129" s="327"/>
      <c r="CAU129" s="327"/>
      <c r="CAV129" s="327"/>
      <c r="CAW129" s="327"/>
      <c r="CAX129" s="327"/>
      <c r="CAY129" s="327"/>
      <c r="CAZ129" s="327"/>
      <c r="CBA129" s="327"/>
      <c r="CBB129" s="327"/>
      <c r="CBC129" s="327"/>
      <c r="CBD129" s="327"/>
      <c r="CBE129" s="327"/>
      <c r="CBF129" s="327"/>
      <c r="CBG129" s="327"/>
      <c r="CBH129" s="327"/>
      <c r="CBI129" s="327"/>
      <c r="CBJ129" s="327"/>
      <c r="CBK129" s="327"/>
      <c r="CBL129" s="327"/>
      <c r="CBM129" s="327"/>
      <c r="CBN129" s="327"/>
      <c r="CBO129" s="327"/>
      <c r="CBP129" s="327"/>
      <c r="CBQ129" s="327"/>
      <c r="CBR129" s="327"/>
      <c r="CBS129" s="327"/>
      <c r="CBT129" s="327"/>
      <c r="CBU129" s="327"/>
      <c r="CBV129" s="327"/>
      <c r="CBW129" s="327"/>
      <c r="CBX129" s="327"/>
      <c r="CBY129" s="327"/>
      <c r="CBZ129" s="327"/>
      <c r="CCA129" s="327"/>
      <c r="CCB129" s="327"/>
      <c r="CCC129" s="327"/>
      <c r="CCD129" s="327"/>
      <c r="CCE129" s="327"/>
      <c r="CCF129" s="327"/>
      <c r="CCG129" s="327"/>
      <c r="CCH129" s="327"/>
      <c r="CCI129" s="327"/>
      <c r="CCJ129" s="327"/>
      <c r="CCK129" s="327"/>
      <c r="CCL129" s="327"/>
      <c r="CCM129" s="327"/>
      <c r="CCN129" s="327"/>
      <c r="CCO129" s="327"/>
      <c r="CCP129" s="327"/>
      <c r="CCQ129" s="327"/>
      <c r="CCR129" s="327"/>
      <c r="CCS129" s="327"/>
      <c r="CCT129" s="327"/>
      <c r="CCU129" s="327"/>
      <c r="CCV129" s="327"/>
      <c r="CCW129" s="327"/>
      <c r="CCX129" s="327"/>
      <c r="CCY129" s="327"/>
      <c r="CCZ129" s="327"/>
      <c r="CDA129" s="327"/>
      <c r="CDB129" s="327"/>
      <c r="CDC129" s="327"/>
      <c r="CDD129" s="327"/>
      <c r="CDE129" s="327"/>
      <c r="CDF129" s="327"/>
      <c r="CDG129" s="327"/>
      <c r="CDH129" s="327"/>
      <c r="CDI129" s="327"/>
      <c r="CDJ129" s="327"/>
      <c r="CDK129" s="327"/>
      <c r="CDL129" s="327"/>
      <c r="CDM129" s="327"/>
      <c r="CDN129" s="327"/>
      <c r="CDO129" s="327"/>
      <c r="CDP129" s="327"/>
      <c r="CDQ129" s="327"/>
      <c r="CDR129" s="327"/>
      <c r="CDS129" s="327"/>
      <c r="CDT129" s="327"/>
      <c r="CDU129" s="327"/>
      <c r="CDV129" s="327"/>
      <c r="CDW129" s="327"/>
      <c r="CDX129" s="327"/>
      <c r="CDY129" s="327"/>
      <c r="CDZ129" s="327"/>
      <c r="CEA129" s="327"/>
      <c r="CEB129" s="327"/>
      <c r="CEC129" s="327"/>
      <c r="CED129" s="327"/>
      <c r="CEE129" s="327"/>
      <c r="CEF129" s="327"/>
      <c r="CEG129" s="327"/>
      <c r="CEH129" s="327"/>
      <c r="CEI129" s="327"/>
      <c r="CEJ129" s="327"/>
      <c r="CEK129" s="327"/>
      <c r="CEL129" s="327"/>
      <c r="CEM129" s="327"/>
      <c r="CEN129" s="327"/>
      <c r="CEO129" s="327"/>
      <c r="CEP129" s="327"/>
      <c r="CEQ129" s="327"/>
      <c r="CER129" s="327"/>
      <c r="CES129" s="327"/>
      <c r="CET129" s="327"/>
      <c r="CEU129" s="327"/>
      <c r="CEV129" s="327"/>
      <c r="CEW129" s="327"/>
      <c r="CEX129" s="327"/>
      <c r="CEY129" s="327"/>
      <c r="CEZ129" s="327"/>
      <c r="CFA129" s="327"/>
      <c r="CFB129" s="327"/>
      <c r="CFC129" s="327"/>
      <c r="CFD129" s="327"/>
      <c r="CFE129" s="327"/>
      <c r="CFF129" s="327"/>
      <c r="CFG129" s="327"/>
      <c r="CFH129" s="327"/>
      <c r="CFI129" s="327"/>
      <c r="CFJ129" s="327"/>
      <c r="CFK129" s="327"/>
      <c r="CFL129" s="327"/>
      <c r="CFM129" s="327"/>
      <c r="CFN129" s="327"/>
      <c r="CFO129" s="327"/>
      <c r="CFP129" s="327"/>
      <c r="CFQ129" s="327"/>
      <c r="CFR129" s="327"/>
      <c r="CFS129" s="327"/>
      <c r="CFT129" s="327"/>
      <c r="CFU129" s="327"/>
      <c r="CFV129" s="327"/>
      <c r="CFW129" s="327"/>
      <c r="CFX129" s="327"/>
      <c r="CFY129" s="327"/>
      <c r="CFZ129" s="327"/>
      <c r="CGA129" s="327"/>
      <c r="CGB129" s="327"/>
      <c r="CGC129" s="327"/>
      <c r="CGD129" s="327"/>
      <c r="CGE129" s="327"/>
      <c r="CGF129" s="327"/>
      <c r="CGG129" s="327"/>
      <c r="CGH129" s="327"/>
      <c r="CGI129" s="327"/>
      <c r="CGJ129" s="327"/>
      <c r="CGK129" s="327"/>
      <c r="CGL129" s="327"/>
      <c r="CGM129" s="327"/>
      <c r="CGN129" s="327"/>
      <c r="CGO129" s="327"/>
      <c r="CGP129" s="327"/>
      <c r="CGQ129" s="327"/>
      <c r="CGR129" s="327"/>
      <c r="CGS129" s="327"/>
      <c r="CGT129" s="327"/>
      <c r="CGU129" s="327"/>
      <c r="CGV129" s="327"/>
      <c r="CGW129" s="327"/>
      <c r="CGX129" s="327"/>
      <c r="CGY129" s="327"/>
      <c r="CGZ129" s="327"/>
      <c r="CHA129" s="327"/>
      <c r="CHB129" s="327"/>
      <c r="CHC129" s="327"/>
      <c r="CHD129" s="327"/>
      <c r="CHE129" s="327"/>
      <c r="CHF129" s="327"/>
      <c r="CHG129" s="327"/>
      <c r="CHH129" s="327"/>
      <c r="CHI129" s="327"/>
      <c r="CHJ129" s="327"/>
      <c r="CHK129" s="327"/>
      <c r="CHL129" s="327"/>
      <c r="CHM129" s="327"/>
      <c r="CHN129" s="327"/>
      <c r="CHO129" s="327"/>
      <c r="CHP129" s="327"/>
      <c r="CHQ129" s="327"/>
      <c r="CHR129" s="327"/>
      <c r="CHS129" s="327"/>
      <c r="CHT129" s="327"/>
      <c r="CHU129" s="327"/>
      <c r="CHV129" s="327"/>
      <c r="CHW129" s="327"/>
      <c r="CHX129" s="327"/>
      <c r="CHY129" s="327"/>
      <c r="CHZ129" s="327"/>
      <c r="CIA129" s="327"/>
      <c r="CIB129" s="327"/>
      <c r="CIC129" s="327"/>
      <c r="CID129" s="327"/>
      <c r="CIE129" s="327"/>
      <c r="CIF129" s="327"/>
      <c r="CIG129" s="327"/>
      <c r="CIH129" s="327"/>
      <c r="CII129" s="327"/>
      <c r="CIJ129" s="327"/>
      <c r="CIK129" s="327"/>
      <c r="CIL129" s="327"/>
      <c r="CIM129" s="327"/>
      <c r="CIN129" s="327"/>
      <c r="CIO129" s="327"/>
      <c r="CIP129" s="327"/>
      <c r="CIQ129" s="327"/>
      <c r="CIR129" s="327"/>
      <c r="CIS129" s="327"/>
      <c r="CIT129" s="327"/>
      <c r="CIU129" s="327"/>
      <c r="CIV129" s="327"/>
      <c r="CIW129" s="327"/>
      <c r="CIX129" s="327"/>
      <c r="CIY129" s="327"/>
      <c r="CIZ129" s="327"/>
      <c r="CJA129" s="327"/>
      <c r="CJB129" s="327"/>
      <c r="CJC129" s="327"/>
      <c r="CJD129" s="327"/>
      <c r="CJE129" s="327"/>
      <c r="CJF129" s="327"/>
      <c r="CJG129" s="327"/>
      <c r="CJH129" s="327"/>
      <c r="CJI129" s="327"/>
      <c r="CJJ129" s="327"/>
      <c r="CJK129" s="327"/>
      <c r="CJL129" s="327"/>
      <c r="CJM129" s="327"/>
      <c r="CJN129" s="327"/>
      <c r="CJO129" s="327"/>
      <c r="CJP129" s="327"/>
      <c r="CJQ129" s="327"/>
      <c r="CJR129" s="327"/>
      <c r="CJS129" s="327"/>
      <c r="CJT129" s="327"/>
      <c r="CJU129" s="327"/>
      <c r="CJV129" s="327"/>
      <c r="CJW129" s="327"/>
      <c r="CJX129" s="327"/>
      <c r="CJY129" s="327"/>
      <c r="CJZ129" s="327"/>
      <c r="CKA129" s="327"/>
      <c r="CKB129" s="327"/>
      <c r="CKC129" s="327"/>
      <c r="CKD129" s="327"/>
      <c r="CKE129" s="327"/>
      <c r="CKF129" s="327"/>
      <c r="CKG129" s="327"/>
      <c r="CKH129" s="327"/>
      <c r="CKI129" s="327"/>
      <c r="CKJ129" s="327"/>
      <c r="CKK129" s="327"/>
      <c r="CKL129" s="327"/>
      <c r="CKM129" s="327"/>
      <c r="CKN129" s="327"/>
      <c r="CKO129" s="327"/>
      <c r="CKP129" s="327"/>
      <c r="CKQ129" s="327"/>
      <c r="CKR129" s="327"/>
      <c r="CKS129" s="327"/>
      <c r="CKT129" s="327"/>
      <c r="CKU129" s="327"/>
      <c r="CKV129" s="327"/>
      <c r="CKW129" s="327"/>
      <c r="CKX129" s="327"/>
      <c r="CKY129" s="327"/>
      <c r="CKZ129" s="327"/>
      <c r="CLA129" s="327"/>
      <c r="CLB129" s="327"/>
      <c r="CLC129" s="327"/>
      <c r="CLD129" s="327"/>
      <c r="CLE129" s="327"/>
      <c r="CLF129" s="327"/>
      <c r="CLG129" s="327"/>
      <c r="CLH129" s="327"/>
      <c r="CLI129" s="327"/>
      <c r="CLJ129" s="327"/>
      <c r="CLK129" s="327"/>
      <c r="CLL129" s="327"/>
      <c r="CLM129" s="327"/>
      <c r="CLN129" s="327"/>
      <c r="CLO129" s="327"/>
      <c r="CLP129" s="327"/>
      <c r="CLQ129" s="327"/>
      <c r="CLR129" s="327"/>
      <c r="CLS129" s="327"/>
      <c r="CLT129" s="327"/>
      <c r="CLU129" s="327"/>
      <c r="CLV129" s="327"/>
      <c r="CLW129" s="327"/>
      <c r="CLX129" s="327"/>
      <c r="CLY129" s="327"/>
      <c r="CLZ129" s="327"/>
      <c r="CMA129" s="327"/>
      <c r="CMB129" s="327"/>
      <c r="CMC129" s="327"/>
      <c r="CMD129" s="327"/>
      <c r="CME129" s="327"/>
      <c r="CMF129" s="327"/>
      <c r="CMG129" s="327"/>
      <c r="CMH129" s="327"/>
      <c r="CMI129" s="327"/>
      <c r="CMJ129" s="327"/>
      <c r="CMK129" s="327"/>
      <c r="CML129" s="327"/>
      <c r="CMM129" s="327"/>
      <c r="CMN129" s="327"/>
      <c r="CMO129" s="327"/>
      <c r="CMP129" s="327"/>
      <c r="CMQ129" s="327"/>
      <c r="CMR129" s="327"/>
      <c r="CMS129" s="327"/>
      <c r="CMT129" s="327"/>
      <c r="CMU129" s="327"/>
      <c r="CMV129" s="327"/>
      <c r="CMW129" s="327"/>
      <c r="CMX129" s="327"/>
      <c r="CMY129" s="327"/>
      <c r="CMZ129" s="327"/>
      <c r="CNA129" s="327"/>
      <c r="CNB129" s="327"/>
      <c r="CNC129" s="327"/>
      <c r="CND129" s="327"/>
      <c r="CNE129" s="327"/>
      <c r="CNF129" s="327"/>
      <c r="CNG129" s="327"/>
      <c r="CNH129" s="327"/>
      <c r="CNI129" s="327"/>
      <c r="CNJ129" s="327"/>
      <c r="CNK129" s="327"/>
      <c r="CNL129" s="327"/>
      <c r="CNM129" s="327"/>
      <c r="CNN129" s="327"/>
      <c r="CNO129" s="327"/>
      <c r="CNP129" s="327"/>
      <c r="CNQ129" s="327"/>
      <c r="CNR129" s="327"/>
      <c r="CNS129" s="327"/>
      <c r="CNT129" s="327"/>
      <c r="CNU129" s="327"/>
      <c r="CNV129" s="327"/>
      <c r="CNW129" s="327"/>
      <c r="CNX129" s="327"/>
      <c r="CNY129" s="327"/>
      <c r="CNZ129" s="327"/>
      <c r="COA129" s="327"/>
      <c r="COB129" s="327"/>
      <c r="COC129" s="327"/>
      <c r="COD129" s="327"/>
      <c r="COE129" s="327"/>
      <c r="COF129" s="327"/>
      <c r="COG129" s="327"/>
      <c r="COH129" s="327"/>
      <c r="COI129" s="327"/>
      <c r="COJ129" s="327"/>
      <c r="COK129" s="327"/>
      <c r="COL129" s="327"/>
      <c r="COM129" s="327"/>
      <c r="CON129" s="327"/>
      <c r="COO129" s="327"/>
      <c r="COP129" s="327"/>
      <c r="COQ129" s="327"/>
      <c r="COR129" s="327"/>
      <c r="COS129" s="327"/>
      <c r="COT129" s="327"/>
      <c r="COU129" s="327"/>
      <c r="COV129" s="327"/>
      <c r="COW129" s="327"/>
      <c r="COX129" s="327"/>
      <c r="COY129" s="327"/>
      <c r="COZ129" s="327"/>
      <c r="CPA129" s="327"/>
      <c r="CPB129" s="327"/>
      <c r="CPC129" s="327"/>
      <c r="CPD129" s="327"/>
      <c r="CPE129" s="327"/>
      <c r="CPF129" s="327"/>
      <c r="CPG129" s="327"/>
      <c r="CPH129" s="327"/>
      <c r="CPI129" s="327"/>
      <c r="CPJ129" s="327"/>
      <c r="CPK129" s="327"/>
      <c r="CPL129" s="327"/>
      <c r="CPM129" s="327"/>
      <c r="CPN129" s="327"/>
      <c r="CPO129" s="327"/>
      <c r="CPP129" s="327"/>
      <c r="CPQ129" s="327"/>
      <c r="CPR129" s="327"/>
      <c r="CPS129" s="327"/>
      <c r="CPT129" s="327"/>
      <c r="CPU129" s="327"/>
      <c r="CPV129" s="327"/>
      <c r="CPW129" s="327"/>
      <c r="CPX129" s="327"/>
      <c r="CPY129" s="327"/>
      <c r="CPZ129" s="327"/>
      <c r="CQA129" s="327"/>
      <c r="CQB129" s="327"/>
      <c r="CQC129" s="327"/>
      <c r="CQD129" s="327"/>
      <c r="CQE129" s="327"/>
      <c r="CQF129" s="327"/>
      <c r="CQG129" s="327"/>
      <c r="CQH129" s="327"/>
      <c r="CQI129" s="327"/>
      <c r="CQJ129" s="327"/>
      <c r="CQK129" s="327"/>
      <c r="CQL129" s="327"/>
      <c r="CQM129" s="327"/>
      <c r="CQN129" s="327"/>
      <c r="CQO129" s="327"/>
      <c r="CQP129" s="327"/>
      <c r="CQQ129" s="327"/>
      <c r="CQR129" s="327"/>
      <c r="CQS129" s="327"/>
      <c r="CQT129" s="327"/>
      <c r="CQU129" s="327"/>
      <c r="CQV129" s="327"/>
      <c r="CQW129" s="327"/>
      <c r="CQX129" s="327"/>
      <c r="CQY129" s="327"/>
      <c r="CQZ129" s="327"/>
      <c r="CRA129" s="327"/>
      <c r="CRB129" s="327"/>
      <c r="CRC129" s="327"/>
      <c r="CRD129" s="327"/>
      <c r="CRE129" s="327"/>
      <c r="CRF129" s="327"/>
      <c r="CRG129" s="327"/>
      <c r="CRH129" s="327"/>
      <c r="CRI129" s="327"/>
      <c r="CRJ129" s="327"/>
      <c r="CRK129" s="327"/>
      <c r="CRL129" s="327"/>
      <c r="CRM129" s="327"/>
      <c r="CRN129" s="327"/>
      <c r="CRO129" s="327"/>
      <c r="CRP129" s="327"/>
      <c r="CRQ129" s="327"/>
      <c r="CRR129" s="327"/>
      <c r="CRS129" s="327"/>
      <c r="CRT129" s="327"/>
      <c r="CRU129" s="327"/>
      <c r="CRV129" s="327"/>
      <c r="CRW129" s="327"/>
      <c r="CRX129" s="327"/>
      <c r="CRY129" s="327"/>
      <c r="CRZ129" s="327"/>
      <c r="CSA129" s="327"/>
      <c r="CSB129" s="327"/>
      <c r="CSC129" s="327"/>
      <c r="CSD129" s="327"/>
      <c r="CSE129" s="327"/>
      <c r="CSF129" s="327"/>
      <c r="CSG129" s="327"/>
      <c r="CSH129" s="327"/>
      <c r="CSI129" s="327"/>
      <c r="CSJ129" s="327"/>
      <c r="CSK129" s="327"/>
      <c r="CSL129" s="327"/>
      <c r="CSM129" s="327"/>
      <c r="CSN129" s="327"/>
      <c r="CSO129" s="327"/>
      <c r="CSP129" s="327"/>
      <c r="CSQ129" s="327"/>
      <c r="CSR129" s="327"/>
      <c r="CSS129" s="327"/>
      <c r="CST129" s="327"/>
      <c r="CSU129" s="327"/>
      <c r="CSV129" s="327"/>
      <c r="CSW129" s="327"/>
      <c r="CSX129" s="327"/>
      <c r="CSY129" s="327"/>
      <c r="CSZ129" s="327"/>
      <c r="CTA129" s="327"/>
      <c r="CTB129" s="327"/>
      <c r="CTC129" s="327"/>
      <c r="CTD129" s="327"/>
      <c r="CTE129" s="327"/>
      <c r="CTF129" s="327"/>
      <c r="CTG129" s="327"/>
      <c r="CTH129" s="327"/>
      <c r="CTI129" s="327"/>
      <c r="CTJ129" s="327"/>
      <c r="CTK129" s="327"/>
      <c r="CTL129" s="327"/>
      <c r="CTM129" s="327"/>
      <c r="CTN129" s="327"/>
      <c r="CTO129" s="327"/>
      <c r="CTP129" s="327"/>
      <c r="CTQ129" s="327"/>
      <c r="CTR129" s="327"/>
      <c r="CTS129" s="327"/>
      <c r="CTT129" s="327"/>
      <c r="CTU129" s="327"/>
      <c r="CTV129" s="327"/>
      <c r="CTW129" s="327"/>
      <c r="CTX129" s="327"/>
      <c r="CTY129" s="327"/>
      <c r="CTZ129" s="327"/>
      <c r="CUA129" s="327"/>
      <c r="CUB129" s="327"/>
      <c r="CUC129" s="327"/>
      <c r="CUD129" s="327"/>
      <c r="CUE129" s="327"/>
      <c r="CUF129" s="327"/>
      <c r="CUG129" s="327"/>
      <c r="CUH129" s="327"/>
      <c r="CUI129" s="327"/>
      <c r="CUJ129" s="327"/>
      <c r="CUK129" s="327"/>
      <c r="CUL129" s="327"/>
      <c r="CUM129" s="327"/>
      <c r="CUN129" s="327"/>
      <c r="CUO129" s="327"/>
      <c r="CUP129" s="327"/>
      <c r="CUQ129" s="327"/>
      <c r="CUR129" s="327"/>
      <c r="CUS129" s="327"/>
      <c r="CUT129" s="327"/>
      <c r="CUU129" s="327"/>
      <c r="CUV129" s="327"/>
      <c r="CUW129" s="327"/>
      <c r="CUX129" s="327"/>
      <c r="CUY129" s="327"/>
      <c r="CUZ129" s="327"/>
      <c r="CVA129" s="327"/>
      <c r="CVB129" s="327"/>
      <c r="CVC129" s="327"/>
      <c r="CVD129" s="327"/>
      <c r="CVE129" s="327"/>
      <c r="CVF129" s="327"/>
      <c r="CVG129" s="327"/>
      <c r="CVH129" s="327"/>
      <c r="CVI129" s="327"/>
      <c r="CVJ129" s="327"/>
      <c r="CVK129" s="327"/>
      <c r="CVL129" s="327"/>
      <c r="CVM129" s="327"/>
      <c r="CVN129" s="327"/>
      <c r="CVO129" s="327"/>
      <c r="CVP129" s="327"/>
      <c r="CVQ129" s="327"/>
      <c r="CVR129" s="327"/>
      <c r="CVS129" s="327"/>
      <c r="CVT129" s="327"/>
      <c r="CVU129" s="327"/>
      <c r="CVV129" s="327"/>
      <c r="CVW129" s="327"/>
      <c r="CVX129" s="327"/>
      <c r="CVY129" s="327"/>
      <c r="CVZ129" s="327"/>
      <c r="CWA129" s="327"/>
      <c r="CWB129" s="327"/>
      <c r="CWC129" s="327"/>
      <c r="CWD129" s="327"/>
      <c r="CWE129" s="327"/>
      <c r="CWF129" s="327"/>
      <c r="CWG129" s="327"/>
      <c r="CWH129" s="327"/>
      <c r="CWI129" s="327"/>
      <c r="CWJ129" s="327"/>
      <c r="CWK129" s="327"/>
      <c r="CWL129" s="327"/>
      <c r="CWM129" s="327"/>
      <c r="CWN129" s="327"/>
      <c r="CWO129" s="327"/>
      <c r="CWP129" s="327"/>
      <c r="CWQ129" s="327"/>
      <c r="CWR129" s="327"/>
      <c r="CWS129" s="327"/>
      <c r="CWT129" s="327"/>
      <c r="CWU129" s="327"/>
      <c r="CWV129" s="327"/>
      <c r="CWW129" s="327"/>
      <c r="CWX129" s="327"/>
      <c r="CWY129" s="327"/>
      <c r="CWZ129" s="327"/>
      <c r="CXA129" s="327"/>
      <c r="CXB129" s="327"/>
      <c r="CXC129" s="327"/>
      <c r="CXD129" s="327"/>
      <c r="CXE129" s="327"/>
      <c r="CXF129" s="327"/>
      <c r="CXG129" s="327"/>
      <c r="CXH129" s="327"/>
      <c r="CXI129" s="327"/>
      <c r="CXJ129" s="327"/>
      <c r="CXK129" s="327"/>
      <c r="CXL129" s="327"/>
      <c r="CXM129" s="327"/>
      <c r="CXN129" s="327"/>
      <c r="CXO129" s="327"/>
      <c r="CXP129" s="327"/>
      <c r="CXQ129" s="327"/>
      <c r="CXR129" s="327"/>
      <c r="CXS129" s="327"/>
      <c r="CXT129" s="327"/>
      <c r="CXU129" s="327"/>
      <c r="CXV129" s="327"/>
      <c r="CXW129" s="327"/>
      <c r="CXX129" s="327"/>
      <c r="CXY129" s="327"/>
      <c r="CXZ129" s="327"/>
      <c r="CYA129" s="327"/>
      <c r="CYB129" s="327"/>
      <c r="CYC129" s="327"/>
      <c r="CYD129" s="327"/>
      <c r="CYE129" s="327"/>
      <c r="CYF129" s="327"/>
      <c r="CYG129" s="327"/>
      <c r="CYH129" s="327"/>
      <c r="CYI129" s="327"/>
      <c r="CYJ129" s="327"/>
      <c r="CYK129" s="327"/>
      <c r="CYL129" s="327"/>
      <c r="CYM129" s="327"/>
      <c r="CYN129" s="327"/>
      <c r="CYO129" s="327"/>
      <c r="CYP129" s="327"/>
      <c r="CYQ129" s="327"/>
      <c r="CYR129" s="327"/>
      <c r="CYS129" s="327"/>
      <c r="CYT129" s="327"/>
      <c r="CYU129" s="327"/>
      <c r="CYV129" s="327"/>
      <c r="CYW129" s="327"/>
      <c r="CYX129" s="327"/>
      <c r="CYY129" s="327"/>
      <c r="CYZ129" s="327"/>
      <c r="CZA129" s="327"/>
      <c r="CZB129" s="327"/>
      <c r="CZC129" s="327"/>
      <c r="CZD129" s="327"/>
      <c r="CZE129" s="327"/>
      <c r="CZF129" s="327"/>
      <c r="CZG129" s="327"/>
      <c r="CZH129" s="327"/>
      <c r="CZI129" s="327"/>
      <c r="CZJ129" s="327"/>
      <c r="CZK129" s="327"/>
      <c r="CZL129" s="327"/>
      <c r="CZM129" s="327"/>
      <c r="CZN129" s="327"/>
      <c r="CZO129" s="327"/>
      <c r="CZP129" s="327"/>
      <c r="CZQ129" s="327"/>
      <c r="CZR129" s="327"/>
      <c r="CZS129" s="327"/>
      <c r="CZT129" s="327"/>
      <c r="CZU129" s="327"/>
      <c r="CZV129" s="327"/>
      <c r="CZW129" s="327"/>
      <c r="CZX129" s="327"/>
      <c r="CZY129" s="327"/>
      <c r="CZZ129" s="327"/>
      <c r="DAA129" s="327"/>
      <c r="DAB129" s="327"/>
      <c r="DAC129" s="327"/>
      <c r="DAD129" s="327"/>
      <c r="DAE129" s="327"/>
      <c r="DAF129" s="327"/>
      <c r="DAG129" s="327"/>
      <c r="DAH129" s="327"/>
      <c r="DAI129" s="327"/>
      <c r="DAJ129" s="327"/>
      <c r="DAK129" s="327"/>
      <c r="DAL129" s="327"/>
      <c r="DAM129" s="327"/>
      <c r="DAN129" s="327"/>
      <c r="DAO129" s="327"/>
      <c r="DAP129" s="327"/>
      <c r="DAQ129" s="327"/>
      <c r="DAR129" s="327"/>
      <c r="DAS129" s="327"/>
      <c r="DAT129" s="327"/>
      <c r="DAU129" s="327"/>
      <c r="DAV129" s="327"/>
      <c r="DAW129" s="327"/>
      <c r="DAX129" s="327"/>
      <c r="DAY129" s="327"/>
      <c r="DAZ129" s="327"/>
      <c r="DBA129" s="327"/>
      <c r="DBB129" s="327"/>
      <c r="DBC129" s="327"/>
      <c r="DBD129" s="327"/>
      <c r="DBE129" s="327"/>
      <c r="DBF129" s="327"/>
      <c r="DBG129" s="327"/>
      <c r="DBH129" s="327"/>
      <c r="DBI129" s="327"/>
      <c r="DBJ129" s="327"/>
      <c r="DBK129" s="327"/>
      <c r="DBL129" s="327"/>
      <c r="DBM129" s="327"/>
      <c r="DBN129" s="327"/>
      <c r="DBO129" s="327"/>
      <c r="DBP129" s="327"/>
      <c r="DBQ129" s="327"/>
      <c r="DBR129" s="327"/>
      <c r="DBS129" s="327"/>
      <c r="DBT129" s="327"/>
      <c r="DBU129" s="327"/>
      <c r="DBV129" s="327"/>
      <c r="DBW129" s="327"/>
      <c r="DBX129" s="327"/>
      <c r="DBY129" s="327"/>
      <c r="DBZ129" s="327"/>
      <c r="DCA129" s="327"/>
      <c r="DCB129" s="327"/>
      <c r="DCC129" s="327"/>
      <c r="DCD129" s="327"/>
      <c r="DCE129" s="327"/>
      <c r="DCF129" s="327"/>
      <c r="DCG129" s="327"/>
      <c r="DCH129" s="327"/>
      <c r="DCI129" s="327"/>
      <c r="DCJ129" s="327"/>
      <c r="DCK129" s="327"/>
      <c r="DCL129" s="327"/>
      <c r="DCM129" s="327"/>
      <c r="DCN129" s="327"/>
      <c r="DCO129" s="327"/>
      <c r="DCP129" s="327"/>
      <c r="DCQ129" s="327"/>
      <c r="DCR129" s="327"/>
      <c r="DCS129" s="327"/>
      <c r="DCT129" s="327"/>
      <c r="DCU129" s="327"/>
      <c r="DCV129" s="327"/>
      <c r="DCW129" s="327"/>
      <c r="DCX129" s="327"/>
      <c r="DCY129" s="327"/>
      <c r="DCZ129" s="327"/>
      <c r="DDA129" s="327"/>
      <c r="DDB129" s="327"/>
      <c r="DDC129" s="327"/>
      <c r="DDD129" s="327"/>
      <c r="DDE129" s="327"/>
      <c r="DDF129" s="327"/>
      <c r="DDG129" s="327"/>
      <c r="DDH129" s="327"/>
      <c r="DDI129" s="327"/>
      <c r="DDJ129" s="327"/>
      <c r="DDK129" s="327"/>
      <c r="DDL129" s="327"/>
      <c r="DDM129" s="327"/>
      <c r="DDN129" s="327"/>
      <c r="DDO129" s="327"/>
      <c r="DDP129" s="327"/>
      <c r="DDQ129" s="327"/>
      <c r="DDR129" s="327"/>
      <c r="DDS129" s="327"/>
      <c r="DDT129" s="327"/>
      <c r="DDU129" s="327"/>
      <c r="DDV129" s="327"/>
      <c r="DDW129" s="327"/>
      <c r="DDX129" s="327"/>
      <c r="DDY129" s="327"/>
      <c r="DDZ129" s="327"/>
      <c r="DEA129" s="327"/>
      <c r="DEB129" s="327"/>
      <c r="DEC129" s="327"/>
      <c r="DED129" s="327"/>
      <c r="DEE129" s="327"/>
      <c r="DEF129" s="327"/>
      <c r="DEG129" s="327"/>
      <c r="DEH129" s="327"/>
      <c r="DEI129" s="327"/>
      <c r="DEJ129" s="327"/>
      <c r="DEK129" s="327"/>
      <c r="DEL129" s="327"/>
      <c r="DEM129" s="327"/>
      <c r="DEN129" s="327"/>
      <c r="DEO129" s="327"/>
      <c r="DEP129" s="327"/>
      <c r="DEQ129" s="327"/>
      <c r="DER129" s="327"/>
      <c r="DES129" s="327"/>
      <c r="DET129" s="327"/>
      <c r="DEU129" s="327"/>
      <c r="DEV129" s="327"/>
      <c r="DEW129" s="327"/>
      <c r="DEX129" s="327"/>
      <c r="DEY129" s="327"/>
      <c r="DEZ129" s="327"/>
      <c r="DFA129" s="327"/>
      <c r="DFB129" s="327"/>
      <c r="DFC129" s="327"/>
      <c r="DFD129" s="327"/>
      <c r="DFE129" s="327"/>
      <c r="DFF129" s="327"/>
      <c r="DFG129" s="327"/>
      <c r="DFH129" s="327"/>
      <c r="DFI129" s="327"/>
      <c r="DFJ129" s="327"/>
      <c r="DFK129" s="327"/>
      <c r="DFL129" s="327"/>
      <c r="DFM129" s="327"/>
      <c r="DFN129" s="327"/>
      <c r="DFO129" s="327"/>
      <c r="DFP129" s="327"/>
      <c r="DFQ129" s="327"/>
      <c r="DFR129" s="327"/>
      <c r="DFS129" s="327"/>
      <c r="DFT129" s="327"/>
      <c r="DFU129" s="327"/>
      <c r="DFV129" s="327"/>
      <c r="DFW129" s="327"/>
      <c r="DFX129" s="327"/>
      <c r="DFY129" s="327"/>
      <c r="DFZ129" s="327"/>
      <c r="DGA129" s="327"/>
      <c r="DGB129" s="327"/>
      <c r="DGC129" s="327"/>
      <c r="DGD129" s="327"/>
      <c r="DGE129" s="327"/>
      <c r="DGF129" s="327"/>
      <c r="DGG129" s="327"/>
      <c r="DGH129" s="327"/>
      <c r="DGI129" s="327"/>
      <c r="DGJ129" s="327"/>
      <c r="DGK129" s="327"/>
      <c r="DGL129" s="327"/>
      <c r="DGM129" s="327"/>
      <c r="DGN129" s="327"/>
      <c r="DGO129" s="327"/>
      <c r="DGP129" s="327"/>
      <c r="DGQ129" s="327"/>
      <c r="DGR129" s="327"/>
      <c r="DGS129" s="327"/>
      <c r="DGT129" s="327"/>
      <c r="DGU129" s="327"/>
      <c r="DGV129" s="327"/>
      <c r="DGW129" s="327"/>
      <c r="DGX129" s="327"/>
      <c r="DGY129" s="327"/>
      <c r="DGZ129" s="327"/>
      <c r="DHA129" s="327"/>
      <c r="DHB129" s="327"/>
      <c r="DHC129" s="327"/>
      <c r="DHD129" s="327"/>
      <c r="DHE129" s="327"/>
      <c r="DHF129" s="327"/>
      <c r="DHG129" s="327"/>
      <c r="DHH129" s="327"/>
      <c r="DHI129" s="327"/>
      <c r="DHJ129" s="327"/>
      <c r="DHK129" s="327"/>
      <c r="DHL129" s="327"/>
      <c r="DHM129" s="327"/>
      <c r="DHN129" s="327"/>
      <c r="DHO129" s="327"/>
      <c r="DHP129" s="327"/>
      <c r="DHQ129" s="327"/>
      <c r="DHR129" s="327"/>
      <c r="DHS129" s="327"/>
      <c r="DHT129" s="327"/>
      <c r="DHU129" s="327"/>
      <c r="DHV129" s="327"/>
      <c r="DHW129" s="327"/>
      <c r="DHX129" s="327"/>
      <c r="DHY129" s="327"/>
      <c r="DHZ129" s="327"/>
      <c r="DIA129" s="327"/>
      <c r="DIB129" s="327"/>
      <c r="DIC129" s="327"/>
      <c r="DID129" s="327"/>
      <c r="DIE129" s="327"/>
      <c r="DIF129" s="327"/>
      <c r="DIG129" s="327"/>
      <c r="DIH129" s="327"/>
      <c r="DII129" s="327"/>
      <c r="DIJ129" s="327"/>
      <c r="DIK129" s="327"/>
      <c r="DIL129" s="327"/>
      <c r="DIM129" s="327"/>
      <c r="DIN129" s="327"/>
      <c r="DIO129" s="327"/>
      <c r="DIP129" s="327"/>
      <c r="DIQ129" s="327"/>
      <c r="DIR129" s="327"/>
      <c r="DIS129" s="327"/>
      <c r="DIT129" s="327"/>
      <c r="DIU129" s="327"/>
      <c r="DIV129" s="327"/>
      <c r="DIW129" s="327"/>
      <c r="DIX129" s="327"/>
      <c r="DIY129" s="327"/>
      <c r="DIZ129" s="327"/>
      <c r="DJA129" s="327"/>
      <c r="DJB129" s="327"/>
      <c r="DJC129" s="327"/>
      <c r="DJD129" s="327"/>
      <c r="DJE129" s="327"/>
      <c r="DJF129" s="327"/>
      <c r="DJG129" s="327"/>
      <c r="DJH129" s="327"/>
      <c r="DJI129" s="327"/>
      <c r="DJJ129" s="327"/>
      <c r="DJK129" s="327"/>
      <c r="DJL129" s="327"/>
      <c r="DJM129" s="327"/>
      <c r="DJN129" s="327"/>
      <c r="DJO129" s="327"/>
      <c r="DJP129" s="327"/>
      <c r="DJQ129" s="327"/>
      <c r="DJR129" s="327"/>
      <c r="DJS129" s="327"/>
      <c r="DJT129" s="327"/>
      <c r="DJU129" s="327"/>
      <c r="DJV129" s="327"/>
      <c r="DJW129" s="327"/>
      <c r="DJX129" s="327"/>
      <c r="DJY129" s="327"/>
      <c r="DJZ129" s="327"/>
      <c r="DKA129" s="327"/>
      <c r="DKB129" s="327"/>
      <c r="DKC129" s="327"/>
      <c r="DKD129" s="327"/>
      <c r="DKE129" s="327"/>
      <c r="DKF129" s="327"/>
      <c r="DKG129" s="327"/>
      <c r="DKH129" s="327"/>
      <c r="DKI129" s="327"/>
      <c r="DKJ129" s="327"/>
      <c r="DKK129" s="327"/>
      <c r="DKL129" s="327"/>
      <c r="DKM129" s="327"/>
      <c r="DKN129" s="327"/>
      <c r="DKO129" s="327"/>
      <c r="DKP129" s="327"/>
      <c r="DKQ129" s="327"/>
      <c r="DKR129" s="327"/>
      <c r="DKS129" s="327"/>
      <c r="DKT129" s="327"/>
      <c r="DKU129" s="327"/>
      <c r="DKV129" s="327"/>
      <c r="DKW129" s="327"/>
      <c r="DKX129" s="327"/>
      <c r="DKY129" s="327"/>
      <c r="DKZ129" s="327"/>
      <c r="DLA129" s="327"/>
      <c r="DLB129" s="327"/>
      <c r="DLC129" s="327"/>
      <c r="DLD129" s="327"/>
      <c r="DLE129" s="327"/>
      <c r="DLF129" s="327"/>
      <c r="DLG129" s="327"/>
      <c r="DLH129" s="327"/>
      <c r="DLI129" s="327"/>
      <c r="DLJ129" s="327"/>
      <c r="DLK129" s="327"/>
      <c r="DLL129" s="327"/>
      <c r="DLM129" s="327"/>
      <c r="DLN129" s="327"/>
      <c r="DLO129" s="327"/>
      <c r="DLP129" s="327"/>
      <c r="DLQ129" s="327"/>
      <c r="DLR129" s="327"/>
      <c r="DLS129" s="327"/>
      <c r="DLT129" s="327"/>
      <c r="DLU129" s="327"/>
      <c r="DLV129" s="327"/>
      <c r="DLW129" s="327"/>
      <c r="DLX129" s="327"/>
      <c r="DLY129" s="327"/>
      <c r="DLZ129" s="327"/>
      <c r="DMA129" s="327"/>
      <c r="DMB129" s="327"/>
      <c r="DMC129" s="327"/>
      <c r="DMD129" s="327"/>
      <c r="DME129" s="327"/>
      <c r="DMF129" s="327"/>
      <c r="DMG129" s="327"/>
      <c r="DMH129" s="327"/>
      <c r="DMI129" s="327"/>
      <c r="DMJ129" s="327"/>
      <c r="DMK129" s="327"/>
      <c r="DML129" s="327"/>
      <c r="DMM129" s="327"/>
      <c r="DMN129" s="327"/>
      <c r="DMO129" s="327"/>
      <c r="DMP129" s="327"/>
      <c r="DMQ129" s="327"/>
      <c r="DMR129" s="327"/>
      <c r="DMS129" s="327"/>
      <c r="DMT129" s="327"/>
      <c r="DMU129" s="327"/>
      <c r="DMV129" s="327"/>
      <c r="DMW129" s="327"/>
      <c r="DMX129" s="327"/>
      <c r="DMY129" s="327"/>
      <c r="DMZ129" s="327"/>
      <c r="DNA129" s="327"/>
      <c r="DNB129" s="327"/>
      <c r="DNC129" s="327"/>
      <c r="DND129" s="327"/>
      <c r="DNE129" s="327"/>
      <c r="DNF129" s="327"/>
      <c r="DNG129" s="327"/>
      <c r="DNH129" s="327"/>
      <c r="DNI129" s="327"/>
      <c r="DNJ129" s="327"/>
      <c r="DNK129" s="327"/>
      <c r="DNL129" s="327"/>
      <c r="DNM129" s="327"/>
      <c r="DNN129" s="327"/>
      <c r="DNO129" s="327"/>
      <c r="DNP129" s="327"/>
      <c r="DNQ129" s="327"/>
      <c r="DNR129" s="327"/>
      <c r="DNS129" s="327"/>
      <c r="DNT129" s="327"/>
      <c r="DNU129" s="327"/>
      <c r="DNV129" s="327"/>
      <c r="DNW129" s="327"/>
      <c r="DNX129" s="327"/>
      <c r="DNY129" s="327"/>
      <c r="DNZ129" s="327"/>
      <c r="DOA129" s="327"/>
      <c r="DOB129" s="327"/>
      <c r="DOC129" s="327"/>
      <c r="DOD129" s="327"/>
      <c r="DOE129" s="327"/>
      <c r="DOF129" s="327"/>
      <c r="DOG129" s="327"/>
      <c r="DOH129" s="327"/>
      <c r="DOI129" s="327"/>
      <c r="DOJ129" s="327"/>
      <c r="DOK129" s="327"/>
      <c r="DOL129" s="327"/>
      <c r="DOM129" s="327"/>
      <c r="DON129" s="327"/>
      <c r="DOO129" s="327"/>
      <c r="DOP129" s="327"/>
      <c r="DOQ129" s="327"/>
      <c r="DOR129" s="327"/>
      <c r="DOS129" s="327"/>
      <c r="DOT129" s="327"/>
      <c r="DOU129" s="327"/>
      <c r="DOV129" s="327"/>
      <c r="DOW129" s="327"/>
      <c r="DOX129" s="327"/>
      <c r="DOY129" s="327"/>
      <c r="DOZ129" s="327"/>
      <c r="DPA129" s="327"/>
      <c r="DPB129" s="327"/>
      <c r="DPC129" s="327"/>
      <c r="DPD129" s="327"/>
      <c r="DPE129" s="327"/>
      <c r="DPF129" s="327"/>
      <c r="DPG129" s="327"/>
      <c r="DPH129" s="327"/>
      <c r="DPI129" s="327"/>
      <c r="DPJ129" s="327"/>
      <c r="DPK129" s="327"/>
      <c r="DPL129" s="327"/>
      <c r="DPM129" s="327"/>
      <c r="DPN129" s="327"/>
      <c r="DPO129" s="327"/>
      <c r="DPP129" s="327"/>
      <c r="DPQ129" s="327"/>
      <c r="DPR129" s="327"/>
      <c r="DPS129" s="327"/>
      <c r="DPT129" s="327"/>
      <c r="DPU129" s="327"/>
      <c r="DPV129" s="327"/>
      <c r="DPW129" s="327"/>
      <c r="DPX129" s="327"/>
      <c r="DPY129" s="327"/>
      <c r="DPZ129" s="327"/>
      <c r="DQA129" s="327"/>
      <c r="DQB129" s="327"/>
      <c r="DQC129" s="327"/>
      <c r="DQD129" s="327"/>
      <c r="DQE129" s="327"/>
      <c r="DQF129" s="327"/>
      <c r="DQG129" s="327"/>
      <c r="DQH129" s="327"/>
      <c r="DQI129" s="327"/>
      <c r="DQJ129" s="327"/>
      <c r="DQK129" s="327"/>
      <c r="DQL129" s="327"/>
      <c r="DQM129" s="327"/>
      <c r="DQN129" s="327"/>
      <c r="DQO129" s="327"/>
      <c r="DQP129" s="327"/>
      <c r="DQQ129" s="327"/>
      <c r="DQR129" s="327"/>
      <c r="DQS129" s="327"/>
      <c r="DQT129" s="327"/>
      <c r="DQU129" s="327"/>
      <c r="DQV129" s="327"/>
      <c r="DQW129" s="327"/>
      <c r="DQX129" s="327"/>
      <c r="DQY129" s="327"/>
      <c r="DQZ129" s="327"/>
      <c r="DRA129" s="327"/>
      <c r="DRB129" s="327"/>
      <c r="DRC129" s="327"/>
      <c r="DRD129" s="327"/>
      <c r="DRE129" s="327"/>
      <c r="DRF129" s="327"/>
      <c r="DRG129" s="327"/>
      <c r="DRH129" s="327"/>
      <c r="DRI129" s="327"/>
      <c r="DRJ129" s="327"/>
      <c r="DRK129" s="327"/>
      <c r="DRL129" s="327"/>
      <c r="DRM129" s="327"/>
      <c r="DRN129" s="327"/>
      <c r="DRO129" s="327"/>
      <c r="DRP129" s="327"/>
      <c r="DRQ129" s="327"/>
      <c r="DRR129" s="327"/>
      <c r="DRS129" s="327"/>
      <c r="DRT129" s="327"/>
      <c r="DRU129" s="327"/>
      <c r="DRV129" s="327"/>
      <c r="DRW129" s="327"/>
      <c r="DRX129" s="327"/>
      <c r="DRY129" s="327"/>
      <c r="DRZ129" s="327"/>
      <c r="DSA129" s="327"/>
      <c r="DSB129" s="327"/>
      <c r="DSC129" s="327"/>
      <c r="DSD129" s="327"/>
      <c r="DSE129" s="327"/>
      <c r="DSF129" s="327"/>
      <c r="DSG129" s="327"/>
      <c r="DSH129" s="327"/>
      <c r="DSI129" s="327"/>
      <c r="DSJ129" s="327"/>
      <c r="DSK129" s="327"/>
      <c r="DSL129" s="327"/>
      <c r="DSM129" s="327"/>
      <c r="DSN129" s="327"/>
      <c r="DSO129" s="327"/>
      <c r="DSP129" s="327"/>
      <c r="DSQ129" s="327"/>
      <c r="DSR129" s="327"/>
      <c r="DSS129" s="327"/>
      <c r="DST129" s="327"/>
      <c r="DSU129" s="327"/>
      <c r="DSV129" s="327"/>
      <c r="DSW129" s="327"/>
      <c r="DSX129" s="327"/>
      <c r="DSY129" s="327"/>
      <c r="DSZ129" s="327"/>
      <c r="DTA129" s="327"/>
      <c r="DTB129" s="327"/>
      <c r="DTC129" s="327"/>
      <c r="DTD129" s="327"/>
      <c r="DTE129" s="327"/>
      <c r="DTF129" s="327"/>
      <c r="DTG129" s="327"/>
      <c r="DTH129" s="327"/>
      <c r="DTI129" s="327"/>
      <c r="DTJ129" s="327"/>
      <c r="DTK129" s="327"/>
      <c r="DTL129" s="327"/>
      <c r="DTM129" s="327"/>
      <c r="DTN129" s="327"/>
      <c r="DTO129" s="327"/>
      <c r="DTP129" s="327"/>
      <c r="DTQ129" s="327"/>
      <c r="DTR129" s="327"/>
      <c r="DTS129" s="327"/>
      <c r="DTT129" s="327"/>
      <c r="DTU129" s="327"/>
      <c r="DTV129" s="327"/>
      <c r="DTW129" s="327"/>
      <c r="DTX129" s="327"/>
      <c r="DTY129" s="327"/>
      <c r="DTZ129" s="327"/>
      <c r="DUA129" s="327"/>
      <c r="DUB129" s="327"/>
      <c r="DUC129" s="327"/>
      <c r="DUD129" s="327"/>
      <c r="DUE129" s="327"/>
      <c r="DUF129" s="327"/>
      <c r="DUG129" s="327"/>
      <c r="DUH129" s="327"/>
      <c r="DUI129" s="327"/>
      <c r="DUJ129" s="327"/>
      <c r="DUK129" s="327"/>
      <c r="DUL129" s="327"/>
      <c r="DUM129" s="327"/>
      <c r="DUN129" s="327"/>
      <c r="DUO129" s="327"/>
      <c r="DUP129" s="327"/>
      <c r="DUQ129" s="327"/>
      <c r="DUR129" s="327"/>
      <c r="DUS129" s="327"/>
      <c r="DUT129" s="327"/>
      <c r="DUU129" s="327"/>
      <c r="DUV129" s="327"/>
      <c r="DUW129" s="327"/>
      <c r="DUX129" s="327"/>
      <c r="DUY129" s="327"/>
      <c r="DUZ129" s="327"/>
      <c r="DVA129" s="327"/>
      <c r="DVB129" s="327"/>
      <c r="DVC129" s="327"/>
      <c r="DVD129" s="327"/>
      <c r="DVE129" s="327"/>
      <c r="DVF129" s="327"/>
      <c r="DVG129" s="327"/>
      <c r="DVH129" s="327"/>
      <c r="DVI129" s="327"/>
      <c r="DVJ129" s="327"/>
      <c r="DVK129" s="327"/>
      <c r="DVL129" s="327"/>
      <c r="DVM129" s="327"/>
      <c r="DVN129" s="327"/>
      <c r="DVO129" s="327"/>
      <c r="DVP129" s="327"/>
      <c r="DVQ129" s="327"/>
      <c r="DVR129" s="327"/>
      <c r="DVS129" s="327"/>
      <c r="DVT129" s="327"/>
      <c r="DVU129" s="327"/>
      <c r="DVV129" s="327"/>
      <c r="DVW129" s="327"/>
      <c r="DVX129" s="327"/>
      <c r="DVY129" s="327"/>
      <c r="DVZ129" s="327"/>
      <c r="DWA129" s="327"/>
      <c r="DWB129" s="327"/>
      <c r="DWC129" s="327"/>
      <c r="DWD129" s="327"/>
      <c r="DWE129" s="327"/>
      <c r="DWF129" s="327"/>
      <c r="DWG129" s="327"/>
      <c r="DWH129" s="327"/>
      <c r="DWI129" s="327"/>
      <c r="DWJ129" s="327"/>
      <c r="DWK129" s="327"/>
      <c r="DWL129" s="327"/>
      <c r="DWM129" s="327"/>
      <c r="DWN129" s="327"/>
      <c r="DWO129" s="327"/>
      <c r="DWP129" s="327"/>
      <c r="DWQ129" s="327"/>
      <c r="DWR129" s="327"/>
      <c r="DWS129" s="327"/>
      <c r="DWT129" s="327"/>
      <c r="DWU129" s="327"/>
      <c r="DWV129" s="327"/>
      <c r="DWW129" s="327"/>
      <c r="DWX129" s="327"/>
      <c r="DWY129" s="327"/>
      <c r="DWZ129" s="327"/>
      <c r="DXA129" s="327"/>
      <c r="DXB129" s="327"/>
      <c r="DXC129" s="327"/>
      <c r="DXD129" s="327"/>
      <c r="DXE129" s="327"/>
      <c r="DXF129" s="327"/>
      <c r="DXG129" s="327"/>
      <c r="DXH129" s="327"/>
      <c r="DXI129" s="327"/>
      <c r="DXJ129" s="327"/>
      <c r="DXK129" s="327"/>
      <c r="DXL129" s="327"/>
      <c r="DXM129" s="327"/>
      <c r="DXN129" s="327"/>
      <c r="DXO129" s="327"/>
      <c r="DXP129" s="327"/>
      <c r="DXQ129" s="327"/>
      <c r="DXR129" s="327"/>
      <c r="DXS129" s="327"/>
      <c r="DXT129" s="327"/>
      <c r="DXU129" s="327"/>
      <c r="DXV129" s="327"/>
      <c r="DXW129" s="327"/>
      <c r="DXX129" s="327"/>
      <c r="DXY129" s="327"/>
      <c r="DXZ129" s="327"/>
      <c r="DYA129" s="327"/>
      <c r="DYB129" s="327"/>
      <c r="DYC129" s="327"/>
      <c r="DYD129" s="327"/>
      <c r="DYE129" s="327"/>
      <c r="DYF129" s="327"/>
      <c r="DYG129" s="327"/>
      <c r="DYH129" s="327"/>
      <c r="DYI129" s="327"/>
      <c r="DYJ129" s="327"/>
      <c r="DYK129" s="327"/>
      <c r="DYL129" s="327"/>
      <c r="DYM129" s="327"/>
      <c r="DYN129" s="327"/>
      <c r="DYO129" s="327"/>
      <c r="DYP129" s="327"/>
      <c r="DYQ129" s="327"/>
      <c r="DYR129" s="327"/>
      <c r="DYS129" s="327"/>
      <c r="DYT129" s="327"/>
      <c r="DYU129" s="327"/>
      <c r="DYV129" s="327"/>
      <c r="DYW129" s="327"/>
      <c r="DYX129" s="327"/>
      <c r="DYY129" s="327"/>
      <c r="DYZ129" s="327"/>
      <c r="DZA129" s="327"/>
      <c r="DZB129" s="327"/>
      <c r="DZC129" s="327"/>
      <c r="DZD129" s="327"/>
      <c r="DZE129" s="327"/>
      <c r="DZF129" s="327"/>
      <c r="DZG129" s="327"/>
      <c r="DZH129" s="327"/>
      <c r="DZI129" s="327"/>
      <c r="DZJ129" s="327"/>
      <c r="DZK129" s="327"/>
      <c r="DZL129" s="327"/>
      <c r="DZM129" s="327"/>
      <c r="DZN129" s="327"/>
      <c r="DZO129" s="327"/>
      <c r="DZP129" s="327"/>
      <c r="DZQ129" s="327"/>
      <c r="DZR129" s="327"/>
      <c r="DZS129" s="327"/>
      <c r="DZT129" s="327"/>
      <c r="DZU129" s="327"/>
      <c r="DZV129" s="327"/>
      <c r="DZW129" s="327"/>
      <c r="DZX129" s="327"/>
      <c r="DZY129" s="327"/>
      <c r="DZZ129" s="327"/>
      <c r="EAA129" s="327"/>
      <c r="EAB129" s="327"/>
      <c r="EAC129" s="327"/>
      <c r="EAD129" s="327"/>
      <c r="EAE129" s="327"/>
      <c r="EAF129" s="327"/>
      <c r="EAG129" s="327"/>
      <c r="EAH129" s="327"/>
      <c r="EAI129" s="327"/>
      <c r="EAJ129" s="327"/>
      <c r="EAK129" s="327"/>
      <c r="EAL129" s="327"/>
      <c r="EAM129" s="327"/>
      <c r="EAN129" s="327"/>
      <c r="EAO129" s="327"/>
      <c r="EAP129" s="327"/>
      <c r="EAQ129" s="327"/>
      <c r="EAR129" s="327"/>
      <c r="EAS129" s="327"/>
      <c r="EAT129" s="327"/>
      <c r="EAU129" s="327"/>
      <c r="EAV129" s="327"/>
      <c r="EAW129" s="327"/>
      <c r="EAX129" s="327"/>
      <c r="EAY129" s="327"/>
      <c r="EAZ129" s="327"/>
      <c r="EBA129" s="327"/>
      <c r="EBB129" s="327"/>
      <c r="EBC129" s="327"/>
      <c r="EBD129" s="327"/>
      <c r="EBE129" s="327"/>
      <c r="EBF129" s="327"/>
      <c r="EBG129" s="327"/>
      <c r="EBH129" s="327"/>
      <c r="EBI129" s="327"/>
      <c r="EBJ129" s="327"/>
      <c r="EBK129" s="327"/>
      <c r="EBL129" s="327"/>
      <c r="EBM129" s="327"/>
      <c r="EBN129" s="327"/>
      <c r="EBO129" s="327"/>
      <c r="EBP129" s="327"/>
      <c r="EBQ129" s="327"/>
      <c r="EBR129" s="327"/>
      <c r="EBS129" s="327"/>
      <c r="EBT129" s="327"/>
      <c r="EBU129" s="327"/>
      <c r="EBV129" s="327"/>
      <c r="EBW129" s="327"/>
      <c r="EBX129" s="327"/>
      <c r="EBY129" s="327"/>
      <c r="EBZ129" s="327"/>
      <c r="ECA129" s="327"/>
      <c r="ECB129" s="327"/>
      <c r="ECC129" s="327"/>
      <c r="ECD129" s="327"/>
      <c r="ECE129" s="327"/>
      <c r="ECF129" s="327"/>
      <c r="ECG129" s="327"/>
      <c r="ECH129" s="327"/>
      <c r="ECI129" s="327"/>
      <c r="ECJ129" s="327"/>
      <c r="ECK129" s="327"/>
      <c r="ECL129" s="327"/>
      <c r="ECM129" s="327"/>
      <c r="ECN129" s="327"/>
      <c r="ECO129" s="327"/>
      <c r="ECP129" s="327"/>
      <c r="ECQ129" s="327"/>
      <c r="ECR129" s="327"/>
      <c r="ECS129" s="327"/>
      <c r="ECT129" s="327"/>
      <c r="ECU129" s="327"/>
      <c r="ECV129" s="327"/>
      <c r="ECW129" s="327"/>
      <c r="ECX129" s="327"/>
      <c r="ECY129" s="327"/>
      <c r="ECZ129" s="327"/>
      <c r="EDA129" s="327"/>
      <c r="EDB129" s="327"/>
      <c r="EDC129" s="327"/>
      <c r="EDD129" s="327"/>
      <c r="EDE129" s="327"/>
      <c r="EDF129" s="327"/>
      <c r="EDG129" s="327"/>
      <c r="EDH129" s="327"/>
      <c r="EDI129" s="327"/>
      <c r="EDJ129" s="327"/>
      <c r="EDK129" s="327"/>
      <c r="EDL129" s="327"/>
      <c r="EDM129" s="327"/>
      <c r="EDN129" s="327"/>
      <c r="EDO129" s="327"/>
      <c r="EDP129" s="327"/>
      <c r="EDQ129" s="327"/>
      <c r="EDR129" s="327"/>
      <c r="EDS129" s="327"/>
      <c r="EDT129" s="327"/>
      <c r="EDU129" s="327"/>
      <c r="EDV129" s="327"/>
      <c r="EDW129" s="327"/>
      <c r="EDX129" s="327"/>
      <c r="EDY129" s="327"/>
      <c r="EDZ129" s="327"/>
      <c r="EEA129" s="327"/>
      <c r="EEB129" s="327"/>
      <c r="EEC129" s="327"/>
      <c r="EED129" s="327"/>
      <c r="EEE129" s="327"/>
      <c r="EEF129" s="327"/>
      <c r="EEG129" s="327"/>
      <c r="EEH129" s="327"/>
      <c r="EEI129" s="327"/>
      <c r="EEJ129" s="327"/>
      <c r="EEK129" s="327"/>
      <c r="EEL129" s="327"/>
      <c r="EEM129" s="327"/>
      <c r="EEN129" s="327"/>
      <c r="EEO129" s="327"/>
      <c r="EEP129" s="327"/>
      <c r="EEQ129" s="327"/>
      <c r="EER129" s="327"/>
      <c r="EES129" s="327"/>
      <c r="EET129" s="327"/>
      <c r="EEU129" s="327"/>
      <c r="EEV129" s="327"/>
      <c r="EEW129" s="327"/>
      <c r="EEX129" s="327"/>
      <c r="EEY129" s="327"/>
      <c r="EEZ129" s="327"/>
      <c r="EFA129" s="327"/>
      <c r="EFB129" s="327"/>
      <c r="EFC129" s="327"/>
      <c r="EFD129" s="327"/>
      <c r="EFE129" s="327"/>
      <c r="EFF129" s="327"/>
      <c r="EFG129" s="327"/>
      <c r="EFH129" s="327"/>
      <c r="EFI129" s="327"/>
      <c r="EFJ129" s="327"/>
      <c r="EFK129" s="327"/>
      <c r="EFL129" s="327"/>
      <c r="EFM129" s="327"/>
      <c r="EFN129" s="327"/>
      <c r="EFO129" s="327"/>
      <c r="EFP129" s="327"/>
      <c r="EFQ129" s="327"/>
      <c r="EFR129" s="327"/>
      <c r="EFS129" s="327"/>
      <c r="EFT129" s="327"/>
      <c r="EFU129" s="327"/>
      <c r="EFV129" s="327"/>
      <c r="EFW129" s="327"/>
      <c r="EFX129" s="327"/>
      <c r="EFY129" s="327"/>
      <c r="EFZ129" s="327"/>
      <c r="EGA129" s="327"/>
      <c r="EGB129" s="327"/>
      <c r="EGC129" s="327"/>
      <c r="EGD129" s="327"/>
      <c r="EGE129" s="327"/>
      <c r="EGF129" s="327"/>
      <c r="EGG129" s="327"/>
      <c r="EGH129" s="327"/>
      <c r="EGI129" s="327"/>
      <c r="EGJ129" s="327"/>
      <c r="EGK129" s="327"/>
      <c r="EGL129" s="327"/>
      <c r="EGM129" s="327"/>
      <c r="EGN129" s="327"/>
      <c r="EGO129" s="327"/>
      <c r="EGP129" s="327"/>
      <c r="EGQ129" s="327"/>
      <c r="EGR129" s="327"/>
      <c r="EGS129" s="327"/>
      <c r="EGT129" s="327"/>
      <c r="EGU129" s="327"/>
      <c r="EGV129" s="327"/>
      <c r="EGW129" s="327"/>
      <c r="EGX129" s="327"/>
      <c r="EGY129" s="327"/>
      <c r="EGZ129" s="327"/>
      <c r="EHA129" s="327"/>
      <c r="EHB129" s="327"/>
      <c r="EHC129" s="327"/>
      <c r="EHD129" s="327"/>
      <c r="EHE129" s="327"/>
      <c r="EHF129" s="327"/>
      <c r="EHG129" s="327"/>
      <c r="EHH129" s="327"/>
      <c r="EHI129" s="327"/>
      <c r="EHJ129" s="327"/>
      <c r="EHK129" s="327"/>
      <c r="EHL129" s="327"/>
      <c r="EHM129" s="327"/>
      <c r="EHN129" s="327"/>
      <c r="EHO129" s="327"/>
      <c r="EHP129" s="327"/>
      <c r="EHQ129" s="327"/>
      <c r="EHR129" s="327"/>
      <c r="EHS129" s="327"/>
      <c r="EHT129" s="327"/>
      <c r="EHU129" s="327"/>
      <c r="EHV129" s="327"/>
      <c r="EHW129" s="327"/>
      <c r="EHX129" s="327"/>
      <c r="EHY129" s="327"/>
      <c r="EHZ129" s="327"/>
      <c r="EIA129" s="327"/>
      <c r="EIB129" s="327"/>
      <c r="EIC129" s="327"/>
      <c r="EID129" s="327"/>
      <c r="EIE129" s="327"/>
      <c r="EIF129" s="327"/>
      <c r="EIG129" s="327"/>
      <c r="EIH129" s="327"/>
      <c r="EII129" s="327"/>
      <c r="EIJ129" s="327"/>
      <c r="EIK129" s="327"/>
      <c r="EIL129" s="327"/>
      <c r="EIM129" s="327"/>
      <c r="EIN129" s="327"/>
      <c r="EIO129" s="327"/>
      <c r="EIP129" s="327"/>
      <c r="EIQ129" s="327"/>
      <c r="EIR129" s="327"/>
      <c r="EIS129" s="327"/>
      <c r="EIT129" s="327"/>
      <c r="EIU129" s="327"/>
      <c r="EIV129" s="327"/>
      <c r="EIW129" s="327"/>
      <c r="EIX129" s="327"/>
      <c r="EIY129" s="327"/>
      <c r="EIZ129" s="327"/>
      <c r="EJA129" s="327"/>
      <c r="EJB129" s="327"/>
      <c r="EJC129" s="327"/>
      <c r="EJD129" s="327"/>
      <c r="EJE129" s="327"/>
      <c r="EJF129" s="327"/>
      <c r="EJG129" s="327"/>
      <c r="EJH129" s="327"/>
      <c r="EJI129" s="327"/>
      <c r="EJJ129" s="327"/>
      <c r="EJK129" s="327"/>
      <c r="EJL129" s="327"/>
      <c r="EJM129" s="327"/>
      <c r="EJN129" s="327"/>
      <c r="EJO129" s="327"/>
      <c r="EJP129" s="327"/>
      <c r="EJQ129" s="327"/>
      <c r="EJR129" s="327"/>
      <c r="EJS129" s="327"/>
      <c r="EJT129" s="327"/>
      <c r="EJU129" s="327"/>
      <c r="EJV129" s="327"/>
      <c r="EJW129" s="327"/>
      <c r="EJX129" s="327"/>
      <c r="EJY129" s="327"/>
      <c r="EJZ129" s="327"/>
      <c r="EKA129" s="327"/>
      <c r="EKB129" s="327"/>
      <c r="EKC129" s="327"/>
      <c r="EKD129" s="327"/>
      <c r="EKE129" s="327"/>
      <c r="EKF129" s="327"/>
      <c r="EKG129" s="327"/>
      <c r="EKH129" s="327"/>
      <c r="EKI129" s="327"/>
      <c r="EKJ129" s="327"/>
      <c r="EKK129" s="327"/>
      <c r="EKL129" s="327"/>
      <c r="EKM129" s="327"/>
      <c r="EKN129" s="327"/>
      <c r="EKO129" s="327"/>
      <c r="EKP129" s="327"/>
      <c r="EKQ129" s="327"/>
      <c r="EKR129" s="327"/>
      <c r="EKS129" s="327"/>
      <c r="EKT129" s="327"/>
      <c r="EKU129" s="327"/>
      <c r="EKV129" s="327"/>
      <c r="EKW129" s="327"/>
      <c r="EKX129" s="327"/>
      <c r="EKY129" s="327"/>
      <c r="EKZ129" s="327"/>
      <c r="ELA129" s="327"/>
      <c r="ELB129" s="327"/>
      <c r="ELC129" s="327"/>
      <c r="ELD129" s="327"/>
      <c r="ELE129" s="327"/>
      <c r="ELF129" s="327"/>
      <c r="ELG129" s="327"/>
      <c r="ELH129" s="327"/>
      <c r="ELI129" s="327"/>
      <c r="ELJ129" s="327"/>
      <c r="ELK129" s="327"/>
      <c r="ELL129" s="327"/>
      <c r="ELM129" s="327"/>
      <c r="ELN129" s="327"/>
      <c r="ELO129" s="327"/>
      <c r="ELP129" s="327"/>
      <c r="ELQ129" s="327"/>
      <c r="ELR129" s="327"/>
      <c r="ELS129" s="327"/>
      <c r="ELT129" s="327"/>
      <c r="ELU129" s="327"/>
      <c r="ELV129" s="327"/>
      <c r="ELW129" s="327"/>
      <c r="ELX129" s="327"/>
      <c r="ELY129" s="327"/>
      <c r="ELZ129" s="327"/>
      <c r="EMA129" s="327"/>
      <c r="EMB129" s="327"/>
      <c r="EMC129" s="327"/>
      <c r="EMD129" s="327"/>
      <c r="EME129" s="327"/>
      <c r="EMF129" s="327"/>
      <c r="EMG129" s="327"/>
      <c r="EMH129" s="327"/>
      <c r="EMI129" s="327"/>
      <c r="EMJ129" s="327"/>
      <c r="EMK129" s="327"/>
      <c r="EML129" s="327"/>
      <c r="EMM129" s="327"/>
      <c r="EMN129" s="327"/>
      <c r="EMO129" s="327"/>
      <c r="EMP129" s="327"/>
      <c r="EMQ129" s="327"/>
      <c r="EMR129" s="327"/>
      <c r="EMS129" s="327"/>
      <c r="EMT129" s="327"/>
      <c r="EMU129" s="327"/>
      <c r="EMV129" s="327"/>
      <c r="EMW129" s="327"/>
      <c r="EMX129" s="327"/>
      <c r="EMY129" s="327"/>
      <c r="EMZ129" s="327"/>
      <c r="ENA129" s="327"/>
      <c r="ENB129" s="327"/>
      <c r="ENC129" s="327"/>
      <c r="END129" s="327"/>
      <c r="ENE129" s="327"/>
      <c r="ENF129" s="327"/>
      <c r="ENG129" s="327"/>
      <c r="ENH129" s="327"/>
      <c r="ENI129" s="327"/>
      <c r="ENJ129" s="327"/>
      <c r="ENK129" s="327"/>
      <c r="ENL129" s="327"/>
      <c r="ENM129" s="327"/>
      <c r="ENN129" s="327"/>
      <c r="ENO129" s="327"/>
      <c r="ENP129" s="327"/>
      <c r="ENQ129" s="327"/>
      <c r="ENR129" s="327"/>
      <c r="ENS129" s="327"/>
      <c r="ENT129" s="327"/>
      <c r="ENU129" s="327"/>
      <c r="ENV129" s="327"/>
      <c r="ENW129" s="327"/>
      <c r="ENX129" s="327"/>
      <c r="ENY129" s="327"/>
      <c r="ENZ129" s="327"/>
      <c r="EOA129" s="327"/>
      <c r="EOB129" s="327"/>
      <c r="EOC129" s="327"/>
      <c r="EOD129" s="327"/>
      <c r="EOE129" s="327"/>
      <c r="EOF129" s="327"/>
      <c r="EOG129" s="327"/>
      <c r="EOH129" s="327"/>
      <c r="EOI129" s="327"/>
      <c r="EOJ129" s="327"/>
      <c r="EOK129" s="327"/>
      <c r="EOL129" s="327"/>
      <c r="EOM129" s="327"/>
      <c r="EON129" s="327"/>
      <c r="EOO129" s="327"/>
      <c r="EOP129" s="327"/>
      <c r="EOQ129" s="327"/>
      <c r="EOR129" s="327"/>
      <c r="EOS129" s="327"/>
      <c r="EOT129" s="327"/>
      <c r="EOU129" s="327"/>
      <c r="EOV129" s="327"/>
      <c r="EOW129" s="327"/>
      <c r="EOX129" s="327"/>
      <c r="EOY129" s="327"/>
      <c r="EOZ129" s="327"/>
      <c r="EPA129" s="327"/>
      <c r="EPB129" s="327"/>
      <c r="EPC129" s="327"/>
      <c r="EPD129" s="327"/>
      <c r="EPE129" s="327"/>
      <c r="EPF129" s="327"/>
      <c r="EPG129" s="327"/>
      <c r="EPH129" s="327"/>
      <c r="EPI129" s="327"/>
      <c r="EPJ129" s="327"/>
      <c r="EPK129" s="327"/>
      <c r="EPL129" s="327"/>
      <c r="EPM129" s="327"/>
      <c r="EPN129" s="327"/>
      <c r="EPO129" s="327"/>
      <c r="EPP129" s="327"/>
      <c r="EPQ129" s="327"/>
      <c r="EPR129" s="327"/>
      <c r="EPS129" s="327"/>
      <c r="EPT129" s="327"/>
      <c r="EPU129" s="327"/>
      <c r="EPV129" s="327"/>
      <c r="EPW129" s="327"/>
      <c r="EPX129" s="327"/>
      <c r="EPY129" s="327"/>
      <c r="EPZ129" s="327"/>
      <c r="EQA129" s="327"/>
      <c r="EQB129" s="327"/>
      <c r="EQC129" s="327"/>
      <c r="EQD129" s="327"/>
      <c r="EQE129" s="327"/>
      <c r="EQF129" s="327"/>
      <c r="EQG129" s="327"/>
      <c r="EQH129" s="327"/>
      <c r="EQI129" s="327"/>
      <c r="EQJ129" s="327"/>
      <c r="EQK129" s="327"/>
      <c r="EQL129" s="327"/>
      <c r="EQM129" s="327"/>
      <c r="EQN129" s="327"/>
      <c r="EQO129" s="327"/>
      <c r="EQP129" s="327"/>
      <c r="EQQ129" s="327"/>
      <c r="EQR129" s="327"/>
      <c r="EQS129" s="327"/>
      <c r="EQT129" s="327"/>
      <c r="EQU129" s="327"/>
      <c r="EQV129" s="327"/>
      <c r="EQW129" s="327"/>
      <c r="EQX129" s="327"/>
      <c r="EQY129" s="327"/>
      <c r="EQZ129" s="327"/>
      <c r="ERA129" s="327"/>
      <c r="ERB129" s="327"/>
      <c r="ERC129" s="327"/>
      <c r="ERD129" s="327"/>
      <c r="ERE129" s="327"/>
      <c r="ERF129" s="327"/>
      <c r="ERG129" s="327"/>
      <c r="ERH129" s="327"/>
      <c r="ERI129" s="327"/>
      <c r="ERJ129" s="327"/>
      <c r="ERK129" s="327"/>
      <c r="ERL129" s="327"/>
      <c r="ERM129" s="327"/>
      <c r="ERN129" s="327"/>
      <c r="ERO129" s="327"/>
      <c r="ERP129" s="327"/>
      <c r="ERQ129" s="327"/>
      <c r="ERR129" s="327"/>
      <c r="ERS129" s="327"/>
      <c r="ERT129" s="327"/>
      <c r="ERU129" s="327"/>
      <c r="ERV129" s="327"/>
      <c r="ERW129" s="327"/>
      <c r="ERX129" s="327"/>
      <c r="ERY129" s="327"/>
      <c r="ERZ129" s="327"/>
      <c r="ESA129" s="327"/>
      <c r="ESB129" s="327"/>
      <c r="ESC129" s="327"/>
      <c r="ESD129" s="327"/>
      <c r="ESE129" s="327"/>
      <c r="ESF129" s="327"/>
      <c r="ESG129" s="327"/>
      <c r="ESH129" s="327"/>
      <c r="ESI129" s="327"/>
      <c r="ESJ129" s="327"/>
      <c r="ESK129" s="327"/>
      <c r="ESL129" s="327"/>
      <c r="ESM129" s="327"/>
      <c r="ESN129" s="327"/>
      <c r="ESO129" s="327"/>
      <c r="ESP129" s="327"/>
      <c r="ESQ129" s="327"/>
      <c r="ESR129" s="327"/>
      <c r="ESS129" s="327"/>
      <c r="EST129" s="327"/>
      <c r="ESU129" s="327"/>
      <c r="ESV129" s="327"/>
      <c r="ESW129" s="327"/>
      <c r="ESX129" s="327"/>
      <c r="ESY129" s="327"/>
      <c r="ESZ129" s="327"/>
      <c r="ETA129" s="327"/>
      <c r="ETB129" s="327"/>
      <c r="ETC129" s="327"/>
      <c r="ETD129" s="327"/>
      <c r="ETE129" s="327"/>
      <c r="ETF129" s="327"/>
      <c r="ETG129" s="327"/>
      <c r="ETH129" s="327"/>
      <c r="ETI129" s="327"/>
      <c r="ETJ129" s="327"/>
      <c r="ETK129" s="327"/>
      <c r="ETL129" s="327"/>
      <c r="ETM129" s="327"/>
      <c r="ETN129" s="327"/>
      <c r="ETO129" s="327"/>
      <c r="ETP129" s="327"/>
      <c r="ETQ129" s="327"/>
      <c r="ETR129" s="327"/>
      <c r="ETS129" s="327"/>
      <c r="ETT129" s="327"/>
      <c r="ETU129" s="327"/>
      <c r="ETV129" s="327"/>
      <c r="ETW129" s="327"/>
      <c r="ETX129" s="327"/>
      <c r="ETY129" s="327"/>
      <c r="ETZ129" s="327"/>
      <c r="EUA129" s="327"/>
      <c r="EUB129" s="327"/>
      <c r="EUC129" s="327"/>
      <c r="EUD129" s="327"/>
      <c r="EUE129" s="327"/>
      <c r="EUF129" s="327"/>
      <c r="EUG129" s="327"/>
      <c r="EUH129" s="327"/>
      <c r="EUI129" s="327"/>
      <c r="EUJ129" s="327"/>
      <c r="EUK129" s="327"/>
      <c r="EUL129" s="327"/>
      <c r="EUM129" s="327"/>
      <c r="EUN129" s="327"/>
      <c r="EUO129" s="327"/>
      <c r="EUP129" s="327"/>
      <c r="EUQ129" s="327"/>
      <c r="EUR129" s="327"/>
      <c r="EUS129" s="327"/>
      <c r="EUT129" s="327"/>
      <c r="EUU129" s="327"/>
      <c r="EUV129" s="327"/>
      <c r="EUW129" s="327"/>
      <c r="EUX129" s="327"/>
      <c r="EUY129" s="327"/>
      <c r="EUZ129" s="327"/>
      <c r="EVA129" s="327"/>
      <c r="EVB129" s="327"/>
      <c r="EVC129" s="327"/>
      <c r="EVD129" s="327"/>
      <c r="EVE129" s="327"/>
      <c r="EVF129" s="327"/>
      <c r="EVG129" s="327"/>
      <c r="EVH129" s="327"/>
      <c r="EVI129" s="327"/>
      <c r="EVJ129" s="327"/>
      <c r="EVK129" s="327"/>
      <c r="EVL129" s="327"/>
      <c r="EVM129" s="327"/>
      <c r="EVN129" s="327"/>
      <c r="EVO129" s="327"/>
      <c r="EVP129" s="327"/>
      <c r="EVQ129" s="327"/>
      <c r="EVR129" s="327"/>
      <c r="EVS129" s="327"/>
      <c r="EVT129" s="327"/>
      <c r="EVU129" s="327"/>
      <c r="EVV129" s="327"/>
      <c r="EVW129" s="327"/>
      <c r="EVX129" s="327"/>
      <c r="EVY129" s="327"/>
      <c r="EVZ129" s="327"/>
      <c r="EWA129" s="327"/>
      <c r="EWB129" s="327"/>
      <c r="EWC129" s="327"/>
      <c r="EWD129" s="327"/>
      <c r="EWE129" s="327"/>
      <c r="EWF129" s="327"/>
      <c r="EWG129" s="327"/>
      <c r="EWH129" s="327"/>
      <c r="EWI129" s="327"/>
      <c r="EWJ129" s="327"/>
      <c r="EWK129" s="327"/>
      <c r="EWL129" s="327"/>
      <c r="EWM129" s="327"/>
      <c r="EWN129" s="327"/>
      <c r="EWO129" s="327"/>
      <c r="EWP129" s="327"/>
      <c r="EWQ129" s="327"/>
      <c r="EWR129" s="327"/>
      <c r="EWS129" s="327"/>
      <c r="EWT129" s="327"/>
      <c r="EWU129" s="327"/>
      <c r="EWV129" s="327"/>
      <c r="EWW129" s="327"/>
      <c r="EWX129" s="327"/>
      <c r="EWY129" s="327"/>
      <c r="EWZ129" s="327"/>
      <c r="EXA129" s="327"/>
      <c r="EXB129" s="327"/>
      <c r="EXC129" s="327"/>
      <c r="EXD129" s="327"/>
      <c r="EXE129" s="327"/>
      <c r="EXF129" s="327"/>
      <c r="EXG129" s="327"/>
      <c r="EXH129" s="327"/>
      <c r="EXI129" s="327"/>
      <c r="EXJ129" s="327"/>
      <c r="EXK129" s="327"/>
      <c r="EXL129" s="327"/>
      <c r="EXM129" s="327"/>
      <c r="EXN129" s="327"/>
      <c r="EXO129" s="327"/>
      <c r="EXP129" s="327"/>
      <c r="EXQ129" s="327"/>
      <c r="EXR129" s="327"/>
      <c r="EXS129" s="327"/>
      <c r="EXT129" s="327"/>
      <c r="EXU129" s="327"/>
      <c r="EXV129" s="327"/>
      <c r="EXW129" s="327"/>
      <c r="EXX129" s="327"/>
      <c r="EXY129" s="327"/>
      <c r="EXZ129" s="327"/>
      <c r="EYA129" s="327"/>
      <c r="EYB129" s="327"/>
      <c r="EYC129" s="327"/>
      <c r="EYD129" s="327"/>
      <c r="EYE129" s="327"/>
      <c r="EYF129" s="327"/>
      <c r="EYG129" s="327"/>
      <c r="EYH129" s="327"/>
      <c r="EYI129" s="327"/>
      <c r="EYJ129" s="327"/>
      <c r="EYK129" s="327"/>
      <c r="EYL129" s="327"/>
      <c r="EYM129" s="327"/>
      <c r="EYN129" s="327"/>
      <c r="EYO129" s="327"/>
      <c r="EYP129" s="327"/>
      <c r="EYQ129" s="327"/>
      <c r="EYR129" s="327"/>
      <c r="EYS129" s="327"/>
      <c r="EYT129" s="327"/>
      <c r="EYU129" s="327"/>
      <c r="EYV129" s="327"/>
      <c r="EYW129" s="327"/>
      <c r="EYX129" s="327"/>
      <c r="EYY129" s="327"/>
      <c r="EYZ129" s="327"/>
      <c r="EZA129" s="327"/>
      <c r="EZB129" s="327"/>
      <c r="EZC129" s="327"/>
      <c r="EZD129" s="327"/>
      <c r="EZE129" s="327"/>
      <c r="EZF129" s="327"/>
      <c r="EZG129" s="327"/>
      <c r="EZH129" s="327"/>
      <c r="EZI129" s="327"/>
      <c r="EZJ129" s="327"/>
      <c r="EZK129" s="327"/>
      <c r="EZL129" s="327"/>
      <c r="EZM129" s="327"/>
      <c r="EZN129" s="327"/>
      <c r="EZO129" s="327"/>
      <c r="EZP129" s="327"/>
      <c r="EZQ129" s="327"/>
      <c r="EZR129" s="327"/>
      <c r="EZS129" s="327"/>
      <c r="EZT129" s="327"/>
      <c r="EZU129" s="327"/>
      <c r="EZV129" s="327"/>
      <c r="EZW129" s="327"/>
      <c r="EZX129" s="327"/>
      <c r="EZY129" s="327"/>
      <c r="EZZ129" s="327"/>
      <c r="FAA129" s="327"/>
      <c r="FAB129" s="327"/>
      <c r="FAC129" s="327"/>
      <c r="FAD129" s="327"/>
      <c r="FAE129" s="327"/>
      <c r="FAF129" s="327"/>
      <c r="FAG129" s="327"/>
      <c r="FAH129" s="327"/>
      <c r="FAI129" s="327"/>
      <c r="FAJ129" s="327"/>
      <c r="FAK129" s="327"/>
      <c r="FAL129" s="327"/>
      <c r="FAM129" s="327"/>
      <c r="FAN129" s="327"/>
      <c r="FAO129" s="327"/>
      <c r="FAP129" s="327"/>
      <c r="FAQ129" s="327"/>
      <c r="FAR129" s="327"/>
      <c r="FAS129" s="327"/>
      <c r="FAT129" s="327"/>
      <c r="FAU129" s="327"/>
      <c r="FAV129" s="327"/>
      <c r="FAW129" s="327"/>
      <c r="FAX129" s="327"/>
      <c r="FAY129" s="327"/>
      <c r="FAZ129" s="327"/>
      <c r="FBA129" s="327"/>
      <c r="FBB129" s="327"/>
      <c r="FBC129" s="327"/>
      <c r="FBD129" s="327"/>
      <c r="FBE129" s="327"/>
      <c r="FBF129" s="327"/>
      <c r="FBG129" s="327"/>
      <c r="FBH129" s="327"/>
      <c r="FBI129" s="327"/>
      <c r="FBJ129" s="327"/>
      <c r="FBK129" s="327"/>
      <c r="FBL129" s="327"/>
      <c r="FBM129" s="327"/>
      <c r="FBN129" s="327"/>
      <c r="FBO129" s="327"/>
      <c r="FBP129" s="327"/>
      <c r="FBQ129" s="327"/>
      <c r="FBR129" s="327"/>
      <c r="FBS129" s="327"/>
      <c r="FBT129" s="327"/>
      <c r="FBU129" s="327"/>
      <c r="FBV129" s="327"/>
      <c r="FBW129" s="327"/>
      <c r="FBX129" s="327"/>
      <c r="FBY129" s="327"/>
      <c r="FBZ129" s="327"/>
      <c r="FCA129" s="327"/>
      <c r="FCB129" s="327"/>
      <c r="FCC129" s="327"/>
      <c r="FCD129" s="327"/>
      <c r="FCE129" s="327"/>
      <c r="FCF129" s="327"/>
      <c r="FCG129" s="327"/>
      <c r="FCH129" s="327"/>
      <c r="FCI129" s="327"/>
      <c r="FCJ129" s="327"/>
      <c r="FCK129" s="327"/>
      <c r="FCL129" s="327"/>
      <c r="FCM129" s="327"/>
      <c r="FCN129" s="327"/>
      <c r="FCO129" s="327"/>
      <c r="FCP129" s="327"/>
      <c r="FCQ129" s="327"/>
      <c r="FCR129" s="327"/>
      <c r="FCS129" s="327"/>
      <c r="FCT129" s="327"/>
      <c r="FCU129" s="327"/>
      <c r="FCV129" s="327"/>
      <c r="FCW129" s="327"/>
      <c r="FCX129" s="327"/>
      <c r="FCY129" s="327"/>
      <c r="FCZ129" s="327"/>
      <c r="FDA129" s="327"/>
      <c r="FDB129" s="327"/>
      <c r="FDC129" s="327"/>
      <c r="FDD129" s="327"/>
      <c r="FDE129" s="327"/>
      <c r="FDF129" s="327"/>
      <c r="FDG129" s="327"/>
      <c r="FDH129" s="327"/>
      <c r="FDI129" s="327"/>
      <c r="FDJ129" s="327"/>
      <c r="FDK129" s="327"/>
      <c r="FDL129" s="327"/>
      <c r="FDM129" s="327"/>
      <c r="FDN129" s="327"/>
      <c r="FDO129" s="327"/>
      <c r="FDP129" s="327"/>
      <c r="FDQ129" s="327"/>
      <c r="FDR129" s="327"/>
      <c r="FDS129" s="327"/>
      <c r="FDT129" s="327"/>
      <c r="FDU129" s="327"/>
      <c r="FDV129" s="327"/>
      <c r="FDW129" s="327"/>
      <c r="FDX129" s="327"/>
      <c r="FDY129" s="327"/>
      <c r="FDZ129" s="327"/>
      <c r="FEA129" s="327"/>
      <c r="FEB129" s="327"/>
      <c r="FEC129" s="327"/>
      <c r="FED129" s="327"/>
      <c r="FEE129" s="327"/>
      <c r="FEF129" s="327"/>
      <c r="FEG129" s="327"/>
      <c r="FEH129" s="327"/>
      <c r="FEI129" s="327"/>
      <c r="FEJ129" s="327"/>
      <c r="FEK129" s="327"/>
      <c r="FEL129" s="327"/>
      <c r="FEM129" s="327"/>
      <c r="FEN129" s="327"/>
      <c r="FEO129" s="327"/>
      <c r="FEP129" s="327"/>
      <c r="FEQ129" s="327"/>
      <c r="FER129" s="327"/>
      <c r="FES129" s="327"/>
      <c r="FET129" s="327"/>
      <c r="FEU129" s="327"/>
      <c r="FEV129" s="327"/>
      <c r="FEW129" s="327"/>
      <c r="FEX129" s="327"/>
      <c r="FEY129" s="327"/>
      <c r="FEZ129" s="327"/>
      <c r="FFA129" s="327"/>
      <c r="FFB129" s="327"/>
      <c r="FFC129" s="327"/>
      <c r="FFD129" s="327"/>
      <c r="FFE129" s="327"/>
      <c r="FFF129" s="327"/>
      <c r="FFG129" s="327"/>
      <c r="FFH129" s="327"/>
      <c r="FFI129" s="327"/>
      <c r="FFJ129" s="327"/>
      <c r="FFK129" s="327"/>
      <c r="FFL129" s="327"/>
      <c r="FFM129" s="327"/>
      <c r="FFN129" s="327"/>
      <c r="FFO129" s="327"/>
      <c r="FFP129" s="327"/>
      <c r="FFQ129" s="327"/>
      <c r="FFR129" s="327"/>
      <c r="FFS129" s="327"/>
      <c r="FFT129" s="327"/>
      <c r="FFU129" s="327"/>
      <c r="FFV129" s="327"/>
      <c r="FFW129" s="327"/>
      <c r="FFX129" s="327"/>
      <c r="FFY129" s="327"/>
      <c r="FFZ129" s="327"/>
      <c r="FGA129" s="327"/>
      <c r="FGB129" s="327"/>
      <c r="FGC129" s="327"/>
      <c r="FGD129" s="327"/>
      <c r="FGE129" s="327"/>
      <c r="FGF129" s="327"/>
      <c r="FGG129" s="327"/>
      <c r="FGH129" s="327"/>
      <c r="FGI129" s="327"/>
      <c r="FGJ129" s="327"/>
      <c r="FGK129" s="327"/>
      <c r="FGL129" s="327"/>
      <c r="FGM129" s="327"/>
      <c r="FGN129" s="327"/>
      <c r="FGO129" s="327"/>
      <c r="FGP129" s="327"/>
      <c r="FGQ129" s="327"/>
      <c r="FGR129" s="327"/>
      <c r="FGS129" s="327"/>
      <c r="FGT129" s="327"/>
      <c r="FGU129" s="327"/>
      <c r="FGV129" s="327"/>
      <c r="FGW129" s="327"/>
      <c r="FGX129" s="327"/>
      <c r="FGY129" s="327"/>
      <c r="FGZ129" s="327"/>
      <c r="FHA129" s="327"/>
      <c r="FHB129" s="327"/>
      <c r="FHC129" s="327"/>
      <c r="FHD129" s="327"/>
      <c r="FHE129" s="327"/>
      <c r="FHF129" s="327"/>
      <c r="FHG129" s="327"/>
      <c r="FHH129" s="327"/>
      <c r="FHI129" s="327"/>
      <c r="FHJ129" s="327"/>
      <c r="FHK129" s="327"/>
      <c r="FHL129" s="327"/>
      <c r="FHM129" s="327"/>
      <c r="FHN129" s="327"/>
      <c r="FHO129" s="327"/>
      <c r="FHP129" s="327"/>
      <c r="FHQ129" s="327"/>
      <c r="FHR129" s="327"/>
      <c r="FHS129" s="327"/>
      <c r="FHT129" s="327"/>
      <c r="FHU129" s="327"/>
      <c r="FHV129" s="327"/>
      <c r="FHW129" s="327"/>
      <c r="FHX129" s="327"/>
      <c r="FHY129" s="327"/>
      <c r="FHZ129" s="327"/>
      <c r="FIA129" s="327"/>
      <c r="FIB129" s="327"/>
      <c r="FIC129" s="327"/>
      <c r="FID129" s="327"/>
      <c r="FIE129" s="327"/>
      <c r="FIF129" s="327"/>
      <c r="FIG129" s="327"/>
      <c r="FIH129" s="327"/>
      <c r="FII129" s="327"/>
      <c r="FIJ129" s="327"/>
      <c r="FIK129" s="327"/>
      <c r="FIL129" s="327"/>
      <c r="FIM129" s="327"/>
      <c r="FIN129" s="327"/>
      <c r="FIO129" s="327"/>
      <c r="FIP129" s="327"/>
      <c r="FIQ129" s="327"/>
      <c r="FIR129" s="327"/>
      <c r="FIS129" s="327"/>
      <c r="FIT129" s="327"/>
      <c r="FIU129" s="327"/>
      <c r="FIV129" s="327"/>
      <c r="FIW129" s="327"/>
      <c r="FIX129" s="327"/>
      <c r="FIY129" s="327"/>
      <c r="FIZ129" s="327"/>
      <c r="FJA129" s="327"/>
      <c r="FJB129" s="327"/>
      <c r="FJC129" s="327"/>
      <c r="FJD129" s="327"/>
      <c r="FJE129" s="327"/>
      <c r="FJF129" s="327"/>
      <c r="FJG129" s="327"/>
      <c r="FJH129" s="327"/>
      <c r="FJI129" s="327"/>
      <c r="FJJ129" s="327"/>
      <c r="FJK129" s="327"/>
      <c r="FJL129" s="327"/>
      <c r="FJM129" s="327"/>
      <c r="FJN129" s="327"/>
      <c r="FJO129" s="327"/>
      <c r="FJP129" s="327"/>
      <c r="FJQ129" s="327"/>
      <c r="FJR129" s="327"/>
      <c r="FJS129" s="327"/>
      <c r="FJT129" s="327"/>
      <c r="FJU129" s="327"/>
      <c r="FJV129" s="327"/>
      <c r="FJW129" s="327"/>
      <c r="FJX129" s="327"/>
      <c r="FJY129" s="327"/>
      <c r="FJZ129" s="327"/>
      <c r="FKA129" s="327"/>
      <c r="FKB129" s="327"/>
      <c r="FKC129" s="327"/>
      <c r="FKD129" s="327"/>
      <c r="FKE129" s="327"/>
      <c r="FKF129" s="327"/>
      <c r="FKG129" s="327"/>
      <c r="FKH129" s="327"/>
      <c r="FKI129" s="327"/>
      <c r="FKJ129" s="327"/>
      <c r="FKK129" s="327"/>
      <c r="FKL129" s="327"/>
      <c r="FKM129" s="327"/>
      <c r="FKN129" s="327"/>
      <c r="FKO129" s="327"/>
      <c r="FKP129" s="327"/>
      <c r="FKQ129" s="327"/>
      <c r="FKR129" s="327"/>
      <c r="FKS129" s="327"/>
      <c r="FKT129" s="327"/>
      <c r="FKU129" s="327"/>
      <c r="FKV129" s="327"/>
      <c r="FKW129" s="327"/>
      <c r="FKX129" s="327"/>
      <c r="FKY129" s="327"/>
      <c r="FKZ129" s="327"/>
      <c r="FLA129" s="327"/>
      <c r="FLB129" s="327"/>
      <c r="FLC129" s="327"/>
      <c r="FLD129" s="327"/>
      <c r="FLE129" s="327"/>
      <c r="FLF129" s="327"/>
      <c r="FLG129" s="327"/>
      <c r="FLH129" s="327"/>
      <c r="FLI129" s="327"/>
      <c r="FLJ129" s="327"/>
      <c r="FLK129" s="327"/>
      <c r="FLL129" s="327"/>
      <c r="FLM129" s="327"/>
      <c r="FLN129" s="327"/>
      <c r="FLO129" s="327"/>
      <c r="FLP129" s="327"/>
      <c r="FLQ129" s="327"/>
      <c r="FLR129" s="327"/>
      <c r="FLS129" s="327"/>
      <c r="FLT129" s="327"/>
      <c r="FLU129" s="327"/>
      <c r="FLV129" s="327"/>
      <c r="FLW129" s="327"/>
      <c r="FLX129" s="327"/>
      <c r="FLY129" s="327"/>
      <c r="FLZ129" s="327"/>
      <c r="FMA129" s="327"/>
      <c r="FMB129" s="327"/>
      <c r="FMC129" s="327"/>
      <c r="FMD129" s="327"/>
      <c r="FME129" s="327"/>
      <c r="FMF129" s="327"/>
      <c r="FMG129" s="327"/>
      <c r="FMH129" s="327"/>
      <c r="FMI129" s="327"/>
      <c r="FMJ129" s="327"/>
      <c r="FMK129" s="327"/>
      <c r="FML129" s="327"/>
      <c r="FMM129" s="327"/>
      <c r="FMN129" s="327"/>
      <c r="FMO129" s="327"/>
      <c r="FMP129" s="327"/>
      <c r="FMQ129" s="327"/>
      <c r="FMR129" s="327"/>
      <c r="FMS129" s="327"/>
      <c r="FMT129" s="327"/>
      <c r="FMU129" s="327"/>
      <c r="FMV129" s="327"/>
      <c r="FMW129" s="327"/>
      <c r="FMX129" s="327"/>
      <c r="FMY129" s="327"/>
      <c r="FMZ129" s="327"/>
      <c r="FNA129" s="327"/>
      <c r="FNB129" s="327"/>
      <c r="FNC129" s="327"/>
      <c r="FND129" s="327"/>
      <c r="FNE129" s="327"/>
      <c r="FNF129" s="327"/>
      <c r="FNG129" s="327"/>
      <c r="FNH129" s="327"/>
      <c r="FNI129" s="327"/>
      <c r="FNJ129" s="327"/>
      <c r="FNK129" s="327"/>
      <c r="FNL129" s="327"/>
      <c r="FNM129" s="327"/>
      <c r="FNN129" s="327"/>
      <c r="FNO129" s="327"/>
      <c r="FNP129" s="327"/>
      <c r="FNQ129" s="327"/>
      <c r="FNR129" s="327"/>
      <c r="FNS129" s="327"/>
      <c r="FNT129" s="327"/>
      <c r="FNU129" s="327"/>
      <c r="FNV129" s="327"/>
      <c r="FNW129" s="327"/>
      <c r="FNX129" s="327"/>
      <c r="FNY129" s="327"/>
      <c r="FNZ129" s="327"/>
      <c r="FOA129" s="327"/>
      <c r="FOB129" s="327"/>
      <c r="FOC129" s="327"/>
      <c r="FOD129" s="327"/>
      <c r="FOE129" s="327"/>
      <c r="FOF129" s="327"/>
      <c r="FOG129" s="327"/>
      <c r="FOH129" s="327"/>
      <c r="FOI129" s="327"/>
      <c r="FOJ129" s="327"/>
      <c r="FOK129" s="327"/>
      <c r="FOL129" s="327"/>
      <c r="FOM129" s="327"/>
      <c r="FON129" s="327"/>
      <c r="FOO129" s="327"/>
      <c r="FOP129" s="327"/>
      <c r="FOQ129" s="327"/>
      <c r="FOR129" s="327"/>
      <c r="FOS129" s="327"/>
      <c r="FOT129" s="327"/>
      <c r="FOU129" s="327"/>
      <c r="FOV129" s="327"/>
      <c r="FOW129" s="327"/>
      <c r="FOX129" s="327"/>
      <c r="FOY129" s="327"/>
      <c r="FOZ129" s="327"/>
      <c r="FPA129" s="327"/>
      <c r="FPB129" s="327"/>
      <c r="FPC129" s="327"/>
      <c r="FPD129" s="327"/>
      <c r="FPE129" s="327"/>
      <c r="FPF129" s="327"/>
      <c r="FPG129" s="327"/>
      <c r="FPH129" s="327"/>
      <c r="FPI129" s="327"/>
      <c r="FPJ129" s="327"/>
      <c r="FPK129" s="327"/>
      <c r="FPL129" s="327"/>
      <c r="FPM129" s="327"/>
      <c r="FPN129" s="327"/>
      <c r="FPO129" s="327"/>
      <c r="FPP129" s="327"/>
      <c r="FPQ129" s="327"/>
      <c r="FPR129" s="327"/>
      <c r="FPS129" s="327"/>
      <c r="FPT129" s="327"/>
      <c r="FPU129" s="327"/>
      <c r="FPV129" s="327"/>
      <c r="FPW129" s="327"/>
      <c r="FPX129" s="327"/>
      <c r="FPY129" s="327"/>
      <c r="FPZ129" s="327"/>
      <c r="FQA129" s="327"/>
      <c r="FQB129" s="327"/>
      <c r="FQC129" s="327"/>
      <c r="FQD129" s="327"/>
      <c r="FQE129" s="327"/>
      <c r="FQF129" s="327"/>
      <c r="FQG129" s="327"/>
      <c r="FQH129" s="327"/>
      <c r="FQI129" s="327"/>
      <c r="FQJ129" s="327"/>
      <c r="FQK129" s="327"/>
      <c r="FQL129" s="327"/>
      <c r="FQM129" s="327"/>
      <c r="FQN129" s="327"/>
      <c r="FQO129" s="327"/>
      <c r="FQP129" s="327"/>
      <c r="FQQ129" s="327"/>
      <c r="FQR129" s="327"/>
      <c r="FQS129" s="327"/>
      <c r="FQT129" s="327"/>
      <c r="FQU129" s="327"/>
      <c r="FQV129" s="327"/>
      <c r="FQW129" s="327"/>
      <c r="FQX129" s="327"/>
      <c r="FQY129" s="327"/>
      <c r="FQZ129" s="327"/>
      <c r="FRA129" s="327"/>
      <c r="FRB129" s="327"/>
      <c r="FRC129" s="327"/>
      <c r="FRD129" s="327"/>
      <c r="FRE129" s="327"/>
      <c r="FRF129" s="327"/>
      <c r="FRG129" s="327"/>
      <c r="FRH129" s="327"/>
      <c r="FRI129" s="327"/>
      <c r="FRJ129" s="327"/>
      <c r="FRK129" s="327"/>
      <c r="FRL129" s="327"/>
      <c r="FRM129" s="327"/>
      <c r="FRN129" s="327"/>
      <c r="FRO129" s="327"/>
      <c r="FRP129" s="327"/>
      <c r="FRQ129" s="327"/>
      <c r="FRR129" s="327"/>
      <c r="FRS129" s="327"/>
      <c r="FRT129" s="327"/>
      <c r="FRU129" s="327"/>
      <c r="FRV129" s="327"/>
      <c r="FRW129" s="327"/>
      <c r="FRX129" s="327"/>
      <c r="FRY129" s="327"/>
      <c r="FRZ129" s="327"/>
      <c r="FSA129" s="327"/>
      <c r="FSB129" s="327"/>
      <c r="FSC129" s="327"/>
      <c r="FSD129" s="327"/>
      <c r="FSE129" s="327"/>
      <c r="FSF129" s="327"/>
      <c r="FSG129" s="327"/>
      <c r="FSH129" s="327"/>
      <c r="FSI129" s="327"/>
      <c r="FSJ129" s="327"/>
      <c r="FSK129" s="327"/>
      <c r="FSL129" s="327"/>
      <c r="FSM129" s="327"/>
      <c r="FSN129" s="327"/>
      <c r="FSO129" s="327"/>
      <c r="FSP129" s="327"/>
      <c r="FSQ129" s="327"/>
      <c r="FSR129" s="327"/>
      <c r="FSS129" s="327"/>
      <c r="FST129" s="327"/>
      <c r="FSU129" s="327"/>
      <c r="FSV129" s="327"/>
      <c r="FSW129" s="327"/>
      <c r="FSX129" s="327"/>
      <c r="FSY129" s="327"/>
      <c r="FSZ129" s="327"/>
      <c r="FTA129" s="327"/>
      <c r="FTB129" s="327"/>
      <c r="FTC129" s="327"/>
      <c r="FTD129" s="327"/>
      <c r="FTE129" s="327"/>
      <c r="FTF129" s="327"/>
      <c r="FTG129" s="327"/>
      <c r="FTH129" s="327"/>
      <c r="FTI129" s="327"/>
      <c r="FTJ129" s="327"/>
      <c r="FTK129" s="327"/>
      <c r="FTL129" s="327"/>
      <c r="FTM129" s="327"/>
      <c r="FTN129" s="327"/>
      <c r="FTO129" s="327"/>
      <c r="FTP129" s="327"/>
      <c r="FTQ129" s="327"/>
      <c r="FTR129" s="327"/>
      <c r="FTS129" s="327"/>
      <c r="FTT129" s="327"/>
      <c r="FTU129" s="327"/>
      <c r="FTV129" s="327"/>
      <c r="FTW129" s="327"/>
      <c r="FTX129" s="327"/>
      <c r="FTY129" s="327"/>
      <c r="FTZ129" s="327"/>
      <c r="FUA129" s="327"/>
      <c r="FUB129" s="327"/>
      <c r="FUC129" s="327"/>
      <c r="FUD129" s="327"/>
      <c r="FUE129" s="327"/>
      <c r="FUF129" s="327"/>
      <c r="FUG129" s="327"/>
      <c r="FUH129" s="327"/>
      <c r="FUI129" s="327"/>
      <c r="FUJ129" s="327"/>
      <c r="FUK129" s="327"/>
      <c r="FUL129" s="327"/>
      <c r="FUM129" s="327"/>
      <c r="FUN129" s="327"/>
      <c r="FUO129" s="327"/>
      <c r="FUP129" s="327"/>
      <c r="FUQ129" s="327"/>
      <c r="FUR129" s="327"/>
      <c r="FUS129" s="327"/>
      <c r="FUT129" s="327"/>
      <c r="FUU129" s="327"/>
      <c r="FUV129" s="327"/>
      <c r="FUW129" s="327"/>
      <c r="FUX129" s="327"/>
      <c r="FUY129" s="327"/>
      <c r="FUZ129" s="327"/>
      <c r="FVA129" s="327"/>
      <c r="FVB129" s="327"/>
      <c r="FVC129" s="327"/>
      <c r="FVD129" s="327"/>
      <c r="FVE129" s="327"/>
      <c r="FVF129" s="327"/>
      <c r="FVG129" s="327"/>
      <c r="FVH129" s="327"/>
      <c r="FVI129" s="327"/>
      <c r="FVJ129" s="327"/>
      <c r="FVK129" s="327"/>
      <c r="FVL129" s="327"/>
      <c r="FVM129" s="327"/>
      <c r="FVN129" s="327"/>
      <c r="FVO129" s="327"/>
      <c r="FVP129" s="327"/>
      <c r="FVQ129" s="327"/>
      <c r="FVR129" s="327"/>
      <c r="FVS129" s="327"/>
      <c r="FVT129" s="327"/>
      <c r="FVU129" s="327"/>
      <c r="FVV129" s="327"/>
      <c r="FVW129" s="327"/>
      <c r="FVX129" s="327"/>
      <c r="FVY129" s="327"/>
      <c r="FVZ129" s="327"/>
      <c r="FWA129" s="327"/>
      <c r="FWB129" s="327"/>
      <c r="FWC129" s="327"/>
      <c r="FWD129" s="327"/>
      <c r="FWE129" s="327"/>
      <c r="FWF129" s="327"/>
      <c r="FWG129" s="327"/>
      <c r="FWH129" s="327"/>
      <c r="FWI129" s="327"/>
      <c r="FWJ129" s="327"/>
      <c r="FWK129" s="327"/>
      <c r="FWL129" s="327"/>
      <c r="FWM129" s="327"/>
      <c r="FWN129" s="327"/>
      <c r="FWO129" s="327"/>
      <c r="FWP129" s="327"/>
      <c r="FWQ129" s="327"/>
      <c r="FWR129" s="327"/>
      <c r="FWS129" s="327"/>
      <c r="FWT129" s="327"/>
      <c r="FWU129" s="327"/>
      <c r="FWV129" s="327"/>
      <c r="FWW129" s="327"/>
      <c r="FWX129" s="327"/>
      <c r="FWY129" s="327"/>
      <c r="FWZ129" s="327"/>
      <c r="FXA129" s="327"/>
      <c r="FXB129" s="327"/>
      <c r="FXC129" s="327"/>
      <c r="FXD129" s="327"/>
      <c r="FXE129" s="327"/>
      <c r="FXF129" s="327"/>
      <c r="FXG129" s="327"/>
      <c r="FXH129" s="327"/>
      <c r="FXI129" s="327"/>
      <c r="FXJ129" s="327"/>
      <c r="FXK129" s="327"/>
      <c r="FXL129" s="327"/>
      <c r="FXM129" s="327"/>
      <c r="FXN129" s="327"/>
      <c r="FXO129" s="327"/>
      <c r="FXP129" s="327"/>
      <c r="FXQ129" s="327"/>
      <c r="FXR129" s="327"/>
      <c r="FXS129" s="327"/>
      <c r="FXT129" s="327"/>
      <c r="FXU129" s="327"/>
      <c r="FXV129" s="327"/>
      <c r="FXW129" s="327"/>
      <c r="FXX129" s="327"/>
      <c r="FXY129" s="327"/>
      <c r="FXZ129" s="327"/>
      <c r="FYA129" s="327"/>
      <c r="FYB129" s="327"/>
      <c r="FYC129" s="327"/>
      <c r="FYD129" s="327"/>
      <c r="FYE129" s="327"/>
      <c r="FYF129" s="327"/>
      <c r="FYG129" s="327"/>
      <c r="FYH129" s="327"/>
      <c r="FYI129" s="327"/>
      <c r="FYJ129" s="327"/>
      <c r="FYK129" s="327"/>
      <c r="FYL129" s="327"/>
      <c r="FYM129" s="327"/>
      <c r="FYN129" s="327"/>
      <c r="FYO129" s="327"/>
      <c r="FYP129" s="327"/>
      <c r="FYQ129" s="327"/>
      <c r="FYR129" s="327"/>
      <c r="FYS129" s="327"/>
      <c r="FYT129" s="327"/>
      <c r="FYU129" s="327"/>
      <c r="FYV129" s="327"/>
      <c r="FYW129" s="327"/>
      <c r="FYX129" s="327"/>
      <c r="FYY129" s="327"/>
      <c r="FYZ129" s="327"/>
      <c r="FZA129" s="327"/>
      <c r="FZB129" s="327"/>
      <c r="FZC129" s="327"/>
      <c r="FZD129" s="327"/>
      <c r="FZE129" s="327"/>
      <c r="FZF129" s="327"/>
      <c r="FZG129" s="327"/>
      <c r="FZH129" s="327"/>
      <c r="FZI129" s="327"/>
      <c r="FZJ129" s="327"/>
      <c r="FZK129" s="327"/>
      <c r="FZL129" s="327"/>
      <c r="FZM129" s="327"/>
      <c r="FZN129" s="327"/>
      <c r="FZO129" s="327"/>
      <c r="FZP129" s="327"/>
      <c r="FZQ129" s="327"/>
      <c r="FZR129" s="327"/>
      <c r="FZS129" s="327"/>
      <c r="FZT129" s="327"/>
      <c r="FZU129" s="327"/>
      <c r="FZV129" s="327"/>
      <c r="FZW129" s="327"/>
      <c r="FZX129" s="327"/>
      <c r="FZY129" s="327"/>
      <c r="FZZ129" s="327"/>
      <c r="GAA129" s="327"/>
      <c r="GAB129" s="327"/>
      <c r="GAC129" s="327"/>
      <c r="GAD129" s="327"/>
      <c r="GAE129" s="327"/>
      <c r="GAF129" s="327"/>
      <c r="GAG129" s="327"/>
      <c r="GAH129" s="327"/>
      <c r="GAI129" s="327"/>
      <c r="GAJ129" s="327"/>
      <c r="GAK129" s="327"/>
      <c r="GAL129" s="327"/>
      <c r="GAM129" s="327"/>
      <c r="GAN129" s="327"/>
      <c r="GAO129" s="327"/>
      <c r="GAP129" s="327"/>
      <c r="GAQ129" s="327"/>
      <c r="GAR129" s="327"/>
      <c r="GAS129" s="327"/>
      <c r="GAT129" s="327"/>
      <c r="GAU129" s="327"/>
      <c r="GAV129" s="327"/>
      <c r="GAW129" s="327"/>
      <c r="GAX129" s="327"/>
      <c r="GAY129" s="327"/>
      <c r="GAZ129" s="327"/>
      <c r="GBA129" s="327"/>
      <c r="GBB129" s="327"/>
      <c r="GBC129" s="327"/>
      <c r="GBD129" s="327"/>
      <c r="GBE129" s="327"/>
      <c r="GBF129" s="327"/>
      <c r="GBG129" s="327"/>
      <c r="GBH129" s="327"/>
      <c r="GBI129" s="327"/>
      <c r="GBJ129" s="327"/>
      <c r="GBK129" s="327"/>
      <c r="GBL129" s="327"/>
      <c r="GBM129" s="327"/>
      <c r="GBN129" s="327"/>
      <c r="GBO129" s="327"/>
      <c r="GBP129" s="327"/>
      <c r="GBQ129" s="327"/>
      <c r="GBR129" s="327"/>
      <c r="GBS129" s="327"/>
      <c r="GBT129" s="327"/>
      <c r="GBU129" s="327"/>
      <c r="GBV129" s="327"/>
      <c r="GBW129" s="327"/>
      <c r="GBX129" s="327"/>
      <c r="GBY129" s="327"/>
      <c r="GBZ129" s="327"/>
      <c r="GCA129" s="327"/>
      <c r="GCB129" s="327"/>
      <c r="GCC129" s="327"/>
      <c r="GCD129" s="327"/>
      <c r="GCE129" s="327"/>
      <c r="GCF129" s="327"/>
      <c r="GCG129" s="327"/>
      <c r="GCH129" s="327"/>
      <c r="GCI129" s="327"/>
      <c r="GCJ129" s="327"/>
      <c r="GCK129" s="327"/>
      <c r="GCL129" s="327"/>
      <c r="GCM129" s="327"/>
      <c r="GCN129" s="327"/>
      <c r="GCO129" s="327"/>
      <c r="GCP129" s="327"/>
      <c r="GCQ129" s="327"/>
      <c r="GCR129" s="327"/>
      <c r="GCS129" s="327"/>
      <c r="GCT129" s="327"/>
      <c r="GCU129" s="327"/>
      <c r="GCV129" s="327"/>
      <c r="GCW129" s="327"/>
      <c r="GCX129" s="327"/>
      <c r="GCY129" s="327"/>
      <c r="GCZ129" s="327"/>
      <c r="GDA129" s="327"/>
      <c r="GDB129" s="327"/>
      <c r="GDC129" s="327"/>
      <c r="GDD129" s="327"/>
      <c r="GDE129" s="327"/>
      <c r="GDF129" s="327"/>
      <c r="GDG129" s="327"/>
      <c r="GDH129" s="327"/>
      <c r="GDI129" s="327"/>
      <c r="GDJ129" s="327"/>
      <c r="GDK129" s="327"/>
      <c r="GDL129" s="327"/>
      <c r="GDM129" s="327"/>
      <c r="GDN129" s="327"/>
      <c r="GDO129" s="327"/>
      <c r="GDP129" s="327"/>
      <c r="GDQ129" s="327"/>
      <c r="GDR129" s="327"/>
      <c r="GDS129" s="327"/>
      <c r="GDT129" s="327"/>
      <c r="GDU129" s="327"/>
      <c r="GDV129" s="327"/>
      <c r="GDW129" s="327"/>
      <c r="GDX129" s="327"/>
      <c r="GDY129" s="327"/>
      <c r="GDZ129" s="327"/>
      <c r="GEA129" s="327"/>
      <c r="GEB129" s="327"/>
      <c r="GEC129" s="327"/>
      <c r="GED129" s="327"/>
      <c r="GEE129" s="327"/>
      <c r="GEF129" s="327"/>
      <c r="GEG129" s="327"/>
      <c r="GEH129" s="327"/>
      <c r="GEI129" s="327"/>
      <c r="GEJ129" s="327"/>
      <c r="GEK129" s="327"/>
      <c r="GEL129" s="327"/>
      <c r="GEM129" s="327"/>
      <c r="GEN129" s="327"/>
      <c r="GEO129" s="327"/>
      <c r="GEP129" s="327"/>
      <c r="GEQ129" s="327"/>
      <c r="GER129" s="327"/>
      <c r="GES129" s="327"/>
      <c r="GET129" s="327"/>
      <c r="GEU129" s="327"/>
      <c r="GEV129" s="327"/>
      <c r="GEW129" s="327"/>
      <c r="GEX129" s="327"/>
      <c r="GEY129" s="327"/>
      <c r="GEZ129" s="327"/>
      <c r="GFA129" s="327"/>
      <c r="GFB129" s="327"/>
      <c r="GFC129" s="327"/>
      <c r="GFD129" s="327"/>
      <c r="GFE129" s="327"/>
      <c r="GFF129" s="327"/>
      <c r="GFG129" s="327"/>
      <c r="GFH129" s="327"/>
      <c r="GFI129" s="327"/>
      <c r="GFJ129" s="327"/>
      <c r="GFK129" s="327"/>
      <c r="GFL129" s="327"/>
      <c r="GFM129" s="327"/>
      <c r="GFN129" s="327"/>
      <c r="GFO129" s="327"/>
      <c r="GFP129" s="327"/>
      <c r="GFQ129" s="327"/>
      <c r="GFR129" s="327"/>
      <c r="GFS129" s="327"/>
      <c r="GFT129" s="327"/>
      <c r="GFU129" s="327"/>
      <c r="GFV129" s="327"/>
      <c r="GFW129" s="327"/>
      <c r="GFX129" s="327"/>
      <c r="GFY129" s="327"/>
      <c r="GFZ129" s="327"/>
      <c r="GGA129" s="327"/>
      <c r="GGB129" s="327"/>
      <c r="GGC129" s="327"/>
      <c r="GGD129" s="327"/>
      <c r="GGE129" s="327"/>
      <c r="GGF129" s="327"/>
      <c r="GGG129" s="327"/>
      <c r="GGH129" s="327"/>
      <c r="GGI129" s="327"/>
      <c r="GGJ129" s="327"/>
      <c r="GGK129" s="327"/>
      <c r="GGL129" s="327"/>
      <c r="GGM129" s="327"/>
      <c r="GGN129" s="327"/>
      <c r="GGO129" s="327"/>
      <c r="GGP129" s="327"/>
      <c r="GGQ129" s="327"/>
      <c r="GGR129" s="327"/>
      <c r="GGS129" s="327"/>
      <c r="GGT129" s="327"/>
      <c r="GGU129" s="327"/>
      <c r="GGV129" s="327"/>
      <c r="GGW129" s="327"/>
      <c r="GGX129" s="327"/>
      <c r="GGY129" s="327"/>
      <c r="GGZ129" s="327"/>
      <c r="GHA129" s="327"/>
      <c r="GHB129" s="327"/>
      <c r="GHC129" s="327"/>
      <c r="GHD129" s="327"/>
      <c r="GHE129" s="327"/>
      <c r="GHF129" s="327"/>
      <c r="GHG129" s="327"/>
      <c r="GHH129" s="327"/>
      <c r="GHI129" s="327"/>
      <c r="GHJ129" s="327"/>
      <c r="GHK129" s="327"/>
      <c r="GHL129" s="327"/>
      <c r="GHM129" s="327"/>
      <c r="GHN129" s="327"/>
      <c r="GHO129" s="327"/>
      <c r="GHP129" s="327"/>
      <c r="GHQ129" s="327"/>
      <c r="GHR129" s="327"/>
      <c r="GHS129" s="327"/>
      <c r="GHT129" s="327"/>
      <c r="GHU129" s="327"/>
      <c r="GHV129" s="327"/>
      <c r="GHW129" s="327"/>
      <c r="GHX129" s="327"/>
      <c r="GHY129" s="327"/>
      <c r="GHZ129" s="327"/>
      <c r="GIA129" s="327"/>
      <c r="GIB129" s="327"/>
      <c r="GIC129" s="327"/>
      <c r="GID129" s="327"/>
      <c r="GIE129" s="327"/>
      <c r="GIF129" s="327"/>
      <c r="GIG129" s="327"/>
      <c r="GIH129" s="327"/>
      <c r="GII129" s="327"/>
      <c r="GIJ129" s="327"/>
      <c r="GIK129" s="327"/>
      <c r="GIL129" s="327"/>
      <c r="GIM129" s="327"/>
      <c r="GIN129" s="327"/>
      <c r="GIO129" s="327"/>
      <c r="GIP129" s="327"/>
      <c r="GIQ129" s="327"/>
      <c r="GIR129" s="327"/>
      <c r="GIS129" s="327"/>
      <c r="GIT129" s="327"/>
      <c r="GIU129" s="327"/>
      <c r="GIV129" s="327"/>
      <c r="GIW129" s="327"/>
      <c r="GIX129" s="327"/>
      <c r="GIY129" s="327"/>
      <c r="GIZ129" s="327"/>
      <c r="GJA129" s="327"/>
      <c r="GJB129" s="327"/>
      <c r="GJC129" s="327"/>
      <c r="GJD129" s="327"/>
      <c r="GJE129" s="327"/>
      <c r="GJF129" s="327"/>
      <c r="GJG129" s="327"/>
      <c r="GJH129" s="327"/>
      <c r="GJI129" s="327"/>
      <c r="GJJ129" s="327"/>
      <c r="GJK129" s="327"/>
      <c r="GJL129" s="327"/>
      <c r="GJM129" s="327"/>
      <c r="GJN129" s="327"/>
      <c r="GJO129" s="327"/>
      <c r="GJP129" s="327"/>
      <c r="GJQ129" s="327"/>
      <c r="GJR129" s="327"/>
      <c r="GJS129" s="327"/>
      <c r="GJT129" s="327"/>
      <c r="GJU129" s="327"/>
      <c r="GJV129" s="327"/>
      <c r="GJW129" s="327"/>
      <c r="GJX129" s="327"/>
      <c r="GJY129" s="327"/>
      <c r="GJZ129" s="327"/>
      <c r="GKA129" s="327"/>
      <c r="GKB129" s="327"/>
      <c r="GKC129" s="327"/>
      <c r="GKD129" s="327"/>
      <c r="GKE129" s="327"/>
      <c r="GKF129" s="327"/>
      <c r="GKG129" s="327"/>
      <c r="GKH129" s="327"/>
      <c r="GKI129" s="327"/>
      <c r="GKJ129" s="327"/>
      <c r="GKK129" s="327"/>
      <c r="GKL129" s="327"/>
      <c r="GKM129" s="327"/>
      <c r="GKN129" s="327"/>
      <c r="GKO129" s="327"/>
      <c r="GKP129" s="327"/>
      <c r="GKQ129" s="327"/>
      <c r="GKR129" s="327"/>
      <c r="GKS129" s="327"/>
      <c r="GKT129" s="327"/>
      <c r="GKU129" s="327"/>
      <c r="GKV129" s="327"/>
      <c r="GKW129" s="327"/>
      <c r="GKX129" s="327"/>
      <c r="GKY129" s="327"/>
      <c r="GKZ129" s="327"/>
      <c r="GLA129" s="327"/>
      <c r="GLB129" s="327"/>
      <c r="GLC129" s="327"/>
      <c r="GLD129" s="327"/>
      <c r="GLE129" s="327"/>
      <c r="GLF129" s="327"/>
      <c r="GLG129" s="327"/>
      <c r="GLH129" s="327"/>
      <c r="GLI129" s="327"/>
      <c r="GLJ129" s="327"/>
      <c r="GLK129" s="327"/>
      <c r="GLL129" s="327"/>
      <c r="GLM129" s="327"/>
      <c r="GLN129" s="327"/>
      <c r="GLO129" s="327"/>
      <c r="GLP129" s="327"/>
      <c r="GLQ129" s="327"/>
      <c r="GLR129" s="327"/>
      <c r="GLS129" s="327"/>
      <c r="GLT129" s="327"/>
      <c r="GLU129" s="327"/>
      <c r="GLV129" s="327"/>
      <c r="GLW129" s="327"/>
      <c r="GLX129" s="327"/>
      <c r="GLY129" s="327"/>
      <c r="GLZ129" s="327"/>
      <c r="GMA129" s="327"/>
      <c r="GMB129" s="327"/>
      <c r="GMC129" s="327"/>
      <c r="GMD129" s="327"/>
      <c r="GME129" s="327"/>
      <c r="GMF129" s="327"/>
      <c r="GMG129" s="327"/>
      <c r="GMH129" s="327"/>
      <c r="GMI129" s="327"/>
      <c r="GMJ129" s="327"/>
      <c r="GMK129" s="327"/>
      <c r="GML129" s="327"/>
      <c r="GMM129" s="327"/>
      <c r="GMN129" s="327"/>
      <c r="GMO129" s="327"/>
      <c r="GMP129" s="327"/>
      <c r="GMQ129" s="327"/>
      <c r="GMR129" s="327"/>
      <c r="GMS129" s="327"/>
      <c r="GMT129" s="327"/>
      <c r="GMU129" s="327"/>
      <c r="GMV129" s="327"/>
      <c r="GMW129" s="327"/>
      <c r="GMX129" s="327"/>
      <c r="GMY129" s="327"/>
      <c r="GMZ129" s="327"/>
      <c r="GNA129" s="327"/>
      <c r="GNB129" s="327"/>
      <c r="GNC129" s="327"/>
      <c r="GND129" s="327"/>
      <c r="GNE129" s="327"/>
      <c r="GNF129" s="327"/>
      <c r="GNG129" s="327"/>
      <c r="GNH129" s="327"/>
      <c r="GNI129" s="327"/>
      <c r="GNJ129" s="327"/>
      <c r="GNK129" s="327"/>
      <c r="GNL129" s="327"/>
      <c r="GNM129" s="327"/>
      <c r="GNN129" s="327"/>
      <c r="GNO129" s="327"/>
      <c r="GNP129" s="327"/>
      <c r="GNQ129" s="327"/>
      <c r="GNR129" s="327"/>
      <c r="GNS129" s="327"/>
      <c r="GNT129" s="327"/>
      <c r="GNU129" s="327"/>
      <c r="GNV129" s="327"/>
      <c r="GNW129" s="327"/>
      <c r="GNX129" s="327"/>
      <c r="GNY129" s="327"/>
      <c r="GNZ129" s="327"/>
      <c r="GOA129" s="327"/>
      <c r="GOB129" s="327"/>
      <c r="GOC129" s="327"/>
      <c r="GOD129" s="327"/>
      <c r="GOE129" s="327"/>
      <c r="GOF129" s="327"/>
      <c r="GOG129" s="327"/>
      <c r="GOH129" s="327"/>
      <c r="GOI129" s="327"/>
      <c r="GOJ129" s="327"/>
      <c r="GOK129" s="327"/>
      <c r="GOL129" s="327"/>
      <c r="GOM129" s="327"/>
      <c r="GON129" s="327"/>
      <c r="GOO129" s="327"/>
      <c r="GOP129" s="327"/>
      <c r="GOQ129" s="327"/>
      <c r="GOR129" s="327"/>
      <c r="GOS129" s="327"/>
      <c r="GOT129" s="327"/>
      <c r="GOU129" s="327"/>
      <c r="GOV129" s="327"/>
      <c r="GOW129" s="327"/>
      <c r="GOX129" s="327"/>
      <c r="GOY129" s="327"/>
      <c r="GOZ129" s="327"/>
      <c r="GPA129" s="327"/>
      <c r="GPB129" s="327"/>
      <c r="GPC129" s="327"/>
      <c r="GPD129" s="327"/>
      <c r="GPE129" s="327"/>
      <c r="GPF129" s="327"/>
      <c r="GPG129" s="327"/>
      <c r="GPH129" s="327"/>
      <c r="GPI129" s="327"/>
      <c r="GPJ129" s="327"/>
      <c r="GPK129" s="327"/>
      <c r="GPL129" s="327"/>
      <c r="GPM129" s="327"/>
      <c r="GPN129" s="327"/>
      <c r="GPO129" s="327"/>
      <c r="GPP129" s="327"/>
      <c r="GPQ129" s="327"/>
      <c r="GPR129" s="327"/>
      <c r="GPS129" s="327"/>
      <c r="GPT129" s="327"/>
      <c r="GPU129" s="327"/>
      <c r="GPV129" s="327"/>
      <c r="GPW129" s="327"/>
      <c r="GPX129" s="327"/>
      <c r="GPY129" s="327"/>
      <c r="GPZ129" s="327"/>
      <c r="GQA129" s="327"/>
      <c r="GQB129" s="327"/>
      <c r="GQC129" s="327"/>
      <c r="GQD129" s="327"/>
      <c r="GQE129" s="327"/>
      <c r="GQF129" s="327"/>
      <c r="GQG129" s="327"/>
      <c r="GQH129" s="327"/>
      <c r="GQI129" s="327"/>
      <c r="GQJ129" s="327"/>
      <c r="GQK129" s="327"/>
      <c r="GQL129" s="327"/>
      <c r="GQM129" s="327"/>
      <c r="GQN129" s="327"/>
      <c r="GQO129" s="327"/>
      <c r="GQP129" s="327"/>
      <c r="GQQ129" s="327"/>
      <c r="GQR129" s="327"/>
      <c r="GQS129" s="327"/>
      <c r="GQT129" s="327"/>
      <c r="GQU129" s="327"/>
      <c r="GQV129" s="327"/>
      <c r="GQW129" s="327"/>
      <c r="GQX129" s="327"/>
      <c r="GQY129" s="327"/>
      <c r="GQZ129" s="327"/>
      <c r="GRA129" s="327"/>
      <c r="GRB129" s="327"/>
      <c r="GRC129" s="327"/>
      <c r="GRD129" s="327"/>
      <c r="GRE129" s="327"/>
      <c r="GRF129" s="327"/>
      <c r="GRG129" s="327"/>
      <c r="GRH129" s="327"/>
      <c r="GRI129" s="327"/>
      <c r="GRJ129" s="327"/>
      <c r="GRK129" s="327"/>
      <c r="GRL129" s="327"/>
      <c r="GRM129" s="327"/>
      <c r="GRN129" s="327"/>
      <c r="GRO129" s="327"/>
      <c r="GRP129" s="327"/>
      <c r="GRQ129" s="327"/>
      <c r="GRR129" s="327"/>
      <c r="GRS129" s="327"/>
      <c r="GRT129" s="327"/>
      <c r="GRU129" s="327"/>
      <c r="GRV129" s="327"/>
      <c r="GRW129" s="327"/>
      <c r="GRX129" s="327"/>
      <c r="GRY129" s="327"/>
      <c r="GRZ129" s="327"/>
      <c r="GSA129" s="327"/>
      <c r="GSB129" s="327"/>
      <c r="GSC129" s="327"/>
      <c r="GSD129" s="327"/>
      <c r="GSE129" s="327"/>
      <c r="GSF129" s="327"/>
      <c r="GSG129" s="327"/>
      <c r="GSH129" s="327"/>
      <c r="GSI129" s="327"/>
      <c r="GSJ129" s="327"/>
      <c r="GSK129" s="327"/>
      <c r="GSL129" s="327"/>
      <c r="GSM129" s="327"/>
      <c r="GSN129" s="327"/>
      <c r="GSO129" s="327"/>
      <c r="GSP129" s="327"/>
      <c r="GSQ129" s="327"/>
      <c r="GSR129" s="327"/>
      <c r="GSS129" s="327"/>
      <c r="GST129" s="327"/>
      <c r="GSU129" s="327"/>
      <c r="GSV129" s="327"/>
      <c r="GSW129" s="327"/>
      <c r="GSX129" s="327"/>
      <c r="GSY129" s="327"/>
      <c r="GSZ129" s="327"/>
      <c r="GTA129" s="327"/>
      <c r="GTB129" s="327"/>
      <c r="GTC129" s="327"/>
      <c r="GTD129" s="327"/>
      <c r="GTE129" s="327"/>
      <c r="GTF129" s="327"/>
      <c r="GTG129" s="327"/>
      <c r="GTH129" s="327"/>
      <c r="GTI129" s="327"/>
      <c r="GTJ129" s="327"/>
      <c r="GTK129" s="327"/>
      <c r="GTL129" s="327"/>
      <c r="GTM129" s="327"/>
      <c r="GTN129" s="327"/>
      <c r="GTO129" s="327"/>
      <c r="GTP129" s="327"/>
      <c r="GTQ129" s="327"/>
      <c r="GTR129" s="327"/>
      <c r="GTS129" s="327"/>
      <c r="GTT129" s="327"/>
      <c r="GTU129" s="327"/>
      <c r="GTV129" s="327"/>
      <c r="GTW129" s="327"/>
      <c r="GTX129" s="327"/>
      <c r="GTY129" s="327"/>
      <c r="GTZ129" s="327"/>
      <c r="GUA129" s="327"/>
      <c r="GUB129" s="327"/>
      <c r="GUC129" s="327"/>
      <c r="GUD129" s="327"/>
      <c r="GUE129" s="327"/>
      <c r="GUF129" s="327"/>
      <c r="GUG129" s="327"/>
      <c r="GUH129" s="327"/>
      <c r="GUI129" s="327"/>
      <c r="GUJ129" s="327"/>
      <c r="GUK129" s="327"/>
      <c r="GUL129" s="327"/>
      <c r="GUM129" s="327"/>
      <c r="GUN129" s="327"/>
      <c r="GUO129" s="327"/>
      <c r="GUP129" s="327"/>
      <c r="GUQ129" s="327"/>
      <c r="GUR129" s="327"/>
      <c r="GUS129" s="327"/>
      <c r="GUT129" s="327"/>
      <c r="GUU129" s="327"/>
      <c r="GUV129" s="327"/>
      <c r="GUW129" s="327"/>
      <c r="GUX129" s="327"/>
      <c r="GUY129" s="327"/>
      <c r="GUZ129" s="327"/>
      <c r="GVA129" s="327"/>
      <c r="GVB129" s="327"/>
      <c r="GVC129" s="327"/>
      <c r="GVD129" s="327"/>
      <c r="GVE129" s="327"/>
      <c r="GVF129" s="327"/>
      <c r="GVG129" s="327"/>
      <c r="GVH129" s="327"/>
      <c r="GVI129" s="327"/>
      <c r="GVJ129" s="327"/>
      <c r="GVK129" s="327"/>
      <c r="GVL129" s="327"/>
      <c r="GVM129" s="327"/>
      <c r="GVN129" s="327"/>
      <c r="GVO129" s="327"/>
      <c r="GVP129" s="327"/>
      <c r="GVQ129" s="327"/>
      <c r="GVR129" s="327"/>
      <c r="GVS129" s="327"/>
      <c r="GVT129" s="327"/>
      <c r="GVU129" s="327"/>
      <c r="GVV129" s="327"/>
      <c r="GVW129" s="327"/>
      <c r="GVX129" s="327"/>
      <c r="GVY129" s="327"/>
      <c r="GVZ129" s="327"/>
      <c r="GWA129" s="327"/>
      <c r="GWB129" s="327"/>
      <c r="GWC129" s="327"/>
      <c r="GWD129" s="327"/>
      <c r="GWE129" s="327"/>
      <c r="GWF129" s="327"/>
      <c r="GWG129" s="327"/>
      <c r="GWH129" s="327"/>
      <c r="GWI129" s="327"/>
      <c r="GWJ129" s="327"/>
      <c r="GWK129" s="327"/>
      <c r="GWL129" s="327"/>
      <c r="GWM129" s="327"/>
      <c r="GWN129" s="327"/>
      <c r="GWO129" s="327"/>
      <c r="GWP129" s="327"/>
      <c r="GWQ129" s="327"/>
      <c r="GWR129" s="327"/>
      <c r="GWS129" s="327"/>
      <c r="GWT129" s="327"/>
      <c r="GWU129" s="327"/>
      <c r="GWV129" s="327"/>
      <c r="GWW129" s="327"/>
      <c r="GWX129" s="327"/>
      <c r="GWY129" s="327"/>
      <c r="GWZ129" s="327"/>
      <c r="GXA129" s="327"/>
      <c r="GXB129" s="327"/>
      <c r="GXC129" s="327"/>
      <c r="GXD129" s="327"/>
      <c r="GXE129" s="327"/>
      <c r="GXF129" s="327"/>
      <c r="GXG129" s="327"/>
      <c r="GXH129" s="327"/>
      <c r="GXI129" s="327"/>
      <c r="GXJ129" s="327"/>
      <c r="GXK129" s="327"/>
      <c r="GXL129" s="327"/>
      <c r="GXM129" s="327"/>
      <c r="GXN129" s="327"/>
      <c r="GXO129" s="327"/>
      <c r="GXP129" s="327"/>
      <c r="GXQ129" s="327"/>
      <c r="GXR129" s="327"/>
      <c r="GXS129" s="327"/>
      <c r="GXT129" s="327"/>
      <c r="GXU129" s="327"/>
      <c r="GXV129" s="327"/>
      <c r="GXW129" s="327"/>
      <c r="GXX129" s="327"/>
      <c r="GXY129" s="327"/>
      <c r="GXZ129" s="327"/>
      <c r="GYA129" s="327"/>
      <c r="GYB129" s="327"/>
      <c r="GYC129" s="327"/>
      <c r="GYD129" s="327"/>
      <c r="GYE129" s="327"/>
      <c r="GYF129" s="327"/>
      <c r="GYG129" s="327"/>
      <c r="GYH129" s="327"/>
      <c r="GYI129" s="327"/>
      <c r="GYJ129" s="327"/>
      <c r="GYK129" s="327"/>
      <c r="GYL129" s="327"/>
      <c r="GYM129" s="327"/>
      <c r="GYN129" s="327"/>
      <c r="GYO129" s="327"/>
      <c r="GYP129" s="327"/>
      <c r="GYQ129" s="327"/>
      <c r="GYR129" s="327"/>
      <c r="GYS129" s="327"/>
      <c r="GYT129" s="327"/>
      <c r="GYU129" s="327"/>
      <c r="GYV129" s="327"/>
      <c r="GYW129" s="327"/>
      <c r="GYX129" s="327"/>
      <c r="GYY129" s="327"/>
      <c r="GYZ129" s="327"/>
      <c r="GZA129" s="327"/>
      <c r="GZB129" s="327"/>
      <c r="GZC129" s="327"/>
      <c r="GZD129" s="327"/>
      <c r="GZE129" s="327"/>
      <c r="GZF129" s="327"/>
      <c r="GZG129" s="327"/>
      <c r="GZH129" s="327"/>
      <c r="GZI129" s="327"/>
      <c r="GZJ129" s="327"/>
      <c r="GZK129" s="327"/>
      <c r="GZL129" s="327"/>
      <c r="GZM129" s="327"/>
      <c r="GZN129" s="327"/>
      <c r="GZO129" s="327"/>
      <c r="GZP129" s="327"/>
      <c r="GZQ129" s="327"/>
      <c r="GZR129" s="327"/>
      <c r="GZS129" s="327"/>
      <c r="GZT129" s="327"/>
      <c r="GZU129" s="327"/>
      <c r="GZV129" s="327"/>
      <c r="GZW129" s="327"/>
      <c r="GZX129" s="327"/>
      <c r="GZY129" s="327"/>
      <c r="GZZ129" s="327"/>
      <c r="HAA129" s="327"/>
      <c r="HAB129" s="327"/>
      <c r="HAC129" s="327"/>
      <c r="HAD129" s="327"/>
      <c r="HAE129" s="327"/>
      <c r="HAF129" s="327"/>
      <c r="HAG129" s="327"/>
      <c r="HAH129" s="327"/>
      <c r="HAI129" s="327"/>
      <c r="HAJ129" s="327"/>
      <c r="HAK129" s="327"/>
      <c r="HAL129" s="327"/>
      <c r="HAM129" s="327"/>
      <c r="HAN129" s="327"/>
      <c r="HAO129" s="327"/>
      <c r="HAP129" s="327"/>
      <c r="HAQ129" s="327"/>
      <c r="HAR129" s="327"/>
      <c r="HAS129" s="327"/>
      <c r="HAT129" s="327"/>
      <c r="HAU129" s="327"/>
      <c r="HAV129" s="327"/>
      <c r="HAW129" s="327"/>
      <c r="HAX129" s="327"/>
      <c r="HAY129" s="327"/>
      <c r="HAZ129" s="327"/>
      <c r="HBA129" s="327"/>
      <c r="HBB129" s="327"/>
      <c r="HBC129" s="327"/>
      <c r="HBD129" s="327"/>
      <c r="HBE129" s="327"/>
      <c r="HBF129" s="327"/>
      <c r="HBG129" s="327"/>
      <c r="HBH129" s="327"/>
      <c r="HBI129" s="327"/>
      <c r="HBJ129" s="327"/>
      <c r="HBK129" s="327"/>
      <c r="HBL129" s="327"/>
      <c r="HBM129" s="327"/>
      <c r="HBN129" s="327"/>
      <c r="HBO129" s="327"/>
      <c r="HBP129" s="327"/>
      <c r="HBQ129" s="327"/>
      <c r="HBR129" s="327"/>
      <c r="HBS129" s="327"/>
      <c r="HBT129" s="327"/>
      <c r="HBU129" s="327"/>
      <c r="HBV129" s="327"/>
      <c r="HBW129" s="327"/>
      <c r="HBX129" s="327"/>
      <c r="HBY129" s="327"/>
      <c r="HBZ129" s="327"/>
      <c r="HCA129" s="327"/>
      <c r="HCB129" s="327"/>
      <c r="HCC129" s="327"/>
      <c r="HCD129" s="327"/>
      <c r="HCE129" s="327"/>
      <c r="HCF129" s="327"/>
      <c r="HCG129" s="327"/>
      <c r="HCH129" s="327"/>
      <c r="HCI129" s="327"/>
      <c r="HCJ129" s="327"/>
      <c r="HCK129" s="327"/>
      <c r="HCL129" s="327"/>
      <c r="HCM129" s="327"/>
      <c r="HCN129" s="327"/>
      <c r="HCO129" s="327"/>
      <c r="HCP129" s="327"/>
      <c r="HCQ129" s="327"/>
      <c r="HCR129" s="327"/>
      <c r="HCS129" s="327"/>
      <c r="HCT129" s="327"/>
      <c r="HCU129" s="327"/>
      <c r="HCV129" s="327"/>
      <c r="HCW129" s="327"/>
      <c r="HCX129" s="327"/>
      <c r="HCY129" s="327"/>
      <c r="HCZ129" s="327"/>
      <c r="HDA129" s="327"/>
      <c r="HDB129" s="327"/>
      <c r="HDC129" s="327"/>
      <c r="HDD129" s="327"/>
      <c r="HDE129" s="327"/>
      <c r="HDF129" s="327"/>
      <c r="HDG129" s="327"/>
      <c r="HDH129" s="327"/>
      <c r="HDI129" s="327"/>
      <c r="HDJ129" s="327"/>
      <c r="HDK129" s="327"/>
      <c r="HDL129" s="327"/>
      <c r="HDM129" s="327"/>
      <c r="HDN129" s="327"/>
      <c r="HDO129" s="327"/>
      <c r="HDP129" s="327"/>
      <c r="HDQ129" s="327"/>
      <c r="HDR129" s="327"/>
      <c r="HDS129" s="327"/>
      <c r="HDT129" s="327"/>
      <c r="HDU129" s="327"/>
      <c r="HDV129" s="327"/>
      <c r="HDW129" s="327"/>
      <c r="HDX129" s="327"/>
      <c r="HDY129" s="327"/>
      <c r="HDZ129" s="327"/>
      <c r="HEA129" s="327"/>
      <c r="HEB129" s="327"/>
      <c r="HEC129" s="327"/>
      <c r="HED129" s="327"/>
      <c r="HEE129" s="327"/>
      <c r="HEF129" s="327"/>
      <c r="HEG129" s="327"/>
      <c r="HEH129" s="327"/>
      <c r="HEI129" s="327"/>
      <c r="HEJ129" s="327"/>
      <c r="HEK129" s="327"/>
      <c r="HEL129" s="327"/>
      <c r="HEM129" s="327"/>
      <c r="HEN129" s="327"/>
      <c r="HEO129" s="327"/>
      <c r="HEP129" s="327"/>
      <c r="HEQ129" s="327"/>
      <c r="HER129" s="327"/>
      <c r="HES129" s="327"/>
      <c r="HET129" s="327"/>
      <c r="HEU129" s="327"/>
      <c r="HEV129" s="327"/>
      <c r="HEW129" s="327"/>
      <c r="HEX129" s="327"/>
      <c r="HEY129" s="327"/>
      <c r="HEZ129" s="327"/>
      <c r="HFA129" s="327"/>
      <c r="HFB129" s="327"/>
      <c r="HFC129" s="327"/>
      <c r="HFD129" s="327"/>
      <c r="HFE129" s="327"/>
      <c r="HFF129" s="327"/>
      <c r="HFG129" s="327"/>
      <c r="HFH129" s="327"/>
      <c r="HFI129" s="327"/>
      <c r="HFJ129" s="327"/>
      <c r="HFK129" s="327"/>
      <c r="HFL129" s="327"/>
      <c r="HFM129" s="327"/>
      <c r="HFN129" s="327"/>
      <c r="HFO129" s="327"/>
      <c r="HFP129" s="327"/>
      <c r="HFQ129" s="327"/>
      <c r="HFR129" s="327"/>
      <c r="HFS129" s="327"/>
      <c r="HFT129" s="327"/>
      <c r="HFU129" s="327"/>
      <c r="HFV129" s="327"/>
      <c r="HFW129" s="327"/>
      <c r="HFX129" s="327"/>
      <c r="HFY129" s="327"/>
      <c r="HFZ129" s="327"/>
      <c r="HGA129" s="327"/>
      <c r="HGB129" s="327"/>
      <c r="HGC129" s="327"/>
      <c r="HGD129" s="327"/>
      <c r="HGE129" s="327"/>
      <c r="HGF129" s="327"/>
      <c r="HGG129" s="327"/>
      <c r="HGH129" s="327"/>
      <c r="HGI129" s="327"/>
      <c r="HGJ129" s="327"/>
      <c r="HGK129" s="327"/>
      <c r="HGL129" s="327"/>
      <c r="HGM129" s="327"/>
      <c r="HGN129" s="327"/>
      <c r="HGO129" s="327"/>
      <c r="HGP129" s="327"/>
      <c r="HGQ129" s="327"/>
      <c r="HGR129" s="327"/>
      <c r="HGS129" s="327"/>
      <c r="HGT129" s="327"/>
      <c r="HGU129" s="327"/>
      <c r="HGV129" s="327"/>
      <c r="HGW129" s="327"/>
      <c r="HGX129" s="327"/>
      <c r="HGY129" s="327"/>
      <c r="HGZ129" s="327"/>
      <c r="HHA129" s="327"/>
      <c r="HHB129" s="327"/>
      <c r="HHC129" s="327"/>
      <c r="HHD129" s="327"/>
      <c r="HHE129" s="327"/>
      <c r="HHF129" s="327"/>
      <c r="HHG129" s="327"/>
      <c r="HHH129" s="327"/>
      <c r="HHI129" s="327"/>
      <c r="HHJ129" s="327"/>
      <c r="HHK129" s="327"/>
      <c r="HHL129" s="327"/>
      <c r="HHM129" s="327"/>
      <c r="HHN129" s="327"/>
      <c r="HHO129" s="327"/>
      <c r="HHP129" s="327"/>
      <c r="HHQ129" s="327"/>
      <c r="HHR129" s="327"/>
      <c r="HHS129" s="327"/>
      <c r="HHT129" s="327"/>
      <c r="HHU129" s="327"/>
      <c r="HHV129" s="327"/>
      <c r="HHW129" s="327"/>
      <c r="HHX129" s="327"/>
      <c r="HHY129" s="327"/>
      <c r="HHZ129" s="327"/>
      <c r="HIA129" s="327"/>
      <c r="HIB129" s="327"/>
      <c r="HIC129" s="327"/>
      <c r="HID129" s="327"/>
      <c r="HIE129" s="327"/>
      <c r="HIF129" s="327"/>
      <c r="HIG129" s="327"/>
      <c r="HIH129" s="327"/>
      <c r="HII129" s="327"/>
      <c r="HIJ129" s="327"/>
      <c r="HIK129" s="327"/>
      <c r="HIL129" s="327"/>
      <c r="HIM129" s="327"/>
      <c r="HIN129" s="327"/>
      <c r="HIO129" s="327"/>
      <c r="HIP129" s="327"/>
      <c r="HIQ129" s="327"/>
      <c r="HIR129" s="327"/>
      <c r="HIS129" s="327"/>
      <c r="HIT129" s="327"/>
      <c r="HIU129" s="327"/>
      <c r="HIV129" s="327"/>
      <c r="HIW129" s="327"/>
      <c r="HIX129" s="327"/>
      <c r="HIY129" s="327"/>
      <c r="HIZ129" s="327"/>
      <c r="HJA129" s="327"/>
      <c r="HJB129" s="327"/>
      <c r="HJC129" s="327"/>
      <c r="HJD129" s="327"/>
      <c r="HJE129" s="327"/>
      <c r="HJF129" s="327"/>
      <c r="HJG129" s="327"/>
      <c r="HJH129" s="327"/>
      <c r="HJI129" s="327"/>
      <c r="HJJ129" s="327"/>
      <c r="HJK129" s="327"/>
      <c r="HJL129" s="327"/>
      <c r="HJM129" s="327"/>
      <c r="HJN129" s="327"/>
      <c r="HJO129" s="327"/>
      <c r="HJP129" s="327"/>
      <c r="HJQ129" s="327"/>
      <c r="HJR129" s="327"/>
      <c r="HJS129" s="327"/>
      <c r="HJT129" s="327"/>
      <c r="HJU129" s="327"/>
      <c r="HJV129" s="327"/>
      <c r="HJW129" s="327"/>
      <c r="HJX129" s="327"/>
      <c r="HJY129" s="327"/>
      <c r="HJZ129" s="327"/>
      <c r="HKA129" s="327"/>
      <c r="HKB129" s="327"/>
      <c r="HKC129" s="327"/>
      <c r="HKD129" s="327"/>
      <c r="HKE129" s="327"/>
      <c r="HKF129" s="327"/>
      <c r="HKG129" s="327"/>
      <c r="HKH129" s="327"/>
      <c r="HKI129" s="327"/>
      <c r="HKJ129" s="327"/>
      <c r="HKK129" s="327"/>
      <c r="HKL129" s="327"/>
      <c r="HKM129" s="327"/>
      <c r="HKN129" s="327"/>
      <c r="HKO129" s="327"/>
      <c r="HKP129" s="327"/>
      <c r="HKQ129" s="327"/>
      <c r="HKR129" s="327"/>
      <c r="HKS129" s="327"/>
      <c r="HKT129" s="327"/>
      <c r="HKU129" s="327"/>
      <c r="HKV129" s="327"/>
      <c r="HKW129" s="327"/>
      <c r="HKX129" s="327"/>
      <c r="HKY129" s="327"/>
      <c r="HKZ129" s="327"/>
      <c r="HLA129" s="327"/>
      <c r="HLB129" s="327"/>
      <c r="HLC129" s="327"/>
      <c r="HLD129" s="327"/>
      <c r="HLE129" s="327"/>
      <c r="HLF129" s="327"/>
      <c r="HLG129" s="327"/>
      <c r="HLH129" s="327"/>
      <c r="HLI129" s="327"/>
      <c r="HLJ129" s="327"/>
      <c r="HLK129" s="327"/>
      <c r="HLL129" s="327"/>
      <c r="HLM129" s="327"/>
      <c r="HLN129" s="327"/>
      <c r="HLO129" s="327"/>
      <c r="HLP129" s="327"/>
      <c r="HLQ129" s="327"/>
      <c r="HLR129" s="327"/>
      <c r="HLS129" s="327"/>
      <c r="HLT129" s="327"/>
      <c r="HLU129" s="327"/>
      <c r="HLV129" s="327"/>
      <c r="HLW129" s="327"/>
      <c r="HLX129" s="327"/>
      <c r="HLY129" s="327"/>
      <c r="HLZ129" s="327"/>
      <c r="HMA129" s="327"/>
      <c r="HMB129" s="327"/>
      <c r="HMC129" s="327"/>
      <c r="HMD129" s="327"/>
      <c r="HME129" s="327"/>
      <c r="HMF129" s="327"/>
      <c r="HMG129" s="327"/>
      <c r="HMH129" s="327"/>
      <c r="HMI129" s="327"/>
      <c r="HMJ129" s="327"/>
      <c r="HMK129" s="327"/>
      <c r="HML129" s="327"/>
      <c r="HMM129" s="327"/>
      <c r="HMN129" s="327"/>
      <c r="HMO129" s="327"/>
      <c r="HMP129" s="327"/>
      <c r="HMQ129" s="327"/>
      <c r="HMR129" s="327"/>
      <c r="HMS129" s="327"/>
      <c r="HMT129" s="327"/>
      <c r="HMU129" s="327"/>
      <c r="HMV129" s="327"/>
      <c r="HMW129" s="327"/>
      <c r="HMX129" s="327"/>
      <c r="HMY129" s="327"/>
      <c r="HMZ129" s="327"/>
      <c r="HNA129" s="327"/>
      <c r="HNB129" s="327"/>
      <c r="HNC129" s="327"/>
      <c r="HND129" s="327"/>
      <c r="HNE129" s="327"/>
      <c r="HNF129" s="327"/>
      <c r="HNG129" s="327"/>
      <c r="HNH129" s="327"/>
      <c r="HNI129" s="327"/>
      <c r="HNJ129" s="327"/>
      <c r="HNK129" s="327"/>
      <c r="HNL129" s="327"/>
      <c r="HNM129" s="327"/>
      <c r="HNN129" s="327"/>
      <c r="HNO129" s="327"/>
      <c r="HNP129" s="327"/>
      <c r="HNQ129" s="327"/>
      <c r="HNR129" s="327"/>
      <c r="HNS129" s="327"/>
      <c r="HNT129" s="327"/>
      <c r="HNU129" s="327"/>
      <c r="HNV129" s="327"/>
      <c r="HNW129" s="327"/>
      <c r="HNX129" s="327"/>
      <c r="HNY129" s="327"/>
      <c r="HNZ129" s="327"/>
      <c r="HOA129" s="327"/>
      <c r="HOB129" s="327"/>
      <c r="HOC129" s="327"/>
      <c r="HOD129" s="327"/>
      <c r="HOE129" s="327"/>
      <c r="HOF129" s="327"/>
      <c r="HOG129" s="327"/>
      <c r="HOH129" s="327"/>
      <c r="HOI129" s="327"/>
      <c r="HOJ129" s="327"/>
      <c r="HOK129" s="327"/>
      <c r="HOL129" s="327"/>
      <c r="HOM129" s="327"/>
      <c r="HON129" s="327"/>
      <c r="HOO129" s="327"/>
      <c r="HOP129" s="327"/>
      <c r="HOQ129" s="327"/>
      <c r="HOR129" s="327"/>
      <c r="HOS129" s="327"/>
      <c r="HOT129" s="327"/>
      <c r="HOU129" s="327"/>
      <c r="HOV129" s="327"/>
      <c r="HOW129" s="327"/>
      <c r="HOX129" s="327"/>
      <c r="HOY129" s="327"/>
      <c r="HOZ129" s="327"/>
      <c r="HPA129" s="327"/>
      <c r="HPB129" s="327"/>
      <c r="HPC129" s="327"/>
      <c r="HPD129" s="327"/>
      <c r="HPE129" s="327"/>
      <c r="HPF129" s="327"/>
      <c r="HPG129" s="327"/>
      <c r="HPH129" s="327"/>
      <c r="HPI129" s="327"/>
      <c r="HPJ129" s="327"/>
      <c r="HPK129" s="327"/>
      <c r="HPL129" s="327"/>
      <c r="HPM129" s="327"/>
      <c r="HPN129" s="327"/>
      <c r="HPO129" s="327"/>
      <c r="HPP129" s="327"/>
      <c r="HPQ129" s="327"/>
      <c r="HPR129" s="327"/>
      <c r="HPS129" s="327"/>
      <c r="HPT129" s="327"/>
      <c r="HPU129" s="327"/>
      <c r="HPV129" s="327"/>
      <c r="HPW129" s="327"/>
      <c r="HPX129" s="327"/>
      <c r="HPY129" s="327"/>
      <c r="HPZ129" s="327"/>
      <c r="HQA129" s="327"/>
      <c r="HQB129" s="327"/>
      <c r="HQC129" s="327"/>
      <c r="HQD129" s="327"/>
      <c r="HQE129" s="327"/>
      <c r="HQF129" s="327"/>
      <c r="HQG129" s="327"/>
      <c r="HQH129" s="327"/>
      <c r="HQI129" s="327"/>
      <c r="HQJ129" s="327"/>
      <c r="HQK129" s="327"/>
      <c r="HQL129" s="327"/>
      <c r="HQM129" s="327"/>
      <c r="HQN129" s="327"/>
      <c r="HQO129" s="327"/>
      <c r="HQP129" s="327"/>
      <c r="HQQ129" s="327"/>
      <c r="HQR129" s="327"/>
      <c r="HQS129" s="327"/>
      <c r="HQT129" s="327"/>
      <c r="HQU129" s="327"/>
      <c r="HQV129" s="327"/>
      <c r="HQW129" s="327"/>
      <c r="HQX129" s="327"/>
      <c r="HQY129" s="327"/>
      <c r="HQZ129" s="327"/>
      <c r="HRA129" s="327"/>
      <c r="HRB129" s="327"/>
      <c r="HRC129" s="327"/>
      <c r="HRD129" s="327"/>
      <c r="HRE129" s="327"/>
      <c r="HRF129" s="327"/>
      <c r="HRG129" s="327"/>
      <c r="HRH129" s="327"/>
      <c r="HRI129" s="327"/>
      <c r="HRJ129" s="327"/>
      <c r="HRK129" s="327"/>
      <c r="HRL129" s="327"/>
      <c r="HRM129" s="327"/>
      <c r="HRN129" s="327"/>
      <c r="HRO129" s="327"/>
      <c r="HRP129" s="327"/>
      <c r="HRQ129" s="327"/>
      <c r="HRR129" s="327"/>
      <c r="HRS129" s="327"/>
      <c r="HRT129" s="327"/>
      <c r="HRU129" s="327"/>
      <c r="HRV129" s="327"/>
      <c r="HRW129" s="327"/>
      <c r="HRX129" s="327"/>
      <c r="HRY129" s="327"/>
      <c r="HRZ129" s="327"/>
      <c r="HSA129" s="327"/>
      <c r="HSB129" s="327"/>
      <c r="HSC129" s="327"/>
      <c r="HSD129" s="327"/>
      <c r="HSE129" s="327"/>
      <c r="HSF129" s="327"/>
      <c r="HSG129" s="327"/>
      <c r="HSH129" s="327"/>
      <c r="HSI129" s="327"/>
      <c r="HSJ129" s="327"/>
      <c r="HSK129" s="327"/>
      <c r="HSL129" s="327"/>
      <c r="HSM129" s="327"/>
      <c r="HSN129" s="327"/>
      <c r="HSO129" s="327"/>
      <c r="HSP129" s="327"/>
      <c r="HSQ129" s="327"/>
      <c r="HSR129" s="327"/>
      <c r="HSS129" s="327"/>
      <c r="HST129" s="327"/>
      <c r="HSU129" s="327"/>
      <c r="HSV129" s="327"/>
      <c r="HSW129" s="327"/>
      <c r="HSX129" s="327"/>
      <c r="HSY129" s="327"/>
      <c r="HSZ129" s="327"/>
      <c r="HTA129" s="327"/>
      <c r="HTB129" s="327"/>
      <c r="HTC129" s="327"/>
      <c r="HTD129" s="327"/>
      <c r="HTE129" s="327"/>
      <c r="HTF129" s="327"/>
      <c r="HTG129" s="327"/>
      <c r="HTH129" s="327"/>
      <c r="HTI129" s="327"/>
      <c r="HTJ129" s="327"/>
      <c r="HTK129" s="327"/>
      <c r="HTL129" s="327"/>
      <c r="HTM129" s="327"/>
      <c r="HTN129" s="327"/>
      <c r="HTO129" s="327"/>
      <c r="HTP129" s="327"/>
      <c r="HTQ129" s="327"/>
      <c r="HTR129" s="327"/>
      <c r="HTS129" s="327"/>
      <c r="HTT129" s="327"/>
      <c r="HTU129" s="327"/>
      <c r="HTV129" s="327"/>
      <c r="HTW129" s="327"/>
      <c r="HTX129" s="327"/>
      <c r="HTY129" s="327"/>
      <c r="HTZ129" s="327"/>
      <c r="HUA129" s="327"/>
      <c r="HUB129" s="327"/>
      <c r="HUC129" s="327"/>
      <c r="HUD129" s="327"/>
      <c r="HUE129" s="327"/>
      <c r="HUF129" s="327"/>
      <c r="HUG129" s="327"/>
      <c r="HUH129" s="327"/>
      <c r="HUI129" s="327"/>
      <c r="HUJ129" s="327"/>
      <c r="HUK129" s="327"/>
      <c r="HUL129" s="327"/>
      <c r="HUM129" s="327"/>
      <c r="HUN129" s="327"/>
      <c r="HUO129" s="327"/>
      <c r="HUP129" s="327"/>
      <c r="HUQ129" s="327"/>
      <c r="HUR129" s="327"/>
      <c r="HUS129" s="327"/>
      <c r="HUT129" s="327"/>
      <c r="HUU129" s="327"/>
      <c r="HUV129" s="327"/>
      <c r="HUW129" s="327"/>
      <c r="HUX129" s="327"/>
      <c r="HUY129" s="327"/>
      <c r="HUZ129" s="327"/>
      <c r="HVA129" s="327"/>
      <c r="HVB129" s="327"/>
      <c r="HVC129" s="327"/>
      <c r="HVD129" s="327"/>
      <c r="HVE129" s="327"/>
      <c r="HVF129" s="327"/>
      <c r="HVG129" s="327"/>
      <c r="HVH129" s="327"/>
      <c r="HVI129" s="327"/>
      <c r="HVJ129" s="327"/>
      <c r="HVK129" s="327"/>
      <c r="HVL129" s="327"/>
      <c r="HVM129" s="327"/>
      <c r="HVN129" s="327"/>
      <c r="HVO129" s="327"/>
      <c r="HVP129" s="327"/>
      <c r="HVQ129" s="327"/>
      <c r="HVR129" s="327"/>
      <c r="HVS129" s="327"/>
      <c r="HVT129" s="327"/>
      <c r="HVU129" s="327"/>
      <c r="HVV129" s="327"/>
      <c r="HVW129" s="327"/>
      <c r="HVX129" s="327"/>
      <c r="HVY129" s="327"/>
      <c r="HVZ129" s="327"/>
      <c r="HWA129" s="327"/>
      <c r="HWB129" s="327"/>
      <c r="HWC129" s="327"/>
      <c r="HWD129" s="327"/>
      <c r="HWE129" s="327"/>
      <c r="HWF129" s="327"/>
      <c r="HWG129" s="327"/>
      <c r="HWH129" s="327"/>
      <c r="HWI129" s="327"/>
      <c r="HWJ129" s="327"/>
      <c r="HWK129" s="327"/>
      <c r="HWL129" s="327"/>
      <c r="HWM129" s="327"/>
      <c r="HWN129" s="327"/>
      <c r="HWO129" s="327"/>
      <c r="HWP129" s="327"/>
      <c r="HWQ129" s="327"/>
      <c r="HWR129" s="327"/>
      <c r="HWS129" s="327"/>
      <c r="HWT129" s="327"/>
      <c r="HWU129" s="327"/>
      <c r="HWV129" s="327"/>
      <c r="HWW129" s="327"/>
      <c r="HWX129" s="327"/>
      <c r="HWY129" s="327"/>
      <c r="HWZ129" s="327"/>
      <c r="HXA129" s="327"/>
      <c r="HXB129" s="327"/>
      <c r="HXC129" s="327"/>
      <c r="HXD129" s="327"/>
      <c r="HXE129" s="327"/>
      <c r="HXF129" s="327"/>
      <c r="HXG129" s="327"/>
      <c r="HXH129" s="327"/>
      <c r="HXI129" s="327"/>
      <c r="HXJ129" s="327"/>
      <c r="HXK129" s="327"/>
      <c r="HXL129" s="327"/>
      <c r="HXM129" s="327"/>
      <c r="HXN129" s="327"/>
      <c r="HXO129" s="327"/>
      <c r="HXP129" s="327"/>
      <c r="HXQ129" s="327"/>
      <c r="HXR129" s="327"/>
      <c r="HXS129" s="327"/>
      <c r="HXT129" s="327"/>
      <c r="HXU129" s="327"/>
      <c r="HXV129" s="327"/>
      <c r="HXW129" s="327"/>
      <c r="HXX129" s="327"/>
      <c r="HXY129" s="327"/>
      <c r="HXZ129" s="327"/>
      <c r="HYA129" s="327"/>
      <c r="HYB129" s="327"/>
      <c r="HYC129" s="327"/>
      <c r="HYD129" s="327"/>
      <c r="HYE129" s="327"/>
      <c r="HYF129" s="327"/>
      <c r="HYG129" s="327"/>
      <c r="HYH129" s="327"/>
      <c r="HYI129" s="327"/>
      <c r="HYJ129" s="327"/>
      <c r="HYK129" s="327"/>
      <c r="HYL129" s="327"/>
      <c r="HYM129" s="327"/>
      <c r="HYN129" s="327"/>
      <c r="HYO129" s="327"/>
      <c r="HYP129" s="327"/>
      <c r="HYQ129" s="327"/>
      <c r="HYR129" s="327"/>
      <c r="HYS129" s="327"/>
      <c r="HYT129" s="327"/>
      <c r="HYU129" s="327"/>
      <c r="HYV129" s="327"/>
      <c r="HYW129" s="327"/>
      <c r="HYX129" s="327"/>
      <c r="HYY129" s="327"/>
      <c r="HYZ129" s="327"/>
      <c r="HZA129" s="327"/>
      <c r="HZB129" s="327"/>
      <c r="HZC129" s="327"/>
      <c r="HZD129" s="327"/>
      <c r="HZE129" s="327"/>
      <c r="HZF129" s="327"/>
      <c r="HZG129" s="327"/>
      <c r="HZH129" s="327"/>
      <c r="HZI129" s="327"/>
      <c r="HZJ129" s="327"/>
      <c r="HZK129" s="327"/>
      <c r="HZL129" s="327"/>
      <c r="HZM129" s="327"/>
      <c r="HZN129" s="327"/>
      <c r="HZO129" s="327"/>
      <c r="HZP129" s="327"/>
      <c r="HZQ129" s="327"/>
      <c r="HZR129" s="327"/>
      <c r="HZS129" s="327"/>
      <c r="HZT129" s="327"/>
      <c r="HZU129" s="327"/>
      <c r="HZV129" s="327"/>
      <c r="HZW129" s="327"/>
      <c r="HZX129" s="327"/>
      <c r="HZY129" s="327"/>
      <c r="HZZ129" s="327"/>
      <c r="IAA129" s="327"/>
      <c r="IAB129" s="327"/>
      <c r="IAC129" s="327"/>
      <c r="IAD129" s="327"/>
      <c r="IAE129" s="327"/>
      <c r="IAF129" s="327"/>
      <c r="IAG129" s="327"/>
      <c r="IAH129" s="327"/>
      <c r="IAI129" s="327"/>
      <c r="IAJ129" s="327"/>
      <c r="IAK129" s="327"/>
      <c r="IAL129" s="327"/>
      <c r="IAM129" s="327"/>
      <c r="IAN129" s="327"/>
      <c r="IAO129" s="327"/>
      <c r="IAP129" s="327"/>
      <c r="IAQ129" s="327"/>
      <c r="IAR129" s="327"/>
      <c r="IAS129" s="327"/>
      <c r="IAT129" s="327"/>
      <c r="IAU129" s="327"/>
      <c r="IAV129" s="327"/>
      <c r="IAW129" s="327"/>
      <c r="IAX129" s="327"/>
      <c r="IAY129" s="327"/>
      <c r="IAZ129" s="327"/>
      <c r="IBA129" s="327"/>
      <c r="IBB129" s="327"/>
      <c r="IBC129" s="327"/>
      <c r="IBD129" s="327"/>
      <c r="IBE129" s="327"/>
      <c r="IBF129" s="327"/>
      <c r="IBG129" s="327"/>
      <c r="IBH129" s="327"/>
      <c r="IBI129" s="327"/>
      <c r="IBJ129" s="327"/>
      <c r="IBK129" s="327"/>
      <c r="IBL129" s="327"/>
      <c r="IBM129" s="327"/>
      <c r="IBN129" s="327"/>
      <c r="IBO129" s="327"/>
      <c r="IBP129" s="327"/>
      <c r="IBQ129" s="327"/>
      <c r="IBR129" s="327"/>
      <c r="IBS129" s="327"/>
      <c r="IBT129" s="327"/>
      <c r="IBU129" s="327"/>
      <c r="IBV129" s="327"/>
      <c r="IBW129" s="327"/>
      <c r="IBX129" s="327"/>
      <c r="IBY129" s="327"/>
      <c r="IBZ129" s="327"/>
      <c r="ICA129" s="327"/>
      <c r="ICB129" s="327"/>
      <c r="ICC129" s="327"/>
      <c r="ICD129" s="327"/>
      <c r="ICE129" s="327"/>
      <c r="ICF129" s="327"/>
      <c r="ICG129" s="327"/>
      <c r="ICH129" s="327"/>
      <c r="ICI129" s="327"/>
      <c r="ICJ129" s="327"/>
      <c r="ICK129" s="327"/>
      <c r="ICL129" s="327"/>
      <c r="ICM129" s="327"/>
      <c r="ICN129" s="327"/>
      <c r="ICO129" s="327"/>
      <c r="ICP129" s="327"/>
      <c r="ICQ129" s="327"/>
      <c r="ICR129" s="327"/>
      <c r="ICS129" s="327"/>
      <c r="ICT129" s="327"/>
      <c r="ICU129" s="327"/>
      <c r="ICV129" s="327"/>
      <c r="ICW129" s="327"/>
      <c r="ICX129" s="327"/>
      <c r="ICY129" s="327"/>
      <c r="ICZ129" s="327"/>
      <c r="IDA129" s="327"/>
      <c r="IDB129" s="327"/>
      <c r="IDC129" s="327"/>
      <c r="IDD129" s="327"/>
      <c r="IDE129" s="327"/>
      <c r="IDF129" s="327"/>
      <c r="IDG129" s="327"/>
      <c r="IDH129" s="327"/>
      <c r="IDI129" s="327"/>
      <c r="IDJ129" s="327"/>
      <c r="IDK129" s="327"/>
      <c r="IDL129" s="327"/>
      <c r="IDM129" s="327"/>
      <c r="IDN129" s="327"/>
      <c r="IDO129" s="327"/>
      <c r="IDP129" s="327"/>
      <c r="IDQ129" s="327"/>
      <c r="IDR129" s="327"/>
      <c r="IDS129" s="327"/>
      <c r="IDT129" s="327"/>
      <c r="IDU129" s="327"/>
      <c r="IDV129" s="327"/>
      <c r="IDW129" s="327"/>
      <c r="IDX129" s="327"/>
      <c r="IDY129" s="327"/>
      <c r="IDZ129" s="327"/>
      <c r="IEA129" s="327"/>
      <c r="IEB129" s="327"/>
      <c r="IEC129" s="327"/>
      <c r="IED129" s="327"/>
      <c r="IEE129" s="327"/>
      <c r="IEF129" s="327"/>
      <c r="IEG129" s="327"/>
      <c r="IEH129" s="327"/>
      <c r="IEI129" s="327"/>
      <c r="IEJ129" s="327"/>
      <c r="IEK129" s="327"/>
      <c r="IEL129" s="327"/>
      <c r="IEM129" s="327"/>
      <c r="IEN129" s="327"/>
      <c r="IEO129" s="327"/>
      <c r="IEP129" s="327"/>
      <c r="IEQ129" s="327"/>
      <c r="IER129" s="327"/>
      <c r="IES129" s="327"/>
      <c r="IET129" s="327"/>
      <c r="IEU129" s="327"/>
      <c r="IEV129" s="327"/>
      <c r="IEW129" s="327"/>
      <c r="IEX129" s="327"/>
      <c r="IEY129" s="327"/>
      <c r="IEZ129" s="327"/>
      <c r="IFA129" s="327"/>
      <c r="IFB129" s="327"/>
      <c r="IFC129" s="327"/>
      <c r="IFD129" s="327"/>
      <c r="IFE129" s="327"/>
      <c r="IFF129" s="327"/>
      <c r="IFG129" s="327"/>
      <c r="IFH129" s="327"/>
      <c r="IFI129" s="327"/>
      <c r="IFJ129" s="327"/>
      <c r="IFK129" s="327"/>
      <c r="IFL129" s="327"/>
      <c r="IFM129" s="327"/>
      <c r="IFN129" s="327"/>
      <c r="IFO129" s="327"/>
      <c r="IFP129" s="327"/>
      <c r="IFQ129" s="327"/>
      <c r="IFR129" s="327"/>
      <c r="IFS129" s="327"/>
      <c r="IFT129" s="327"/>
      <c r="IFU129" s="327"/>
      <c r="IFV129" s="327"/>
      <c r="IFW129" s="327"/>
      <c r="IFX129" s="327"/>
      <c r="IFY129" s="327"/>
      <c r="IFZ129" s="327"/>
      <c r="IGA129" s="327"/>
      <c r="IGB129" s="327"/>
      <c r="IGC129" s="327"/>
      <c r="IGD129" s="327"/>
      <c r="IGE129" s="327"/>
      <c r="IGF129" s="327"/>
      <c r="IGG129" s="327"/>
      <c r="IGH129" s="327"/>
      <c r="IGI129" s="327"/>
      <c r="IGJ129" s="327"/>
      <c r="IGK129" s="327"/>
      <c r="IGL129" s="327"/>
      <c r="IGM129" s="327"/>
      <c r="IGN129" s="327"/>
      <c r="IGO129" s="327"/>
      <c r="IGP129" s="327"/>
      <c r="IGQ129" s="327"/>
      <c r="IGR129" s="327"/>
      <c r="IGS129" s="327"/>
      <c r="IGT129" s="327"/>
      <c r="IGU129" s="327"/>
      <c r="IGV129" s="327"/>
      <c r="IGW129" s="327"/>
      <c r="IGX129" s="327"/>
      <c r="IGY129" s="327"/>
      <c r="IGZ129" s="327"/>
      <c r="IHA129" s="327"/>
      <c r="IHB129" s="327"/>
      <c r="IHC129" s="327"/>
      <c r="IHD129" s="327"/>
      <c r="IHE129" s="327"/>
      <c r="IHF129" s="327"/>
      <c r="IHG129" s="327"/>
      <c r="IHH129" s="327"/>
      <c r="IHI129" s="327"/>
      <c r="IHJ129" s="327"/>
      <c r="IHK129" s="327"/>
      <c r="IHL129" s="327"/>
      <c r="IHM129" s="327"/>
      <c r="IHN129" s="327"/>
      <c r="IHO129" s="327"/>
      <c r="IHP129" s="327"/>
      <c r="IHQ129" s="327"/>
      <c r="IHR129" s="327"/>
      <c r="IHS129" s="327"/>
      <c r="IHT129" s="327"/>
      <c r="IHU129" s="327"/>
      <c r="IHV129" s="327"/>
      <c r="IHW129" s="327"/>
      <c r="IHX129" s="327"/>
      <c r="IHY129" s="327"/>
      <c r="IHZ129" s="327"/>
      <c r="IIA129" s="327"/>
      <c r="IIB129" s="327"/>
      <c r="IIC129" s="327"/>
      <c r="IID129" s="327"/>
      <c r="IIE129" s="327"/>
      <c r="IIF129" s="327"/>
      <c r="IIG129" s="327"/>
      <c r="IIH129" s="327"/>
      <c r="III129" s="327"/>
      <c r="IIJ129" s="327"/>
      <c r="IIK129" s="327"/>
      <c r="IIL129" s="327"/>
      <c r="IIM129" s="327"/>
      <c r="IIN129" s="327"/>
      <c r="IIO129" s="327"/>
      <c r="IIP129" s="327"/>
      <c r="IIQ129" s="327"/>
      <c r="IIR129" s="327"/>
      <c r="IIS129" s="327"/>
      <c r="IIT129" s="327"/>
      <c r="IIU129" s="327"/>
      <c r="IIV129" s="327"/>
      <c r="IIW129" s="327"/>
      <c r="IIX129" s="327"/>
      <c r="IIY129" s="327"/>
      <c r="IIZ129" s="327"/>
      <c r="IJA129" s="327"/>
      <c r="IJB129" s="327"/>
      <c r="IJC129" s="327"/>
      <c r="IJD129" s="327"/>
      <c r="IJE129" s="327"/>
      <c r="IJF129" s="327"/>
      <c r="IJG129" s="327"/>
      <c r="IJH129" s="327"/>
      <c r="IJI129" s="327"/>
      <c r="IJJ129" s="327"/>
      <c r="IJK129" s="327"/>
      <c r="IJL129" s="327"/>
      <c r="IJM129" s="327"/>
      <c r="IJN129" s="327"/>
      <c r="IJO129" s="327"/>
      <c r="IJP129" s="327"/>
      <c r="IJQ129" s="327"/>
      <c r="IJR129" s="327"/>
      <c r="IJS129" s="327"/>
      <c r="IJT129" s="327"/>
      <c r="IJU129" s="327"/>
      <c r="IJV129" s="327"/>
      <c r="IJW129" s="327"/>
      <c r="IJX129" s="327"/>
      <c r="IJY129" s="327"/>
      <c r="IJZ129" s="327"/>
      <c r="IKA129" s="327"/>
      <c r="IKB129" s="327"/>
      <c r="IKC129" s="327"/>
      <c r="IKD129" s="327"/>
      <c r="IKE129" s="327"/>
      <c r="IKF129" s="327"/>
      <c r="IKG129" s="327"/>
      <c r="IKH129" s="327"/>
      <c r="IKI129" s="327"/>
      <c r="IKJ129" s="327"/>
      <c r="IKK129" s="327"/>
      <c r="IKL129" s="327"/>
      <c r="IKM129" s="327"/>
      <c r="IKN129" s="327"/>
      <c r="IKO129" s="327"/>
      <c r="IKP129" s="327"/>
      <c r="IKQ129" s="327"/>
      <c r="IKR129" s="327"/>
      <c r="IKS129" s="327"/>
      <c r="IKT129" s="327"/>
      <c r="IKU129" s="327"/>
      <c r="IKV129" s="327"/>
      <c r="IKW129" s="327"/>
      <c r="IKX129" s="327"/>
      <c r="IKY129" s="327"/>
      <c r="IKZ129" s="327"/>
      <c r="ILA129" s="327"/>
      <c r="ILB129" s="327"/>
      <c r="ILC129" s="327"/>
      <c r="ILD129" s="327"/>
      <c r="ILE129" s="327"/>
      <c r="ILF129" s="327"/>
      <c r="ILG129" s="327"/>
      <c r="ILH129" s="327"/>
      <c r="ILI129" s="327"/>
      <c r="ILJ129" s="327"/>
      <c r="ILK129" s="327"/>
      <c r="ILL129" s="327"/>
      <c r="ILM129" s="327"/>
      <c r="ILN129" s="327"/>
      <c r="ILO129" s="327"/>
      <c r="ILP129" s="327"/>
      <c r="ILQ129" s="327"/>
      <c r="ILR129" s="327"/>
      <c r="ILS129" s="327"/>
      <c r="ILT129" s="327"/>
      <c r="ILU129" s="327"/>
      <c r="ILV129" s="327"/>
      <c r="ILW129" s="327"/>
      <c r="ILX129" s="327"/>
      <c r="ILY129" s="327"/>
      <c r="ILZ129" s="327"/>
      <c r="IMA129" s="327"/>
      <c r="IMB129" s="327"/>
      <c r="IMC129" s="327"/>
      <c r="IMD129" s="327"/>
      <c r="IME129" s="327"/>
      <c r="IMF129" s="327"/>
      <c r="IMG129" s="327"/>
      <c r="IMH129" s="327"/>
      <c r="IMI129" s="327"/>
      <c r="IMJ129" s="327"/>
      <c r="IMK129" s="327"/>
      <c r="IML129" s="327"/>
      <c r="IMM129" s="327"/>
      <c r="IMN129" s="327"/>
      <c r="IMO129" s="327"/>
      <c r="IMP129" s="327"/>
      <c r="IMQ129" s="327"/>
      <c r="IMR129" s="327"/>
      <c r="IMS129" s="327"/>
      <c r="IMT129" s="327"/>
      <c r="IMU129" s="327"/>
      <c r="IMV129" s="327"/>
      <c r="IMW129" s="327"/>
      <c r="IMX129" s="327"/>
      <c r="IMY129" s="327"/>
      <c r="IMZ129" s="327"/>
      <c r="INA129" s="327"/>
      <c r="INB129" s="327"/>
      <c r="INC129" s="327"/>
      <c r="IND129" s="327"/>
      <c r="INE129" s="327"/>
      <c r="INF129" s="327"/>
      <c r="ING129" s="327"/>
      <c r="INH129" s="327"/>
      <c r="INI129" s="327"/>
      <c r="INJ129" s="327"/>
      <c r="INK129" s="327"/>
      <c r="INL129" s="327"/>
      <c r="INM129" s="327"/>
      <c r="INN129" s="327"/>
      <c r="INO129" s="327"/>
      <c r="INP129" s="327"/>
      <c r="INQ129" s="327"/>
      <c r="INR129" s="327"/>
      <c r="INS129" s="327"/>
      <c r="INT129" s="327"/>
      <c r="INU129" s="327"/>
      <c r="INV129" s="327"/>
      <c r="INW129" s="327"/>
      <c r="INX129" s="327"/>
      <c r="INY129" s="327"/>
      <c r="INZ129" s="327"/>
      <c r="IOA129" s="327"/>
      <c r="IOB129" s="327"/>
      <c r="IOC129" s="327"/>
      <c r="IOD129" s="327"/>
      <c r="IOE129" s="327"/>
      <c r="IOF129" s="327"/>
      <c r="IOG129" s="327"/>
      <c r="IOH129" s="327"/>
      <c r="IOI129" s="327"/>
      <c r="IOJ129" s="327"/>
      <c r="IOK129" s="327"/>
      <c r="IOL129" s="327"/>
      <c r="IOM129" s="327"/>
      <c r="ION129" s="327"/>
      <c r="IOO129" s="327"/>
      <c r="IOP129" s="327"/>
      <c r="IOQ129" s="327"/>
      <c r="IOR129" s="327"/>
      <c r="IOS129" s="327"/>
      <c r="IOT129" s="327"/>
      <c r="IOU129" s="327"/>
      <c r="IOV129" s="327"/>
      <c r="IOW129" s="327"/>
      <c r="IOX129" s="327"/>
      <c r="IOY129" s="327"/>
      <c r="IOZ129" s="327"/>
      <c r="IPA129" s="327"/>
      <c r="IPB129" s="327"/>
      <c r="IPC129" s="327"/>
      <c r="IPD129" s="327"/>
      <c r="IPE129" s="327"/>
      <c r="IPF129" s="327"/>
      <c r="IPG129" s="327"/>
      <c r="IPH129" s="327"/>
      <c r="IPI129" s="327"/>
      <c r="IPJ129" s="327"/>
      <c r="IPK129" s="327"/>
      <c r="IPL129" s="327"/>
      <c r="IPM129" s="327"/>
      <c r="IPN129" s="327"/>
      <c r="IPO129" s="327"/>
      <c r="IPP129" s="327"/>
      <c r="IPQ129" s="327"/>
      <c r="IPR129" s="327"/>
      <c r="IPS129" s="327"/>
      <c r="IPT129" s="327"/>
      <c r="IPU129" s="327"/>
      <c r="IPV129" s="327"/>
      <c r="IPW129" s="327"/>
      <c r="IPX129" s="327"/>
      <c r="IPY129" s="327"/>
      <c r="IPZ129" s="327"/>
      <c r="IQA129" s="327"/>
      <c r="IQB129" s="327"/>
      <c r="IQC129" s="327"/>
      <c r="IQD129" s="327"/>
      <c r="IQE129" s="327"/>
      <c r="IQF129" s="327"/>
      <c r="IQG129" s="327"/>
      <c r="IQH129" s="327"/>
      <c r="IQI129" s="327"/>
      <c r="IQJ129" s="327"/>
      <c r="IQK129" s="327"/>
      <c r="IQL129" s="327"/>
      <c r="IQM129" s="327"/>
      <c r="IQN129" s="327"/>
      <c r="IQO129" s="327"/>
      <c r="IQP129" s="327"/>
      <c r="IQQ129" s="327"/>
      <c r="IQR129" s="327"/>
      <c r="IQS129" s="327"/>
      <c r="IQT129" s="327"/>
      <c r="IQU129" s="327"/>
      <c r="IQV129" s="327"/>
      <c r="IQW129" s="327"/>
      <c r="IQX129" s="327"/>
      <c r="IQY129" s="327"/>
      <c r="IQZ129" s="327"/>
      <c r="IRA129" s="327"/>
      <c r="IRB129" s="327"/>
      <c r="IRC129" s="327"/>
      <c r="IRD129" s="327"/>
      <c r="IRE129" s="327"/>
      <c r="IRF129" s="327"/>
      <c r="IRG129" s="327"/>
      <c r="IRH129" s="327"/>
      <c r="IRI129" s="327"/>
      <c r="IRJ129" s="327"/>
      <c r="IRK129" s="327"/>
      <c r="IRL129" s="327"/>
      <c r="IRM129" s="327"/>
      <c r="IRN129" s="327"/>
      <c r="IRO129" s="327"/>
      <c r="IRP129" s="327"/>
      <c r="IRQ129" s="327"/>
      <c r="IRR129" s="327"/>
      <c r="IRS129" s="327"/>
      <c r="IRT129" s="327"/>
      <c r="IRU129" s="327"/>
      <c r="IRV129" s="327"/>
      <c r="IRW129" s="327"/>
      <c r="IRX129" s="327"/>
      <c r="IRY129" s="327"/>
      <c r="IRZ129" s="327"/>
      <c r="ISA129" s="327"/>
      <c r="ISB129" s="327"/>
      <c r="ISC129" s="327"/>
      <c r="ISD129" s="327"/>
      <c r="ISE129" s="327"/>
      <c r="ISF129" s="327"/>
      <c r="ISG129" s="327"/>
      <c r="ISH129" s="327"/>
      <c r="ISI129" s="327"/>
      <c r="ISJ129" s="327"/>
      <c r="ISK129" s="327"/>
      <c r="ISL129" s="327"/>
      <c r="ISM129" s="327"/>
      <c r="ISN129" s="327"/>
      <c r="ISO129" s="327"/>
      <c r="ISP129" s="327"/>
      <c r="ISQ129" s="327"/>
      <c r="ISR129" s="327"/>
      <c r="ISS129" s="327"/>
      <c r="IST129" s="327"/>
      <c r="ISU129" s="327"/>
      <c r="ISV129" s="327"/>
      <c r="ISW129" s="327"/>
      <c r="ISX129" s="327"/>
      <c r="ISY129" s="327"/>
      <c r="ISZ129" s="327"/>
      <c r="ITA129" s="327"/>
      <c r="ITB129" s="327"/>
      <c r="ITC129" s="327"/>
      <c r="ITD129" s="327"/>
      <c r="ITE129" s="327"/>
      <c r="ITF129" s="327"/>
      <c r="ITG129" s="327"/>
      <c r="ITH129" s="327"/>
      <c r="ITI129" s="327"/>
      <c r="ITJ129" s="327"/>
      <c r="ITK129" s="327"/>
      <c r="ITL129" s="327"/>
      <c r="ITM129" s="327"/>
      <c r="ITN129" s="327"/>
      <c r="ITO129" s="327"/>
      <c r="ITP129" s="327"/>
      <c r="ITQ129" s="327"/>
      <c r="ITR129" s="327"/>
      <c r="ITS129" s="327"/>
      <c r="ITT129" s="327"/>
      <c r="ITU129" s="327"/>
      <c r="ITV129" s="327"/>
      <c r="ITW129" s="327"/>
      <c r="ITX129" s="327"/>
      <c r="ITY129" s="327"/>
      <c r="ITZ129" s="327"/>
      <c r="IUA129" s="327"/>
      <c r="IUB129" s="327"/>
      <c r="IUC129" s="327"/>
      <c r="IUD129" s="327"/>
      <c r="IUE129" s="327"/>
      <c r="IUF129" s="327"/>
      <c r="IUG129" s="327"/>
      <c r="IUH129" s="327"/>
      <c r="IUI129" s="327"/>
      <c r="IUJ129" s="327"/>
      <c r="IUK129" s="327"/>
      <c r="IUL129" s="327"/>
      <c r="IUM129" s="327"/>
      <c r="IUN129" s="327"/>
      <c r="IUO129" s="327"/>
      <c r="IUP129" s="327"/>
      <c r="IUQ129" s="327"/>
      <c r="IUR129" s="327"/>
      <c r="IUS129" s="327"/>
      <c r="IUT129" s="327"/>
      <c r="IUU129" s="327"/>
      <c r="IUV129" s="327"/>
      <c r="IUW129" s="327"/>
      <c r="IUX129" s="327"/>
      <c r="IUY129" s="327"/>
      <c r="IUZ129" s="327"/>
      <c r="IVA129" s="327"/>
      <c r="IVB129" s="327"/>
      <c r="IVC129" s="327"/>
      <c r="IVD129" s="327"/>
      <c r="IVE129" s="327"/>
      <c r="IVF129" s="327"/>
      <c r="IVG129" s="327"/>
      <c r="IVH129" s="327"/>
      <c r="IVI129" s="327"/>
      <c r="IVJ129" s="327"/>
      <c r="IVK129" s="327"/>
      <c r="IVL129" s="327"/>
      <c r="IVM129" s="327"/>
      <c r="IVN129" s="327"/>
      <c r="IVO129" s="327"/>
      <c r="IVP129" s="327"/>
      <c r="IVQ129" s="327"/>
      <c r="IVR129" s="327"/>
      <c r="IVS129" s="327"/>
      <c r="IVT129" s="327"/>
      <c r="IVU129" s="327"/>
      <c r="IVV129" s="327"/>
      <c r="IVW129" s="327"/>
      <c r="IVX129" s="327"/>
      <c r="IVY129" s="327"/>
      <c r="IVZ129" s="327"/>
      <c r="IWA129" s="327"/>
      <c r="IWB129" s="327"/>
      <c r="IWC129" s="327"/>
      <c r="IWD129" s="327"/>
      <c r="IWE129" s="327"/>
      <c r="IWF129" s="327"/>
      <c r="IWG129" s="327"/>
      <c r="IWH129" s="327"/>
      <c r="IWI129" s="327"/>
      <c r="IWJ129" s="327"/>
      <c r="IWK129" s="327"/>
      <c r="IWL129" s="327"/>
      <c r="IWM129" s="327"/>
      <c r="IWN129" s="327"/>
      <c r="IWO129" s="327"/>
      <c r="IWP129" s="327"/>
      <c r="IWQ129" s="327"/>
      <c r="IWR129" s="327"/>
      <c r="IWS129" s="327"/>
      <c r="IWT129" s="327"/>
      <c r="IWU129" s="327"/>
      <c r="IWV129" s="327"/>
      <c r="IWW129" s="327"/>
      <c r="IWX129" s="327"/>
      <c r="IWY129" s="327"/>
      <c r="IWZ129" s="327"/>
      <c r="IXA129" s="327"/>
      <c r="IXB129" s="327"/>
      <c r="IXC129" s="327"/>
      <c r="IXD129" s="327"/>
      <c r="IXE129" s="327"/>
      <c r="IXF129" s="327"/>
      <c r="IXG129" s="327"/>
      <c r="IXH129" s="327"/>
      <c r="IXI129" s="327"/>
      <c r="IXJ129" s="327"/>
      <c r="IXK129" s="327"/>
      <c r="IXL129" s="327"/>
      <c r="IXM129" s="327"/>
      <c r="IXN129" s="327"/>
      <c r="IXO129" s="327"/>
      <c r="IXP129" s="327"/>
      <c r="IXQ129" s="327"/>
      <c r="IXR129" s="327"/>
      <c r="IXS129" s="327"/>
      <c r="IXT129" s="327"/>
      <c r="IXU129" s="327"/>
      <c r="IXV129" s="327"/>
      <c r="IXW129" s="327"/>
      <c r="IXX129" s="327"/>
      <c r="IXY129" s="327"/>
      <c r="IXZ129" s="327"/>
      <c r="IYA129" s="327"/>
      <c r="IYB129" s="327"/>
      <c r="IYC129" s="327"/>
      <c r="IYD129" s="327"/>
      <c r="IYE129" s="327"/>
      <c r="IYF129" s="327"/>
      <c r="IYG129" s="327"/>
      <c r="IYH129" s="327"/>
      <c r="IYI129" s="327"/>
      <c r="IYJ129" s="327"/>
      <c r="IYK129" s="327"/>
      <c r="IYL129" s="327"/>
      <c r="IYM129" s="327"/>
      <c r="IYN129" s="327"/>
      <c r="IYO129" s="327"/>
      <c r="IYP129" s="327"/>
      <c r="IYQ129" s="327"/>
      <c r="IYR129" s="327"/>
      <c r="IYS129" s="327"/>
      <c r="IYT129" s="327"/>
      <c r="IYU129" s="327"/>
      <c r="IYV129" s="327"/>
      <c r="IYW129" s="327"/>
      <c r="IYX129" s="327"/>
      <c r="IYY129" s="327"/>
      <c r="IYZ129" s="327"/>
      <c r="IZA129" s="327"/>
      <c r="IZB129" s="327"/>
      <c r="IZC129" s="327"/>
      <c r="IZD129" s="327"/>
      <c r="IZE129" s="327"/>
      <c r="IZF129" s="327"/>
      <c r="IZG129" s="327"/>
      <c r="IZH129" s="327"/>
      <c r="IZI129" s="327"/>
      <c r="IZJ129" s="327"/>
      <c r="IZK129" s="327"/>
      <c r="IZL129" s="327"/>
      <c r="IZM129" s="327"/>
      <c r="IZN129" s="327"/>
      <c r="IZO129" s="327"/>
      <c r="IZP129" s="327"/>
      <c r="IZQ129" s="327"/>
      <c r="IZR129" s="327"/>
      <c r="IZS129" s="327"/>
      <c r="IZT129" s="327"/>
      <c r="IZU129" s="327"/>
      <c r="IZV129" s="327"/>
      <c r="IZW129" s="327"/>
      <c r="IZX129" s="327"/>
      <c r="IZY129" s="327"/>
      <c r="IZZ129" s="327"/>
      <c r="JAA129" s="327"/>
      <c r="JAB129" s="327"/>
      <c r="JAC129" s="327"/>
      <c r="JAD129" s="327"/>
      <c r="JAE129" s="327"/>
      <c r="JAF129" s="327"/>
      <c r="JAG129" s="327"/>
      <c r="JAH129" s="327"/>
      <c r="JAI129" s="327"/>
      <c r="JAJ129" s="327"/>
      <c r="JAK129" s="327"/>
      <c r="JAL129" s="327"/>
      <c r="JAM129" s="327"/>
      <c r="JAN129" s="327"/>
      <c r="JAO129" s="327"/>
      <c r="JAP129" s="327"/>
      <c r="JAQ129" s="327"/>
      <c r="JAR129" s="327"/>
      <c r="JAS129" s="327"/>
      <c r="JAT129" s="327"/>
      <c r="JAU129" s="327"/>
      <c r="JAV129" s="327"/>
      <c r="JAW129" s="327"/>
      <c r="JAX129" s="327"/>
      <c r="JAY129" s="327"/>
      <c r="JAZ129" s="327"/>
      <c r="JBA129" s="327"/>
      <c r="JBB129" s="327"/>
      <c r="JBC129" s="327"/>
      <c r="JBD129" s="327"/>
      <c r="JBE129" s="327"/>
      <c r="JBF129" s="327"/>
      <c r="JBG129" s="327"/>
      <c r="JBH129" s="327"/>
      <c r="JBI129" s="327"/>
      <c r="JBJ129" s="327"/>
      <c r="JBK129" s="327"/>
      <c r="JBL129" s="327"/>
      <c r="JBM129" s="327"/>
      <c r="JBN129" s="327"/>
      <c r="JBO129" s="327"/>
      <c r="JBP129" s="327"/>
      <c r="JBQ129" s="327"/>
      <c r="JBR129" s="327"/>
      <c r="JBS129" s="327"/>
      <c r="JBT129" s="327"/>
      <c r="JBU129" s="327"/>
      <c r="JBV129" s="327"/>
      <c r="JBW129" s="327"/>
      <c r="JBX129" s="327"/>
      <c r="JBY129" s="327"/>
      <c r="JBZ129" s="327"/>
      <c r="JCA129" s="327"/>
      <c r="JCB129" s="327"/>
      <c r="JCC129" s="327"/>
      <c r="JCD129" s="327"/>
      <c r="JCE129" s="327"/>
      <c r="JCF129" s="327"/>
      <c r="JCG129" s="327"/>
      <c r="JCH129" s="327"/>
      <c r="JCI129" s="327"/>
      <c r="JCJ129" s="327"/>
      <c r="JCK129" s="327"/>
      <c r="JCL129" s="327"/>
      <c r="JCM129" s="327"/>
      <c r="JCN129" s="327"/>
      <c r="JCO129" s="327"/>
      <c r="JCP129" s="327"/>
      <c r="JCQ129" s="327"/>
      <c r="JCR129" s="327"/>
      <c r="JCS129" s="327"/>
      <c r="JCT129" s="327"/>
      <c r="JCU129" s="327"/>
      <c r="JCV129" s="327"/>
      <c r="JCW129" s="327"/>
      <c r="JCX129" s="327"/>
      <c r="JCY129" s="327"/>
      <c r="JCZ129" s="327"/>
      <c r="JDA129" s="327"/>
      <c r="JDB129" s="327"/>
      <c r="JDC129" s="327"/>
      <c r="JDD129" s="327"/>
      <c r="JDE129" s="327"/>
      <c r="JDF129" s="327"/>
      <c r="JDG129" s="327"/>
      <c r="JDH129" s="327"/>
      <c r="JDI129" s="327"/>
      <c r="JDJ129" s="327"/>
      <c r="JDK129" s="327"/>
      <c r="JDL129" s="327"/>
      <c r="JDM129" s="327"/>
      <c r="JDN129" s="327"/>
      <c r="JDO129" s="327"/>
      <c r="JDP129" s="327"/>
      <c r="JDQ129" s="327"/>
      <c r="JDR129" s="327"/>
      <c r="JDS129" s="327"/>
      <c r="JDT129" s="327"/>
      <c r="JDU129" s="327"/>
      <c r="JDV129" s="327"/>
      <c r="JDW129" s="327"/>
      <c r="JDX129" s="327"/>
      <c r="JDY129" s="327"/>
      <c r="JDZ129" s="327"/>
      <c r="JEA129" s="327"/>
      <c r="JEB129" s="327"/>
      <c r="JEC129" s="327"/>
      <c r="JED129" s="327"/>
      <c r="JEE129" s="327"/>
      <c r="JEF129" s="327"/>
      <c r="JEG129" s="327"/>
      <c r="JEH129" s="327"/>
      <c r="JEI129" s="327"/>
      <c r="JEJ129" s="327"/>
      <c r="JEK129" s="327"/>
      <c r="JEL129" s="327"/>
      <c r="JEM129" s="327"/>
      <c r="JEN129" s="327"/>
      <c r="JEO129" s="327"/>
      <c r="JEP129" s="327"/>
      <c r="JEQ129" s="327"/>
      <c r="JER129" s="327"/>
      <c r="JES129" s="327"/>
      <c r="JET129" s="327"/>
      <c r="JEU129" s="327"/>
      <c r="JEV129" s="327"/>
      <c r="JEW129" s="327"/>
      <c r="JEX129" s="327"/>
      <c r="JEY129" s="327"/>
      <c r="JEZ129" s="327"/>
      <c r="JFA129" s="327"/>
      <c r="JFB129" s="327"/>
      <c r="JFC129" s="327"/>
      <c r="JFD129" s="327"/>
      <c r="JFE129" s="327"/>
      <c r="JFF129" s="327"/>
      <c r="JFG129" s="327"/>
      <c r="JFH129" s="327"/>
      <c r="JFI129" s="327"/>
      <c r="JFJ129" s="327"/>
      <c r="JFK129" s="327"/>
      <c r="JFL129" s="327"/>
      <c r="JFM129" s="327"/>
      <c r="JFN129" s="327"/>
      <c r="JFO129" s="327"/>
      <c r="JFP129" s="327"/>
      <c r="JFQ129" s="327"/>
      <c r="JFR129" s="327"/>
      <c r="JFS129" s="327"/>
      <c r="JFT129" s="327"/>
      <c r="JFU129" s="327"/>
      <c r="JFV129" s="327"/>
      <c r="JFW129" s="327"/>
      <c r="JFX129" s="327"/>
      <c r="JFY129" s="327"/>
      <c r="JFZ129" s="327"/>
      <c r="JGA129" s="327"/>
      <c r="JGB129" s="327"/>
      <c r="JGC129" s="327"/>
      <c r="JGD129" s="327"/>
      <c r="JGE129" s="327"/>
      <c r="JGF129" s="327"/>
      <c r="JGG129" s="327"/>
      <c r="JGH129" s="327"/>
      <c r="JGI129" s="327"/>
      <c r="JGJ129" s="327"/>
      <c r="JGK129" s="327"/>
      <c r="JGL129" s="327"/>
      <c r="JGM129" s="327"/>
      <c r="JGN129" s="327"/>
      <c r="JGO129" s="327"/>
      <c r="JGP129" s="327"/>
      <c r="JGQ129" s="327"/>
      <c r="JGR129" s="327"/>
      <c r="JGS129" s="327"/>
      <c r="JGT129" s="327"/>
      <c r="JGU129" s="327"/>
      <c r="JGV129" s="327"/>
      <c r="JGW129" s="327"/>
      <c r="JGX129" s="327"/>
      <c r="JGY129" s="327"/>
      <c r="JGZ129" s="327"/>
      <c r="JHA129" s="327"/>
      <c r="JHB129" s="327"/>
      <c r="JHC129" s="327"/>
      <c r="JHD129" s="327"/>
      <c r="JHE129" s="327"/>
      <c r="JHF129" s="327"/>
      <c r="JHG129" s="327"/>
      <c r="JHH129" s="327"/>
      <c r="JHI129" s="327"/>
      <c r="JHJ129" s="327"/>
      <c r="JHK129" s="327"/>
      <c r="JHL129" s="327"/>
      <c r="JHM129" s="327"/>
      <c r="JHN129" s="327"/>
      <c r="JHO129" s="327"/>
      <c r="JHP129" s="327"/>
      <c r="JHQ129" s="327"/>
      <c r="JHR129" s="327"/>
      <c r="JHS129" s="327"/>
      <c r="JHT129" s="327"/>
      <c r="JHU129" s="327"/>
      <c r="JHV129" s="327"/>
      <c r="JHW129" s="327"/>
      <c r="JHX129" s="327"/>
      <c r="JHY129" s="327"/>
      <c r="JHZ129" s="327"/>
      <c r="JIA129" s="327"/>
      <c r="JIB129" s="327"/>
      <c r="JIC129" s="327"/>
      <c r="JID129" s="327"/>
      <c r="JIE129" s="327"/>
      <c r="JIF129" s="327"/>
      <c r="JIG129" s="327"/>
      <c r="JIH129" s="327"/>
      <c r="JII129" s="327"/>
      <c r="JIJ129" s="327"/>
      <c r="JIK129" s="327"/>
      <c r="JIL129" s="327"/>
      <c r="JIM129" s="327"/>
      <c r="JIN129" s="327"/>
      <c r="JIO129" s="327"/>
      <c r="JIP129" s="327"/>
      <c r="JIQ129" s="327"/>
      <c r="JIR129" s="327"/>
      <c r="JIS129" s="327"/>
      <c r="JIT129" s="327"/>
      <c r="JIU129" s="327"/>
      <c r="JIV129" s="327"/>
      <c r="JIW129" s="327"/>
      <c r="JIX129" s="327"/>
      <c r="JIY129" s="327"/>
      <c r="JIZ129" s="327"/>
      <c r="JJA129" s="327"/>
      <c r="JJB129" s="327"/>
      <c r="JJC129" s="327"/>
      <c r="JJD129" s="327"/>
      <c r="JJE129" s="327"/>
      <c r="JJF129" s="327"/>
      <c r="JJG129" s="327"/>
      <c r="JJH129" s="327"/>
      <c r="JJI129" s="327"/>
      <c r="JJJ129" s="327"/>
      <c r="JJK129" s="327"/>
      <c r="JJL129" s="327"/>
      <c r="JJM129" s="327"/>
      <c r="JJN129" s="327"/>
      <c r="JJO129" s="327"/>
      <c r="JJP129" s="327"/>
      <c r="JJQ129" s="327"/>
      <c r="JJR129" s="327"/>
      <c r="JJS129" s="327"/>
      <c r="JJT129" s="327"/>
      <c r="JJU129" s="327"/>
      <c r="JJV129" s="327"/>
      <c r="JJW129" s="327"/>
      <c r="JJX129" s="327"/>
      <c r="JJY129" s="327"/>
      <c r="JJZ129" s="327"/>
      <c r="JKA129" s="327"/>
      <c r="JKB129" s="327"/>
      <c r="JKC129" s="327"/>
      <c r="JKD129" s="327"/>
      <c r="JKE129" s="327"/>
      <c r="JKF129" s="327"/>
      <c r="JKG129" s="327"/>
      <c r="JKH129" s="327"/>
      <c r="JKI129" s="327"/>
      <c r="JKJ129" s="327"/>
      <c r="JKK129" s="327"/>
      <c r="JKL129" s="327"/>
      <c r="JKM129" s="327"/>
      <c r="JKN129" s="327"/>
      <c r="JKO129" s="327"/>
      <c r="JKP129" s="327"/>
      <c r="JKQ129" s="327"/>
      <c r="JKR129" s="327"/>
      <c r="JKS129" s="327"/>
      <c r="JKT129" s="327"/>
      <c r="JKU129" s="327"/>
      <c r="JKV129" s="327"/>
      <c r="JKW129" s="327"/>
      <c r="JKX129" s="327"/>
      <c r="JKY129" s="327"/>
      <c r="JKZ129" s="327"/>
      <c r="JLA129" s="327"/>
      <c r="JLB129" s="327"/>
      <c r="JLC129" s="327"/>
      <c r="JLD129" s="327"/>
      <c r="JLE129" s="327"/>
      <c r="JLF129" s="327"/>
      <c r="JLG129" s="327"/>
      <c r="JLH129" s="327"/>
      <c r="JLI129" s="327"/>
      <c r="JLJ129" s="327"/>
      <c r="JLK129" s="327"/>
      <c r="JLL129" s="327"/>
      <c r="JLM129" s="327"/>
      <c r="JLN129" s="327"/>
      <c r="JLO129" s="327"/>
      <c r="JLP129" s="327"/>
      <c r="JLQ129" s="327"/>
      <c r="JLR129" s="327"/>
      <c r="JLS129" s="327"/>
      <c r="JLT129" s="327"/>
      <c r="JLU129" s="327"/>
      <c r="JLV129" s="327"/>
      <c r="JLW129" s="327"/>
      <c r="JLX129" s="327"/>
      <c r="JLY129" s="327"/>
      <c r="JLZ129" s="327"/>
      <c r="JMA129" s="327"/>
      <c r="JMB129" s="327"/>
      <c r="JMC129" s="327"/>
      <c r="JMD129" s="327"/>
      <c r="JME129" s="327"/>
      <c r="JMF129" s="327"/>
      <c r="JMG129" s="327"/>
      <c r="JMH129" s="327"/>
      <c r="JMI129" s="327"/>
      <c r="JMJ129" s="327"/>
      <c r="JMK129" s="327"/>
      <c r="JML129" s="327"/>
      <c r="JMM129" s="327"/>
      <c r="JMN129" s="327"/>
      <c r="JMO129" s="327"/>
      <c r="JMP129" s="327"/>
      <c r="JMQ129" s="327"/>
      <c r="JMR129" s="327"/>
      <c r="JMS129" s="327"/>
      <c r="JMT129" s="327"/>
      <c r="JMU129" s="327"/>
      <c r="JMV129" s="327"/>
      <c r="JMW129" s="327"/>
      <c r="JMX129" s="327"/>
      <c r="JMY129" s="327"/>
      <c r="JMZ129" s="327"/>
      <c r="JNA129" s="327"/>
      <c r="JNB129" s="327"/>
      <c r="JNC129" s="327"/>
      <c r="JND129" s="327"/>
      <c r="JNE129" s="327"/>
      <c r="JNF129" s="327"/>
      <c r="JNG129" s="327"/>
      <c r="JNH129" s="327"/>
      <c r="JNI129" s="327"/>
      <c r="JNJ129" s="327"/>
      <c r="JNK129" s="327"/>
      <c r="JNL129" s="327"/>
      <c r="JNM129" s="327"/>
      <c r="JNN129" s="327"/>
      <c r="JNO129" s="327"/>
      <c r="JNP129" s="327"/>
      <c r="JNQ129" s="327"/>
      <c r="JNR129" s="327"/>
      <c r="JNS129" s="327"/>
      <c r="JNT129" s="327"/>
      <c r="JNU129" s="327"/>
      <c r="JNV129" s="327"/>
      <c r="JNW129" s="327"/>
      <c r="JNX129" s="327"/>
      <c r="JNY129" s="327"/>
      <c r="JNZ129" s="327"/>
      <c r="JOA129" s="327"/>
      <c r="JOB129" s="327"/>
      <c r="JOC129" s="327"/>
      <c r="JOD129" s="327"/>
      <c r="JOE129" s="327"/>
      <c r="JOF129" s="327"/>
      <c r="JOG129" s="327"/>
      <c r="JOH129" s="327"/>
      <c r="JOI129" s="327"/>
      <c r="JOJ129" s="327"/>
      <c r="JOK129" s="327"/>
      <c r="JOL129" s="327"/>
      <c r="JOM129" s="327"/>
      <c r="JON129" s="327"/>
      <c r="JOO129" s="327"/>
      <c r="JOP129" s="327"/>
      <c r="JOQ129" s="327"/>
      <c r="JOR129" s="327"/>
      <c r="JOS129" s="327"/>
      <c r="JOT129" s="327"/>
      <c r="JOU129" s="327"/>
      <c r="JOV129" s="327"/>
      <c r="JOW129" s="327"/>
      <c r="JOX129" s="327"/>
      <c r="JOY129" s="327"/>
      <c r="JOZ129" s="327"/>
      <c r="JPA129" s="327"/>
      <c r="JPB129" s="327"/>
      <c r="JPC129" s="327"/>
      <c r="JPD129" s="327"/>
      <c r="JPE129" s="327"/>
      <c r="JPF129" s="327"/>
      <c r="JPG129" s="327"/>
      <c r="JPH129" s="327"/>
      <c r="JPI129" s="327"/>
      <c r="JPJ129" s="327"/>
      <c r="JPK129" s="327"/>
      <c r="JPL129" s="327"/>
      <c r="JPM129" s="327"/>
      <c r="JPN129" s="327"/>
      <c r="JPO129" s="327"/>
      <c r="JPP129" s="327"/>
      <c r="JPQ129" s="327"/>
      <c r="JPR129" s="327"/>
      <c r="JPS129" s="327"/>
      <c r="JPT129" s="327"/>
      <c r="JPU129" s="327"/>
      <c r="JPV129" s="327"/>
      <c r="JPW129" s="327"/>
      <c r="JPX129" s="327"/>
      <c r="JPY129" s="327"/>
      <c r="JPZ129" s="327"/>
      <c r="JQA129" s="327"/>
      <c r="JQB129" s="327"/>
      <c r="JQC129" s="327"/>
      <c r="JQD129" s="327"/>
      <c r="JQE129" s="327"/>
      <c r="JQF129" s="327"/>
      <c r="JQG129" s="327"/>
      <c r="JQH129" s="327"/>
      <c r="JQI129" s="327"/>
      <c r="JQJ129" s="327"/>
      <c r="JQK129" s="327"/>
      <c r="JQL129" s="327"/>
      <c r="JQM129" s="327"/>
      <c r="JQN129" s="327"/>
      <c r="JQO129" s="327"/>
      <c r="JQP129" s="327"/>
      <c r="JQQ129" s="327"/>
      <c r="JQR129" s="327"/>
      <c r="JQS129" s="327"/>
      <c r="JQT129" s="327"/>
      <c r="JQU129" s="327"/>
      <c r="JQV129" s="327"/>
      <c r="JQW129" s="327"/>
      <c r="JQX129" s="327"/>
      <c r="JQY129" s="327"/>
      <c r="JQZ129" s="327"/>
      <c r="JRA129" s="327"/>
      <c r="JRB129" s="327"/>
      <c r="JRC129" s="327"/>
      <c r="JRD129" s="327"/>
      <c r="JRE129" s="327"/>
      <c r="JRF129" s="327"/>
      <c r="JRG129" s="327"/>
      <c r="JRH129" s="327"/>
      <c r="JRI129" s="327"/>
      <c r="JRJ129" s="327"/>
      <c r="JRK129" s="327"/>
      <c r="JRL129" s="327"/>
      <c r="JRM129" s="327"/>
      <c r="JRN129" s="327"/>
      <c r="JRO129" s="327"/>
      <c r="JRP129" s="327"/>
      <c r="JRQ129" s="327"/>
      <c r="JRR129" s="327"/>
      <c r="JRS129" s="327"/>
      <c r="JRT129" s="327"/>
      <c r="JRU129" s="327"/>
      <c r="JRV129" s="327"/>
      <c r="JRW129" s="327"/>
      <c r="JRX129" s="327"/>
      <c r="JRY129" s="327"/>
      <c r="JRZ129" s="327"/>
      <c r="JSA129" s="327"/>
      <c r="JSB129" s="327"/>
      <c r="JSC129" s="327"/>
      <c r="JSD129" s="327"/>
      <c r="JSE129" s="327"/>
      <c r="JSF129" s="327"/>
      <c r="JSG129" s="327"/>
      <c r="JSH129" s="327"/>
      <c r="JSI129" s="327"/>
      <c r="JSJ129" s="327"/>
      <c r="JSK129" s="327"/>
      <c r="JSL129" s="327"/>
      <c r="JSM129" s="327"/>
      <c r="JSN129" s="327"/>
      <c r="JSO129" s="327"/>
      <c r="JSP129" s="327"/>
      <c r="JSQ129" s="327"/>
      <c r="JSR129" s="327"/>
      <c r="JSS129" s="327"/>
      <c r="JST129" s="327"/>
      <c r="JSU129" s="327"/>
      <c r="JSV129" s="327"/>
      <c r="JSW129" s="327"/>
      <c r="JSX129" s="327"/>
      <c r="JSY129" s="327"/>
      <c r="JSZ129" s="327"/>
      <c r="JTA129" s="327"/>
      <c r="JTB129" s="327"/>
      <c r="JTC129" s="327"/>
      <c r="JTD129" s="327"/>
      <c r="JTE129" s="327"/>
      <c r="JTF129" s="327"/>
      <c r="JTG129" s="327"/>
      <c r="JTH129" s="327"/>
      <c r="JTI129" s="327"/>
      <c r="JTJ129" s="327"/>
      <c r="JTK129" s="327"/>
      <c r="JTL129" s="327"/>
      <c r="JTM129" s="327"/>
      <c r="JTN129" s="327"/>
      <c r="JTO129" s="327"/>
      <c r="JTP129" s="327"/>
      <c r="JTQ129" s="327"/>
      <c r="JTR129" s="327"/>
      <c r="JTS129" s="327"/>
      <c r="JTT129" s="327"/>
      <c r="JTU129" s="327"/>
      <c r="JTV129" s="327"/>
      <c r="JTW129" s="327"/>
      <c r="JTX129" s="327"/>
      <c r="JTY129" s="327"/>
      <c r="JTZ129" s="327"/>
      <c r="JUA129" s="327"/>
      <c r="JUB129" s="327"/>
      <c r="JUC129" s="327"/>
      <c r="JUD129" s="327"/>
      <c r="JUE129" s="327"/>
      <c r="JUF129" s="327"/>
      <c r="JUG129" s="327"/>
      <c r="JUH129" s="327"/>
      <c r="JUI129" s="327"/>
      <c r="JUJ129" s="327"/>
      <c r="JUK129" s="327"/>
      <c r="JUL129" s="327"/>
      <c r="JUM129" s="327"/>
      <c r="JUN129" s="327"/>
      <c r="JUO129" s="327"/>
      <c r="JUP129" s="327"/>
      <c r="JUQ129" s="327"/>
      <c r="JUR129" s="327"/>
      <c r="JUS129" s="327"/>
      <c r="JUT129" s="327"/>
      <c r="JUU129" s="327"/>
      <c r="JUV129" s="327"/>
      <c r="JUW129" s="327"/>
      <c r="JUX129" s="327"/>
      <c r="JUY129" s="327"/>
      <c r="JUZ129" s="327"/>
      <c r="JVA129" s="327"/>
      <c r="JVB129" s="327"/>
      <c r="JVC129" s="327"/>
      <c r="JVD129" s="327"/>
      <c r="JVE129" s="327"/>
      <c r="JVF129" s="327"/>
      <c r="JVG129" s="327"/>
      <c r="JVH129" s="327"/>
      <c r="JVI129" s="327"/>
      <c r="JVJ129" s="327"/>
      <c r="JVK129" s="327"/>
      <c r="JVL129" s="327"/>
      <c r="JVM129" s="327"/>
      <c r="JVN129" s="327"/>
      <c r="JVO129" s="327"/>
      <c r="JVP129" s="327"/>
      <c r="JVQ129" s="327"/>
      <c r="JVR129" s="327"/>
      <c r="JVS129" s="327"/>
      <c r="JVT129" s="327"/>
      <c r="JVU129" s="327"/>
      <c r="JVV129" s="327"/>
      <c r="JVW129" s="327"/>
      <c r="JVX129" s="327"/>
      <c r="JVY129" s="327"/>
      <c r="JVZ129" s="327"/>
      <c r="JWA129" s="327"/>
      <c r="JWB129" s="327"/>
      <c r="JWC129" s="327"/>
      <c r="JWD129" s="327"/>
      <c r="JWE129" s="327"/>
      <c r="JWF129" s="327"/>
      <c r="JWG129" s="327"/>
      <c r="JWH129" s="327"/>
      <c r="JWI129" s="327"/>
      <c r="JWJ129" s="327"/>
      <c r="JWK129" s="327"/>
      <c r="JWL129" s="327"/>
      <c r="JWM129" s="327"/>
      <c r="JWN129" s="327"/>
      <c r="JWO129" s="327"/>
      <c r="JWP129" s="327"/>
      <c r="JWQ129" s="327"/>
      <c r="JWR129" s="327"/>
      <c r="JWS129" s="327"/>
      <c r="JWT129" s="327"/>
      <c r="JWU129" s="327"/>
      <c r="JWV129" s="327"/>
      <c r="JWW129" s="327"/>
      <c r="JWX129" s="327"/>
      <c r="JWY129" s="327"/>
      <c r="JWZ129" s="327"/>
      <c r="JXA129" s="327"/>
      <c r="JXB129" s="327"/>
      <c r="JXC129" s="327"/>
      <c r="JXD129" s="327"/>
      <c r="JXE129" s="327"/>
      <c r="JXF129" s="327"/>
      <c r="JXG129" s="327"/>
      <c r="JXH129" s="327"/>
      <c r="JXI129" s="327"/>
      <c r="JXJ129" s="327"/>
      <c r="JXK129" s="327"/>
      <c r="JXL129" s="327"/>
      <c r="JXM129" s="327"/>
      <c r="JXN129" s="327"/>
      <c r="JXO129" s="327"/>
      <c r="JXP129" s="327"/>
      <c r="JXQ129" s="327"/>
      <c r="JXR129" s="327"/>
      <c r="JXS129" s="327"/>
      <c r="JXT129" s="327"/>
      <c r="JXU129" s="327"/>
      <c r="JXV129" s="327"/>
      <c r="JXW129" s="327"/>
      <c r="JXX129" s="327"/>
      <c r="JXY129" s="327"/>
      <c r="JXZ129" s="327"/>
      <c r="JYA129" s="327"/>
      <c r="JYB129" s="327"/>
      <c r="JYC129" s="327"/>
      <c r="JYD129" s="327"/>
      <c r="JYE129" s="327"/>
      <c r="JYF129" s="327"/>
      <c r="JYG129" s="327"/>
      <c r="JYH129" s="327"/>
      <c r="JYI129" s="327"/>
      <c r="JYJ129" s="327"/>
      <c r="JYK129" s="327"/>
      <c r="JYL129" s="327"/>
      <c r="JYM129" s="327"/>
      <c r="JYN129" s="327"/>
      <c r="JYO129" s="327"/>
      <c r="JYP129" s="327"/>
      <c r="JYQ129" s="327"/>
      <c r="JYR129" s="327"/>
      <c r="JYS129" s="327"/>
      <c r="JYT129" s="327"/>
      <c r="JYU129" s="327"/>
      <c r="JYV129" s="327"/>
      <c r="JYW129" s="327"/>
      <c r="JYX129" s="327"/>
      <c r="JYY129" s="327"/>
      <c r="JYZ129" s="327"/>
      <c r="JZA129" s="327"/>
      <c r="JZB129" s="327"/>
      <c r="JZC129" s="327"/>
      <c r="JZD129" s="327"/>
      <c r="JZE129" s="327"/>
      <c r="JZF129" s="327"/>
      <c r="JZG129" s="327"/>
      <c r="JZH129" s="327"/>
      <c r="JZI129" s="327"/>
      <c r="JZJ129" s="327"/>
      <c r="JZK129" s="327"/>
      <c r="JZL129" s="327"/>
      <c r="JZM129" s="327"/>
      <c r="JZN129" s="327"/>
      <c r="JZO129" s="327"/>
      <c r="JZP129" s="327"/>
      <c r="JZQ129" s="327"/>
      <c r="JZR129" s="327"/>
      <c r="JZS129" s="327"/>
      <c r="JZT129" s="327"/>
      <c r="JZU129" s="327"/>
      <c r="JZV129" s="327"/>
      <c r="JZW129" s="327"/>
      <c r="JZX129" s="327"/>
      <c r="JZY129" s="327"/>
      <c r="JZZ129" s="327"/>
      <c r="KAA129" s="327"/>
      <c r="KAB129" s="327"/>
      <c r="KAC129" s="327"/>
      <c r="KAD129" s="327"/>
      <c r="KAE129" s="327"/>
      <c r="KAF129" s="327"/>
      <c r="KAG129" s="327"/>
      <c r="KAH129" s="327"/>
      <c r="KAI129" s="327"/>
      <c r="KAJ129" s="327"/>
      <c r="KAK129" s="327"/>
      <c r="KAL129" s="327"/>
      <c r="KAM129" s="327"/>
      <c r="KAN129" s="327"/>
      <c r="KAO129" s="327"/>
      <c r="KAP129" s="327"/>
      <c r="KAQ129" s="327"/>
      <c r="KAR129" s="327"/>
      <c r="KAS129" s="327"/>
      <c r="KAT129" s="327"/>
      <c r="KAU129" s="327"/>
      <c r="KAV129" s="327"/>
      <c r="KAW129" s="327"/>
      <c r="KAX129" s="327"/>
      <c r="KAY129" s="327"/>
      <c r="KAZ129" s="327"/>
      <c r="KBA129" s="327"/>
      <c r="KBB129" s="327"/>
      <c r="KBC129" s="327"/>
      <c r="KBD129" s="327"/>
      <c r="KBE129" s="327"/>
      <c r="KBF129" s="327"/>
      <c r="KBG129" s="327"/>
      <c r="KBH129" s="327"/>
      <c r="KBI129" s="327"/>
      <c r="KBJ129" s="327"/>
      <c r="KBK129" s="327"/>
      <c r="KBL129" s="327"/>
      <c r="KBM129" s="327"/>
      <c r="KBN129" s="327"/>
      <c r="KBO129" s="327"/>
      <c r="KBP129" s="327"/>
      <c r="KBQ129" s="327"/>
      <c r="KBR129" s="327"/>
      <c r="KBS129" s="327"/>
      <c r="KBT129" s="327"/>
      <c r="KBU129" s="327"/>
      <c r="KBV129" s="327"/>
      <c r="KBW129" s="327"/>
      <c r="KBX129" s="327"/>
      <c r="KBY129" s="327"/>
      <c r="KBZ129" s="327"/>
      <c r="KCA129" s="327"/>
      <c r="KCB129" s="327"/>
      <c r="KCC129" s="327"/>
      <c r="KCD129" s="327"/>
      <c r="KCE129" s="327"/>
      <c r="KCF129" s="327"/>
      <c r="KCG129" s="327"/>
      <c r="KCH129" s="327"/>
      <c r="KCI129" s="327"/>
      <c r="KCJ129" s="327"/>
      <c r="KCK129" s="327"/>
      <c r="KCL129" s="327"/>
      <c r="KCM129" s="327"/>
      <c r="KCN129" s="327"/>
      <c r="KCO129" s="327"/>
      <c r="KCP129" s="327"/>
      <c r="KCQ129" s="327"/>
      <c r="KCR129" s="327"/>
      <c r="KCS129" s="327"/>
      <c r="KCT129" s="327"/>
      <c r="KCU129" s="327"/>
      <c r="KCV129" s="327"/>
      <c r="KCW129" s="327"/>
      <c r="KCX129" s="327"/>
      <c r="KCY129" s="327"/>
      <c r="KCZ129" s="327"/>
      <c r="KDA129" s="327"/>
      <c r="KDB129" s="327"/>
      <c r="KDC129" s="327"/>
      <c r="KDD129" s="327"/>
      <c r="KDE129" s="327"/>
      <c r="KDF129" s="327"/>
      <c r="KDG129" s="327"/>
      <c r="KDH129" s="327"/>
      <c r="KDI129" s="327"/>
      <c r="KDJ129" s="327"/>
      <c r="KDK129" s="327"/>
      <c r="KDL129" s="327"/>
      <c r="KDM129" s="327"/>
      <c r="KDN129" s="327"/>
      <c r="KDO129" s="327"/>
      <c r="KDP129" s="327"/>
      <c r="KDQ129" s="327"/>
      <c r="KDR129" s="327"/>
      <c r="KDS129" s="327"/>
      <c r="KDT129" s="327"/>
      <c r="KDU129" s="327"/>
      <c r="KDV129" s="327"/>
      <c r="KDW129" s="327"/>
      <c r="KDX129" s="327"/>
      <c r="KDY129" s="327"/>
      <c r="KDZ129" s="327"/>
      <c r="KEA129" s="327"/>
      <c r="KEB129" s="327"/>
      <c r="KEC129" s="327"/>
      <c r="KED129" s="327"/>
      <c r="KEE129" s="327"/>
      <c r="KEF129" s="327"/>
      <c r="KEG129" s="327"/>
      <c r="KEH129" s="327"/>
      <c r="KEI129" s="327"/>
      <c r="KEJ129" s="327"/>
      <c r="KEK129" s="327"/>
      <c r="KEL129" s="327"/>
      <c r="KEM129" s="327"/>
      <c r="KEN129" s="327"/>
      <c r="KEO129" s="327"/>
      <c r="KEP129" s="327"/>
      <c r="KEQ129" s="327"/>
      <c r="KER129" s="327"/>
      <c r="KES129" s="327"/>
      <c r="KET129" s="327"/>
      <c r="KEU129" s="327"/>
      <c r="KEV129" s="327"/>
      <c r="KEW129" s="327"/>
      <c r="KEX129" s="327"/>
      <c r="KEY129" s="327"/>
      <c r="KEZ129" s="327"/>
      <c r="KFA129" s="327"/>
      <c r="KFB129" s="327"/>
      <c r="KFC129" s="327"/>
      <c r="KFD129" s="327"/>
      <c r="KFE129" s="327"/>
      <c r="KFF129" s="327"/>
      <c r="KFG129" s="327"/>
      <c r="KFH129" s="327"/>
      <c r="KFI129" s="327"/>
      <c r="KFJ129" s="327"/>
      <c r="KFK129" s="327"/>
      <c r="KFL129" s="327"/>
      <c r="KFM129" s="327"/>
      <c r="KFN129" s="327"/>
      <c r="KFO129" s="327"/>
      <c r="KFP129" s="327"/>
      <c r="KFQ129" s="327"/>
      <c r="KFR129" s="327"/>
      <c r="KFS129" s="327"/>
      <c r="KFT129" s="327"/>
      <c r="KFU129" s="327"/>
      <c r="KFV129" s="327"/>
      <c r="KFW129" s="327"/>
      <c r="KFX129" s="327"/>
      <c r="KFY129" s="327"/>
      <c r="KFZ129" s="327"/>
      <c r="KGA129" s="327"/>
      <c r="KGB129" s="327"/>
      <c r="KGC129" s="327"/>
      <c r="KGD129" s="327"/>
      <c r="KGE129" s="327"/>
      <c r="KGF129" s="327"/>
      <c r="KGG129" s="327"/>
      <c r="KGH129" s="327"/>
      <c r="KGI129" s="327"/>
      <c r="KGJ129" s="327"/>
      <c r="KGK129" s="327"/>
      <c r="KGL129" s="327"/>
      <c r="KGM129" s="327"/>
      <c r="KGN129" s="327"/>
      <c r="KGO129" s="327"/>
      <c r="KGP129" s="327"/>
      <c r="KGQ129" s="327"/>
      <c r="KGR129" s="327"/>
      <c r="KGS129" s="327"/>
      <c r="KGT129" s="327"/>
      <c r="KGU129" s="327"/>
      <c r="KGV129" s="327"/>
      <c r="KGW129" s="327"/>
      <c r="KGX129" s="327"/>
      <c r="KGY129" s="327"/>
      <c r="KGZ129" s="327"/>
      <c r="KHA129" s="327"/>
      <c r="KHB129" s="327"/>
      <c r="KHC129" s="327"/>
      <c r="KHD129" s="327"/>
      <c r="KHE129" s="327"/>
      <c r="KHF129" s="327"/>
      <c r="KHG129" s="327"/>
      <c r="KHH129" s="327"/>
      <c r="KHI129" s="327"/>
      <c r="KHJ129" s="327"/>
      <c r="KHK129" s="327"/>
      <c r="KHL129" s="327"/>
      <c r="KHM129" s="327"/>
      <c r="KHN129" s="327"/>
      <c r="KHO129" s="327"/>
      <c r="KHP129" s="327"/>
      <c r="KHQ129" s="327"/>
      <c r="KHR129" s="327"/>
      <c r="KHS129" s="327"/>
      <c r="KHT129" s="327"/>
      <c r="KHU129" s="327"/>
      <c r="KHV129" s="327"/>
      <c r="KHW129" s="327"/>
      <c r="KHX129" s="327"/>
      <c r="KHY129" s="327"/>
      <c r="KHZ129" s="327"/>
      <c r="KIA129" s="327"/>
      <c r="KIB129" s="327"/>
      <c r="KIC129" s="327"/>
      <c r="KID129" s="327"/>
      <c r="KIE129" s="327"/>
      <c r="KIF129" s="327"/>
      <c r="KIG129" s="327"/>
      <c r="KIH129" s="327"/>
      <c r="KII129" s="327"/>
      <c r="KIJ129" s="327"/>
      <c r="KIK129" s="327"/>
      <c r="KIL129" s="327"/>
      <c r="KIM129" s="327"/>
      <c r="KIN129" s="327"/>
      <c r="KIO129" s="327"/>
      <c r="KIP129" s="327"/>
      <c r="KIQ129" s="327"/>
      <c r="KIR129" s="327"/>
      <c r="KIS129" s="327"/>
      <c r="KIT129" s="327"/>
      <c r="KIU129" s="327"/>
      <c r="KIV129" s="327"/>
      <c r="KIW129" s="327"/>
      <c r="KIX129" s="327"/>
      <c r="KIY129" s="327"/>
      <c r="KIZ129" s="327"/>
      <c r="KJA129" s="327"/>
      <c r="KJB129" s="327"/>
      <c r="KJC129" s="327"/>
      <c r="KJD129" s="327"/>
      <c r="KJE129" s="327"/>
      <c r="KJF129" s="327"/>
      <c r="KJG129" s="327"/>
      <c r="KJH129" s="327"/>
      <c r="KJI129" s="327"/>
      <c r="KJJ129" s="327"/>
      <c r="KJK129" s="327"/>
      <c r="KJL129" s="327"/>
      <c r="KJM129" s="327"/>
      <c r="KJN129" s="327"/>
      <c r="KJO129" s="327"/>
      <c r="KJP129" s="327"/>
      <c r="KJQ129" s="327"/>
      <c r="KJR129" s="327"/>
      <c r="KJS129" s="327"/>
      <c r="KJT129" s="327"/>
      <c r="KJU129" s="327"/>
      <c r="KJV129" s="327"/>
      <c r="KJW129" s="327"/>
      <c r="KJX129" s="327"/>
      <c r="KJY129" s="327"/>
      <c r="KJZ129" s="327"/>
      <c r="KKA129" s="327"/>
      <c r="KKB129" s="327"/>
      <c r="KKC129" s="327"/>
      <c r="KKD129" s="327"/>
      <c r="KKE129" s="327"/>
      <c r="KKF129" s="327"/>
      <c r="KKG129" s="327"/>
      <c r="KKH129" s="327"/>
      <c r="KKI129" s="327"/>
      <c r="KKJ129" s="327"/>
      <c r="KKK129" s="327"/>
      <c r="KKL129" s="327"/>
      <c r="KKM129" s="327"/>
      <c r="KKN129" s="327"/>
      <c r="KKO129" s="327"/>
      <c r="KKP129" s="327"/>
      <c r="KKQ129" s="327"/>
      <c r="KKR129" s="327"/>
      <c r="KKS129" s="327"/>
      <c r="KKT129" s="327"/>
      <c r="KKU129" s="327"/>
      <c r="KKV129" s="327"/>
      <c r="KKW129" s="327"/>
      <c r="KKX129" s="327"/>
      <c r="KKY129" s="327"/>
      <c r="KKZ129" s="327"/>
      <c r="KLA129" s="327"/>
      <c r="KLB129" s="327"/>
      <c r="KLC129" s="327"/>
      <c r="KLD129" s="327"/>
      <c r="KLE129" s="327"/>
      <c r="KLF129" s="327"/>
      <c r="KLG129" s="327"/>
      <c r="KLH129" s="327"/>
      <c r="KLI129" s="327"/>
      <c r="KLJ129" s="327"/>
      <c r="KLK129" s="327"/>
      <c r="KLL129" s="327"/>
      <c r="KLM129" s="327"/>
      <c r="KLN129" s="327"/>
      <c r="KLO129" s="327"/>
      <c r="KLP129" s="327"/>
      <c r="KLQ129" s="327"/>
      <c r="KLR129" s="327"/>
      <c r="KLS129" s="327"/>
      <c r="KLT129" s="327"/>
      <c r="KLU129" s="327"/>
      <c r="KLV129" s="327"/>
      <c r="KLW129" s="327"/>
      <c r="KLX129" s="327"/>
      <c r="KLY129" s="327"/>
      <c r="KLZ129" s="327"/>
      <c r="KMA129" s="327"/>
      <c r="KMB129" s="327"/>
      <c r="KMC129" s="327"/>
      <c r="KMD129" s="327"/>
      <c r="KME129" s="327"/>
      <c r="KMF129" s="327"/>
      <c r="KMG129" s="327"/>
      <c r="KMH129" s="327"/>
      <c r="KMI129" s="327"/>
      <c r="KMJ129" s="327"/>
      <c r="KMK129" s="327"/>
      <c r="KML129" s="327"/>
      <c r="KMM129" s="327"/>
      <c r="KMN129" s="327"/>
      <c r="KMO129" s="327"/>
      <c r="KMP129" s="327"/>
      <c r="KMQ129" s="327"/>
      <c r="KMR129" s="327"/>
      <c r="KMS129" s="327"/>
      <c r="KMT129" s="327"/>
      <c r="KMU129" s="327"/>
      <c r="KMV129" s="327"/>
      <c r="KMW129" s="327"/>
      <c r="KMX129" s="327"/>
      <c r="KMY129" s="327"/>
      <c r="KMZ129" s="327"/>
      <c r="KNA129" s="327"/>
      <c r="KNB129" s="327"/>
      <c r="KNC129" s="327"/>
      <c r="KND129" s="327"/>
      <c r="KNE129" s="327"/>
      <c r="KNF129" s="327"/>
      <c r="KNG129" s="327"/>
      <c r="KNH129" s="327"/>
      <c r="KNI129" s="327"/>
      <c r="KNJ129" s="327"/>
      <c r="KNK129" s="327"/>
      <c r="KNL129" s="327"/>
      <c r="KNM129" s="327"/>
      <c r="KNN129" s="327"/>
      <c r="KNO129" s="327"/>
      <c r="KNP129" s="327"/>
      <c r="KNQ129" s="327"/>
      <c r="KNR129" s="327"/>
      <c r="KNS129" s="327"/>
      <c r="KNT129" s="327"/>
      <c r="KNU129" s="327"/>
      <c r="KNV129" s="327"/>
      <c r="KNW129" s="327"/>
      <c r="KNX129" s="327"/>
      <c r="KNY129" s="327"/>
      <c r="KNZ129" s="327"/>
      <c r="KOA129" s="327"/>
      <c r="KOB129" s="327"/>
      <c r="KOC129" s="327"/>
      <c r="KOD129" s="327"/>
      <c r="KOE129" s="327"/>
      <c r="KOF129" s="327"/>
      <c r="KOG129" s="327"/>
      <c r="KOH129" s="327"/>
      <c r="KOI129" s="327"/>
      <c r="KOJ129" s="327"/>
      <c r="KOK129" s="327"/>
      <c r="KOL129" s="327"/>
      <c r="KOM129" s="327"/>
      <c r="KON129" s="327"/>
      <c r="KOO129" s="327"/>
      <c r="KOP129" s="327"/>
      <c r="KOQ129" s="327"/>
      <c r="KOR129" s="327"/>
      <c r="KOS129" s="327"/>
      <c r="KOT129" s="327"/>
      <c r="KOU129" s="327"/>
      <c r="KOV129" s="327"/>
      <c r="KOW129" s="327"/>
      <c r="KOX129" s="327"/>
      <c r="KOY129" s="327"/>
      <c r="KOZ129" s="327"/>
      <c r="KPA129" s="327"/>
      <c r="KPB129" s="327"/>
      <c r="KPC129" s="327"/>
      <c r="KPD129" s="327"/>
      <c r="KPE129" s="327"/>
      <c r="KPF129" s="327"/>
      <c r="KPG129" s="327"/>
      <c r="KPH129" s="327"/>
      <c r="KPI129" s="327"/>
      <c r="KPJ129" s="327"/>
      <c r="KPK129" s="327"/>
      <c r="KPL129" s="327"/>
      <c r="KPM129" s="327"/>
      <c r="KPN129" s="327"/>
      <c r="KPO129" s="327"/>
      <c r="KPP129" s="327"/>
      <c r="KPQ129" s="327"/>
      <c r="KPR129" s="327"/>
      <c r="KPS129" s="327"/>
      <c r="KPT129" s="327"/>
      <c r="KPU129" s="327"/>
      <c r="KPV129" s="327"/>
      <c r="KPW129" s="327"/>
      <c r="KPX129" s="327"/>
      <c r="KPY129" s="327"/>
      <c r="KPZ129" s="327"/>
      <c r="KQA129" s="327"/>
      <c r="KQB129" s="327"/>
      <c r="KQC129" s="327"/>
      <c r="KQD129" s="327"/>
      <c r="KQE129" s="327"/>
      <c r="KQF129" s="327"/>
      <c r="KQG129" s="327"/>
      <c r="KQH129" s="327"/>
      <c r="KQI129" s="327"/>
      <c r="KQJ129" s="327"/>
      <c r="KQK129" s="327"/>
      <c r="KQL129" s="327"/>
      <c r="KQM129" s="327"/>
      <c r="KQN129" s="327"/>
      <c r="KQO129" s="327"/>
      <c r="KQP129" s="327"/>
      <c r="KQQ129" s="327"/>
      <c r="KQR129" s="327"/>
      <c r="KQS129" s="327"/>
      <c r="KQT129" s="327"/>
      <c r="KQU129" s="327"/>
      <c r="KQV129" s="327"/>
      <c r="KQW129" s="327"/>
      <c r="KQX129" s="327"/>
      <c r="KQY129" s="327"/>
      <c r="KQZ129" s="327"/>
      <c r="KRA129" s="327"/>
      <c r="KRB129" s="327"/>
      <c r="KRC129" s="327"/>
      <c r="KRD129" s="327"/>
      <c r="KRE129" s="327"/>
      <c r="KRF129" s="327"/>
      <c r="KRG129" s="327"/>
      <c r="KRH129" s="327"/>
      <c r="KRI129" s="327"/>
      <c r="KRJ129" s="327"/>
      <c r="KRK129" s="327"/>
      <c r="KRL129" s="327"/>
      <c r="KRM129" s="327"/>
      <c r="KRN129" s="327"/>
      <c r="KRO129" s="327"/>
      <c r="KRP129" s="327"/>
      <c r="KRQ129" s="327"/>
      <c r="KRR129" s="327"/>
      <c r="KRS129" s="327"/>
      <c r="KRT129" s="327"/>
      <c r="KRU129" s="327"/>
      <c r="KRV129" s="327"/>
      <c r="KRW129" s="327"/>
      <c r="KRX129" s="327"/>
      <c r="KRY129" s="327"/>
      <c r="KRZ129" s="327"/>
      <c r="KSA129" s="327"/>
      <c r="KSB129" s="327"/>
      <c r="KSC129" s="327"/>
      <c r="KSD129" s="327"/>
      <c r="KSE129" s="327"/>
      <c r="KSF129" s="327"/>
      <c r="KSG129" s="327"/>
      <c r="KSH129" s="327"/>
      <c r="KSI129" s="327"/>
      <c r="KSJ129" s="327"/>
      <c r="KSK129" s="327"/>
      <c r="KSL129" s="327"/>
      <c r="KSM129" s="327"/>
      <c r="KSN129" s="327"/>
      <c r="KSO129" s="327"/>
      <c r="KSP129" s="327"/>
      <c r="KSQ129" s="327"/>
      <c r="KSR129" s="327"/>
      <c r="KSS129" s="327"/>
      <c r="KST129" s="327"/>
      <c r="KSU129" s="327"/>
      <c r="KSV129" s="327"/>
      <c r="KSW129" s="327"/>
      <c r="KSX129" s="327"/>
      <c r="KSY129" s="327"/>
      <c r="KSZ129" s="327"/>
      <c r="KTA129" s="327"/>
      <c r="KTB129" s="327"/>
      <c r="KTC129" s="327"/>
      <c r="KTD129" s="327"/>
      <c r="KTE129" s="327"/>
      <c r="KTF129" s="327"/>
      <c r="KTG129" s="327"/>
      <c r="KTH129" s="327"/>
      <c r="KTI129" s="327"/>
      <c r="KTJ129" s="327"/>
      <c r="KTK129" s="327"/>
      <c r="KTL129" s="327"/>
      <c r="KTM129" s="327"/>
      <c r="KTN129" s="327"/>
      <c r="KTO129" s="327"/>
      <c r="KTP129" s="327"/>
      <c r="KTQ129" s="327"/>
      <c r="KTR129" s="327"/>
      <c r="KTS129" s="327"/>
      <c r="KTT129" s="327"/>
      <c r="KTU129" s="327"/>
      <c r="KTV129" s="327"/>
      <c r="KTW129" s="327"/>
      <c r="KTX129" s="327"/>
      <c r="KTY129" s="327"/>
      <c r="KTZ129" s="327"/>
      <c r="KUA129" s="327"/>
      <c r="KUB129" s="327"/>
      <c r="KUC129" s="327"/>
      <c r="KUD129" s="327"/>
      <c r="KUE129" s="327"/>
      <c r="KUF129" s="327"/>
      <c r="KUG129" s="327"/>
      <c r="KUH129" s="327"/>
      <c r="KUI129" s="327"/>
      <c r="KUJ129" s="327"/>
      <c r="KUK129" s="327"/>
      <c r="KUL129" s="327"/>
      <c r="KUM129" s="327"/>
      <c r="KUN129" s="327"/>
      <c r="KUO129" s="327"/>
      <c r="KUP129" s="327"/>
      <c r="KUQ129" s="327"/>
      <c r="KUR129" s="327"/>
      <c r="KUS129" s="327"/>
      <c r="KUT129" s="327"/>
      <c r="KUU129" s="327"/>
      <c r="KUV129" s="327"/>
      <c r="KUW129" s="327"/>
      <c r="KUX129" s="327"/>
      <c r="KUY129" s="327"/>
      <c r="KUZ129" s="327"/>
      <c r="KVA129" s="327"/>
      <c r="KVB129" s="327"/>
      <c r="KVC129" s="327"/>
      <c r="KVD129" s="327"/>
      <c r="KVE129" s="327"/>
      <c r="KVF129" s="327"/>
      <c r="KVG129" s="327"/>
      <c r="KVH129" s="327"/>
      <c r="KVI129" s="327"/>
      <c r="KVJ129" s="327"/>
      <c r="KVK129" s="327"/>
      <c r="KVL129" s="327"/>
      <c r="KVM129" s="327"/>
      <c r="KVN129" s="327"/>
      <c r="KVO129" s="327"/>
      <c r="KVP129" s="327"/>
      <c r="KVQ129" s="327"/>
      <c r="KVR129" s="327"/>
      <c r="KVS129" s="327"/>
      <c r="KVT129" s="327"/>
      <c r="KVU129" s="327"/>
      <c r="KVV129" s="327"/>
      <c r="KVW129" s="327"/>
      <c r="KVX129" s="327"/>
      <c r="KVY129" s="327"/>
      <c r="KVZ129" s="327"/>
      <c r="KWA129" s="327"/>
      <c r="KWB129" s="327"/>
      <c r="KWC129" s="327"/>
      <c r="KWD129" s="327"/>
      <c r="KWE129" s="327"/>
      <c r="KWF129" s="327"/>
      <c r="KWG129" s="327"/>
      <c r="KWH129" s="327"/>
      <c r="KWI129" s="327"/>
      <c r="KWJ129" s="327"/>
      <c r="KWK129" s="327"/>
      <c r="KWL129" s="327"/>
      <c r="KWM129" s="327"/>
      <c r="KWN129" s="327"/>
      <c r="KWO129" s="327"/>
      <c r="KWP129" s="327"/>
      <c r="KWQ129" s="327"/>
      <c r="KWR129" s="327"/>
      <c r="KWS129" s="327"/>
      <c r="KWT129" s="327"/>
      <c r="KWU129" s="327"/>
      <c r="KWV129" s="327"/>
      <c r="KWW129" s="327"/>
      <c r="KWX129" s="327"/>
      <c r="KWY129" s="327"/>
      <c r="KWZ129" s="327"/>
      <c r="KXA129" s="327"/>
      <c r="KXB129" s="327"/>
      <c r="KXC129" s="327"/>
      <c r="KXD129" s="327"/>
      <c r="KXE129" s="327"/>
      <c r="KXF129" s="327"/>
      <c r="KXG129" s="327"/>
      <c r="KXH129" s="327"/>
      <c r="KXI129" s="327"/>
      <c r="KXJ129" s="327"/>
      <c r="KXK129" s="327"/>
      <c r="KXL129" s="327"/>
      <c r="KXM129" s="327"/>
      <c r="KXN129" s="327"/>
      <c r="KXO129" s="327"/>
      <c r="KXP129" s="327"/>
      <c r="KXQ129" s="327"/>
      <c r="KXR129" s="327"/>
      <c r="KXS129" s="327"/>
      <c r="KXT129" s="327"/>
      <c r="KXU129" s="327"/>
      <c r="KXV129" s="327"/>
      <c r="KXW129" s="327"/>
      <c r="KXX129" s="327"/>
      <c r="KXY129" s="327"/>
      <c r="KXZ129" s="327"/>
      <c r="KYA129" s="327"/>
      <c r="KYB129" s="327"/>
      <c r="KYC129" s="327"/>
      <c r="KYD129" s="327"/>
      <c r="KYE129" s="327"/>
      <c r="KYF129" s="327"/>
      <c r="KYG129" s="327"/>
      <c r="KYH129" s="327"/>
      <c r="KYI129" s="327"/>
      <c r="KYJ129" s="327"/>
      <c r="KYK129" s="327"/>
      <c r="KYL129" s="327"/>
      <c r="KYM129" s="327"/>
      <c r="KYN129" s="327"/>
      <c r="KYO129" s="327"/>
      <c r="KYP129" s="327"/>
      <c r="KYQ129" s="327"/>
      <c r="KYR129" s="327"/>
      <c r="KYS129" s="327"/>
      <c r="KYT129" s="327"/>
      <c r="KYU129" s="327"/>
      <c r="KYV129" s="327"/>
      <c r="KYW129" s="327"/>
      <c r="KYX129" s="327"/>
      <c r="KYY129" s="327"/>
      <c r="KYZ129" s="327"/>
      <c r="KZA129" s="327"/>
      <c r="KZB129" s="327"/>
      <c r="KZC129" s="327"/>
      <c r="KZD129" s="327"/>
      <c r="KZE129" s="327"/>
      <c r="KZF129" s="327"/>
      <c r="KZG129" s="327"/>
      <c r="KZH129" s="327"/>
      <c r="KZI129" s="327"/>
      <c r="KZJ129" s="327"/>
      <c r="KZK129" s="327"/>
      <c r="KZL129" s="327"/>
      <c r="KZM129" s="327"/>
      <c r="KZN129" s="327"/>
      <c r="KZO129" s="327"/>
      <c r="KZP129" s="327"/>
      <c r="KZQ129" s="327"/>
      <c r="KZR129" s="327"/>
      <c r="KZS129" s="327"/>
      <c r="KZT129" s="327"/>
      <c r="KZU129" s="327"/>
      <c r="KZV129" s="327"/>
      <c r="KZW129" s="327"/>
      <c r="KZX129" s="327"/>
      <c r="KZY129" s="327"/>
      <c r="KZZ129" s="327"/>
      <c r="LAA129" s="327"/>
      <c r="LAB129" s="327"/>
      <c r="LAC129" s="327"/>
      <c r="LAD129" s="327"/>
      <c r="LAE129" s="327"/>
      <c r="LAF129" s="327"/>
      <c r="LAG129" s="327"/>
      <c r="LAH129" s="327"/>
      <c r="LAI129" s="327"/>
      <c r="LAJ129" s="327"/>
      <c r="LAK129" s="327"/>
      <c r="LAL129" s="327"/>
      <c r="LAM129" s="327"/>
      <c r="LAN129" s="327"/>
      <c r="LAO129" s="327"/>
      <c r="LAP129" s="327"/>
      <c r="LAQ129" s="327"/>
      <c r="LAR129" s="327"/>
      <c r="LAS129" s="327"/>
      <c r="LAT129" s="327"/>
      <c r="LAU129" s="327"/>
      <c r="LAV129" s="327"/>
      <c r="LAW129" s="327"/>
      <c r="LAX129" s="327"/>
      <c r="LAY129" s="327"/>
      <c r="LAZ129" s="327"/>
      <c r="LBA129" s="327"/>
      <c r="LBB129" s="327"/>
      <c r="LBC129" s="327"/>
      <c r="LBD129" s="327"/>
      <c r="LBE129" s="327"/>
      <c r="LBF129" s="327"/>
      <c r="LBG129" s="327"/>
      <c r="LBH129" s="327"/>
      <c r="LBI129" s="327"/>
      <c r="LBJ129" s="327"/>
      <c r="LBK129" s="327"/>
      <c r="LBL129" s="327"/>
      <c r="LBM129" s="327"/>
      <c r="LBN129" s="327"/>
      <c r="LBO129" s="327"/>
      <c r="LBP129" s="327"/>
      <c r="LBQ129" s="327"/>
      <c r="LBR129" s="327"/>
      <c r="LBS129" s="327"/>
      <c r="LBT129" s="327"/>
      <c r="LBU129" s="327"/>
      <c r="LBV129" s="327"/>
      <c r="LBW129" s="327"/>
      <c r="LBX129" s="327"/>
      <c r="LBY129" s="327"/>
      <c r="LBZ129" s="327"/>
      <c r="LCA129" s="327"/>
      <c r="LCB129" s="327"/>
      <c r="LCC129" s="327"/>
      <c r="LCD129" s="327"/>
      <c r="LCE129" s="327"/>
      <c r="LCF129" s="327"/>
      <c r="LCG129" s="327"/>
      <c r="LCH129" s="327"/>
      <c r="LCI129" s="327"/>
      <c r="LCJ129" s="327"/>
      <c r="LCK129" s="327"/>
      <c r="LCL129" s="327"/>
      <c r="LCM129" s="327"/>
      <c r="LCN129" s="327"/>
      <c r="LCO129" s="327"/>
      <c r="LCP129" s="327"/>
      <c r="LCQ129" s="327"/>
      <c r="LCR129" s="327"/>
      <c r="LCS129" s="327"/>
      <c r="LCT129" s="327"/>
      <c r="LCU129" s="327"/>
      <c r="LCV129" s="327"/>
      <c r="LCW129" s="327"/>
      <c r="LCX129" s="327"/>
      <c r="LCY129" s="327"/>
      <c r="LCZ129" s="327"/>
      <c r="LDA129" s="327"/>
      <c r="LDB129" s="327"/>
      <c r="LDC129" s="327"/>
      <c r="LDD129" s="327"/>
      <c r="LDE129" s="327"/>
      <c r="LDF129" s="327"/>
      <c r="LDG129" s="327"/>
      <c r="LDH129" s="327"/>
      <c r="LDI129" s="327"/>
      <c r="LDJ129" s="327"/>
      <c r="LDK129" s="327"/>
      <c r="LDL129" s="327"/>
      <c r="LDM129" s="327"/>
      <c r="LDN129" s="327"/>
      <c r="LDO129" s="327"/>
      <c r="LDP129" s="327"/>
      <c r="LDQ129" s="327"/>
      <c r="LDR129" s="327"/>
      <c r="LDS129" s="327"/>
      <c r="LDT129" s="327"/>
      <c r="LDU129" s="327"/>
      <c r="LDV129" s="327"/>
      <c r="LDW129" s="327"/>
      <c r="LDX129" s="327"/>
      <c r="LDY129" s="327"/>
      <c r="LDZ129" s="327"/>
      <c r="LEA129" s="327"/>
      <c r="LEB129" s="327"/>
      <c r="LEC129" s="327"/>
      <c r="LED129" s="327"/>
      <c r="LEE129" s="327"/>
      <c r="LEF129" s="327"/>
      <c r="LEG129" s="327"/>
      <c r="LEH129" s="327"/>
      <c r="LEI129" s="327"/>
      <c r="LEJ129" s="327"/>
      <c r="LEK129" s="327"/>
      <c r="LEL129" s="327"/>
      <c r="LEM129" s="327"/>
      <c r="LEN129" s="327"/>
      <c r="LEO129" s="327"/>
      <c r="LEP129" s="327"/>
      <c r="LEQ129" s="327"/>
      <c r="LER129" s="327"/>
      <c r="LES129" s="327"/>
      <c r="LET129" s="327"/>
      <c r="LEU129" s="327"/>
      <c r="LEV129" s="327"/>
      <c r="LEW129" s="327"/>
      <c r="LEX129" s="327"/>
      <c r="LEY129" s="327"/>
      <c r="LEZ129" s="327"/>
      <c r="LFA129" s="327"/>
      <c r="LFB129" s="327"/>
      <c r="LFC129" s="327"/>
      <c r="LFD129" s="327"/>
      <c r="LFE129" s="327"/>
      <c r="LFF129" s="327"/>
      <c r="LFG129" s="327"/>
      <c r="LFH129" s="327"/>
      <c r="LFI129" s="327"/>
      <c r="LFJ129" s="327"/>
      <c r="LFK129" s="327"/>
      <c r="LFL129" s="327"/>
      <c r="LFM129" s="327"/>
      <c r="LFN129" s="327"/>
      <c r="LFO129" s="327"/>
      <c r="LFP129" s="327"/>
      <c r="LFQ129" s="327"/>
      <c r="LFR129" s="327"/>
      <c r="LFS129" s="327"/>
      <c r="LFT129" s="327"/>
      <c r="LFU129" s="327"/>
      <c r="LFV129" s="327"/>
      <c r="LFW129" s="327"/>
      <c r="LFX129" s="327"/>
      <c r="LFY129" s="327"/>
      <c r="LFZ129" s="327"/>
      <c r="LGA129" s="327"/>
      <c r="LGB129" s="327"/>
      <c r="LGC129" s="327"/>
      <c r="LGD129" s="327"/>
      <c r="LGE129" s="327"/>
      <c r="LGF129" s="327"/>
      <c r="LGG129" s="327"/>
      <c r="LGH129" s="327"/>
      <c r="LGI129" s="327"/>
      <c r="LGJ129" s="327"/>
      <c r="LGK129" s="327"/>
      <c r="LGL129" s="327"/>
      <c r="LGM129" s="327"/>
      <c r="LGN129" s="327"/>
      <c r="LGO129" s="327"/>
      <c r="LGP129" s="327"/>
      <c r="LGQ129" s="327"/>
      <c r="LGR129" s="327"/>
      <c r="LGS129" s="327"/>
      <c r="LGT129" s="327"/>
      <c r="LGU129" s="327"/>
      <c r="LGV129" s="327"/>
      <c r="LGW129" s="327"/>
      <c r="LGX129" s="327"/>
      <c r="LGY129" s="327"/>
      <c r="LGZ129" s="327"/>
      <c r="LHA129" s="327"/>
      <c r="LHB129" s="327"/>
      <c r="LHC129" s="327"/>
      <c r="LHD129" s="327"/>
      <c r="LHE129" s="327"/>
      <c r="LHF129" s="327"/>
      <c r="LHG129" s="327"/>
      <c r="LHH129" s="327"/>
      <c r="LHI129" s="327"/>
      <c r="LHJ129" s="327"/>
      <c r="LHK129" s="327"/>
      <c r="LHL129" s="327"/>
      <c r="LHM129" s="327"/>
      <c r="LHN129" s="327"/>
      <c r="LHO129" s="327"/>
      <c r="LHP129" s="327"/>
      <c r="LHQ129" s="327"/>
      <c r="LHR129" s="327"/>
      <c r="LHS129" s="327"/>
      <c r="LHT129" s="327"/>
      <c r="LHU129" s="327"/>
      <c r="LHV129" s="327"/>
      <c r="LHW129" s="327"/>
      <c r="LHX129" s="327"/>
      <c r="LHY129" s="327"/>
      <c r="LHZ129" s="327"/>
      <c r="LIA129" s="327"/>
      <c r="LIB129" s="327"/>
      <c r="LIC129" s="327"/>
      <c r="LID129" s="327"/>
      <c r="LIE129" s="327"/>
      <c r="LIF129" s="327"/>
      <c r="LIG129" s="327"/>
      <c r="LIH129" s="327"/>
      <c r="LII129" s="327"/>
      <c r="LIJ129" s="327"/>
      <c r="LIK129" s="327"/>
      <c r="LIL129" s="327"/>
      <c r="LIM129" s="327"/>
      <c r="LIN129" s="327"/>
      <c r="LIO129" s="327"/>
      <c r="LIP129" s="327"/>
      <c r="LIQ129" s="327"/>
      <c r="LIR129" s="327"/>
      <c r="LIS129" s="327"/>
      <c r="LIT129" s="327"/>
      <c r="LIU129" s="327"/>
      <c r="LIV129" s="327"/>
      <c r="LIW129" s="327"/>
      <c r="LIX129" s="327"/>
      <c r="LIY129" s="327"/>
      <c r="LIZ129" s="327"/>
      <c r="LJA129" s="327"/>
      <c r="LJB129" s="327"/>
      <c r="LJC129" s="327"/>
      <c r="LJD129" s="327"/>
      <c r="LJE129" s="327"/>
      <c r="LJF129" s="327"/>
      <c r="LJG129" s="327"/>
      <c r="LJH129" s="327"/>
      <c r="LJI129" s="327"/>
      <c r="LJJ129" s="327"/>
      <c r="LJK129" s="327"/>
      <c r="LJL129" s="327"/>
      <c r="LJM129" s="327"/>
      <c r="LJN129" s="327"/>
      <c r="LJO129" s="327"/>
      <c r="LJP129" s="327"/>
      <c r="LJQ129" s="327"/>
      <c r="LJR129" s="327"/>
      <c r="LJS129" s="327"/>
      <c r="LJT129" s="327"/>
      <c r="LJU129" s="327"/>
      <c r="LJV129" s="327"/>
      <c r="LJW129" s="327"/>
      <c r="LJX129" s="327"/>
      <c r="LJY129" s="327"/>
      <c r="LJZ129" s="327"/>
      <c r="LKA129" s="327"/>
      <c r="LKB129" s="327"/>
      <c r="LKC129" s="327"/>
      <c r="LKD129" s="327"/>
      <c r="LKE129" s="327"/>
      <c r="LKF129" s="327"/>
      <c r="LKG129" s="327"/>
      <c r="LKH129" s="327"/>
      <c r="LKI129" s="327"/>
      <c r="LKJ129" s="327"/>
      <c r="LKK129" s="327"/>
      <c r="LKL129" s="327"/>
      <c r="LKM129" s="327"/>
      <c r="LKN129" s="327"/>
      <c r="LKO129" s="327"/>
      <c r="LKP129" s="327"/>
      <c r="LKQ129" s="327"/>
      <c r="LKR129" s="327"/>
      <c r="LKS129" s="327"/>
      <c r="LKT129" s="327"/>
      <c r="LKU129" s="327"/>
      <c r="LKV129" s="327"/>
      <c r="LKW129" s="327"/>
      <c r="LKX129" s="327"/>
      <c r="LKY129" s="327"/>
      <c r="LKZ129" s="327"/>
      <c r="LLA129" s="327"/>
      <c r="LLB129" s="327"/>
      <c r="LLC129" s="327"/>
      <c r="LLD129" s="327"/>
      <c r="LLE129" s="327"/>
      <c r="LLF129" s="327"/>
      <c r="LLG129" s="327"/>
      <c r="LLH129" s="327"/>
      <c r="LLI129" s="327"/>
      <c r="LLJ129" s="327"/>
      <c r="LLK129" s="327"/>
      <c r="LLL129" s="327"/>
      <c r="LLM129" s="327"/>
      <c r="LLN129" s="327"/>
      <c r="LLO129" s="327"/>
      <c r="LLP129" s="327"/>
      <c r="LLQ129" s="327"/>
      <c r="LLR129" s="327"/>
      <c r="LLS129" s="327"/>
      <c r="LLT129" s="327"/>
      <c r="LLU129" s="327"/>
      <c r="LLV129" s="327"/>
      <c r="LLW129" s="327"/>
      <c r="LLX129" s="327"/>
      <c r="LLY129" s="327"/>
      <c r="LLZ129" s="327"/>
      <c r="LMA129" s="327"/>
      <c r="LMB129" s="327"/>
      <c r="LMC129" s="327"/>
      <c r="LMD129" s="327"/>
      <c r="LME129" s="327"/>
      <c r="LMF129" s="327"/>
      <c r="LMG129" s="327"/>
      <c r="LMH129" s="327"/>
      <c r="LMI129" s="327"/>
      <c r="LMJ129" s="327"/>
      <c r="LMK129" s="327"/>
      <c r="LML129" s="327"/>
      <c r="LMM129" s="327"/>
      <c r="LMN129" s="327"/>
      <c r="LMO129" s="327"/>
      <c r="LMP129" s="327"/>
      <c r="LMQ129" s="327"/>
      <c r="LMR129" s="327"/>
      <c r="LMS129" s="327"/>
      <c r="LMT129" s="327"/>
      <c r="LMU129" s="327"/>
      <c r="LMV129" s="327"/>
      <c r="LMW129" s="327"/>
      <c r="LMX129" s="327"/>
      <c r="LMY129" s="327"/>
      <c r="LMZ129" s="327"/>
      <c r="LNA129" s="327"/>
      <c r="LNB129" s="327"/>
      <c r="LNC129" s="327"/>
      <c r="LND129" s="327"/>
      <c r="LNE129" s="327"/>
      <c r="LNF129" s="327"/>
      <c r="LNG129" s="327"/>
      <c r="LNH129" s="327"/>
      <c r="LNI129" s="327"/>
      <c r="LNJ129" s="327"/>
      <c r="LNK129" s="327"/>
      <c r="LNL129" s="327"/>
      <c r="LNM129" s="327"/>
      <c r="LNN129" s="327"/>
      <c r="LNO129" s="327"/>
      <c r="LNP129" s="327"/>
      <c r="LNQ129" s="327"/>
      <c r="LNR129" s="327"/>
      <c r="LNS129" s="327"/>
      <c r="LNT129" s="327"/>
      <c r="LNU129" s="327"/>
      <c r="LNV129" s="327"/>
      <c r="LNW129" s="327"/>
      <c r="LNX129" s="327"/>
      <c r="LNY129" s="327"/>
      <c r="LNZ129" s="327"/>
      <c r="LOA129" s="327"/>
      <c r="LOB129" s="327"/>
      <c r="LOC129" s="327"/>
      <c r="LOD129" s="327"/>
      <c r="LOE129" s="327"/>
      <c r="LOF129" s="327"/>
      <c r="LOG129" s="327"/>
      <c r="LOH129" s="327"/>
      <c r="LOI129" s="327"/>
      <c r="LOJ129" s="327"/>
      <c r="LOK129" s="327"/>
      <c r="LOL129" s="327"/>
      <c r="LOM129" s="327"/>
      <c r="LON129" s="327"/>
      <c r="LOO129" s="327"/>
      <c r="LOP129" s="327"/>
      <c r="LOQ129" s="327"/>
      <c r="LOR129" s="327"/>
      <c r="LOS129" s="327"/>
      <c r="LOT129" s="327"/>
      <c r="LOU129" s="327"/>
      <c r="LOV129" s="327"/>
      <c r="LOW129" s="327"/>
      <c r="LOX129" s="327"/>
      <c r="LOY129" s="327"/>
      <c r="LOZ129" s="327"/>
      <c r="LPA129" s="327"/>
      <c r="LPB129" s="327"/>
      <c r="LPC129" s="327"/>
      <c r="LPD129" s="327"/>
      <c r="LPE129" s="327"/>
      <c r="LPF129" s="327"/>
      <c r="LPG129" s="327"/>
      <c r="LPH129" s="327"/>
      <c r="LPI129" s="327"/>
      <c r="LPJ129" s="327"/>
      <c r="LPK129" s="327"/>
      <c r="LPL129" s="327"/>
      <c r="LPM129" s="327"/>
      <c r="LPN129" s="327"/>
      <c r="LPO129" s="327"/>
      <c r="LPP129" s="327"/>
      <c r="LPQ129" s="327"/>
      <c r="LPR129" s="327"/>
      <c r="LPS129" s="327"/>
      <c r="LPT129" s="327"/>
      <c r="LPU129" s="327"/>
      <c r="LPV129" s="327"/>
      <c r="LPW129" s="327"/>
      <c r="LPX129" s="327"/>
      <c r="LPY129" s="327"/>
      <c r="LPZ129" s="327"/>
      <c r="LQA129" s="327"/>
      <c r="LQB129" s="327"/>
      <c r="LQC129" s="327"/>
      <c r="LQD129" s="327"/>
      <c r="LQE129" s="327"/>
      <c r="LQF129" s="327"/>
      <c r="LQG129" s="327"/>
      <c r="LQH129" s="327"/>
      <c r="LQI129" s="327"/>
      <c r="LQJ129" s="327"/>
      <c r="LQK129" s="327"/>
      <c r="LQL129" s="327"/>
      <c r="LQM129" s="327"/>
      <c r="LQN129" s="327"/>
      <c r="LQO129" s="327"/>
      <c r="LQP129" s="327"/>
      <c r="LQQ129" s="327"/>
      <c r="LQR129" s="327"/>
      <c r="LQS129" s="327"/>
      <c r="LQT129" s="327"/>
      <c r="LQU129" s="327"/>
      <c r="LQV129" s="327"/>
      <c r="LQW129" s="327"/>
      <c r="LQX129" s="327"/>
      <c r="LQY129" s="327"/>
      <c r="LQZ129" s="327"/>
      <c r="LRA129" s="327"/>
      <c r="LRB129" s="327"/>
      <c r="LRC129" s="327"/>
      <c r="LRD129" s="327"/>
      <c r="LRE129" s="327"/>
      <c r="LRF129" s="327"/>
      <c r="LRG129" s="327"/>
      <c r="LRH129" s="327"/>
      <c r="LRI129" s="327"/>
      <c r="LRJ129" s="327"/>
      <c r="LRK129" s="327"/>
      <c r="LRL129" s="327"/>
      <c r="LRM129" s="327"/>
      <c r="LRN129" s="327"/>
      <c r="LRO129" s="327"/>
      <c r="LRP129" s="327"/>
      <c r="LRQ129" s="327"/>
      <c r="LRR129" s="327"/>
      <c r="LRS129" s="327"/>
      <c r="LRT129" s="327"/>
      <c r="LRU129" s="327"/>
      <c r="LRV129" s="327"/>
      <c r="LRW129" s="327"/>
      <c r="LRX129" s="327"/>
      <c r="LRY129" s="327"/>
      <c r="LRZ129" s="327"/>
      <c r="LSA129" s="327"/>
      <c r="LSB129" s="327"/>
      <c r="LSC129" s="327"/>
      <c r="LSD129" s="327"/>
      <c r="LSE129" s="327"/>
      <c r="LSF129" s="327"/>
      <c r="LSG129" s="327"/>
      <c r="LSH129" s="327"/>
      <c r="LSI129" s="327"/>
      <c r="LSJ129" s="327"/>
      <c r="LSK129" s="327"/>
      <c r="LSL129" s="327"/>
      <c r="LSM129" s="327"/>
      <c r="LSN129" s="327"/>
      <c r="LSO129" s="327"/>
      <c r="LSP129" s="327"/>
      <c r="LSQ129" s="327"/>
      <c r="LSR129" s="327"/>
      <c r="LSS129" s="327"/>
      <c r="LST129" s="327"/>
      <c r="LSU129" s="327"/>
      <c r="LSV129" s="327"/>
      <c r="LSW129" s="327"/>
      <c r="LSX129" s="327"/>
      <c r="LSY129" s="327"/>
      <c r="LSZ129" s="327"/>
      <c r="LTA129" s="327"/>
      <c r="LTB129" s="327"/>
      <c r="LTC129" s="327"/>
      <c r="LTD129" s="327"/>
      <c r="LTE129" s="327"/>
      <c r="LTF129" s="327"/>
      <c r="LTG129" s="327"/>
      <c r="LTH129" s="327"/>
      <c r="LTI129" s="327"/>
      <c r="LTJ129" s="327"/>
      <c r="LTK129" s="327"/>
      <c r="LTL129" s="327"/>
      <c r="LTM129" s="327"/>
      <c r="LTN129" s="327"/>
      <c r="LTO129" s="327"/>
      <c r="LTP129" s="327"/>
      <c r="LTQ129" s="327"/>
      <c r="LTR129" s="327"/>
      <c r="LTS129" s="327"/>
      <c r="LTT129" s="327"/>
      <c r="LTU129" s="327"/>
      <c r="LTV129" s="327"/>
      <c r="LTW129" s="327"/>
      <c r="LTX129" s="327"/>
      <c r="LTY129" s="327"/>
      <c r="LTZ129" s="327"/>
      <c r="LUA129" s="327"/>
      <c r="LUB129" s="327"/>
      <c r="LUC129" s="327"/>
      <c r="LUD129" s="327"/>
      <c r="LUE129" s="327"/>
      <c r="LUF129" s="327"/>
      <c r="LUG129" s="327"/>
      <c r="LUH129" s="327"/>
      <c r="LUI129" s="327"/>
      <c r="LUJ129" s="327"/>
      <c r="LUK129" s="327"/>
      <c r="LUL129" s="327"/>
      <c r="LUM129" s="327"/>
      <c r="LUN129" s="327"/>
      <c r="LUO129" s="327"/>
      <c r="LUP129" s="327"/>
      <c r="LUQ129" s="327"/>
      <c r="LUR129" s="327"/>
      <c r="LUS129" s="327"/>
      <c r="LUT129" s="327"/>
      <c r="LUU129" s="327"/>
      <c r="LUV129" s="327"/>
      <c r="LUW129" s="327"/>
      <c r="LUX129" s="327"/>
      <c r="LUY129" s="327"/>
      <c r="LUZ129" s="327"/>
      <c r="LVA129" s="327"/>
      <c r="LVB129" s="327"/>
      <c r="LVC129" s="327"/>
      <c r="LVD129" s="327"/>
      <c r="LVE129" s="327"/>
      <c r="LVF129" s="327"/>
      <c r="LVG129" s="327"/>
      <c r="LVH129" s="327"/>
      <c r="LVI129" s="327"/>
      <c r="LVJ129" s="327"/>
      <c r="LVK129" s="327"/>
      <c r="LVL129" s="327"/>
      <c r="LVM129" s="327"/>
      <c r="LVN129" s="327"/>
      <c r="LVO129" s="327"/>
      <c r="LVP129" s="327"/>
      <c r="LVQ129" s="327"/>
      <c r="LVR129" s="327"/>
      <c r="LVS129" s="327"/>
      <c r="LVT129" s="327"/>
      <c r="LVU129" s="327"/>
      <c r="LVV129" s="327"/>
      <c r="LVW129" s="327"/>
      <c r="LVX129" s="327"/>
      <c r="LVY129" s="327"/>
      <c r="LVZ129" s="327"/>
      <c r="LWA129" s="327"/>
      <c r="LWB129" s="327"/>
      <c r="LWC129" s="327"/>
      <c r="LWD129" s="327"/>
      <c r="LWE129" s="327"/>
      <c r="LWF129" s="327"/>
      <c r="LWG129" s="327"/>
      <c r="LWH129" s="327"/>
      <c r="LWI129" s="327"/>
      <c r="LWJ129" s="327"/>
      <c r="LWK129" s="327"/>
      <c r="LWL129" s="327"/>
      <c r="LWM129" s="327"/>
      <c r="LWN129" s="327"/>
      <c r="LWO129" s="327"/>
      <c r="LWP129" s="327"/>
      <c r="LWQ129" s="327"/>
      <c r="LWR129" s="327"/>
      <c r="LWS129" s="327"/>
      <c r="LWT129" s="327"/>
      <c r="LWU129" s="327"/>
      <c r="LWV129" s="327"/>
      <c r="LWW129" s="327"/>
      <c r="LWX129" s="327"/>
      <c r="LWY129" s="327"/>
      <c r="LWZ129" s="327"/>
      <c r="LXA129" s="327"/>
      <c r="LXB129" s="327"/>
      <c r="LXC129" s="327"/>
      <c r="LXD129" s="327"/>
      <c r="LXE129" s="327"/>
      <c r="LXF129" s="327"/>
      <c r="LXG129" s="327"/>
      <c r="LXH129" s="327"/>
      <c r="LXI129" s="327"/>
      <c r="LXJ129" s="327"/>
      <c r="LXK129" s="327"/>
      <c r="LXL129" s="327"/>
      <c r="LXM129" s="327"/>
      <c r="LXN129" s="327"/>
      <c r="LXO129" s="327"/>
      <c r="LXP129" s="327"/>
      <c r="LXQ129" s="327"/>
      <c r="LXR129" s="327"/>
      <c r="LXS129" s="327"/>
      <c r="LXT129" s="327"/>
      <c r="LXU129" s="327"/>
      <c r="LXV129" s="327"/>
      <c r="LXW129" s="327"/>
      <c r="LXX129" s="327"/>
      <c r="LXY129" s="327"/>
      <c r="LXZ129" s="327"/>
      <c r="LYA129" s="327"/>
      <c r="LYB129" s="327"/>
      <c r="LYC129" s="327"/>
      <c r="LYD129" s="327"/>
      <c r="LYE129" s="327"/>
      <c r="LYF129" s="327"/>
      <c r="LYG129" s="327"/>
      <c r="LYH129" s="327"/>
      <c r="LYI129" s="327"/>
      <c r="LYJ129" s="327"/>
      <c r="LYK129" s="327"/>
      <c r="LYL129" s="327"/>
      <c r="LYM129" s="327"/>
      <c r="LYN129" s="327"/>
      <c r="LYO129" s="327"/>
      <c r="LYP129" s="327"/>
      <c r="LYQ129" s="327"/>
      <c r="LYR129" s="327"/>
      <c r="LYS129" s="327"/>
      <c r="LYT129" s="327"/>
      <c r="LYU129" s="327"/>
      <c r="LYV129" s="327"/>
      <c r="LYW129" s="327"/>
      <c r="LYX129" s="327"/>
      <c r="LYY129" s="327"/>
      <c r="LYZ129" s="327"/>
      <c r="LZA129" s="327"/>
      <c r="LZB129" s="327"/>
      <c r="LZC129" s="327"/>
      <c r="LZD129" s="327"/>
      <c r="LZE129" s="327"/>
      <c r="LZF129" s="327"/>
      <c r="LZG129" s="327"/>
      <c r="LZH129" s="327"/>
      <c r="LZI129" s="327"/>
      <c r="LZJ129" s="327"/>
      <c r="LZK129" s="327"/>
      <c r="LZL129" s="327"/>
      <c r="LZM129" s="327"/>
      <c r="LZN129" s="327"/>
      <c r="LZO129" s="327"/>
      <c r="LZP129" s="327"/>
      <c r="LZQ129" s="327"/>
      <c r="LZR129" s="327"/>
      <c r="LZS129" s="327"/>
      <c r="LZT129" s="327"/>
      <c r="LZU129" s="327"/>
      <c r="LZV129" s="327"/>
      <c r="LZW129" s="327"/>
      <c r="LZX129" s="327"/>
      <c r="LZY129" s="327"/>
      <c r="LZZ129" s="327"/>
      <c r="MAA129" s="327"/>
      <c r="MAB129" s="327"/>
      <c r="MAC129" s="327"/>
      <c r="MAD129" s="327"/>
      <c r="MAE129" s="327"/>
      <c r="MAF129" s="327"/>
      <c r="MAG129" s="327"/>
      <c r="MAH129" s="327"/>
      <c r="MAI129" s="327"/>
      <c r="MAJ129" s="327"/>
      <c r="MAK129" s="327"/>
      <c r="MAL129" s="327"/>
      <c r="MAM129" s="327"/>
      <c r="MAN129" s="327"/>
      <c r="MAO129" s="327"/>
      <c r="MAP129" s="327"/>
      <c r="MAQ129" s="327"/>
      <c r="MAR129" s="327"/>
      <c r="MAS129" s="327"/>
      <c r="MAT129" s="327"/>
      <c r="MAU129" s="327"/>
      <c r="MAV129" s="327"/>
      <c r="MAW129" s="327"/>
      <c r="MAX129" s="327"/>
      <c r="MAY129" s="327"/>
      <c r="MAZ129" s="327"/>
      <c r="MBA129" s="327"/>
      <c r="MBB129" s="327"/>
      <c r="MBC129" s="327"/>
      <c r="MBD129" s="327"/>
      <c r="MBE129" s="327"/>
      <c r="MBF129" s="327"/>
      <c r="MBG129" s="327"/>
      <c r="MBH129" s="327"/>
      <c r="MBI129" s="327"/>
      <c r="MBJ129" s="327"/>
      <c r="MBK129" s="327"/>
      <c r="MBL129" s="327"/>
      <c r="MBM129" s="327"/>
      <c r="MBN129" s="327"/>
      <c r="MBO129" s="327"/>
      <c r="MBP129" s="327"/>
      <c r="MBQ129" s="327"/>
      <c r="MBR129" s="327"/>
      <c r="MBS129" s="327"/>
      <c r="MBT129" s="327"/>
      <c r="MBU129" s="327"/>
      <c r="MBV129" s="327"/>
      <c r="MBW129" s="327"/>
      <c r="MBX129" s="327"/>
      <c r="MBY129" s="327"/>
      <c r="MBZ129" s="327"/>
      <c r="MCA129" s="327"/>
      <c r="MCB129" s="327"/>
      <c r="MCC129" s="327"/>
      <c r="MCD129" s="327"/>
      <c r="MCE129" s="327"/>
      <c r="MCF129" s="327"/>
      <c r="MCG129" s="327"/>
      <c r="MCH129" s="327"/>
      <c r="MCI129" s="327"/>
      <c r="MCJ129" s="327"/>
      <c r="MCK129" s="327"/>
      <c r="MCL129" s="327"/>
      <c r="MCM129" s="327"/>
      <c r="MCN129" s="327"/>
      <c r="MCO129" s="327"/>
      <c r="MCP129" s="327"/>
      <c r="MCQ129" s="327"/>
      <c r="MCR129" s="327"/>
      <c r="MCS129" s="327"/>
      <c r="MCT129" s="327"/>
      <c r="MCU129" s="327"/>
      <c r="MCV129" s="327"/>
      <c r="MCW129" s="327"/>
      <c r="MCX129" s="327"/>
      <c r="MCY129" s="327"/>
      <c r="MCZ129" s="327"/>
      <c r="MDA129" s="327"/>
      <c r="MDB129" s="327"/>
      <c r="MDC129" s="327"/>
      <c r="MDD129" s="327"/>
      <c r="MDE129" s="327"/>
      <c r="MDF129" s="327"/>
      <c r="MDG129" s="327"/>
      <c r="MDH129" s="327"/>
      <c r="MDI129" s="327"/>
      <c r="MDJ129" s="327"/>
      <c r="MDK129" s="327"/>
      <c r="MDL129" s="327"/>
      <c r="MDM129" s="327"/>
      <c r="MDN129" s="327"/>
      <c r="MDO129" s="327"/>
      <c r="MDP129" s="327"/>
      <c r="MDQ129" s="327"/>
      <c r="MDR129" s="327"/>
      <c r="MDS129" s="327"/>
      <c r="MDT129" s="327"/>
      <c r="MDU129" s="327"/>
      <c r="MDV129" s="327"/>
      <c r="MDW129" s="327"/>
      <c r="MDX129" s="327"/>
      <c r="MDY129" s="327"/>
      <c r="MDZ129" s="327"/>
      <c r="MEA129" s="327"/>
      <c r="MEB129" s="327"/>
      <c r="MEC129" s="327"/>
      <c r="MED129" s="327"/>
      <c r="MEE129" s="327"/>
      <c r="MEF129" s="327"/>
      <c r="MEG129" s="327"/>
      <c r="MEH129" s="327"/>
      <c r="MEI129" s="327"/>
      <c r="MEJ129" s="327"/>
      <c r="MEK129" s="327"/>
      <c r="MEL129" s="327"/>
      <c r="MEM129" s="327"/>
      <c r="MEN129" s="327"/>
      <c r="MEO129" s="327"/>
      <c r="MEP129" s="327"/>
      <c r="MEQ129" s="327"/>
      <c r="MER129" s="327"/>
      <c r="MES129" s="327"/>
      <c r="MET129" s="327"/>
      <c r="MEU129" s="327"/>
      <c r="MEV129" s="327"/>
      <c r="MEW129" s="327"/>
      <c r="MEX129" s="327"/>
      <c r="MEY129" s="327"/>
      <c r="MEZ129" s="327"/>
      <c r="MFA129" s="327"/>
      <c r="MFB129" s="327"/>
      <c r="MFC129" s="327"/>
      <c r="MFD129" s="327"/>
      <c r="MFE129" s="327"/>
      <c r="MFF129" s="327"/>
      <c r="MFG129" s="327"/>
      <c r="MFH129" s="327"/>
      <c r="MFI129" s="327"/>
      <c r="MFJ129" s="327"/>
      <c r="MFK129" s="327"/>
      <c r="MFL129" s="327"/>
      <c r="MFM129" s="327"/>
      <c r="MFN129" s="327"/>
      <c r="MFO129" s="327"/>
      <c r="MFP129" s="327"/>
      <c r="MFQ129" s="327"/>
      <c r="MFR129" s="327"/>
      <c r="MFS129" s="327"/>
      <c r="MFT129" s="327"/>
      <c r="MFU129" s="327"/>
      <c r="MFV129" s="327"/>
      <c r="MFW129" s="327"/>
      <c r="MFX129" s="327"/>
      <c r="MFY129" s="327"/>
      <c r="MFZ129" s="327"/>
      <c r="MGA129" s="327"/>
      <c r="MGB129" s="327"/>
      <c r="MGC129" s="327"/>
      <c r="MGD129" s="327"/>
      <c r="MGE129" s="327"/>
      <c r="MGF129" s="327"/>
      <c r="MGG129" s="327"/>
      <c r="MGH129" s="327"/>
      <c r="MGI129" s="327"/>
      <c r="MGJ129" s="327"/>
      <c r="MGK129" s="327"/>
      <c r="MGL129" s="327"/>
      <c r="MGM129" s="327"/>
      <c r="MGN129" s="327"/>
      <c r="MGO129" s="327"/>
      <c r="MGP129" s="327"/>
      <c r="MGQ129" s="327"/>
      <c r="MGR129" s="327"/>
      <c r="MGS129" s="327"/>
      <c r="MGT129" s="327"/>
      <c r="MGU129" s="327"/>
      <c r="MGV129" s="327"/>
      <c r="MGW129" s="327"/>
      <c r="MGX129" s="327"/>
      <c r="MGY129" s="327"/>
      <c r="MGZ129" s="327"/>
      <c r="MHA129" s="327"/>
      <c r="MHB129" s="327"/>
      <c r="MHC129" s="327"/>
      <c r="MHD129" s="327"/>
      <c r="MHE129" s="327"/>
      <c r="MHF129" s="327"/>
      <c r="MHG129" s="327"/>
      <c r="MHH129" s="327"/>
      <c r="MHI129" s="327"/>
      <c r="MHJ129" s="327"/>
      <c r="MHK129" s="327"/>
      <c r="MHL129" s="327"/>
      <c r="MHM129" s="327"/>
      <c r="MHN129" s="327"/>
      <c r="MHO129" s="327"/>
      <c r="MHP129" s="327"/>
      <c r="MHQ129" s="327"/>
      <c r="MHR129" s="327"/>
      <c r="MHS129" s="327"/>
      <c r="MHT129" s="327"/>
      <c r="MHU129" s="327"/>
      <c r="MHV129" s="327"/>
      <c r="MHW129" s="327"/>
      <c r="MHX129" s="327"/>
      <c r="MHY129" s="327"/>
      <c r="MHZ129" s="327"/>
      <c r="MIA129" s="327"/>
      <c r="MIB129" s="327"/>
      <c r="MIC129" s="327"/>
      <c r="MID129" s="327"/>
      <c r="MIE129" s="327"/>
      <c r="MIF129" s="327"/>
      <c r="MIG129" s="327"/>
      <c r="MIH129" s="327"/>
      <c r="MII129" s="327"/>
      <c r="MIJ129" s="327"/>
      <c r="MIK129" s="327"/>
      <c r="MIL129" s="327"/>
      <c r="MIM129" s="327"/>
      <c r="MIN129" s="327"/>
      <c r="MIO129" s="327"/>
      <c r="MIP129" s="327"/>
      <c r="MIQ129" s="327"/>
      <c r="MIR129" s="327"/>
      <c r="MIS129" s="327"/>
      <c r="MIT129" s="327"/>
      <c r="MIU129" s="327"/>
      <c r="MIV129" s="327"/>
      <c r="MIW129" s="327"/>
      <c r="MIX129" s="327"/>
      <c r="MIY129" s="327"/>
      <c r="MIZ129" s="327"/>
      <c r="MJA129" s="327"/>
      <c r="MJB129" s="327"/>
      <c r="MJC129" s="327"/>
      <c r="MJD129" s="327"/>
      <c r="MJE129" s="327"/>
      <c r="MJF129" s="327"/>
      <c r="MJG129" s="327"/>
      <c r="MJH129" s="327"/>
      <c r="MJI129" s="327"/>
      <c r="MJJ129" s="327"/>
      <c r="MJK129" s="327"/>
      <c r="MJL129" s="327"/>
      <c r="MJM129" s="327"/>
      <c r="MJN129" s="327"/>
      <c r="MJO129" s="327"/>
      <c r="MJP129" s="327"/>
      <c r="MJQ129" s="327"/>
      <c r="MJR129" s="327"/>
      <c r="MJS129" s="327"/>
      <c r="MJT129" s="327"/>
      <c r="MJU129" s="327"/>
      <c r="MJV129" s="327"/>
      <c r="MJW129" s="327"/>
      <c r="MJX129" s="327"/>
      <c r="MJY129" s="327"/>
      <c r="MJZ129" s="327"/>
      <c r="MKA129" s="327"/>
      <c r="MKB129" s="327"/>
      <c r="MKC129" s="327"/>
      <c r="MKD129" s="327"/>
      <c r="MKE129" s="327"/>
      <c r="MKF129" s="327"/>
      <c r="MKG129" s="327"/>
      <c r="MKH129" s="327"/>
      <c r="MKI129" s="327"/>
      <c r="MKJ129" s="327"/>
      <c r="MKK129" s="327"/>
      <c r="MKL129" s="327"/>
      <c r="MKM129" s="327"/>
      <c r="MKN129" s="327"/>
      <c r="MKO129" s="327"/>
      <c r="MKP129" s="327"/>
      <c r="MKQ129" s="327"/>
      <c r="MKR129" s="327"/>
      <c r="MKS129" s="327"/>
      <c r="MKT129" s="327"/>
      <c r="MKU129" s="327"/>
      <c r="MKV129" s="327"/>
      <c r="MKW129" s="327"/>
      <c r="MKX129" s="327"/>
      <c r="MKY129" s="327"/>
      <c r="MKZ129" s="327"/>
      <c r="MLA129" s="327"/>
      <c r="MLB129" s="327"/>
      <c r="MLC129" s="327"/>
      <c r="MLD129" s="327"/>
      <c r="MLE129" s="327"/>
      <c r="MLF129" s="327"/>
      <c r="MLG129" s="327"/>
      <c r="MLH129" s="327"/>
      <c r="MLI129" s="327"/>
      <c r="MLJ129" s="327"/>
      <c r="MLK129" s="327"/>
      <c r="MLL129" s="327"/>
      <c r="MLM129" s="327"/>
      <c r="MLN129" s="327"/>
      <c r="MLO129" s="327"/>
      <c r="MLP129" s="327"/>
      <c r="MLQ129" s="327"/>
      <c r="MLR129" s="327"/>
      <c r="MLS129" s="327"/>
      <c r="MLT129" s="327"/>
      <c r="MLU129" s="327"/>
      <c r="MLV129" s="327"/>
      <c r="MLW129" s="327"/>
      <c r="MLX129" s="327"/>
      <c r="MLY129" s="327"/>
      <c r="MLZ129" s="327"/>
      <c r="MMA129" s="327"/>
      <c r="MMB129" s="327"/>
      <c r="MMC129" s="327"/>
      <c r="MMD129" s="327"/>
      <c r="MME129" s="327"/>
      <c r="MMF129" s="327"/>
      <c r="MMG129" s="327"/>
      <c r="MMH129" s="327"/>
      <c r="MMI129" s="327"/>
      <c r="MMJ129" s="327"/>
      <c r="MMK129" s="327"/>
      <c r="MML129" s="327"/>
      <c r="MMM129" s="327"/>
      <c r="MMN129" s="327"/>
      <c r="MMO129" s="327"/>
      <c r="MMP129" s="327"/>
      <c r="MMQ129" s="327"/>
      <c r="MMR129" s="327"/>
      <c r="MMS129" s="327"/>
      <c r="MMT129" s="327"/>
      <c r="MMU129" s="327"/>
      <c r="MMV129" s="327"/>
      <c r="MMW129" s="327"/>
      <c r="MMX129" s="327"/>
      <c r="MMY129" s="327"/>
      <c r="MMZ129" s="327"/>
      <c r="MNA129" s="327"/>
      <c r="MNB129" s="327"/>
      <c r="MNC129" s="327"/>
      <c r="MND129" s="327"/>
      <c r="MNE129" s="327"/>
      <c r="MNF129" s="327"/>
      <c r="MNG129" s="327"/>
      <c r="MNH129" s="327"/>
      <c r="MNI129" s="327"/>
      <c r="MNJ129" s="327"/>
      <c r="MNK129" s="327"/>
      <c r="MNL129" s="327"/>
      <c r="MNM129" s="327"/>
      <c r="MNN129" s="327"/>
      <c r="MNO129" s="327"/>
      <c r="MNP129" s="327"/>
      <c r="MNQ129" s="327"/>
      <c r="MNR129" s="327"/>
      <c r="MNS129" s="327"/>
      <c r="MNT129" s="327"/>
      <c r="MNU129" s="327"/>
      <c r="MNV129" s="327"/>
      <c r="MNW129" s="327"/>
      <c r="MNX129" s="327"/>
      <c r="MNY129" s="327"/>
      <c r="MNZ129" s="327"/>
      <c r="MOA129" s="327"/>
      <c r="MOB129" s="327"/>
      <c r="MOC129" s="327"/>
      <c r="MOD129" s="327"/>
      <c r="MOE129" s="327"/>
      <c r="MOF129" s="327"/>
      <c r="MOG129" s="327"/>
      <c r="MOH129" s="327"/>
      <c r="MOI129" s="327"/>
      <c r="MOJ129" s="327"/>
      <c r="MOK129" s="327"/>
      <c r="MOL129" s="327"/>
      <c r="MOM129" s="327"/>
      <c r="MON129" s="327"/>
      <c r="MOO129" s="327"/>
      <c r="MOP129" s="327"/>
      <c r="MOQ129" s="327"/>
      <c r="MOR129" s="327"/>
      <c r="MOS129" s="327"/>
      <c r="MOT129" s="327"/>
      <c r="MOU129" s="327"/>
      <c r="MOV129" s="327"/>
      <c r="MOW129" s="327"/>
      <c r="MOX129" s="327"/>
      <c r="MOY129" s="327"/>
      <c r="MOZ129" s="327"/>
      <c r="MPA129" s="327"/>
      <c r="MPB129" s="327"/>
      <c r="MPC129" s="327"/>
      <c r="MPD129" s="327"/>
      <c r="MPE129" s="327"/>
      <c r="MPF129" s="327"/>
      <c r="MPG129" s="327"/>
      <c r="MPH129" s="327"/>
      <c r="MPI129" s="327"/>
      <c r="MPJ129" s="327"/>
      <c r="MPK129" s="327"/>
      <c r="MPL129" s="327"/>
      <c r="MPM129" s="327"/>
      <c r="MPN129" s="327"/>
      <c r="MPO129" s="327"/>
      <c r="MPP129" s="327"/>
      <c r="MPQ129" s="327"/>
      <c r="MPR129" s="327"/>
      <c r="MPS129" s="327"/>
      <c r="MPT129" s="327"/>
      <c r="MPU129" s="327"/>
      <c r="MPV129" s="327"/>
      <c r="MPW129" s="327"/>
      <c r="MPX129" s="327"/>
      <c r="MPY129" s="327"/>
      <c r="MPZ129" s="327"/>
      <c r="MQA129" s="327"/>
      <c r="MQB129" s="327"/>
      <c r="MQC129" s="327"/>
      <c r="MQD129" s="327"/>
      <c r="MQE129" s="327"/>
      <c r="MQF129" s="327"/>
      <c r="MQG129" s="327"/>
      <c r="MQH129" s="327"/>
      <c r="MQI129" s="327"/>
      <c r="MQJ129" s="327"/>
      <c r="MQK129" s="327"/>
      <c r="MQL129" s="327"/>
      <c r="MQM129" s="327"/>
      <c r="MQN129" s="327"/>
      <c r="MQO129" s="327"/>
      <c r="MQP129" s="327"/>
      <c r="MQQ129" s="327"/>
      <c r="MQR129" s="327"/>
      <c r="MQS129" s="327"/>
      <c r="MQT129" s="327"/>
      <c r="MQU129" s="327"/>
      <c r="MQV129" s="327"/>
      <c r="MQW129" s="327"/>
      <c r="MQX129" s="327"/>
      <c r="MQY129" s="327"/>
      <c r="MQZ129" s="327"/>
      <c r="MRA129" s="327"/>
      <c r="MRB129" s="327"/>
      <c r="MRC129" s="327"/>
      <c r="MRD129" s="327"/>
      <c r="MRE129" s="327"/>
      <c r="MRF129" s="327"/>
      <c r="MRG129" s="327"/>
      <c r="MRH129" s="327"/>
      <c r="MRI129" s="327"/>
      <c r="MRJ129" s="327"/>
      <c r="MRK129" s="327"/>
      <c r="MRL129" s="327"/>
      <c r="MRM129" s="327"/>
      <c r="MRN129" s="327"/>
      <c r="MRO129" s="327"/>
      <c r="MRP129" s="327"/>
      <c r="MRQ129" s="327"/>
      <c r="MRR129" s="327"/>
      <c r="MRS129" s="327"/>
      <c r="MRT129" s="327"/>
      <c r="MRU129" s="327"/>
      <c r="MRV129" s="327"/>
      <c r="MRW129" s="327"/>
      <c r="MRX129" s="327"/>
      <c r="MRY129" s="327"/>
      <c r="MRZ129" s="327"/>
      <c r="MSA129" s="327"/>
      <c r="MSB129" s="327"/>
      <c r="MSC129" s="327"/>
      <c r="MSD129" s="327"/>
      <c r="MSE129" s="327"/>
      <c r="MSF129" s="327"/>
      <c r="MSG129" s="327"/>
      <c r="MSH129" s="327"/>
      <c r="MSI129" s="327"/>
      <c r="MSJ129" s="327"/>
      <c r="MSK129" s="327"/>
      <c r="MSL129" s="327"/>
      <c r="MSM129" s="327"/>
      <c r="MSN129" s="327"/>
      <c r="MSO129" s="327"/>
      <c r="MSP129" s="327"/>
      <c r="MSQ129" s="327"/>
      <c r="MSR129" s="327"/>
      <c r="MSS129" s="327"/>
      <c r="MST129" s="327"/>
      <c r="MSU129" s="327"/>
      <c r="MSV129" s="327"/>
      <c r="MSW129" s="327"/>
      <c r="MSX129" s="327"/>
      <c r="MSY129" s="327"/>
      <c r="MSZ129" s="327"/>
      <c r="MTA129" s="327"/>
      <c r="MTB129" s="327"/>
      <c r="MTC129" s="327"/>
      <c r="MTD129" s="327"/>
      <c r="MTE129" s="327"/>
      <c r="MTF129" s="327"/>
      <c r="MTG129" s="327"/>
      <c r="MTH129" s="327"/>
      <c r="MTI129" s="327"/>
      <c r="MTJ129" s="327"/>
      <c r="MTK129" s="327"/>
      <c r="MTL129" s="327"/>
      <c r="MTM129" s="327"/>
      <c r="MTN129" s="327"/>
      <c r="MTO129" s="327"/>
      <c r="MTP129" s="327"/>
      <c r="MTQ129" s="327"/>
      <c r="MTR129" s="327"/>
      <c r="MTS129" s="327"/>
      <c r="MTT129" s="327"/>
      <c r="MTU129" s="327"/>
      <c r="MTV129" s="327"/>
      <c r="MTW129" s="327"/>
      <c r="MTX129" s="327"/>
      <c r="MTY129" s="327"/>
      <c r="MTZ129" s="327"/>
      <c r="MUA129" s="327"/>
      <c r="MUB129" s="327"/>
      <c r="MUC129" s="327"/>
      <c r="MUD129" s="327"/>
      <c r="MUE129" s="327"/>
      <c r="MUF129" s="327"/>
      <c r="MUG129" s="327"/>
      <c r="MUH129" s="327"/>
      <c r="MUI129" s="327"/>
      <c r="MUJ129" s="327"/>
      <c r="MUK129" s="327"/>
      <c r="MUL129" s="327"/>
      <c r="MUM129" s="327"/>
      <c r="MUN129" s="327"/>
      <c r="MUO129" s="327"/>
      <c r="MUP129" s="327"/>
      <c r="MUQ129" s="327"/>
      <c r="MUR129" s="327"/>
      <c r="MUS129" s="327"/>
      <c r="MUT129" s="327"/>
      <c r="MUU129" s="327"/>
      <c r="MUV129" s="327"/>
      <c r="MUW129" s="327"/>
      <c r="MUX129" s="327"/>
      <c r="MUY129" s="327"/>
      <c r="MUZ129" s="327"/>
      <c r="MVA129" s="327"/>
      <c r="MVB129" s="327"/>
      <c r="MVC129" s="327"/>
      <c r="MVD129" s="327"/>
      <c r="MVE129" s="327"/>
      <c r="MVF129" s="327"/>
      <c r="MVG129" s="327"/>
      <c r="MVH129" s="327"/>
      <c r="MVI129" s="327"/>
      <c r="MVJ129" s="327"/>
      <c r="MVK129" s="327"/>
      <c r="MVL129" s="327"/>
      <c r="MVM129" s="327"/>
      <c r="MVN129" s="327"/>
      <c r="MVO129" s="327"/>
      <c r="MVP129" s="327"/>
      <c r="MVQ129" s="327"/>
      <c r="MVR129" s="327"/>
      <c r="MVS129" s="327"/>
      <c r="MVT129" s="327"/>
      <c r="MVU129" s="327"/>
      <c r="MVV129" s="327"/>
      <c r="MVW129" s="327"/>
      <c r="MVX129" s="327"/>
      <c r="MVY129" s="327"/>
      <c r="MVZ129" s="327"/>
      <c r="MWA129" s="327"/>
      <c r="MWB129" s="327"/>
      <c r="MWC129" s="327"/>
      <c r="MWD129" s="327"/>
      <c r="MWE129" s="327"/>
      <c r="MWF129" s="327"/>
      <c r="MWG129" s="327"/>
      <c r="MWH129" s="327"/>
      <c r="MWI129" s="327"/>
      <c r="MWJ129" s="327"/>
      <c r="MWK129" s="327"/>
      <c r="MWL129" s="327"/>
      <c r="MWM129" s="327"/>
      <c r="MWN129" s="327"/>
      <c r="MWO129" s="327"/>
      <c r="MWP129" s="327"/>
      <c r="MWQ129" s="327"/>
      <c r="MWR129" s="327"/>
      <c r="MWS129" s="327"/>
      <c r="MWT129" s="327"/>
      <c r="MWU129" s="327"/>
      <c r="MWV129" s="327"/>
      <c r="MWW129" s="327"/>
      <c r="MWX129" s="327"/>
      <c r="MWY129" s="327"/>
      <c r="MWZ129" s="327"/>
      <c r="MXA129" s="327"/>
      <c r="MXB129" s="327"/>
      <c r="MXC129" s="327"/>
      <c r="MXD129" s="327"/>
      <c r="MXE129" s="327"/>
      <c r="MXF129" s="327"/>
      <c r="MXG129" s="327"/>
      <c r="MXH129" s="327"/>
      <c r="MXI129" s="327"/>
      <c r="MXJ129" s="327"/>
      <c r="MXK129" s="327"/>
      <c r="MXL129" s="327"/>
      <c r="MXM129" s="327"/>
      <c r="MXN129" s="327"/>
      <c r="MXO129" s="327"/>
      <c r="MXP129" s="327"/>
      <c r="MXQ129" s="327"/>
      <c r="MXR129" s="327"/>
      <c r="MXS129" s="327"/>
      <c r="MXT129" s="327"/>
      <c r="MXU129" s="327"/>
      <c r="MXV129" s="327"/>
      <c r="MXW129" s="327"/>
      <c r="MXX129" s="327"/>
      <c r="MXY129" s="327"/>
      <c r="MXZ129" s="327"/>
      <c r="MYA129" s="327"/>
      <c r="MYB129" s="327"/>
      <c r="MYC129" s="327"/>
      <c r="MYD129" s="327"/>
      <c r="MYE129" s="327"/>
      <c r="MYF129" s="327"/>
      <c r="MYG129" s="327"/>
      <c r="MYH129" s="327"/>
      <c r="MYI129" s="327"/>
      <c r="MYJ129" s="327"/>
      <c r="MYK129" s="327"/>
      <c r="MYL129" s="327"/>
      <c r="MYM129" s="327"/>
      <c r="MYN129" s="327"/>
      <c r="MYO129" s="327"/>
      <c r="MYP129" s="327"/>
      <c r="MYQ129" s="327"/>
      <c r="MYR129" s="327"/>
      <c r="MYS129" s="327"/>
      <c r="MYT129" s="327"/>
      <c r="MYU129" s="327"/>
      <c r="MYV129" s="327"/>
      <c r="MYW129" s="327"/>
      <c r="MYX129" s="327"/>
      <c r="MYY129" s="327"/>
      <c r="MYZ129" s="327"/>
      <c r="MZA129" s="327"/>
      <c r="MZB129" s="327"/>
      <c r="MZC129" s="327"/>
      <c r="MZD129" s="327"/>
      <c r="MZE129" s="327"/>
      <c r="MZF129" s="327"/>
      <c r="MZG129" s="327"/>
      <c r="MZH129" s="327"/>
      <c r="MZI129" s="327"/>
      <c r="MZJ129" s="327"/>
      <c r="MZK129" s="327"/>
      <c r="MZL129" s="327"/>
      <c r="MZM129" s="327"/>
      <c r="MZN129" s="327"/>
      <c r="MZO129" s="327"/>
      <c r="MZP129" s="327"/>
      <c r="MZQ129" s="327"/>
      <c r="MZR129" s="327"/>
      <c r="MZS129" s="327"/>
      <c r="MZT129" s="327"/>
      <c r="MZU129" s="327"/>
      <c r="MZV129" s="327"/>
      <c r="MZW129" s="327"/>
      <c r="MZX129" s="327"/>
      <c r="MZY129" s="327"/>
      <c r="MZZ129" s="327"/>
      <c r="NAA129" s="327"/>
      <c r="NAB129" s="327"/>
      <c r="NAC129" s="327"/>
      <c r="NAD129" s="327"/>
      <c r="NAE129" s="327"/>
      <c r="NAF129" s="327"/>
      <c r="NAG129" s="327"/>
      <c r="NAH129" s="327"/>
      <c r="NAI129" s="327"/>
      <c r="NAJ129" s="327"/>
      <c r="NAK129" s="327"/>
      <c r="NAL129" s="327"/>
      <c r="NAM129" s="327"/>
      <c r="NAN129" s="327"/>
      <c r="NAO129" s="327"/>
      <c r="NAP129" s="327"/>
      <c r="NAQ129" s="327"/>
      <c r="NAR129" s="327"/>
      <c r="NAS129" s="327"/>
      <c r="NAT129" s="327"/>
      <c r="NAU129" s="327"/>
      <c r="NAV129" s="327"/>
      <c r="NAW129" s="327"/>
      <c r="NAX129" s="327"/>
      <c r="NAY129" s="327"/>
      <c r="NAZ129" s="327"/>
      <c r="NBA129" s="327"/>
      <c r="NBB129" s="327"/>
      <c r="NBC129" s="327"/>
      <c r="NBD129" s="327"/>
      <c r="NBE129" s="327"/>
      <c r="NBF129" s="327"/>
      <c r="NBG129" s="327"/>
      <c r="NBH129" s="327"/>
      <c r="NBI129" s="327"/>
      <c r="NBJ129" s="327"/>
      <c r="NBK129" s="327"/>
      <c r="NBL129" s="327"/>
      <c r="NBM129" s="327"/>
      <c r="NBN129" s="327"/>
      <c r="NBO129" s="327"/>
      <c r="NBP129" s="327"/>
      <c r="NBQ129" s="327"/>
      <c r="NBR129" s="327"/>
      <c r="NBS129" s="327"/>
      <c r="NBT129" s="327"/>
      <c r="NBU129" s="327"/>
      <c r="NBV129" s="327"/>
      <c r="NBW129" s="327"/>
      <c r="NBX129" s="327"/>
      <c r="NBY129" s="327"/>
      <c r="NBZ129" s="327"/>
      <c r="NCA129" s="327"/>
      <c r="NCB129" s="327"/>
      <c r="NCC129" s="327"/>
      <c r="NCD129" s="327"/>
      <c r="NCE129" s="327"/>
      <c r="NCF129" s="327"/>
      <c r="NCG129" s="327"/>
      <c r="NCH129" s="327"/>
      <c r="NCI129" s="327"/>
      <c r="NCJ129" s="327"/>
      <c r="NCK129" s="327"/>
      <c r="NCL129" s="327"/>
      <c r="NCM129" s="327"/>
      <c r="NCN129" s="327"/>
      <c r="NCO129" s="327"/>
      <c r="NCP129" s="327"/>
      <c r="NCQ129" s="327"/>
      <c r="NCR129" s="327"/>
      <c r="NCS129" s="327"/>
      <c r="NCT129" s="327"/>
      <c r="NCU129" s="327"/>
      <c r="NCV129" s="327"/>
      <c r="NCW129" s="327"/>
      <c r="NCX129" s="327"/>
      <c r="NCY129" s="327"/>
      <c r="NCZ129" s="327"/>
      <c r="NDA129" s="327"/>
      <c r="NDB129" s="327"/>
      <c r="NDC129" s="327"/>
      <c r="NDD129" s="327"/>
      <c r="NDE129" s="327"/>
      <c r="NDF129" s="327"/>
      <c r="NDG129" s="327"/>
      <c r="NDH129" s="327"/>
      <c r="NDI129" s="327"/>
      <c r="NDJ129" s="327"/>
      <c r="NDK129" s="327"/>
      <c r="NDL129" s="327"/>
      <c r="NDM129" s="327"/>
      <c r="NDN129" s="327"/>
      <c r="NDO129" s="327"/>
      <c r="NDP129" s="327"/>
      <c r="NDQ129" s="327"/>
      <c r="NDR129" s="327"/>
      <c r="NDS129" s="327"/>
      <c r="NDT129" s="327"/>
      <c r="NDU129" s="327"/>
      <c r="NDV129" s="327"/>
      <c r="NDW129" s="327"/>
      <c r="NDX129" s="327"/>
      <c r="NDY129" s="327"/>
      <c r="NDZ129" s="327"/>
      <c r="NEA129" s="327"/>
      <c r="NEB129" s="327"/>
      <c r="NEC129" s="327"/>
      <c r="NED129" s="327"/>
      <c r="NEE129" s="327"/>
      <c r="NEF129" s="327"/>
      <c r="NEG129" s="327"/>
      <c r="NEH129" s="327"/>
      <c r="NEI129" s="327"/>
      <c r="NEJ129" s="327"/>
      <c r="NEK129" s="327"/>
      <c r="NEL129" s="327"/>
      <c r="NEM129" s="327"/>
      <c r="NEN129" s="327"/>
      <c r="NEO129" s="327"/>
      <c r="NEP129" s="327"/>
      <c r="NEQ129" s="327"/>
      <c r="NER129" s="327"/>
      <c r="NES129" s="327"/>
      <c r="NET129" s="327"/>
      <c r="NEU129" s="327"/>
      <c r="NEV129" s="327"/>
      <c r="NEW129" s="327"/>
      <c r="NEX129" s="327"/>
      <c r="NEY129" s="327"/>
      <c r="NEZ129" s="327"/>
      <c r="NFA129" s="327"/>
      <c r="NFB129" s="327"/>
      <c r="NFC129" s="327"/>
      <c r="NFD129" s="327"/>
      <c r="NFE129" s="327"/>
      <c r="NFF129" s="327"/>
      <c r="NFG129" s="327"/>
      <c r="NFH129" s="327"/>
      <c r="NFI129" s="327"/>
      <c r="NFJ129" s="327"/>
      <c r="NFK129" s="327"/>
      <c r="NFL129" s="327"/>
      <c r="NFM129" s="327"/>
      <c r="NFN129" s="327"/>
      <c r="NFO129" s="327"/>
      <c r="NFP129" s="327"/>
      <c r="NFQ129" s="327"/>
      <c r="NFR129" s="327"/>
      <c r="NFS129" s="327"/>
      <c r="NFT129" s="327"/>
      <c r="NFU129" s="327"/>
      <c r="NFV129" s="327"/>
      <c r="NFW129" s="327"/>
      <c r="NFX129" s="327"/>
      <c r="NFY129" s="327"/>
      <c r="NFZ129" s="327"/>
      <c r="NGA129" s="327"/>
      <c r="NGB129" s="327"/>
      <c r="NGC129" s="327"/>
      <c r="NGD129" s="327"/>
      <c r="NGE129" s="327"/>
      <c r="NGF129" s="327"/>
      <c r="NGG129" s="327"/>
      <c r="NGH129" s="327"/>
      <c r="NGI129" s="327"/>
      <c r="NGJ129" s="327"/>
      <c r="NGK129" s="327"/>
      <c r="NGL129" s="327"/>
      <c r="NGM129" s="327"/>
      <c r="NGN129" s="327"/>
      <c r="NGO129" s="327"/>
      <c r="NGP129" s="327"/>
      <c r="NGQ129" s="327"/>
      <c r="NGR129" s="327"/>
      <c r="NGS129" s="327"/>
      <c r="NGT129" s="327"/>
      <c r="NGU129" s="327"/>
      <c r="NGV129" s="327"/>
      <c r="NGW129" s="327"/>
      <c r="NGX129" s="327"/>
      <c r="NGY129" s="327"/>
      <c r="NGZ129" s="327"/>
      <c r="NHA129" s="327"/>
      <c r="NHB129" s="327"/>
      <c r="NHC129" s="327"/>
      <c r="NHD129" s="327"/>
      <c r="NHE129" s="327"/>
      <c r="NHF129" s="327"/>
      <c r="NHG129" s="327"/>
      <c r="NHH129" s="327"/>
      <c r="NHI129" s="327"/>
      <c r="NHJ129" s="327"/>
      <c r="NHK129" s="327"/>
      <c r="NHL129" s="327"/>
      <c r="NHM129" s="327"/>
      <c r="NHN129" s="327"/>
      <c r="NHO129" s="327"/>
      <c r="NHP129" s="327"/>
      <c r="NHQ129" s="327"/>
      <c r="NHR129" s="327"/>
      <c r="NHS129" s="327"/>
      <c r="NHT129" s="327"/>
      <c r="NHU129" s="327"/>
      <c r="NHV129" s="327"/>
      <c r="NHW129" s="327"/>
      <c r="NHX129" s="327"/>
      <c r="NHY129" s="327"/>
      <c r="NHZ129" s="327"/>
      <c r="NIA129" s="327"/>
      <c r="NIB129" s="327"/>
      <c r="NIC129" s="327"/>
      <c r="NID129" s="327"/>
      <c r="NIE129" s="327"/>
      <c r="NIF129" s="327"/>
      <c r="NIG129" s="327"/>
      <c r="NIH129" s="327"/>
      <c r="NII129" s="327"/>
      <c r="NIJ129" s="327"/>
      <c r="NIK129" s="327"/>
      <c r="NIL129" s="327"/>
      <c r="NIM129" s="327"/>
      <c r="NIN129" s="327"/>
      <c r="NIO129" s="327"/>
      <c r="NIP129" s="327"/>
      <c r="NIQ129" s="327"/>
      <c r="NIR129" s="327"/>
      <c r="NIS129" s="327"/>
      <c r="NIT129" s="327"/>
      <c r="NIU129" s="327"/>
      <c r="NIV129" s="327"/>
      <c r="NIW129" s="327"/>
      <c r="NIX129" s="327"/>
      <c r="NIY129" s="327"/>
      <c r="NIZ129" s="327"/>
      <c r="NJA129" s="327"/>
      <c r="NJB129" s="327"/>
      <c r="NJC129" s="327"/>
      <c r="NJD129" s="327"/>
      <c r="NJE129" s="327"/>
      <c r="NJF129" s="327"/>
      <c r="NJG129" s="327"/>
      <c r="NJH129" s="327"/>
      <c r="NJI129" s="327"/>
      <c r="NJJ129" s="327"/>
      <c r="NJK129" s="327"/>
      <c r="NJL129" s="327"/>
      <c r="NJM129" s="327"/>
      <c r="NJN129" s="327"/>
      <c r="NJO129" s="327"/>
      <c r="NJP129" s="327"/>
      <c r="NJQ129" s="327"/>
      <c r="NJR129" s="327"/>
      <c r="NJS129" s="327"/>
      <c r="NJT129" s="327"/>
      <c r="NJU129" s="327"/>
      <c r="NJV129" s="327"/>
      <c r="NJW129" s="327"/>
      <c r="NJX129" s="327"/>
      <c r="NJY129" s="327"/>
      <c r="NJZ129" s="327"/>
      <c r="NKA129" s="327"/>
      <c r="NKB129" s="327"/>
      <c r="NKC129" s="327"/>
      <c r="NKD129" s="327"/>
      <c r="NKE129" s="327"/>
      <c r="NKF129" s="327"/>
      <c r="NKG129" s="327"/>
      <c r="NKH129" s="327"/>
      <c r="NKI129" s="327"/>
      <c r="NKJ129" s="327"/>
      <c r="NKK129" s="327"/>
      <c r="NKL129" s="327"/>
      <c r="NKM129" s="327"/>
      <c r="NKN129" s="327"/>
      <c r="NKO129" s="327"/>
      <c r="NKP129" s="327"/>
      <c r="NKQ129" s="327"/>
      <c r="NKR129" s="327"/>
      <c r="NKS129" s="327"/>
      <c r="NKT129" s="327"/>
      <c r="NKU129" s="327"/>
      <c r="NKV129" s="327"/>
      <c r="NKW129" s="327"/>
      <c r="NKX129" s="327"/>
      <c r="NKY129" s="327"/>
      <c r="NKZ129" s="327"/>
      <c r="NLA129" s="327"/>
      <c r="NLB129" s="327"/>
      <c r="NLC129" s="327"/>
      <c r="NLD129" s="327"/>
      <c r="NLE129" s="327"/>
      <c r="NLF129" s="327"/>
      <c r="NLG129" s="327"/>
      <c r="NLH129" s="327"/>
      <c r="NLI129" s="327"/>
      <c r="NLJ129" s="327"/>
      <c r="NLK129" s="327"/>
      <c r="NLL129" s="327"/>
      <c r="NLM129" s="327"/>
      <c r="NLN129" s="327"/>
      <c r="NLO129" s="327"/>
      <c r="NLP129" s="327"/>
      <c r="NLQ129" s="327"/>
      <c r="NLR129" s="327"/>
      <c r="NLS129" s="327"/>
      <c r="NLT129" s="327"/>
      <c r="NLU129" s="327"/>
      <c r="NLV129" s="327"/>
      <c r="NLW129" s="327"/>
      <c r="NLX129" s="327"/>
      <c r="NLY129" s="327"/>
      <c r="NLZ129" s="327"/>
      <c r="NMA129" s="327"/>
      <c r="NMB129" s="327"/>
      <c r="NMC129" s="327"/>
      <c r="NMD129" s="327"/>
      <c r="NME129" s="327"/>
      <c r="NMF129" s="327"/>
      <c r="NMG129" s="327"/>
      <c r="NMH129" s="327"/>
      <c r="NMI129" s="327"/>
      <c r="NMJ129" s="327"/>
      <c r="NMK129" s="327"/>
      <c r="NML129" s="327"/>
      <c r="NMM129" s="327"/>
      <c r="NMN129" s="327"/>
      <c r="NMO129" s="327"/>
      <c r="NMP129" s="327"/>
      <c r="NMQ129" s="327"/>
      <c r="NMR129" s="327"/>
      <c r="NMS129" s="327"/>
      <c r="NMT129" s="327"/>
      <c r="NMU129" s="327"/>
      <c r="NMV129" s="327"/>
      <c r="NMW129" s="327"/>
      <c r="NMX129" s="327"/>
      <c r="NMY129" s="327"/>
      <c r="NMZ129" s="327"/>
      <c r="NNA129" s="327"/>
      <c r="NNB129" s="327"/>
      <c r="NNC129" s="327"/>
      <c r="NND129" s="327"/>
      <c r="NNE129" s="327"/>
      <c r="NNF129" s="327"/>
      <c r="NNG129" s="327"/>
      <c r="NNH129" s="327"/>
      <c r="NNI129" s="327"/>
      <c r="NNJ129" s="327"/>
      <c r="NNK129" s="327"/>
      <c r="NNL129" s="327"/>
      <c r="NNM129" s="327"/>
      <c r="NNN129" s="327"/>
      <c r="NNO129" s="327"/>
      <c r="NNP129" s="327"/>
      <c r="NNQ129" s="327"/>
      <c r="NNR129" s="327"/>
      <c r="NNS129" s="327"/>
      <c r="NNT129" s="327"/>
      <c r="NNU129" s="327"/>
      <c r="NNV129" s="327"/>
      <c r="NNW129" s="327"/>
      <c r="NNX129" s="327"/>
      <c r="NNY129" s="327"/>
      <c r="NNZ129" s="327"/>
      <c r="NOA129" s="327"/>
      <c r="NOB129" s="327"/>
      <c r="NOC129" s="327"/>
      <c r="NOD129" s="327"/>
      <c r="NOE129" s="327"/>
      <c r="NOF129" s="327"/>
      <c r="NOG129" s="327"/>
      <c r="NOH129" s="327"/>
      <c r="NOI129" s="327"/>
      <c r="NOJ129" s="327"/>
      <c r="NOK129" s="327"/>
      <c r="NOL129" s="327"/>
      <c r="NOM129" s="327"/>
      <c r="NON129" s="327"/>
      <c r="NOO129" s="327"/>
      <c r="NOP129" s="327"/>
      <c r="NOQ129" s="327"/>
      <c r="NOR129" s="327"/>
      <c r="NOS129" s="327"/>
      <c r="NOT129" s="327"/>
      <c r="NOU129" s="327"/>
      <c r="NOV129" s="327"/>
      <c r="NOW129" s="327"/>
      <c r="NOX129" s="327"/>
      <c r="NOY129" s="327"/>
      <c r="NOZ129" s="327"/>
      <c r="NPA129" s="327"/>
      <c r="NPB129" s="327"/>
      <c r="NPC129" s="327"/>
      <c r="NPD129" s="327"/>
      <c r="NPE129" s="327"/>
      <c r="NPF129" s="327"/>
      <c r="NPG129" s="327"/>
      <c r="NPH129" s="327"/>
      <c r="NPI129" s="327"/>
      <c r="NPJ129" s="327"/>
      <c r="NPK129" s="327"/>
      <c r="NPL129" s="327"/>
      <c r="NPM129" s="327"/>
      <c r="NPN129" s="327"/>
      <c r="NPO129" s="327"/>
      <c r="NPP129" s="327"/>
      <c r="NPQ129" s="327"/>
      <c r="NPR129" s="327"/>
      <c r="NPS129" s="327"/>
      <c r="NPT129" s="327"/>
      <c r="NPU129" s="327"/>
      <c r="NPV129" s="327"/>
      <c r="NPW129" s="327"/>
      <c r="NPX129" s="327"/>
      <c r="NPY129" s="327"/>
      <c r="NPZ129" s="327"/>
      <c r="NQA129" s="327"/>
      <c r="NQB129" s="327"/>
      <c r="NQC129" s="327"/>
      <c r="NQD129" s="327"/>
      <c r="NQE129" s="327"/>
      <c r="NQF129" s="327"/>
      <c r="NQG129" s="327"/>
      <c r="NQH129" s="327"/>
      <c r="NQI129" s="327"/>
      <c r="NQJ129" s="327"/>
      <c r="NQK129" s="327"/>
      <c r="NQL129" s="327"/>
      <c r="NQM129" s="327"/>
      <c r="NQN129" s="327"/>
      <c r="NQO129" s="327"/>
      <c r="NQP129" s="327"/>
      <c r="NQQ129" s="327"/>
      <c r="NQR129" s="327"/>
      <c r="NQS129" s="327"/>
      <c r="NQT129" s="327"/>
      <c r="NQU129" s="327"/>
      <c r="NQV129" s="327"/>
      <c r="NQW129" s="327"/>
      <c r="NQX129" s="327"/>
      <c r="NQY129" s="327"/>
      <c r="NQZ129" s="327"/>
      <c r="NRA129" s="327"/>
      <c r="NRB129" s="327"/>
      <c r="NRC129" s="327"/>
      <c r="NRD129" s="327"/>
      <c r="NRE129" s="327"/>
      <c r="NRF129" s="327"/>
      <c r="NRG129" s="327"/>
      <c r="NRH129" s="327"/>
      <c r="NRI129" s="327"/>
      <c r="NRJ129" s="327"/>
      <c r="NRK129" s="327"/>
      <c r="NRL129" s="327"/>
      <c r="NRM129" s="327"/>
      <c r="NRN129" s="327"/>
      <c r="NRO129" s="327"/>
      <c r="NRP129" s="327"/>
      <c r="NRQ129" s="327"/>
      <c r="NRR129" s="327"/>
      <c r="NRS129" s="327"/>
      <c r="NRT129" s="327"/>
      <c r="NRU129" s="327"/>
      <c r="NRV129" s="327"/>
      <c r="NRW129" s="327"/>
      <c r="NRX129" s="327"/>
      <c r="NRY129" s="327"/>
      <c r="NRZ129" s="327"/>
      <c r="NSA129" s="327"/>
      <c r="NSB129" s="327"/>
      <c r="NSC129" s="327"/>
      <c r="NSD129" s="327"/>
      <c r="NSE129" s="327"/>
      <c r="NSF129" s="327"/>
      <c r="NSG129" s="327"/>
      <c r="NSH129" s="327"/>
      <c r="NSI129" s="327"/>
      <c r="NSJ129" s="327"/>
      <c r="NSK129" s="327"/>
      <c r="NSL129" s="327"/>
      <c r="NSM129" s="327"/>
      <c r="NSN129" s="327"/>
      <c r="NSO129" s="327"/>
      <c r="NSP129" s="327"/>
      <c r="NSQ129" s="327"/>
      <c r="NSR129" s="327"/>
      <c r="NSS129" s="327"/>
      <c r="NST129" s="327"/>
      <c r="NSU129" s="327"/>
      <c r="NSV129" s="327"/>
      <c r="NSW129" s="327"/>
      <c r="NSX129" s="327"/>
      <c r="NSY129" s="327"/>
      <c r="NSZ129" s="327"/>
      <c r="NTA129" s="327"/>
      <c r="NTB129" s="327"/>
      <c r="NTC129" s="327"/>
      <c r="NTD129" s="327"/>
      <c r="NTE129" s="327"/>
      <c r="NTF129" s="327"/>
      <c r="NTG129" s="327"/>
      <c r="NTH129" s="327"/>
      <c r="NTI129" s="327"/>
      <c r="NTJ129" s="327"/>
      <c r="NTK129" s="327"/>
      <c r="NTL129" s="327"/>
      <c r="NTM129" s="327"/>
      <c r="NTN129" s="327"/>
      <c r="NTO129" s="327"/>
      <c r="NTP129" s="327"/>
      <c r="NTQ129" s="327"/>
      <c r="NTR129" s="327"/>
      <c r="NTS129" s="327"/>
      <c r="NTT129" s="327"/>
      <c r="NTU129" s="327"/>
      <c r="NTV129" s="327"/>
      <c r="NTW129" s="327"/>
      <c r="NTX129" s="327"/>
      <c r="NTY129" s="327"/>
      <c r="NTZ129" s="327"/>
      <c r="NUA129" s="327"/>
      <c r="NUB129" s="327"/>
      <c r="NUC129" s="327"/>
      <c r="NUD129" s="327"/>
      <c r="NUE129" s="327"/>
      <c r="NUF129" s="327"/>
      <c r="NUG129" s="327"/>
      <c r="NUH129" s="327"/>
      <c r="NUI129" s="327"/>
      <c r="NUJ129" s="327"/>
      <c r="NUK129" s="327"/>
      <c r="NUL129" s="327"/>
      <c r="NUM129" s="327"/>
      <c r="NUN129" s="327"/>
      <c r="NUO129" s="327"/>
      <c r="NUP129" s="327"/>
      <c r="NUQ129" s="327"/>
      <c r="NUR129" s="327"/>
      <c r="NUS129" s="327"/>
      <c r="NUT129" s="327"/>
      <c r="NUU129" s="327"/>
      <c r="NUV129" s="327"/>
      <c r="NUW129" s="327"/>
      <c r="NUX129" s="327"/>
      <c r="NUY129" s="327"/>
      <c r="NUZ129" s="327"/>
      <c r="NVA129" s="327"/>
      <c r="NVB129" s="327"/>
      <c r="NVC129" s="327"/>
      <c r="NVD129" s="327"/>
      <c r="NVE129" s="327"/>
      <c r="NVF129" s="327"/>
      <c r="NVG129" s="327"/>
      <c r="NVH129" s="327"/>
      <c r="NVI129" s="327"/>
      <c r="NVJ129" s="327"/>
      <c r="NVK129" s="327"/>
      <c r="NVL129" s="327"/>
      <c r="NVM129" s="327"/>
      <c r="NVN129" s="327"/>
      <c r="NVO129" s="327"/>
      <c r="NVP129" s="327"/>
      <c r="NVQ129" s="327"/>
      <c r="NVR129" s="327"/>
      <c r="NVS129" s="327"/>
      <c r="NVT129" s="327"/>
      <c r="NVU129" s="327"/>
      <c r="NVV129" s="327"/>
      <c r="NVW129" s="327"/>
      <c r="NVX129" s="327"/>
      <c r="NVY129" s="327"/>
      <c r="NVZ129" s="327"/>
      <c r="NWA129" s="327"/>
      <c r="NWB129" s="327"/>
      <c r="NWC129" s="327"/>
      <c r="NWD129" s="327"/>
      <c r="NWE129" s="327"/>
      <c r="NWF129" s="327"/>
      <c r="NWG129" s="327"/>
      <c r="NWH129" s="327"/>
      <c r="NWI129" s="327"/>
      <c r="NWJ129" s="327"/>
      <c r="NWK129" s="327"/>
      <c r="NWL129" s="327"/>
      <c r="NWM129" s="327"/>
      <c r="NWN129" s="327"/>
      <c r="NWO129" s="327"/>
      <c r="NWP129" s="327"/>
      <c r="NWQ129" s="327"/>
      <c r="NWR129" s="327"/>
      <c r="NWS129" s="327"/>
      <c r="NWT129" s="327"/>
      <c r="NWU129" s="327"/>
      <c r="NWV129" s="327"/>
      <c r="NWW129" s="327"/>
      <c r="NWX129" s="327"/>
      <c r="NWY129" s="327"/>
      <c r="NWZ129" s="327"/>
      <c r="NXA129" s="327"/>
      <c r="NXB129" s="327"/>
      <c r="NXC129" s="327"/>
      <c r="NXD129" s="327"/>
      <c r="NXE129" s="327"/>
      <c r="NXF129" s="327"/>
      <c r="NXG129" s="327"/>
      <c r="NXH129" s="327"/>
      <c r="NXI129" s="327"/>
      <c r="NXJ129" s="327"/>
      <c r="NXK129" s="327"/>
      <c r="NXL129" s="327"/>
      <c r="NXM129" s="327"/>
      <c r="NXN129" s="327"/>
      <c r="NXO129" s="327"/>
      <c r="NXP129" s="327"/>
      <c r="NXQ129" s="327"/>
      <c r="NXR129" s="327"/>
      <c r="NXS129" s="327"/>
      <c r="NXT129" s="327"/>
      <c r="NXU129" s="327"/>
      <c r="NXV129" s="327"/>
      <c r="NXW129" s="327"/>
      <c r="NXX129" s="327"/>
      <c r="NXY129" s="327"/>
      <c r="NXZ129" s="327"/>
      <c r="NYA129" s="327"/>
      <c r="NYB129" s="327"/>
      <c r="NYC129" s="327"/>
      <c r="NYD129" s="327"/>
      <c r="NYE129" s="327"/>
      <c r="NYF129" s="327"/>
      <c r="NYG129" s="327"/>
      <c r="NYH129" s="327"/>
      <c r="NYI129" s="327"/>
      <c r="NYJ129" s="327"/>
      <c r="NYK129" s="327"/>
      <c r="NYL129" s="327"/>
      <c r="NYM129" s="327"/>
      <c r="NYN129" s="327"/>
      <c r="NYO129" s="327"/>
      <c r="NYP129" s="327"/>
      <c r="NYQ129" s="327"/>
      <c r="NYR129" s="327"/>
      <c r="NYS129" s="327"/>
      <c r="NYT129" s="327"/>
      <c r="NYU129" s="327"/>
      <c r="NYV129" s="327"/>
      <c r="NYW129" s="327"/>
      <c r="NYX129" s="327"/>
      <c r="NYY129" s="327"/>
      <c r="NYZ129" s="327"/>
      <c r="NZA129" s="327"/>
      <c r="NZB129" s="327"/>
      <c r="NZC129" s="327"/>
      <c r="NZD129" s="327"/>
      <c r="NZE129" s="327"/>
      <c r="NZF129" s="327"/>
      <c r="NZG129" s="327"/>
      <c r="NZH129" s="327"/>
      <c r="NZI129" s="327"/>
      <c r="NZJ129" s="327"/>
      <c r="NZK129" s="327"/>
      <c r="NZL129" s="327"/>
      <c r="NZM129" s="327"/>
      <c r="NZN129" s="327"/>
      <c r="NZO129" s="327"/>
      <c r="NZP129" s="327"/>
      <c r="NZQ129" s="327"/>
      <c r="NZR129" s="327"/>
      <c r="NZS129" s="327"/>
      <c r="NZT129" s="327"/>
      <c r="NZU129" s="327"/>
      <c r="NZV129" s="327"/>
      <c r="NZW129" s="327"/>
      <c r="NZX129" s="327"/>
      <c r="NZY129" s="327"/>
      <c r="NZZ129" s="327"/>
      <c r="OAA129" s="327"/>
      <c r="OAB129" s="327"/>
      <c r="OAC129" s="327"/>
      <c r="OAD129" s="327"/>
      <c r="OAE129" s="327"/>
      <c r="OAF129" s="327"/>
      <c r="OAG129" s="327"/>
      <c r="OAH129" s="327"/>
      <c r="OAI129" s="327"/>
      <c r="OAJ129" s="327"/>
      <c r="OAK129" s="327"/>
      <c r="OAL129" s="327"/>
      <c r="OAM129" s="327"/>
      <c r="OAN129" s="327"/>
      <c r="OAO129" s="327"/>
      <c r="OAP129" s="327"/>
      <c r="OAQ129" s="327"/>
      <c r="OAR129" s="327"/>
      <c r="OAS129" s="327"/>
      <c r="OAT129" s="327"/>
      <c r="OAU129" s="327"/>
      <c r="OAV129" s="327"/>
      <c r="OAW129" s="327"/>
      <c r="OAX129" s="327"/>
      <c r="OAY129" s="327"/>
      <c r="OAZ129" s="327"/>
      <c r="OBA129" s="327"/>
      <c r="OBB129" s="327"/>
      <c r="OBC129" s="327"/>
      <c r="OBD129" s="327"/>
      <c r="OBE129" s="327"/>
      <c r="OBF129" s="327"/>
      <c r="OBG129" s="327"/>
      <c r="OBH129" s="327"/>
      <c r="OBI129" s="327"/>
      <c r="OBJ129" s="327"/>
      <c r="OBK129" s="327"/>
      <c r="OBL129" s="327"/>
      <c r="OBM129" s="327"/>
      <c r="OBN129" s="327"/>
      <c r="OBO129" s="327"/>
      <c r="OBP129" s="327"/>
      <c r="OBQ129" s="327"/>
      <c r="OBR129" s="327"/>
      <c r="OBS129" s="327"/>
      <c r="OBT129" s="327"/>
      <c r="OBU129" s="327"/>
      <c r="OBV129" s="327"/>
      <c r="OBW129" s="327"/>
      <c r="OBX129" s="327"/>
      <c r="OBY129" s="327"/>
      <c r="OBZ129" s="327"/>
      <c r="OCA129" s="327"/>
      <c r="OCB129" s="327"/>
      <c r="OCC129" s="327"/>
      <c r="OCD129" s="327"/>
      <c r="OCE129" s="327"/>
      <c r="OCF129" s="327"/>
      <c r="OCG129" s="327"/>
      <c r="OCH129" s="327"/>
      <c r="OCI129" s="327"/>
      <c r="OCJ129" s="327"/>
      <c r="OCK129" s="327"/>
      <c r="OCL129" s="327"/>
      <c r="OCM129" s="327"/>
      <c r="OCN129" s="327"/>
      <c r="OCO129" s="327"/>
      <c r="OCP129" s="327"/>
      <c r="OCQ129" s="327"/>
      <c r="OCR129" s="327"/>
      <c r="OCS129" s="327"/>
      <c r="OCT129" s="327"/>
      <c r="OCU129" s="327"/>
      <c r="OCV129" s="327"/>
      <c r="OCW129" s="327"/>
      <c r="OCX129" s="327"/>
      <c r="OCY129" s="327"/>
      <c r="OCZ129" s="327"/>
      <c r="ODA129" s="327"/>
      <c r="ODB129" s="327"/>
      <c r="ODC129" s="327"/>
      <c r="ODD129" s="327"/>
      <c r="ODE129" s="327"/>
      <c r="ODF129" s="327"/>
      <c r="ODG129" s="327"/>
      <c r="ODH129" s="327"/>
      <c r="ODI129" s="327"/>
      <c r="ODJ129" s="327"/>
      <c r="ODK129" s="327"/>
      <c r="ODL129" s="327"/>
      <c r="ODM129" s="327"/>
      <c r="ODN129" s="327"/>
      <c r="ODO129" s="327"/>
      <c r="ODP129" s="327"/>
      <c r="ODQ129" s="327"/>
      <c r="ODR129" s="327"/>
      <c r="ODS129" s="327"/>
      <c r="ODT129" s="327"/>
      <c r="ODU129" s="327"/>
      <c r="ODV129" s="327"/>
      <c r="ODW129" s="327"/>
      <c r="ODX129" s="327"/>
      <c r="ODY129" s="327"/>
      <c r="ODZ129" s="327"/>
      <c r="OEA129" s="327"/>
      <c r="OEB129" s="327"/>
      <c r="OEC129" s="327"/>
      <c r="OED129" s="327"/>
      <c r="OEE129" s="327"/>
      <c r="OEF129" s="327"/>
      <c r="OEG129" s="327"/>
      <c r="OEH129" s="327"/>
      <c r="OEI129" s="327"/>
      <c r="OEJ129" s="327"/>
      <c r="OEK129" s="327"/>
      <c r="OEL129" s="327"/>
      <c r="OEM129" s="327"/>
      <c r="OEN129" s="327"/>
      <c r="OEO129" s="327"/>
      <c r="OEP129" s="327"/>
      <c r="OEQ129" s="327"/>
      <c r="OER129" s="327"/>
      <c r="OES129" s="327"/>
      <c r="OET129" s="327"/>
      <c r="OEU129" s="327"/>
      <c r="OEV129" s="327"/>
      <c r="OEW129" s="327"/>
      <c r="OEX129" s="327"/>
      <c r="OEY129" s="327"/>
      <c r="OEZ129" s="327"/>
      <c r="OFA129" s="327"/>
      <c r="OFB129" s="327"/>
      <c r="OFC129" s="327"/>
      <c r="OFD129" s="327"/>
      <c r="OFE129" s="327"/>
      <c r="OFF129" s="327"/>
      <c r="OFG129" s="327"/>
      <c r="OFH129" s="327"/>
      <c r="OFI129" s="327"/>
      <c r="OFJ129" s="327"/>
      <c r="OFK129" s="327"/>
      <c r="OFL129" s="327"/>
      <c r="OFM129" s="327"/>
      <c r="OFN129" s="327"/>
      <c r="OFO129" s="327"/>
      <c r="OFP129" s="327"/>
      <c r="OFQ129" s="327"/>
      <c r="OFR129" s="327"/>
      <c r="OFS129" s="327"/>
      <c r="OFT129" s="327"/>
      <c r="OFU129" s="327"/>
      <c r="OFV129" s="327"/>
      <c r="OFW129" s="327"/>
      <c r="OFX129" s="327"/>
      <c r="OFY129" s="327"/>
      <c r="OFZ129" s="327"/>
      <c r="OGA129" s="327"/>
      <c r="OGB129" s="327"/>
      <c r="OGC129" s="327"/>
      <c r="OGD129" s="327"/>
      <c r="OGE129" s="327"/>
      <c r="OGF129" s="327"/>
      <c r="OGG129" s="327"/>
      <c r="OGH129" s="327"/>
      <c r="OGI129" s="327"/>
      <c r="OGJ129" s="327"/>
      <c r="OGK129" s="327"/>
      <c r="OGL129" s="327"/>
      <c r="OGM129" s="327"/>
      <c r="OGN129" s="327"/>
      <c r="OGO129" s="327"/>
      <c r="OGP129" s="327"/>
      <c r="OGQ129" s="327"/>
      <c r="OGR129" s="327"/>
      <c r="OGS129" s="327"/>
      <c r="OGT129" s="327"/>
      <c r="OGU129" s="327"/>
      <c r="OGV129" s="327"/>
      <c r="OGW129" s="327"/>
      <c r="OGX129" s="327"/>
      <c r="OGY129" s="327"/>
      <c r="OGZ129" s="327"/>
      <c r="OHA129" s="327"/>
      <c r="OHB129" s="327"/>
      <c r="OHC129" s="327"/>
      <c r="OHD129" s="327"/>
      <c r="OHE129" s="327"/>
      <c r="OHF129" s="327"/>
      <c r="OHG129" s="327"/>
      <c r="OHH129" s="327"/>
      <c r="OHI129" s="327"/>
      <c r="OHJ129" s="327"/>
      <c r="OHK129" s="327"/>
      <c r="OHL129" s="327"/>
      <c r="OHM129" s="327"/>
      <c r="OHN129" s="327"/>
      <c r="OHO129" s="327"/>
      <c r="OHP129" s="327"/>
      <c r="OHQ129" s="327"/>
      <c r="OHR129" s="327"/>
      <c r="OHS129" s="327"/>
      <c r="OHT129" s="327"/>
      <c r="OHU129" s="327"/>
      <c r="OHV129" s="327"/>
      <c r="OHW129" s="327"/>
      <c r="OHX129" s="327"/>
      <c r="OHY129" s="327"/>
      <c r="OHZ129" s="327"/>
      <c r="OIA129" s="327"/>
      <c r="OIB129" s="327"/>
      <c r="OIC129" s="327"/>
      <c r="OID129" s="327"/>
      <c r="OIE129" s="327"/>
      <c r="OIF129" s="327"/>
      <c r="OIG129" s="327"/>
      <c r="OIH129" s="327"/>
      <c r="OII129" s="327"/>
      <c r="OIJ129" s="327"/>
      <c r="OIK129" s="327"/>
      <c r="OIL129" s="327"/>
      <c r="OIM129" s="327"/>
      <c r="OIN129" s="327"/>
      <c r="OIO129" s="327"/>
      <c r="OIP129" s="327"/>
      <c r="OIQ129" s="327"/>
      <c r="OIR129" s="327"/>
      <c r="OIS129" s="327"/>
      <c r="OIT129" s="327"/>
      <c r="OIU129" s="327"/>
      <c r="OIV129" s="327"/>
      <c r="OIW129" s="327"/>
      <c r="OIX129" s="327"/>
      <c r="OIY129" s="327"/>
      <c r="OIZ129" s="327"/>
      <c r="OJA129" s="327"/>
      <c r="OJB129" s="327"/>
      <c r="OJC129" s="327"/>
      <c r="OJD129" s="327"/>
      <c r="OJE129" s="327"/>
      <c r="OJF129" s="327"/>
      <c r="OJG129" s="327"/>
      <c r="OJH129" s="327"/>
      <c r="OJI129" s="327"/>
      <c r="OJJ129" s="327"/>
      <c r="OJK129" s="327"/>
      <c r="OJL129" s="327"/>
      <c r="OJM129" s="327"/>
      <c r="OJN129" s="327"/>
      <c r="OJO129" s="327"/>
      <c r="OJP129" s="327"/>
      <c r="OJQ129" s="327"/>
      <c r="OJR129" s="327"/>
      <c r="OJS129" s="327"/>
      <c r="OJT129" s="327"/>
      <c r="OJU129" s="327"/>
      <c r="OJV129" s="327"/>
      <c r="OJW129" s="327"/>
      <c r="OJX129" s="327"/>
      <c r="OJY129" s="327"/>
      <c r="OJZ129" s="327"/>
      <c r="OKA129" s="327"/>
      <c r="OKB129" s="327"/>
      <c r="OKC129" s="327"/>
      <c r="OKD129" s="327"/>
      <c r="OKE129" s="327"/>
      <c r="OKF129" s="327"/>
      <c r="OKG129" s="327"/>
      <c r="OKH129" s="327"/>
      <c r="OKI129" s="327"/>
      <c r="OKJ129" s="327"/>
      <c r="OKK129" s="327"/>
      <c r="OKL129" s="327"/>
      <c r="OKM129" s="327"/>
      <c r="OKN129" s="327"/>
      <c r="OKO129" s="327"/>
      <c r="OKP129" s="327"/>
      <c r="OKQ129" s="327"/>
      <c r="OKR129" s="327"/>
      <c r="OKS129" s="327"/>
      <c r="OKT129" s="327"/>
      <c r="OKU129" s="327"/>
      <c r="OKV129" s="327"/>
      <c r="OKW129" s="327"/>
      <c r="OKX129" s="327"/>
      <c r="OKY129" s="327"/>
      <c r="OKZ129" s="327"/>
      <c r="OLA129" s="327"/>
      <c r="OLB129" s="327"/>
      <c r="OLC129" s="327"/>
      <c r="OLD129" s="327"/>
      <c r="OLE129" s="327"/>
      <c r="OLF129" s="327"/>
      <c r="OLG129" s="327"/>
      <c r="OLH129" s="327"/>
      <c r="OLI129" s="327"/>
      <c r="OLJ129" s="327"/>
      <c r="OLK129" s="327"/>
      <c r="OLL129" s="327"/>
      <c r="OLM129" s="327"/>
      <c r="OLN129" s="327"/>
      <c r="OLO129" s="327"/>
      <c r="OLP129" s="327"/>
      <c r="OLQ129" s="327"/>
      <c r="OLR129" s="327"/>
      <c r="OLS129" s="327"/>
      <c r="OLT129" s="327"/>
      <c r="OLU129" s="327"/>
      <c r="OLV129" s="327"/>
      <c r="OLW129" s="327"/>
      <c r="OLX129" s="327"/>
      <c r="OLY129" s="327"/>
      <c r="OLZ129" s="327"/>
      <c r="OMA129" s="327"/>
      <c r="OMB129" s="327"/>
      <c r="OMC129" s="327"/>
      <c r="OMD129" s="327"/>
      <c r="OME129" s="327"/>
      <c r="OMF129" s="327"/>
      <c r="OMG129" s="327"/>
      <c r="OMH129" s="327"/>
      <c r="OMI129" s="327"/>
      <c r="OMJ129" s="327"/>
      <c r="OMK129" s="327"/>
      <c r="OML129" s="327"/>
      <c r="OMM129" s="327"/>
      <c r="OMN129" s="327"/>
      <c r="OMO129" s="327"/>
      <c r="OMP129" s="327"/>
      <c r="OMQ129" s="327"/>
      <c r="OMR129" s="327"/>
      <c r="OMS129" s="327"/>
      <c r="OMT129" s="327"/>
      <c r="OMU129" s="327"/>
      <c r="OMV129" s="327"/>
      <c r="OMW129" s="327"/>
      <c r="OMX129" s="327"/>
      <c r="OMY129" s="327"/>
      <c r="OMZ129" s="327"/>
      <c r="ONA129" s="327"/>
      <c r="ONB129" s="327"/>
      <c r="ONC129" s="327"/>
      <c r="OND129" s="327"/>
      <c r="ONE129" s="327"/>
      <c r="ONF129" s="327"/>
      <c r="ONG129" s="327"/>
      <c r="ONH129" s="327"/>
      <c r="ONI129" s="327"/>
      <c r="ONJ129" s="327"/>
      <c r="ONK129" s="327"/>
      <c r="ONL129" s="327"/>
      <c r="ONM129" s="327"/>
      <c r="ONN129" s="327"/>
      <c r="ONO129" s="327"/>
      <c r="ONP129" s="327"/>
      <c r="ONQ129" s="327"/>
      <c r="ONR129" s="327"/>
      <c r="ONS129" s="327"/>
      <c r="ONT129" s="327"/>
      <c r="ONU129" s="327"/>
      <c r="ONV129" s="327"/>
      <c r="ONW129" s="327"/>
      <c r="ONX129" s="327"/>
      <c r="ONY129" s="327"/>
      <c r="ONZ129" s="327"/>
      <c r="OOA129" s="327"/>
      <c r="OOB129" s="327"/>
      <c r="OOC129" s="327"/>
      <c r="OOD129" s="327"/>
      <c r="OOE129" s="327"/>
      <c r="OOF129" s="327"/>
      <c r="OOG129" s="327"/>
      <c r="OOH129" s="327"/>
      <c r="OOI129" s="327"/>
      <c r="OOJ129" s="327"/>
      <c r="OOK129" s="327"/>
      <c r="OOL129" s="327"/>
      <c r="OOM129" s="327"/>
      <c r="OON129" s="327"/>
      <c r="OOO129" s="327"/>
      <c r="OOP129" s="327"/>
      <c r="OOQ129" s="327"/>
      <c r="OOR129" s="327"/>
      <c r="OOS129" s="327"/>
      <c r="OOT129" s="327"/>
      <c r="OOU129" s="327"/>
      <c r="OOV129" s="327"/>
      <c r="OOW129" s="327"/>
      <c r="OOX129" s="327"/>
      <c r="OOY129" s="327"/>
      <c r="OOZ129" s="327"/>
      <c r="OPA129" s="327"/>
      <c r="OPB129" s="327"/>
      <c r="OPC129" s="327"/>
      <c r="OPD129" s="327"/>
      <c r="OPE129" s="327"/>
      <c r="OPF129" s="327"/>
      <c r="OPG129" s="327"/>
      <c r="OPH129" s="327"/>
      <c r="OPI129" s="327"/>
      <c r="OPJ129" s="327"/>
      <c r="OPK129" s="327"/>
      <c r="OPL129" s="327"/>
      <c r="OPM129" s="327"/>
      <c r="OPN129" s="327"/>
      <c r="OPO129" s="327"/>
      <c r="OPP129" s="327"/>
      <c r="OPQ129" s="327"/>
      <c r="OPR129" s="327"/>
      <c r="OPS129" s="327"/>
      <c r="OPT129" s="327"/>
      <c r="OPU129" s="327"/>
      <c r="OPV129" s="327"/>
      <c r="OPW129" s="327"/>
      <c r="OPX129" s="327"/>
      <c r="OPY129" s="327"/>
      <c r="OPZ129" s="327"/>
      <c r="OQA129" s="327"/>
      <c r="OQB129" s="327"/>
      <c r="OQC129" s="327"/>
      <c r="OQD129" s="327"/>
      <c r="OQE129" s="327"/>
      <c r="OQF129" s="327"/>
      <c r="OQG129" s="327"/>
      <c r="OQH129" s="327"/>
      <c r="OQI129" s="327"/>
      <c r="OQJ129" s="327"/>
      <c r="OQK129" s="327"/>
      <c r="OQL129" s="327"/>
      <c r="OQM129" s="327"/>
      <c r="OQN129" s="327"/>
      <c r="OQO129" s="327"/>
      <c r="OQP129" s="327"/>
      <c r="OQQ129" s="327"/>
      <c r="OQR129" s="327"/>
      <c r="OQS129" s="327"/>
      <c r="OQT129" s="327"/>
      <c r="OQU129" s="327"/>
      <c r="OQV129" s="327"/>
      <c r="OQW129" s="327"/>
      <c r="OQX129" s="327"/>
      <c r="OQY129" s="327"/>
      <c r="OQZ129" s="327"/>
      <c r="ORA129" s="327"/>
      <c r="ORB129" s="327"/>
      <c r="ORC129" s="327"/>
      <c r="ORD129" s="327"/>
      <c r="ORE129" s="327"/>
      <c r="ORF129" s="327"/>
      <c r="ORG129" s="327"/>
      <c r="ORH129" s="327"/>
      <c r="ORI129" s="327"/>
      <c r="ORJ129" s="327"/>
      <c r="ORK129" s="327"/>
      <c r="ORL129" s="327"/>
      <c r="ORM129" s="327"/>
      <c r="ORN129" s="327"/>
      <c r="ORO129" s="327"/>
      <c r="ORP129" s="327"/>
      <c r="ORQ129" s="327"/>
      <c r="ORR129" s="327"/>
      <c r="ORS129" s="327"/>
      <c r="ORT129" s="327"/>
      <c r="ORU129" s="327"/>
      <c r="ORV129" s="327"/>
      <c r="ORW129" s="327"/>
      <c r="ORX129" s="327"/>
      <c r="ORY129" s="327"/>
      <c r="ORZ129" s="327"/>
      <c r="OSA129" s="327"/>
      <c r="OSB129" s="327"/>
      <c r="OSC129" s="327"/>
      <c r="OSD129" s="327"/>
      <c r="OSE129" s="327"/>
      <c r="OSF129" s="327"/>
      <c r="OSG129" s="327"/>
      <c r="OSH129" s="327"/>
      <c r="OSI129" s="327"/>
      <c r="OSJ129" s="327"/>
      <c r="OSK129" s="327"/>
      <c r="OSL129" s="327"/>
      <c r="OSM129" s="327"/>
      <c r="OSN129" s="327"/>
      <c r="OSO129" s="327"/>
      <c r="OSP129" s="327"/>
      <c r="OSQ129" s="327"/>
      <c r="OSR129" s="327"/>
      <c r="OSS129" s="327"/>
      <c r="OST129" s="327"/>
      <c r="OSU129" s="327"/>
      <c r="OSV129" s="327"/>
      <c r="OSW129" s="327"/>
      <c r="OSX129" s="327"/>
      <c r="OSY129" s="327"/>
      <c r="OSZ129" s="327"/>
      <c r="OTA129" s="327"/>
      <c r="OTB129" s="327"/>
      <c r="OTC129" s="327"/>
      <c r="OTD129" s="327"/>
      <c r="OTE129" s="327"/>
      <c r="OTF129" s="327"/>
      <c r="OTG129" s="327"/>
      <c r="OTH129" s="327"/>
      <c r="OTI129" s="327"/>
      <c r="OTJ129" s="327"/>
      <c r="OTK129" s="327"/>
      <c r="OTL129" s="327"/>
      <c r="OTM129" s="327"/>
      <c r="OTN129" s="327"/>
      <c r="OTO129" s="327"/>
      <c r="OTP129" s="327"/>
      <c r="OTQ129" s="327"/>
      <c r="OTR129" s="327"/>
      <c r="OTS129" s="327"/>
      <c r="OTT129" s="327"/>
      <c r="OTU129" s="327"/>
      <c r="OTV129" s="327"/>
      <c r="OTW129" s="327"/>
      <c r="OTX129" s="327"/>
      <c r="OTY129" s="327"/>
      <c r="OTZ129" s="327"/>
      <c r="OUA129" s="327"/>
      <c r="OUB129" s="327"/>
      <c r="OUC129" s="327"/>
      <c r="OUD129" s="327"/>
      <c r="OUE129" s="327"/>
      <c r="OUF129" s="327"/>
      <c r="OUG129" s="327"/>
      <c r="OUH129" s="327"/>
      <c r="OUI129" s="327"/>
      <c r="OUJ129" s="327"/>
      <c r="OUK129" s="327"/>
      <c r="OUL129" s="327"/>
      <c r="OUM129" s="327"/>
      <c r="OUN129" s="327"/>
      <c r="OUO129" s="327"/>
      <c r="OUP129" s="327"/>
      <c r="OUQ129" s="327"/>
      <c r="OUR129" s="327"/>
      <c r="OUS129" s="327"/>
      <c r="OUT129" s="327"/>
      <c r="OUU129" s="327"/>
      <c r="OUV129" s="327"/>
      <c r="OUW129" s="327"/>
      <c r="OUX129" s="327"/>
      <c r="OUY129" s="327"/>
      <c r="OUZ129" s="327"/>
      <c r="OVA129" s="327"/>
      <c r="OVB129" s="327"/>
      <c r="OVC129" s="327"/>
      <c r="OVD129" s="327"/>
      <c r="OVE129" s="327"/>
      <c r="OVF129" s="327"/>
      <c r="OVG129" s="327"/>
      <c r="OVH129" s="327"/>
      <c r="OVI129" s="327"/>
      <c r="OVJ129" s="327"/>
      <c r="OVK129" s="327"/>
      <c r="OVL129" s="327"/>
      <c r="OVM129" s="327"/>
      <c r="OVN129" s="327"/>
      <c r="OVO129" s="327"/>
      <c r="OVP129" s="327"/>
      <c r="OVQ129" s="327"/>
      <c r="OVR129" s="327"/>
      <c r="OVS129" s="327"/>
      <c r="OVT129" s="327"/>
      <c r="OVU129" s="327"/>
      <c r="OVV129" s="327"/>
      <c r="OVW129" s="327"/>
      <c r="OVX129" s="327"/>
      <c r="OVY129" s="327"/>
      <c r="OVZ129" s="327"/>
      <c r="OWA129" s="327"/>
      <c r="OWB129" s="327"/>
      <c r="OWC129" s="327"/>
      <c r="OWD129" s="327"/>
      <c r="OWE129" s="327"/>
      <c r="OWF129" s="327"/>
      <c r="OWG129" s="327"/>
      <c r="OWH129" s="327"/>
      <c r="OWI129" s="327"/>
      <c r="OWJ129" s="327"/>
      <c r="OWK129" s="327"/>
      <c r="OWL129" s="327"/>
      <c r="OWM129" s="327"/>
      <c r="OWN129" s="327"/>
      <c r="OWO129" s="327"/>
      <c r="OWP129" s="327"/>
      <c r="OWQ129" s="327"/>
      <c r="OWR129" s="327"/>
      <c r="OWS129" s="327"/>
      <c r="OWT129" s="327"/>
      <c r="OWU129" s="327"/>
      <c r="OWV129" s="327"/>
      <c r="OWW129" s="327"/>
      <c r="OWX129" s="327"/>
      <c r="OWY129" s="327"/>
      <c r="OWZ129" s="327"/>
      <c r="OXA129" s="327"/>
      <c r="OXB129" s="327"/>
      <c r="OXC129" s="327"/>
      <c r="OXD129" s="327"/>
      <c r="OXE129" s="327"/>
      <c r="OXF129" s="327"/>
      <c r="OXG129" s="327"/>
      <c r="OXH129" s="327"/>
      <c r="OXI129" s="327"/>
      <c r="OXJ129" s="327"/>
      <c r="OXK129" s="327"/>
      <c r="OXL129" s="327"/>
      <c r="OXM129" s="327"/>
      <c r="OXN129" s="327"/>
      <c r="OXO129" s="327"/>
      <c r="OXP129" s="327"/>
      <c r="OXQ129" s="327"/>
      <c r="OXR129" s="327"/>
      <c r="OXS129" s="327"/>
      <c r="OXT129" s="327"/>
      <c r="OXU129" s="327"/>
      <c r="OXV129" s="327"/>
      <c r="OXW129" s="327"/>
      <c r="OXX129" s="327"/>
      <c r="OXY129" s="327"/>
      <c r="OXZ129" s="327"/>
      <c r="OYA129" s="327"/>
      <c r="OYB129" s="327"/>
      <c r="OYC129" s="327"/>
      <c r="OYD129" s="327"/>
      <c r="OYE129" s="327"/>
      <c r="OYF129" s="327"/>
      <c r="OYG129" s="327"/>
      <c r="OYH129" s="327"/>
      <c r="OYI129" s="327"/>
      <c r="OYJ129" s="327"/>
      <c r="OYK129" s="327"/>
      <c r="OYL129" s="327"/>
      <c r="OYM129" s="327"/>
      <c r="OYN129" s="327"/>
      <c r="OYO129" s="327"/>
      <c r="OYP129" s="327"/>
      <c r="OYQ129" s="327"/>
      <c r="OYR129" s="327"/>
      <c r="OYS129" s="327"/>
      <c r="OYT129" s="327"/>
      <c r="OYU129" s="327"/>
      <c r="OYV129" s="327"/>
      <c r="OYW129" s="327"/>
      <c r="OYX129" s="327"/>
      <c r="OYY129" s="327"/>
      <c r="OYZ129" s="327"/>
      <c r="OZA129" s="327"/>
      <c r="OZB129" s="327"/>
      <c r="OZC129" s="327"/>
      <c r="OZD129" s="327"/>
      <c r="OZE129" s="327"/>
      <c r="OZF129" s="327"/>
      <c r="OZG129" s="327"/>
      <c r="OZH129" s="327"/>
      <c r="OZI129" s="327"/>
      <c r="OZJ129" s="327"/>
      <c r="OZK129" s="327"/>
      <c r="OZL129" s="327"/>
      <c r="OZM129" s="327"/>
      <c r="OZN129" s="327"/>
      <c r="OZO129" s="327"/>
      <c r="OZP129" s="327"/>
      <c r="OZQ129" s="327"/>
      <c r="OZR129" s="327"/>
      <c r="OZS129" s="327"/>
      <c r="OZT129" s="327"/>
      <c r="OZU129" s="327"/>
      <c r="OZV129" s="327"/>
      <c r="OZW129" s="327"/>
      <c r="OZX129" s="327"/>
      <c r="OZY129" s="327"/>
      <c r="OZZ129" s="327"/>
      <c r="PAA129" s="327"/>
      <c r="PAB129" s="327"/>
      <c r="PAC129" s="327"/>
      <c r="PAD129" s="327"/>
      <c r="PAE129" s="327"/>
      <c r="PAF129" s="327"/>
      <c r="PAG129" s="327"/>
      <c r="PAH129" s="327"/>
      <c r="PAI129" s="327"/>
      <c r="PAJ129" s="327"/>
      <c r="PAK129" s="327"/>
      <c r="PAL129" s="327"/>
      <c r="PAM129" s="327"/>
      <c r="PAN129" s="327"/>
      <c r="PAO129" s="327"/>
      <c r="PAP129" s="327"/>
      <c r="PAQ129" s="327"/>
      <c r="PAR129" s="327"/>
      <c r="PAS129" s="327"/>
      <c r="PAT129" s="327"/>
      <c r="PAU129" s="327"/>
      <c r="PAV129" s="327"/>
      <c r="PAW129" s="327"/>
      <c r="PAX129" s="327"/>
      <c r="PAY129" s="327"/>
      <c r="PAZ129" s="327"/>
      <c r="PBA129" s="327"/>
      <c r="PBB129" s="327"/>
      <c r="PBC129" s="327"/>
      <c r="PBD129" s="327"/>
      <c r="PBE129" s="327"/>
      <c r="PBF129" s="327"/>
      <c r="PBG129" s="327"/>
      <c r="PBH129" s="327"/>
      <c r="PBI129" s="327"/>
      <c r="PBJ129" s="327"/>
      <c r="PBK129" s="327"/>
      <c r="PBL129" s="327"/>
      <c r="PBM129" s="327"/>
      <c r="PBN129" s="327"/>
      <c r="PBO129" s="327"/>
      <c r="PBP129" s="327"/>
      <c r="PBQ129" s="327"/>
      <c r="PBR129" s="327"/>
      <c r="PBS129" s="327"/>
      <c r="PBT129" s="327"/>
      <c r="PBU129" s="327"/>
      <c r="PBV129" s="327"/>
      <c r="PBW129" s="327"/>
      <c r="PBX129" s="327"/>
      <c r="PBY129" s="327"/>
      <c r="PBZ129" s="327"/>
      <c r="PCA129" s="327"/>
      <c r="PCB129" s="327"/>
      <c r="PCC129" s="327"/>
      <c r="PCD129" s="327"/>
      <c r="PCE129" s="327"/>
      <c r="PCF129" s="327"/>
      <c r="PCG129" s="327"/>
      <c r="PCH129" s="327"/>
      <c r="PCI129" s="327"/>
      <c r="PCJ129" s="327"/>
      <c r="PCK129" s="327"/>
      <c r="PCL129" s="327"/>
      <c r="PCM129" s="327"/>
      <c r="PCN129" s="327"/>
      <c r="PCO129" s="327"/>
      <c r="PCP129" s="327"/>
      <c r="PCQ129" s="327"/>
      <c r="PCR129" s="327"/>
      <c r="PCS129" s="327"/>
      <c r="PCT129" s="327"/>
      <c r="PCU129" s="327"/>
      <c r="PCV129" s="327"/>
      <c r="PCW129" s="327"/>
      <c r="PCX129" s="327"/>
      <c r="PCY129" s="327"/>
      <c r="PCZ129" s="327"/>
      <c r="PDA129" s="327"/>
      <c r="PDB129" s="327"/>
      <c r="PDC129" s="327"/>
      <c r="PDD129" s="327"/>
      <c r="PDE129" s="327"/>
      <c r="PDF129" s="327"/>
      <c r="PDG129" s="327"/>
      <c r="PDH129" s="327"/>
      <c r="PDI129" s="327"/>
      <c r="PDJ129" s="327"/>
      <c r="PDK129" s="327"/>
      <c r="PDL129" s="327"/>
      <c r="PDM129" s="327"/>
      <c r="PDN129" s="327"/>
      <c r="PDO129" s="327"/>
      <c r="PDP129" s="327"/>
      <c r="PDQ129" s="327"/>
      <c r="PDR129" s="327"/>
      <c r="PDS129" s="327"/>
      <c r="PDT129" s="327"/>
      <c r="PDU129" s="327"/>
      <c r="PDV129" s="327"/>
      <c r="PDW129" s="327"/>
      <c r="PDX129" s="327"/>
      <c r="PDY129" s="327"/>
      <c r="PDZ129" s="327"/>
      <c r="PEA129" s="327"/>
      <c r="PEB129" s="327"/>
      <c r="PEC129" s="327"/>
      <c r="PED129" s="327"/>
      <c r="PEE129" s="327"/>
      <c r="PEF129" s="327"/>
      <c r="PEG129" s="327"/>
      <c r="PEH129" s="327"/>
      <c r="PEI129" s="327"/>
      <c r="PEJ129" s="327"/>
      <c r="PEK129" s="327"/>
      <c r="PEL129" s="327"/>
      <c r="PEM129" s="327"/>
      <c r="PEN129" s="327"/>
      <c r="PEO129" s="327"/>
      <c r="PEP129" s="327"/>
      <c r="PEQ129" s="327"/>
      <c r="PER129" s="327"/>
      <c r="PES129" s="327"/>
      <c r="PET129" s="327"/>
      <c r="PEU129" s="327"/>
      <c r="PEV129" s="327"/>
      <c r="PEW129" s="327"/>
      <c r="PEX129" s="327"/>
      <c r="PEY129" s="327"/>
      <c r="PEZ129" s="327"/>
      <c r="PFA129" s="327"/>
      <c r="PFB129" s="327"/>
      <c r="PFC129" s="327"/>
      <c r="PFD129" s="327"/>
      <c r="PFE129" s="327"/>
      <c r="PFF129" s="327"/>
      <c r="PFG129" s="327"/>
      <c r="PFH129" s="327"/>
      <c r="PFI129" s="327"/>
      <c r="PFJ129" s="327"/>
      <c r="PFK129" s="327"/>
      <c r="PFL129" s="327"/>
      <c r="PFM129" s="327"/>
      <c r="PFN129" s="327"/>
      <c r="PFO129" s="327"/>
      <c r="PFP129" s="327"/>
      <c r="PFQ129" s="327"/>
      <c r="PFR129" s="327"/>
      <c r="PFS129" s="327"/>
      <c r="PFT129" s="327"/>
      <c r="PFU129" s="327"/>
      <c r="PFV129" s="327"/>
      <c r="PFW129" s="327"/>
      <c r="PFX129" s="327"/>
      <c r="PFY129" s="327"/>
      <c r="PFZ129" s="327"/>
      <c r="PGA129" s="327"/>
      <c r="PGB129" s="327"/>
      <c r="PGC129" s="327"/>
      <c r="PGD129" s="327"/>
      <c r="PGE129" s="327"/>
      <c r="PGF129" s="327"/>
      <c r="PGG129" s="327"/>
      <c r="PGH129" s="327"/>
      <c r="PGI129" s="327"/>
      <c r="PGJ129" s="327"/>
      <c r="PGK129" s="327"/>
      <c r="PGL129" s="327"/>
      <c r="PGM129" s="327"/>
      <c r="PGN129" s="327"/>
      <c r="PGO129" s="327"/>
      <c r="PGP129" s="327"/>
      <c r="PGQ129" s="327"/>
      <c r="PGR129" s="327"/>
      <c r="PGS129" s="327"/>
      <c r="PGT129" s="327"/>
      <c r="PGU129" s="327"/>
      <c r="PGV129" s="327"/>
      <c r="PGW129" s="327"/>
      <c r="PGX129" s="327"/>
      <c r="PGY129" s="327"/>
      <c r="PGZ129" s="327"/>
      <c r="PHA129" s="327"/>
      <c r="PHB129" s="327"/>
      <c r="PHC129" s="327"/>
      <c r="PHD129" s="327"/>
      <c r="PHE129" s="327"/>
      <c r="PHF129" s="327"/>
      <c r="PHG129" s="327"/>
      <c r="PHH129" s="327"/>
      <c r="PHI129" s="327"/>
      <c r="PHJ129" s="327"/>
      <c r="PHK129" s="327"/>
      <c r="PHL129" s="327"/>
      <c r="PHM129" s="327"/>
      <c r="PHN129" s="327"/>
      <c r="PHO129" s="327"/>
      <c r="PHP129" s="327"/>
      <c r="PHQ129" s="327"/>
      <c r="PHR129" s="327"/>
      <c r="PHS129" s="327"/>
      <c r="PHT129" s="327"/>
      <c r="PHU129" s="327"/>
      <c r="PHV129" s="327"/>
      <c r="PHW129" s="327"/>
      <c r="PHX129" s="327"/>
      <c r="PHY129" s="327"/>
      <c r="PHZ129" s="327"/>
      <c r="PIA129" s="327"/>
      <c r="PIB129" s="327"/>
      <c r="PIC129" s="327"/>
      <c r="PID129" s="327"/>
      <c r="PIE129" s="327"/>
      <c r="PIF129" s="327"/>
      <c r="PIG129" s="327"/>
      <c r="PIH129" s="327"/>
      <c r="PII129" s="327"/>
      <c r="PIJ129" s="327"/>
      <c r="PIK129" s="327"/>
      <c r="PIL129" s="327"/>
      <c r="PIM129" s="327"/>
      <c r="PIN129" s="327"/>
      <c r="PIO129" s="327"/>
      <c r="PIP129" s="327"/>
      <c r="PIQ129" s="327"/>
      <c r="PIR129" s="327"/>
      <c r="PIS129" s="327"/>
      <c r="PIT129" s="327"/>
      <c r="PIU129" s="327"/>
      <c r="PIV129" s="327"/>
      <c r="PIW129" s="327"/>
      <c r="PIX129" s="327"/>
      <c r="PIY129" s="327"/>
      <c r="PIZ129" s="327"/>
      <c r="PJA129" s="327"/>
      <c r="PJB129" s="327"/>
      <c r="PJC129" s="327"/>
      <c r="PJD129" s="327"/>
      <c r="PJE129" s="327"/>
      <c r="PJF129" s="327"/>
      <c r="PJG129" s="327"/>
      <c r="PJH129" s="327"/>
      <c r="PJI129" s="327"/>
      <c r="PJJ129" s="327"/>
      <c r="PJK129" s="327"/>
      <c r="PJL129" s="327"/>
      <c r="PJM129" s="327"/>
      <c r="PJN129" s="327"/>
      <c r="PJO129" s="327"/>
      <c r="PJP129" s="327"/>
      <c r="PJQ129" s="327"/>
      <c r="PJR129" s="327"/>
      <c r="PJS129" s="327"/>
      <c r="PJT129" s="327"/>
      <c r="PJU129" s="327"/>
      <c r="PJV129" s="327"/>
      <c r="PJW129" s="327"/>
      <c r="PJX129" s="327"/>
      <c r="PJY129" s="327"/>
      <c r="PJZ129" s="327"/>
      <c r="PKA129" s="327"/>
      <c r="PKB129" s="327"/>
      <c r="PKC129" s="327"/>
      <c r="PKD129" s="327"/>
      <c r="PKE129" s="327"/>
      <c r="PKF129" s="327"/>
      <c r="PKG129" s="327"/>
      <c r="PKH129" s="327"/>
      <c r="PKI129" s="327"/>
      <c r="PKJ129" s="327"/>
      <c r="PKK129" s="327"/>
      <c r="PKL129" s="327"/>
      <c r="PKM129" s="327"/>
      <c r="PKN129" s="327"/>
      <c r="PKO129" s="327"/>
      <c r="PKP129" s="327"/>
      <c r="PKQ129" s="327"/>
      <c r="PKR129" s="327"/>
      <c r="PKS129" s="327"/>
      <c r="PKT129" s="327"/>
      <c r="PKU129" s="327"/>
      <c r="PKV129" s="327"/>
      <c r="PKW129" s="327"/>
      <c r="PKX129" s="327"/>
      <c r="PKY129" s="327"/>
      <c r="PKZ129" s="327"/>
      <c r="PLA129" s="327"/>
      <c r="PLB129" s="327"/>
      <c r="PLC129" s="327"/>
      <c r="PLD129" s="327"/>
      <c r="PLE129" s="327"/>
      <c r="PLF129" s="327"/>
      <c r="PLG129" s="327"/>
      <c r="PLH129" s="327"/>
      <c r="PLI129" s="327"/>
      <c r="PLJ129" s="327"/>
      <c r="PLK129" s="327"/>
      <c r="PLL129" s="327"/>
      <c r="PLM129" s="327"/>
      <c r="PLN129" s="327"/>
      <c r="PLO129" s="327"/>
      <c r="PLP129" s="327"/>
      <c r="PLQ129" s="327"/>
      <c r="PLR129" s="327"/>
      <c r="PLS129" s="327"/>
      <c r="PLT129" s="327"/>
      <c r="PLU129" s="327"/>
      <c r="PLV129" s="327"/>
      <c r="PLW129" s="327"/>
      <c r="PLX129" s="327"/>
      <c r="PLY129" s="327"/>
      <c r="PLZ129" s="327"/>
      <c r="PMA129" s="327"/>
      <c r="PMB129" s="327"/>
      <c r="PMC129" s="327"/>
      <c r="PMD129" s="327"/>
      <c r="PME129" s="327"/>
      <c r="PMF129" s="327"/>
      <c r="PMG129" s="327"/>
      <c r="PMH129" s="327"/>
      <c r="PMI129" s="327"/>
      <c r="PMJ129" s="327"/>
      <c r="PMK129" s="327"/>
      <c r="PML129" s="327"/>
      <c r="PMM129" s="327"/>
      <c r="PMN129" s="327"/>
      <c r="PMO129" s="327"/>
      <c r="PMP129" s="327"/>
      <c r="PMQ129" s="327"/>
      <c r="PMR129" s="327"/>
      <c r="PMS129" s="327"/>
      <c r="PMT129" s="327"/>
      <c r="PMU129" s="327"/>
      <c r="PMV129" s="327"/>
      <c r="PMW129" s="327"/>
      <c r="PMX129" s="327"/>
      <c r="PMY129" s="327"/>
      <c r="PMZ129" s="327"/>
      <c r="PNA129" s="327"/>
      <c r="PNB129" s="327"/>
      <c r="PNC129" s="327"/>
      <c r="PND129" s="327"/>
      <c r="PNE129" s="327"/>
      <c r="PNF129" s="327"/>
      <c r="PNG129" s="327"/>
      <c r="PNH129" s="327"/>
      <c r="PNI129" s="327"/>
      <c r="PNJ129" s="327"/>
      <c r="PNK129" s="327"/>
      <c r="PNL129" s="327"/>
      <c r="PNM129" s="327"/>
      <c r="PNN129" s="327"/>
      <c r="PNO129" s="327"/>
      <c r="PNP129" s="327"/>
      <c r="PNQ129" s="327"/>
      <c r="PNR129" s="327"/>
      <c r="PNS129" s="327"/>
      <c r="PNT129" s="327"/>
      <c r="PNU129" s="327"/>
      <c r="PNV129" s="327"/>
      <c r="PNW129" s="327"/>
      <c r="PNX129" s="327"/>
      <c r="PNY129" s="327"/>
      <c r="PNZ129" s="327"/>
      <c r="POA129" s="327"/>
      <c r="POB129" s="327"/>
      <c r="POC129" s="327"/>
      <c r="POD129" s="327"/>
      <c r="POE129" s="327"/>
      <c r="POF129" s="327"/>
      <c r="POG129" s="327"/>
      <c r="POH129" s="327"/>
      <c r="POI129" s="327"/>
      <c r="POJ129" s="327"/>
      <c r="POK129" s="327"/>
      <c r="POL129" s="327"/>
      <c r="POM129" s="327"/>
      <c r="PON129" s="327"/>
      <c r="POO129" s="327"/>
      <c r="POP129" s="327"/>
      <c r="POQ129" s="327"/>
      <c r="POR129" s="327"/>
      <c r="POS129" s="327"/>
      <c r="POT129" s="327"/>
      <c r="POU129" s="327"/>
      <c r="POV129" s="327"/>
      <c r="POW129" s="327"/>
      <c r="POX129" s="327"/>
      <c r="POY129" s="327"/>
      <c r="POZ129" s="327"/>
      <c r="PPA129" s="327"/>
      <c r="PPB129" s="327"/>
      <c r="PPC129" s="327"/>
      <c r="PPD129" s="327"/>
      <c r="PPE129" s="327"/>
      <c r="PPF129" s="327"/>
      <c r="PPG129" s="327"/>
      <c r="PPH129" s="327"/>
      <c r="PPI129" s="327"/>
      <c r="PPJ129" s="327"/>
      <c r="PPK129" s="327"/>
      <c r="PPL129" s="327"/>
      <c r="PPM129" s="327"/>
      <c r="PPN129" s="327"/>
      <c r="PPO129" s="327"/>
      <c r="PPP129" s="327"/>
      <c r="PPQ129" s="327"/>
      <c r="PPR129" s="327"/>
      <c r="PPS129" s="327"/>
      <c r="PPT129" s="327"/>
      <c r="PPU129" s="327"/>
      <c r="PPV129" s="327"/>
      <c r="PPW129" s="327"/>
      <c r="PPX129" s="327"/>
      <c r="PPY129" s="327"/>
      <c r="PPZ129" s="327"/>
      <c r="PQA129" s="327"/>
      <c r="PQB129" s="327"/>
      <c r="PQC129" s="327"/>
      <c r="PQD129" s="327"/>
      <c r="PQE129" s="327"/>
      <c r="PQF129" s="327"/>
      <c r="PQG129" s="327"/>
      <c r="PQH129" s="327"/>
      <c r="PQI129" s="327"/>
      <c r="PQJ129" s="327"/>
      <c r="PQK129" s="327"/>
      <c r="PQL129" s="327"/>
      <c r="PQM129" s="327"/>
      <c r="PQN129" s="327"/>
      <c r="PQO129" s="327"/>
      <c r="PQP129" s="327"/>
      <c r="PQQ129" s="327"/>
      <c r="PQR129" s="327"/>
      <c r="PQS129" s="327"/>
      <c r="PQT129" s="327"/>
      <c r="PQU129" s="327"/>
      <c r="PQV129" s="327"/>
      <c r="PQW129" s="327"/>
      <c r="PQX129" s="327"/>
      <c r="PQY129" s="327"/>
      <c r="PQZ129" s="327"/>
      <c r="PRA129" s="327"/>
      <c r="PRB129" s="327"/>
      <c r="PRC129" s="327"/>
      <c r="PRD129" s="327"/>
      <c r="PRE129" s="327"/>
      <c r="PRF129" s="327"/>
      <c r="PRG129" s="327"/>
      <c r="PRH129" s="327"/>
      <c r="PRI129" s="327"/>
      <c r="PRJ129" s="327"/>
      <c r="PRK129" s="327"/>
      <c r="PRL129" s="327"/>
      <c r="PRM129" s="327"/>
      <c r="PRN129" s="327"/>
      <c r="PRO129" s="327"/>
      <c r="PRP129" s="327"/>
      <c r="PRQ129" s="327"/>
      <c r="PRR129" s="327"/>
      <c r="PRS129" s="327"/>
      <c r="PRT129" s="327"/>
      <c r="PRU129" s="327"/>
      <c r="PRV129" s="327"/>
      <c r="PRW129" s="327"/>
      <c r="PRX129" s="327"/>
      <c r="PRY129" s="327"/>
      <c r="PRZ129" s="327"/>
      <c r="PSA129" s="327"/>
      <c r="PSB129" s="327"/>
      <c r="PSC129" s="327"/>
      <c r="PSD129" s="327"/>
      <c r="PSE129" s="327"/>
      <c r="PSF129" s="327"/>
      <c r="PSG129" s="327"/>
      <c r="PSH129" s="327"/>
      <c r="PSI129" s="327"/>
      <c r="PSJ129" s="327"/>
      <c r="PSK129" s="327"/>
      <c r="PSL129" s="327"/>
      <c r="PSM129" s="327"/>
      <c r="PSN129" s="327"/>
      <c r="PSO129" s="327"/>
      <c r="PSP129" s="327"/>
      <c r="PSQ129" s="327"/>
      <c r="PSR129" s="327"/>
      <c r="PSS129" s="327"/>
      <c r="PST129" s="327"/>
      <c r="PSU129" s="327"/>
      <c r="PSV129" s="327"/>
      <c r="PSW129" s="327"/>
      <c r="PSX129" s="327"/>
      <c r="PSY129" s="327"/>
      <c r="PSZ129" s="327"/>
      <c r="PTA129" s="327"/>
      <c r="PTB129" s="327"/>
      <c r="PTC129" s="327"/>
      <c r="PTD129" s="327"/>
      <c r="PTE129" s="327"/>
      <c r="PTF129" s="327"/>
      <c r="PTG129" s="327"/>
      <c r="PTH129" s="327"/>
      <c r="PTI129" s="327"/>
      <c r="PTJ129" s="327"/>
      <c r="PTK129" s="327"/>
      <c r="PTL129" s="327"/>
      <c r="PTM129" s="327"/>
      <c r="PTN129" s="327"/>
      <c r="PTO129" s="327"/>
      <c r="PTP129" s="327"/>
      <c r="PTQ129" s="327"/>
      <c r="PTR129" s="327"/>
      <c r="PTS129" s="327"/>
      <c r="PTT129" s="327"/>
      <c r="PTU129" s="327"/>
      <c r="PTV129" s="327"/>
      <c r="PTW129" s="327"/>
      <c r="PTX129" s="327"/>
      <c r="PTY129" s="327"/>
      <c r="PTZ129" s="327"/>
      <c r="PUA129" s="327"/>
      <c r="PUB129" s="327"/>
      <c r="PUC129" s="327"/>
      <c r="PUD129" s="327"/>
      <c r="PUE129" s="327"/>
      <c r="PUF129" s="327"/>
      <c r="PUG129" s="327"/>
      <c r="PUH129" s="327"/>
      <c r="PUI129" s="327"/>
      <c r="PUJ129" s="327"/>
      <c r="PUK129" s="327"/>
      <c r="PUL129" s="327"/>
      <c r="PUM129" s="327"/>
      <c r="PUN129" s="327"/>
      <c r="PUO129" s="327"/>
      <c r="PUP129" s="327"/>
      <c r="PUQ129" s="327"/>
      <c r="PUR129" s="327"/>
      <c r="PUS129" s="327"/>
      <c r="PUT129" s="327"/>
      <c r="PUU129" s="327"/>
      <c r="PUV129" s="327"/>
      <c r="PUW129" s="327"/>
      <c r="PUX129" s="327"/>
      <c r="PUY129" s="327"/>
      <c r="PUZ129" s="327"/>
      <c r="PVA129" s="327"/>
      <c r="PVB129" s="327"/>
      <c r="PVC129" s="327"/>
      <c r="PVD129" s="327"/>
      <c r="PVE129" s="327"/>
      <c r="PVF129" s="327"/>
      <c r="PVG129" s="327"/>
      <c r="PVH129" s="327"/>
      <c r="PVI129" s="327"/>
      <c r="PVJ129" s="327"/>
      <c r="PVK129" s="327"/>
      <c r="PVL129" s="327"/>
      <c r="PVM129" s="327"/>
      <c r="PVN129" s="327"/>
      <c r="PVO129" s="327"/>
      <c r="PVP129" s="327"/>
      <c r="PVQ129" s="327"/>
      <c r="PVR129" s="327"/>
      <c r="PVS129" s="327"/>
      <c r="PVT129" s="327"/>
      <c r="PVU129" s="327"/>
      <c r="PVV129" s="327"/>
      <c r="PVW129" s="327"/>
      <c r="PVX129" s="327"/>
      <c r="PVY129" s="327"/>
      <c r="PVZ129" s="327"/>
      <c r="PWA129" s="327"/>
      <c r="PWB129" s="327"/>
      <c r="PWC129" s="327"/>
      <c r="PWD129" s="327"/>
      <c r="PWE129" s="327"/>
      <c r="PWF129" s="327"/>
      <c r="PWG129" s="327"/>
      <c r="PWH129" s="327"/>
      <c r="PWI129" s="327"/>
      <c r="PWJ129" s="327"/>
      <c r="PWK129" s="327"/>
      <c r="PWL129" s="327"/>
      <c r="PWM129" s="327"/>
      <c r="PWN129" s="327"/>
      <c r="PWO129" s="327"/>
      <c r="PWP129" s="327"/>
      <c r="PWQ129" s="327"/>
      <c r="PWR129" s="327"/>
      <c r="PWS129" s="327"/>
      <c r="PWT129" s="327"/>
      <c r="PWU129" s="327"/>
      <c r="PWV129" s="327"/>
      <c r="PWW129" s="327"/>
      <c r="PWX129" s="327"/>
      <c r="PWY129" s="327"/>
      <c r="PWZ129" s="327"/>
      <c r="PXA129" s="327"/>
      <c r="PXB129" s="327"/>
      <c r="PXC129" s="327"/>
      <c r="PXD129" s="327"/>
      <c r="PXE129" s="327"/>
      <c r="PXF129" s="327"/>
      <c r="PXG129" s="327"/>
      <c r="PXH129" s="327"/>
      <c r="PXI129" s="327"/>
      <c r="PXJ129" s="327"/>
      <c r="PXK129" s="327"/>
      <c r="PXL129" s="327"/>
      <c r="PXM129" s="327"/>
      <c r="PXN129" s="327"/>
      <c r="PXO129" s="327"/>
      <c r="PXP129" s="327"/>
      <c r="PXQ129" s="327"/>
      <c r="PXR129" s="327"/>
      <c r="PXS129" s="327"/>
      <c r="PXT129" s="327"/>
      <c r="PXU129" s="327"/>
      <c r="PXV129" s="327"/>
      <c r="PXW129" s="327"/>
      <c r="PXX129" s="327"/>
      <c r="PXY129" s="327"/>
      <c r="PXZ129" s="327"/>
      <c r="PYA129" s="327"/>
      <c r="PYB129" s="327"/>
      <c r="PYC129" s="327"/>
      <c r="PYD129" s="327"/>
      <c r="PYE129" s="327"/>
      <c r="PYF129" s="327"/>
      <c r="PYG129" s="327"/>
      <c r="PYH129" s="327"/>
      <c r="PYI129" s="327"/>
      <c r="PYJ129" s="327"/>
      <c r="PYK129" s="327"/>
      <c r="PYL129" s="327"/>
      <c r="PYM129" s="327"/>
      <c r="PYN129" s="327"/>
      <c r="PYO129" s="327"/>
      <c r="PYP129" s="327"/>
      <c r="PYQ129" s="327"/>
      <c r="PYR129" s="327"/>
      <c r="PYS129" s="327"/>
      <c r="PYT129" s="327"/>
      <c r="PYU129" s="327"/>
      <c r="PYV129" s="327"/>
      <c r="PYW129" s="327"/>
      <c r="PYX129" s="327"/>
      <c r="PYY129" s="327"/>
      <c r="PYZ129" s="327"/>
      <c r="PZA129" s="327"/>
      <c r="PZB129" s="327"/>
      <c r="PZC129" s="327"/>
      <c r="PZD129" s="327"/>
      <c r="PZE129" s="327"/>
      <c r="PZF129" s="327"/>
      <c r="PZG129" s="327"/>
      <c r="PZH129" s="327"/>
      <c r="PZI129" s="327"/>
      <c r="PZJ129" s="327"/>
      <c r="PZK129" s="327"/>
      <c r="PZL129" s="327"/>
      <c r="PZM129" s="327"/>
      <c r="PZN129" s="327"/>
      <c r="PZO129" s="327"/>
      <c r="PZP129" s="327"/>
      <c r="PZQ129" s="327"/>
      <c r="PZR129" s="327"/>
      <c r="PZS129" s="327"/>
      <c r="PZT129" s="327"/>
      <c r="PZU129" s="327"/>
      <c r="PZV129" s="327"/>
      <c r="PZW129" s="327"/>
      <c r="PZX129" s="327"/>
      <c r="PZY129" s="327"/>
      <c r="PZZ129" s="327"/>
      <c r="QAA129" s="327"/>
      <c r="QAB129" s="327"/>
      <c r="QAC129" s="327"/>
      <c r="QAD129" s="327"/>
      <c r="QAE129" s="327"/>
      <c r="QAF129" s="327"/>
      <c r="QAG129" s="327"/>
      <c r="QAH129" s="327"/>
      <c r="QAI129" s="327"/>
      <c r="QAJ129" s="327"/>
      <c r="QAK129" s="327"/>
      <c r="QAL129" s="327"/>
      <c r="QAM129" s="327"/>
      <c r="QAN129" s="327"/>
      <c r="QAO129" s="327"/>
      <c r="QAP129" s="327"/>
      <c r="QAQ129" s="327"/>
      <c r="QAR129" s="327"/>
      <c r="QAS129" s="327"/>
      <c r="QAT129" s="327"/>
      <c r="QAU129" s="327"/>
      <c r="QAV129" s="327"/>
      <c r="QAW129" s="327"/>
      <c r="QAX129" s="327"/>
      <c r="QAY129" s="327"/>
      <c r="QAZ129" s="327"/>
      <c r="QBA129" s="327"/>
      <c r="QBB129" s="327"/>
      <c r="QBC129" s="327"/>
      <c r="QBD129" s="327"/>
      <c r="QBE129" s="327"/>
      <c r="QBF129" s="327"/>
      <c r="QBG129" s="327"/>
      <c r="QBH129" s="327"/>
      <c r="QBI129" s="327"/>
      <c r="QBJ129" s="327"/>
      <c r="QBK129" s="327"/>
      <c r="QBL129" s="327"/>
      <c r="QBM129" s="327"/>
      <c r="QBN129" s="327"/>
      <c r="QBO129" s="327"/>
      <c r="QBP129" s="327"/>
      <c r="QBQ129" s="327"/>
      <c r="QBR129" s="327"/>
      <c r="QBS129" s="327"/>
      <c r="QBT129" s="327"/>
      <c r="QBU129" s="327"/>
      <c r="QBV129" s="327"/>
      <c r="QBW129" s="327"/>
      <c r="QBX129" s="327"/>
      <c r="QBY129" s="327"/>
      <c r="QBZ129" s="327"/>
      <c r="QCA129" s="327"/>
      <c r="QCB129" s="327"/>
      <c r="QCC129" s="327"/>
      <c r="QCD129" s="327"/>
      <c r="QCE129" s="327"/>
      <c r="QCF129" s="327"/>
      <c r="QCG129" s="327"/>
      <c r="QCH129" s="327"/>
      <c r="QCI129" s="327"/>
      <c r="QCJ129" s="327"/>
      <c r="QCK129" s="327"/>
      <c r="QCL129" s="327"/>
      <c r="QCM129" s="327"/>
      <c r="QCN129" s="327"/>
      <c r="QCO129" s="327"/>
      <c r="QCP129" s="327"/>
      <c r="QCQ129" s="327"/>
      <c r="QCR129" s="327"/>
      <c r="QCS129" s="327"/>
      <c r="QCT129" s="327"/>
      <c r="QCU129" s="327"/>
      <c r="QCV129" s="327"/>
      <c r="QCW129" s="327"/>
      <c r="QCX129" s="327"/>
      <c r="QCY129" s="327"/>
      <c r="QCZ129" s="327"/>
      <c r="QDA129" s="327"/>
      <c r="QDB129" s="327"/>
      <c r="QDC129" s="327"/>
      <c r="QDD129" s="327"/>
      <c r="QDE129" s="327"/>
      <c r="QDF129" s="327"/>
      <c r="QDG129" s="327"/>
      <c r="QDH129" s="327"/>
      <c r="QDI129" s="327"/>
      <c r="QDJ129" s="327"/>
      <c r="QDK129" s="327"/>
      <c r="QDL129" s="327"/>
      <c r="QDM129" s="327"/>
      <c r="QDN129" s="327"/>
      <c r="QDO129" s="327"/>
      <c r="QDP129" s="327"/>
      <c r="QDQ129" s="327"/>
      <c r="QDR129" s="327"/>
      <c r="QDS129" s="327"/>
      <c r="QDT129" s="327"/>
      <c r="QDU129" s="327"/>
      <c r="QDV129" s="327"/>
      <c r="QDW129" s="327"/>
      <c r="QDX129" s="327"/>
      <c r="QDY129" s="327"/>
      <c r="QDZ129" s="327"/>
      <c r="QEA129" s="327"/>
      <c r="QEB129" s="327"/>
      <c r="QEC129" s="327"/>
      <c r="QED129" s="327"/>
      <c r="QEE129" s="327"/>
      <c r="QEF129" s="327"/>
      <c r="QEG129" s="327"/>
      <c r="QEH129" s="327"/>
      <c r="QEI129" s="327"/>
      <c r="QEJ129" s="327"/>
      <c r="QEK129" s="327"/>
      <c r="QEL129" s="327"/>
      <c r="QEM129" s="327"/>
      <c r="QEN129" s="327"/>
      <c r="QEO129" s="327"/>
      <c r="QEP129" s="327"/>
      <c r="QEQ129" s="327"/>
      <c r="QER129" s="327"/>
      <c r="QES129" s="327"/>
      <c r="QET129" s="327"/>
      <c r="QEU129" s="327"/>
      <c r="QEV129" s="327"/>
      <c r="QEW129" s="327"/>
      <c r="QEX129" s="327"/>
      <c r="QEY129" s="327"/>
      <c r="QEZ129" s="327"/>
      <c r="QFA129" s="327"/>
      <c r="QFB129" s="327"/>
      <c r="QFC129" s="327"/>
      <c r="QFD129" s="327"/>
      <c r="QFE129" s="327"/>
      <c r="QFF129" s="327"/>
      <c r="QFG129" s="327"/>
      <c r="QFH129" s="327"/>
      <c r="QFI129" s="327"/>
      <c r="QFJ129" s="327"/>
      <c r="QFK129" s="327"/>
      <c r="QFL129" s="327"/>
      <c r="QFM129" s="327"/>
      <c r="QFN129" s="327"/>
      <c r="QFO129" s="327"/>
      <c r="QFP129" s="327"/>
      <c r="QFQ129" s="327"/>
      <c r="QFR129" s="327"/>
      <c r="QFS129" s="327"/>
      <c r="QFT129" s="327"/>
      <c r="QFU129" s="327"/>
      <c r="QFV129" s="327"/>
      <c r="QFW129" s="327"/>
      <c r="QFX129" s="327"/>
      <c r="QFY129" s="327"/>
      <c r="QFZ129" s="327"/>
      <c r="QGA129" s="327"/>
      <c r="QGB129" s="327"/>
      <c r="QGC129" s="327"/>
      <c r="QGD129" s="327"/>
      <c r="QGE129" s="327"/>
      <c r="QGF129" s="327"/>
      <c r="QGG129" s="327"/>
      <c r="QGH129" s="327"/>
      <c r="QGI129" s="327"/>
      <c r="QGJ129" s="327"/>
      <c r="QGK129" s="327"/>
      <c r="QGL129" s="327"/>
      <c r="QGM129" s="327"/>
      <c r="QGN129" s="327"/>
      <c r="QGO129" s="327"/>
      <c r="QGP129" s="327"/>
      <c r="QGQ129" s="327"/>
      <c r="QGR129" s="327"/>
      <c r="QGS129" s="327"/>
      <c r="QGT129" s="327"/>
      <c r="QGU129" s="327"/>
      <c r="QGV129" s="327"/>
      <c r="QGW129" s="327"/>
      <c r="QGX129" s="327"/>
      <c r="QGY129" s="327"/>
      <c r="QGZ129" s="327"/>
      <c r="QHA129" s="327"/>
      <c r="QHB129" s="327"/>
      <c r="QHC129" s="327"/>
      <c r="QHD129" s="327"/>
      <c r="QHE129" s="327"/>
      <c r="QHF129" s="327"/>
      <c r="QHG129" s="327"/>
      <c r="QHH129" s="327"/>
      <c r="QHI129" s="327"/>
      <c r="QHJ129" s="327"/>
      <c r="QHK129" s="327"/>
      <c r="QHL129" s="327"/>
      <c r="QHM129" s="327"/>
      <c r="QHN129" s="327"/>
      <c r="QHO129" s="327"/>
      <c r="QHP129" s="327"/>
      <c r="QHQ129" s="327"/>
      <c r="QHR129" s="327"/>
      <c r="QHS129" s="327"/>
      <c r="QHT129" s="327"/>
      <c r="QHU129" s="327"/>
      <c r="QHV129" s="327"/>
      <c r="QHW129" s="327"/>
      <c r="QHX129" s="327"/>
      <c r="QHY129" s="327"/>
      <c r="QHZ129" s="327"/>
      <c r="QIA129" s="327"/>
      <c r="QIB129" s="327"/>
      <c r="QIC129" s="327"/>
      <c r="QID129" s="327"/>
      <c r="QIE129" s="327"/>
      <c r="QIF129" s="327"/>
      <c r="QIG129" s="327"/>
      <c r="QIH129" s="327"/>
      <c r="QII129" s="327"/>
      <c r="QIJ129" s="327"/>
      <c r="QIK129" s="327"/>
      <c r="QIL129" s="327"/>
      <c r="QIM129" s="327"/>
      <c r="QIN129" s="327"/>
      <c r="QIO129" s="327"/>
      <c r="QIP129" s="327"/>
      <c r="QIQ129" s="327"/>
      <c r="QIR129" s="327"/>
      <c r="QIS129" s="327"/>
      <c r="QIT129" s="327"/>
      <c r="QIU129" s="327"/>
      <c r="QIV129" s="327"/>
      <c r="QIW129" s="327"/>
      <c r="QIX129" s="327"/>
      <c r="QIY129" s="327"/>
      <c r="QIZ129" s="327"/>
      <c r="QJA129" s="327"/>
      <c r="QJB129" s="327"/>
      <c r="QJC129" s="327"/>
      <c r="QJD129" s="327"/>
      <c r="QJE129" s="327"/>
      <c r="QJF129" s="327"/>
      <c r="QJG129" s="327"/>
      <c r="QJH129" s="327"/>
      <c r="QJI129" s="327"/>
      <c r="QJJ129" s="327"/>
      <c r="QJK129" s="327"/>
      <c r="QJL129" s="327"/>
      <c r="QJM129" s="327"/>
      <c r="QJN129" s="327"/>
      <c r="QJO129" s="327"/>
      <c r="QJP129" s="327"/>
      <c r="QJQ129" s="327"/>
      <c r="QJR129" s="327"/>
      <c r="QJS129" s="327"/>
      <c r="QJT129" s="327"/>
      <c r="QJU129" s="327"/>
      <c r="QJV129" s="327"/>
      <c r="QJW129" s="327"/>
      <c r="QJX129" s="327"/>
      <c r="QJY129" s="327"/>
      <c r="QJZ129" s="327"/>
      <c r="QKA129" s="327"/>
      <c r="QKB129" s="327"/>
      <c r="QKC129" s="327"/>
      <c r="QKD129" s="327"/>
      <c r="QKE129" s="327"/>
      <c r="QKF129" s="327"/>
      <c r="QKG129" s="327"/>
      <c r="QKH129" s="327"/>
      <c r="QKI129" s="327"/>
      <c r="QKJ129" s="327"/>
      <c r="QKK129" s="327"/>
      <c r="QKL129" s="327"/>
      <c r="QKM129" s="327"/>
      <c r="QKN129" s="327"/>
      <c r="QKO129" s="327"/>
      <c r="QKP129" s="327"/>
      <c r="QKQ129" s="327"/>
      <c r="QKR129" s="327"/>
      <c r="QKS129" s="327"/>
      <c r="QKT129" s="327"/>
      <c r="QKU129" s="327"/>
      <c r="QKV129" s="327"/>
      <c r="QKW129" s="327"/>
      <c r="QKX129" s="327"/>
      <c r="QKY129" s="327"/>
      <c r="QKZ129" s="327"/>
      <c r="QLA129" s="327"/>
      <c r="QLB129" s="327"/>
      <c r="QLC129" s="327"/>
      <c r="QLD129" s="327"/>
      <c r="QLE129" s="327"/>
      <c r="QLF129" s="327"/>
      <c r="QLG129" s="327"/>
      <c r="QLH129" s="327"/>
      <c r="QLI129" s="327"/>
      <c r="QLJ129" s="327"/>
      <c r="QLK129" s="327"/>
      <c r="QLL129" s="327"/>
      <c r="QLM129" s="327"/>
      <c r="QLN129" s="327"/>
      <c r="QLO129" s="327"/>
      <c r="QLP129" s="327"/>
      <c r="QLQ129" s="327"/>
      <c r="QLR129" s="327"/>
      <c r="QLS129" s="327"/>
      <c r="QLT129" s="327"/>
      <c r="QLU129" s="327"/>
      <c r="QLV129" s="327"/>
      <c r="QLW129" s="327"/>
      <c r="QLX129" s="327"/>
      <c r="QLY129" s="327"/>
      <c r="QLZ129" s="327"/>
      <c r="QMA129" s="327"/>
      <c r="QMB129" s="327"/>
      <c r="QMC129" s="327"/>
      <c r="QMD129" s="327"/>
      <c r="QME129" s="327"/>
      <c r="QMF129" s="327"/>
      <c r="QMG129" s="327"/>
      <c r="QMH129" s="327"/>
      <c r="QMI129" s="327"/>
      <c r="QMJ129" s="327"/>
      <c r="QMK129" s="327"/>
      <c r="QML129" s="327"/>
      <c r="QMM129" s="327"/>
      <c r="QMN129" s="327"/>
      <c r="QMO129" s="327"/>
      <c r="QMP129" s="327"/>
      <c r="QMQ129" s="327"/>
      <c r="QMR129" s="327"/>
      <c r="QMS129" s="327"/>
      <c r="QMT129" s="327"/>
      <c r="QMU129" s="327"/>
      <c r="QMV129" s="327"/>
      <c r="QMW129" s="327"/>
      <c r="QMX129" s="327"/>
      <c r="QMY129" s="327"/>
      <c r="QMZ129" s="327"/>
      <c r="QNA129" s="327"/>
      <c r="QNB129" s="327"/>
      <c r="QNC129" s="327"/>
      <c r="QND129" s="327"/>
      <c r="QNE129" s="327"/>
      <c r="QNF129" s="327"/>
      <c r="QNG129" s="327"/>
      <c r="QNH129" s="327"/>
      <c r="QNI129" s="327"/>
      <c r="QNJ129" s="327"/>
      <c r="QNK129" s="327"/>
      <c r="QNL129" s="327"/>
      <c r="QNM129" s="327"/>
      <c r="QNN129" s="327"/>
      <c r="QNO129" s="327"/>
      <c r="QNP129" s="327"/>
      <c r="QNQ129" s="327"/>
      <c r="QNR129" s="327"/>
      <c r="QNS129" s="327"/>
      <c r="QNT129" s="327"/>
      <c r="QNU129" s="327"/>
      <c r="QNV129" s="327"/>
      <c r="QNW129" s="327"/>
      <c r="QNX129" s="327"/>
      <c r="QNY129" s="327"/>
      <c r="QNZ129" s="327"/>
      <c r="QOA129" s="327"/>
      <c r="QOB129" s="327"/>
      <c r="QOC129" s="327"/>
      <c r="QOD129" s="327"/>
      <c r="QOE129" s="327"/>
      <c r="QOF129" s="327"/>
      <c r="QOG129" s="327"/>
      <c r="QOH129" s="327"/>
      <c r="QOI129" s="327"/>
      <c r="QOJ129" s="327"/>
      <c r="QOK129" s="327"/>
      <c r="QOL129" s="327"/>
      <c r="QOM129" s="327"/>
      <c r="QON129" s="327"/>
      <c r="QOO129" s="327"/>
      <c r="QOP129" s="327"/>
      <c r="QOQ129" s="327"/>
      <c r="QOR129" s="327"/>
      <c r="QOS129" s="327"/>
      <c r="QOT129" s="327"/>
      <c r="QOU129" s="327"/>
      <c r="QOV129" s="327"/>
      <c r="QOW129" s="327"/>
      <c r="QOX129" s="327"/>
      <c r="QOY129" s="327"/>
      <c r="QOZ129" s="327"/>
      <c r="QPA129" s="327"/>
      <c r="QPB129" s="327"/>
      <c r="QPC129" s="327"/>
      <c r="QPD129" s="327"/>
      <c r="QPE129" s="327"/>
      <c r="QPF129" s="327"/>
      <c r="QPG129" s="327"/>
      <c r="QPH129" s="327"/>
      <c r="QPI129" s="327"/>
      <c r="QPJ129" s="327"/>
      <c r="QPK129" s="327"/>
      <c r="QPL129" s="327"/>
      <c r="QPM129" s="327"/>
      <c r="QPN129" s="327"/>
      <c r="QPO129" s="327"/>
      <c r="QPP129" s="327"/>
      <c r="QPQ129" s="327"/>
      <c r="QPR129" s="327"/>
      <c r="QPS129" s="327"/>
      <c r="QPT129" s="327"/>
      <c r="QPU129" s="327"/>
      <c r="QPV129" s="327"/>
      <c r="QPW129" s="327"/>
      <c r="QPX129" s="327"/>
      <c r="QPY129" s="327"/>
      <c r="QPZ129" s="327"/>
      <c r="QQA129" s="327"/>
      <c r="QQB129" s="327"/>
      <c r="QQC129" s="327"/>
      <c r="QQD129" s="327"/>
      <c r="QQE129" s="327"/>
      <c r="QQF129" s="327"/>
      <c r="QQG129" s="327"/>
      <c r="QQH129" s="327"/>
      <c r="QQI129" s="327"/>
      <c r="QQJ129" s="327"/>
      <c r="QQK129" s="327"/>
      <c r="QQL129" s="327"/>
      <c r="QQM129" s="327"/>
      <c r="QQN129" s="327"/>
      <c r="QQO129" s="327"/>
      <c r="QQP129" s="327"/>
      <c r="QQQ129" s="327"/>
      <c r="QQR129" s="327"/>
      <c r="QQS129" s="327"/>
      <c r="QQT129" s="327"/>
      <c r="QQU129" s="327"/>
      <c r="QQV129" s="327"/>
      <c r="QQW129" s="327"/>
      <c r="QQX129" s="327"/>
      <c r="QQY129" s="327"/>
      <c r="QQZ129" s="327"/>
      <c r="QRA129" s="327"/>
      <c r="QRB129" s="327"/>
      <c r="QRC129" s="327"/>
      <c r="QRD129" s="327"/>
      <c r="QRE129" s="327"/>
      <c r="QRF129" s="327"/>
      <c r="QRG129" s="327"/>
      <c r="QRH129" s="327"/>
      <c r="QRI129" s="327"/>
      <c r="QRJ129" s="327"/>
      <c r="QRK129" s="327"/>
      <c r="QRL129" s="327"/>
      <c r="QRM129" s="327"/>
      <c r="QRN129" s="327"/>
      <c r="QRO129" s="327"/>
      <c r="QRP129" s="327"/>
      <c r="QRQ129" s="327"/>
      <c r="QRR129" s="327"/>
      <c r="QRS129" s="327"/>
      <c r="QRT129" s="327"/>
      <c r="QRU129" s="327"/>
      <c r="QRV129" s="327"/>
      <c r="QRW129" s="327"/>
      <c r="QRX129" s="327"/>
      <c r="QRY129" s="327"/>
      <c r="QRZ129" s="327"/>
      <c r="QSA129" s="327"/>
      <c r="QSB129" s="327"/>
      <c r="QSC129" s="327"/>
      <c r="QSD129" s="327"/>
      <c r="QSE129" s="327"/>
      <c r="QSF129" s="327"/>
      <c r="QSG129" s="327"/>
      <c r="QSH129" s="327"/>
      <c r="QSI129" s="327"/>
      <c r="QSJ129" s="327"/>
      <c r="QSK129" s="327"/>
      <c r="QSL129" s="327"/>
      <c r="QSM129" s="327"/>
      <c r="QSN129" s="327"/>
      <c r="QSO129" s="327"/>
      <c r="QSP129" s="327"/>
      <c r="QSQ129" s="327"/>
      <c r="QSR129" s="327"/>
      <c r="QSS129" s="327"/>
      <c r="QST129" s="327"/>
      <c r="QSU129" s="327"/>
      <c r="QSV129" s="327"/>
      <c r="QSW129" s="327"/>
      <c r="QSX129" s="327"/>
      <c r="QSY129" s="327"/>
      <c r="QSZ129" s="327"/>
      <c r="QTA129" s="327"/>
      <c r="QTB129" s="327"/>
      <c r="QTC129" s="327"/>
      <c r="QTD129" s="327"/>
      <c r="QTE129" s="327"/>
      <c r="QTF129" s="327"/>
      <c r="QTG129" s="327"/>
      <c r="QTH129" s="327"/>
      <c r="QTI129" s="327"/>
      <c r="QTJ129" s="327"/>
      <c r="QTK129" s="327"/>
      <c r="QTL129" s="327"/>
      <c r="QTM129" s="327"/>
      <c r="QTN129" s="327"/>
      <c r="QTO129" s="327"/>
      <c r="QTP129" s="327"/>
      <c r="QTQ129" s="327"/>
      <c r="QTR129" s="327"/>
      <c r="QTS129" s="327"/>
      <c r="QTT129" s="327"/>
      <c r="QTU129" s="327"/>
      <c r="QTV129" s="327"/>
      <c r="QTW129" s="327"/>
      <c r="QTX129" s="327"/>
      <c r="QTY129" s="327"/>
      <c r="QTZ129" s="327"/>
      <c r="QUA129" s="327"/>
      <c r="QUB129" s="327"/>
      <c r="QUC129" s="327"/>
      <c r="QUD129" s="327"/>
      <c r="QUE129" s="327"/>
      <c r="QUF129" s="327"/>
      <c r="QUG129" s="327"/>
      <c r="QUH129" s="327"/>
      <c r="QUI129" s="327"/>
      <c r="QUJ129" s="327"/>
      <c r="QUK129" s="327"/>
      <c r="QUL129" s="327"/>
      <c r="QUM129" s="327"/>
      <c r="QUN129" s="327"/>
      <c r="QUO129" s="327"/>
      <c r="QUP129" s="327"/>
      <c r="QUQ129" s="327"/>
      <c r="QUR129" s="327"/>
      <c r="QUS129" s="327"/>
      <c r="QUT129" s="327"/>
      <c r="QUU129" s="327"/>
      <c r="QUV129" s="327"/>
      <c r="QUW129" s="327"/>
      <c r="QUX129" s="327"/>
      <c r="QUY129" s="327"/>
      <c r="QUZ129" s="327"/>
      <c r="QVA129" s="327"/>
      <c r="QVB129" s="327"/>
      <c r="QVC129" s="327"/>
      <c r="QVD129" s="327"/>
      <c r="QVE129" s="327"/>
      <c r="QVF129" s="327"/>
      <c r="QVG129" s="327"/>
      <c r="QVH129" s="327"/>
      <c r="QVI129" s="327"/>
      <c r="QVJ129" s="327"/>
      <c r="QVK129" s="327"/>
      <c r="QVL129" s="327"/>
      <c r="QVM129" s="327"/>
      <c r="QVN129" s="327"/>
      <c r="QVO129" s="327"/>
      <c r="QVP129" s="327"/>
      <c r="QVQ129" s="327"/>
      <c r="QVR129" s="327"/>
      <c r="QVS129" s="327"/>
      <c r="QVT129" s="327"/>
      <c r="QVU129" s="327"/>
      <c r="QVV129" s="327"/>
      <c r="QVW129" s="327"/>
      <c r="QVX129" s="327"/>
      <c r="QVY129" s="327"/>
      <c r="QVZ129" s="327"/>
      <c r="QWA129" s="327"/>
      <c r="QWB129" s="327"/>
      <c r="QWC129" s="327"/>
      <c r="QWD129" s="327"/>
      <c r="QWE129" s="327"/>
      <c r="QWF129" s="327"/>
      <c r="QWG129" s="327"/>
      <c r="QWH129" s="327"/>
      <c r="QWI129" s="327"/>
      <c r="QWJ129" s="327"/>
      <c r="QWK129" s="327"/>
      <c r="QWL129" s="327"/>
      <c r="QWM129" s="327"/>
      <c r="QWN129" s="327"/>
      <c r="QWO129" s="327"/>
      <c r="QWP129" s="327"/>
      <c r="QWQ129" s="327"/>
      <c r="QWR129" s="327"/>
      <c r="QWS129" s="327"/>
      <c r="QWT129" s="327"/>
      <c r="QWU129" s="327"/>
      <c r="QWV129" s="327"/>
      <c r="QWW129" s="327"/>
      <c r="QWX129" s="327"/>
      <c r="QWY129" s="327"/>
      <c r="QWZ129" s="327"/>
      <c r="QXA129" s="327"/>
      <c r="QXB129" s="327"/>
      <c r="QXC129" s="327"/>
      <c r="QXD129" s="327"/>
      <c r="QXE129" s="327"/>
      <c r="QXF129" s="327"/>
      <c r="QXG129" s="327"/>
      <c r="QXH129" s="327"/>
      <c r="QXI129" s="327"/>
      <c r="QXJ129" s="327"/>
      <c r="QXK129" s="327"/>
      <c r="QXL129" s="327"/>
      <c r="QXM129" s="327"/>
      <c r="QXN129" s="327"/>
      <c r="QXO129" s="327"/>
      <c r="QXP129" s="327"/>
      <c r="QXQ129" s="327"/>
      <c r="QXR129" s="327"/>
      <c r="QXS129" s="327"/>
      <c r="QXT129" s="327"/>
      <c r="QXU129" s="327"/>
      <c r="QXV129" s="327"/>
      <c r="QXW129" s="327"/>
      <c r="QXX129" s="327"/>
      <c r="QXY129" s="327"/>
      <c r="QXZ129" s="327"/>
      <c r="QYA129" s="327"/>
      <c r="QYB129" s="327"/>
      <c r="QYC129" s="327"/>
      <c r="QYD129" s="327"/>
      <c r="QYE129" s="327"/>
      <c r="QYF129" s="327"/>
      <c r="QYG129" s="327"/>
      <c r="QYH129" s="327"/>
      <c r="QYI129" s="327"/>
      <c r="QYJ129" s="327"/>
      <c r="QYK129" s="327"/>
      <c r="QYL129" s="327"/>
      <c r="QYM129" s="327"/>
      <c r="QYN129" s="327"/>
      <c r="QYO129" s="327"/>
      <c r="QYP129" s="327"/>
      <c r="QYQ129" s="327"/>
      <c r="QYR129" s="327"/>
      <c r="QYS129" s="327"/>
      <c r="QYT129" s="327"/>
      <c r="QYU129" s="327"/>
      <c r="QYV129" s="327"/>
      <c r="QYW129" s="327"/>
      <c r="QYX129" s="327"/>
      <c r="QYY129" s="327"/>
      <c r="QYZ129" s="327"/>
      <c r="QZA129" s="327"/>
      <c r="QZB129" s="327"/>
      <c r="QZC129" s="327"/>
      <c r="QZD129" s="327"/>
      <c r="QZE129" s="327"/>
      <c r="QZF129" s="327"/>
      <c r="QZG129" s="327"/>
      <c r="QZH129" s="327"/>
      <c r="QZI129" s="327"/>
      <c r="QZJ129" s="327"/>
      <c r="QZK129" s="327"/>
      <c r="QZL129" s="327"/>
      <c r="QZM129" s="327"/>
      <c r="QZN129" s="327"/>
      <c r="QZO129" s="327"/>
      <c r="QZP129" s="327"/>
      <c r="QZQ129" s="327"/>
      <c r="QZR129" s="327"/>
      <c r="QZS129" s="327"/>
      <c r="QZT129" s="327"/>
      <c r="QZU129" s="327"/>
      <c r="QZV129" s="327"/>
      <c r="QZW129" s="327"/>
      <c r="QZX129" s="327"/>
      <c r="QZY129" s="327"/>
      <c r="QZZ129" s="327"/>
      <c r="RAA129" s="327"/>
      <c r="RAB129" s="327"/>
      <c r="RAC129" s="327"/>
      <c r="RAD129" s="327"/>
      <c r="RAE129" s="327"/>
      <c r="RAF129" s="327"/>
      <c r="RAG129" s="327"/>
      <c r="RAH129" s="327"/>
      <c r="RAI129" s="327"/>
      <c r="RAJ129" s="327"/>
      <c r="RAK129" s="327"/>
      <c r="RAL129" s="327"/>
      <c r="RAM129" s="327"/>
      <c r="RAN129" s="327"/>
      <c r="RAO129" s="327"/>
      <c r="RAP129" s="327"/>
      <c r="RAQ129" s="327"/>
      <c r="RAR129" s="327"/>
      <c r="RAS129" s="327"/>
      <c r="RAT129" s="327"/>
      <c r="RAU129" s="327"/>
      <c r="RAV129" s="327"/>
      <c r="RAW129" s="327"/>
      <c r="RAX129" s="327"/>
      <c r="RAY129" s="327"/>
      <c r="RAZ129" s="327"/>
      <c r="RBA129" s="327"/>
      <c r="RBB129" s="327"/>
      <c r="RBC129" s="327"/>
      <c r="RBD129" s="327"/>
      <c r="RBE129" s="327"/>
      <c r="RBF129" s="327"/>
      <c r="RBG129" s="327"/>
      <c r="RBH129" s="327"/>
      <c r="RBI129" s="327"/>
      <c r="RBJ129" s="327"/>
      <c r="RBK129" s="327"/>
      <c r="RBL129" s="327"/>
      <c r="RBM129" s="327"/>
      <c r="RBN129" s="327"/>
      <c r="RBO129" s="327"/>
      <c r="RBP129" s="327"/>
      <c r="RBQ129" s="327"/>
      <c r="RBR129" s="327"/>
      <c r="RBS129" s="327"/>
      <c r="RBT129" s="327"/>
      <c r="RBU129" s="327"/>
      <c r="RBV129" s="327"/>
      <c r="RBW129" s="327"/>
      <c r="RBX129" s="327"/>
      <c r="RBY129" s="327"/>
      <c r="RBZ129" s="327"/>
      <c r="RCA129" s="327"/>
      <c r="RCB129" s="327"/>
      <c r="RCC129" s="327"/>
      <c r="RCD129" s="327"/>
      <c r="RCE129" s="327"/>
      <c r="RCF129" s="327"/>
      <c r="RCG129" s="327"/>
      <c r="RCH129" s="327"/>
      <c r="RCI129" s="327"/>
      <c r="RCJ129" s="327"/>
      <c r="RCK129" s="327"/>
      <c r="RCL129" s="327"/>
      <c r="RCM129" s="327"/>
      <c r="RCN129" s="327"/>
      <c r="RCO129" s="327"/>
      <c r="RCP129" s="327"/>
      <c r="RCQ129" s="327"/>
      <c r="RCR129" s="327"/>
      <c r="RCS129" s="327"/>
      <c r="RCT129" s="327"/>
      <c r="RCU129" s="327"/>
      <c r="RCV129" s="327"/>
      <c r="RCW129" s="327"/>
      <c r="RCX129" s="327"/>
      <c r="RCY129" s="327"/>
      <c r="RCZ129" s="327"/>
      <c r="RDA129" s="327"/>
      <c r="RDB129" s="327"/>
      <c r="RDC129" s="327"/>
      <c r="RDD129" s="327"/>
      <c r="RDE129" s="327"/>
      <c r="RDF129" s="327"/>
      <c r="RDG129" s="327"/>
      <c r="RDH129" s="327"/>
      <c r="RDI129" s="327"/>
      <c r="RDJ129" s="327"/>
      <c r="RDK129" s="327"/>
      <c r="RDL129" s="327"/>
      <c r="RDM129" s="327"/>
      <c r="RDN129" s="327"/>
      <c r="RDO129" s="327"/>
      <c r="RDP129" s="327"/>
      <c r="RDQ129" s="327"/>
      <c r="RDR129" s="327"/>
      <c r="RDS129" s="327"/>
      <c r="RDT129" s="327"/>
      <c r="RDU129" s="327"/>
      <c r="RDV129" s="327"/>
      <c r="RDW129" s="327"/>
      <c r="RDX129" s="327"/>
      <c r="RDY129" s="327"/>
      <c r="RDZ129" s="327"/>
      <c r="REA129" s="327"/>
      <c r="REB129" s="327"/>
      <c r="REC129" s="327"/>
      <c r="RED129" s="327"/>
      <c r="REE129" s="327"/>
      <c r="REF129" s="327"/>
      <c r="REG129" s="327"/>
      <c r="REH129" s="327"/>
      <c r="REI129" s="327"/>
      <c r="REJ129" s="327"/>
      <c r="REK129" s="327"/>
      <c r="REL129" s="327"/>
      <c r="REM129" s="327"/>
      <c r="REN129" s="327"/>
      <c r="REO129" s="327"/>
      <c r="REP129" s="327"/>
      <c r="REQ129" s="327"/>
      <c r="RER129" s="327"/>
      <c r="RES129" s="327"/>
      <c r="RET129" s="327"/>
      <c r="REU129" s="327"/>
      <c r="REV129" s="327"/>
      <c r="REW129" s="327"/>
      <c r="REX129" s="327"/>
      <c r="REY129" s="327"/>
      <c r="REZ129" s="327"/>
      <c r="RFA129" s="327"/>
      <c r="RFB129" s="327"/>
      <c r="RFC129" s="327"/>
      <c r="RFD129" s="327"/>
      <c r="RFE129" s="327"/>
      <c r="RFF129" s="327"/>
      <c r="RFG129" s="327"/>
      <c r="RFH129" s="327"/>
      <c r="RFI129" s="327"/>
      <c r="RFJ129" s="327"/>
      <c r="RFK129" s="327"/>
      <c r="RFL129" s="327"/>
      <c r="RFM129" s="327"/>
      <c r="RFN129" s="327"/>
      <c r="RFO129" s="327"/>
      <c r="RFP129" s="327"/>
      <c r="RFQ129" s="327"/>
      <c r="RFR129" s="327"/>
      <c r="RFS129" s="327"/>
      <c r="RFT129" s="327"/>
      <c r="RFU129" s="327"/>
      <c r="RFV129" s="327"/>
      <c r="RFW129" s="327"/>
      <c r="RFX129" s="327"/>
      <c r="RFY129" s="327"/>
      <c r="RFZ129" s="327"/>
      <c r="RGA129" s="327"/>
      <c r="RGB129" s="327"/>
      <c r="RGC129" s="327"/>
      <c r="RGD129" s="327"/>
      <c r="RGE129" s="327"/>
      <c r="RGF129" s="327"/>
      <c r="RGG129" s="327"/>
      <c r="RGH129" s="327"/>
      <c r="RGI129" s="327"/>
      <c r="RGJ129" s="327"/>
      <c r="RGK129" s="327"/>
      <c r="RGL129" s="327"/>
      <c r="RGM129" s="327"/>
      <c r="RGN129" s="327"/>
      <c r="RGO129" s="327"/>
      <c r="RGP129" s="327"/>
      <c r="RGQ129" s="327"/>
      <c r="RGR129" s="327"/>
      <c r="RGS129" s="327"/>
      <c r="RGT129" s="327"/>
      <c r="RGU129" s="327"/>
      <c r="RGV129" s="327"/>
      <c r="RGW129" s="327"/>
      <c r="RGX129" s="327"/>
      <c r="RGY129" s="327"/>
      <c r="RGZ129" s="327"/>
      <c r="RHA129" s="327"/>
      <c r="RHB129" s="327"/>
      <c r="RHC129" s="327"/>
      <c r="RHD129" s="327"/>
      <c r="RHE129" s="327"/>
      <c r="RHF129" s="327"/>
      <c r="RHG129" s="327"/>
      <c r="RHH129" s="327"/>
      <c r="RHI129" s="327"/>
      <c r="RHJ129" s="327"/>
      <c r="RHK129" s="327"/>
      <c r="RHL129" s="327"/>
      <c r="RHM129" s="327"/>
      <c r="RHN129" s="327"/>
      <c r="RHO129" s="327"/>
      <c r="RHP129" s="327"/>
      <c r="RHQ129" s="327"/>
      <c r="RHR129" s="327"/>
      <c r="RHS129" s="327"/>
      <c r="RHT129" s="327"/>
      <c r="RHU129" s="327"/>
      <c r="RHV129" s="327"/>
      <c r="RHW129" s="327"/>
      <c r="RHX129" s="327"/>
      <c r="RHY129" s="327"/>
      <c r="RHZ129" s="327"/>
      <c r="RIA129" s="327"/>
      <c r="RIB129" s="327"/>
      <c r="RIC129" s="327"/>
      <c r="RID129" s="327"/>
      <c r="RIE129" s="327"/>
      <c r="RIF129" s="327"/>
      <c r="RIG129" s="327"/>
      <c r="RIH129" s="327"/>
      <c r="RII129" s="327"/>
      <c r="RIJ129" s="327"/>
      <c r="RIK129" s="327"/>
      <c r="RIL129" s="327"/>
      <c r="RIM129" s="327"/>
      <c r="RIN129" s="327"/>
      <c r="RIO129" s="327"/>
      <c r="RIP129" s="327"/>
      <c r="RIQ129" s="327"/>
      <c r="RIR129" s="327"/>
      <c r="RIS129" s="327"/>
      <c r="RIT129" s="327"/>
      <c r="RIU129" s="327"/>
      <c r="RIV129" s="327"/>
      <c r="RIW129" s="327"/>
      <c r="RIX129" s="327"/>
      <c r="RIY129" s="327"/>
      <c r="RIZ129" s="327"/>
      <c r="RJA129" s="327"/>
      <c r="RJB129" s="327"/>
      <c r="RJC129" s="327"/>
      <c r="RJD129" s="327"/>
      <c r="RJE129" s="327"/>
      <c r="RJF129" s="327"/>
      <c r="RJG129" s="327"/>
      <c r="RJH129" s="327"/>
      <c r="RJI129" s="327"/>
      <c r="RJJ129" s="327"/>
      <c r="RJK129" s="327"/>
      <c r="RJL129" s="327"/>
      <c r="RJM129" s="327"/>
      <c r="RJN129" s="327"/>
      <c r="RJO129" s="327"/>
      <c r="RJP129" s="327"/>
      <c r="RJQ129" s="327"/>
      <c r="RJR129" s="327"/>
      <c r="RJS129" s="327"/>
      <c r="RJT129" s="327"/>
      <c r="RJU129" s="327"/>
      <c r="RJV129" s="327"/>
      <c r="RJW129" s="327"/>
      <c r="RJX129" s="327"/>
      <c r="RJY129" s="327"/>
      <c r="RJZ129" s="327"/>
      <c r="RKA129" s="327"/>
      <c r="RKB129" s="327"/>
      <c r="RKC129" s="327"/>
      <c r="RKD129" s="327"/>
      <c r="RKE129" s="327"/>
      <c r="RKF129" s="327"/>
      <c r="RKG129" s="327"/>
      <c r="RKH129" s="327"/>
      <c r="RKI129" s="327"/>
      <c r="RKJ129" s="327"/>
      <c r="RKK129" s="327"/>
      <c r="RKL129" s="327"/>
      <c r="RKM129" s="327"/>
      <c r="RKN129" s="327"/>
      <c r="RKO129" s="327"/>
      <c r="RKP129" s="327"/>
      <c r="RKQ129" s="327"/>
      <c r="RKR129" s="327"/>
      <c r="RKS129" s="327"/>
      <c r="RKT129" s="327"/>
      <c r="RKU129" s="327"/>
      <c r="RKV129" s="327"/>
      <c r="RKW129" s="327"/>
      <c r="RKX129" s="327"/>
      <c r="RKY129" s="327"/>
      <c r="RKZ129" s="327"/>
      <c r="RLA129" s="327"/>
      <c r="RLB129" s="327"/>
      <c r="RLC129" s="327"/>
      <c r="RLD129" s="327"/>
      <c r="RLE129" s="327"/>
      <c r="RLF129" s="327"/>
      <c r="RLG129" s="327"/>
      <c r="RLH129" s="327"/>
      <c r="RLI129" s="327"/>
      <c r="RLJ129" s="327"/>
      <c r="RLK129" s="327"/>
      <c r="RLL129" s="327"/>
      <c r="RLM129" s="327"/>
      <c r="RLN129" s="327"/>
      <c r="RLO129" s="327"/>
      <c r="RLP129" s="327"/>
      <c r="RLQ129" s="327"/>
      <c r="RLR129" s="327"/>
      <c r="RLS129" s="327"/>
      <c r="RLT129" s="327"/>
      <c r="RLU129" s="327"/>
      <c r="RLV129" s="327"/>
      <c r="RLW129" s="327"/>
      <c r="RLX129" s="327"/>
      <c r="RLY129" s="327"/>
      <c r="RLZ129" s="327"/>
      <c r="RMA129" s="327"/>
      <c r="RMB129" s="327"/>
      <c r="RMC129" s="327"/>
      <c r="RMD129" s="327"/>
      <c r="RME129" s="327"/>
      <c r="RMF129" s="327"/>
      <c r="RMG129" s="327"/>
      <c r="RMH129" s="327"/>
      <c r="RMI129" s="327"/>
      <c r="RMJ129" s="327"/>
      <c r="RMK129" s="327"/>
      <c r="RML129" s="327"/>
      <c r="RMM129" s="327"/>
      <c r="RMN129" s="327"/>
      <c r="RMO129" s="327"/>
      <c r="RMP129" s="327"/>
      <c r="RMQ129" s="327"/>
      <c r="RMR129" s="327"/>
      <c r="RMS129" s="327"/>
      <c r="RMT129" s="327"/>
      <c r="RMU129" s="327"/>
      <c r="RMV129" s="327"/>
      <c r="RMW129" s="327"/>
      <c r="RMX129" s="327"/>
      <c r="RMY129" s="327"/>
      <c r="RMZ129" s="327"/>
      <c r="RNA129" s="327"/>
      <c r="RNB129" s="327"/>
      <c r="RNC129" s="327"/>
      <c r="RND129" s="327"/>
      <c r="RNE129" s="327"/>
      <c r="RNF129" s="327"/>
      <c r="RNG129" s="327"/>
      <c r="RNH129" s="327"/>
      <c r="RNI129" s="327"/>
      <c r="RNJ129" s="327"/>
      <c r="RNK129" s="327"/>
      <c r="RNL129" s="327"/>
      <c r="RNM129" s="327"/>
      <c r="RNN129" s="327"/>
      <c r="RNO129" s="327"/>
      <c r="RNP129" s="327"/>
      <c r="RNQ129" s="327"/>
      <c r="RNR129" s="327"/>
      <c r="RNS129" s="327"/>
      <c r="RNT129" s="327"/>
      <c r="RNU129" s="327"/>
      <c r="RNV129" s="327"/>
      <c r="RNW129" s="327"/>
      <c r="RNX129" s="327"/>
      <c r="RNY129" s="327"/>
      <c r="RNZ129" s="327"/>
      <c r="ROA129" s="327"/>
      <c r="ROB129" s="327"/>
      <c r="ROC129" s="327"/>
      <c r="ROD129" s="327"/>
      <c r="ROE129" s="327"/>
      <c r="ROF129" s="327"/>
      <c r="ROG129" s="327"/>
      <c r="ROH129" s="327"/>
      <c r="ROI129" s="327"/>
      <c r="ROJ129" s="327"/>
      <c r="ROK129" s="327"/>
      <c r="ROL129" s="327"/>
      <c r="ROM129" s="327"/>
      <c r="RON129" s="327"/>
      <c r="ROO129" s="327"/>
      <c r="ROP129" s="327"/>
      <c r="ROQ129" s="327"/>
      <c r="ROR129" s="327"/>
      <c r="ROS129" s="327"/>
      <c r="ROT129" s="327"/>
      <c r="ROU129" s="327"/>
      <c r="ROV129" s="327"/>
      <c r="ROW129" s="327"/>
      <c r="ROX129" s="327"/>
      <c r="ROY129" s="327"/>
      <c r="ROZ129" s="327"/>
      <c r="RPA129" s="327"/>
      <c r="RPB129" s="327"/>
      <c r="RPC129" s="327"/>
      <c r="RPD129" s="327"/>
      <c r="RPE129" s="327"/>
      <c r="RPF129" s="327"/>
      <c r="RPG129" s="327"/>
      <c r="RPH129" s="327"/>
      <c r="RPI129" s="327"/>
      <c r="RPJ129" s="327"/>
      <c r="RPK129" s="327"/>
      <c r="RPL129" s="327"/>
      <c r="RPM129" s="327"/>
      <c r="RPN129" s="327"/>
      <c r="RPO129" s="327"/>
      <c r="RPP129" s="327"/>
      <c r="RPQ129" s="327"/>
      <c r="RPR129" s="327"/>
      <c r="RPS129" s="327"/>
      <c r="RPT129" s="327"/>
      <c r="RPU129" s="327"/>
      <c r="RPV129" s="327"/>
      <c r="RPW129" s="327"/>
      <c r="RPX129" s="327"/>
      <c r="RPY129" s="327"/>
      <c r="RPZ129" s="327"/>
      <c r="RQA129" s="327"/>
      <c r="RQB129" s="327"/>
      <c r="RQC129" s="327"/>
      <c r="RQD129" s="327"/>
      <c r="RQE129" s="327"/>
      <c r="RQF129" s="327"/>
      <c r="RQG129" s="327"/>
      <c r="RQH129" s="327"/>
      <c r="RQI129" s="327"/>
      <c r="RQJ129" s="327"/>
      <c r="RQK129" s="327"/>
      <c r="RQL129" s="327"/>
      <c r="RQM129" s="327"/>
      <c r="RQN129" s="327"/>
      <c r="RQO129" s="327"/>
      <c r="RQP129" s="327"/>
      <c r="RQQ129" s="327"/>
      <c r="RQR129" s="327"/>
      <c r="RQS129" s="327"/>
      <c r="RQT129" s="327"/>
      <c r="RQU129" s="327"/>
      <c r="RQV129" s="327"/>
      <c r="RQW129" s="327"/>
      <c r="RQX129" s="327"/>
      <c r="RQY129" s="327"/>
      <c r="RQZ129" s="327"/>
      <c r="RRA129" s="327"/>
      <c r="RRB129" s="327"/>
      <c r="RRC129" s="327"/>
      <c r="RRD129" s="327"/>
      <c r="RRE129" s="327"/>
      <c r="RRF129" s="327"/>
      <c r="RRG129" s="327"/>
      <c r="RRH129" s="327"/>
      <c r="RRI129" s="327"/>
      <c r="RRJ129" s="327"/>
      <c r="RRK129" s="327"/>
      <c r="RRL129" s="327"/>
      <c r="RRM129" s="327"/>
      <c r="RRN129" s="327"/>
      <c r="RRO129" s="327"/>
      <c r="RRP129" s="327"/>
      <c r="RRQ129" s="327"/>
      <c r="RRR129" s="327"/>
      <c r="RRS129" s="327"/>
      <c r="RRT129" s="327"/>
      <c r="RRU129" s="327"/>
      <c r="RRV129" s="327"/>
      <c r="RRW129" s="327"/>
      <c r="RRX129" s="327"/>
      <c r="RRY129" s="327"/>
      <c r="RRZ129" s="327"/>
      <c r="RSA129" s="327"/>
      <c r="RSB129" s="327"/>
      <c r="RSC129" s="327"/>
      <c r="RSD129" s="327"/>
      <c r="RSE129" s="327"/>
      <c r="RSF129" s="327"/>
      <c r="RSG129" s="327"/>
      <c r="RSH129" s="327"/>
      <c r="RSI129" s="327"/>
      <c r="RSJ129" s="327"/>
      <c r="RSK129" s="327"/>
      <c r="RSL129" s="327"/>
      <c r="RSM129" s="327"/>
      <c r="RSN129" s="327"/>
      <c r="RSO129" s="327"/>
      <c r="RSP129" s="327"/>
      <c r="RSQ129" s="327"/>
      <c r="RSR129" s="327"/>
      <c r="RSS129" s="327"/>
      <c r="RST129" s="327"/>
      <c r="RSU129" s="327"/>
      <c r="RSV129" s="327"/>
      <c r="RSW129" s="327"/>
      <c r="RSX129" s="327"/>
      <c r="RSY129" s="327"/>
      <c r="RSZ129" s="327"/>
      <c r="RTA129" s="327"/>
      <c r="RTB129" s="327"/>
      <c r="RTC129" s="327"/>
      <c r="RTD129" s="327"/>
      <c r="RTE129" s="327"/>
      <c r="RTF129" s="327"/>
      <c r="RTG129" s="327"/>
      <c r="RTH129" s="327"/>
      <c r="RTI129" s="327"/>
      <c r="RTJ129" s="327"/>
      <c r="RTK129" s="327"/>
      <c r="RTL129" s="327"/>
      <c r="RTM129" s="327"/>
      <c r="RTN129" s="327"/>
      <c r="RTO129" s="327"/>
      <c r="RTP129" s="327"/>
      <c r="RTQ129" s="327"/>
      <c r="RTR129" s="327"/>
      <c r="RTS129" s="327"/>
      <c r="RTT129" s="327"/>
      <c r="RTU129" s="327"/>
      <c r="RTV129" s="327"/>
      <c r="RTW129" s="327"/>
      <c r="RTX129" s="327"/>
      <c r="RTY129" s="327"/>
      <c r="RTZ129" s="327"/>
      <c r="RUA129" s="327"/>
      <c r="RUB129" s="327"/>
      <c r="RUC129" s="327"/>
      <c r="RUD129" s="327"/>
      <c r="RUE129" s="327"/>
      <c r="RUF129" s="327"/>
      <c r="RUG129" s="327"/>
      <c r="RUH129" s="327"/>
      <c r="RUI129" s="327"/>
      <c r="RUJ129" s="327"/>
      <c r="RUK129" s="327"/>
      <c r="RUL129" s="327"/>
      <c r="RUM129" s="327"/>
      <c r="RUN129" s="327"/>
      <c r="RUO129" s="327"/>
      <c r="RUP129" s="327"/>
      <c r="RUQ129" s="327"/>
      <c r="RUR129" s="327"/>
      <c r="RUS129" s="327"/>
      <c r="RUT129" s="327"/>
      <c r="RUU129" s="327"/>
      <c r="RUV129" s="327"/>
      <c r="RUW129" s="327"/>
      <c r="RUX129" s="327"/>
      <c r="RUY129" s="327"/>
      <c r="RUZ129" s="327"/>
      <c r="RVA129" s="327"/>
      <c r="RVB129" s="327"/>
      <c r="RVC129" s="327"/>
      <c r="RVD129" s="327"/>
      <c r="RVE129" s="327"/>
      <c r="RVF129" s="327"/>
      <c r="RVG129" s="327"/>
      <c r="RVH129" s="327"/>
      <c r="RVI129" s="327"/>
      <c r="RVJ129" s="327"/>
      <c r="RVK129" s="327"/>
      <c r="RVL129" s="327"/>
      <c r="RVM129" s="327"/>
      <c r="RVN129" s="327"/>
      <c r="RVO129" s="327"/>
      <c r="RVP129" s="327"/>
      <c r="RVQ129" s="327"/>
      <c r="RVR129" s="327"/>
      <c r="RVS129" s="327"/>
      <c r="RVT129" s="327"/>
      <c r="RVU129" s="327"/>
      <c r="RVV129" s="327"/>
      <c r="RVW129" s="327"/>
      <c r="RVX129" s="327"/>
      <c r="RVY129" s="327"/>
      <c r="RVZ129" s="327"/>
      <c r="RWA129" s="327"/>
      <c r="RWB129" s="327"/>
      <c r="RWC129" s="327"/>
      <c r="RWD129" s="327"/>
      <c r="RWE129" s="327"/>
      <c r="RWF129" s="327"/>
      <c r="RWG129" s="327"/>
      <c r="RWH129" s="327"/>
      <c r="RWI129" s="327"/>
      <c r="RWJ129" s="327"/>
      <c r="RWK129" s="327"/>
      <c r="RWL129" s="327"/>
      <c r="RWM129" s="327"/>
      <c r="RWN129" s="327"/>
      <c r="RWO129" s="327"/>
      <c r="RWP129" s="327"/>
      <c r="RWQ129" s="327"/>
      <c r="RWR129" s="327"/>
      <c r="RWS129" s="327"/>
      <c r="RWT129" s="327"/>
      <c r="RWU129" s="327"/>
      <c r="RWV129" s="327"/>
      <c r="RWW129" s="327"/>
      <c r="RWX129" s="327"/>
      <c r="RWY129" s="327"/>
      <c r="RWZ129" s="327"/>
      <c r="RXA129" s="327"/>
      <c r="RXB129" s="327"/>
      <c r="RXC129" s="327"/>
      <c r="RXD129" s="327"/>
      <c r="RXE129" s="327"/>
      <c r="RXF129" s="327"/>
      <c r="RXG129" s="327"/>
      <c r="RXH129" s="327"/>
      <c r="RXI129" s="327"/>
      <c r="RXJ129" s="327"/>
      <c r="RXK129" s="327"/>
      <c r="RXL129" s="327"/>
      <c r="RXM129" s="327"/>
      <c r="RXN129" s="327"/>
      <c r="RXO129" s="327"/>
      <c r="RXP129" s="327"/>
      <c r="RXQ129" s="327"/>
      <c r="RXR129" s="327"/>
      <c r="RXS129" s="327"/>
      <c r="RXT129" s="327"/>
      <c r="RXU129" s="327"/>
      <c r="RXV129" s="327"/>
      <c r="RXW129" s="327"/>
      <c r="RXX129" s="327"/>
      <c r="RXY129" s="327"/>
      <c r="RXZ129" s="327"/>
      <c r="RYA129" s="327"/>
      <c r="RYB129" s="327"/>
      <c r="RYC129" s="327"/>
      <c r="RYD129" s="327"/>
      <c r="RYE129" s="327"/>
      <c r="RYF129" s="327"/>
      <c r="RYG129" s="327"/>
      <c r="RYH129" s="327"/>
      <c r="RYI129" s="327"/>
      <c r="RYJ129" s="327"/>
      <c r="RYK129" s="327"/>
      <c r="RYL129" s="327"/>
      <c r="RYM129" s="327"/>
      <c r="RYN129" s="327"/>
      <c r="RYO129" s="327"/>
      <c r="RYP129" s="327"/>
      <c r="RYQ129" s="327"/>
      <c r="RYR129" s="327"/>
      <c r="RYS129" s="327"/>
      <c r="RYT129" s="327"/>
      <c r="RYU129" s="327"/>
      <c r="RYV129" s="327"/>
      <c r="RYW129" s="327"/>
      <c r="RYX129" s="327"/>
      <c r="RYY129" s="327"/>
      <c r="RYZ129" s="327"/>
      <c r="RZA129" s="327"/>
      <c r="RZB129" s="327"/>
      <c r="RZC129" s="327"/>
      <c r="RZD129" s="327"/>
      <c r="RZE129" s="327"/>
      <c r="RZF129" s="327"/>
      <c r="RZG129" s="327"/>
      <c r="RZH129" s="327"/>
      <c r="RZI129" s="327"/>
      <c r="RZJ129" s="327"/>
      <c r="RZK129" s="327"/>
      <c r="RZL129" s="327"/>
      <c r="RZM129" s="327"/>
      <c r="RZN129" s="327"/>
      <c r="RZO129" s="327"/>
      <c r="RZP129" s="327"/>
      <c r="RZQ129" s="327"/>
      <c r="RZR129" s="327"/>
      <c r="RZS129" s="327"/>
      <c r="RZT129" s="327"/>
      <c r="RZU129" s="327"/>
      <c r="RZV129" s="327"/>
      <c r="RZW129" s="327"/>
      <c r="RZX129" s="327"/>
      <c r="RZY129" s="327"/>
      <c r="RZZ129" s="327"/>
      <c r="SAA129" s="327"/>
      <c r="SAB129" s="327"/>
      <c r="SAC129" s="327"/>
      <c r="SAD129" s="327"/>
      <c r="SAE129" s="327"/>
      <c r="SAF129" s="327"/>
      <c r="SAG129" s="327"/>
      <c r="SAH129" s="327"/>
      <c r="SAI129" s="327"/>
      <c r="SAJ129" s="327"/>
      <c r="SAK129" s="327"/>
      <c r="SAL129" s="327"/>
      <c r="SAM129" s="327"/>
      <c r="SAN129" s="327"/>
      <c r="SAO129" s="327"/>
      <c r="SAP129" s="327"/>
      <c r="SAQ129" s="327"/>
      <c r="SAR129" s="327"/>
      <c r="SAS129" s="327"/>
      <c r="SAT129" s="327"/>
      <c r="SAU129" s="327"/>
      <c r="SAV129" s="327"/>
      <c r="SAW129" s="327"/>
      <c r="SAX129" s="327"/>
      <c r="SAY129" s="327"/>
      <c r="SAZ129" s="327"/>
      <c r="SBA129" s="327"/>
      <c r="SBB129" s="327"/>
      <c r="SBC129" s="327"/>
      <c r="SBD129" s="327"/>
      <c r="SBE129" s="327"/>
      <c r="SBF129" s="327"/>
      <c r="SBG129" s="327"/>
      <c r="SBH129" s="327"/>
      <c r="SBI129" s="327"/>
      <c r="SBJ129" s="327"/>
      <c r="SBK129" s="327"/>
      <c r="SBL129" s="327"/>
      <c r="SBM129" s="327"/>
      <c r="SBN129" s="327"/>
      <c r="SBO129" s="327"/>
      <c r="SBP129" s="327"/>
      <c r="SBQ129" s="327"/>
      <c r="SBR129" s="327"/>
      <c r="SBS129" s="327"/>
      <c r="SBT129" s="327"/>
      <c r="SBU129" s="327"/>
      <c r="SBV129" s="327"/>
      <c r="SBW129" s="327"/>
      <c r="SBX129" s="327"/>
      <c r="SBY129" s="327"/>
      <c r="SBZ129" s="327"/>
      <c r="SCA129" s="327"/>
      <c r="SCB129" s="327"/>
      <c r="SCC129" s="327"/>
      <c r="SCD129" s="327"/>
      <c r="SCE129" s="327"/>
      <c r="SCF129" s="327"/>
      <c r="SCG129" s="327"/>
      <c r="SCH129" s="327"/>
      <c r="SCI129" s="327"/>
      <c r="SCJ129" s="327"/>
      <c r="SCK129" s="327"/>
      <c r="SCL129" s="327"/>
      <c r="SCM129" s="327"/>
      <c r="SCN129" s="327"/>
      <c r="SCO129" s="327"/>
      <c r="SCP129" s="327"/>
      <c r="SCQ129" s="327"/>
      <c r="SCR129" s="327"/>
      <c r="SCS129" s="327"/>
      <c r="SCT129" s="327"/>
      <c r="SCU129" s="327"/>
      <c r="SCV129" s="327"/>
      <c r="SCW129" s="327"/>
      <c r="SCX129" s="327"/>
      <c r="SCY129" s="327"/>
      <c r="SCZ129" s="327"/>
      <c r="SDA129" s="327"/>
      <c r="SDB129" s="327"/>
      <c r="SDC129" s="327"/>
      <c r="SDD129" s="327"/>
      <c r="SDE129" s="327"/>
      <c r="SDF129" s="327"/>
      <c r="SDG129" s="327"/>
      <c r="SDH129" s="327"/>
      <c r="SDI129" s="327"/>
      <c r="SDJ129" s="327"/>
      <c r="SDK129" s="327"/>
      <c r="SDL129" s="327"/>
      <c r="SDM129" s="327"/>
      <c r="SDN129" s="327"/>
      <c r="SDO129" s="327"/>
      <c r="SDP129" s="327"/>
      <c r="SDQ129" s="327"/>
      <c r="SDR129" s="327"/>
      <c r="SDS129" s="327"/>
      <c r="SDT129" s="327"/>
      <c r="SDU129" s="327"/>
      <c r="SDV129" s="327"/>
      <c r="SDW129" s="327"/>
      <c r="SDX129" s="327"/>
      <c r="SDY129" s="327"/>
      <c r="SDZ129" s="327"/>
      <c r="SEA129" s="327"/>
      <c r="SEB129" s="327"/>
      <c r="SEC129" s="327"/>
      <c r="SED129" s="327"/>
      <c r="SEE129" s="327"/>
      <c r="SEF129" s="327"/>
      <c r="SEG129" s="327"/>
      <c r="SEH129" s="327"/>
      <c r="SEI129" s="327"/>
      <c r="SEJ129" s="327"/>
      <c r="SEK129" s="327"/>
      <c r="SEL129" s="327"/>
      <c r="SEM129" s="327"/>
      <c r="SEN129" s="327"/>
      <c r="SEO129" s="327"/>
      <c r="SEP129" s="327"/>
      <c r="SEQ129" s="327"/>
      <c r="SER129" s="327"/>
      <c r="SES129" s="327"/>
      <c r="SET129" s="327"/>
      <c r="SEU129" s="327"/>
      <c r="SEV129" s="327"/>
      <c r="SEW129" s="327"/>
      <c r="SEX129" s="327"/>
      <c r="SEY129" s="327"/>
      <c r="SEZ129" s="327"/>
      <c r="SFA129" s="327"/>
      <c r="SFB129" s="327"/>
      <c r="SFC129" s="327"/>
      <c r="SFD129" s="327"/>
      <c r="SFE129" s="327"/>
      <c r="SFF129" s="327"/>
      <c r="SFG129" s="327"/>
      <c r="SFH129" s="327"/>
      <c r="SFI129" s="327"/>
      <c r="SFJ129" s="327"/>
      <c r="SFK129" s="327"/>
      <c r="SFL129" s="327"/>
      <c r="SFM129" s="327"/>
      <c r="SFN129" s="327"/>
      <c r="SFO129" s="327"/>
      <c r="SFP129" s="327"/>
      <c r="SFQ129" s="327"/>
      <c r="SFR129" s="327"/>
      <c r="SFS129" s="327"/>
      <c r="SFT129" s="327"/>
      <c r="SFU129" s="327"/>
      <c r="SFV129" s="327"/>
      <c r="SFW129" s="327"/>
      <c r="SFX129" s="327"/>
      <c r="SFY129" s="327"/>
      <c r="SFZ129" s="327"/>
      <c r="SGA129" s="327"/>
      <c r="SGB129" s="327"/>
      <c r="SGC129" s="327"/>
      <c r="SGD129" s="327"/>
      <c r="SGE129" s="327"/>
      <c r="SGF129" s="327"/>
      <c r="SGG129" s="327"/>
      <c r="SGH129" s="327"/>
      <c r="SGI129" s="327"/>
      <c r="SGJ129" s="327"/>
      <c r="SGK129" s="327"/>
      <c r="SGL129" s="327"/>
      <c r="SGM129" s="327"/>
      <c r="SGN129" s="327"/>
      <c r="SGO129" s="327"/>
      <c r="SGP129" s="327"/>
      <c r="SGQ129" s="327"/>
      <c r="SGR129" s="327"/>
      <c r="SGS129" s="327"/>
      <c r="SGT129" s="327"/>
      <c r="SGU129" s="327"/>
      <c r="SGV129" s="327"/>
      <c r="SGW129" s="327"/>
      <c r="SGX129" s="327"/>
      <c r="SGY129" s="327"/>
      <c r="SGZ129" s="327"/>
      <c r="SHA129" s="327"/>
      <c r="SHB129" s="327"/>
      <c r="SHC129" s="327"/>
      <c r="SHD129" s="327"/>
      <c r="SHE129" s="327"/>
      <c r="SHF129" s="327"/>
      <c r="SHG129" s="327"/>
      <c r="SHH129" s="327"/>
      <c r="SHI129" s="327"/>
      <c r="SHJ129" s="327"/>
      <c r="SHK129" s="327"/>
      <c r="SHL129" s="327"/>
      <c r="SHM129" s="327"/>
      <c r="SHN129" s="327"/>
      <c r="SHO129" s="327"/>
      <c r="SHP129" s="327"/>
      <c r="SHQ129" s="327"/>
      <c r="SHR129" s="327"/>
      <c r="SHS129" s="327"/>
      <c r="SHT129" s="327"/>
      <c r="SHU129" s="327"/>
      <c r="SHV129" s="327"/>
      <c r="SHW129" s="327"/>
      <c r="SHX129" s="327"/>
      <c r="SHY129" s="327"/>
      <c r="SHZ129" s="327"/>
      <c r="SIA129" s="327"/>
      <c r="SIB129" s="327"/>
      <c r="SIC129" s="327"/>
      <c r="SID129" s="327"/>
      <c r="SIE129" s="327"/>
      <c r="SIF129" s="327"/>
      <c r="SIG129" s="327"/>
      <c r="SIH129" s="327"/>
      <c r="SII129" s="327"/>
      <c r="SIJ129" s="327"/>
      <c r="SIK129" s="327"/>
      <c r="SIL129" s="327"/>
      <c r="SIM129" s="327"/>
      <c r="SIN129" s="327"/>
      <c r="SIO129" s="327"/>
      <c r="SIP129" s="327"/>
      <c r="SIQ129" s="327"/>
      <c r="SIR129" s="327"/>
      <c r="SIS129" s="327"/>
      <c r="SIT129" s="327"/>
      <c r="SIU129" s="327"/>
      <c r="SIV129" s="327"/>
      <c r="SIW129" s="327"/>
      <c r="SIX129" s="327"/>
      <c r="SIY129" s="327"/>
      <c r="SIZ129" s="327"/>
      <c r="SJA129" s="327"/>
      <c r="SJB129" s="327"/>
      <c r="SJC129" s="327"/>
      <c r="SJD129" s="327"/>
      <c r="SJE129" s="327"/>
      <c r="SJF129" s="327"/>
      <c r="SJG129" s="327"/>
      <c r="SJH129" s="327"/>
      <c r="SJI129" s="327"/>
      <c r="SJJ129" s="327"/>
      <c r="SJK129" s="327"/>
      <c r="SJL129" s="327"/>
      <c r="SJM129" s="327"/>
      <c r="SJN129" s="327"/>
      <c r="SJO129" s="327"/>
      <c r="SJP129" s="327"/>
      <c r="SJQ129" s="327"/>
      <c r="SJR129" s="327"/>
      <c r="SJS129" s="327"/>
      <c r="SJT129" s="327"/>
      <c r="SJU129" s="327"/>
      <c r="SJV129" s="327"/>
      <c r="SJW129" s="327"/>
      <c r="SJX129" s="327"/>
      <c r="SJY129" s="327"/>
      <c r="SJZ129" s="327"/>
      <c r="SKA129" s="327"/>
      <c r="SKB129" s="327"/>
      <c r="SKC129" s="327"/>
      <c r="SKD129" s="327"/>
      <c r="SKE129" s="327"/>
      <c r="SKF129" s="327"/>
      <c r="SKG129" s="327"/>
      <c r="SKH129" s="327"/>
      <c r="SKI129" s="327"/>
      <c r="SKJ129" s="327"/>
      <c r="SKK129" s="327"/>
      <c r="SKL129" s="327"/>
      <c r="SKM129" s="327"/>
      <c r="SKN129" s="327"/>
      <c r="SKO129" s="327"/>
      <c r="SKP129" s="327"/>
      <c r="SKQ129" s="327"/>
      <c r="SKR129" s="327"/>
      <c r="SKS129" s="327"/>
      <c r="SKT129" s="327"/>
      <c r="SKU129" s="327"/>
      <c r="SKV129" s="327"/>
      <c r="SKW129" s="327"/>
      <c r="SKX129" s="327"/>
      <c r="SKY129" s="327"/>
      <c r="SKZ129" s="327"/>
      <c r="SLA129" s="327"/>
      <c r="SLB129" s="327"/>
      <c r="SLC129" s="327"/>
      <c r="SLD129" s="327"/>
      <c r="SLE129" s="327"/>
      <c r="SLF129" s="327"/>
      <c r="SLG129" s="327"/>
      <c r="SLH129" s="327"/>
      <c r="SLI129" s="327"/>
      <c r="SLJ129" s="327"/>
      <c r="SLK129" s="327"/>
      <c r="SLL129" s="327"/>
      <c r="SLM129" s="327"/>
      <c r="SLN129" s="327"/>
      <c r="SLO129" s="327"/>
      <c r="SLP129" s="327"/>
      <c r="SLQ129" s="327"/>
      <c r="SLR129" s="327"/>
      <c r="SLS129" s="327"/>
      <c r="SLT129" s="327"/>
      <c r="SLU129" s="327"/>
      <c r="SLV129" s="327"/>
      <c r="SLW129" s="327"/>
      <c r="SLX129" s="327"/>
      <c r="SLY129" s="327"/>
      <c r="SLZ129" s="327"/>
      <c r="SMA129" s="327"/>
      <c r="SMB129" s="327"/>
      <c r="SMC129" s="327"/>
      <c r="SMD129" s="327"/>
      <c r="SME129" s="327"/>
      <c r="SMF129" s="327"/>
      <c r="SMG129" s="327"/>
      <c r="SMH129" s="327"/>
      <c r="SMI129" s="327"/>
      <c r="SMJ129" s="327"/>
      <c r="SMK129" s="327"/>
      <c r="SML129" s="327"/>
      <c r="SMM129" s="327"/>
      <c r="SMN129" s="327"/>
      <c r="SMO129" s="327"/>
      <c r="SMP129" s="327"/>
      <c r="SMQ129" s="327"/>
      <c r="SMR129" s="327"/>
      <c r="SMS129" s="327"/>
      <c r="SMT129" s="327"/>
      <c r="SMU129" s="327"/>
      <c r="SMV129" s="327"/>
      <c r="SMW129" s="327"/>
      <c r="SMX129" s="327"/>
      <c r="SMY129" s="327"/>
      <c r="SMZ129" s="327"/>
      <c r="SNA129" s="327"/>
      <c r="SNB129" s="327"/>
      <c r="SNC129" s="327"/>
      <c r="SND129" s="327"/>
      <c r="SNE129" s="327"/>
      <c r="SNF129" s="327"/>
      <c r="SNG129" s="327"/>
      <c r="SNH129" s="327"/>
      <c r="SNI129" s="327"/>
      <c r="SNJ129" s="327"/>
      <c r="SNK129" s="327"/>
      <c r="SNL129" s="327"/>
      <c r="SNM129" s="327"/>
      <c r="SNN129" s="327"/>
      <c r="SNO129" s="327"/>
      <c r="SNP129" s="327"/>
      <c r="SNQ129" s="327"/>
      <c r="SNR129" s="327"/>
      <c r="SNS129" s="327"/>
      <c r="SNT129" s="327"/>
      <c r="SNU129" s="327"/>
      <c r="SNV129" s="327"/>
      <c r="SNW129" s="327"/>
      <c r="SNX129" s="327"/>
      <c r="SNY129" s="327"/>
      <c r="SNZ129" s="327"/>
      <c r="SOA129" s="327"/>
      <c r="SOB129" s="327"/>
      <c r="SOC129" s="327"/>
      <c r="SOD129" s="327"/>
      <c r="SOE129" s="327"/>
      <c r="SOF129" s="327"/>
      <c r="SOG129" s="327"/>
      <c r="SOH129" s="327"/>
      <c r="SOI129" s="327"/>
      <c r="SOJ129" s="327"/>
      <c r="SOK129" s="327"/>
      <c r="SOL129" s="327"/>
      <c r="SOM129" s="327"/>
      <c r="SON129" s="327"/>
      <c r="SOO129" s="327"/>
      <c r="SOP129" s="327"/>
      <c r="SOQ129" s="327"/>
      <c r="SOR129" s="327"/>
      <c r="SOS129" s="327"/>
      <c r="SOT129" s="327"/>
      <c r="SOU129" s="327"/>
      <c r="SOV129" s="327"/>
      <c r="SOW129" s="327"/>
      <c r="SOX129" s="327"/>
      <c r="SOY129" s="327"/>
      <c r="SOZ129" s="327"/>
      <c r="SPA129" s="327"/>
      <c r="SPB129" s="327"/>
      <c r="SPC129" s="327"/>
      <c r="SPD129" s="327"/>
      <c r="SPE129" s="327"/>
      <c r="SPF129" s="327"/>
      <c r="SPG129" s="327"/>
      <c r="SPH129" s="327"/>
      <c r="SPI129" s="327"/>
      <c r="SPJ129" s="327"/>
      <c r="SPK129" s="327"/>
      <c r="SPL129" s="327"/>
      <c r="SPM129" s="327"/>
      <c r="SPN129" s="327"/>
      <c r="SPO129" s="327"/>
      <c r="SPP129" s="327"/>
      <c r="SPQ129" s="327"/>
      <c r="SPR129" s="327"/>
      <c r="SPS129" s="327"/>
      <c r="SPT129" s="327"/>
      <c r="SPU129" s="327"/>
      <c r="SPV129" s="327"/>
      <c r="SPW129" s="327"/>
      <c r="SPX129" s="327"/>
      <c r="SPY129" s="327"/>
      <c r="SPZ129" s="327"/>
      <c r="SQA129" s="327"/>
      <c r="SQB129" s="327"/>
      <c r="SQC129" s="327"/>
      <c r="SQD129" s="327"/>
      <c r="SQE129" s="327"/>
      <c r="SQF129" s="327"/>
      <c r="SQG129" s="327"/>
      <c r="SQH129" s="327"/>
      <c r="SQI129" s="327"/>
      <c r="SQJ129" s="327"/>
      <c r="SQK129" s="327"/>
      <c r="SQL129" s="327"/>
      <c r="SQM129" s="327"/>
      <c r="SQN129" s="327"/>
      <c r="SQO129" s="327"/>
      <c r="SQP129" s="327"/>
      <c r="SQQ129" s="327"/>
      <c r="SQR129" s="327"/>
      <c r="SQS129" s="327"/>
      <c r="SQT129" s="327"/>
      <c r="SQU129" s="327"/>
      <c r="SQV129" s="327"/>
      <c r="SQW129" s="327"/>
      <c r="SQX129" s="327"/>
      <c r="SQY129" s="327"/>
      <c r="SQZ129" s="327"/>
      <c r="SRA129" s="327"/>
      <c r="SRB129" s="327"/>
      <c r="SRC129" s="327"/>
      <c r="SRD129" s="327"/>
      <c r="SRE129" s="327"/>
      <c r="SRF129" s="327"/>
      <c r="SRG129" s="327"/>
      <c r="SRH129" s="327"/>
      <c r="SRI129" s="327"/>
      <c r="SRJ129" s="327"/>
      <c r="SRK129" s="327"/>
      <c r="SRL129" s="327"/>
      <c r="SRM129" s="327"/>
      <c r="SRN129" s="327"/>
      <c r="SRO129" s="327"/>
      <c r="SRP129" s="327"/>
      <c r="SRQ129" s="327"/>
      <c r="SRR129" s="327"/>
      <c r="SRS129" s="327"/>
      <c r="SRT129" s="327"/>
      <c r="SRU129" s="327"/>
      <c r="SRV129" s="327"/>
      <c r="SRW129" s="327"/>
      <c r="SRX129" s="327"/>
      <c r="SRY129" s="327"/>
      <c r="SRZ129" s="327"/>
      <c r="SSA129" s="327"/>
      <c r="SSB129" s="327"/>
      <c r="SSC129" s="327"/>
      <c r="SSD129" s="327"/>
      <c r="SSE129" s="327"/>
      <c r="SSF129" s="327"/>
      <c r="SSG129" s="327"/>
      <c r="SSH129" s="327"/>
      <c r="SSI129" s="327"/>
      <c r="SSJ129" s="327"/>
      <c r="SSK129" s="327"/>
      <c r="SSL129" s="327"/>
      <c r="SSM129" s="327"/>
      <c r="SSN129" s="327"/>
      <c r="SSO129" s="327"/>
      <c r="SSP129" s="327"/>
      <c r="SSQ129" s="327"/>
      <c r="SSR129" s="327"/>
      <c r="SSS129" s="327"/>
      <c r="SST129" s="327"/>
      <c r="SSU129" s="327"/>
      <c r="SSV129" s="327"/>
      <c r="SSW129" s="327"/>
      <c r="SSX129" s="327"/>
      <c r="SSY129" s="327"/>
      <c r="SSZ129" s="327"/>
      <c r="STA129" s="327"/>
      <c r="STB129" s="327"/>
      <c r="STC129" s="327"/>
      <c r="STD129" s="327"/>
      <c r="STE129" s="327"/>
      <c r="STF129" s="327"/>
      <c r="STG129" s="327"/>
      <c r="STH129" s="327"/>
      <c r="STI129" s="327"/>
      <c r="STJ129" s="327"/>
      <c r="STK129" s="327"/>
      <c r="STL129" s="327"/>
      <c r="STM129" s="327"/>
      <c r="STN129" s="327"/>
      <c r="STO129" s="327"/>
      <c r="STP129" s="327"/>
      <c r="STQ129" s="327"/>
      <c r="STR129" s="327"/>
      <c r="STS129" s="327"/>
      <c r="STT129" s="327"/>
      <c r="STU129" s="327"/>
      <c r="STV129" s="327"/>
      <c r="STW129" s="327"/>
      <c r="STX129" s="327"/>
      <c r="STY129" s="327"/>
      <c r="STZ129" s="327"/>
      <c r="SUA129" s="327"/>
      <c r="SUB129" s="327"/>
      <c r="SUC129" s="327"/>
      <c r="SUD129" s="327"/>
      <c r="SUE129" s="327"/>
      <c r="SUF129" s="327"/>
      <c r="SUG129" s="327"/>
      <c r="SUH129" s="327"/>
      <c r="SUI129" s="327"/>
      <c r="SUJ129" s="327"/>
      <c r="SUK129" s="327"/>
      <c r="SUL129" s="327"/>
      <c r="SUM129" s="327"/>
      <c r="SUN129" s="327"/>
      <c r="SUO129" s="327"/>
      <c r="SUP129" s="327"/>
      <c r="SUQ129" s="327"/>
      <c r="SUR129" s="327"/>
      <c r="SUS129" s="327"/>
      <c r="SUT129" s="327"/>
      <c r="SUU129" s="327"/>
      <c r="SUV129" s="327"/>
      <c r="SUW129" s="327"/>
      <c r="SUX129" s="327"/>
      <c r="SUY129" s="327"/>
      <c r="SUZ129" s="327"/>
      <c r="SVA129" s="327"/>
      <c r="SVB129" s="327"/>
      <c r="SVC129" s="327"/>
      <c r="SVD129" s="327"/>
      <c r="SVE129" s="327"/>
      <c r="SVF129" s="327"/>
      <c r="SVG129" s="327"/>
      <c r="SVH129" s="327"/>
      <c r="SVI129" s="327"/>
      <c r="SVJ129" s="327"/>
      <c r="SVK129" s="327"/>
      <c r="SVL129" s="327"/>
      <c r="SVM129" s="327"/>
      <c r="SVN129" s="327"/>
      <c r="SVO129" s="327"/>
      <c r="SVP129" s="327"/>
      <c r="SVQ129" s="327"/>
      <c r="SVR129" s="327"/>
      <c r="SVS129" s="327"/>
      <c r="SVT129" s="327"/>
      <c r="SVU129" s="327"/>
      <c r="SVV129" s="327"/>
      <c r="SVW129" s="327"/>
      <c r="SVX129" s="327"/>
      <c r="SVY129" s="327"/>
      <c r="SVZ129" s="327"/>
      <c r="SWA129" s="327"/>
      <c r="SWB129" s="327"/>
      <c r="SWC129" s="327"/>
      <c r="SWD129" s="327"/>
      <c r="SWE129" s="327"/>
      <c r="SWF129" s="327"/>
      <c r="SWG129" s="327"/>
      <c r="SWH129" s="327"/>
      <c r="SWI129" s="327"/>
      <c r="SWJ129" s="327"/>
      <c r="SWK129" s="327"/>
      <c r="SWL129" s="327"/>
      <c r="SWM129" s="327"/>
      <c r="SWN129" s="327"/>
      <c r="SWO129" s="327"/>
      <c r="SWP129" s="327"/>
      <c r="SWQ129" s="327"/>
      <c r="SWR129" s="327"/>
      <c r="SWS129" s="327"/>
      <c r="SWT129" s="327"/>
      <c r="SWU129" s="327"/>
      <c r="SWV129" s="327"/>
      <c r="SWW129" s="327"/>
      <c r="SWX129" s="327"/>
      <c r="SWY129" s="327"/>
      <c r="SWZ129" s="327"/>
      <c r="SXA129" s="327"/>
      <c r="SXB129" s="327"/>
      <c r="SXC129" s="327"/>
      <c r="SXD129" s="327"/>
      <c r="SXE129" s="327"/>
      <c r="SXF129" s="327"/>
      <c r="SXG129" s="327"/>
      <c r="SXH129" s="327"/>
      <c r="SXI129" s="327"/>
      <c r="SXJ129" s="327"/>
      <c r="SXK129" s="327"/>
      <c r="SXL129" s="327"/>
      <c r="SXM129" s="327"/>
      <c r="SXN129" s="327"/>
      <c r="SXO129" s="327"/>
      <c r="SXP129" s="327"/>
      <c r="SXQ129" s="327"/>
      <c r="SXR129" s="327"/>
      <c r="SXS129" s="327"/>
      <c r="SXT129" s="327"/>
      <c r="SXU129" s="327"/>
      <c r="SXV129" s="327"/>
      <c r="SXW129" s="327"/>
      <c r="SXX129" s="327"/>
      <c r="SXY129" s="327"/>
      <c r="SXZ129" s="327"/>
      <c r="SYA129" s="327"/>
      <c r="SYB129" s="327"/>
      <c r="SYC129" s="327"/>
      <c r="SYD129" s="327"/>
      <c r="SYE129" s="327"/>
      <c r="SYF129" s="327"/>
      <c r="SYG129" s="327"/>
      <c r="SYH129" s="327"/>
      <c r="SYI129" s="327"/>
      <c r="SYJ129" s="327"/>
      <c r="SYK129" s="327"/>
      <c r="SYL129" s="327"/>
      <c r="SYM129" s="327"/>
      <c r="SYN129" s="327"/>
      <c r="SYO129" s="327"/>
      <c r="SYP129" s="327"/>
      <c r="SYQ129" s="327"/>
      <c r="SYR129" s="327"/>
      <c r="SYS129" s="327"/>
      <c r="SYT129" s="327"/>
      <c r="SYU129" s="327"/>
      <c r="SYV129" s="327"/>
      <c r="SYW129" s="327"/>
      <c r="SYX129" s="327"/>
      <c r="SYY129" s="327"/>
      <c r="SYZ129" s="327"/>
      <c r="SZA129" s="327"/>
      <c r="SZB129" s="327"/>
      <c r="SZC129" s="327"/>
      <c r="SZD129" s="327"/>
      <c r="SZE129" s="327"/>
      <c r="SZF129" s="327"/>
      <c r="SZG129" s="327"/>
      <c r="SZH129" s="327"/>
      <c r="SZI129" s="327"/>
      <c r="SZJ129" s="327"/>
      <c r="SZK129" s="327"/>
      <c r="SZL129" s="327"/>
      <c r="SZM129" s="327"/>
      <c r="SZN129" s="327"/>
      <c r="SZO129" s="327"/>
      <c r="SZP129" s="327"/>
      <c r="SZQ129" s="327"/>
      <c r="SZR129" s="327"/>
      <c r="SZS129" s="327"/>
      <c r="SZT129" s="327"/>
      <c r="SZU129" s="327"/>
      <c r="SZV129" s="327"/>
      <c r="SZW129" s="327"/>
      <c r="SZX129" s="327"/>
      <c r="SZY129" s="327"/>
      <c r="SZZ129" s="327"/>
      <c r="TAA129" s="327"/>
      <c r="TAB129" s="327"/>
      <c r="TAC129" s="327"/>
      <c r="TAD129" s="327"/>
      <c r="TAE129" s="327"/>
      <c r="TAF129" s="327"/>
      <c r="TAG129" s="327"/>
      <c r="TAH129" s="327"/>
      <c r="TAI129" s="327"/>
      <c r="TAJ129" s="327"/>
      <c r="TAK129" s="327"/>
      <c r="TAL129" s="327"/>
      <c r="TAM129" s="327"/>
      <c r="TAN129" s="327"/>
      <c r="TAO129" s="327"/>
      <c r="TAP129" s="327"/>
      <c r="TAQ129" s="327"/>
      <c r="TAR129" s="327"/>
      <c r="TAS129" s="327"/>
      <c r="TAT129" s="327"/>
      <c r="TAU129" s="327"/>
      <c r="TAV129" s="327"/>
      <c r="TAW129" s="327"/>
      <c r="TAX129" s="327"/>
      <c r="TAY129" s="327"/>
      <c r="TAZ129" s="327"/>
      <c r="TBA129" s="327"/>
      <c r="TBB129" s="327"/>
      <c r="TBC129" s="327"/>
      <c r="TBD129" s="327"/>
      <c r="TBE129" s="327"/>
      <c r="TBF129" s="327"/>
      <c r="TBG129" s="327"/>
      <c r="TBH129" s="327"/>
      <c r="TBI129" s="327"/>
      <c r="TBJ129" s="327"/>
      <c r="TBK129" s="327"/>
      <c r="TBL129" s="327"/>
      <c r="TBM129" s="327"/>
      <c r="TBN129" s="327"/>
      <c r="TBO129" s="327"/>
      <c r="TBP129" s="327"/>
      <c r="TBQ129" s="327"/>
      <c r="TBR129" s="327"/>
      <c r="TBS129" s="327"/>
      <c r="TBT129" s="327"/>
      <c r="TBU129" s="327"/>
      <c r="TBV129" s="327"/>
      <c r="TBW129" s="327"/>
      <c r="TBX129" s="327"/>
      <c r="TBY129" s="327"/>
      <c r="TBZ129" s="327"/>
      <c r="TCA129" s="327"/>
      <c r="TCB129" s="327"/>
      <c r="TCC129" s="327"/>
      <c r="TCD129" s="327"/>
      <c r="TCE129" s="327"/>
      <c r="TCF129" s="327"/>
      <c r="TCG129" s="327"/>
      <c r="TCH129" s="327"/>
      <c r="TCI129" s="327"/>
      <c r="TCJ129" s="327"/>
      <c r="TCK129" s="327"/>
      <c r="TCL129" s="327"/>
      <c r="TCM129" s="327"/>
      <c r="TCN129" s="327"/>
      <c r="TCO129" s="327"/>
      <c r="TCP129" s="327"/>
      <c r="TCQ129" s="327"/>
      <c r="TCR129" s="327"/>
      <c r="TCS129" s="327"/>
      <c r="TCT129" s="327"/>
      <c r="TCU129" s="327"/>
      <c r="TCV129" s="327"/>
      <c r="TCW129" s="327"/>
      <c r="TCX129" s="327"/>
      <c r="TCY129" s="327"/>
      <c r="TCZ129" s="327"/>
      <c r="TDA129" s="327"/>
      <c r="TDB129" s="327"/>
      <c r="TDC129" s="327"/>
      <c r="TDD129" s="327"/>
      <c r="TDE129" s="327"/>
      <c r="TDF129" s="327"/>
      <c r="TDG129" s="327"/>
      <c r="TDH129" s="327"/>
      <c r="TDI129" s="327"/>
      <c r="TDJ129" s="327"/>
      <c r="TDK129" s="327"/>
      <c r="TDL129" s="327"/>
      <c r="TDM129" s="327"/>
      <c r="TDN129" s="327"/>
      <c r="TDO129" s="327"/>
      <c r="TDP129" s="327"/>
      <c r="TDQ129" s="327"/>
      <c r="TDR129" s="327"/>
      <c r="TDS129" s="327"/>
      <c r="TDT129" s="327"/>
      <c r="TDU129" s="327"/>
      <c r="TDV129" s="327"/>
      <c r="TDW129" s="327"/>
      <c r="TDX129" s="327"/>
      <c r="TDY129" s="327"/>
      <c r="TDZ129" s="327"/>
      <c r="TEA129" s="327"/>
      <c r="TEB129" s="327"/>
      <c r="TEC129" s="327"/>
      <c r="TED129" s="327"/>
      <c r="TEE129" s="327"/>
      <c r="TEF129" s="327"/>
      <c r="TEG129" s="327"/>
      <c r="TEH129" s="327"/>
      <c r="TEI129" s="327"/>
      <c r="TEJ129" s="327"/>
      <c r="TEK129" s="327"/>
      <c r="TEL129" s="327"/>
      <c r="TEM129" s="327"/>
      <c r="TEN129" s="327"/>
      <c r="TEO129" s="327"/>
      <c r="TEP129" s="327"/>
      <c r="TEQ129" s="327"/>
      <c r="TER129" s="327"/>
      <c r="TES129" s="327"/>
      <c r="TET129" s="327"/>
      <c r="TEU129" s="327"/>
      <c r="TEV129" s="327"/>
      <c r="TEW129" s="327"/>
      <c r="TEX129" s="327"/>
      <c r="TEY129" s="327"/>
      <c r="TEZ129" s="327"/>
      <c r="TFA129" s="327"/>
      <c r="TFB129" s="327"/>
      <c r="TFC129" s="327"/>
      <c r="TFD129" s="327"/>
      <c r="TFE129" s="327"/>
      <c r="TFF129" s="327"/>
      <c r="TFG129" s="327"/>
      <c r="TFH129" s="327"/>
      <c r="TFI129" s="327"/>
      <c r="TFJ129" s="327"/>
      <c r="TFK129" s="327"/>
      <c r="TFL129" s="327"/>
      <c r="TFM129" s="327"/>
      <c r="TFN129" s="327"/>
      <c r="TFO129" s="327"/>
      <c r="TFP129" s="327"/>
      <c r="TFQ129" s="327"/>
      <c r="TFR129" s="327"/>
      <c r="TFS129" s="327"/>
      <c r="TFT129" s="327"/>
      <c r="TFU129" s="327"/>
      <c r="TFV129" s="327"/>
      <c r="TFW129" s="327"/>
      <c r="TFX129" s="327"/>
      <c r="TFY129" s="327"/>
      <c r="TFZ129" s="327"/>
      <c r="TGA129" s="327"/>
      <c r="TGB129" s="327"/>
      <c r="TGC129" s="327"/>
      <c r="TGD129" s="327"/>
      <c r="TGE129" s="327"/>
      <c r="TGF129" s="327"/>
      <c r="TGG129" s="327"/>
      <c r="TGH129" s="327"/>
      <c r="TGI129" s="327"/>
      <c r="TGJ129" s="327"/>
      <c r="TGK129" s="327"/>
      <c r="TGL129" s="327"/>
      <c r="TGM129" s="327"/>
      <c r="TGN129" s="327"/>
      <c r="TGO129" s="327"/>
      <c r="TGP129" s="327"/>
      <c r="TGQ129" s="327"/>
      <c r="TGR129" s="327"/>
      <c r="TGS129" s="327"/>
      <c r="TGT129" s="327"/>
      <c r="TGU129" s="327"/>
      <c r="TGV129" s="327"/>
      <c r="TGW129" s="327"/>
      <c r="TGX129" s="327"/>
      <c r="TGY129" s="327"/>
      <c r="TGZ129" s="327"/>
      <c r="THA129" s="327"/>
      <c r="THB129" s="327"/>
      <c r="THC129" s="327"/>
      <c r="THD129" s="327"/>
      <c r="THE129" s="327"/>
      <c r="THF129" s="327"/>
      <c r="THG129" s="327"/>
      <c r="THH129" s="327"/>
      <c r="THI129" s="327"/>
      <c r="THJ129" s="327"/>
      <c r="THK129" s="327"/>
      <c r="THL129" s="327"/>
      <c r="THM129" s="327"/>
      <c r="THN129" s="327"/>
      <c r="THO129" s="327"/>
      <c r="THP129" s="327"/>
      <c r="THQ129" s="327"/>
      <c r="THR129" s="327"/>
      <c r="THS129" s="327"/>
      <c r="THT129" s="327"/>
      <c r="THU129" s="327"/>
      <c r="THV129" s="327"/>
      <c r="THW129" s="327"/>
      <c r="THX129" s="327"/>
      <c r="THY129" s="327"/>
      <c r="THZ129" s="327"/>
      <c r="TIA129" s="327"/>
      <c r="TIB129" s="327"/>
      <c r="TIC129" s="327"/>
      <c r="TID129" s="327"/>
      <c r="TIE129" s="327"/>
      <c r="TIF129" s="327"/>
      <c r="TIG129" s="327"/>
      <c r="TIH129" s="327"/>
      <c r="TII129" s="327"/>
      <c r="TIJ129" s="327"/>
      <c r="TIK129" s="327"/>
      <c r="TIL129" s="327"/>
      <c r="TIM129" s="327"/>
      <c r="TIN129" s="327"/>
      <c r="TIO129" s="327"/>
      <c r="TIP129" s="327"/>
      <c r="TIQ129" s="327"/>
      <c r="TIR129" s="327"/>
      <c r="TIS129" s="327"/>
      <c r="TIT129" s="327"/>
      <c r="TIU129" s="327"/>
      <c r="TIV129" s="327"/>
      <c r="TIW129" s="327"/>
      <c r="TIX129" s="327"/>
      <c r="TIY129" s="327"/>
      <c r="TIZ129" s="327"/>
      <c r="TJA129" s="327"/>
      <c r="TJB129" s="327"/>
      <c r="TJC129" s="327"/>
      <c r="TJD129" s="327"/>
      <c r="TJE129" s="327"/>
      <c r="TJF129" s="327"/>
      <c r="TJG129" s="327"/>
      <c r="TJH129" s="327"/>
      <c r="TJI129" s="327"/>
      <c r="TJJ129" s="327"/>
      <c r="TJK129" s="327"/>
      <c r="TJL129" s="327"/>
      <c r="TJM129" s="327"/>
      <c r="TJN129" s="327"/>
      <c r="TJO129" s="327"/>
      <c r="TJP129" s="327"/>
      <c r="TJQ129" s="327"/>
      <c r="TJR129" s="327"/>
      <c r="TJS129" s="327"/>
      <c r="TJT129" s="327"/>
      <c r="TJU129" s="327"/>
      <c r="TJV129" s="327"/>
      <c r="TJW129" s="327"/>
      <c r="TJX129" s="327"/>
      <c r="TJY129" s="327"/>
      <c r="TJZ129" s="327"/>
      <c r="TKA129" s="327"/>
      <c r="TKB129" s="327"/>
      <c r="TKC129" s="327"/>
      <c r="TKD129" s="327"/>
      <c r="TKE129" s="327"/>
      <c r="TKF129" s="327"/>
      <c r="TKG129" s="327"/>
      <c r="TKH129" s="327"/>
      <c r="TKI129" s="327"/>
      <c r="TKJ129" s="327"/>
      <c r="TKK129" s="327"/>
      <c r="TKL129" s="327"/>
      <c r="TKM129" s="327"/>
      <c r="TKN129" s="327"/>
      <c r="TKO129" s="327"/>
      <c r="TKP129" s="327"/>
      <c r="TKQ129" s="327"/>
      <c r="TKR129" s="327"/>
      <c r="TKS129" s="327"/>
      <c r="TKT129" s="327"/>
      <c r="TKU129" s="327"/>
      <c r="TKV129" s="327"/>
      <c r="TKW129" s="327"/>
      <c r="TKX129" s="327"/>
      <c r="TKY129" s="327"/>
      <c r="TKZ129" s="327"/>
      <c r="TLA129" s="327"/>
      <c r="TLB129" s="327"/>
      <c r="TLC129" s="327"/>
      <c r="TLD129" s="327"/>
      <c r="TLE129" s="327"/>
      <c r="TLF129" s="327"/>
      <c r="TLG129" s="327"/>
      <c r="TLH129" s="327"/>
      <c r="TLI129" s="327"/>
      <c r="TLJ129" s="327"/>
      <c r="TLK129" s="327"/>
      <c r="TLL129" s="327"/>
      <c r="TLM129" s="327"/>
      <c r="TLN129" s="327"/>
      <c r="TLO129" s="327"/>
      <c r="TLP129" s="327"/>
      <c r="TLQ129" s="327"/>
      <c r="TLR129" s="327"/>
      <c r="TLS129" s="327"/>
      <c r="TLT129" s="327"/>
      <c r="TLU129" s="327"/>
      <c r="TLV129" s="327"/>
      <c r="TLW129" s="327"/>
      <c r="TLX129" s="327"/>
      <c r="TLY129" s="327"/>
      <c r="TLZ129" s="327"/>
      <c r="TMA129" s="327"/>
      <c r="TMB129" s="327"/>
      <c r="TMC129" s="327"/>
      <c r="TMD129" s="327"/>
      <c r="TME129" s="327"/>
      <c r="TMF129" s="327"/>
      <c r="TMG129" s="327"/>
      <c r="TMH129" s="327"/>
      <c r="TMI129" s="327"/>
      <c r="TMJ129" s="327"/>
      <c r="TMK129" s="327"/>
      <c r="TML129" s="327"/>
      <c r="TMM129" s="327"/>
      <c r="TMN129" s="327"/>
      <c r="TMO129" s="327"/>
      <c r="TMP129" s="327"/>
      <c r="TMQ129" s="327"/>
      <c r="TMR129" s="327"/>
      <c r="TMS129" s="327"/>
      <c r="TMT129" s="327"/>
      <c r="TMU129" s="327"/>
      <c r="TMV129" s="327"/>
      <c r="TMW129" s="327"/>
      <c r="TMX129" s="327"/>
      <c r="TMY129" s="327"/>
      <c r="TMZ129" s="327"/>
      <c r="TNA129" s="327"/>
      <c r="TNB129" s="327"/>
      <c r="TNC129" s="327"/>
      <c r="TND129" s="327"/>
      <c r="TNE129" s="327"/>
      <c r="TNF129" s="327"/>
      <c r="TNG129" s="327"/>
      <c r="TNH129" s="327"/>
      <c r="TNI129" s="327"/>
      <c r="TNJ129" s="327"/>
      <c r="TNK129" s="327"/>
      <c r="TNL129" s="327"/>
      <c r="TNM129" s="327"/>
      <c r="TNN129" s="327"/>
      <c r="TNO129" s="327"/>
      <c r="TNP129" s="327"/>
      <c r="TNQ129" s="327"/>
      <c r="TNR129" s="327"/>
      <c r="TNS129" s="327"/>
      <c r="TNT129" s="327"/>
      <c r="TNU129" s="327"/>
      <c r="TNV129" s="327"/>
      <c r="TNW129" s="327"/>
      <c r="TNX129" s="327"/>
      <c r="TNY129" s="327"/>
      <c r="TNZ129" s="327"/>
      <c r="TOA129" s="327"/>
      <c r="TOB129" s="327"/>
      <c r="TOC129" s="327"/>
      <c r="TOD129" s="327"/>
      <c r="TOE129" s="327"/>
      <c r="TOF129" s="327"/>
      <c r="TOG129" s="327"/>
      <c r="TOH129" s="327"/>
      <c r="TOI129" s="327"/>
      <c r="TOJ129" s="327"/>
      <c r="TOK129" s="327"/>
      <c r="TOL129" s="327"/>
      <c r="TOM129" s="327"/>
      <c r="TON129" s="327"/>
      <c r="TOO129" s="327"/>
      <c r="TOP129" s="327"/>
      <c r="TOQ129" s="327"/>
      <c r="TOR129" s="327"/>
      <c r="TOS129" s="327"/>
      <c r="TOT129" s="327"/>
      <c r="TOU129" s="327"/>
      <c r="TOV129" s="327"/>
      <c r="TOW129" s="327"/>
      <c r="TOX129" s="327"/>
      <c r="TOY129" s="327"/>
      <c r="TOZ129" s="327"/>
      <c r="TPA129" s="327"/>
      <c r="TPB129" s="327"/>
      <c r="TPC129" s="327"/>
      <c r="TPD129" s="327"/>
      <c r="TPE129" s="327"/>
      <c r="TPF129" s="327"/>
      <c r="TPG129" s="327"/>
      <c r="TPH129" s="327"/>
      <c r="TPI129" s="327"/>
      <c r="TPJ129" s="327"/>
      <c r="TPK129" s="327"/>
      <c r="TPL129" s="327"/>
      <c r="TPM129" s="327"/>
      <c r="TPN129" s="327"/>
      <c r="TPO129" s="327"/>
      <c r="TPP129" s="327"/>
      <c r="TPQ129" s="327"/>
      <c r="TPR129" s="327"/>
      <c r="TPS129" s="327"/>
      <c r="TPT129" s="327"/>
      <c r="TPU129" s="327"/>
      <c r="TPV129" s="327"/>
      <c r="TPW129" s="327"/>
      <c r="TPX129" s="327"/>
      <c r="TPY129" s="327"/>
      <c r="TPZ129" s="327"/>
      <c r="TQA129" s="327"/>
      <c r="TQB129" s="327"/>
      <c r="TQC129" s="327"/>
      <c r="TQD129" s="327"/>
      <c r="TQE129" s="327"/>
      <c r="TQF129" s="327"/>
      <c r="TQG129" s="327"/>
      <c r="TQH129" s="327"/>
      <c r="TQI129" s="327"/>
      <c r="TQJ129" s="327"/>
      <c r="TQK129" s="327"/>
      <c r="TQL129" s="327"/>
      <c r="TQM129" s="327"/>
      <c r="TQN129" s="327"/>
      <c r="TQO129" s="327"/>
      <c r="TQP129" s="327"/>
      <c r="TQQ129" s="327"/>
      <c r="TQR129" s="327"/>
      <c r="TQS129" s="327"/>
      <c r="TQT129" s="327"/>
      <c r="TQU129" s="327"/>
      <c r="TQV129" s="327"/>
      <c r="TQW129" s="327"/>
      <c r="TQX129" s="327"/>
      <c r="TQY129" s="327"/>
      <c r="TQZ129" s="327"/>
      <c r="TRA129" s="327"/>
      <c r="TRB129" s="327"/>
      <c r="TRC129" s="327"/>
      <c r="TRD129" s="327"/>
      <c r="TRE129" s="327"/>
      <c r="TRF129" s="327"/>
      <c r="TRG129" s="327"/>
      <c r="TRH129" s="327"/>
      <c r="TRI129" s="327"/>
      <c r="TRJ129" s="327"/>
      <c r="TRK129" s="327"/>
      <c r="TRL129" s="327"/>
      <c r="TRM129" s="327"/>
      <c r="TRN129" s="327"/>
      <c r="TRO129" s="327"/>
      <c r="TRP129" s="327"/>
      <c r="TRQ129" s="327"/>
      <c r="TRR129" s="327"/>
      <c r="TRS129" s="327"/>
      <c r="TRT129" s="327"/>
      <c r="TRU129" s="327"/>
      <c r="TRV129" s="327"/>
      <c r="TRW129" s="327"/>
      <c r="TRX129" s="327"/>
      <c r="TRY129" s="327"/>
      <c r="TRZ129" s="327"/>
      <c r="TSA129" s="327"/>
      <c r="TSB129" s="327"/>
      <c r="TSC129" s="327"/>
      <c r="TSD129" s="327"/>
      <c r="TSE129" s="327"/>
      <c r="TSF129" s="327"/>
      <c r="TSG129" s="327"/>
      <c r="TSH129" s="327"/>
      <c r="TSI129" s="327"/>
      <c r="TSJ129" s="327"/>
      <c r="TSK129" s="327"/>
      <c r="TSL129" s="327"/>
      <c r="TSM129" s="327"/>
      <c r="TSN129" s="327"/>
      <c r="TSO129" s="327"/>
      <c r="TSP129" s="327"/>
      <c r="TSQ129" s="327"/>
      <c r="TSR129" s="327"/>
      <c r="TSS129" s="327"/>
      <c r="TST129" s="327"/>
      <c r="TSU129" s="327"/>
      <c r="TSV129" s="327"/>
      <c r="TSW129" s="327"/>
      <c r="TSX129" s="327"/>
      <c r="TSY129" s="327"/>
      <c r="TSZ129" s="327"/>
      <c r="TTA129" s="327"/>
      <c r="TTB129" s="327"/>
      <c r="TTC129" s="327"/>
      <c r="TTD129" s="327"/>
      <c r="TTE129" s="327"/>
      <c r="TTF129" s="327"/>
      <c r="TTG129" s="327"/>
      <c r="TTH129" s="327"/>
      <c r="TTI129" s="327"/>
      <c r="TTJ129" s="327"/>
      <c r="TTK129" s="327"/>
      <c r="TTL129" s="327"/>
      <c r="TTM129" s="327"/>
      <c r="TTN129" s="327"/>
      <c r="TTO129" s="327"/>
      <c r="TTP129" s="327"/>
      <c r="TTQ129" s="327"/>
      <c r="TTR129" s="327"/>
      <c r="TTS129" s="327"/>
      <c r="TTT129" s="327"/>
      <c r="TTU129" s="327"/>
      <c r="TTV129" s="327"/>
      <c r="TTW129" s="327"/>
      <c r="TTX129" s="327"/>
      <c r="TTY129" s="327"/>
      <c r="TTZ129" s="327"/>
      <c r="TUA129" s="327"/>
      <c r="TUB129" s="327"/>
      <c r="TUC129" s="327"/>
      <c r="TUD129" s="327"/>
      <c r="TUE129" s="327"/>
      <c r="TUF129" s="327"/>
      <c r="TUG129" s="327"/>
      <c r="TUH129" s="327"/>
      <c r="TUI129" s="327"/>
      <c r="TUJ129" s="327"/>
      <c r="TUK129" s="327"/>
      <c r="TUL129" s="327"/>
      <c r="TUM129" s="327"/>
      <c r="TUN129" s="327"/>
      <c r="TUO129" s="327"/>
      <c r="TUP129" s="327"/>
      <c r="TUQ129" s="327"/>
      <c r="TUR129" s="327"/>
      <c r="TUS129" s="327"/>
      <c r="TUT129" s="327"/>
      <c r="TUU129" s="327"/>
      <c r="TUV129" s="327"/>
      <c r="TUW129" s="327"/>
      <c r="TUX129" s="327"/>
      <c r="TUY129" s="327"/>
      <c r="TUZ129" s="327"/>
      <c r="TVA129" s="327"/>
      <c r="TVB129" s="327"/>
      <c r="TVC129" s="327"/>
      <c r="TVD129" s="327"/>
      <c r="TVE129" s="327"/>
      <c r="TVF129" s="327"/>
      <c r="TVG129" s="327"/>
      <c r="TVH129" s="327"/>
      <c r="TVI129" s="327"/>
      <c r="TVJ129" s="327"/>
      <c r="TVK129" s="327"/>
      <c r="TVL129" s="327"/>
      <c r="TVM129" s="327"/>
      <c r="TVN129" s="327"/>
      <c r="TVO129" s="327"/>
      <c r="TVP129" s="327"/>
      <c r="TVQ129" s="327"/>
      <c r="TVR129" s="327"/>
      <c r="TVS129" s="327"/>
      <c r="TVT129" s="327"/>
      <c r="TVU129" s="327"/>
      <c r="TVV129" s="327"/>
      <c r="TVW129" s="327"/>
      <c r="TVX129" s="327"/>
      <c r="TVY129" s="327"/>
      <c r="TVZ129" s="327"/>
      <c r="TWA129" s="327"/>
      <c r="TWB129" s="327"/>
      <c r="TWC129" s="327"/>
      <c r="TWD129" s="327"/>
      <c r="TWE129" s="327"/>
      <c r="TWF129" s="327"/>
      <c r="TWG129" s="327"/>
      <c r="TWH129" s="327"/>
      <c r="TWI129" s="327"/>
      <c r="TWJ129" s="327"/>
      <c r="TWK129" s="327"/>
      <c r="TWL129" s="327"/>
      <c r="TWM129" s="327"/>
      <c r="TWN129" s="327"/>
      <c r="TWO129" s="327"/>
      <c r="TWP129" s="327"/>
      <c r="TWQ129" s="327"/>
      <c r="TWR129" s="327"/>
      <c r="TWS129" s="327"/>
      <c r="TWT129" s="327"/>
      <c r="TWU129" s="327"/>
      <c r="TWV129" s="327"/>
      <c r="TWW129" s="327"/>
      <c r="TWX129" s="327"/>
      <c r="TWY129" s="327"/>
      <c r="TWZ129" s="327"/>
      <c r="TXA129" s="327"/>
      <c r="TXB129" s="327"/>
      <c r="TXC129" s="327"/>
      <c r="TXD129" s="327"/>
      <c r="TXE129" s="327"/>
      <c r="TXF129" s="327"/>
      <c r="TXG129" s="327"/>
      <c r="TXH129" s="327"/>
      <c r="TXI129" s="327"/>
      <c r="TXJ129" s="327"/>
      <c r="TXK129" s="327"/>
      <c r="TXL129" s="327"/>
      <c r="TXM129" s="327"/>
      <c r="TXN129" s="327"/>
      <c r="TXO129" s="327"/>
      <c r="TXP129" s="327"/>
      <c r="TXQ129" s="327"/>
      <c r="TXR129" s="327"/>
      <c r="TXS129" s="327"/>
      <c r="TXT129" s="327"/>
      <c r="TXU129" s="327"/>
      <c r="TXV129" s="327"/>
      <c r="TXW129" s="327"/>
      <c r="TXX129" s="327"/>
      <c r="TXY129" s="327"/>
      <c r="TXZ129" s="327"/>
      <c r="TYA129" s="327"/>
      <c r="TYB129" s="327"/>
      <c r="TYC129" s="327"/>
      <c r="TYD129" s="327"/>
      <c r="TYE129" s="327"/>
      <c r="TYF129" s="327"/>
      <c r="TYG129" s="327"/>
      <c r="TYH129" s="327"/>
      <c r="TYI129" s="327"/>
      <c r="TYJ129" s="327"/>
      <c r="TYK129" s="327"/>
      <c r="TYL129" s="327"/>
      <c r="TYM129" s="327"/>
      <c r="TYN129" s="327"/>
      <c r="TYO129" s="327"/>
      <c r="TYP129" s="327"/>
      <c r="TYQ129" s="327"/>
      <c r="TYR129" s="327"/>
      <c r="TYS129" s="327"/>
      <c r="TYT129" s="327"/>
      <c r="TYU129" s="327"/>
      <c r="TYV129" s="327"/>
      <c r="TYW129" s="327"/>
      <c r="TYX129" s="327"/>
      <c r="TYY129" s="327"/>
      <c r="TYZ129" s="327"/>
      <c r="TZA129" s="327"/>
      <c r="TZB129" s="327"/>
      <c r="TZC129" s="327"/>
      <c r="TZD129" s="327"/>
      <c r="TZE129" s="327"/>
      <c r="TZF129" s="327"/>
      <c r="TZG129" s="327"/>
      <c r="TZH129" s="327"/>
      <c r="TZI129" s="327"/>
      <c r="TZJ129" s="327"/>
      <c r="TZK129" s="327"/>
      <c r="TZL129" s="327"/>
      <c r="TZM129" s="327"/>
      <c r="TZN129" s="327"/>
      <c r="TZO129" s="327"/>
      <c r="TZP129" s="327"/>
      <c r="TZQ129" s="327"/>
      <c r="TZR129" s="327"/>
      <c r="TZS129" s="327"/>
      <c r="TZT129" s="327"/>
      <c r="TZU129" s="327"/>
      <c r="TZV129" s="327"/>
      <c r="TZW129" s="327"/>
      <c r="TZX129" s="327"/>
      <c r="TZY129" s="327"/>
      <c r="TZZ129" s="327"/>
      <c r="UAA129" s="327"/>
      <c r="UAB129" s="327"/>
      <c r="UAC129" s="327"/>
      <c r="UAD129" s="327"/>
      <c r="UAE129" s="327"/>
      <c r="UAF129" s="327"/>
      <c r="UAG129" s="327"/>
      <c r="UAH129" s="327"/>
      <c r="UAI129" s="327"/>
      <c r="UAJ129" s="327"/>
      <c r="UAK129" s="327"/>
      <c r="UAL129" s="327"/>
      <c r="UAM129" s="327"/>
      <c r="UAN129" s="327"/>
      <c r="UAO129" s="327"/>
      <c r="UAP129" s="327"/>
      <c r="UAQ129" s="327"/>
      <c r="UAR129" s="327"/>
      <c r="UAS129" s="327"/>
      <c r="UAT129" s="327"/>
      <c r="UAU129" s="327"/>
      <c r="UAV129" s="327"/>
      <c r="UAW129" s="327"/>
      <c r="UAX129" s="327"/>
      <c r="UAY129" s="327"/>
      <c r="UAZ129" s="327"/>
      <c r="UBA129" s="327"/>
      <c r="UBB129" s="327"/>
      <c r="UBC129" s="327"/>
      <c r="UBD129" s="327"/>
      <c r="UBE129" s="327"/>
      <c r="UBF129" s="327"/>
      <c r="UBG129" s="327"/>
      <c r="UBH129" s="327"/>
      <c r="UBI129" s="327"/>
      <c r="UBJ129" s="327"/>
      <c r="UBK129" s="327"/>
      <c r="UBL129" s="327"/>
      <c r="UBM129" s="327"/>
      <c r="UBN129" s="327"/>
      <c r="UBO129" s="327"/>
      <c r="UBP129" s="327"/>
      <c r="UBQ129" s="327"/>
      <c r="UBR129" s="327"/>
      <c r="UBS129" s="327"/>
      <c r="UBT129" s="327"/>
      <c r="UBU129" s="327"/>
      <c r="UBV129" s="327"/>
      <c r="UBW129" s="327"/>
      <c r="UBX129" s="327"/>
      <c r="UBY129" s="327"/>
      <c r="UBZ129" s="327"/>
      <c r="UCA129" s="327"/>
      <c r="UCB129" s="327"/>
      <c r="UCC129" s="327"/>
      <c r="UCD129" s="327"/>
      <c r="UCE129" s="327"/>
      <c r="UCF129" s="327"/>
      <c r="UCG129" s="327"/>
      <c r="UCH129" s="327"/>
      <c r="UCI129" s="327"/>
      <c r="UCJ129" s="327"/>
      <c r="UCK129" s="327"/>
      <c r="UCL129" s="327"/>
      <c r="UCM129" s="327"/>
      <c r="UCN129" s="327"/>
      <c r="UCO129" s="327"/>
      <c r="UCP129" s="327"/>
      <c r="UCQ129" s="327"/>
      <c r="UCR129" s="327"/>
      <c r="UCS129" s="327"/>
      <c r="UCT129" s="327"/>
      <c r="UCU129" s="327"/>
      <c r="UCV129" s="327"/>
      <c r="UCW129" s="327"/>
      <c r="UCX129" s="327"/>
      <c r="UCY129" s="327"/>
      <c r="UCZ129" s="327"/>
      <c r="UDA129" s="327"/>
      <c r="UDB129" s="327"/>
      <c r="UDC129" s="327"/>
      <c r="UDD129" s="327"/>
      <c r="UDE129" s="327"/>
      <c r="UDF129" s="327"/>
      <c r="UDG129" s="327"/>
      <c r="UDH129" s="327"/>
      <c r="UDI129" s="327"/>
      <c r="UDJ129" s="327"/>
      <c r="UDK129" s="327"/>
      <c r="UDL129" s="327"/>
      <c r="UDM129" s="327"/>
      <c r="UDN129" s="327"/>
      <c r="UDO129" s="327"/>
      <c r="UDP129" s="327"/>
      <c r="UDQ129" s="327"/>
      <c r="UDR129" s="327"/>
      <c r="UDS129" s="327"/>
      <c r="UDT129" s="327"/>
      <c r="UDU129" s="327"/>
      <c r="UDV129" s="327"/>
      <c r="UDW129" s="327"/>
      <c r="UDX129" s="327"/>
      <c r="UDY129" s="327"/>
      <c r="UDZ129" s="327"/>
      <c r="UEA129" s="327"/>
      <c r="UEB129" s="327"/>
      <c r="UEC129" s="327"/>
      <c r="UED129" s="327"/>
      <c r="UEE129" s="327"/>
      <c r="UEF129" s="327"/>
      <c r="UEG129" s="327"/>
      <c r="UEH129" s="327"/>
      <c r="UEI129" s="327"/>
      <c r="UEJ129" s="327"/>
      <c r="UEK129" s="327"/>
      <c r="UEL129" s="327"/>
      <c r="UEM129" s="327"/>
      <c r="UEN129" s="327"/>
      <c r="UEO129" s="327"/>
      <c r="UEP129" s="327"/>
      <c r="UEQ129" s="327"/>
      <c r="UER129" s="327"/>
      <c r="UES129" s="327"/>
      <c r="UET129" s="327"/>
      <c r="UEU129" s="327"/>
      <c r="UEV129" s="327"/>
      <c r="UEW129" s="327"/>
      <c r="UEX129" s="327"/>
      <c r="UEY129" s="327"/>
      <c r="UEZ129" s="327"/>
      <c r="UFA129" s="327"/>
      <c r="UFB129" s="327"/>
      <c r="UFC129" s="327"/>
      <c r="UFD129" s="327"/>
      <c r="UFE129" s="327"/>
      <c r="UFF129" s="327"/>
      <c r="UFG129" s="327"/>
      <c r="UFH129" s="327"/>
      <c r="UFI129" s="327"/>
      <c r="UFJ129" s="327"/>
      <c r="UFK129" s="327"/>
      <c r="UFL129" s="327"/>
      <c r="UFM129" s="327"/>
      <c r="UFN129" s="327"/>
      <c r="UFO129" s="327"/>
      <c r="UFP129" s="327"/>
      <c r="UFQ129" s="327"/>
      <c r="UFR129" s="327"/>
      <c r="UFS129" s="327"/>
      <c r="UFT129" s="327"/>
      <c r="UFU129" s="327"/>
      <c r="UFV129" s="327"/>
      <c r="UFW129" s="327"/>
      <c r="UFX129" s="327"/>
      <c r="UFY129" s="327"/>
      <c r="UFZ129" s="327"/>
      <c r="UGA129" s="327"/>
      <c r="UGB129" s="327"/>
      <c r="UGC129" s="327"/>
      <c r="UGD129" s="327"/>
      <c r="UGE129" s="327"/>
      <c r="UGF129" s="327"/>
      <c r="UGG129" s="327"/>
      <c r="UGH129" s="327"/>
      <c r="UGI129" s="327"/>
      <c r="UGJ129" s="327"/>
      <c r="UGK129" s="327"/>
      <c r="UGL129" s="327"/>
      <c r="UGM129" s="327"/>
      <c r="UGN129" s="327"/>
      <c r="UGO129" s="327"/>
      <c r="UGP129" s="327"/>
      <c r="UGQ129" s="327"/>
      <c r="UGR129" s="327"/>
      <c r="UGS129" s="327"/>
      <c r="UGT129" s="327"/>
      <c r="UGU129" s="327"/>
      <c r="UGV129" s="327"/>
      <c r="UGW129" s="327"/>
      <c r="UGX129" s="327"/>
      <c r="UGY129" s="327"/>
      <c r="UGZ129" s="327"/>
      <c r="UHA129" s="327"/>
      <c r="UHB129" s="327"/>
      <c r="UHC129" s="327"/>
      <c r="UHD129" s="327"/>
      <c r="UHE129" s="327"/>
      <c r="UHF129" s="327"/>
      <c r="UHG129" s="327"/>
      <c r="UHH129" s="327"/>
      <c r="UHI129" s="327"/>
      <c r="UHJ129" s="327"/>
      <c r="UHK129" s="327"/>
      <c r="UHL129" s="327"/>
      <c r="UHM129" s="327"/>
      <c r="UHN129" s="327"/>
      <c r="UHO129" s="327"/>
      <c r="UHP129" s="327"/>
      <c r="UHQ129" s="327"/>
      <c r="UHR129" s="327"/>
      <c r="UHS129" s="327"/>
      <c r="UHT129" s="327"/>
      <c r="UHU129" s="327"/>
      <c r="UHV129" s="327"/>
      <c r="UHW129" s="327"/>
      <c r="UHX129" s="327"/>
      <c r="UHY129" s="327"/>
      <c r="UHZ129" s="327"/>
      <c r="UIA129" s="327"/>
      <c r="UIB129" s="327"/>
      <c r="UIC129" s="327"/>
      <c r="UID129" s="327"/>
      <c r="UIE129" s="327"/>
      <c r="UIF129" s="327"/>
      <c r="UIG129" s="327"/>
      <c r="UIH129" s="327"/>
      <c r="UII129" s="327"/>
      <c r="UIJ129" s="327"/>
      <c r="UIK129" s="327"/>
      <c r="UIL129" s="327"/>
      <c r="UIM129" s="327"/>
      <c r="UIN129" s="327"/>
      <c r="UIO129" s="327"/>
      <c r="UIP129" s="327"/>
      <c r="UIQ129" s="327"/>
      <c r="UIR129" s="327"/>
      <c r="UIS129" s="327"/>
      <c r="UIT129" s="327"/>
      <c r="UIU129" s="327"/>
      <c r="UIV129" s="327"/>
      <c r="UIW129" s="327"/>
      <c r="UIX129" s="327"/>
      <c r="UIY129" s="327"/>
      <c r="UIZ129" s="327"/>
      <c r="UJA129" s="327"/>
      <c r="UJB129" s="327"/>
      <c r="UJC129" s="327"/>
      <c r="UJD129" s="327"/>
      <c r="UJE129" s="327"/>
      <c r="UJF129" s="327"/>
      <c r="UJG129" s="327"/>
      <c r="UJH129" s="327"/>
      <c r="UJI129" s="327"/>
      <c r="UJJ129" s="327"/>
      <c r="UJK129" s="327"/>
      <c r="UJL129" s="327"/>
      <c r="UJM129" s="327"/>
      <c r="UJN129" s="327"/>
      <c r="UJO129" s="327"/>
      <c r="UJP129" s="327"/>
      <c r="UJQ129" s="327"/>
      <c r="UJR129" s="327"/>
      <c r="UJS129" s="327"/>
      <c r="UJT129" s="327"/>
      <c r="UJU129" s="327"/>
      <c r="UJV129" s="327"/>
      <c r="UJW129" s="327"/>
      <c r="UJX129" s="327"/>
      <c r="UJY129" s="327"/>
      <c r="UJZ129" s="327"/>
      <c r="UKA129" s="327"/>
      <c r="UKB129" s="327"/>
      <c r="UKC129" s="327"/>
      <c r="UKD129" s="327"/>
      <c r="UKE129" s="327"/>
      <c r="UKF129" s="327"/>
      <c r="UKG129" s="327"/>
      <c r="UKH129" s="327"/>
      <c r="UKI129" s="327"/>
      <c r="UKJ129" s="327"/>
      <c r="UKK129" s="327"/>
      <c r="UKL129" s="327"/>
      <c r="UKM129" s="327"/>
      <c r="UKN129" s="327"/>
      <c r="UKO129" s="327"/>
      <c r="UKP129" s="327"/>
      <c r="UKQ129" s="327"/>
      <c r="UKR129" s="327"/>
      <c r="UKS129" s="327"/>
      <c r="UKT129" s="327"/>
      <c r="UKU129" s="327"/>
      <c r="UKV129" s="327"/>
      <c r="UKW129" s="327"/>
      <c r="UKX129" s="327"/>
      <c r="UKY129" s="327"/>
      <c r="UKZ129" s="327"/>
      <c r="ULA129" s="327"/>
      <c r="ULB129" s="327"/>
      <c r="ULC129" s="327"/>
      <c r="ULD129" s="327"/>
      <c r="ULE129" s="327"/>
      <c r="ULF129" s="327"/>
      <c r="ULG129" s="327"/>
      <c r="ULH129" s="327"/>
      <c r="ULI129" s="327"/>
      <c r="ULJ129" s="327"/>
      <c r="ULK129" s="327"/>
      <c r="ULL129" s="327"/>
      <c r="ULM129" s="327"/>
      <c r="ULN129" s="327"/>
      <c r="ULO129" s="327"/>
      <c r="ULP129" s="327"/>
      <c r="ULQ129" s="327"/>
      <c r="ULR129" s="327"/>
      <c r="ULS129" s="327"/>
      <c r="ULT129" s="327"/>
      <c r="ULU129" s="327"/>
      <c r="ULV129" s="327"/>
      <c r="ULW129" s="327"/>
      <c r="ULX129" s="327"/>
      <c r="ULY129" s="327"/>
      <c r="ULZ129" s="327"/>
      <c r="UMA129" s="327"/>
      <c r="UMB129" s="327"/>
      <c r="UMC129" s="327"/>
      <c r="UMD129" s="327"/>
      <c r="UME129" s="327"/>
      <c r="UMF129" s="327"/>
      <c r="UMG129" s="327"/>
      <c r="UMH129" s="327"/>
      <c r="UMI129" s="327"/>
      <c r="UMJ129" s="327"/>
      <c r="UMK129" s="327"/>
      <c r="UML129" s="327"/>
      <c r="UMM129" s="327"/>
      <c r="UMN129" s="327"/>
      <c r="UMO129" s="327"/>
      <c r="UMP129" s="327"/>
      <c r="UMQ129" s="327"/>
      <c r="UMR129" s="327"/>
      <c r="UMS129" s="327"/>
      <c r="UMT129" s="327"/>
      <c r="UMU129" s="327"/>
      <c r="UMV129" s="327"/>
      <c r="UMW129" s="327"/>
      <c r="UMX129" s="327"/>
      <c r="UMY129" s="327"/>
      <c r="UMZ129" s="327"/>
      <c r="UNA129" s="327"/>
      <c r="UNB129" s="327"/>
      <c r="UNC129" s="327"/>
      <c r="UND129" s="327"/>
      <c r="UNE129" s="327"/>
      <c r="UNF129" s="327"/>
      <c r="UNG129" s="327"/>
      <c r="UNH129" s="327"/>
      <c r="UNI129" s="327"/>
      <c r="UNJ129" s="327"/>
      <c r="UNK129" s="327"/>
      <c r="UNL129" s="327"/>
      <c r="UNM129" s="327"/>
      <c r="UNN129" s="327"/>
      <c r="UNO129" s="327"/>
      <c r="UNP129" s="327"/>
      <c r="UNQ129" s="327"/>
      <c r="UNR129" s="327"/>
      <c r="UNS129" s="327"/>
      <c r="UNT129" s="327"/>
      <c r="UNU129" s="327"/>
      <c r="UNV129" s="327"/>
      <c r="UNW129" s="327"/>
      <c r="UNX129" s="327"/>
      <c r="UNY129" s="327"/>
      <c r="UNZ129" s="327"/>
      <c r="UOA129" s="327"/>
      <c r="UOB129" s="327"/>
      <c r="UOC129" s="327"/>
      <c r="UOD129" s="327"/>
      <c r="UOE129" s="327"/>
      <c r="UOF129" s="327"/>
      <c r="UOG129" s="327"/>
      <c r="UOH129" s="327"/>
      <c r="UOI129" s="327"/>
      <c r="UOJ129" s="327"/>
      <c r="UOK129" s="327"/>
      <c r="UOL129" s="327"/>
      <c r="UOM129" s="327"/>
      <c r="UON129" s="327"/>
      <c r="UOO129" s="327"/>
      <c r="UOP129" s="327"/>
      <c r="UOQ129" s="327"/>
      <c r="UOR129" s="327"/>
      <c r="UOS129" s="327"/>
      <c r="UOT129" s="327"/>
      <c r="UOU129" s="327"/>
      <c r="UOV129" s="327"/>
      <c r="UOW129" s="327"/>
      <c r="UOX129" s="327"/>
      <c r="UOY129" s="327"/>
      <c r="UOZ129" s="327"/>
      <c r="UPA129" s="327"/>
      <c r="UPB129" s="327"/>
      <c r="UPC129" s="327"/>
      <c r="UPD129" s="327"/>
      <c r="UPE129" s="327"/>
      <c r="UPF129" s="327"/>
      <c r="UPG129" s="327"/>
      <c r="UPH129" s="327"/>
      <c r="UPI129" s="327"/>
      <c r="UPJ129" s="327"/>
      <c r="UPK129" s="327"/>
      <c r="UPL129" s="327"/>
      <c r="UPM129" s="327"/>
      <c r="UPN129" s="327"/>
      <c r="UPO129" s="327"/>
      <c r="UPP129" s="327"/>
      <c r="UPQ129" s="327"/>
      <c r="UPR129" s="327"/>
      <c r="UPS129" s="327"/>
      <c r="UPT129" s="327"/>
      <c r="UPU129" s="327"/>
      <c r="UPV129" s="327"/>
      <c r="UPW129" s="327"/>
      <c r="UPX129" s="327"/>
      <c r="UPY129" s="327"/>
      <c r="UPZ129" s="327"/>
      <c r="UQA129" s="327"/>
      <c r="UQB129" s="327"/>
      <c r="UQC129" s="327"/>
      <c r="UQD129" s="327"/>
      <c r="UQE129" s="327"/>
      <c r="UQF129" s="327"/>
      <c r="UQG129" s="327"/>
      <c r="UQH129" s="327"/>
      <c r="UQI129" s="327"/>
      <c r="UQJ129" s="327"/>
      <c r="UQK129" s="327"/>
      <c r="UQL129" s="327"/>
      <c r="UQM129" s="327"/>
      <c r="UQN129" s="327"/>
      <c r="UQO129" s="327"/>
      <c r="UQP129" s="327"/>
      <c r="UQQ129" s="327"/>
      <c r="UQR129" s="327"/>
      <c r="UQS129" s="327"/>
      <c r="UQT129" s="327"/>
      <c r="UQU129" s="327"/>
      <c r="UQV129" s="327"/>
      <c r="UQW129" s="327"/>
      <c r="UQX129" s="327"/>
      <c r="UQY129" s="327"/>
      <c r="UQZ129" s="327"/>
      <c r="URA129" s="327"/>
      <c r="URB129" s="327"/>
      <c r="URC129" s="327"/>
      <c r="URD129" s="327"/>
      <c r="URE129" s="327"/>
      <c r="URF129" s="327"/>
      <c r="URG129" s="327"/>
      <c r="URH129" s="327"/>
      <c r="URI129" s="327"/>
      <c r="URJ129" s="327"/>
      <c r="URK129" s="327"/>
      <c r="URL129" s="327"/>
      <c r="URM129" s="327"/>
      <c r="URN129" s="327"/>
      <c r="URO129" s="327"/>
      <c r="URP129" s="327"/>
      <c r="URQ129" s="327"/>
      <c r="URR129" s="327"/>
      <c r="URS129" s="327"/>
      <c r="URT129" s="327"/>
      <c r="URU129" s="327"/>
      <c r="URV129" s="327"/>
      <c r="URW129" s="327"/>
      <c r="URX129" s="327"/>
      <c r="URY129" s="327"/>
      <c r="URZ129" s="327"/>
      <c r="USA129" s="327"/>
      <c r="USB129" s="327"/>
      <c r="USC129" s="327"/>
      <c r="USD129" s="327"/>
      <c r="USE129" s="327"/>
      <c r="USF129" s="327"/>
      <c r="USG129" s="327"/>
      <c r="USH129" s="327"/>
      <c r="USI129" s="327"/>
      <c r="USJ129" s="327"/>
      <c r="USK129" s="327"/>
      <c r="USL129" s="327"/>
      <c r="USM129" s="327"/>
      <c r="USN129" s="327"/>
      <c r="USO129" s="327"/>
      <c r="USP129" s="327"/>
      <c r="USQ129" s="327"/>
      <c r="USR129" s="327"/>
      <c r="USS129" s="327"/>
      <c r="UST129" s="327"/>
      <c r="USU129" s="327"/>
      <c r="USV129" s="327"/>
      <c r="USW129" s="327"/>
      <c r="USX129" s="327"/>
      <c r="USY129" s="327"/>
      <c r="USZ129" s="327"/>
      <c r="UTA129" s="327"/>
      <c r="UTB129" s="327"/>
      <c r="UTC129" s="327"/>
      <c r="UTD129" s="327"/>
      <c r="UTE129" s="327"/>
      <c r="UTF129" s="327"/>
      <c r="UTG129" s="327"/>
      <c r="UTH129" s="327"/>
      <c r="UTI129" s="327"/>
      <c r="UTJ129" s="327"/>
      <c r="UTK129" s="327"/>
      <c r="UTL129" s="327"/>
      <c r="UTM129" s="327"/>
      <c r="UTN129" s="327"/>
      <c r="UTO129" s="327"/>
      <c r="UTP129" s="327"/>
      <c r="UTQ129" s="327"/>
      <c r="UTR129" s="327"/>
      <c r="UTS129" s="327"/>
      <c r="UTT129" s="327"/>
      <c r="UTU129" s="327"/>
      <c r="UTV129" s="327"/>
      <c r="UTW129" s="327"/>
      <c r="UTX129" s="327"/>
      <c r="UTY129" s="327"/>
      <c r="UTZ129" s="327"/>
      <c r="UUA129" s="327"/>
      <c r="UUB129" s="327"/>
      <c r="UUC129" s="327"/>
      <c r="UUD129" s="327"/>
      <c r="UUE129" s="327"/>
      <c r="UUF129" s="327"/>
      <c r="UUG129" s="327"/>
      <c r="UUH129" s="327"/>
      <c r="UUI129" s="327"/>
      <c r="UUJ129" s="327"/>
      <c r="UUK129" s="327"/>
      <c r="UUL129" s="327"/>
      <c r="UUM129" s="327"/>
      <c r="UUN129" s="327"/>
      <c r="UUO129" s="327"/>
      <c r="UUP129" s="327"/>
      <c r="UUQ129" s="327"/>
      <c r="UUR129" s="327"/>
      <c r="UUS129" s="327"/>
      <c r="UUT129" s="327"/>
      <c r="UUU129" s="327"/>
      <c r="UUV129" s="327"/>
      <c r="UUW129" s="327"/>
      <c r="UUX129" s="327"/>
      <c r="UUY129" s="327"/>
      <c r="UUZ129" s="327"/>
      <c r="UVA129" s="327"/>
      <c r="UVB129" s="327"/>
      <c r="UVC129" s="327"/>
      <c r="UVD129" s="327"/>
      <c r="UVE129" s="327"/>
      <c r="UVF129" s="327"/>
      <c r="UVG129" s="327"/>
      <c r="UVH129" s="327"/>
      <c r="UVI129" s="327"/>
      <c r="UVJ129" s="327"/>
      <c r="UVK129" s="327"/>
      <c r="UVL129" s="327"/>
      <c r="UVM129" s="327"/>
      <c r="UVN129" s="327"/>
      <c r="UVO129" s="327"/>
      <c r="UVP129" s="327"/>
      <c r="UVQ129" s="327"/>
      <c r="UVR129" s="327"/>
      <c r="UVS129" s="327"/>
      <c r="UVT129" s="327"/>
      <c r="UVU129" s="327"/>
      <c r="UVV129" s="327"/>
      <c r="UVW129" s="327"/>
      <c r="UVX129" s="327"/>
      <c r="UVY129" s="327"/>
      <c r="UVZ129" s="327"/>
      <c r="UWA129" s="327"/>
      <c r="UWB129" s="327"/>
      <c r="UWC129" s="327"/>
      <c r="UWD129" s="327"/>
      <c r="UWE129" s="327"/>
      <c r="UWF129" s="327"/>
      <c r="UWG129" s="327"/>
      <c r="UWH129" s="327"/>
      <c r="UWI129" s="327"/>
      <c r="UWJ129" s="327"/>
      <c r="UWK129" s="327"/>
      <c r="UWL129" s="327"/>
      <c r="UWM129" s="327"/>
      <c r="UWN129" s="327"/>
      <c r="UWO129" s="327"/>
      <c r="UWP129" s="327"/>
      <c r="UWQ129" s="327"/>
      <c r="UWR129" s="327"/>
      <c r="UWS129" s="327"/>
      <c r="UWT129" s="327"/>
      <c r="UWU129" s="327"/>
      <c r="UWV129" s="327"/>
      <c r="UWW129" s="327"/>
      <c r="UWX129" s="327"/>
      <c r="UWY129" s="327"/>
      <c r="UWZ129" s="327"/>
      <c r="UXA129" s="327"/>
      <c r="UXB129" s="327"/>
      <c r="UXC129" s="327"/>
      <c r="UXD129" s="327"/>
      <c r="UXE129" s="327"/>
      <c r="UXF129" s="327"/>
      <c r="UXG129" s="327"/>
      <c r="UXH129" s="327"/>
      <c r="UXI129" s="327"/>
      <c r="UXJ129" s="327"/>
      <c r="UXK129" s="327"/>
      <c r="UXL129" s="327"/>
      <c r="UXM129" s="327"/>
      <c r="UXN129" s="327"/>
      <c r="UXO129" s="327"/>
      <c r="UXP129" s="327"/>
      <c r="UXQ129" s="327"/>
      <c r="UXR129" s="327"/>
      <c r="UXS129" s="327"/>
      <c r="UXT129" s="327"/>
      <c r="UXU129" s="327"/>
      <c r="UXV129" s="327"/>
      <c r="UXW129" s="327"/>
      <c r="UXX129" s="327"/>
      <c r="UXY129" s="327"/>
      <c r="UXZ129" s="327"/>
      <c r="UYA129" s="327"/>
      <c r="UYB129" s="327"/>
      <c r="UYC129" s="327"/>
      <c r="UYD129" s="327"/>
      <c r="UYE129" s="327"/>
      <c r="UYF129" s="327"/>
      <c r="UYG129" s="327"/>
      <c r="UYH129" s="327"/>
      <c r="UYI129" s="327"/>
      <c r="UYJ129" s="327"/>
      <c r="UYK129" s="327"/>
      <c r="UYL129" s="327"/>
      <c r="UYM129" s="327"/>
      <c r="UYN129" s="327"/>
      <c r="UYO129" s="327"/>
      <c r="UYP129" s="327"/>
      <c r="UYQ129" s="327"/>
      <c r="UYR129" s="327"/>
      <c r="UYS129" s="327"/>
      <c r="UYT129" s="327"/>
      <c r="UYU129" s="327"/>
      <c r="UYV129" s="327"/>
      <c r="UYW129" s="327"/>
      <c r="UYX129" s="327"/>
      <c r="UYY129" s="327"/>
      <c r="UYZ129" s="327"/>
      <c r="UZA129" s="327"/>
      <c r="UZB129" s="327"/>
      <c r="UZC129" s="327"/>
      <c r="UZD129" s="327"/>
      <c r="UZE129" s="327"/>
      <c r="UZF129" s="327"/>
      <c r="UZG129" s="327"/>
      <c r="UZH129" s="327"/>
      <c r="UZI129" s="327"/>
      <c r="UZJ129" s="327"/>
      <c r="UZK129" s="327"/>
      <c r="UZL129" s="327"/>
      <c r="UZM129" s="327"/>
      <c r="UZN129" s="327"/>
      <c r="UZO129" s="327"/>
      <c r="UZP129" s="327"/>
      <c r="UZQ129" s="327"/>
      <c r="UZR129" s="327"/>
      <c r="UZS129" s="327"/>
      <c r="UZT129" s="327"/>
      <c r="UZU129" s="327"/>
      <c r="UZV129" s="327"/>
      <c r="UZW129" s="327"/>
      <c r="UZX129" s="327"/>
      <c r="UZY129" s="327"/>
      <c r="UZZ129" s="327"/>
      <c r="VAA129" s="327"/>
      <c r="VAB129" s="327"/>
      <c r="VAC129" s="327"/>
      <c r="VAD129" s="327"/>
      <c r="VAE129" s="327"/>
      <c r="VAF129" s="327"/>
      <c r="VAG129" s="327"/>
      <c r="VAH129" s="327"/>
      <c r="VAI129" s="327"/>
      <c r="VAJ129" s="327"/>
      <c r="VAK129" s="327"/>
      <c r="VAL129" s="327"/>
      <c r="VAM129" s="327"/>
      <c r="VAN129" s="327"/>
      <c r="VAO129" s="327"/>
      <c r="VAP129" s="327"/>
      <c r="VAQ129" s="327"/>
      <c r="VAR129" s="327"/>
      <c r="VAS129" s="327"/>
      <c r="VAT129" s="327"/>
      <c r="VAU129" s="327"/>
      <c r="VAV129" s="327"/>
      <c r="VAW129" s="327"/>
      <c r="VAX129" s="327"/>
      <c r="VAY129" s="327"/>
      <c r="VAZ129" s="327"/>
      <c r="VBA129" s="327"/>
      <c r="VBB129" s="327"/>
      <c r="VBC129" s="327"/>
      <c r="VBD129" s="327"/>
      <c r="VBE129" s="327"/>
      <c r="VBF129" s="327"/>
      <c r="VBG129" s="327"/>
      <c r="VBH129" s="327"/>
      <c r="VBI129" s="327"/>
      <c r="VBJ129" s="327"/>
      <c r="VBK129" s="327"/>
      <c r="VBL129" s="327"/>
      <c r="VBM129" s="327"/>
      <c r="VBN129" s="327"/>
      <c r="VBO129" s="327"/>
      <c r="VBP129" s="327"/>
      <c r="VBQ129" s="327"/>
      <c r="VBR129" s="327"/>
      <c r="VBS129" s="327"/>
      <c r="VBT129" s="327"/>
      <c r="VBU129" s="327"/>
      <c r="VBV129" s="327"/>
      <c r="VBW129" s="327"/>
      <c r="VBX129" s="327"/>
      <c r="VBY129" s="327"/>
      <c r="VBZ129" s="327"/>
      <c r="VCA129" s="327"/>
      <c r="VCB129" s="327"/>
      <c r="VCC129" s="327"/>
      <c r="VCD129" s="327"/>
      <c r="VCE129" s="327"/>
      <c r="VCF129" s="327"/>
      <c r="VCG129" s="327"/>
      <c r="VCH129" s="327"/>
      <c r="VCI129" s="327"/>
      <c r="VCJ129" s="327"/>
      <c r="VCK129" s="327"/>
      <c r="VCL129" s="327"/>
      <c r="VCM129" s="327"/>
      <c r="VCN129" s="327"/>
      <c r="VCO129" s="327"/>
      <c r="VCP129" s="327"/>
      <c r="VCQ129" s="327"/>
      <c r="VCR129" s="327"/>
      <c r="VCS129" s="327"/>
      <c r="VCT129" s="327"/>
      <c r="VCU129" s="327"/>
      <c r="VCV129" s="327"/>
      <c r="VCW129" s="327"/>
      <c r="VCX129" s="327"/>
      <c r="VCY129" s="327"/>
      <c r="VCZ129" s="327"/>
      <c r="VDA129" s="327"/>
      <c r="VDB129" s="327"/>
      <c r="VDC129" s="327"/>
      <c r="VDD129" s="327"/>
      <c r="VDE129" s="327"/>
      <c r="VDF129" s="327"/>
      <c r="VDG129" s="327"/>
      <c r="VDH129" s="327"/>
      <c r="VDI129" s="327"/>
      <c r="VDJ129" s="327"/>
      <c r="VDK129" s="327"/>
      <c r="VDL129" s="327"/>
      <c r="VDM129" s="327"/>
      <c r="VDN129" s="327"/>
      <c r="VDO129" s="327"/>
      <c r="VDP129" s="327"/>
      <c r="VDQ129" s="327"/>
      <c r="VDR129" s="327"/>
      <c r="VDS129" s="327"/>
      <c r="VDT129" s="327"/>
      <c r="VDU129" s="327"/>
      <c r="VDV129" s="327"/>
      <c r="VDW129" s="327"/>
      <c r="VDX129" s="327"/>
      <c r="VDY129" s="327"/>
      <c r="VDZ129" s="327"/>
      <c r="VEA129" s="327"/>
      <c r="VEB129" s="327"/>
      <c r="VEC129" s="327"/>
      <c r="VED129" s="327"/>
      <c r="VEE129" s="327"/>
      <c r="VEF129" s="327"/>
      <c r="VEG129" s="327"/>
      <c r="VEH129" s="327"/>
      <c r="VEI129" s="327"/>
      <c r="VEJ129" s="327"/>
      <c r="VEK129" s="327"/>
      <c r="VEL129" s="327"/>
      <c r="VEM129" s="327"/>
      <c r="VEN129" s="327"/>
      <c r="VEO129" s="327"/>
      <c r="VEP129" s="327"/>
      <c r="VEQ129" s="327"/>
      <c r="VER129" s="327"/>
      <c r="VES129" s="327"/>
      <c r="VET129" s="327"/>
      <c r="VEU129" s="327"/>
      <c r="VEV129" s="327"/>
      <c r="VEW129" s="327"/>
      <c r="VEX129" s="327"/>
      <c r="VEY129" s="327"/>
      <c r="VEZ129" s="327"/>
      <c r="VFA129" s="327"/>
      <c r="VFB129" s="327"/>
      <c r="VFC129" s="327"/>
      <c r="VFD129" s="327"/>
      <c r="VFE129" s="327"/>
      <c r="VFF129" s="327"/>
      <c r="VFG129" s="327"/>
      <c r="VFH129" s="327"/>
      <c r="VFI129" s="327"/>
      <c r="VFJ129" s="327"/>
      <c r="VFK129" s="327"/>
      <c r="VFL129" s="327"/>
      <c r="VFM129" s="327"/>
      <c r="VFN129" s="327"/>
      <c r="VFO129" s="327"/>
      <c r="VFP129" s="327"/>
      <c r="VFQ129" s="327"/>
      <c r="VFR129" s="327"/>
      <c r="VFS129" s="327"/>
      <c r="VFT129" s="327"/>
      <c r="VFU129" s="327"/>
      <c r="VFV129" s="327"/>
      <c r="VFW129" s="327"/>
      <c r="VFX129" s="327"/>
      <c r="VFY129" s="327"/>
      <c r="VFZ129" s="327"/>
      <c r="VGA129" s="327"/>
      <c r="VGB129" s="327"/>
      <c r="VGC129" s="327"/>
      <c r="VGD129" s="327"/>
      <c r="VGE129" s="327"/>
      <c r="VGF129" s="327"/>
      <c r="VGG129" s="327"/>
      <c r="VGH129" s="327"/>
      <c r="VGI129" s="327"/>
      <c r="VGJ129" s="327"/>
      <c r="VGK129" s="327"/>
      <c r="VGL129" s="327"/>
      <c r="VGM129" s="327"/>
      <c r="VGN129" s="327"/>
      <c r="VGO129" s="327"/>
      <c r="VGP129" s="327"/>
      <c r="VGQ129" s="327"/>
      <c r="VGR129" s="327"/>
      <c r="VGS129" s="327"/>
      <c r="VGT129" s="327"/>
      <c r="VGU129" s="327"/>
      <c r="VGV129" s="327"/>
      <c r="VGW129" s="327"/>
      <c r="VGX129" s="327"/>
      <c r="VGY129" s="327"/>
      <c r="VGZ129" s="327"/>
      <c r="VHA129" s="327"/>
      <c r="VHB129" s="327"/>
      <c r="VHC129" s="327"/>
      <c r="VHD129" s="327"/>
      <c r="VHE129" s="327"/>
      <c r="VHF129" s="327"/>
      <c r="VHG129" s="327"/>
      <c r="VHH129" s="327"/>
      <c r="VHI129" s="327"/>
      <c r="VHJ129" s="327"/>
      <c r="VHK129" s="327"/>
      <c r="VHL129" s="327"/>
      <c r="VHM129" s="327"/>
      <c r="VHN129" s="327"/>
      <c r="VHO129" s="327"/>
      <c r="VHP129" s="327"/>
      <c r="VHQ129" s="327"/>
      <c r="VHR129" s="327"/>
      <c r="VHS129" s="327"/>
      <c r="VHT129" s="327"/>
      <c r="VHU129" s="327"/>
      <c r="VHV129" s="327"/>
      <c r="VHW129" s="327"/>
      <c r="VHX129" s="327"/>
      <c r="VHY129" s="327"/>
      <c r="VHZ129" s="327"/>
      <c r="VIA129" s="327"/>
      <c r="VIB129" s="327"/>
      <c r="VIC129" s="327"/>
      <c r="VID129" s="327"/>
      <c r="VIE129" s="327"/>
      <c r="VIF129" s="327"/>
      <c r="VIG129" s="327"/>
      <c r="VIH129" s="327"/>
      <c r="VII129" s="327"/>
      <c r="VIJ129" s="327"/>
      <c r="VIK129" s="327"/>
      <c r="VIL129" s="327"/>
      <c r="VIM129" s="327"/>
      <c r="VIN129" s="327"/>
      <c r="VIO129" s="327"/>
      <c r="VIP129" s="327"/>
      <c r="VIQ129" s="327"/>
      <c r="VIR129" s="327"/>
      <c r="VIS129" s="327"/>
      <c r="VIT129" s="327"/>
      <c r="VIU129" s="327"/>
      <c r="VIV129" s="327"/>
      <c r="VIW129" s="327"/>
      <c r="VIX129" s="327"/>
      <c r="VIY129" s="327"/>
      <c r="VIZ129" s="327"/>
      <c r="VJA129" s="327"/>
      <c r="VJB129" s="327"/>
      <c r="VJC129" s="327"/>
      <c r="VJD129" s="327"/>
      <c r="VJE129" s="327"/>
      <c r="VJF129" s="327"/>
      <c r="VJG129" s="327"/>
      <c r="VJH129" s="327"/>
      <c r="VJI129" s="327"/>
      <c r="VJJ129" s="327"/>
      <c r="VJK129" s="327"/>
      <c r="VJL129" s="327"/>
      <c r="VJM129" s="327"/>
      <c r="VJN129" s="327"/>
      <c r="VJO129" s="327"/>
      <c r="VJP129" s="327"/>
      <c r="VJQ129" s="327"/>
      <c r="VJR129" s="327"/>
      <c r="VJS129" s="327"/>
      <c r="VJT129" s="327"/>
      <c r="VJU129" s="327"/>
      <c r="VJV129" s="327"/>
      <c r="VJW129" s="327"/>
      <c r="VJX129" s="327"/>
      <c r="VJY129" s="327"/>
      <c r="VJZ129" s="327"/>
      <c r="VKA129" s="327"/>
      <c r="VKB129" s="327"/>
      <c r="VKC129" s="327"/>
      <c r="VKD129" s="327"/>
      <c r="VKE129" s="327"/>
      <c r="VKF129" s="327"/>
      <c r="VKG129" s="327"/>
      <c r="VKH129" s="327"/>
      <c r="VKI129" s="327"/>
      <c r="VKJ129" s="327"/>
      <c r="VKK129" s="327"/>
      <c r="VKL129" s="327"/>
      <c r="VKM129" s="327"/>
      <c r="VKN129" s="327"/>
      <c r="VKO129" s="327"/>
      <c r="VKP129" s="327"/>
      <c r="VKQ129" s="327"/>
      <c r="VKR129" s="327"/>
      <c r="VKS129" s="327"/>
      <c r="VKT129" s="327"/>
      <c r="VKU129" s="327"/>
      <c r="VKV129" s="327"/>
      <c r="VKW129" s="327"/>
      <c r="VKX129" s="327"/>
      <c r="VKY129" s="327"/>
      <c r="VKZ129" s="327"/>
      <c r="VLA129" s="327"/>
      <c r="VLB129" s="327"/>
      <c r="VLC129" s="327"/>
      <c r="VLD129" s="327"/>
      <c r="VLE129" s="327"/>
      <c r="VLF129" s="327"/>
      <c r="VLG129" s="327"/>
      <c r="VLH129" s="327"/>
      <c r="VLI129" s="327"/>
      <c r="VLJ129" s="327"/>
      <c r="VLK129" s="327"/>
      <c r="VLL129" s="327"/>
      <c r="VLM129" s="327"/>
      <c r="VLN129" s="327"/>
      <c r="VLO129" s="327"/>
      <c r="VLP129" s="327"/>
      <c r="VLQ129" s="327"/>
      <c r="VLR129" s="327"/>
      <c r="VLS129" s="327"/>
      <c r="VLT129" s="327"/>
      <c r="VLU129" s="327"/>
      <c r="VLV129" s="327"/>
      <c r="VLW129" s="327"/>
      <c r="VLX129" s="327"/>
      <c r="VLY129" s="327"/>
      <c r="VLZ129" s="327"/>
      <c r="VMA129" s="327"/>
      <c r="VMB129" s="327"/>
      <c r="VMC129" s="327"/>
      <c r="VMD129" s="327"/>
      <c r="VME129" s="327"/>
      <c r="VMF129" s="327"/>
      <c r="VMG129" s="327"/>
      <c r="VMH129" s="327"/>
      <c r="VMI129" s="327"/>
      <c r="VMJ129" s="327"/>
      <c r="VMK129" s="327"/>
      <c r="VML129" s="327"/>
      <c r="VMM129" s="327"/>
      <c r="VMN129" s="327"/>
      <c r="VMO129" s="327"/>
      <c r="VMP129" s="327"/>
      <c r="VMQ129" s="327"/>
      <c r="VMR129" s="327"/>
      <c r="VMS129" s="327"/>
      <c r="VMT129" s="327"/>
      <c r="VMU129" s="327"/>
      <c r="VMV129" s="327"/>
      <c r="VMW129" s="327"/>
      <c r="VMX129" s="327"/>
      <c r="VMY129" s="327"/>
      <c r="VMZ129" s="327"/>
      <c r="VNA129" s="327"/>
      <c r="VNB129" s="327"/>
      <c r="VNC129" s="327"/>
      <c r="VND129" s="327"/>
      <c r="VNE129" s="327"/>
      <c r="VNF129" s="327"/>
      <c r="VNG129" s="327"/>
      <c r="VNH129" s="327"/>
      <c r="VNI129" s="327"/>
      <c r="VNJ129" s="327"/>
      <c r="VNK129" s="327"/>
      <c r="VNL129" s="327"/>
      <c r="VNM129" s="327"/>
      <c r="VNN129" s="327"/>
      <c r="VNO129" s="327"/>
      <c r="VNP129" s="327"/>
      <c r="VNQ129" s="327"/>
      <c r="VNR129" s="327"/>
      <c r="VNS129" s="327"/>
      <c r="VNT129" s="327"/>
      <c r="VNU129" s="327"/>
      <c r="VNV129" s="327"/>
      <c r="VNW129" s="327"/>
      <c r="VNX129" s="327"/>
      <c r="VNY129" s="327"/>
      <c r="VNZ129" s="327"/>
      <c r="VOA129" s="327"/>
      <c r="VOB129" s="327"/>
      <c r="VOC129" s="327"/>
      <c r="VOD129" s="327"/>
      <c r="VOE129" s="327"/>
      <c r="VOF129" s="327"/>
      <c r="VOG129" s="327"/>
      <c r="VOH129" s="327"/>
      <c r="VOI129" s="327"/>
      <c r="VOJ129" s="327"/>
      <c r="VOK129" s="327"/>
      <c r="VOL129" s="327"/>
      <c r="VOM129" s="327"/>
      <c r="VON129" s="327"/>
      <c r="VOO129" s="327"/>
      <c r="VOP129" s="327"/>
      <c r="VOQ129" s="327"/>
      <c r="VOR129" s="327"/>
      <c r="VOS129" s="327"/>
      <c r="VOT129" s="327"/>
      <c r="VOU129" s="327"/>
      <c r="VOV129" s="327"/>
      <c r="VOW129" s="327"/>
      <c r="VOX129" s="327"/>
      <c r="VOY129" s="327"/>
      <c r="VOZ129" s="327"/>
      <c r="VPA129" s="327"/>
      <c r="VPB129" s="327"/>
      <c r="VPC129" s="327"/>
      <c r="VPD129" s="327"/>
      <c r="VPE129" s="327"/>
      <c r="VPF129" s="327"/>
      <c r="VPG129" s="327"/>
      <c r="VPH129" s="327"/>
      <c r="VPI129" s="327"/>
      <c r="VPJ129" s="327"/>
      <c r="VPK129" s="327"/>
      <c r="VPL129" s="327"/>
      <c r="VPM129" s="327"/>
      <c r="VPN129" s="327"/>
      <c r="VPO129" s="327"/>
      <c r="VPP129" s="327"/>
      <c r="VPQ129" s="327"/>
      <c r="VPR129" s="327"/>
      <c r="VPS129" s="327"/>
      <c r="VPT129" s="327"/>
      <c r="VPU129" s="327"/>
      <c r="VPV129" s="327"/>
      <c r="VPW129" s="327"/>
      <c r="VPX129" s="327"/>
      <c r="VPY129" s="327"/>
      <c r="VPZ129" s="327"/>
      <c r="VQA129" s="327"/>
      <c r="VQB129" s="327"/>
      <c r="VQC129" s="327"/>
      <c r="VQD129" s="327"/>
      <c r="VQE129" s="327"/>
      <c r="VQF129" s="327"/>
      <c r="VQG129" s="327"/>
      <c r="VQH129" s="327"/>
      <c r="VQI129" s="327"/>
      <c r="VQJ129" s="327"/>
      <c r="VQK129" s="327"/>
      <c r="VQL129" s="327"/>
      <c r="VQM129" s="327"/>
      <c r="VQN129" s="327"/>
      <c r="VQO129" s="327"/>
      <c r="VQP129" s="327"/>
      <c r="VQQ129" s="327"/>
      <c r="VQR129" s="327"/>
      <c r="VQS129" s="327"/>
      <c r="VQT129" s="327"/>
      <c r="VQU129" s="327"/>
      <c r="VQV129" s="327"/>
      <c r="VQW129" s="327"/>
      <c r="VQX129" s="327"/>
      <c r="VQY129" s="327"/>
      <c r="VQZ129" s="327"/>
      <c r="VRA129" s="327"/>
      <c r="VRB129" s="327"/>
      <c r="VRC129" s="327"/>
      <c r="VRD129" s="327"/>
      <c r="VRE129" s="327"/>
      <c r="VRF129" s="327"/>
      <c r="VRG129" s="327"/>
      <c r="VRH129" s="327"/>
      <c r="VRI129" s="327"/>
      <c r="VRJ129" s="327"/>
      <c r="VRK129" s="327"/>
      <c r="VRL129" s="327"/>
      <c r="VRM129" s="327"/>
      <c r="VRN129" s="327"/>
      <c r="VRO129" s="327"/>
      <c r="VRP129" s="327"/>
      <c r="VRQ129" s="327"/>
      <c r="VRR129" s="327"/>
      <c r="VRS129" s="327"/>
      <c r="VRT129" s="327"/>
      <c r="VRU129" s="327"/>
      <c r="VRV129" s="327"/>
      <c r="VRW129" s="327"/>
      <c r="VRX129" s="327"/>
      <c r="VRY129" s="327"/>
      <c r="VRZ129" s="327"/>
      <c r="VSA129" s="327"/>
      <c r="VSB129" s="327"/>
      <c r="VSC129" s="327"/>
      <c r="VSD129" s="327"/>
      <c r="VSE129" s="327"/>
      <c r="VSF129" s="327"/>
      <c r="VSG129" s="327"/>
      <c r="VSH129" s="327"/>
      <c r="VSI129" s="327"/>
      <c r="VSJ129" s="327"/>
      <c r="VSK129" s="327"/>
      <c r="VSL129" s="327"/>
      <c r="VSM129" s="327"/>
      <c r="VSN129" s="327"/>
      <c r="VSO129" s="327"/>
      <c r="VSP129" s="327"/>
      <c r="VSQ129" s="327"/>
      <c r="VSR129" s="327"/>
      <c r="VSS129" s="327"/>
      <c r="VST129" s="327"/>
      <c r="VSU129" s="327"/>
      <c r="VSV129" s="327"/>
      <c r="VSW129" s="327"/>
      <c r="VSX129" s="327"/>
      <c r="VSY129" s="327"/>
      <c r="VSZ129" s="327"/>
      <c r="VTA129" s="327"/>
      <c r="VTB129" s="327"/>
      <c r="VTC129" s="327"/>
      <c r="VTD129" s="327"/>
      <c r="VTE129" s="327"/>
      <c r="VTF129" s="327"/>
      <c r="VTG129" s="327"/>
      <c r="VTH129" s="327"/>
      <c r="VTI129" s="327"/>
      <c r="VTJ129" s="327"/>
      <c r="VTK129" s="327"/>
      <c r="VTL129" s="327"/>
      <c r="VTM129" s="327"/>
      <c r="VTN129" s="327"/>
      <c r="VTO129" s="327"/>
      <c r="VTP129" s="327"/>
      <c r="VTQ129" s="327"/>
      <c r="VTR129" s="327"/>
      <c r="VTS129" s="327"/>
      <c r="VTT129" s="327"/>
      <c r="VTU129" s="327"/>
      <c r="VTV129" s="327"/>
      <c r="VTW129" s="327"/>
      <c r="VTX129" s="327"/>
      <c r="VTY129" s="327"/>
      <c r="VTZ129" s="327"/>
      <c r="VUA129" s="327"/>
      <c r="VUB129" s="327"/>
      <c r="VUC129" s="327"/>
      <c r="VUD129" s="327"/>
      <c r="VUE129" s="327"/>
      <c r="VUF129" s="327"/>
      <c r="VUG129" s="327"/>
      <c r="VUH129" s="327"/>
      <c r="VUI129" s="327"/>
      <c r="VUJ129" s="327"/>
      <c r="VUK129" s="327"/>
      <c r="VUL129" s="327"/>
      <c r="VUM129" s="327"/>
      <c r="VUN129" s="327"/>
      <c r="VUO129" s="327"/>
      <c r="VUP129" s="327"/>
      <c r="VUQ129" s="327"/>
      <c r="VUR129" s="327"/>
      <c r="VUS129" s="327"/>
      <c r="VUT129" s="327"/>
      <c r="VUU129" s="327"/>
      <c r="VUV129" s="327"/>
      <c r="VUW129" s="327"/>
      <c r="VUX129" s="327"/>
      <c r="VUY129" s="327"/>
      <c r="VUZ129" s="327"/>
      <c r="VVA129" s="327"/>
      <c r="VVB129" s="327"/>
      <c r="VVC129" s="327"/>
      <c r="VVD129" s="327"/>
      <c r="VVE129" s="327"/>
      <c r="VVF129" s="327"/>
      <c r="VVG129" s="327"/>
      <c r="VVH129" s="327"/>
      <c r="VVI129" s="327"/>
      <c r="VVJ129" s="327"/>
      <c r="VVK129" s="327"/>
      <c r="VVL129" s="327"/>
      <c r="VVM129" s="327"/>
      <c r="VVN129" s="327"/>
      <c r="VVO129" s="327"/>
      <c r="VVP129" s="327"/>
      <c r="VVQ129" s="327"/>
      <c r="VVR129" s="327"/>
      <c r="VVS129" s="327"/>
      <c r="VVT129" s="327"/>
      <c r="VVU129" s="327"/>
      <c r="VVV129" s="327"/>
      <c r="VVW129" s="327"/>
      <c r="VVX129" s="327"/>
      <c r="VVY129" s="327"/>
      <c r="VVZ129" s="327"/>
      <c r="VWA129" s="327"/>
      <c r="VWB129" s="327"/>
      <c r="VWC129" s="327"/>
      <c r="VWD129" s="327"/>
      <c r="VWE129" s="327"/>
      <c r="VWF129" s="327"/>
      <c r="VWG129" s="327"/>
      <c r="VWH129" s="327"/>
      <c r="VWI129" s="327"/>
      <c r="VWJ129" s="327"/>
      <c r="VWK129" s="327"/>
      <c r="VWL129" s="327"/>
      <c r="VWM129" s="327"/>
      <c r="VWN129" s="327"/>
      <c r="VWO129" s="327"/>
      <c r="VWP129" s="327"/>
      <c r="VWQ129" s="327"/>
      <c r="VWR129" s="327"/>
      <c r="VWS129" s="327"/>
      <c r="VWT129" s="327"/>
      <c r="VWU129" s="327"/>
      <c r="VWV129" s="327"/>
      <c r="VWW129" s="327"/>
      <c r="VWX129" s="327"/>
      <c r="VWY129" s="327"/>
      <c r="VWZ129" s="327"/>
      <c r="VXA129" s="327"/>
      <c r="VXB129" s="327"/>
      <c r="VXC129" s="327"/>
      <c r="VXD129" s="327"/>
      <c r="VXE129" s="327"/>
      <c r="VXF129" s="327"/>
      <c r="VXG129" s="327"/>
      <c r="VXH129" s="327"/>
      <c r="VXI129" s="327"/>
      <c r="VXJ129" s="327"/>
      <c r="VXK129" s="327"/>
      <c r="VXL129" s="327"/>
      <c r="VXM129" s="327"/>
      <c r="VXN129" s="327"/>
      <c r="VXO129" s="327"/>
      <c r="VXP129" s="327"/>
      <c r="VXQ129" s="327"/>
      <c r="VXR129" s="327"/>
      <c r="VXS129" s="327"/>
      <c r="VXT129" s="327"/>
      <c r="VXU129" s="327"/>
      <c r="VXV129" s="327"/>
      <c r="VXW129" s="327"/>
      <c r="VXX129" s="327"/>
      <c r="VXY129" s="327"/>
      <c r="VXZ129" s="327"/>
      <c r="VYA129" s="327"/>
      <c r="VYB129" s="327"/>
      <c r="VYC129" s="327"/>
      <c r="VYD129" s="327"/>
      <c r="VYE129" s="327"/>
      <c r="VYF129" s="327"/>
      <c r="VYG129" s="327"/>
      <c r="VYH129" s="327"/>
      <c r="VYI129" s="327"/>
      <c r="VYJ129" s="327"/>
      <c r="VYK129" s="327"/>
      <c r="VYL129" s="327"/>
      <c r="VYM129" s="327"/>
      <c r="VYN129" s="327"/>
      <c r="VYO129" s="327"/>
      <c r="VYP129" s="327"/>
      <c r="VYQ129" s="327"/>
      <c r="VYR129" s="327"/>
      <c r="VYS129" s="327"/>
      <c r="VYT129" s="327"/>
      <c r="VYU129" s="327"/>
      <c r="VYV129" s="327"/>
      <c r="VYW129" s="327"/>
      <c r="VYX129" s="327"/>
      <c r="VYY129" s="327"/>
      <c r="VYZ129" s="327"/>
      <c r="VZA129" s="327"/>
      <c r="VZB129" s="327"/>
      <c r="VZC129" s="327"/>
      <c r="VZD129" s="327"/>
      <c r="VZE129" s="327"/>
      <c r="VZF129" s="327"/>
      <c r="VZG129" s="327"/>
      <c r="VZH129" s="327"/>
      <c r="VZI129" s="327"/>
      <c r="VZJ129" s="327"/>
      <c r="VZK129" s="327"/>
      <c r="VZL129" s="327"/>
      <c r="VZM129" s="327"/>
      <c r="VZN129" s="327"/>
      <c r="VZO129" s="327"/>
      <c r="VZP129" s="327"/>
      <c r="VZQ129" s="327"/>
      <c r="VZR129" s="327"/>
      <c r="VZS129" s="327"/>
      <c r="VZT129" s="327"/>
      <c r="VZU129" s="327"/>
      <c r="VZV129" s="327"/>
      <c r="VZW129" s="327"/>
      <c r="VZX129" s="327"/>
      <c r="VZY129" s="327"/>
      <c r="VZZ129" s="327"/>
      <c r="WAA129" s="327"/>
      <c r="WAB129" s="327"/>
      <c r="WAC129" s="327"/>
      <c r="WAD129" s="327"/>
      <c r="WAE129" s="327"/>
      <c r="WAF129" s="327"/>
      <c r="WAG129" s="327"/>
      <c r="WAH129" s="327"/>
      <c r="WAI129" s="327"/>
      <c r="WAJ129" s="327"/>
      <c r="WAK129" s="327"/>
      <c r="WAL129" s="327"/>
      <c r="WAM129" s="327"/>
      <c r="WAN129" s="327"/>
      <c r="WAO129" s="327"/>
      <c r="WAP129" s="327"/>
      <c r="WAQ129" s="327"/>
      <c r="WAR129" s="327"/>
      <c r="WAS129" s="327"/>
      <c r="WAT129" s="327"/>
      <c r="WAU129" s="327"/>
      <c r="WAV129" s="327"/>
      <c r="WAW129" s="327"/>
      <c r="WAX129" s="327"/>
      <c r="WAY129" s="327"/>
      <c r="WAZ129" s="327"/>
      <c r="WBA129" s="327"/>
      <c r="WBB129" s="327"/>
      <c r="WBC129" s="327"/>
      <c r="WBD129" s="327"/>
      <c r="WBE129" s="327"/>
      <c r="WBF129" s="327"/>
      <c r="WBG129" s="327"/>
      <c r="WBH129" s="327"/>
      <c r="WBI129" s="327"/>
      <c r="WBJ129" s="327"/>
      <c r="WBK129" s="327"/>
      <c r="WBL129" s="327"/>
      <c r="WBM129" s="327"/>
      <c r="WBN129" s="327"/>
      <c r="WBO129" s="327"/>
      <c r="WBP129" s="327"/>
      <c r="WBQ129" s="327"/>
      <c r="WBR129" s="327"/>
      <c r="WBS129" s="327"/>
      <c r="WBT129" s="327"/>
      <c r="WBU129" s="327"/>
      <c r="WBV129" s="327"/>
      <c r="WBW129" s="327"/>
      <c r="WBX129" s="327"/>
      <c r="WBY129" s="327"/>
      <c r="WBZ129" s="327"/>
      <c r="WCA129" s="327"/>
      <c r="WCB129" s="327"/>
      <c r="WCC129" s="327"/>
      <c r="WCD129" s="327"/>
      <c r="WCE129" s="327"/>
      <c r="WCF129" s="327"/>
      <c r="WCG129" s="327"/>
      <c r="WCH129" s="327"/>
      <c r="WCI129" s="327"/>
      <c r="WCJ129" s="327"/>
      <c r="WCK129" s="327"/>
      <c r="WCL129" s="327"/>
      <c r="WCM129" s="327"/>
      <c r="WCN129" s="327"/>
      <c r="WCO129" s="327"/>
      <c r="WCP129" s="327"/>
      <c r="WCQ129" s="327"/>
      <c r="WCR129" s="327"/>
      <c r="WCS129" s="327"/>
      <c r="WCT129" s="327"/>
      <c r="WCU129" s="327"/>
      <c r="WCV129" s="327"/>
      <c r="WCW129" s="327"/>
      <c r="WCX129" s="327"/>
      <c r="WCY129" s="327"/>
      <c r="WCZ129" s="327"/>
      <c r="WDA129" s="327"/>
      <c r="WDB129" s="327"/>
      <c r="WDC129" s="327"/>
      <c r="WDD129" s="327"/>
      <c r="WDE129" s="327"/>
      <c r="WDF129" s="327"/>
      <c r="WDG129" s="327"/>
      <c r="WDH129" s="327"/>
      <c r="WDI129" s="327"/>
      <c r="WDJ129" s="327"/>
      <c r="WDK129" s="327"/>
      <c r="WDL129" s="327"/>
      <c r="WDM129" s="327"/>
      <c r="WDN129" s="327"/>
      <c r="WDO129" s="327"/>
      <c r="WDP129" s="327"/>
      <c r="WDQ129" s="327"/>
      <c r="WDR129" s="327"/>
      <c r="WDS129" s="327"/>
      <c r="WDT129" s="327"/>
      <c r="WDU129" s="327"/>
      <c r="WDV129" s="327"/>
      <c r="WDW129" s="327"/>
      <c r="WDX129" s="327"/>
      <c r="WDY129" s="327"/>
      <c r="WDZ129" s="327"/>
      <c r="WEA129" s="327"/>
      <c r="WEB129" s="327"/>
      <c r="WEC129" s="327"/>
      <c r="WED129" s="327"/>
      <c r="WEE129" s="327"/>
      <c r="WEF129" s="327"/>
      <c r="WEG129" s="327"/>
      <c r="WEH129" s="327"/>
      <c r="WEI129" s="327"/>
      <c r="WEJ129" s="327"/>
      <c r="WEK129" s="327"/>
      <c r="WEL129" s="327"/>
      <c r="WEM129" s="327"/>
      <c r="WEN129" s="327"/>
      <c r="WEO129" s="327"/>
      <c r="WEP129" s="327"/>
      <c r="WEQ129" s="327"/>
      <c r="WER129" s="327"/>
      <c r="WES129" s="327"/>
      <c r="WET129" s="327"/>
      <c r="WEU129" s="327"/>
      <c r="WEV129" s="327"/>
      <c r="WEW129" s="327"/>
      <c r="WEX129" s="327"/>
      <c r="WEY129" s="327"/>
      <c r="WEZ129" s="327"/>
      <c r="WFA129" s="327"/>
      <c r="WFB129" s="327"/>
      <c r="WFC129" s="327"/>
      <c r="WFD129" s="327"/>
      <c r="WFE129" s="327"/>
      <c r="WFF129" s="327"/>
      <c r="WFG129" s="327"/>
      <c r="WFH129" s="327"/>
      <c r="WFI129" s="327"/>
      <c r="WFJ129" s="327"/>
      <c r="WFK129" s="327"/>
      <c r="WFL129" s="327"/>
      <c r="WFM129" s="327"/>
      <c r="WFN129" s="327"/>
      <c r="WFO129" s="327"/>
      <c r="WFP129" s="327"/>
      <c r="WFQ129" s="327"/>
      <c r="WFR129" s="327"/>
      <c r="WFS129" s="327"/>
      <c r="WFT129" s="327"/>
      <c r="WFU129" s="327"/>
      <c r="WFV129" s="327"/>
      <c r="WFW129" s="327"/>
      <c r="WFX129" s="327"/>
      <c r="WFY129" s="327"/>
      <c r="WFZ129" s="327"/>
      <c r="WGA129" s="327"/>
      <c r="WGB129" s="327"/>
      <c r="WGC129" s="327"/>
      <c r="WGD129" s="327"/>
      <c r="WGE129" s="327"/>
      <c r="WGF129" s="327"/>
      <c r="WGG129" s="327"/>
      <c r="WGH129" s="327"/>
      <c r="WGI129" s="327"/>
      <c r="WGJ129" s="327"/>
      <c r="WGK129" s="327"/>
      <c r="WGL129" s="327"/>
      <c r="WGM129" s="327"/>
      <c r="WGN129" s="327"/>
      <c r="WGO129" s="327"/>
      <c r="WGP129" s="327"/>
      <c r="WGQ129" s="327"/>
      <c r="WGR129" s="327"/>
      <c r="WGS129" s="327"/>
      <c r="WGT129" s="327"/>
      <c r="WGU129" s="327"/>
      <c r="WGV129" s="327"/>
      <c r="WGW129" s="327"/>
      <c r="WGX129" s="327"/>
      <c r="WGY129" s="327"/>
      <c r="WGZ129" s="327"/>
      <c r="WHA129" s="327"/>
      <c r="WHB129" s="327"/>
      <c r="WHC129" s="327"/>
      <c r="WHD129" s="327"/>
      <c r="WHE129" s="327"/>
      <c r="WHF129" s="327"/>
      <c r="WHG129" s="327"/>
      <c r="WHH129" s="327"/>
      <c r="WHI129" s="327"/>
      <c r="WHJ129" s="327"/>
      <c r="WHK129" s="327"/>
      <c r="WHL129" s="327"/>
      <c r="WHM129" s="327"/>
      <c r="WHN129" s="327"/>
      <c r="WHO129" s="327"/>
      <c r="WHP129" s="327"/>
      <c r="WHQ129" s="327"/>
      <c r="WHR129" s="327"/>
      <c r="WHS129" s="327"/>
      <c r="WHT129" s="327"/>
      <c r="WHU129" s="327"/>
      <c r="WHV129" s="327"/>
      <c r="WHW129" s="327"/>
      <c r="WHX129" s="327"/>
      <c r="WHY129" s="327"/>
      <c r="WHZ129" s="327"/>
      <c r="WIA129" s="327"/>
      <c r="WIB129" s="327"/>
      <c r="WIC129" s="327"/>
      <c r="WID129" s="327"/>
      <c r="WIE129" s="327"/>
      <c r="WIF129" s="327"/>
      <c r="WIG129" s="327"/>
      <c r="WIH129" s="327"/>
      <c r="WII129" s="327"/>
      <c r="WIJ129" s="327"/>
      <c r="WIK129" s="327"/>
      <c r="WIL129" s="327"/>
      <c r="WIM129" s="327"/>
      <c r="WIN129" s="327"/>
      <c r="WIO129" s="327"/>
      <c r="WIP129" s="327"/>
      <c r="WIQ129" s="327"/>
      <c r="WIR129" s="327"/>
      <c r="WIS129" s="327"/>
      <c r="WIT129" s="327"/>
      <c r="WIU129" s="327"/>
      <c r="WIV129" s="327"/>
      <c r="WIW129" s="327"/>
      <c r="WIX129" s="327"/>
      <c r="WIY129" s="327"/>
      <c r="WIZ129" s="327"/>
      <c r="WJA129" s="327"/>
      <c r="WJB129" s="327"/>
      <c r="WJC129" s="327"/>
      <c r="WJD129" s="327"/>
      <c r="WJE129" s="327"/>
      <c r="WJF129" s="327"/>
      <c r="WJG129" s="327"/>
      <c r="WJH129" s="327"/>
      <c r="WJI129" s="327"/>
      <c r="WJJ129" s="327"/>
      <c r="WJK129" s="327"/>
      <c r="WJL129" s="327"/>
      <c r="WJM129" s="327"/>
      <c r="WJN129" s="327"/>
      <c r="WJO129" s="327"/>
      <c r="WJP129" s="327"/>
      <c r="WJQ129" s="327"/>
      <c r="WJR129" s="327"/>
      <c r="WJS129" s="327"/>
      <c r="WJT129" s="327"/>
      <c r="WJU129" s="327"/>
      <c r="WJV129" s="327"/>
      <c r="WJW129" s="327"/>
      <c r="WJX129" s="327"/>
      <c r="WJY129" s="327"/>
      <c r="WJZ129" s="327"/>
      <c r="WKA129" s="327"/>
      <c r="WKB129" s="327"/>
      <c r="WKC129" s="327"/>
      <c r="WKD129" s="327"/>
      <c r="WKE129" s="327"/>
      <c r="WKF129" s="327"/>
      <c r="WKG129" s="327"/>
      <c r="WKH129" s="327"/>
      <c r="WKI129" s="327"/>
      <c r="WKJ129" s="327"/>
      <c r="WKK129" s="327"/>
      <c r="WKL129" s="327"/>
      <c r="WKM129" s="327"/>
      <c r="WKN129" s="327"/>
      <c r="WKO129" s="327"/>
      <c r="WKP129" s="327"/>
      <c r="WKQ129" s="327"/>
      <c r="WKR129" s="327"/>
      <c r="WKS129" s="327"/>
      <c r="WKT129" s="327"/>
      <c r="WKU129" s="327"/>
      <c r="WKV129" s="327"/>
      <c r="WKW129" s="327"/>
      <c r="WKX129" s="327"/>
      <c r="WKY129" s="327"/>
      <c r="WKZ129" s="327"/>
      <c r="WLA129" s="327"/>
      <c r="WLB129" s="327"/>
      <c r="WLC129" s="327"/>
      <c r="WLD129" s="327"/>
      <c r="WLE129" s="327"/>
      <c r="WLF129" s="327"/>
      <c r="WLG129" s="327"/>
      <c r="WLH129" s="327"/>
      <c r="WLI129" s="327"/>
      <c r="WLJ129" s="327"/>
      <c r="WLK129" s="327"/>
      <c r="WLL129" s="327"/>
      <c r="WLM129" s="327"/>
      <c r="WLN129" s="327"/>
      <c r="WLO129" s="327"/>
      <c r="WLP129" s="327"/>
      <c r="WLQ129" s="327"/>
      <c r="WLR129" s="327"/>
      <c r="WLS129" s="327"/>
      <c r="WLT129" s="327"/>
      <c r="WLU129" s="327"/>
      <c r="WLV129" s="327"/>
      <c r="WLW129" s="327"/>
      <c r="WLX129" s="327"/>
      <c r="WLY129" s="327"/>
      <c r="WLZ129" s="327"/>
      <c r="WMA129" s="327"/>
      <c r="WMB129" s="327"/>
      <c r="WMC129" s="327"/>
      <c r="WMD129" s="327"/>
      <c r="WME129" s="327"/>
      <c r="WMF129" s="327"/>
      <c r="WMG129" s="327"/>
      <c r="WMH129" s="327"/>
      <c r="WMI129" s="327"/>
      <c r="WMJ129" s="327"/>
      <c r="WMK129" s="327"/>
      <c r="WML129" s="327"/>
      <c r="WMM129" s="327"/>
      <c r="WMN129" s="327"/>
      <c r="WMO129" s="327"/>
      <c r="WMP129" s="327"/>
      <c r="WMQ129" s="327"/>
      <c r="WMR129" s="327"/>
      <c r="WMS129" s="327"/>
      <c r="WMT129" s="327"/>
      <c r="WMU129" s="327"/>
      <c r="WMV129" s="327"/>
      <c r="WMW129" s="327"/>
      <c r="WMX129" s="327"/>
      <c r="WMY129" s="327"/>
      <c r="WMZ129" s="327"/>
      <c r="WNA129" s="327"/>
      <c r="WNB129" s="327"/>
      <c r="WNC129" s="327"/>
      <c r="WND129" s="327"/>
      <c r="WNE129" s="327"/>
      <c r="WNF129" s="327"/>
      <c r="WNG129" s="327"/>
      <c r="WNH129" s="327"/>
      <c r="WNI129" s="327"/>
      <c r="WNJ129" s="327"/>
      <c r="WNK129" s="327"/>
      <c r="WNL129" s="327"/>
      <c r="WNM129" s="327"/>
      <c r="WNN129" s="327"/>
      <c r="WNO129" s="327"/>
      <c r="WNP129" s="327"/>
      <c r="WNQ129" s="327"/>
      <c r="WNR129" s="327"/>
      <c r="WNS129" s="327"/>
      <c r="WNT129" s="327"/>
      <c r="WNU129" s="327"/>
      <c r="WNV129" s="327"/>
      <c r="WNW129" s="327"/>
      <c r="WNX129" s="327"/>
      <c r="WNY129" s="327"/>
      <c r="WNZ129" s="327"/>
      <c r="WOA129" s="327"/>
      <c r="WOB129" s="327"/>
      <c r="WOC129" s="327"/>
      <c r="WOD129" s="327"/>
      <c r="WOE129" s="327"/>
      <c r="WOF129" s="327"/>
      <c r="WOG129" s="327"/>
      <c r="WOH129" s="327"/>
      <c r="WOI129" s="327"/>
      <c r="WOJ129" s="327"/>
      <c r="WOK129" s="327"/>
      <c r="WOL129" s="327"/>
      <c r="WOM129" s="327"/>
      <c r="WON129" s="327"/>
      <c r="WOO129" s="327"/>
      <c r="WOP129" s="327"/>
      <c r="WOQ129" s="327"/>
      <c r="WOR129" s="327"/>
      <c r="WOS129" s="327"/>
      <c r="WOT129" s="327"/>
      <c r="WOU129" s="327"/>
      <c r="WOV129" s="327"/>
      <c r="WOW129" s="327"/>
      <c r="WOX129" s="327"/>
      <c r="WOY129" s="327"/>
      <c r="WOZ129" s="327"/>
      <c r="WPA129" s="327"/>
      <c r="WPB129" s="327"/>
      <c r="WPC129" s="327"/>
      <c r="WPD129" s="327"/>
      <c r="WPE129" s="327"/>
      <c r="WPF129" s="327"/>
      <c r="WPG129" s="327"/>
      <c r="WPH129" s="327"/>
      <c r="WPI129" s="327"/>
      <c r="WPJ129" s="327"/>
      <c r="WPK129" s="327"/>
      <c r="WPL129" s="327"/>
      <c r="WPM129" s="327"/>
      <c r="WPN129" s="327"/>
      <c r="WPO129" s="327"/>
      <c r="WPP129" s="327"/>
      <c r="WPQ129" s="327"/>
      <c r="WPR129" s="327"/>
      <c r="WPS129" s="327"/>
      <c r="WPT129" s="327"/>
      <c r="WPU129" s="327"/>
      <c r="WPV129" s="327"/>
      <c r="WPW129" s="327"/>
      <c r="WPX129" s="327"/>
      <c r="WPY129" s="327"/>
      <c r="WPZ129" s="327"/>
      <c r="WQA129" s="327"/>
      <c r="WQB129" s="327"/>
      <c r="WQC129" s="327"/>
      <c r="WQD129" s="327"/>
      <c r="WQE129" s="327"/>
      <c r="WQF129" s="327"/>
      <c r="WQG129" s="327"/>
      <c r="WQH129" s="327"/>
      <c r="WQI129" s="327"/>
      <c r="WQJ129" s="327"/>
      <c r="WQK129" s="327"/>
      <c r="WQL129" s="327"/>
      <c r="WQM129" s="327"/>
      <c r="WQN129" s="327"/>
      <c r="WQO129" s="327"/>
      <c r="WQP129" s="327"/>
      <c r="WQQ129" s="327"/>
      <c r="WQR129" s="327"/>
      <c r="WQS129" s="327"/>
      <c r="WQT129" s="327"/>
      <c r="WQU129" s="327"/>
      <c r="WQV129" s="327"/>
      <c r="WQW129" s="327"/>
      <c r="WQX129" s="327"/>
      <c r="WQY129" s="327"/>
      <c r="WQZ129" s="327"/>
      <c r="WRA129" s="327"/>
      <c r="WRB129" s="327"/>
      <c r="WRC129" s="327"/>
      <c r="WRD129" s="327"/>
      <c r="WRE129" s="327"/>
      <c r="WRF129" s="327"/>
      <c r="WRG129" s="327"/>
      <c r="WRH129" s="327"/>
      <c r="WRI129" s="327"/>
      <c r="WRJ129" s="327"/>
      <c r="WRK129" s="327"/>
      <c r="WRL129" s="327"/>
      <c r="WRM129" s="327"/>
      <c r="WRN129" s="327"/>
      <c r="WRO129" s="327"/>
      <c r="WRP129" s="327"/>
      <c r="WRQ129" s="327"/>
      <c r="WRR129" s="327"/>
      <c r="WRS129" s="327"/>
      <c r="WRT129" s="327"/>
      <c r="WRU129" s="327"/>
      <c r="WRV129" s="327"/>
      <c r="WRW129" s="327"/>
      <c r="WRX129" s="327"/>
      <c r="WRY129" s="327"/>
      <c r="WRZ129" s="327"/>
      <c r="WSA129" s="327"/>
      <c r="WSB129" s="327"/>
      <c r="WSC129" s="327"/>
      <c r="WSD129" s="327"/>
      <c r="WSE129" s="327"/>
      <c r="WSF129" s="327"/>
      <c r="WSG129" s="327"/>
      <c r="WSH129" s="327"/>
      <c r="WSI129" s="327"/>
      <c r="WSJ129" s="327"/>
      <c r="WSK129" s="327"/>
      <c r="WSL129" s="327"/>
      <c r="WSM129" s="327"/>
      <c r="WSN129" s="327"/>
      <c r="WSO129" s="327"/>
      <c r="WSP129" s="327"/>
      <c r="WSQ129" s="327"/>
      <c r="WSR129" s="327"/>
      <c r="WSS129" s="327"/>
      <c r="WST129" s="327"/>
      <c r="WSU129" s="327"/>
      <c r="WSV129" s="327"/>
      <c r="WSW129" s="327"/>
      <c r="WSX129" s="327"/>
      <c r="WSY129" s="327"/>
      <c r="WSZ129" s="327"/>
      <c r="WTA129" s="327"/>
      <c r="WTB129" s="327"/>
      <c r="WTC129" s="327"/>
      <c r="WTD129" s="327"/>
      <c r="WTE129" s="327"/>
      <c r="WTF129" s="327"/>
      <c r="WTG129" s="327"/>
      <c r="WTH129" s="327"/>
      <c r="WTI129" s="327"/>
      <c r="WTJ129" s="327"/>
      <c r="WTK129" s="327"/>
      <c r="WTL129" s="327"/>
      <c r="WTM129" s="327"/>
      <c r="WTN129" s="327"/>
      <c r="WTO129" s="327"/>
      <c r="WTP129" s="327"/>
      <c r="WTQ129" s="327"/>
      <c r="WTR129" s="327"/>
      <c r="WTS129" s="327"/>
      <c r="WTT129" s="327"/>
      <c r="WTU129" s="327"/>
      <c r="WTV129" s="327"/>
      <c r="WTW129" s="327"/>
      <c r="WTX129" s="327"/>
      <c r="WTY129" s="327"/>
      <c r="WTZ129" s="327"/>
      <c r="WUA129" s="327"/>
      <c r="WUB129" s="327"/>
      <c r="WUC129" s="327"/>
      <c r="WUD129" s="327"/>
      <c r="WUE129" s="327"/>
      <c r="WUF129" s="327"/>
      <c r="WUG129" s="327"/>
      <c r="WUH129" s="327"/>
      <c r="WUI129" s="327"/>
      <c r="WUJ129" s="327"/>
      <c r="WUK129" s="327"/>
      <c r="WUL129" s="327"/>
      <c r="WUM129" s="327"/>
      <c r="WUN129" s="327"/>
      <c r="WUO129" s="327"/>
      <c r="WUP129" s="327"/>
      <c r="WUQ129" s="327"/>
      <c r="WUR129" s="327"/>
      <c r="WUS129" s="327"/>
      <c r="WUT129" s="327"/>
      <c r="WUU129" s="327"/>
      <c r="WUV129" s="327"/>
      <c r="WUW129" s="327"/>
      <c r="WUX129" s="327"/>
      <c r="WUY129" s="327"/>
      <c r="WUZ129" s="327"/>
      <c r="WVA129" s="327"/>
      <c r="WVB129" s="327"/>
      <c r="WVC129" s="327"/>
      <c r="WVD129" s="327"/>
      <c r="WVE129" s="327"/>
      <c r="WVF129" s="327"/>
      <c r="WVG129" s="327"/>
      <c r="WVH129" s="327"/>
      <c r="WVI129" s="327"/>
      <c r="WVJ129" s="327"/>
      <c r="WVK129" s="327"/>
      <c r="WVL129" s="327"/>
      <c r="WVM129" s="327"/>
      <c r="WVN129" s="327"/>
      <c r="WVO129" s="327"/>
      <c r="WVP129" s="327"/>
      <c r="WVQ129" s="327"/>
      <c r="WVR129" s="327"/>
      <c r="WVS129" s="327"/>
      <c r="WVT129" s="327"/>
      <c r="WVU129" s="327"/>
      <c r="WVV129" s="327"/>
      <c r="WVW129" s="327"/>
      <c r="WVX129" s="327"/>
      <c r="WVY129" s="327"/>
      <c r="WVZ129" s="327"/>
      <c r="WWA129" s="327"/>
      <c r="WWB129" s="327"/>
      <c r="WWC129" s="327"/>
      <c r="WWD129" s="327"/>
      <c r="WWE129" s="327"/>
      <c r="WWF129" s="327"/>
      <c r="WWG129" s="327"/>
      <c r="WWH129" s="327"/>
      <c r="WWI129" s="327"/>
      <c r="WWJ129" s="327"/>
      <c r="WWK129" s="327"/>
      <c r="WWL129" s="327"/>
      <c r="WWM129" s="327"/>
      <c r="WWN129" s="327"/>
      <c r="WWO129" s="327"/>
      <c r="WWP129" s="327"/>
      <c r="WWQ129" s="327"/>
      <c r="WWR129" s="327"/>
      <c r="WWS129" s="327"/>
      <c r="WWT129" s="327"/>
      <c r="WWU129" s="327"/>
      <c r="WWV129" s="327"/>
      <c r="WWW129" s="327"/>
      <c r="WWX129" s="327"/>
      <c r="WWY129" s="327"/>
      <c r="WWZ129" s="327"/>
      <c r="WXA129" s="327"/>
      <c r="WXB129" s="327"/>
      <c r="WXC129" s="327"/>
      <c r="WXD129" s="327"/>
      <c r="WXE129" s="327"/>
      <c r="WXF129" s="327"/>
      <c r="WXG129" s="327"/>
      <c r="WXH129" s="327"/>
      <c r="WXI129" s="327"/>
      <c r="WXJ129" s="327"/>
      <c r="WXK129" s="327"/>
      <c r="WXL129" s="327"/>
      <c r="WXM129" s="327"/>
      <c r="WXN129" s="327"/>
      <c r="WXO129" s="327"/>
      <c r="WXP129" s="327"/>
      <c r="WXQ129" s="327"/>
      <c r="WXR129" s="327"/>
      <c r="WXS129" s="327"/>
      <c r="WXT129" s="327"/>
      <c r="WXU129" s="327"/>
      <c r="WXV129" s="327"/>
      <c r="WXW129" s="327"/>
      <c r="WXX129" s="327"/>
      <c r="WXY129" s="327"/>
      <c r="WXZ129" s="327"/>
      <c r="WYA129" s="327"/>
      <c r="WYB129" s="327"/>
      <c r="WYC129" s="327"/>
      <c r="WYD129" s="327"/>
      <c r="WYE129" s="327"/>
      <c r="WYF129" s="327"/>
      <c r="WYG129" s="327"/>
      <c r="WYH129" s="327"/>
      <c r="WYI129" s="327"/>
      <c r="WYJ129" s="327"/>
      <c r="WYK129" s="327"/>
      <c r="WYL129" s="327"/>
      <c r="WYM129" s="327"/>
      <c r="WYN129" s="327"/>
      <c r="WYO129" s="327"/>
      <c r="WYP129" s="327"/>
      <c r="WYQ129" s="327"/>
      <c r="WYR129" s="327"/>
      <c r="WYS129" s="327"/>
      <c r="WYT129" s="327"/>
      <c r="WYU129" s="327"/>
      <c r="WYV129" s="327"/>
      <c r="WYW129" s="327"/>
      <c r="WYX129" s="327"/>
      <c r="WYY129" s="327"/>
      <c r="WYZ129" s="327"/>
      <c r="WZA129" s="327"/>
      <c r="WZB129" s="327"/>
      <c r="WZC129" s="327"/>
      <c r="WZD129" s="327"/>
      <c r="WZE129" s="327"/>
      <c r="WZF129" s="327"/>
      <c r="WZG129" s="327"/>
      <c r="WZH129" s="327"/>
      <c r="WZI129" s="327"/>
      <c r="WZJ129" s="327"/>
      <c r="WZK129" s="327"/>
      <c r="WZL129" s="327"/>
      <c r="WZM129" s="327"/>
      <c r="WZN129" s="327"/>
      <c r="WZO129" s="327"/>
      <c r="WZP129" s="327"/>
      <c r="WZQ129" s="327"/>
      <c r="WZR129" s="327"/>
      <c r="WZS129" s="327"/>
      <c r="WZT129" s="327"/>
      <c r="WZU129" s="327"/>
      <c r="WZV129" s="327"/>
      <c r="WZW129" s="327"/>
      <c r="WZX129" s="327"/>
      <c r="WZY129" s="327"/>
      <c r="WZZ129" s="327"/>
      <c r="XAA129" s="327"/>
      <c r="XAB129" s="327"/>
      <c r="XAC129" s="327"/>
      <c r="XAD129" s="327"/>
      <c r="XAE129" s="327"/>
      <c r="XAF129" s="327"/>
      <c r="XAG129" s="327"/>
      <c r="XAH129" s="327"/>
      <c r="XAI129" s="327"/>
      <c r="XAJ129" s="327"/>
      <c r="XAK129" s="327"/>
      <c r="XAL129" s="327"/>
      <c r="XAM129" s="327"/>
      <c r="XAN129" s="327"/>
      <c r="XAO129" s="327"/>
      <c r="XAP129" s="327"/>
      <c r="XAQ129" s="327"/>
      <c r="XAR129" s="327"/>
      <c r="XAS129" s="327"/>
      <c r="XAT129" s="327"/>
      <c r="XAU129" s="327"/>
      <c r="XAV129" s="327"/>
      <c r="XAW129" s="327"/>
      <c r="XAX129" s="327"/>
      <c r="XAY129" s="327"/>
      <c r="XAZ129" s="327"/>
      <c r="XBA129" s="327"/>
      <c r="XBB129" s="327"/>
      <c r="XBC129" s="327"/>
      <c r="XBD129" s="327"/>
      <c r="XBE129" s="327"/>
      <c r="XBF129" s="327"/>
      <c r="XBG129" s="327"/>
      <c r="XBH129" s="327"/>
      <c r="XBI129" s="327"/>
      <c r="XBJ129" s="327"/>
      <c r="XBK129" s="327"/>
      <c r="XBL129" s="327"/>
      <c r="XBM129" s="327"/>
      <c r="XBN129" s="327"/>
      <c r="XBO129" s="327"/>
      <c r="XBP129" s="327"/>
      <c r="XBQ129" s="327"/>
      <c r="XBR129" s="327"/>
      <c r="XBS129" s="327"/>
      <c r="XBT129" s="327"/>
      <c r="XBU129" s="327"/>
      <c r="XBV129" s="327"/>
      <c r="XBW129" s="327"/>
      <c r="XBX129" s="327"/>
      <c r="XBY129" s="327"/>
      <c r="XBZ129" s="327"/>
      <c r="XCA129" s="327"/>
      <c r="XCB129" s="327"/>
      <c r="XCC129" s="327"/>
      <c r="XCD129" s="327"/>
      <c r="XCE129" s="327"/>
      <c r="XCF129" s="327"/>
      <c r="XCG129" s="327"/>
      <c r="XCH129" s="327"/>
      <c r="XCI129" s="327"/>
      <c r="XCJ129" s="327"/>
      <c r="XCK129" s="327"/>
      <c r="XCL129" s="327"/>
      <c r="XCM129" s="327"/>
      <c r="XCN129" s="327"/>
      <c r="XCO129" s="327"/>
      <c r="XCP129" s="327"/>
      <c r="XCQ129" s="327"/>
      <c r="XCR129" s="327"/>
      <c r="XCS129" s="327"/>
      <c r="XCT129" s="327"/>
      <c r="XCU129" s="327"/>
      <c r="XCV129" s="327"/>
      <c r="XCW129" s="327"/>
      <c r="XCX129" s="327"/>
      <c r="XCY129" s="327"/>
      <c r="XCZ129" s="327"/>
      <c r="XDA129" s="327"/>
      <c r="XDB129" s="327"/>
      <c r="XDC129" s="327"/>
      <c r="XDD129" s="327"/>
      <c r="XDE129" s="327"/>
      <c r="XDF129" s="327"/>
      <c r="XDG129" s="327"/>
      <c r="XDH129" s="327"/>
      <c r="XDI129" s="327"/>
      <c r="XDJ129" s="327"/>
      <c r="XDK129" s="327"/>
      <c r="XDL129" s="327"/>
      <c r="XDM129" s="327"/>
      <c r="XDN129" s="327"/>
      <c r="XDO129" s="327"/>
      <c r="XDP129" s="327"/>
      <c r="XDQ129" s="327"/>
      <c r="XDR129" s="327"/>
      <c r="XDS129" s="327"/>
      <c r="XDT129" s="327"/>
      <c r="XDU129" s="327"/>
      <c r="XDV129" s="327"/>
      <c r="XDW129" s="327"/>
      <c r="XDX129" s="327"/>
      <c r="XDY129" s="327"/>
      <c r="XDZ129" s="327"/>
      <c r="XEA129" s="327"/>
      <c r="XEB129" s="327"/>
      <c r="XEC129" s="327"/>
      <c r="XED129" s="327"/>
      <c r="XEE129" s="327"/>
      <c r="XEF129" s="327"/>
      <c r="XEG129" s="327"/>
      <c r="XEH129" s="327"/>
      <c r="XEI129" s="327"/>
      <c r="XEJ129" s="327"/>
      <c r="XEK129" s="327"/>
      <c r="XEL129" s="327"/>
      <c r="XEM129" s="327"/>
      <c r="XEN129" s="327"/>
      <c r="XEO129" s="327"/>
      <c r="XEP129" s="327"/>
      <c r="XEQ129" s="327"/>
      <c r="XER129" s="327"/>
      <c r="XES129" s="327"/>
      <c r="XET129" s="327"/>
      <c r="XEU129" s="327"/>
      <c r="XEV129" s="327"/>
      <c r="XEW129" s="327"/>
      <c r="XEX129" s="327"/>
      <c r="XEY129" s="327"/>
      <c r="XEZ129" s="327"/>
      <c r="XFA129" s="327"/>
      <c r="XFB129" s="327"/>
      <c r="XFC129" s="327"/>
      <c r="XFD129" s="327"/>
    </row>
    <row r="130" spans="1:16384" s="269" customFormat="1" ht="63.75">
      <c r="A130" s="335"/>
      <c r="B130" s="61" t="s">
        <v>3332</v>
      </c>
      <c r="C130" s="505" t="s">
        <v>3282</v>
      </c>
      <c r="D130" s="505" t="s">
        <v>3282</v>
      </c>
      <c r="E130" s="505" t="s">
        <v>360</v>
      </c>
      <c r="F130" s="505" t="s">
        <v>457</v>
      </c>
      <c r="G130" s="508" t="s">
        <v>557</v>
      </c>
      <c r="H130" s="508" t="s">
        <v>557</v>
      </c>
      <c r="I130" s="508" t="s">
        <v>557</v>
      </c>
      <c r="J130" s="508" t="s">
        <v>557</v>
      </c>
      <c r="K130" s="510" t="s">
        <v>1107</v>
      </c>
      <c r="L130" s="505" t="s">
        <v>1240</v>
      </c>
      <c r="M130" s="512" t="str">
        <f>VLOOKUP(D130,'PDM NB Portfolio Online'!F:U,16,0)</f>
        <v>Vera Ye2 Bai</v>
      </c>
      <c r="N130"/>
      <c r="O130"/>
      <c r="P130"/>
      <c r="Q130"/>
      <c r="R130"/>
      <c r="S130"/>
      <c r="T130"/>
      <c r="U130"/>
      <c r="V130"/>
      <c r="W130"/>
      <c r="X130"/>
      <c r="AL130" s="221" t="s">
        <v>3188</v>
      </c>
      <c r="AO130" s="221" t="s">
        <v>3180</v>
      </c>
      <c r="AP130" s="221" t="s">
        <v>3180</v>
      </c>
      <c r="AQ130" s="221" t="s">
        <v>3181</v>
      </c>
      <c r="AR130" s="221" t="s">
        <v>3182</v>
      </c>
      <c r="AS130" s="221" t="s">
        <v>3183</v>
      </c>
      <c r="AT130" s="221" t="s">
        <v>3686</v>
      </c>
      <c r="AU130" s="221" t="s">
        <v>3685</v>
      </c>
      <c r="AV130" s="221" t="s">
        <v>3684</v>
      </c>
      <c r="AW130" s="221" t="s">
        <v>3683</v>
      </c>
      <c r="AX130" s="221" t="s">
        <v>3682</v>
      </c>
      <c r="AY130" s="221" t="s">
        <v>3681</v>
      </c>
      <c r="AZ130" s="240" t="s">
        <v>3175</v>
      </c>
      <c r="BA130" s="240" t="s">
        <v>3176</v>
      </c>
      <c r="BB130" s="240" t="s">
        <v>1215</v>
      </c>
      <c r="BC130" s="241" t="s">
        <v>3178</v>
      </c>
    </row>
    <row r="131" spans="1:16384" s="120" customFormat="1" ht="63.75">
      <c r="A131" s="256"/>
      <c r="B131" s="332" t="s">
        <v>3333</v>
      </c>
      <c r="C131" s="322" t="s">
        <v>3283</v>
      </c>
      <c r="D131" s="322" t="s">
        <v>3283</v>
      </c>
      <c r="E131" s="322" t="s">
        <v>360</v>
      </c>
      <c r="F131" s="322" t="s">
        <v>457</v>
      </c>
      <c r="G131" s="324" t="s">
        <v>557</v>
      </c>
      <c r="H131" s="324" t="s">
        <v>557</v>
      </c>
      <c r="I131" s="324" t="s">
        <v>557</v>
      </c>
      <c r="J131" s="324" t="s">
        <v>557</v>
      </c>
      <c r="K131" s="325" t="s">
        <v>1107</v>
      </c>
      <c r="L131" s="322" t="s">
        <v>1240</v>
      </c>
      <c r="M131" s="452" t="str">
        <f>VLOOKUP(D131,'PDM NB Portfolio Online'!F:U,16,0)</f>
        <v>Siyu SY5 Feng</v>
      </c>
      <c r="N131"/>
      <c r="O131"/>
      <c r="P131"/>
      <c r="Q131"/>
      <c r="R131"/>
      <c r="S131"/>
      <c r="T131"/>
      <c r="U131"/>
      <c r="V131"/>
      <c r="W131"/>
      <c r="X131"/>
      <c r="Z131" s="269"/>
      <c r="AB131" s="269"/>
      <c r="AC131" s="269"/>
      <c r="AD131" s="269"/>
      <c r="AG131" s="327"/>
      <c r="AH131" s="327"/>
      <c r="AI131" s="327"/>
      <c r="AJ131" s="327"/>
      <c r="AK131" s="327"/>
      <c r="AL131" s="328" t="s">
        <v>3188</v>
      </c>
      <c r="AM131" s="327"/>
      <c r="AN131" s="327"/>
      <c r="AO131" s="328" t="s">
        <v>3180</v>
      </c>
      <c r="AP131" s="328" t="s">
        <v>3180</v>
      </c>
      <c r="AQ131" s="328" t="s">
        <v>3181</v>
      </c>
      <c r="AR131" s="328" t="s">
        <v>3182</v>
      </c>
      <c r="AS131" s="328" t="s">
        <v>3183</v>
      </c>
      <c r="AT131" s="328" t="s">
        <v>3686</v>
      </c>
      <c r="AU131" s="328" t="s">
        <v>3685</v>
      </c>
      <c r="AV131" s="328" t="s">
        <v>3684</v>
      </c>
      <c r="AW131" s="328" t="s">
        <v>3683</v>
      </c>
      <c r="AX131" s="328" t="s">
        <v>3682</v>
      </c>
      <c r="AY131" s="328" t="s">
        <v>3681</v>
      </c>
      <c r="AZ131" s="453" t="s">
        <v>3175</v>
      </c>
      <c r="BA131" s="453" t="s">
        <v>1231</v>
      </c>
      <c r="BB131" s="453" t="s">
        <v>1215</v>
      </c>
      <c r="BC131" s="454" t="s">
        <v>3178</v>
      </c>
      <c r="BD131" s="327"/>
      <c r="BE131" s="327"/>
      <c r="BF131" s="327"/>
      <c r="BG131" s="327"/>
      <c r="BH131" s="327"/>
      <c r="BI131" s="327"/>
      <c r="BJ131" s="327"/>
      <c r="BK131" s="327"/>
      <c r="BL131" s="327"/>
      <c r="BM131" s="327"/>
      <c r="BN131" s="327"/>
      <c r="BO131" s="327"/>
      <c r="BP131" s="327"/>
      <c r="BQ131" s="327"/>
      <c r="BR131" s="327"/>
      <c r="BS131" s="327"/>
      <c r="BT131" s="327"/>
      <c r="BU131" s="327"/>
      <c r="BV131" s="327"/>
      <c r="BW131" s="327"/>
      <c r="BX131" s="327"/>
      <c r="BY131" s="327"/>
      <c r="BZ131" s="327"/>
      <c r="CA131" s="327"/>
      <c r="CB131" s="327"/>
      <c r="CC131" s="327"/>
      <c r="CD131" s="327"/>
      <c r="CE131" s="327"/>
      <c r="CF131" s="327"/>
      <c r="CG131" s="327"/>
      <c r="CH131" s="327"/>
      <c r="CI131" s="327"/>
      <c r="CJ131" s="327"/>
      <c r="CK131" s="327"/>
      <c r="CL131" s="327"/>
      <c r="CM131" s="327"/>
      <c r="CN131" s="327"/>
      <c r="CO131" s="327"/>
      <c r="CP131" s="327"/>
      <c r="CQ131" s="327"/>
      <c r="CR131" s="327"/>
      <c r="CS131" s="327"/>
      <c r="CT131" s="327"/>
      <c r="CU131" s="327"/>
      <c r="CV131" s="327"/>
      <c r="CW131" s="327"/>
      <c r="CX131" s="327"/>
      <c r="CY131" s="327"/>
      <c r="CZ131" s="327"/>
      <c r="DA131" s="327"/>
      <c r="DB131" s="327"/>
      <c r="DC131" s="327"/>
      <c r="DD131" s="327"/>
      <c r="DE131" s="327"/>
      <c r="DF131" s="327"/>
      <c r="DG131" s="327"/>
      <c r="DH131" s="327"/>
      <c r="DI131" s="327"/>
      <c r="DJ131" s="327"/>
      <c r="DK131" s="327"/>
      <c r="DL131" s="327"/>
      <c r="DM131" s="327"/>
      <c r="DN131" s="327"/>
      <c r="DO131" s="327"/>
      <c r="DP131" s="327"/>
      <c r="DQ131" s="327"/>
      <c r="DR131" s="327"/>
      <c r="DS131" s="327"/>
      <c r="DT131" s="327"/>
      <c r="DU131" s="327"/>
      <c r="DV131" s="327"/>
      <c r="DW131" s="327"/>
      <c r="DX131" s="327"/>
      <c r="DY131" s="327"/>
      <c r="DZ131" s="327"/>
      <c r="EA131" s="327"/>
      <c r="EB131" s="327"/>
      <c r="EC131" s="327"/>
      <c r="ED131" s="327"/>
      <c r="EE131" s="327"/>
      <c r="EF131" s="327"/>
      <c r="EG131" s="327"/>
      <c r="EH131" s="327"/>
      <c r="EI131" s="327"/>
      <c r="EJ131" s="327"/>
      <c r="EK131" s="327"/>
      <c r="EL131" s="327"/>
      <c r="EM131" s="327"/>
      <c r="EN131" s="327"/>
      <c r="EO131" s="327"/>
      <c r="EP131" s="327"/>
      <c r="EQ131" s="327"/>
      <c r="ER131" s="327"/>
      <c r="ES131" s="327"/>
      <c r="ET131" s="327"/>
      <c r="EU131" s="327"/>
      <c r="EV131" s="327"/>
      <c r="EW131" s="327"/>
      <c r="EX131" s="327"/>
      <c r="EY131" s="327"/>
      <c r="EZ131" s="327"/>
      <c r="FA131" s="327"/>
      <c r="FB131" s="327"/>
      <c r="FC131" s="327"/>
      <c r="FD131" s="327"/>
      <c r="FE131" s="327"/>
      <c r="FF131" s="327"/>
      <c r="FG131" s="327"/>
      <c r="FH131" s="327"/>
      <c r="FI131" s="327"/>
      <c r="FJ131" s="327"/>
      <c r="FK131" s="327"/>
      <c r="FL131" s="327"/>
      <c r="FM131" s="327"/>
      <c r="FN131" s="327"/>
      <c r="FO131" s="327"/>
      <c r="FP131" s="327"/>
      <c r="FQ131" s="327"/>
      <c r="FR131" s="327"/>
      <c r="FS131" s="327"/>
      <c r="FT131" s="327"/>
      <c r="FU131" s="327"/>
      <c r="FV131" s="327"/>
      <c r="FW131" s="327"/>
      <c r="FX131" s="327"/>
      <c r="FY131" s="327"/>
      <c r="FZ131" s="327"/>
      <c r="GA131" s="327"/>
      <c r="GB131" s="327"/>
      <c r="GC131" s="327"/>
      <c r="GD131" s="327"/>
      <c r="GE131" s="327"/>
      <c r="GF131" s="327"/>
      <c r="GG131" s="327"/>
      <c r="GH131" s="327"/>
      <c r="GI131" s="327"/>
      <c r="GJ131" s="327"/>
      <c r="GK131" s="327"/>
      <c r="GL131" s="327"/>
      <c r="GM131" s="327"/>
      <c r="GN131" s="327"/>
      <c r="GO131" s="327"/>
      <c r="GP131" s="327"/>
      <c r="GQ131" s="327"/>
      <c r="GR131" s="327"/>
      <c r="GS131" s="327"/>
      <c r="GT131" s="327"/>
      <c r="GU131" s="327"/>
      <c r="GV131" s="327"/>
      <c r="GW131" s="327"/>
      <c r="GX131" s="327"/>
      <c r="GY131" s="327"/>
      <c r="GZ131" s="327"/>
      <c r="HA131" s="327"/>
      <c r="HB131" s="327"/>
      <c r="HC131" s="327"/>
      <c r="HD131" s="327"/>
      <c r="HE131" s="327"/>
      <c r="HF131" s="327"/>
      <c r="HG131" s="327"/>
      <c r="HH131" s="327"/>
      <c r="HI131" s="327"/>
      <c r="HJ131" s="327"/>
      <c r="HK131" s="327"/>
      <c r="HL131" s="327"/>
      <c r="HM131" s="327"/>
      <c r="HN131" s="327"/>
      <c r="HO131" s="327"/>
      <c r="HP131" s="327"/>
      <c r="HQ131" s="327"/>
      <c r="HR131" s="327"/>
      <c r="HS131" s="327"/>
      <c r="HT131" s="327"/>
      <c r="HU131" s="327"/>
      <c r="HV131" s="327"/>
      <c r="HW131" s="327"/>
      <c r="HX131" s="327"/>
      <c r="HY131" s="327"/>
      <c r="HZ131" s="327"/>
      <c r="IA131" s="327"/>
      <c r="IB131" s="327"/>
      <c r="IC131" s="327"/>
      <c r="ID131" s="327"/>
      <c r="IE131" s="327"/>
      <c r="IF131" s="327"/>
      <c r="IG131" s="327"/>
      <c r="IH131" s="327"/>
      <c r="II131" s="327"/>
      <c r="IJ131" s="327"/>
      <c r="IK131" s="327"/>
      <c r="IL131" s="327"/>
      <c r="IM131" s="327"/>
      <c r="IN131" s="327"/>
      <c r="IO131" s="327"/>
      <c r="IP131" s="327"/>
      <c r="IQ131" s="327"/>
      <c r="IR131" s="327"/>
      <c r="IS131" s="327"/>
      <c r="IT131" s="327"/>
      <c r="IU131" s="327"/>
      <c r="IV131" s="327"/>
      <c r="IW131" s="327"/>
      <c r="IX131" s="327"/>
      <c r="IY131" s="327"/>
      <c r="IZ131" s="327"/>
      <c r="JA131" s="327"/>
      <c r="JB131" s="327"/>
      <c r="JC131" s="327"/>
      <c r="JD131" s="327"/>
      <c r="JE131" s="327"/>
      <c r="JF131" s="327"/>
      <c r="JG131" s="327"/>
      <c r="JH131" s="327"/>
      <c r="JI131" s="327"/>
      <c r="JJ131" s="327"/>
      <c r="JK131" s="327"/>
      <c r="JL131" s="327"/>
      <c r="JM131" s="327"/>
      <c r="JN131" s="327"/>
      <c r="JO131" s="327"/>
      <c r="JP131" s="327"/>
      <c r="JQ131" s="327"/>
      <c r="JR131" s="327"/>
      <c r="JS131" s="327"/>
      <c r="JT131" s="327"/>
      <c r="JU131" s="327"/>
      <c r="JV131" s="327"/>
      <c r="JW131" s="327"/>
      <c r="JX131" s="327"/>
      <c r="JY131" s="327"/>
      <c r="JZ131" s="327"/>
      <c r="KA131" s="327"/>
      <c r="KB131" s="327"/>
      <c r="KC131" s="327"/>
      <c r="KD131" s="327"/>
      <c r="KE131" s="327"/>
      <c r="KF131" s="327"/>
      <c r="KG131" s="327"/>
      <c r="KH131" s="327"/>
      <c r="KI131" s="327"/>
      <c r="KJ131" s="327"/>
      <c r="KK131" s="327"/>
      <c r="KL131" s="327"/>
      <c r="KM131" s="327"/>
      <c r="KN131" s="327"/>
      <c r="KO131" s="327"/>
      <c r="KP131" s="327"/>
      <c r="KQ131" s="327"/>
      <c r="KR131" s="327"/>
      <c r="KS131" s="327"/>
      <c r="KT131" s="327"/>
      <c r="KU131" s="327"/>
      <c r="KV131" s="327"/>
      <c r="KW131" s="327"/>
      <c r="KX131" s="327"/>
      <c r="KY131" s="327"/>
      <c r="KZ131" s="327"/>
      <c r="LA131" s="327"/>
      <c r="LB131" s="327"/>
      <c r="LC131" s="327"/>
      <c r="LD131" s="327"/>
      <c r="LE131" s="327"/>
      <c r="LF131" s="327"/>
      <c r="LG131" s="327"/>
      <c r="LH131" s="327"/>
      <c r="LI131" s="327"/>
      <c r="LJ131" s="327"/>
      <c r="LK131" s="327"/>
      <c r="LL131" s="327"/>
      <c r="LM131" s="327"/>
      <c r="LN131" s="327"/>
      <c r="LO131" s="327"/>
      <c r="LP131" s="327"/>
      <c r="LQ131" s="327"/>
      <c r="LR131" s="327"/>
      <c r="LS131" s="327"/>
      <c r="LT131" s="327"/>
      <c r="LU131" s="327"/>
      <c r="LV131" s="327"/>
      <c r="LW131" s="327"/>
      <c r="LX131" s="327"/>
      <c r="LY131" s="327"/>
      <c r="LZ131" s="327"/>
      <c r="MA131" s="327"/>
      <c r="MB131" s="327"/>
      <c r="MC131" s="327"/>
      <c r="MD131" s="327"/>
      <c r="ME131" s="327"/>
      <c r="MF131" s="327"/>
      <c r="MG131" s="327"/>
      <c r="MH131" s="327"/>
      <c r="MI131" s="327"/>
      <c r="MJ131" s="327"/>
      <c r="MK131" s="327"/>
      <c r="ML131" s="327"/>
      <c r="MM131" s="327"/>
      <c r="MN131" s="327"/>
      <c r="MO131" s="327"/>
      <c r="MP131" s="327"/>
      <c r="MQ131" s="327"/>
      <c r="MR131" s="327"/>
      <c r="MS131" s="327"/>
      <c r="MT131" s="327"/>
      <c r="MU131" s="327"/>
      <c r="MV131" s="327"/>
      <c r="MW131" s="327"/>
      <c r="MX131" s="327"/>
      <c r="MY131" s="327"/>
      <c r="MZ131" s="327"/>
      <c r="NA131" s="327"/>
      <c r="NB131" s="327"/>
      <c r="NC131" s="327"/>
      <c r="ND131" s="327"/>
      <c r="NE131" s="327"/>
      <c r="NF131" s="327"/>
      <c r="NG131" s="327"/>
      <c r="NH131" s="327"/>
      <c r="NI131" s="327"/>
      <c r="NJ131" s="327"/>
      <c r="NK131" s="327"/>
      <c r="NL131" s="327"/>
      <c r="NM131" s="327"/>
      <c r="NN131" s="327"/>
      <c r="NO131" s="327"/>
      <c r="NP131" s="327"/>
      <c r="NQ131" s="327"/>
      <c r="NR131" s="327"/>
      <c r="NS131" s="327"/>
      <c r="NT131" s="327"/>
      <c r="NU131" s="327"/>
      <c r="NV131" s="327"/>
      <c r="NW131" s="327"/>
      <c r="NX131" s="327"/>
      <c r="NY131" s="327"/>
      <c r="NZ131" s="327"/>
      <c r="OA131" s="327"/>
      <c r="OB131" s="327"/>
      <c r="OC131" s="327"/>
      <c r="OD131" s="327"/>
      <c r="OE131" s="327"/>
      <c r="OF131" s="327"/>
      <c r="OG131" s="327"/>
      <c r="OH131" s="327"/>
      <c r="OI131" s="327"/>
      <c r="OJ131" s="327"/>
      <c r="OK131" s="327"/>
      <c r="OL131" s="327"/>
      <c r="OM131" s="327"/>
      <c r="ON131" s="327"/>
      <c r="OO131" s="327"/>
      <c r="OP131" s="327"/>
      <c r="OQ131" s="327"/>
      <c r="OR131" s="327"/>
      <c r="OS131" s="327"/>
      <c r="OT131" s="327"/>
      <c r="OU131" s="327"/>
      <c r="OV131" s="327"/>
      <c r="OW131" s="327"/>
      <c r="OX131" s="327"/>
      <c r="OY131" s="327"/>
      <c r="OZ131" s="327"/>
      <c r="PA131" s="327"/>
      <c r="PB131" s="327"/>
      <c r="PC131" s="327"/>
      <c r="PD131" s="327"/>
      <c r="PE131" s="327"/>
      <c r="PF131" s="327"/>
      <c r="PG131" s="327"/>
      <c r="PH131" s="327"/>
      <c r="PI131" s="327"/>
      <c r="PJ131" s="327"/>
      <c r="PK131" s="327"/>
      <c r="PL131" s="327"/>
      <c r="PM131" s="327"/>
      <c r="PN131" s="327"/>
      <c r="PO131" s="327"/>
      <c r="PP131" s="327"/>
      <c r="PQ131" s="327"/>
      <c r="PR131" s="327"/>
      <c r="PS131" s="327"/>
      <c r="PT131" s="327"/>
      <c r="PU131" s="327"/>
      <c r="PV131" s="327"/>
      <c r="PW131" s="327"/>
      <c r="PX131" s="327"/>
      <c r="PY131" s="327"/>
      <c r="PZ131" s="327"/>
      <c r="QA131" s="327"/>
      <c r="QB131" s="327"/>
      <c r="QC131" s="327"/>
      <c r="QD131" s="327"/>
      <c r="QE131" s="327"/>
      <c r="QF131" s="327"/>
      <c r="QG131" s="327"/>
      <c r="QH131" s="327"/>
      <c r="QI131" s="327"/>
      <c r="QJ131" s="327"/>
      <c r="QK131" s="327"/>
      <c r="QL131" s="327"/>
      <c r="QM131" s="327"/>
      <c r="QN131" s="327"/>
      <c r="QO131" s="327"/>
      <c r="QP131" s="327"/>
      <c r="QQ131" s="327"/>
      <c r="QR131" s="327"/>
      <c r="QS131" s="327"/>
      <c r="QT131" s="327"/>
      <c r="QU131" s="327"/>
      <c r="QV131" s="327"/>
      <c r="QW131" s="327"/>
      <c r="QX131" s="327"/>
      <c r="QY131" s="327"/>
      <c r="QZ131" s="327"/>
      <c r="RA131" s="327"/>
      <c r="RB131" s="327"/>
      <c r="RC131" s="327"/>
      <c r="RD131" s="327"/>
      <c r="RE131" s="327"/>
      <c r="RF131" s="327"/>
      <c r="RG131" s="327"/>
      <c r="RH131" s="327"/>
      <c r="RI131" s="327"/>
      <c r="RJ131" s="327"/>
      <c r="RK131" s="327"/>
      <c r="RL131" s="327"/>
      <c r="RM131" s="327"/>
      <c r="RN131" s="327"/>
      <c r="RO131" s="327"/>
      <c r="RP131" s="327"/>
      <c r="RQ131" s="327"/>
      <c r="RR131" s="327"/>
      <c r="RS131" s="327"/>
      <c r="RT131" s="327"/>
      <c r="RU131" s="327"/>
      <c r="RV131" s="327"/>
      <c r="RW131" s="327"/>
      <c r="RX131" s="327"/>
      <c r="RY131" s="327"/>
      <c r="RZ131" s="327"/>
      <c r="SA131" s="327"/>
      <c r="SB131" s="327"/>
      <c r="SC131" s="327"/>
      <c r="SD131" s="327"/>
      <c r="SE131" s="327"/>
      <c r="SF131" s="327"/>
      <c r="SG131" s="327"/>
      <c r="SH131" s="327"/>
      <c r="SI131" s="327"/>
      <c r="SJ131" s="327"/>
      <c r="SK131" s="327"/>
      <c r="SL131" s="327"/>
      <c r="SM131" s="327"/>
      <c r="SN131" s="327"/>
      <c r="SO131" s="327"/>
      <c r="SP131" s="327"/>
      <c r="SQ131" s="327"/>
      <c r="SR131" s="327"/>
      <c r="SS131" s="327"/>
      <c r="ST131" s="327"/>
      <c r="SU131" s="327"/>
      <c r="SV131" s="327"/>
      <c r="SW131" s="327"/>
      <c r="SX131" s="327"/>
      <c r="SY131" s="327"/>
      <c r="SZ131" s="327"/>
      <c r="TA131" s="327"/>
      <c r="TB131" s="327"/>
      <c r="TC131" s="327"/>
      <c r="TD131" s="327"/>
      <c r="TE131" s="327"/>
      <c r="TF131" s="327"/>
      <c r="TG131" s="327"/>
      <c r="TH131" s="327"/>
      <c r="TI131" s="327"/>
      <c r="TJ131" s="327"/>
      <c r="TK131" s="327"/>
      <c r="TL131" s="327"/>
      <c r="TM131" s="327"/>
      <c r="TN131" s="327"/>
      <c r="TO131" s="327"/>
      <c r="TP131" s="327"/>
      <c r="TQ131" s="327"/>
      <c r="TR131" s="327"/>
      <c r="TS131" s="327"/>
      <c r="TT131" s="327"/>
      <c r="TU131" s="327"/>
      <c r="TV131" s="327"/>
      <c r="TW131" s="327"/>
      <c r="TX131" s="327"/>
      <c r="TY131" s="327"/>
      <c r="TZ131" s="327"/>
      <c r="UA131" s="327"/>
      <c r="UB131" s="327"/>
      <c r="UC131" s="327"/>
      <c r="UD131" s="327"/>
      <c r="UE131" s="327"/>
      <c r="UF131" s="327"/>
      <c r="UG131" s="327"/>
      <c r="UH131" s="327"/>
      <c r="UI131" s="327"/>
      <c r="UJ131" s="327"/>
      <c r="UK131" s="327"/>
      <c r="UL131" s="327"/>
      <c r="UM131" s="327"/>
      <c r="UN131" s="327"/>
      <c r="UO131" s="327"/>
      <c r="UP131" s="327"/>
      <c r="UQ131" s="327"/>
      <c r="UR131" s="327"/>
      <c r="US131" s="327"/>
      <c r="UT131" s="327"/>
      <c r="UU131" s="327"/>
      <c r="UV131" s="327"/>
      <c r="UW131" s="327"/>
      <c r="UX131" s="327"/>
      <c r="UY131" s="327"/>
      <c r="UZ131" s="327"/>
      <c r="VA131" s="327"/>
      <c r="VB131" s="327"/>
      <c r="VC131" s="327"/>
      <c r="VD131" s="327"/>
      <c r="VE131" s="327"/>
      <c r="VF131" s="327"/>
      <c r="VG131" s="327"/>
      <c r="VH131" s="327"/>
      <c r="VI131" s="327"/>
      <c r="VJ131" s="327"/>
      <c r="VK131" s="327"/>
      <c r="VL131" s="327"/>
      <c r="VM131" s="327"/>
      <c r="VN131" s="327"/>
      <c r="VO131" s="327"/>
      <c r="VP131" s="327"/>
      <c r="VQ131" s="327"/>
      <c r="VR131" s="327"/>
      <c r="VS131" s="327"/>
      <c r="VT131" s="327"/>
      <c r="VU131" s="327"/>
      <c r="VV131" s="327"/>
      <c r="VW131" s="327"/>
      <c r="VX131" s="327"/>
      <c r="VY131" s="327"/>
      <c r="VZ131" s="327"/>
      <c r="WA131" s="327"/>
      <c r="WB131" s="327"/>
      <c r="WC131" s="327"/>
      <c r="WD131" s="327"/>
      <c r="WE131" s="327"/>
      <c r="WF131" s="327"/>
      <c r="WG131" s="327"/>
      <c r="WH131" s="327"/>
      <c r="WI131" s="327"/>
      <c r="WJ131" s="327"/>
      <c r="WK131" s="327"/>
      <c r="WL131" s="327"/>
      <c r="WM131" s="327"/>
      <c r="WN131" s="327"/>
      <c r="WO131" s="327"/>
      <c r="WP131" s="327"/>
      <c r="WQ131" s="327"/>
      <c r="WR131" s="327"/>
      <c r="WS131" s="327"/>
      <c r="WT131" s="327"/>
      <c r="WU131" s="327"/>
      <c r="WV131" s="327"/>
      <c r="WW131" s="327"/>
      <c r="WX131" s="327"/>
      <c r="WY131" s="327"/>
      <c r="WZ131" s="327"/>
      <c r="XA131" s="327"/>
      <c r="XB131" s="327"/>
      <c r="XC131" s="327"/>
      <c r="XD131" s="327"/>
      <c r="XE131" s="327"/>
      <c r="XF131" s="327"/>
      <c r="XG131" s="327"/>
      <c r="XH131" s="327"/>
      <c r="XI131" s="327"/>
      <c r="XJ131" s="327"/>
      <c r="XK131" s="327"/>
      <c r="XL131" s="327"/>
      <c r="XM131" s="327"/>
      <c r="XN131" s="327"/>
      <c r="XO131" s="327"/>
      <c r="XP131" s="327"/>
      <c r="XQ131" s="327"/>
      <c r="XR131" s="327"/>
      <c r="XS131" s="327"/>
      <c r="XT131" s="327"/>
      <c r="XU131" s="327"/>
      <c r="XV131" s="327"/>
      <c r="XW131" s="327"/>
      <c r="XX131" s="327"/>
      <c r="XY131" s="327"/>
      <c r="XZ131" s="327"/>
      <c r="YA131" s="327"/>
      <c r="YB131" s="327"/>
      <c r="YC131" s="327"/>
      <c r="YD131" s="327"/>
      <c r="YE131" s="327"/>
      <c r="YF131" s="327"/>
      <c r="YG131" s="327"/>
      <c r="YH131" s="327"/>
      <c r="YI131" s="327"/>
      <c r="YJ131" s="327"/>
      <c r="YK131" s="327"/>
      <c r="YL131" s="327"/>
      <c r="YM131" s="327"/>
      <c r="YN131" s="327"/>
      <c r="YO131" s="327"/>
      <c r="YP131" s="327"/>
      <c r="YQ131" s="327"/>
      <c r="YR131" s="327"/>
      <c r="YS131" s="327"/>
      <c r="YT131" s="327"/>
      <c r="YU131" s="327"/>
      <c r="YV131" s="327"/>
      <c r="YW131" s="327"/>
      <c r="YX131" s="327"/>
      <c r="YY131" s="327"/>
      <c r="YZ131" s="327"/>
      <c r="ZA131" s="327"/>
      <c r="ZB131" s="327"/>
      <c r="ZC131" s="327"/>
      <c r="ZD131" s="327"/>
      <c r="ZE131" s="327"/>
      <c r="ZF131" s="327"/>
      <c r="ZG131" s="327"/>
      <c r="ZH131" s="327"/>
      <c r="ZI131" s="327"/>
      <c r="ZJ131" s="327"/>
      <c r="ZK131" s="327"/>
      <c r="ZL131" s="327"/>
      <c r="ZM131" s="327"/>
      <c r="ZN131" s="327"/>
      <c r="ZO131" s="327"/>
      <c r="ZP131" s="327"/>
      <c r="ZQ131" s="327"/>
      <c r="ZR131" s="327"/>
      <c r="ZS131" s="327"/>
      <c r="ZT131" s="327"/>
      <c r="ZU131" s="327"/>
      <c r="ZV131" s="327"/>
      <c r="ZW131" s="327"/>
      <c r="ZX131" s="327"/>
      <c r="ZY131" s="327"/>
      <c r="ZZ131" s="327"/>
      <c r="AAA131" s="327"/>
      <c r="AAB131" s="327"/>
      <c r="AAC131" s="327"/>
      <c r="AAD131" s="327"/>
      <c r="AAE131" s="327"/>
      <c r="AAF131" s="327"/>
      <c r="AAG131" s="327"/>
      <c r="AAH131" s="327"/>
      <c r="AAI131" s="327"/>
      <c r="AAJ131" s="327"/>
      <c r="AAK131" s="327"/>
      <c r="AAL131" s="327"/>
      <c r="AAM131" s="327"/>
      <c r="AAN131" s="327"/>
      <c r="AAO131" s="327"/>
      <c r="AAP131" s="327"/>
      <c r="AAQ131" s="327"/>
      <c r="AAR131" s="327"/>
      <c r="AAS131" s="327"/>
      <c r="AAT131" s="327"/>
      <c r="AAU131" s="327"/>
      <c r="AAV131" s="327"/>
      <c r="AAW131" s="327"/>
      <c r="AAX131" s="327"/>
      <c r="AAY131" s="327"/>
      <c r="AAZ131" s="327"/>
      <c r="ABA131" s="327"/>
      <c r="ABB131" s="327"/>
      <c r="ABC131" s="327"/>
      <c r="ABD131" s="327"/>
      <c r="ABE131" s="327"/>
      <c r="ABF131" s="327"/>
      <c r="ABG131" s="327"/>
      <c r="ABH131" s="327"/>
      <c r="ABI131" s="327"/>
      <c r="ABJ131" s="327"/>
      <c r="ABK131" s="327"/>
      <c r="ABL131" s="327"/>
      <c r="ABM131" s="327"/>
      <c r="ABN131" s="327"/>
      <c r="ABO131" s="327"/>
      <c r="ABP131" s="327"/>
      <c r="ABQ131" s="327"/>
      <c r="ABR131" s="327"/>
      <c r="ABS131" s="327"/>
      <c r="ABT131" s="327"/>
      <c r="ABU131" s="327"/>
      <c r="ABV131" s="327"/>
      <c r="ABW131" s="327"/>
      <c r="ABX131" s="327"/>
      <c r="ABY131" s="327"/>
      <c r="ABZ131" s="327"/>
      <c r="ACA131" s="327"/>
      <c r="ACB131" s="327"/>
      <c r="ACC131" s="327"/>
      <c r="ACD131" s="327"/>
      <c r="ACE131" s="327"/>
      <c r="ACF131" s="327"/>
      <c r="ACG131" s="327"/>
      <c r="ACH131" s="327"/>
      <c r="ACI131" s="327"/>
      <c r="ACJ131" s="327"/>
      <c r="ACK131" s="327"/>
      <c r="ACL131" s="327"/>
      <c r="ACM131" s="327"/>
      <c r="ACN131" s="327"/>
      <c r="ACO131" s="327"/>
      <c r="ACP131" s="327"/>
      <c r="ACQ131" s="327"/>
      <c r="ACR131" s="327"/>
      <c r="ACS131" s="327"/>
      <c r="ACT131" s="327"/>
      <c r="ACU131" s="327"/>
      <c r="ACV131" s="327"/>
      <c r="ACW131" s="327"/>
      <c r="ACX131" s="327"/>
      <c r="ACY131" s="327"/>
      <c r="ACZ131" s="327"/>
      <c r="ADA131" s="327"/>
      <c r="ADB131" s="327"/>
      <c r="ADC131" s="327"/>
      <c r="ADD131" s="327"/>
      <c r="ADE131" s="327"/>
      <c r="ADF131" s="327"/>
      <c r="ADG131" s="327"/>
      <c r="ADH131" s="327"/>
      <c r="ADI131" s="327"/>
      <c r="ADJ131" s="327"/>
      <c r="ADK131" s="327"/>
      <c r="ADL131" s="327"/>
      <c r="ADM131" s="327"/>
      <c r="ADN131" s="327"/>
      <c r="ADO131" s="327"/>
      <c r="ADP131" s="327"/>
      <c r="ADQ131" s="327"/>
      <c r="ADR131" s="327"/>
      <c r="ADS131" s="327"/>
      <c r="ADT131" s="327"/>
      <c r="ADU131" s="327"/>
      <c r="ADV131" s="327"/>
      <c r="ADW131" s="327"/>
      <c r="ADX131" s="327"/>
      <c r="ADY131" s="327"/>
      <c r="ADZ131" s="327"/>
      <c r="AEA131" s="327"/>
      <c r="AEB131" s="327"/>
      <c r="AEC131" s="327"/>
      <c r="AED131" s="327"/>
      <c r="AEE131" s="327"/>
      <c r="AEF131" s="327"/>
      <c r="AEG131" s="327"/>
      <c r="AEH131" s="327"/>
      <c r="AEI131" s="327"/>
      <c r="AEJ131" s="327"/>
      <c r="AEK131" s="327"/>
      <c r="AEL131" s="327"/>
      <c r="AEM131" s="327"/>
      <c r="AEN131" s="327"/>
      <c r="AEO131" s="327"/>
      <c r="AEP131" s="327"/>
      <c r="AEQ131" s="327"/>
      <c r="AER131" s="327"/>
      <c r="AES131" s="327"/>
      <c r="AET131" s="327"/>
      <c r="AEU131" s="327"/>
      <c r="AEV131" s="327"/>
      <c r="AEW131" s="327"/>
      <c r="AEX131" s="327"/>
      <c r="AEY131" s="327"/>
      <c r="AEZ131" s="327"/>
      <c r="AFA131" s="327"/>
      <c r="AFB131" s="327"/>
      <c r="AFC131" s="327"/>
      <c r="AFD131" s="327"/>
      <c r="AFE131" s="327"/>
      <c r="AFF131" s="327"/>
      <c r="AFG131" s="327"/>
      <c r="AFH131" s="327"/>
      <c r="AFI131" s="327"/>
      <c r="AFJ131" s="327"/>
      <c r="AFK131" s="327"/>
      <c r="AFL131" s="327"/>
      <c r="AFM131" s="327"/>
      <c r="AFN131" s="327"/>
      <c r="AFO131" s="327"/>
      <c r="AFP131" s="327"/>
      <c r="AFQ131" s="327"/>
      <c r="AFR131" s="327"/>
      <c r="AFS131" s="327"/>
      <c r="AFT131" s="327"/>
      <c r="AFU131" s="327"/>
      <c r="AFV131" s="327"/>
      <c r="AFW131" s="327"/>
      <c r="AFX131" s="327"/>
      <c r="AFY131" s="327"/>
      <c r="AFZ131" s="327"/>
      <c r="AGA131" s="327"/>
      <c r="AGB131" s="327"/>
      <c r="AGC131" s="327"/>
      <c r="AGD131" s="327"/>
      <c r="AGE131" s="327"/>
      <c r="AGF131" s="327"/>
      <c r="AGG131" s="327"/>
      <c r="AGH131" s="327"/>
      <c r="AGI131" s="327"/>
      <c r="AGJ131" s="327"/>
      <c r="AGK131" s="327"/>
      <c r="AGL131" s="327"/>
      <c r="AGM131" s="327"/>
      <c r="AGN131" s="327"/>
      <c r="AGO131" s="327"/>
      <c r="AGP131" s="327"/>
      <c r="AGQ131" s="327"/>
      <c r="AGR131" s="327"/>
      <c r="AGS131" s="327"/>
      <c r="AGT131" s="327"/>
      <c r="AGU131" s="327"/>
      <c r="AGV131" s="327"/>
      <c r="AGW131" s="327"/>
      <c r="AGX131" s="327"/>
      <c r="AGY131" s="327"/>
      <c r="AGZ131" s="327"/>
      <c r="AHA131" s="327"/>
      <c r="AHB131" s="327"/>
      <c r="AHC131" s="327"/>
      <c r="AHD131" s="327"/>
      <c r="AHE131" s="327"/>
      <c r="AHF131" s="327"/>
      <c r="AHG131" s="327"/>
      <c r="AHH131" s="327"/>
      <c r="AHI131" s="327"/>
      <c r="AHJ131" s="327"/>
      <c r="AHK131" s="327"/>
      <c r="AHL131" s="327"/>
      <c r="AHM131" s="327"/>
      <c r="AHN131" s="327"/>
      <c r="AHO131" s="327"/>
      <c r="AHP131" s="327"/>
      <c r="AHQ131" s="327"/>
      <c r="AHR131" s="327"/>
      <c r="AHS131" s="327"/>
      <c r="AHT131" s="327"/>
      <c r="AHU131" s="327"/>
      <c r="AHV131" s="327"/>
      <c r="AHW131" s="327"/>
      <c r="AHX131" s="327"/>
      <c r="AHY131" s="327"/>
      <c r="AHZ131" s="327"/>
      <c r="AIA131" s="327"/>
      <c r="AIB131" s="327"/>
      <c r="AIC131" s="327"/>
      <c r="AID131" s="327"/>
      <c r="AIE131" s="327"/>
      <c r="AIF131" s="327"/>
      <c r="AIG131" s="327"/>
      <c r="AIH131" s="327"/>
      <c r="AII131" s="327"/>
      <c r="AIJ131" s="327"/>
      <c r="AIK131" s="327"/>
      <c r="AIL131" s="327"/>
      <c r="AIM131" s="327"/>
      <c r="AIN131" s="327"/>
      <c r="AIO131" s="327"/>
      <c r="AIP131" s="327"/>
      <c r="AIQ131" s="327"/>
      <c r="AIR131" s="327"/>
      <c r="AIS131" s="327"/>
      <c r="AIT131" s="327"/>
      <c r="AIU131" s="327"/>
      <c r="AIV131" s="327"/>
      <c r="AIW131" s="327"/>
      <c r="AIX131" s="327"/>
      <c r="AIY131" s="327"/>
      <c r="AIZ131" s="327"/>
      <c r="AJA131" s="327"/>
      <c r="AJB131" s="327"/>
      <c r="AJC131" s="327"/>
      <c r="AJD131" s="327"/>
      <c r="AJE131" s="327"/>
      <c r="AJF131" s="327"/>
      <c r="AJG131" s="327"/>
      <c r="AJH131" s="327"/>
      <c r="AJI131" s="327"/>
      <c r="AJJ131" s="327"/>
      <c r="AJK131" s="327"/>
      <c r="AJL131" s="327"/>
      <c r="AJM131" s="327"/>
      <c r="AJN131" s="327"/>
      <c r="AJO131" s="327"/>
      <c r="AJP131" s="327"/>
      <c r="AJQ131" s="327"/>
      <c r="AJR131" s="327"/>
      <c r="AJS131" s="327"/>
      <c r="AJT131" s="327"/>
      <c r="AJU131" s="327"/>
      <c r="AJV131" s="327"/>
      <c r="AJW131" s="327"/>
      <c r="AJX131" s="327"/>
      <c r="AJY131" s="327"/>
      <c r="AJZ131" s="327"/>
      <c r="AKA131" s="327"/>
      <c r="AKB131" s="327"/>
      <c r="AKC131" s="327"/>
      <c r="AKD131" s="327"/>
      <c r="AKE131" s="327"/>
      <c r="AKF131" s="327"/>
      <c r="AKG131" s="327"/>
      <c r="AKH131" s="327"/>
      <c r="AKI131" s="327"/>
      <c r="AKJ131" s="327"/>
      <c r="AKK131" s="327"/>
      <c r="AKL131" s="327"/>
      <c r="AKM131" s="327"/>
      <c r="AKN131" s="327"/>
      <c r="AKO131" s="327"/>
      <c r="AKP131" s="327"/>
      <c r="AKQ131" s="327"/>
      <c r="AKR131" s="327"/>
      <c r="AKS131" s="327"/>
      <c r="AKT131" s="327"/>
      <c r="AKU131" s="327"/>
      <c r="AKV131" s="327"/>
      <c r="AKW131" s="327"/>
      <c r="AKX131" s="327"/>
      <c r="AKY131" s="327"/>
      <c r="AKZ131" s="327"/>
      <c r="ALA131" s="327"/>
      <c r="ALB131" s="327"/>
      <c r="ALC131" s="327"/>
      <c r="ALD131" s="327"/>
      <c r="ALE131" s="327"/>
      <c r="ALF131" s="327"/>
      <c r="ALG131" s="327"/>
      <c r="ALH131" s="327"/>
      <c r="ALI131" s="327"/>
      <c r="ALJ131" s="327"/>
      <c r="ALK131" s="327"/>
      <c r="ALL131" s="327"/>
      <c r="ALM131" s="327"/>
      <c r="ALN131" s="327"/>
      <c r="ALO131" s="327"/>
      <c r="ALP131" s="327"/>
      <c r="ALQ131" s="327"/>
      <c r="ALR131" s="327"/>
      <c r="ALS131" s="327"/>
      <c r="ALT131" s="327"/>
      <c r="ALU131" s="327"/>
      <c r="ALV131" s="327"/>
      <c r="ALW131" s="327"/>
      <c r="ALX131" s="327"/>
      <c r="ALY131" s="327"/>
      <c r="ALZ131" s="327"/>
      <c r="AMA131" s="327"/>
      <c r="AMB131" s="327"/>
      <c r="AMC131" s="327"/>
      <c r="AMD131" s="327"/>
      <c r="AME131" s="327"/>
      <c r="AMF131" s="327"/>
      <c r="AMG131" s="327"/>
      <c r="AMH131" s="327"/>
      <c r="AMI131" s="327"/>
      <c r="AMJ131" s="327"/>
      <c r="AMK131" s="327"/>
      <c r="AML131" s="327"/>
      <c r="AMM131" s="327"/>
      <c r="AMN131" s="327"/>
      <c r="AMO131" s="327"/>
      <c r="AMP131" s="327"/>
      <c r="AMQ131" s="327"/>
      <c r="AMR131" s="327"/>
      <c r="AMS131" s="327"/>
      <c r="AMT131" s="327"/>
      <c r="AMU131" s="327"/>
      <c r="AMV131" s="327"/>
      <c r="AMW131" s="327"/>
      <c r="AMX131" s="327"/>
      <c r="AMY131" s="327"/>
      <c r="AMZ131" s="327"/>
      <c r="ANA131" s="327"/>
      <c r="ANB131" s="327"/>
      <c r="ANC131" s="327"/>
      <c r="AND131" s="327"/>
      <c r="ANE131" s="327"/>
      <c r="ANF131" s="327"/>
      <c r="ANG131" s="327"/>
      <c r="ANH131" s="327"/>
      <c r="ANI131" s="327"/>
      <c r="ANJ131" s="327"/>
      <c r="ANK131" s="327"/>
      <c r="ANL131" s="327"/>
      <c r="ANM131" s="327"/>
      <c r="ANN131" s="327"/>
      <c r="ANO131" s="327"/>
      <c r="ANP131" s="327"/>
      <c r="ANQ131" s="327"/>
      <c r="ANR131" s="327"/>
      <c r="ANS131" s="327"/>
      <c r="ANT131" s="327"/>
      <c r="ANU131" s="327"/>
      <c r="ANV131" s="327"/>
      <c r="ANW131" s="327"/>
      <c r="ANX131" s="327"/>
      <c r="ANY131" s="327"/>
      <c r="ANZ131" s="327"/>
      <c r="AOA131" s="327"/>
      <c r="AOB131" s="327"/>
      <c r="AOC131" s="327"/>
      <c r="AOD131" s="327"/>
      <c r="AOE131" s="327"/>
      <c r="AOF131" s="327"/>
      <c r="AOG131" s="327"/>
      <c r="AOH131" s="327"/>
      <c r="AOI131" s="327"/>
      <c r="AOJ131" s="327"/>
      <c r="AOK131" s="327"/>
      <c r="AOL131" s="327"/>
      <c r="AOM131" s="327"/>
      <c r="AON131" s="327"/>
      <c r="AOO131" s="327"/>
      <c r="AOP131" s="327"/>
      <c r="AOQ131" s="327"/>
      <c r="AOR131" s="327"/>
      <c r="AOS131" s="327"/>
      <c r="AOT131" s="327"/>
      <c r="AOU131" s="327"/>
      <c r="AOV131" s="327"/>
      <c r="AOW131" s="327"/>
      <c r="AOX131" s="327"/>
      <c r="AOY131" s="327"/>
      <c r="AOZ131" s="327"/>
      <c r="APA131" s="327"/>
      <c r="APB131" s="327"/>
      <c r="APC131" s="327"/>
      <c r="APD131" s="327"/>
      <c r="APE131" s="327"/>
      <c r="APF131" s="327"/>
      <c r="APG131" s="327"/>
      <c r="APH131" s="327"/>
      <c r="API131" s="327"/>
      <c r="APJ131" s="327"/>
      <c r="APK131" s="327"/>
      <c r="APL131" s="327"/>
      <c r="APM131" s="327"/>
      <c r="APN131" s="327"/>
      <c r="APO131" s="327"/>
      <c r="APP131" s="327"/>
      <c r="APQ131" s="327"/>
      <c r="APR131" s="327"/>
      <c r="APS131" s="327"/>
      <c r="APT131" s="327"/>
      <c r="APU131" s="327"/>
      <c r="APV131" s="327"/>
      <c r="APW131" s="327"/>
      <c r="APX131" s="327"/>
      <c r="APY131" s="327"/>
      <c r="APZ131" s="327"/>
      <c r="AQA131" s="327"/>
      <c r="AQB131" s="327"/>
      <c r="AQC131" s="327"/>
      <c r="AQD131" s="327"/>
      <c r="AQE131" s="327"/>
      <c r="AQF131" s="327"/>
      <c r="AQG131" s="327"/>
      <c r="AQH131" s="327"/>
      <c r="AQI131" s="327"/>
      <c r="AQJ131" s="327"/>
      <c r="AQK131" s="327"/>
      <c r="AQL131" s="327"/>
      <c r="AQM131" s="327"/>
      <c r="AQN131" s="327"/>
      <c r="AQO131" s="327"/>
      <c r="AQP131" s="327"/>
      <c r="AQQ131" s="327"/>
      <c r="AQR131" s="327"/>
      <c r="AQS131" s="327"/>
      <c r="AQT131" s="327"/>
      <c r="AQU131" s="327"/>
      <c r="AQV131" s="327"/>
      <c r="AQW131" s="327"/>
      <c r="AQX131" s="327"/>
      <c r="AQY131" s="327"/>
      <c r="AQZ131" s="327"/>
      <c r="ARA131" s="327"/>
      <c r="ARB131" s="327"/>
      <c r="ARC131" s="327"/>
      <c r="ARD131" s="327"/>
      <c r="ARE131" s="327"/>
      <c r="ARF131" s="327"/>
      <c r="ARG131" s="327"/>
      <c r="ARH131" s="327"/>
      <c r="ARI131" s="327"/>
      <c r="ARJ131" s="327"/>
      <c r="ARK131" s="327"/>
      <c r="ARL131" s="327"/>
      <c r="ARM131" s="327"/>
      <c r="ARN131" s="327"/>
      <c r="ARO131" s="327"/>
      <c r="ARP131" s="327"/>
      <c r="ARQ131" s="327"/>
      <c r="ARR131" s="327"/>
      <c r="ARS131" s="327"/>
      <c r="ART131" s="327"/>
      <c r="ARU131" s="327"/>
      <c r="ARV131" s="327"/>
      <c r="ARW131" s="327"/>
      <c r="ARX131" s="327"/>
      <c r="ARY131" s="327"/>
      <c r="ARZ131" s="327"/>
      <c r="ASA131" s="327"/>
      <c r="ASB131" s="327"/>
      <c r="ASC131" s="327"/>
      <c r="ASD131" s="327"/>
      <c r="ASE131" s="327"/>
      <c r="ASF131" s="327"/>
      <c r="ASG131" s="327"/>
      <c r="ASH131" s="327"/>
      <c r="ASI131" s="327"/>
      <c r="ASJ131" s="327"/>
      <c r="ASK131" s="327"/>
      <c r="ASL131" s="327"/>
      <c r="ASM131" s="327"/>
      <c r="ASN131" s="327"/>
      <c r="ASO131" s="327"/>
      <c r="ASP131" s="327"/>
      <c r="ASQ131" s="327"/>
      <c r="ASR131" s="327"/>
      <c r="ASS131" s="327"/>
      <c r="AST131" s="327"/>
      <c r="ASU131" s="327"/>
      <c r="ASV131" s="327"/>
      <c r="ASW131" s="327"/>
      <c r="ASX131" s="327"/>
      <c r="ASY131" s="327"/>
      <c r="ASZ131" s="327"/>
      <c r="ATA131" s="327"/>
      <c r="ATB131" s="327"/>
      <c r="ATC131" s="327"/>
      <c r="ATD131" s="327"/>
      <c r="ATE131" s="327"/>
      <c r="ATF131" s="327"/>
      <c r="ATG131" s="327"/>
      <c r="ATH131" s="327"/>
      <c r="ATI131" s="327"/>
      <c r="ATJ131" s="327"/>
      <c r="ATK131" s="327"/>
      <c r="ATL131" s="327"/>
      <c r="ATM131" s="327"/>
      <c r="ATN131" s="327"/>
      <c r="ATO131" s="327"/>
      <c r="ATP131" s="327"/>
      <c r="ATQ131" s="327"/>
      <c r="ATR131" s="327"/>
      <c r="ATS131" s="327"/>
      <c r="ATT131" s="327"/>
      <c r="ATU131" s="327"/>
      <c r="ATV131" s="327"/>
      <c r="ATW131" s="327"/>
      <c r="ATX131" s="327"/>
      <c r="ATY131" s="327"/>
      <c r="ATZ131" s="327"/>
      <c r="AUA131" s="327"/>
      <c r="AUB131" s="327"/>
      <c r="AUC131" s="327"/>
      <c r="AUD131" s="327"/>
      <c r="AUE131" s="327"/>
      <c r="AUF131" s="327"/>
      <c r="AUG131" s="327"/>
      <c r="AUH131" s="327"/>
      <c r="AUI131" s="327"/>
      <c r="AUJ131" s="327"/>
      <c r="AUK131" s="327"/>
      <c r="AUL131" s="327"/>
      <c r="AUM131" s="327"/>
      <c r="AUN131" s="327"/>
      <c r="AUO131" s="327"/>
      <c r="AUP131" s="327"/>
      <c r="AUQ131" s="327"/>
      <c r="AUR131" s="327"/>
      <c r="AUS131" s="327"/>
      <c r="AUT131" s="327"/>
      <c r="AUU131" s="327"/>
      <c r="AUV131" s="327"/>
      <c r="AUW131" s="327"/>
      <c r="AUX131" s="327"/>
      <c r="AUY131" s="327"/>
      <c r="AUZ131" s="327"/>
      <c r="AVA131" s="327"/>
      <c r="AVB131" s="327"/>
      <c r="AVC131" s="327"/>
      <c r="AVD131" s="327"/>
      <c r="AVE131" s="327"/>
      <c r="AVF131" s="327"/>
      <c r="AVG131" s="327"/>
      <c r="AVH131" s="327"/>
      <c r="AVI131" s="327"/>
      <c r="AVJ131" s="327"/>
      <c r="AVK131" s="327"/>
      <c r="AVL131" s="327"/>
      <c r="AVM131" s="327"/>
      <c r="AVN131" s="327"/>
      <c r="AVO131" s="327"/>
      <c r="AVP131" s="327"/>
      <c r="AVQ131" s="327"/>
      <c r="AVR131" s="327"/>
      <c r="AVS131" s="327"/>
      <c r="AVT131" s="327"/>
      <c r="AVU131" s="327"/>
      <c r="AVV131" s="327"/>
      <c r="AVW131" s="327"/>
      <c r="AVX131" s="327"/>
      <c r="AVY131" s="327"/>
      <c r="AVZ131" s="327"/>
      <c r="AWA131" s="327"/>
      <c r="AWB131" s="327"/>
      <c r="AWC131" s="327"/>
      <c r="AWD131" s="327"/>
      <c r="AWE131" s="327"/>
      <c r="AWF131" s="327"/>
      <c r="AWG131" s="327"/>
      <c r="AWH131" s="327"/>
      <c r="AWI131" s="327"/>
      <c r="AWJ131" s="327"/>
      <c r="AWK131" s="327"/>
      <c r="AWL131" s="327"/>
      <c r="AWM131" s="327"/>
      <c r="AWN131" s="327"/>
      <c r="AWO131" s="327"/>
      <c r="AWP131" s="327"/>
      <c r="AWQ131" s="327"/>
      <c r="AWR131" s="327"/>
      <c r="AWS131" s="327"/>
      <c r="AWT131" s="327"/>
      <c r="AWU131" s="327"/>
      <c r="AWV131" s="327"/>
      <c r="AWW131" s="327"/>
      <c r="AWX131" s="327"/>
      <c r="AWY131" s="327"/>
      <c r="AWZ131" s="327"/>
      <c r="AXA131" s="327"/>
      <c r="AXB131" s="327"/>
      <c r="AXC131" s="327"/>
      <c r="AXD131" s="327"/>
      <c r="AXE131" s="327"/>
      <c r="AXF131" s="327"/>
      <c r="AXG131" s="327"/>
      <c r="AXH131" s="327"/>
      <c r="AXI131" s="327"/>
      <c r="AXJ131" s="327"/>
      <c r="AXK131" s="327"/>
      <c r="AXL131" s="327"/>
      <c r="AXM131" s="327"/>
      <c r="AXN131" s="327"/>
      <c r="AXO131" s="327"/>
      <c r="AXP131" s="327"/>
      <c r="AXQ131" s="327"/>
      <c r="AXR131" s="327"/>
      <c r="AXS131" s="327"/>
      <c r="AXT131" s="327"/>
      <c r="AXU131" s="327"/>
      <c r="AXV131" s="327"/>
      <c r="AXW131" s="327"/>
      <c r="AXX131" s="327"/>
      <c r="AXY131" s="327"/>
      <c r="AXZ131" s="327"/>
      <c r="AYA131" s="327"/>
      <c r="AYB131" s="327"/>
      <c r="AYC131" s="327"/>
      <c r="AYD131" s="327"/>
      <c r="AYE131" s="327"/>
      <c r="AYF131" s="327"/>
      <c r="AYG131" s="327"/>
      <c r="AYH131" s="327"/>
      <c r="AYI131" s="327"/>
      <c r="AYJ131" s="327"/>
      <c r="AYK131" s="327"/>
      <c r="AYL131" s="327"/>
      <c r="AYM131" s="327"/>
      <c r="AYN131" s="327"/>
      <c r="AYO131" s="327"/>
      <c r="AYP131" s="327"/>
      <c r="AYQ131" s="327"/>
      <c r="AYR131" s="327"/>
      <c r="AYS131" s="327"/>
      <c r="AYT131" s="327"/>
      <c r="AYU131" s="327"/>
      <c r="AYV131" s="327"/>
      <c r="AYW131" s="327"/>
      <c r="AYX131" s="327"/>
      <c r="AYY131" s="327"/>
      <c r="AYZ131" s="327"/>
      <c r="AZA131" s="327"/>
      <c r="AZB131" s="327"/>
      <c r="AZC131" s="327"/>
      <c r="AZD131" s="327"/>
      <c r="AZE131" s="327"/>
      <c r="AZF131" s="327"/>
      <c r="AZG131" s="327"/>
      <c r="AZH131" s="327"/>
      <c r="AZI131" s="327"/>
      <c r="AZJ131" s="327"/>
      <c r="AZK131" s="327"/>
      <c r="AZL131" s="327"/>
      <c r="AZM131" s="327"/>
      <c r="AZN131" s="327"/>
      <c r="AZO131" s="327"/>
      <c r="AZP131" s="327"/>
      <c r="AZQ131" s="327"/>
      <c r="AZR131" s="327"/>
      <c r="AZS131" s="327"/>
      <c r="AZT131" s="327"/>
      <c r="AZU131" s="327"/>
      <c r="AZV131" s="327"/>
      <c r="AZW131" s="327"/>
      <c r="AZX131" s="327"/>
      <c r="AZY131" s="327"/>
      <c r="AZZ131" s="327"/>
      <c r="BAA131" s="327"/>
      <c r="BAB131" s="327"/>
      <c r="BAC131" s="327"/>
      <c r="BAD131" s="327"/>
      <c r="BAE131" s="327"/>
      <c r="BAF131" s="327"/>
      <c r="BAG131" s="327"/>
      <c r="BAH131" s="327"/>
      <c r="BAI131" s="327"/>
      <c r="BAJ131" s="327"/>
      <c r="BAK131" s="327"/>
      <c r="BAL131" s="327"/>
      <c r="BAM131" s="327"/>
      <c r="BAN131" s="327"/>
      <c r="BAO131" s="327"/>
      <c r="BAP131" s="327"/>
      <c r="BAQ131" s="327"/>
      <c r="BAR131" s="327"/>
      <c r="BAS131" s="327"/>
      <c r="BAT131" s="327"/>
      <c r="BAU131" s="327"/>
      <c r="BAV131" s="327"/>
      <c r="BAW131" s="327"/>
      <c r="BAX131" s="327"/>
      <c r="BAY131" s="327"/>
      <c r="BAZ131" s="327"/>
      <c r="BBA131" s="327"/>
      <c r="BBB131" s="327"/>
      <c r="BBC131" s="327"/>
      <c r="BBD131" s="327"/>
      <c r="BBE131" s="327"/>
      <c r="BBF131" s="327"/>
      <c r="BBG131" s="327"/>
      <c r="BBH131" s="327"/>
      <c r="BBI131" s="327"/>
      <c r="BBJ131" s="327"/>
      <c r="BBK131" s="327"/>
      <c r="BBL131" s="327"/>
      <c r="BBM131" s="327"/>
      <c r="BBN131" s="327"/>
      <c r="BBO131" s="327"/>
      <c r="BBP131" s="327"/>
      <c r="BBQ131" s="327"/>
      <c r="BBR131" s="327"/>
      <c r="BBS131" s="327"/>
      <c r="BBT131" s="327"/>
      <c r="BBU131" s="327"/>
      <c r="BBV131" s="327"/>
      <c r="BBW131" s="327"/>
      <c r="BBX131" s="327"/>
      <c r="BBY131" s="327"/>
      <c r="BBZ131" s="327"/>
      <c r="BCA131" s="327"/>
      <c r="BCB131" s="327"/>
      <c r="BCC131" s="327"/>
      <c r="BCD131" s="327"/>
      <c r="BCE131" s="327"/>
      <c r="BCF131" s="327"/>
      <c r="BCG131" s="327"/>
      <c r="BCH131" s="327"/>
      <c r="BCI131" s="327"/>
      <c r="BCJ131" s="327"/>
      <c r="BCK131" s="327"/>
      <c r="BCL131" s="327"/>
      <c r="BCM131" s="327"/>
      <c r="BCN131" s="327"/>
      <c r="BCO131" s="327"/>
      <c r="BCP131" s="327"/>
      <c r="BCQ131" s="327"/>
      <c r="BCR131" s="327"/>
      <c r="BCS131" s="327"/>
      <c r="BCT131" s="327"/>
      <c r="BCU131" s="327"/>
      <c r="BCV131" s="327"/>
      <c r="BCW131" s="327"/>
      <c r="BCX131" s="327"/>
      <c r="BCY131" s="327"/>
      <c r="BCZ131" s="327"/>
      <c r="BDA131" s="327"/>
      <c r="BDB131" s="327"/>
      <c r="BDC131" s="327"/>
      <c r="BDD131" s="327"/>
      <c r="BDE131" s="327"/>
      <c r="BDF131" s="327"/>
      <c r="BDG131" s="327"/>
      <c r="BDH131" s="327"/>
      <c r="BDI131" s="327"/>
      <c r="BDJ131" s="327"/>
      <c r="BDK131" s="327"/>
      <c r="BDL131" s="327"/>
      <c r="BDM131" s="327"/>
      <c r="BDN131" s="327"/>
      <c r="BDO131" s="327"/>
      <c r="BDP131" s="327"/>
      <c r="BDQ131" s="327"/>
      <c r="BDR131" s="327"/>
      <c r="BDS131" s="327"/>
      <c r="BDT131" s="327"/>
      <c r="BDU131" s="327"/>
      <c r="BDV131" s="327"/>
      <c r="BDW131" s="327"/>
      <c r="BDX131" s="327"/>
      <c r="BDY131" s="327"/>
      <c r="BDZ131" s="327"/>
      <c r="BEA131" s="327"/>
      <c r="BEB131" s="327"/>
      <c r="BEC131" s="327"/>
      <c r="BED131" s="327"/>
      <c r="BEE131" s="327"/>
      <c r="BEF131" s="327"/>
      <c r="BEG131" s="327"/>
      <c r="BEH131" s="327"/>
      <c r="BEI131" s="327"/>
      <c r="BEJ131" s="327"/>
      <c r="BEK131" s="327"/>
      <c r="BEL131" s="327"/>
      <c r="BEM131" s="327"/>
      <c r="BEN131" s="327"/>
      <c r="BEO131" s="327"/>
      <c r="BEP131" s="327"/>
      <c r="BEQ131" s="327"/>
      <c r="BER131" s="327"/>
      <c r="BES131" s="327"/>
      <c r="BET131" s="327"/>
      <c r="BEU131" s="327"/>
      <c r="BEV131" s="327"/>
      <c r="BEW131" s="327"/>
      <c r="BEX131" s="327"/>
      <c r="BEY131" s="327"/>
      <c r="BEZ131" s="327"/>
      <c r="BFA131" s="327"/>
      <c r="BFB131" s="327"/>
      <c r="BFC131" s="327"/>
      <c r="BFD131" s="327"/>
      <c r="BFE131" s="327"/>
      <c r="BFF131" s="327"/>
      <c r="BFG131" s="327"/>
      <c r="BFH131" s="327"/>
      <c r="BFI131" s="327"/>
      <c r="BFJ131" s="327"/>
      <c r="BFK131" s="327"/>
      <c r="BFL131" s="327"/>
      <c r="BFM131" s="327"/>
      <c r="BFN131" s="327"/>
      <c r="BFO131" s="327"/>
      <c r="BFP131" s="327"/>
      <c r="BFQ131" s="327"/>
      <c r="BFR131" s="327"/>
      <c r="BFS131" s="327"/>
      <c r="BFT131" s="327"/>
      <c r="BFU131" s="327"/>
      <c r="BFV131" s="327"/>
      <c r="BFW131" s="327"/>
      <c r="BFX131" s="327"/>
      <c r="BFY131" s="327"/>
      <c r="BFZ131" s="327"/>
      <c r="BGA131" s="327"/>
      <c r="BGB131" s="327"/>
      <c r="BGC131" s="327"/>
      <c r="BGD131" s="327"/>
      <c r="BGE131" s="327"/>
      <c r="BGF131" s="327"/>
      <c r="BGG131" s="327"/>
      <c r="BGH131" s="327"/>
      <c r="BGI131" s="327"/>
      <c r="BGJ131" s="327"/>
      <c r="BGK131" s="327"/>
      <c r="BGL131" s="327"/>
      <c r="BGM131" s="327"/>
      <c r="BGN131" s="327"/>
      <c r="BGO131" s="327"/>
      <c r="BGP131" s="327"/>
      <c r="BGQ131" s="327"/>
      <c r="BGR131" s="327"/>
      <c r="BGS131" s="327"/>
      <c r="BGT131" s="327"/>
      <c r="BGU131" s="327"/>
      <c r="BGV131" s="327"/>
      <c r="BGW131" s="327"/>
      <c r="BGX131" s="327"/>
      <c r="BGY131" s="327"/>
      <c r="BGZ131" s="327"/>
      <c r="BHA131" s="327"/>
      <c r="BHB131" s="327"/>
      <c r="BHC131" s="327"/>
      <c r="BHD131" s="327"/>
      <c r="BHE131" s="327"/>
      <c r="BHF131" s="327"/>
      <c r="BHG131" s="327"/>
      <c r="BHH131" s="327"/>
      <c r="BHI131" s="327"/>
      <c r="BHJ131" s="327"/>
      <c r="BHK131" s="327"/>
      <c r="BHL131" s="327"/>
      <c r="BHM131" s="327"/>
      <c r="BHN131" s="327"/>
      <c r="BHO131" s="327"/>
      <c r="BHP131" s="327"/>
      <c r="BHQ131" s="327"/>
      <c r="BHR131" s="327"/>
      <c r="BHS131" s="327"/>
      <c r="BHT131" s="327"/>
      <c r="BHU131" s="327"/>
      <c r="BHV131" s="327"/>
      <c r="BHW131" s="327"/>
      <c r="BHX131" s="327"/>
      <c r="BHY131" s="327"/>
      <c r="BHZ131" s="327"/>
      <c r="BIA131" s="327"/>
      <c r="BIB131" s="327"/>
      <c r="BIC131" s="327"/>
      <c r="BID131" s="327"/>
      <c r="BIE131" s="327"/>
      <c r="BIF131" s="327"/>
      <c r="BIG131" s="327"/>
      <c r="BIH131" s="327"/>
      <c r="BII131" s="327"/>
      <c r="BIJ131" s="327"/>
      <c r="BIK131" s="327"/>
      <c r="BIL131" s="327"/>
      <c r="BIM131" s="327"/>
      <c r="BIN131" s="327"/>
      <c r="BIO131" s="327"/>
      <c r="BIP131" s="327"/>
      <c r="BIQ131" s="327"/>
      <c r="BIR131" s="327"/>
      <c r="BIS131" s="327"/>
      <c r="BIT131" s="327"/>
      <c r="BIU131" s="327"/>
      <c r="BIV131" s="327"/>
      <c r="BIW131" s="327"/>
      <c r="BIX131" s="327"/>
      <c r="BIY131" s="327"/>
      <c r="BIZ131" s="327"/>
      <c r="BJA131" s="327"/>
      <c r="BJB131" s="327"/>
      <c r="BJC131" s="327"/>
      <c r="BJD131" s="327"/>
      <c r="BJE131" s="327"/>
      <c r="BJF131" s="327"/>
      <c r="BJG131" s="327"/>
      <c r="BJH131" s="327"/>
      <c r="BJI131" s="327"/>
      <c r="BJJ131" s="327"/>
      <c r="BJK131" s="327"/>
      <c r="BJL131" s="327"/>
      <c r="BJM131" s="327"/>
      <c r="BJN131" s="327"/>
      <c r="BJO131" s="327"/>
      <c r="BJP131" s="327"/>
      <c r="BJQ131" s="327"/>
      <c r="BJR131" s="327"/>
      <c r="BJS131" s="327"/>
      <c r="BJT131" s="327"/>
      <c r="BJU131" s="327"/>
      <c r="BJV131" s="327"/>
      <c r="BJW131" s="327"/>
      <c r="BJX131" s="327"/>
      <c r="BJY131" s="327"/>
      <c r="BJZ131" s="327"/>
      <c r="BKA131" s="327"/>
      <c r="BKB131" s="327"/>
      <c r="BKC131" s="327"/>
      <c r="BKD131" s="327"/>
      <c r="BKE131" s="327"/>
      <c r="BKF131" s="327"/>
      <c r="BKG131" s="327"/>
      <c r="BKH131" s="327"/>
      <c r="BKI131" s="327"/>
      <c r="BKJ131" s="327"/>
      <c r="BKK131" s="327"/>
      <c r="BKL131" s="327"/>
      <c r="BKM131" s="327"/>
      <c r="BKN131" s="327"/>
      <c r="BKO131" s="327"/>
      <c r="BKP131" s="327"/>
      <c r="BKQ131" s="327"/>
      <c r="BKR131" s="327"/>
      <c r="BKS131" s="327"/>
      <c r="BKT131" s="327"/>
      <c r="BKU131" s="327"/>
      <c r="BKV131" s="327"/>
      <c r="BKW131" s="327"/>
      <c r="BKX131" s="327"/>
      <c r="BKY131" s="327"/>
      <c r="BKZ131" s="327"/>
      <c r="BLA131" s="327"/>
      <c r="BLB131" s="327"/>
      <c r="BLC131" s="327"/>
      <c r="BLD131" s="327"/>
      <c r="BLE131" s="327"/>
      <c r="BLF131" s="327"/>
      <c r="BLG131" s="327"/>
      <c r="BLH131" s="327"/>
      <c r="BLI131" s="327"/>
      <c r="BLJ131" s="327"/>
      <c r="BLK131" s="327"/>
      <c r="BLL131" s="327"/>
      <c r="BLM131" s="327"/>
      <c r="BLN131" s="327"/>
      <c r="BLO131" s="327"/>
      <c r="BLP131" s="327"/>
      <c r="BLQ131" s="327"/>
      <c r="BLR131" s="327"/>
      <c r="BLS131" s="327"/>
      <c r="BLT131" s="327"/>
      <c r="BLU131" s="327"/>
      <c r="BLV131" s="327"/>
      <c r="BLW131" s="327"/>
      <c r="BLX131" s="327"/>
      <c r="BLY131" s="327"/>
      <c r="BLZ131" s="327"/>
      <c r="BMA131" s="327"/>
      <c r="BMB131" s="327"/>
      <c r="BMC131" s="327"/>
      <c r="BMD131" s="327"/>
      <c r="BME131" s="327"/>
      <c r="BMF131" s="327"/>
      <c r="BMG131" s="327"/>
      <c r="BMH131" s="327"/>
      <c r="BMI131" s="327"/>
      <c r="BMJ131" s="327"/>
      <c r="BMK131" s="327"/>
      <c r="BML131" s="327"/>
      <c r="BMM131" s="327"/>
      <c r="BMN131" s="327"/>
      <c r="BMO131" s="327"/>
      <c r="BMP131" s="327"/>
      <c r="BMQ131" s="327"/>
      <c r="BMR131" s="327"/>
      <c r="BMS131" s="327"/>
      <c r="BMT131" s="327"/>
      <c r="BMU131" s="327"/>
      <c r="BMV131" s="327"/>
      <c r="BMW131" s="327"/>
      <c r="BMX131" s="327"/>
      <c r="BMY131" s="327"/>
      <c r="BMZ131" s="327"/>
      <c r="BNA131" s="327"/>
      <c r="BNB131" s="327"/>
      <c r="BNC131" s="327"/>
      <c r="BND131" s="327"/>
      <c r="BNE131" s="327"/>
      <c r="BNF131" s="327"/>
      <c r="BNG131" s="327"/>
      <c r="BNH131" s="327"/>
      <c r="BNI131" s="327"/>
      <c r="BNJ131" s="327"/>
      <c r="BNK131" s="327"/>
      <c r="BNL131" s="327"/>
      <c r="BNM131" s="327"/>
      <c r="BNN131" s="327"/>
      <c r="BNO131" s="327"/>
      <c r="BNP131" s="327"/>
      <c r="BNQ131" s="327"/>
      <c r="BNR131" s="327"/>
      <c r="BNS131" s="327"/>
      <c r="BNT131" s="327"/>
      <c r="BNU131" s="327"/>
      <c r="BNV131" s="327"/>
      <c r="BNW131" s="327"/>
      <c r="BNX131" s="327"/>
      <c r="BNY131" s="327"/>
      <c r="BNZ131" s="327"/>
      <c r="BOA131" s="327"/>
      <c r="BOB131" s="327"/>
      <c r="BOC131" s="327"/>
      <c r="BOD131" s="327"/>
      <c r="BOE131" s="327"/>
      <c r="BOF131" s="327"/>
      <c r="BOG131" s="327"/>
      <c r="BOH131" s="327"/>
      <c r="BOI131" s="327"/>
      <c r="BOJ131" s="327"/>
      <c r="BOK131" s="327"/>
      <c r="BOL131" s="327"/>
      <c r="BOM131" s="327"/>
      <c r="BON131" s="327"/>
      <c r="BOO131" s="327"/>
      <c r="BOP131" s="327"/>
      <c r="BOQ131" s="327"/>
      <c r="BOR131" s="327"/>
      <c r="BOS131" s="327"/>
      <c r="BOT131" s="327"/>
      <c r="BOU131" s="327"/>
      <c r="BOV131" s="327"/>
      <c r="BOW131" s="327"/>
      <c r="BOX131" s="327"/>
      <c r="BOY131" s="327"/>
      <c r="BOZ131" s="327"/>
      <c r="BPA131" s="327"/>
      <c r="BPB131" s="327"/>
      <c r="BPC131" s="327"/>
      <c r="BPD131" s="327"/>
      <c r="BPE131" s="327"/>
      <c r="BPF131" s="327"/>
      <c r="BPG131" s="327"/>
      <c r="BPH131" s="327"/>
      <c r="BPI131" s="327"/>
      <c r="BPJ131" s="327"/>
      <c r="BPK131" s="327"/>
      <c r="BPL131" s="327"/>
      <c r="BPM131" s="327"/>
      <c r="BPN131" s="327"/>
      <c r="BPO131" s="327"/>
      <c r="BPP131" s="327"/>
      <c r="BPQ131" s="327"/>
      <c r="BPR131" s="327"/>
      <c r="BPS131" s="327"/>
      <c r="BPT131" s="327"/>
      <c r="BPU131" s="327"/>
      <c r="BPV131" s="327"/>
      <c r="BPW131" s="327"/>
      <c r="BPX131" s="327"/>
      <c r="BPY131" s="327"/>
      <c r="BPZ131" s="327"/>
      <c r="BQA131" s="327"/>
      <c r="BQB131" s="327"/>
      <c r="BQC131" s="327"/>
      <c r="BQD131" s="327"/>
      <c r="BQE131" s="327"/>
      <c r="BQF131" s="327"/>
      <c r="BQG131" s="327"/>
      <c r="BQH131" s="327"/>
      <c r="BQI131" s="327"/>
      <c r="BQJ131" s="327"/>
      <c r="BQK131" s="327"/>
      <c r="BQL131" s="327"/>
      <c r="BQM131" s="327"/>
      <c r="BQN131" s="327"/>
      <c r="BQO131" s="327"/>
      <c r="BQP131" s="327"/>
      <c r="BQQ131" s="327"/>
      <c r="BQR131" s="327"/>
      <c r="BQS131" s="327"/>
      <c r="BQT131" s="327"/>
      <c r="BQU131" s="327"/>
      <c r="BQV131" s="327"/>
      <c r="BQW131" s="327"/>
      <c r="BQX131" s="327"/>
      <c r="BQY131" s="327"/>
      <c r="BQZ131" s="327"/>
      <c r="BRA131" s="327"/>
      <c r="BRB131" s="327"/>
      <c r="BRC131" s="327"/>
      <c r="BRD131" s="327"/>
      <c r="BRE131" s="327"/>
      <c r="BRF131" s="327"/>
      <c r="BRG131" s="327"/>
      <c r="BRH131" s="327"/>
      <c r="BRI131" s="327"/>
      <c r="BRJ131" s="327"/>
      <c r="BRK131" s="327"/>
      <c r="BRL131" s="327"/>
      <c r="BRM131" s="327"/>
      <c r="BRN131" s="327"/>
      <c r="BRO131" s="327"/>
      <c r="BRP131" s="327"/>
      <c r="BRQ131" s="327"/>
      <c r="BRR131" s="327"/>
      <c r="BRS131" s="327"/>
      <c r="BRT131" s="327"/>
      <c r="BRU131" s="327"/>
      <c r="BRV131" s="327"/>
      <c r="BRW131" s="327"/>
      <c r="BRX131" s="327"/>
      <c r="BRY131" s="327"/>
      <c r="BRZ131" s="327"/>
      <c r="BSA131" s="327"/>
      <c r="BSB131" s="327"/>
      <c r="BSC131" s="327"/>
      <c r="BSD131" s="327"/>
      <c r="BSE131" s="327"/>
      <c r="BSF131" s="327"/>
      <c r="BSG131" s="327"/>
      <c r="BSH131" s="327"/>
      <c r="BSI131" s="327"/>
      <c r="BSJ131" s="327"/>
      <c r="BSK131" s="327"/>
      <c r="BSL131" s="327"/>
      <c r="BSM131" s="327"/>
      <c r="BSN131" s="327"/>
      <c r="BSO131" s="327"/>
      <c r="BSP131" s="327"/>
      <c r="BSQ131" s="327"/>
      <c r="BSR131" s="327"/>
      <c r="BSS131" s="327"/>
      <c r="BST131" s="327"/>
      <c r="BSU131" s="327"/>
      <c r="BSV131" s="327"/>
      <c r="BSW131" s="327"/>
      <c r="BSX131" s="327"/>
      <c r="BSY131" s="327"/>
      <c r="BSZ131" s="327"/>
      <c r="BTA131" s="327"/>
      <c r="BTB131" s="327"/>
      <c r="BTC131" s="327"/>
      <c r="BTD131" s="327"/>
      <c r="BTE131" s="327"/>
      <c r="BTF131" s="327"/>
      <c r="BTG131" s="327"/>
      <c r="BTH131" s="327"/>
      <c r="BTI131" s="327"/>
      <c r="BTJ131" s="327"/>
      <c r="BTK131" s="327"/>
      <c r="BTL131" s="327"/>
      <c r="BTM131" s="327"/>
      <c r="BTN131" s="327"/>
      <c r="BTO131" s="327"/>
      <c r="BTP131" s="327"/>
      <c r="BTQ131" s="327"/>
      <c r="BTR131" s="327"/>
      <c r="BTS131" s="327"/>
      <c r="BTT131" s="327"/>
      <c r="BTU131" s="327"/>
      <c r="BTV131" s="327"/>
      <c r="BTW131" s="327"/>
      <c r="BTX131" s="327"/>
      <c r="BTY131" s="327"/>
      <c r="BTZ131" s="327"/>
      <c r="BUA131" s="327"/>
      <c r="BUB131" s="327"/>
      <c r="BUC131" s="327"/>
      <c r="BUD131" s="327"/>
      <c r="BUE131" s="327"/>
      <c r="BUF131" s="327"/>
      <c r="BUG131" s="327"/>
      <c r="BUH131" s="327"/>
      <c r="BUI131" s="327"/>
      <c r="BUJ131" s="327"/>
      <c r="BUK131" s="327"/>
      <c r="BUL131" s="327"/>
      <c r="BUM131" s="327"/>
      <c r="BUN131" s="327"/>
      <c r="BUO131" s="327"/>
      <c r="BUP131" s="327"/>
      <c r="BUQ131" s="327"/>
      <c r="BUR131" s="327"/>
      <c r="BUS131" s="327"/>
      <c r="BUT131" s="327"/>
      <c r="BUU131" s="327"/>
      <c r="BUV131" s="327"/>
      <c r="BUW131" s="327"/>
      <c r="BUX131" s="327"/>
      <c r="BUY131" s="327"/>
      <c r="BUZ131" s="327"/>
      <c r="BVA131" s="327"/>
      <c r="BVB131" s="327"/>
      <c r="BVC131" s="327"/>
      <c r="BVD131" s="327"/>
      <c r="BVE131" s="327"/>
      <c r="BVF131" s="327"/>
      <c r="BVG131" s="327"/>
      <c r="BVH131" s="327"/>
      <c r="BVI131" s="327"/>
      <c r="BVJ131" s="327"/>
      <c r="BVK131" s="327"/>
      <c r="BVL131" s="327"/>
      <c r="BVM131" s="327"/>
      <c r="BVN131" s="327"/>
      <c r="BVO131" s="327"/>
      <c r="BVP131" s="327"/>
      <c r="BVQ131" s="327"/>
      <c r="BVR131" s="327"/>
      <c r="BVS131" s="327"/>
      <c r="BVT131" s="327"/>
      <c r="BVU131" s="327"/>
      <c r="BVV131" s="327"/>
      <c r="BVW131" s="327"/>
      <c r="BVX131" s="327"/>
      <c r="BVY131" s="327"/>
      <c r="BVZ131" s="327"/>
      <c r="BWA131" s="327"/>
      <c r="BWB131" s="327"/>
      <c r="BWC131" s="327"/>
      <c r="BWD131" s="327"/>
      <c r="BWE131" s="327"/>
      <c r="BWF131" s="327"/>
      <c r="BWG131" s="327"/>
      <c r="BWH131" s="327"/>
      <c r="BWI131" s="327"/>
      <c r="BWJ131" s="327"/>
      <c r="BWK131" s="327"/>
      <c r="BWL131" s="327"/>
      <c r="BWM131" s="327"/>
      <c r="BWN131" s="327"/>
      <c r="BWO131" s="327"/>
      <c r="BWP131" s="327"/>
      <c r="BWQ131" s="327"/>
      <c r="BWR131" s="327"/>
      <c r="BWS131" s="327"/>
      <c r="BWT131" s="327"/>
      <c r="BWU131" s="327"/>
      <c r="BWV131" s="327"/>
      <c r="BWW131" s="327"/>
      <c r="BWX131" s="327"/>
      <c r="BWY131" s="327"/>
      <c r="BWZ131" s="327"/>
      <c r="BXA131" s="327"/>
      <c r="BXB131" s="327"/>
      <c r="BXC131" s="327"/>
      <c r="BXD131" s="327"/>
      <c r="BXE131" s="327"/>
      <c r="BXF131" s="327"/>
      <c r="BXG131" s="327"/>
      <c r="BXH131" s="327"/>
      <c r="BXI131" s="327"/>
      <c r="BXJ131" s="327"/>
      <c r="BXK131" s="327"/>
      <c r="BXL131" s="327"/>
      <c r="BXM131" s="327"/>
      <c r="BXN131" s="327"/>
      <c r="BXO131" s="327"/>
      <c r="BXP131" s="327"/>
      <c r="BXQ131" s="327"/>
      <c r="BXR131" s="327"/>
      <c r="BXS131" s="327"/>
      <c r="BXT131" s="327"/>
      <c r="BXU131" s="327"/>
      <c r="BXV131" s="327"/>
      <c r="BXW131" s="327"/>
      <c r="BXX131" s="327"/>
      <c r="BXY131" s="327"/>
      <c r="BXZ131" s="327"/>
      <c r="BYA131" s="327"/>
      <c r="BYB131" s="327"/>
      <c r="BYC131" s="327"/>
      <c r="BYD131" s="327"/>
      <c r="BYE131" s="327"/>
      <c r="BYF131" s="327"/>
      <c r="BYG131" s="327"/>
      <c r="BYH131" s="327"/>
      <c r="BYI131" s="327"/>
      <c r="BYJ131" s="327"/>
      <c r="BYK131" s="327"/>
      <c r="BYL131" s="327"/>
      <c r="BYM131" s="327"/>
      <c r="BYN131" s="327"/>
      <c r="BYO131" s="327"/>
      <c r="BYP131" s="327"/>
      <c r="BYQ131" s="327"/>
      <c r="BYR131" s="327"/>
      <c r="BYS131" s="327"/>
      <c r="BYT131" s="327"/>
      <c r="BYU131" s="327"/>
      <c r="BYV131" s="327"/>
      <c r="BYW131" s="327"/>
      <c r="BYX131" s="327"/>
      <c r="BYY131" s="327"/>
      <c r="BYZ131" s="327"/>
      <c r="BZA131" s="327"/>
      <c r="BZB131" s="327"/>
      <c r="BZC131" s="327"/>
      <c r="BZD131" s="327"/>
      <c r="BZE131" s="327"/>
      <c r="BZF131" s="327"/>
      <c r="BZG131" s="327"/>
      <c r="BZH131" s="327"/>
      <c r="BZI131" s="327"/>
      <c r="BZJ131" s="327"/>
      <c r="BZK131" s="327"/>
      <c r="BZL131" s="327"/>
      <c r="BZM131" s="327"/>
      <c r="BZN131" s="327"/>
      <c r="BZO131" s="327"/>
      <c r="BZP131" s="327"/>
      <c r="BZQ131" s="327"/>
      <c r="BZR131" s="327"/>
      <c r="BZS131" s="327"/>
      <c r="BZT131" s="327"/>
      <c r="BZU131" s="327"/>
      <c r="BZV131" s="327"/>
      <c r="BZW131" s="327"/>
      <c r="BZX131" s="327"/>
      <c r="BZY131" s="327"/>
      <c r="BZZ131" s="327"/>
      <c r="CAA131" s="327"/>
      <c r="CAB131" s="327"/>
      <c r="CAC131" s="327"/>
      <c r="CAD131" s="327"/>
      <c r="CAE131" s="327"/>
      <c r="CAF131" s="327"/>
      <c r="CAG131" s="327"/>
      <c r="CAH131" s="327"/>
      <c r="CAI131" s="327"/>
      <c r="CAJ131" s="327"/>
      <c r="CAK131" s="327"/>
      <c r="CAL131" s="327"/>
      <c r="CAM131" s="327"/>
      <c r="CAN131" s="327"/>
      <c r="CAO131" s="327"/>
      <c r="CAP131" s="327"/>
      <c r="CAQ131" s="327"/>
      <c r="CAR131" s="327"/>
      <c r="CAS131" s="327"/>
      <c r="CAT131" s="327"/>
      <c r="CAU131" s="327"/>
      <c r="CAV131" s="327"/>
      <c r="CAW131" s="327"/>
      <c r="CAX131" s="327"/>
      <c r="CAY131" s="327"/>
      <c r="CAZ131" s="327"/>
      <c r="CBA131" s="327"/>
      <c r="CBB131" s="327"/>
      <c r="CBC131" s="327"/>
      <c r="CBD131" s="327"/>
      <c r="CBE131" s="327"/>
      <c r="CBF131" s="327"/>
      <c r="CBG131" s="327"/>
      <c r="CBH131" s="327"/>
      <c r="CBI131" s="327"/>
      <c r="CBJ131" s="327"/>
      <c r="CBK131" s="327"/>
      <c r="CBL131" s="327"/>
      <c r="CBM131" s="327"/>
      <c r="CBN131" s="327"/>
      <c r="CBO131" s="327"/>
      <c r="CBP131" s="327"/>
      <c r="CBQ131" s="327"/>
      <c r="CBR131" s="327"/>
      <c r="CBS131" s="327"/>
      <c r="CBT131" s="327"/>
      <c r="CBU131" s="327"/>
      <c r="CBV131" s="327"/>
      <c r="CBW131" s="327"/>
      <c r="CBX131" s="327"/>
      <c r="CBY131" s="327"/>
      <c r="CBZ131" s="327"/>
      <c r="CCA131" s="327"/>
      <c r="CCB131" s="327"/>
      <c r="CCC131" s="327"/>
      <c r="CCD131" s="327"/>
      <c r="CCE131" s="327"/>
      <c r="CCF131" s="327"/>
      <c r="CCG131" s="327"/>
      <c r="CCH131" s="327"/>
      <c r="CCI131" s="327"/>
      <c r="CCJ131" s="327"/>
      <c r="CCK131" s="327"/>
      <c r="CCL131" s="327"/>
      <c r="CCM131" s="327"/>
      <c r="CCN131" s="327"/>
      <c r="CCO131" s="327"/>
      <c r="CCP131" s="327"/>
      <c r="CCQ131" s="327"/>
      <c r="CCR131" s="327"/>
      <c r="CCS131" s="327"/>
      <c r="CCT131" s="327"/>
      <c r="CCU131" s="327"/>
      <c r="CCV131" s="327"/>
      <c r="CCW131" s="327"/>
      <c r="CCX131" s="327"/>
      <c r="CCY131" s="327"/>
      <c r="CCZ131" s="327"/>
      <c r="CDA131" s="327"/>
      <c r="CDB131" s="327"/>
      <c r="CDC131" s="327"/>
      <c r="CDD131" s="327"/>
      <c r="CDE131" s="327"/>
      <c r="CDF131" s="327"/>
      <c r="CDG131" s="327"/>
      <c r="CDH131" s="327"/>
      <c r="CDI131" s="327"/>
      <c r="CDJ131" s="327"/>
      <c r="CDK131" s="327"/>
      <c r="CDL131" s="327"/>
      <c r="CDM131" s="327"/>
      <c r="CDN131" s="327"/>
      <c r="CDO131" s="327"/>
      <c r="CDP131" s="327"/>
      <c r="CDQ131" s="327"/>
      <c r="CDR131" s="327"/>
      <c r="CDS131" s="327"/>
      <c r="CDT131" s="327"/>
      <c r="CDU131" s="327"/>
      <c r="CDV131" s="327"/>
      <c r="CDW131" s="327"/>
      <c r="CDX131" s="327"/>
      <c r="CDY131" s="327"/>
      <c r="CDZ131" s="327"/>
      <c r="CEA131" s="327"/>
      <c r="CEB131" s="327"/>
      <c r="CEC131" s="327"/>
      <c r="CED131" s="327"/>
      <c r="CEE131" s="327"/>
      <c r="CEF131" s="327"/>
      <c r="CEG131" s="327"/>
      <c r="CEH131" s="327"/>
      <c r="CEI131" s="327"/>
      <c r="CEJ131" s="327"/>
      <c r="CEK131" s="327"/>
      <c r="CEL131" s="327"/>
      <c r="CEM131" s="327"/>
      <c r="CEN131" s="327"/>
      <c r="CEO131" s="327"/>
      <c r="CEP131" s="327"/>
      <c r="CEQ131" s="327"/>
      <c r="CER131" s="327"/>
      <c r="CES131" s="327"/>
      <c r="CET131" s="327"/>
      <c r="CEU131" s="327"/>
      <c r="CEV131" s="327"/>
      <c r="CEW131" s="327"/>
      <c r="CEX131" s="327"/>
      <c r="CEY131" s="327"/>
      <c r="CEZ131" s="327"/>
      <c r="CFA131" s="327"/>
      <c r="CFB131" s="327"/>
      <c r="CFC131" s="327"/>
      <c r="CFD131" s="327"/>
      <c r="CFE131" s="327"/>
      <c r="CFF131" s="327"/>
      <c r="CFG131" s="327"/>
      <c r="CFH131" s="327"/>
      <c r="CFI131" s="327"/>
      <c r="CFJ131" s="327"/>
      <c r="CFK131" s="327"/>
      <c r="CFL131" s="327"/>
      <c r="CFM131" s="327"/>
      <c r="CFN131" s="327"/>
      <c r="CFO131" s="327"/>
      <c r="CFP131" s="327"/>
      <c r="CFQ131" s="327"/>
      <c r="CFR131" s="327"/>
      <c r="CFS131" s="327"/>
      <c r="CFT131" s="327"/>
      <c r="CFU131" s="327"/>
      <c r="CFV131" s="327"/>
      <c r="CFW131" s="327"/>
      <c r="CFX131" s="327"/>
      <c r="CFY131" s="327"/>
      <c r="CFZ131" s="327"/>
      <c r="CGA131" s="327"/>
      <c r="CGB131" s="327"/>
      <c r="CGC131" s="327"/>
      <c r="CGD131" s="327"/>
      <c r="CGE131" s="327"/>
      <c r="CGF131" s="327"/>
      <c r="CGG131" s="327"/>
      <c r="CGH131" s="327"/>
      <c r="CGI131" s="327"/>
      <c r="CGJ131" s="327"/>
      <c r="CGK131" s="327"/>
      <c r="CGL131" s="327"/>
      <c r="CGM131" s="327"/>
      <c r="CGN131" s="327"/>
      <c r="CGO131" s="327"/>
      <c r="CGP131" s="327"/>
      <c r="CGQ131" s="327"/>
      <c r="CGR131" s="327"/>
      <c r="CGS131" s="327"/>
      <c r="CGT131" s="327"/>
      <c r="CGU131" s="327"/>
      <c r="CGV131" s="327"/>
      <c r="CGW131" s="327"/>
      <c r="CGX131" s="327"/>
      <c r="CGY131" s="327"/>
      <c r="CGZ131" s="327"/>
      <c r="CHA131" s="327"/>
      <c r="CHB131" s="327"/>
      <c r="CHC131" s="327"/>
      <c r="CHD131" s="327"/>
      <c r="CHE131" s="327"/>
      <c r="CHF131" s="327"/>
      <c r="CHG131" s="327"/>
      <c r="CHH131" s="327"/>
      <c r="CHI131" s="327"/>
      <c r="CHJ131" s="327"/>
      <c r="CHK131" s="327"/>
      <c r="CHL131" s="327"/>
      <c r="CHM131" s="327"/>
      <c r="CHN131" s="327"/>
      <c r="CHO131" s="327"/>
      <c r="CHP131" s="327"/>
      <c r="CHQ131" s="327"/>
      <c r="CHR131" s="327"/>
      <c r="CHS131" s="327"/>
      <c r="CHT131" s="327"/>
      <c r="CHU131" s="327"/>
      <c r="CHV131" s="327"/>
      <c r="CHW131" s="327"/>
      <c r="CHX131" s="327"/>
      <c r="CHY131" s="327"/>
      <c r="CHZ131" s="327"/>
      <c r="CIA131" s="327"/>
      <c r="CIB131" s="327"/>
      <c r="CIC131" s="327"/>
      <c r="CID131" s="327"/>
      <c r="CIE131" s="327"/>
      <c r="CIF131" s="327"/>
      <c r="CIG131" s="327"/>
      <c r="CIH131" s="327"/>
      <c r="CII131" s="327"/>
      <c r="CIJ131" s="327"/>
      <c r="CIK131" s="327"/>
      <c r="CIL131" s="327"/>
      <c r="CIM131" s="327"/>
      <c r="CIN131" s="327"/>
      <c r="CIO131" s="327"/>
      <c r="CIP131" s="327"/>
      <c r="CIQ131" s="327"/>
      <c r="CIR131" s="327"/>
      <c r="CIS131" s="327"/>
      <c r="CIT131" s="327"/>
      <c r="CIU131" s="327"/>
      <c r="CIV131" s="327"/>
      <c r="CIW131" s="327"/>
      <c r="CIX131" s="327"/>
      <c r="CIY131" s="327"/>
      <c r="CIZ131" s="327"/>
      <c r="CJA131" s="327"/>
      <c r="CJB131" s="327"/>
      <c r="CJC131" s="327"/>
      <c r="CJD131" s="327"/>
      <c r="CJE131" s="327"/>
      <c r="CJF131" s="327"/>
      <c r="CJG131" s="327"/>
      <c r="CJH131" s="327"/>
      <c r="CJI131" s="327"/>
      <c r="CJJ131" s="327"/>
      <c r="CJK131" s="327"/>
      <c r="CJL131" s="327"/>
      <c r="CJM131" s="327"/>
      <c r="CJN131" s="327"/>
      <c r="CJO131" s="327"/>
      <c r="CJP131" s="327"/>
      <c r="CJQ131" s="327"/>
      <c r="CJR131" s="327"/>
      <c r="CJS131" s="327"/>
      <c r="CJT131" s="327"/>
      <c r="CJU131" s="327"/>
      <c r="CJV131" s="327"/>
      <c r="CJW131" s="327"/>
      <c r="CJX131" s="327"/>
      <c r="CJY131" s="327"/>
      <c r="CJZ131" s="327"/>
      <c r="CKA131" s="327"/>
      <c r="CKB131" s="327"/>
      <c r="CKC131" s="327"/>
      <c r="CKD131" s="327"/>
      <c r="CKE131" s="327"/>
      <c r="CKF131" s="327"/>
      <c r="CKG131" s="327"/>
      <c r="CKH131" s="327"/>
      <c r="CKI131" s="327"/>
      <c r="CKJ131" s="327"/>
      <c r="CKK131" s="327"/>
      <c r="CKL131" s="327"/>
      <c r="CKM131" s="327"/>
      <c r="CKN131" s="327"/>
      <c r="CKO131" s="327"/>
      <c r="CKP131" s="327"/>
      <c r="CKQ131" s="327"/>
      <c r="CKR131" s="327"/>
      <c r="CKS131" s="327"/>
      <c r="CKT131" s="327"/>
      <c r="CKU131" s="327"/>
      <c r="CKV131" s="327"/>
      <c r="CKW131" s="327"/>
      <c r="CKX131" s="327"/>
      <c r="CKY131" s="327"/>
      <c r="CKZ131" s="327"/>
      <c r="CLA131" s="327"/>
      <c r="CLB131" s="327"/>
      <c r="CLC131" s="327"/>
      <c r="CLD131" s="327"/>
      <c r="CLE131" s="327"/>
      <c r="CLF131" s="327"/>
      <c r="CLG131" s="327"/>
      <c r="CLH131" s="327"/>
      <c r="CLI131" s="327"/>
      <c r="CLJ131" s="327"/>
      <c r="CLK131" s="327"/>
      <c r="CLL131" s="327"/>
      <c r="CLM131" s="327"/>
      <c r="CLN131" s="327"/>
      <c r="CLO131" s="327"/>
      <c r="CLP131" s="327"/>
      <c r="CLQ131" s="327"/>
      <c r="CLR131" s="327"/>
      <c r="CLS131" s="327"/>
      <c r="CLT131" s="327"/>
      <c r="CLU131" s="327"/>
      <c r="CLV131" s="327"/>
      <c r="CLW131" s="327"/>
      <c r="CLX131" s="327"/>
      <c r="CLY131" s="327"/>
      <c r="CLZ131" s="327"/>
      <c r="CMA131" s="327"/>
      <c r="CMB131" s="327"/>
      <c r="CMC131" s="327"/>
      <c r="CMD131" s="327"/>
      <c r="CME131" s="327"/>
      <c r="CMF131" s="327"/>
      <c r="CMG131" s="327"/>
      <c r="CMH131" s="327"/>
      <c r="CMI131" s="327"/>
      <c r="CMJ131" s="327"/>
      <c r="CMK131" s="327"/>
      <c r="CML131" s="327"/>
      <c r="CMM131" s="327"/>
      <c r="CMN131" s="327"/>
      <c r="CMO131" s="327"/>
      <c r="CMP131" s="327"/>
      <c r="CMQ131" s="327"/>
      <c r="CMR131" s="327"/>
      <c r="CMS131" s="327"/>
      <c r="CMT131" s="327"/>
      <c r="CMU131" s="327"/>
      <c r="CMV131" s="327"/>
      <c r="CMW131" s="327"/>
      <c r="CMX131" s="327"/>
      <c r="CMY131" s="327"/>
      <c r="CMZ131" s="327"/>
      <c r="CNA131" s="327"/>
      <c r="CNB131" s="327"/>
      <c r="CNC131" s="327"/>
      <c r="CND131" s="327"/>
      <c r="CNE131" s="327"/>
      <c r="CNF131" s="327"/>
      <c r="CNG131" s="327"/>
      <c r="CNH131" s="327"/>
      <c r="CNI131" s="327"/>
      <c r="CNJ131" s="327"/>
      <c r="CNK131" s="327"/>
      <c r="CNL131" s="327"/>
      <c r="CNM131" s="327"/>
      <c r="CNN131" s="327"/>
      <c r="CNO131" s="327"/>
      <c r="CNP131" s="327"/>
      <c r="CNQ131" s="327"/>
      <c r="CNR131" s="327"/>
      <c r="CNS131" s="327"/>
      <c r="CNT131" s="327"/>
      <c r="CNU131" s="327"/>
      <c r="CNV131" s="327"/>
      <c r="CNW131" s="327"/>
      <c r="CNX131" s="327"/>
      <c r="CNY131" s="327"/>
      <c r="CNZ131" s="327"/>
      <c r="COA131" s="327"/>
      <c r="COB131" s="327"/>
      <c r="COC131" s="327"/>
      <c r="COD131" s="327"/>
      <c r="COE131" s="327"/>
      <c r="COF131" s="327"/>
      <c r="COG131" s="327"/>
      <c r="COH131" s="327"/>
      <c r="COI131" s="327"/>
      <c r="COJ131" s="327"/>
      <c r="COK131" s="327"/>
      <c r="COL131" s="327"/>
      <c r="COM131" s="327"/>
      <c r="CON131" s="327"/>
      <c r="COO131" s="327"/>
      <c r="COP131" s="327"/>
      <c r="COQ131" s="327"/>
      <c r="COR131" s="327"/>
      <c r="COS131" s="327"/>
      <c r="COT131" s="327"/>
      <c r="COU131" s="327"/>
      <c r="COV131" s="327"/>
      <c r="COW131" s="327"/>
      <c r="COX131" s="327"/>
      <c r="COY131" s="327"/>
      <c r="COZ131" s="327"/>
      <c r="CPA131" s="327"/>
      <c r="CPB131" s="327"/>
      <c r="CPC131" s="327"/>
      <c r="CPD131" s="327"/>
      <c r="CPE131" s="327"/>
      <c r="CPF131" s="327"/>
      <c r="CPG131" s="327"/>
      <c r="CPH131" s="327"/>
      <c r="CPI131" s="327"/>
      <c r="CPJ131" s="327"/>
      <c r="CPK131" s="327"/>
      <c r="CPL131" s="327"/>
      <c r="CPM131" s="327"/>
      <c r="CPN131" s="327"/>
      <c r="CPO131" s="327"/>
      <c r="CPP131" s="327"/>
      <c r="CPQ131" s="327"/>
      <c r="CPR131" s="327"/>
      <c r="CPS131" s="327"/>
      <c r="CPT131" s="327"/>
      <c r="CPU131" s="327"/>
      <c r="CPV131" s="327"/>
      <c r="CPW131" s="327"/>
      <c r="CPX131" s="327"/>
      <c r="CPY131" s="327"/>
      <c r="CPZ131" s="327"/>
      <c r="CQA131" s="327"/>
      <c r="CQB131" s="327"/>
      <c r="CQC131" s="327"/>
      <c r="CQD131" s="327"/>
      <c r="CQE131" s="327"/>
      <c r="CQF131" s="327"/>
      <c r="CQG131" s="327"/>
      <c r="CQH131" s="327"/>
      <c r="CQI131" s="327"/>
      <c r="CQJ131" s="327"/>
      <c r="CQK131" s="327"/>
      <c r="CQL131" s="327"/>
      <c r="CQM131" s="327"/>
      <c r="CQN131" s="327"/>
      <c r="CQO131" s="327"/>
      <c r="CQP131" s="327"/>
      <c r="CQQ131" s="327"/>
      <c r="CQR131" s="327"/>
      <c r="CQS131" s="327"/>
      <c r="CQT131" s="327"/>
      <c r="CQU131" s="327"/>
      <c r="CQV131" s="327"/>
      <c r="CQW131" s="327"/>
      <c r="CQX131" s="327"/>
      <c r="CQY131" s="327"/>
      <c r="CQZ131" s="327"/>
      <c r="CRA131" s="327"/>
      <c r="CRB131" s="327"/>
      <c r="CRC131" s="327"/>
      <c r="CRD131" s="327"/>
      <c r="CRE131" s="327"/>
      <c r="CRF131" s="327"/>
      <c r="CRG131" s="327"/>
      <c r="CRH131" s="327"/>
      <c r="CRI131" s="327"/>
      <c r="CRJ131" s="327"/>
      <c r="CRK131" s="327"/>
      <c r="CRL131" s="327"/>
      <c r="CRM131" s="327"/>
      <c r="CRN131" s="327"/>
      <c r="CRO131" s="327"/>
      <c r="CRP131" s="327"/>
      <c r="CRQ131" s="327"/>
      <c r="CRR131" s="327"/>
      <c r="CRS131" s="327"/>
      <c r="CRT131" s="327"/>
      <c r="CRU131" s="327"/>
      <c r="CRV131" s="327"/>
      <c r="CRW131" s="327"/>
      <c r="CRX131" s="327"/>
      <c r="CRY131" s="327"/>
      <c r="CRZ131" s="327"/>
      <c r="CSA131" s="327"/>
      <c r="CSB131" s="327"/>
      <c r="CSC131" s="327"/>
      <c r="CSD131" s="327"/>
      <c r="CSE131" s="327"/>
      <c r="CSF131" s="327"/>
      <c r="CSG131" s="327"/>
      <c r="CSH131" s="327"/>
      <c r="CSI131" s="327"/>
      <c r="CSJ131" s="327"/>
      <c r="CSK131" s="327"/>
      <c r="CSL131" s="327"/>
      <c r="CSM131" s="327"/>
      <c r="CSN131" s="327"/>
      <c r="CSO131" s="327"/>
      <c r="CSP131" s="327"/>
      <c r="CSQ131" s="327"/>
      <c r="CSR131" s="327"/>
      <c r="CSS131" s="327"/>
      <c r="CST131" s="327"/>
      <c r="CSU131" s="327"/>
      <c r="CSV131" s="327"/>
      <c r="CSW131" s="327"/>
      <c r="CSX131" s="327"/>
      <c r="CSY131" s="327"/>
      <c r="CSZ131" s="327"/>
      <c r="CTA131" s="327"/>
      <c r="CTB131" s="327"/>
      <c r="CTC131" s="327"/>
      <c r="CTD131" s="327"/>
      <c r="CTE131" s="327"/>
      <c r="CTF131" s="327"/>
      <c r="CTG131" s="327"/>
      <c r="CTH131" s="327"/>
      <c r="CTI131" s="327"/>
      <c r="CTJ131" s="327"/>
      <c r="CTK131" s="327"/>
      <c r="CTL131" s="327"/>
      <c r="CTM131" s="327"/>
      <c r="CTN131" s="327"/>
      <c r="CTO131" s="327"/>
      <c r="CTP131" s="327"/>
      <c r="CTQ131" s="327"/>
      <c r="CTR131" s="327"/>
      <c r="CTS131" s="327"/>
      <c r="CTT131" s="327"/>
      <c r="CTU131" s="327"/>
      <c r="CTV131" s="327"/>
      <c r="CTW131" s="327"/>
      <c r="CTX131" s="327"/>
      <c r="CTY131" s="327"/>
      <c r="CTZ131" s="327"/>
      <c r="CUA131" s="327"/>
      <c r="CUB131" s="327"/>
      <c r="CUC131" s="327"/>
      <c r="CUD131" s="327"/>
      <c r="CUE131" s="327"/>
      <c r="CUF131" s="327"/>
      <c r="CUG131" s="327"/>
      <c r="CUH131" s="327"/>
      <c r="CUI131" s="327"/>
      <c r="CUJ131" s="327"/>
      <c r="CUK131" s="327"/>
      <c r="CUL131" s="327"/>
      <c r="CUM131" s="327"/>
      <c r="CUN131" s="327"/>
      <c r="CUO131" s="327"/>
      <c r="CUP131" s="327"/>
      <c r="CUQ131" s="327"/>
      <c r="CUR131" s="327"/>
      <c r="CUS131" s="327"/>
      <c r="CUT131" s="327"/>
      <c r="CUU131" s="327"/>
      <c r="CUV131" s="327"/>
      <c r="CUW131" s="327"/>
      <c r="CUX131" s="327"/>
      <c r="CUY131" s="327"/>
      <c r="CUZ131" s="327"/>
      <c r="CVA131" s="327"/>
      <c r="CVB131" s="327"/>
      <c r="CVC131" s="327"/>
      <c r="CVD131" s="327"/>
      <c r="CVE131" s="327"/>
      <c r="CVF131" s="327"/>
      <c r="CVG131" s="327"/>
      <c r="CVH131" s="327"/>
      <c r="CVI131" s="327"/>
      <c r="CVJ131" s="327"/>
      <c r="CVK131" s="327"/>
      <c r="CVL131" s="327"/>
      <c r="CVM131" s="327"/>
      <c r="CVN131" s="327"/>
      <c r="CVO131" s="327"/>
      <c r="CVP131" s="327"/>
      <c r="CVQ131" s="327"/>
      <c r="CVR131" s="327"/>
      <c r="CVS131" s="327"/>
      <c r="CVT131" s="327"/>
      <c r="CVU131" s="327"/>
      <c r="CVV131" s="327"/>
      <c r="CVW131" s="327"/>
      <c r="CVX131" s="327"/>
      <c r="CVY131" s="327"/>
      <c r="CVZ131" s="327"/>
      <c r="CWA131" s="327"/>
      <c r="CWB131" s="327"/>
      <c r="CWC131" s="327"/>
      <c r="CWD131" s="327"/>
      <c r="CWE131" s="327"/>
      <c r="CWF131" s="327"/>
      <c r="CWG131" s="327"/>
      <c r="CWH131" s="327"/>
      <c r="CWI131" s="327"/>
      <c r="CWJ131" s="327"/>
      <c r="CWK131" s="327"/>
      <c r="CWL131" s="327"/>
      <c r="CWM131" s="327"/>
      <c r="CWN131" s="327"/>
      <c r="CWO131" s="327"/>
      <c r="CWP131" s="327"/>
      <c r="CWQ131" s="327"/>
      <c r="CWR131" s="327"/>
      <c r="CWS131" s="327"/>
      <c r="CWT131" s="327"/>
      <c r="CWU131" s="327"/>
      <c r="CWV131" s="327"/>
      <c r="CWW131" s="327"/>
      <c r="CWX131" s="327"/>
      <c r="CWY131" s="327"/>
      <c r="CWZ131" s="327"/>
      <c r="CXA131" s="327"/>
      <c r="CXB131" s="327"/>
      <c r="CXC131" s="327"/>
      <c r="CXD131" s="327"/>
      <c r="CXE131" s="327"/>
      <c r="CXF131" s="327"/>
      <c r="CXG131" s="327"/>
      <c r="CXH131" s="327"/>
      <c r="CXI131" s="327"/>
      <c r="CXJ131" s="327"/>
      <c r="CXK131" s="327"/>
      <c r="CXL131" s="327"/>
      <c r="CXM131" s="327"/>
      <c r="CXN131" s="327"/>
      <c r="CXO131" s="327"/>
      <c r="CXP131" s="327"/>
      <c r="CXQ131" s="327"/>
      <c r="CXR131" s="327"/>
      <c r="CXS131" s="327"/>
      <c r="CXT131" s="327"/>
      <c r="CXU131" s="327"/>
      <c r="CXV131" s="327"/>
      <c r="CXW131" s="327"/>
      <c r="CXX131" s="327"/>
      <c r="CXY131" s="327"/>
      <c r="CXZ131" s="327"/>
      <c r="CYA131" s="327"/>
      <c r="CYB131" s="327"/>
      <c r="CYC131" s="327"/>
      <c r="CYD131" s="327"/>
      <c r="CYE131" s="327"/>
      <c r="CYF131" s="327"/>
      <c r="CYG131" s="327"/>
      <c r="CYH131" s="327"/>
      <c r="CYI131" s="327"/>
      <c r="CYJ131" s="327"/>
      <c r="CYK131" s="327"/>
      <c r="CYL131" s="327"/>
      <c r="CYM131" s="327"/>
      <c r="CYN131" s="327"/>
      <c r="CYO131" s="327"/>
      <c r="CYP131" s="327"/>
      <c r="CYQ131" s="327"/>
      <c r="CYR131" s="327"/>
      <c r="CYS131" s="327"/>
      <c r="CYT131" s="327"/>
      <c r="CYU131" s="327"/>
      <c r="CYV131" s="327"/>
      <c r="CYW131" s="327"/>
      <c r="CYX131" s="327"/>
      <c r="CYY131" s="327"/>
      <c r="CYZ131" s="327"/>
      <c r="CZA131" s="327"/>
      <c r="CZB131" s="327"/>
      <c r="CZC131" s="327"/>
      <c r="CZD131" s="327"/>
      <c r="CZE131" s="327"/>
      <c r="CZF131" s="327"/>
      <c r="CZG131" s="327"/>
      <c r="CZH131" s="327"/>
      <c r="CZI131" s="327"/>
      <c r="CZJ131" s="327"/>
      <c r="CZK131" s="327"/>
      <c r="CZL131" s="327"/>
      <c r="CZM131" s="327"/>
      <c r="CZN131" s="327"/>
      <c r="CZO131" s="327"/>
      <c r="CZP131" s="327"/>
      <c r="CZQ131" s="327"/>
      <c r="CZR131" s="327"/>
      <c r="CZS131" s="327"/>
      <c r="CZT131" s="327"/>
      <c r="CZU131" s="327"/>
      <c r="CZV131" s="327"/>
      <c r="CZW131" s="327"/>
      <c r="CZX131" s="327"/>
      <c r="CZY131" s="327"/>
      <c r="CZZ131" s="327"/>
      <c r="DAA131" s="327"/>
      <c r="DAB131" s="327"/>
      <c r="DAC131" s="327"/>
      <c r="DAD131" s="327"/>
      <c r="DAE131" s="327"/>
      <c r="DAF131" s="327"/>
      <c r="DAG131" s="327"/>
      <c r="DAH131" s="327"/>
      <c r="DAI131" s="327"/>
      <c r="DAJ131" s="327"/>
      <c r="DAK131" s="327"/>
      <c r="DAL131" s="327"/>
      <c r="DAM131" s="327"/>
      <c r="DAN131" s="327"/>
      <c r="DAO131" s="327"/>
      <c r="DAP131" s="327"/>
      <c r="DAQ131" s="327"/>
      <c r="DAR131" s="327"/>
      <c r="DAS131" s="327"/>
      <c r="DAT131" s="327"/>
      <c r="DAU131" s="327"/>
      <c r="DAV131" s="327"/>
      <c r="DAW131" s="327"/>
      <c r="DAX131" s="327"/>
      <c r="DAY131" s="327"/>
      <c r="DAZ131" s="327"/>
      <c r="DBA131" s="327"/>
      <c r="DBB131" s="327"/>
      <c r="DBC131" s="327"/>
      <c r="DBD131" s="327"/>
      <c r="DBE131" s="327"/>
      <c r="DBF131" s="327"/>
      <c r="DBG131" s="327"/>
      <c r="DBH131" s="327"/>
      <c r="DBI131" s="327"/>
      <c r="DBJ131" s="327"/>
      <c r="DBK131" s="327"/>
      <c r="DBL131" s="327"/>
      <c r="DBM131" s="327"/>
      <c r="DBN131" s="327"/>
      <c r="DBO131" s="327"/>
      <c r="DBP131" s="327"/>
      <c r="DBQ131" s="327"/>
      <c r="DBR131" s="327"/>
      <c r="DBS131" s="327"/>
      <c r="DBT131" s="327"/>
      <c r="DBU131" s="327"/>
      <c r="DBV131" s="327"/>
      <c r="DBW131" s="327"/>
      <c r="DBX131" s="327"/>
      <c r="DBY131" s="327"/>
      <c r="DBZ131" s="327"/>
      <c r="DCA131" s="327"/>
      <c r="DCB131" s="327"/>
      <c r="DCC131" s="327"/>
      <c r="DCD131" s="327"/>
      <c r="DCE131" s="327"/>
      <c r="DCF131" s="327"/>
      <c r="DCG131" s="327"/>
      <c r="DCH131" s="327"/>
      <c r="DCI131" s="327"/>
      <c r="DCJ131" s="327"/>
      <c r="DCK131" s="327"/>
      <c r="DCL131" s="327"/>
      <c r="DCM131" s="327"/>
      <c r="DCN131" s="327"/>
      <c r="DCO131" s="327"/>
      <c r="DCP131" s="327"/>
      <c r="DCQ131" s="327"/>
      <c r="DCR131" s="327"/>
      <c r="DCS131" s="327"/>
      <c r="DCT131" s="327"/>
      <c r="DCU131" s="327"/>
      <c r="DCV131" s="327"/>
      <c r="DCW131" s="327"/>
      <c r="DCX131" s="327"/>
      <c r="DCY131" s="327"/>
      <c r="DCZ131" s="327"/>
      <c r="DDA131" s="327"/>
      <c r="DDB131" s="327"/>
      <c r="DDC131" s="327"/>
      <c r="DDD131" s="327"/>
      <c r="DDE131" s="327"/>
      <c r="DDF131" s="327"/>
      <c r="DDG131" s="327"/>
      <c r="DDH131" s="327"/>
      <c r="DDI131" s="327"/>
      <c r="DDJ131" s="327"/>
      <c r="DDK131" s="327"/>
      <c r="DDL131" s="327"/>
      <c r="DDM131" s="327"/>
      <c r="DDN131" s="327"/>
      <c r="DDO131" s="327"/>
      <c r="DDP131" s="327"/>
      <c r="DDQ131" s="327"/>
      <c r="DDR131" s="327"/>
      <c r="DDS131" s="327"/>
      <c r="DDT131" s="327"/>
      <c r="DDU131" s="327"/>
      <c r="DDV131" s="327"/>
      <c r="DDW131" s="327"/>
      <c r="DDX131" s="327"/>
      <c r="DDY131" s="327"/>
      <c r="DDZ131" s="327"/>
      <c r="DEA131" s="327"/>
      <c r="DEB131" s="327"/>
      <c r="DEC131" s="327"/>
      <c r="DED131" s="327"/>
      <c r="DEE131" s="327"/>
      <c r="DEF131" s="327"/>
      <c r="DEG131" s="327"/>
      <c r="DEH131" s="327"/>
      <c r="DEI131" s="327"/>
      <c r="DEJ131" s="327"/>
      <c r="DEK131" s="327"/>
      <c r="DEL131" s="327"/>
      <c r="DEM131" s="327"/>
      <c r="DEN131" s="327"/>
      <c r="DEO131" s="327"/>
      <c r="DEP131" s="327"/>
      <c r="DEQ131" s="327"/>
      <c r="DER131" s="327"/>
      <c r="DES131" s="327"/>
      <c r="DET131" s="327"/>
      <c r="DEU131" s="327"/>
      <c r="DEV131" s="327"/>
      <c r="DEW131" s="327"/>
      <c r="DEX131" s="327"/>
      <c r="DEY131" s="327"/>
      <c r="DEZ131" s="327"/>
      <c r="DFA131" s="327"/>
      <c r="DFB131" s="327"/>
      <c r="DFC131" s="327"/>
      <c r="DFD131" s="327"/>
      <c r="DFE131" s="327"/>
      <c r="DFF131" s="327"/>
      <c r="DFG131" s="327"/>
      <c r="DFH131" s="327"/>
      <c r="DFI131" s="327"/>
      <c r="DFJ131" s="327"/>
      <c r="DFK131" s="327"/>
      <c r="DFL131" s="327"/>
      <c r="DFM131" s="327"/>
      <c r="DFN131" s="327"/>
      <c r="DFO131" s="327"/>
      <c r="DFP131" s="327"/>
      <c r="DFQ131" s="327"/>
      <c r="DFR131" s="327"/>
      <c r="DFS131" s="327"/>
      <c r="DFT131" s="327"/>
      <c r="DFU131" s="327"/>
      <c r="DFV131" s="327"/>
      <c r="DFW131" s="327"/>
      <c r="DFX131" s="327"/>
      <c r="DFY131" s="327"/>
      <c r="DFZ131" s="327"/>
      <c r="DGA131" s="327"/>
      <c r="DGB131" s="327"/>
      <c r="DGC131" s="327"/>
      <c r="DGD131" s="327"/>
      <c r="DGE131" s="327"/>
      <c r="DGF131" s="327"/>
      <c r="DGG131" s="327"/>
      <c r="DGH131" s="327"/>
      <c r="DGI131" s="327"/>
      <c r="DGJ131" s="327"/>
      <c r="DGK131" s="327"/>
      <c r="DGL131" s="327"/>
      <c r="DGM131" s="327"/>
      <c r="DGN131" s="327"/>
      <c r="DGO131" s="327"/>
      <c r="DGP131" s="327"/>
      <c r="DGQ131" s="327"/>
      <c r="DGR131" s="327"/>
      <c r="DGS131" s="327"/>
      <c r="DGT131" s="327"/>
      <c r="DGU131" s="327"/>
      <c r="DGV131" s="327"/>
      <c r="DGW131" s="327"/>
      <c r="DGX131" s="327"/>
      <c r="DGY131" s="327"/>
      <c r="DGZ131" s="327"/>
      <c r="DHA131" s="327"/>
      <c r="DHB131" s="327"/>
      <c r="DHC131" s="327"/>
      <c r="DHD131" s="327"/>
      <c r="DHE131" s="327"/>
      <c r="DHF131" s="327"/>
      <c r="DHG131" s="327"/>
      <c r="DHH131" s="327"/>
      <c r="DHI131" s="327"/>
      <c r="DHJ131" s="327"/>
      <c r="DHK131" s="327"/>
      <c r="DHL131" s="327"/>
      <c r="DHM131" s="327"/>
      <c r="DHN131" s="327"/>
      <c r="DHO131" s="327"/>
      <c r="DHP131" s="327"/>
      <c r="DHQ131" s="327"/>
      <c r="DHR131" s="327"/>
      <c r="DHS131" s="327"/>
      <c r="DHT131" s="327"/>
      <c r="DHU131" s="327"/>
      <c r="DHV131" s="327"/>
      <c r="DHW131" s="327"/>
      <c r="DHX131" s="327"/>
      <c r="DHY131" s="327"/>
      <c r="DHZ131" s="327"/>
      <c r="DIA131" s="327"/>
      <c r="DIB131" s="327"/>
      <c r="DIC131" s="327"/>
      <c r="DID131" s="327"/>
      <c r="DIE131" s="327"/>
      <c r="DIF131" s="327"/>
      <c r="DIG131" s="327"/>
      <c r="DIH131" s="327"/>
      <c r="DII131" s="327"/>
      <c r="DIJ131" s="327"/>
      <c r="DIK131" s="327"/>
      <c r="DIL131" s="327"/>
      <c r="DIM131" s="327"/>
      <c r="DIN131" s="327"/>
      <c r="DIO131" s="327"/>
      <c r="DIP131" s="327"/>
      <c r="DIQ131" s="327"/>
      <c r="DIR131" s="327"/>
      <c r="DIS131" s="327"/>
      <c r="DIT131" s="327"/>
      <c r="DIU131" s="327"/>
      <c r="DIV131" s="327"/>
      <c r="DIW131" s="327"/>
      <c r="DIX131" s="327"/>
      <c r="DIY131" s="327"/>
      <c r="DIZ131" s="327"/>
      <c r="DJA131" s="327"/>
      <c r="DJB131" s="327"/>
      <c r="DJC131" s="327"/>
      <c r="DJD131" s="327"/>
      <c r="DJE131" s="327"/>
      <c r="DJF131" s="327"/>
      <c r="DJG131" s="327"/>
      <c r="DJH131" s="327"/>
      <c r="DJI131" s="327"/>
      <c r="DJJ131" s="327"/>
      <c r="DJK131" s="327"/>
      <c r="DJL131" s="327"/>
      <c r="DJM131" s="327"/>
      <c r="DJN131" s="327"/>
      <c r="DJO131" s="327"/>
      <c r="DJP131" s="327"/>
      <c r="DJQ131" s="327"/>
      <c r="DJR131" s="327"/>
      <c r="DJS131" s="327"/>
      <c r="DJT131" s="327"/>
      <c r="DJU131" s="327"/>
      <c r="DJV131" s="327"/>
      <c r="DJW131" s="327"/>
      <c r="DJX131" s="327"/>
      <c r="DJY131" s="327"/>
      <c r="DJZ131" s="327"/>
      <c r="DKA131" s="327"/>
      <c r="DKB131" s="327"/>
      <c r="DKC131" s="327"/>
      <c r="DKD131" s="327"/>
      <c r="DKE131" s="327"/>
      <c r="DKF131" s="327"/>
      <c r="DKG131" s="327"/>
      <c r="DKH131" s="327"/>
      <c r="DKI131" s="327"/>
      <c r="DKJ131" s="327"/>
      <c r="DKK131" s="327"/>
      <c r="DKL131" s="327"/>
      <c r="DKM131" s="327"/>
      <c r="DKN131" s="327"/>
      <c r="DKO131" s="327"/>
      <c r="DKP131" s="327"/>
      <c r="DKQ131" s="327"/>
      <c r="DKR131" s="327"/>
      <c r="DKS131" s="327"/>
      <c r="DKT131" s="327"/>
      <c r="DKU131" s="327"/>
      <c r="DKV131" s="327"/>
      <c r="DKW131" s="327"/>
      <c r="DKX131" s="327"/>
      <c r="DKY131" s="327"/>
      <c r="DKZ131" s="327"/>
      <c r="DLA131" s="327"/>
      <c r="DLB131" s="327"/>
      <c r="DLC131" s="327"/>
      <c r="DLD131" s="327"/>
      <c r="DLE131" s="327"/>
      <c r="DLF131" s="327"/>
      <c r="DLG131" s="327"/>
      <c r="DLH131" s="327"/>
      <c r="DLI131" s="327"/>
      <c r="DLJ131" s="327"/>
      <c r="DLK131" s="327"/>
      <c r="DLL131" s="327"/>
      <c r="DLM131" s="327"/>
      <c r="DLN131" s="327"/>
      <c r="DLO131" s="327"/>
      <c r="DLP131" s="327"/>
      <c r="DLQ131" s="327"/>
      <c r="DLR131" s="327"/>
      <c r="DLS131" s="327"/>
      <c r="DLT131" s="327"/>
      <c r="DLU131" s="327"/>
      <c r="DLV131" s="327"/>
      <c r="DLW131" s="327"/>
      <c r="DLX131" s="327"/>
      <c r="DLY131" s="327"/>
      <c r="DLZ131" s="327"/>
      <c r="DMA131" s="327"/>
      <c r="DMB131" s="327"/>
      <c r="DMC131" s="327"/>
      <c r="DMD131" s="327"/>
      <c r="DME131" s="327"/>
      <c r="DMF131" s="327"/>
      <c r="DMG131" s="327"/>
      <c r="DMH131" s="327"/>
      <c r="DMI131" s="327"/>
      <c r="DMJ131" s="327"/>
      <c r="DMK131" s="327"/>
      <c r="DML131" s="327"/>
      <c r="DMM131" s="327"/>
      <c r="DMN131" s="327"/>
      <c r="DMO131" s="327"/>
      <c r="DMP131" s="327"/>
      <c r="DMQ131" s="327"/>
      <c r="DMR131" s="327"/>
      <c r="DMS131" s="327"/>
      <c r="DMT131" s="327"/>
      <c r="DMU131" s="327"/>
      <c r="DMV131" s="327"/>
      <c r="DMW131" s="327"/>
      <c r="DMX131" s="327"/>
      <c r="DMY131" s="327"/>
      <c r="DMZ131" s="327"/>
      <c r="DNA131" s="327"/>
      <c r="DNB131" s="327"/>
      <c r="DNC131" s="327"/>
      <c r="DND131" s="327"/>
      <c r="DNE131" s="327"/>
      <c r="DNF131" s="327"/>
      <c r="DNG131" s="327"/>
      <c r="DNH131" s="327"/>
      <c r="DNI131" s="327"/>
      <c r="DNJ131" s="327"/>
      <c r="DNK131" s="327"/>
      <c r="DNL131" s="327"/>
      <c r="DNM131" s="327"/>
      <c r="DNN131" s="327"/>
      <c r="DNO131" s="327"/>
      <c r="DNP131" s="327"/>
      <c r="DNQ131" s="327"/>
      <c r="DNR131" s="327"/>
      <c r="DNS131" s="327"/>
      <c r="DNT131" s="327"/>
      <c r="DNU131" s="327"/>
      <c r="DNV131" s="327"/>
      <c r="DNW131" s="327"/>
      <c r="DNX131" s="327"/>
      <c r="DNY131" s="327"/>
      <c r="DNZ131" s="327"/>
      <c r="DOA131" s="327"/>
      <c r="DOB131" s="327"/>
      <c r="DOC131" s="327"/>
      <c r="DOD131" s="327"/>
      <c r="DOE131" s="327"/>
      <c r="DOF131" s="327"/>
      <c r="DOG131" s="327"/>
      <c r="DOH131" s="327"/>
      <c r="DOI131" s="327"/>
      <c r="DOJ131" s="327"/>
      <c r="DOK131" s="327"/>
      <c r="DOL131" s="327"/>
      <c r="DOM131" s="327"/>
      <c r="DON131" s="327"/>
      <c r="DOO131" s="327"/>
      <c r="DOP131" s="327"/>
      <c r="DOQ131" s="327"/>
      <c r="DOR131" s="327"/>
      <c r="DOS131" s="327"/>
      <c r="DOT131" s="327"/>
      <c r="DOU131" s="327"/>
      <c r="DOV131" s="327"/>
      <c r="DOW131" s="327"/>
      <c r="DOX131" s="327"/>
      <c r="DOY131" s="327"/>
      <c r="DOZ131" s="327"/>
      <c r="DPA131" s="327"/>
      <c r="DPB131" s="327"/>
      <c r="DPC131" s="327"/>
      <c r="DPD131" s="327"/>
      <c r="DPE131" s="327"/>
      <c r="DPF131" s="327"/>
      <c r="DPG131" s="327"/>
      <c r="DPH131" s="327"/>
      <c r="DPI131" s="327"/>
      <c r="DPJ131" s="327"/>
      <c r="DPK131" s="327"/>
      <c r="DPL131" s="327"/>
      <c r="DPM131" s="327"/>
      <c r="DPN131" s="327"/>
      <c r="DPO131" s="327"/>
      <c r="DPP131" s="327"/>
      <c r="DPQ131" s="327"/>
      <c r="DPR131" s="327"/>
      <c r="DPS131" s="327"/>
      <c r="DPT131" s="327"/>
      <c r="DPU131" s="327"/>
      <c r="DPV131" s="327"/>
      <c r="DPW131" s="327"/>
      <c r="DPX131" s="327"/>
      <c r="DPY131" s="327"/>
      <c r="DPZ131" s="327"/>
      <c r="DQA131" s="327"/>
      <c r="DQB131" s="327"/>
      <c r="DQC131" s="327"/>
      <c r="DQD131" s="327"/>
      <c r="DQE131" s="327"/>
      <c r="DQF131" s="327"/>
      <c r="DQG131" s="327"/>
      <c r="DQH131" s="327"/>
      <c r="DQI131" s="327"/>
      <c r="DQJ131" s="327"/>
      <c r="DQK131" s="327"/>
      <c r="DQL131" s="327"/>
      <c r="DQM131" s="327"/>
      <c r="DQN131" s="327"/>
      <c r="DQO131" s="327"/>
      <c r="DQP131" s="327"/>
      <c r="DQQ131" s="327"/>
      <c r="DQR131" s="327"/>
      <c r="DQS131" s="327"/>
      <c r="DQT131" s="327"/>
      <c r="DQU131" s="327"/>
      <c r="DQV131" s="327"/>
      <c r="DQW131" s="327"/>
      <c r="DQX131" s="327"/>
      <c r="DQY131" s="327"/>
      <c r="DQZ131" s="327"/>
      <c r="DRA131" s="327"/>
      <c r="DRB131" s="327"/>
      <c r="DRC131" s="327"/>
      <c r="DRD131" s="327"/>
      <c r="DRE131" s="327"/>
      <c r="DRF131" s="327"/>
      <c r="DRG131" s="327"/>
      <c r="DRH131" s="327"/>
      <c r="DRI131" s="327"/>
      <c r="DRJ131" s="327"/>
      <c r="DRK131" s="327"/>
      <c r="DRL131" s="327"/>
      <c r="DRM131" s="327"/>
      <c r="DRN131" s="327"/>
      <c r="DRO131" s="327"/>
      <c r="DRP131" s="327"/>
      <c r="DRQ131" s="327"/>
      <c r="DRR131" s="327"/>
      <c r="DRS131" s="327"/>
      <c r="DRT131" s="327"/>
      <c r="DRU131" s="327"/>
      <c r="DRV131" s="327"/>
      <c r="DRW131" s="327"/>
      <c r="DRX131" s="327"/>
      <c r="DRY131" s="327"/>
      <c r="DRZ131" s="327"/>
      <c r="DSA131" s="327"/>
      <c r="DSB131" s="327"/>
      <c r="DSC131" s="327"/>
      <c r="DSD131" s="327"/>
      <c r="DSE131" s="327"/>
      <c r="DSF131" s="327"/>
      <c r="DSG131" s="327"/>
      <c r="DSH131" s="327"/>
      <c r="DSI131" s="327"/>
      <c r="DSJ131" s="327"/>
      <c r="DSK131" s="327"/>
      <c r="DSL131" s="327"/>
      <c r="DSM131" s="327"/>
      <c r="DSN131" s="327"/>
      <c r="DSO131" s="327"/>
      <c r="DSP131" s="327"/>
      <c r="DSQ131" s="327"/>
      <c r="DSR131" s="327"/>
      <c r="DSS131" s="327"/>
      <c r="DST131" s="327"/>
      <c r="DSU131" s="327"/>
      <c r="DSV131" s="327"/>
      <c r="DSW131" s="327"/>
      <c r="DSX131" s="327"/>
      <c r="DSY131" s="327"/>
      <c r="DSZ131" s="327"/>
      <c r="DTA131" s="327"/>
      <c r="DTB131" s="327"/>
      <c r="DTC131" s="327"/>
      <c r="DTD131" s="327"/>
      <c r="DTE131" s="327"/>
      <c r="DTF131" s="327"/>
      <c r="DTG131" s="327"/>
      <c r="DTH131" s="327"/>
      <c r="DTI131" s="327"/>
      <c r="DTJ131" s="327"/>
      <c r="DTK131" s="327"/>
      <c r="DTL131" s="327"/>
      <c r="DTM131" s="327"/>
      <c r="DTN131" s="327"/>
      <c r="DTO131" s="327"/>
      <c r="DTP131" s="327"/>
      <c r="DTQ131" s="327"/>
      <c r="DTR131" s="327"/>
      <c r="DTS131" s="327"/>
      <c r="DTT131" s="327"/>
      <c r="DTU131" s="327"/>
      <c r="DTV131" s="327"/>
      <c r="DTW131" s="327"/>
      <c r="DTX131" s="327"/>
      <c r="DTY131" s="327"/>
      <c r="DTZ131" s="327"/>
      <c r="DUA131" s="327"/>
      <c r="DUB131" s="327"/>
      <c r="DUC131" s="327"/>
      <c r="DUD131" s="327"/>
      <c r="DUE131" s="327"/>
      <c r="DUF131" s="327"/>
      <c r="DUG131" s="327"/>
      <c r="DUH131" s="327"/>
      <c r="DUI131" s="327"/>
      <c r="DUJ131" s="327"/>
      <c r="DUK131" s="327"/>
      <c r="DUL131" s="327"/>
      <c r="DUM131" s="327"/>
      <c r="DUN131" s="327"/>
      <c r="DUO131" s="327"/>
      <c r="DUP131" s="327"/>
      <c r="DUQ131" s="327"/>
      <c r="DUR131" s="327"/>
      <c r="DUS131" s="327"/>
      <c r="DUT131" s="327"/>
      <c r="DUU131" s="327"/>
      <c r="DUV131" s="327"/>
      <c r="DUW131" s="327"/>
      <c r="DUX131" s="327"/>
      <c r="DUY131" s="327"/>
      <c r="DUZ131" s="327"/>
      <c r="DVA131" s="327"/>
      <c r="DVB131" s="327"/>
      <c r="DVC131" s="327"/>
      <c r="DVD131" s="327"/>
      <c r="DVE131" s="327"/>
      <c r="DVF131" s="327"/>
      <c r="DVG131" s="327"/>
      <c r="DVH131" s="327"/>
      <c r="DVI131" s="327"/>
      <c r="DVJ131" s="327"/>
      <c r="DVK131" s="327"/>
      <c r="DVL131" s="327"/>
      <c r="DVM131" s="327"/>
      <c r="DVN131" s="327"/>
      <c r="DVO131" s="327"/>
      <c r="DVP131" s="327"/>
      <c r="DVQ131" s="327"/>
      <c r="DVR131" s="327"/>
      <c r="DVS131" s="327"/>
      <c r="DVT131" s="327"/>
      <c r="DVU131" s="327"/>
      <c r="DVV131" s="327"/>
      <c r="DVW131" s="327"/>
      <c r="DVX131" s="327"/>
      <c r="DVY131" s="327"/>
      <c r="DVZ131" s="327"/>
      <c r="DWA131" s="327"/>
      <c r="DWB131" s="327"/>
      <c r="DWC131" s="327"/>
      <c r="DWD131" s="327"/>
      <c r="DWE131" s="327"/>
      <c r="DWF131" s="327"/>
      <c r="DWG131" s="327"/>
      <c r="DWH131" s="327"/>
      <c r="DWI131" s="327"/>
      <c r="DWJ131" s="327"/>
      <c r="DWK131" s="327"/>
      <c r="DWL131" s="327"/>
      <c r="DWM131" s="327"/>
      <c r="DWN131" s="327"/>
      <c r="DWO131" s="327"/>
      <c r="DWP131" s="327"/>
      <c r="DWQ131" s="327"/>
      <c r="DWR131" s="327"/>
      <c r="DWS131" s="327"/>
      <c r="DWT131" s="327"/>
      <c r="DWU131" s="327"/>
      <c r="DWV131" s="327"/>
      <c r="DWW131" s="327"/>
      <c r="DWX131" s="327"/>
      <c r="DWY131" s="327"/>
      <c r="DWZ131" s="327"/>
      <c r="DXA131" s="327"/>
      <c r="DXB131" s="327"/>
      <c r="DXC131" s="327"/>
      <c r="DXD131" s="327"/>
      <c r="DXE131" s="327"/>
      <c r="DXF131" s="327"/>
      <c r="DXG131" s="327"/>
      <c r="DXH131" s="327"/>
      <c r="DXI131" s="327"/>
      <c r="DXJ131" s="327"/>
      <c r="DXK131" s="327"/>
      <c r="DXL131" s="327"/>
      <c r="DXM131" s="327"/>
      <c r="DXN131" s="327"/>
      <c r="DXO131" s="327"/>
      <c r="DXP131" s="327"/>
      <c r="DXQ131" s="327"/>
      <c r="DXR131" s="327"/>
      <c r="DXS131" s="327"/>
      <c r="DXT131" s="327"/>
      <c r="DXU131" s="327"/>
      <c r="DXV131" s="327"/>
      <c r="DXW131" s="327"/>
      <c r="DXX131" s="327"/>
      <c r="DXY131" s="327"/>
      <c r="DXZ131" s="327"/>
      <c r="DYA131" s="327"/>
      <c r="DYB131" s="327"/>
      <c r="DYC131" s="327"/>
      <c r="DYD131" s="327"/>
      <c r="DYE131" s="327"/>
      <c r="DYF131" s="327"/>
      <c r="DYG131" s="327"/>
      <c r="DYH131" s="327"/>
      <c r="DYI131" s="327"/>
      <c r="DYJ131" s="327"/>
      <c r="DYK131" s="327"/>
      <c r="DYL131" s="327"/>
      <c r="DYM131" s="327"/>
      <c r="DYN131" s="327"/>
      <c r="DYO131" s="327"/>
      <c r="DYP131" s="327"/>
      <c r="DYQ131" s="327"/>
      <c r="DYR131" s="327"/>
      <c r="DYS131" s="327"/>
      <c r="DYT131" s="327"/>
      <c r="DYU131" s="327"/>
      <c r="DYV131" s="327"/>
      <c r="DYW131" s="327"/>
      <c r="DYX131" s="327"/>
      <c r="DYY131" s="327"/>
      <c r="DYZ131" s="327"/>
      <c r="DZA131" s="327"/>
      <c r="DZB131" s="327"/>
      <c r="DZC131" s="327"/>
      <c r="DZD131" s="327"/>
      <c r="DZE131" s="327"/>
      <c r="DZF131" s="327"/>
      <c r="DZG131" s="327"/>
      <c r="DZH131" s="327"/>
      <c r="DZI131" s="327"/>
      <c r="DZJ131" s="327"/>
      <c r="DZK131" s="327"/>
      <c r="DZL131" s="327"/>
      <c r="DZM131" s="327"/>
      <c r="DZN131" s="327"/>
      <c r="DZO131" s="327"/>
      <c r="DZP131" s="327"/>
      <c r="DZQ131" s="327"/>
      <c r="DZR131" s="327"/>
      <c r="DZS131" s="327"/>
      <c r="DZT131" s="327"/>
      <c r="DZU131" s="327"/>
      <c r="DZV131" s="327"/>
      <c r="DZW131" s="327"/>
      <c r="DZX131" s="327"/>
      <c r="DZY131" s="327"/>
      <c r="DZZ131" s="327"/>
      <c r="EAA131" s="327"/>
      <c r="EAB131" s="327"/>
      <c r="EAC131" s="327"/>
      <c r="EAD131" s="327"/>
      <c r="EAE131" s="327"/>
      <c r="EAF131" s="327"/>
      <c r="EAG131" s="327"/>
      <c r="EAH131" s="327"/>
      <c r="EAI131" s="327"/>
      <c r="EAJ131" s="327"/>
      <c r="EAK131" s="327"/>
      <c r="EAL131" s="327"/>
      <c r="EAM131" s="327"/>
      <c r="EAN131" s="327"/>
      <c r="EAO131" s="327"/>
      <c r="EAP131" s="327"/>
      <c r="EAQ131" s="327"/>
      <c r="EAR131" s="327"/>
      <c r="EAS131" s="327"/>
      <c r="EAT131" s="327"/>
      <c r="EAU131" s="327"/>
      <c r="EAV131" s="327"/>
      <c r="EAW131" s="327"/>
      <c r="EAX131" s="327"/>
      <c r="EAY131" s="327"/>
      <c r="EAZ131" s="327"/>
      <c r="EBA131" s="327"/>
      <c r="EBB131" s="327"/>
      <c r="EBC131" s="327"/>
      <c r="EBD131" s="327"/>
      <c r="EBE131" s="327"/>
      <c r="EBF131" s="327"/>
      <c r="EBG131" s="327"/>
      <c r="EBH131" s="327"/>
      <c r="EBI131" s="327"/>
      <c r="EBJ131" s="327"/>
      <c r="EBK131" s="327"/>
      <c r="EBL131" s="327"/>
      <c r="EBM131" s="327"/>
      <c r="EBN131" s="327"/>
      <c r="EBO131" s="327"/>
      <c r="EBP131" s="327"/>
      <c r="EBQ131" s="327"/>
      <c r="EBR131" s="327"/>
      <c r="EBS131" s="327"/>
      <c r="EBT131" s="327"/>
      <c r="EBU131" s="327"/>
      <c r="EBV131" s="327"/>
      <c r="EBW131" s="327"/>
      <c r="EBX131" s="327"/>
      <c r="EBY131" s="327"/>
      <c r="EBZ131" s="327"/>
      <c r="ECA131" s="327"/>
      <c r="ECB131" s="327"/>
      <c r="ECC131" s="327"/>
      <c r="ECD131" s="327"/>
      <c r="ECE131" s="327"/>
      <c r="ECF131" s="327"/>
      <c r="ECG131" s="327"/>
      <c r="ECH131" s="327"/>
      <c r="ECI131" s="327"/>
      <c r="ECJ131" s="327"/>
      <c r="ECK131" s="327"/>
      <c r="ECL131" s="327"/>
      <c r="ECM131" s="327"/>
      <c r="ECN131" s="327"/>
      <c r="ECO131" s="327"/>
      <c r="ECP131" s="327"/>
      <c r="ECQ131" s="327"/>
      <c r="ECR131" s="327"/>
      <c r="ECS131" s="327"/>
      <c r="ECT131" s="327"/>
      <c r="ECU131" s="327"/>
      <c r="ECV131" s="327"/>
      <c r="ECW131" s="327"/>
      <c r="ECX131" s="327"/>
      <c r="ECY131" s="327"/>
      <c r="ECZ131" s="327"/>
      <c r="EDA131" s="327"/>
      <c r="EDB131" s="327"/>
      <c r="EDC131" s="327"/>
      <c r="EDD131" s="327"/>
      <c r="EDE131" s="327"/>
      <c r="EDF131" s="327"/>
      <c r="EDG131" s="327"/>
      <c r="EDH131" s="327"/>
      <c r="EDI131" s="327"/>
      <c r="EDJ131" s="327"/>
      <c r="EDK131" s="327"/>
      <c r="EDL131" s="327"/>
      <c r="EDM131" s="327"/>
      <c r="EDN131" s="327"/>
      <c r="EDO131" s="327"/>
      <c r="EDP131" s="327"/>
      <c r="EDQ131" s="327"/>
      <c r="EDR131" s="327"/>
      <c r="EDS131" s="327"/>
      <c r="EDT131" s="327"/>
      <c r="EDU131" s="327"/>
      <c r="EDV131" s="327"/>
      <c r="EDW131" s="327"/>
      <c r="EDX131" s="327"/>
      <c r="EDY131" s="327"/>
      <c r="EDZ131" s="327"/>
      <c r="EEA131" s="327"/>
      <c r="EEB131" s="327"/>
      <c r="EEC131" s="327"/>
      <c r="EED131" s="327"/>
      <c r="EEE131" s="327"/>
      <c r="EEF131" s="327"/>
      <c r="EEG131" s="327"/>
      <c r="EEH131" s="327"/>
      <c r="EEI131" s="327"/>
      <c r="EEJ131" s="327"/>
      <c r="EEK131" s="327"/>
      <c r="EEL131" s="327"/>
      <c r="EEM131" s="327"/>
      <c r="EEN131" s="327"/>
      <c r="EEO131" s="327"/>
      <c r="EEP131" s="327"/>
      <c r="EEQ131" s="327"/>
      <c r="EER131" s="327"/>
      <c r="EES131" s="327"/>
      <c r="EET131" s="327"/>
      <c r="EEU131" s="327"/>
      <c r="EEV131" s="327"/>
      <c r="EEW131" s="327"/>
      <c r="EEX131" s="327"/>
      <c r="EEY131" s="327"/>
      <c r="EEZ131" s="327"/>
      <c r="EFA131" s="327"/>
      <c r="EFB131" s="327"/>
      <c r="EFC131" s="327"/>
      <c r="EFD131" s="327"/>
      <c r="EFE131" s="327"/>
      <c r="EFF131" s="327"/>
      <c r="EFG131" s="327"/>
      <c r="EFH131" s="327"/>
      <c r="EFI131" s="327"/>
      <c r="EFJ131" s="327"/>
      <c r="EFK131" s="327"/>
      <c r="EFL131" s="327"/>
      <c r="EFM131" s="327"/>
      <c r="EFN131" s="327"/>
      <c r="EFO131" s="327"/>
      <c r="EFP131" s="327"/>
      <c r="EFQ131" s="327"/>
      <c r="EFR131" s="327"/>
      <c r="EFS131" s="327"/>
      <c r="EFT131" s="327"/>
      <c r="EFU131" s="327"/>
      <c r="EFV131" s="327"/>
      <c r="EFW131" s="327"/>
      <c r="EFX131" s="327"/>
      <c r="EFY131" s="327"/>
      <c r="EFZ131" s="327"/>
      <c r="EGA131" s="327"/>
      <c r="EGB131" s="327"/>
      <c r="EGC131" s="327"/>
      <c r="EGD131" s="327"/>
      <c r="EGE131" s="327"/>
      <c r="EGF131" s="327"/>
      <c r="EGG131" s="327"/>
      <c r="EGH131" s="327"/>
      <c r="EGI131" s="327"/>
      <c r="EGJ131" s="327"/>
      <c r="EGK131" s="327"/>
      <c r="EGL131" s="327"/>
      <c r="EGM131" s="327"/>
      <c r="EGN131" s="327"/>
      <c r="EGO131" s="327"/>
      <c r="EGP131" s="327"/>
      <c r="EGQ131" s="327"/>
      <c r="EGR131" s="327"/>
      <c r="EGS131" s="327"/>
      <c r="EGT131" s="327"/>
      <c r="EGU131" s="327"/>
      <c r="EGV131" s="327"/>
      <c r="EGW131" s="327"/>
      <c r="EGX131" s="327"/>
      <c r="EGY131" s="327"/>
      <c r="EGZ131" s="327"/>
      <c r="EHA131" s="327"/>
      <c r="EHB131" s="327"/>
      <c r="EHC131" s="327"/>
      <c r="EHD131" s="327"/>
      <c r="EHE131" s="327"/>
      <c r="EHF131" s="327"/>
      <c r="EHG131" s="327"/>
      <c r="EHH131" s="327"/>
      <c r="EHI131" s="327"/>
      <c r="EHJ131" s="327"/>
      <c r="EHK131" s="327"/>
      <c r="EHL131" s="327"/>
      <c r="EHM131" s="327"/>
      <c r="EHN131" s="327"/>
      <c r="EHO131" s="327"/>
      <c r="EHP131" s="327"/>
      <c r="EHQ131" s="327"/>
      <c r="EHR131" s="327"/>
      <c r="EHS131" s="327"/>
      <c r="EHT131" s="327"/>
      <c r="EHU131" s="327"/>
      <c r="EHV131" s="327"/>
      <c r="EHW131" s="327"/>
      <c r="EHX131" s="327"/>
      <c r="EHY131" s="327"/>
      <c r="EHZ131" s="327"/>
      <c r="EIA131" s="327"/>
      <c r="EIB131" s="327"/>
      <c r="EIC131" s="327"/>
      <c r="EID131" s="327"/>
      <c r="EIE131" s="327"/>
      <c r="EIF131" s="327"/>
      <c r="EIG131" s="327"/>
      <c r="EIH131" s="327"/>
      <c r="EII131" s="327"/>
      <c r="EIJ131" s="327"/>
      <c r="EIK131" s="327"/>
      <c r="EIL131" s="327"/>
      <c r="EIM131" s="327"/>
      <c r="EIN131" s="327"/>
      <c r="EIO131" s="327"/>
      <c r="EIP131" s="327"/>
      <c r="EIQ131" s="327"/>
      <c r="EIR131" s="327"/>
      <c r="EIS131" s="327"/>
      <c r="EIT131" s="327"/>
      <c r="EIU131" s="327"/>
      <c r="EIV131" s="327"/>
      <c r="EIW131" s="327"/>
      <c r="EIX131" s="327"/>
      <c r="EIY131" s="327"/>
      <c r="EIZ131" s="327"/>
      <c r="EJA131" s="327"/>
      <c r="EJB131" s="327"/>
      <c r="EJC131" s="327"/>
      <c r="EJD131" s="327"/>
      <c r="EJE131" s="327"/>
      <c r="EJF131" s="327"/>
      <c r="EJG131" s="327"/>
      <c r="EJH131" s="327"/>
      <c r="EJI131" s="327"/>
      <c r="EJJ131" s="327"/>
      <c r="EJK131" s="327"/>
      <c r="EJL131" s="327"/>
      <c r="EJM131" s="327"/>
      <c r="EJN131" s="327"/>
      <c r="EJO131" s="327"/>
      <c r="EJP131" s="327"/>
      <c r="EJQ131" s="327"/>
      <c r="EJR131" s="327"/>
      <c r="EJS131" s="327"/>
      <c r="EJT131" s="327"/>
      <c r="EJU131" s="327"/>
      <c r="EJV131" s="327"/>
      <c r="EJW131" s="327"/>
      <c r="EJX131" s="327"/>
      <c r="EJY131" s="327"/>
      <c r="EJZ131" s="327"/>
      <c r="EKA131" s="327"/>
      <c r="EKB131" s="327"/>
      <c r="EKC131" s="327"/>
      <c r="EKD131" s="327"/>
      <c r="EKE131" s="327"/>
      <c r="EKF131" s="327"/>
      <c r="EKG131" s="327"/>
      <c r="EKH131" s="327"/>
      <c r="EKI131" s="327"/>
      <c r="EKJ131" s="327"/>
      <c r="EKK131" s="327"/>
      <c r="EKL131" s="327"/>
      <c r="EKM131" s="327"/>
      <c r="EKN131" s="327"/>
      <c r="EKO131" s="327"/>
      <c r="EKP131" s="327"/>
      <c r="EKQ131" s="327"/>
      <c r="EKR131" s="327"/>
      <c r="EKS131" s="327"/>
      <c r="EKT131" s="327"/>
      <c r="EKU131" s="327"/>
      <c r="EKV131" s="327"/>
      <c r="EKW131" s="327"/>
      <c r="EKX131" s="327"/>
      <c r="EKY131" s="327"/>
      <c r="EKZ131" s="327"/>
      <c r="ELA131" s="327"/>
      <c r="ELB131" s="327"/>
      <c r="ELC131" s="327"/>
      <c r="ELD131" s="327"/>
      <c r="ELE131" s="327"/>
      <c r="ELF131" s="327"/>
      <c r="ELG131" s="327"/>
      <c r="ELH131" s="327"/>
      <c r="ELI131" s="327"/>
      <c r="ELJ131" s="327"/>
      <c r="ELK131" s="327"/>
      <c r="ELL131" s="327"/>
      <c r="ELM131" s="327"/>
      <c r="ELN131" s="327"/>
      <c r="ELO131" s="327"/>
      <c r="ELP131" s="327"/>
      <c r="ELQ131" s="327"/>
      <c r="ELR131" s="327"/>
      <c r="ELS131" s="327"/>
      <c r="ELT131" s="327"/>
      <c r="ELU131" s="327"/>
      <c r="ELV131" s="327"/>
      <c r="ELW131" s="327"/>
      <c r="ELX131" s="327"/>
      <c r="ELY131" s="327"/>
      <c r="ELZ131" s="327"/>
      <c r="EMA131" s="327"/>
      <c r="EMB131" s="327"/>
      <c r="EMC131" s="327"/>
      <c r="EMD131" s="327"/>
      <c r="EME131" s="327"/>
      <c r="EMF131" s="327"/>
      <c r="EMG131" s="327"/>
      <c r="EMH131" s="327"/>
      <c r="EMI131" s="327"/>
      <c r="EMJ131" s="327"/>
      <c r="EMK131" s="327"/>
      <c r="EML131" s="327"/>
      <c r="EMM131" s="327"/>
      <c r="EMN131" s="327"/>
      <c r="EMO131" s="327"/>
      <c r="EMP131" s="327"/>
      <c r="EMQ131" s="327"/>
      <c r="EMR131" s="327"/>
      <c r="EMS131" s="327"/>
      <c r="EMT131" s="327"/>
      <c r="EMU131" s="327"/>
      <c r="EMV131" s="327"/>
      <c r="EMW131" s="327"/>
      <c r="EMX131" s="327"/>
      <c r="EMY131" s="327"/>
      <c r="EMZ131" s="327"/>
      <c r="ENA131" s="327"/>
      <c r="ENB131" s="327"/>
      <c r="ENC131" s="327"/>
      <c r="END131" s="327"/>
      <c r="ENE131" s="327"/>
      <c r="ENF131" s="327"/>
      <c r="ENG131" s="327"/>
      <c r="ENH131" s="327"/>
      <c r="ENI131" s="327"/>
      <c r="ENJ131" s="327"/>
      <c r="ENK131" s="327"/>
      <c r="ENL131" s="327"/>
      <c r="ENM131" s="327"/>
      <c r="ENN131" s="327"/>
      <c r="ENO131" s="327"/>
      <c r="ENP131" s="327"/>
      <c r="ENQ131" s="327"/>
      <c r="ENR131" s="327"/>
      <c r="ENS131" s="327"/>
      <c r="ENT131" s="327"/>
      <c r="ENU131" s="327"/>
      <c r="ENV131" s="327"/>
      <c r="ENW131" s="327"/>
      <c r="ENX131" s="327"/>
      <c r="ENY131" s="327"/>
      <c r="ENZ131" s="327"/>
      <c r="EOA131" s="327"/>
      <c r="EOB131" s="327"/>
      <c r="EOC131" s="327"/>
      <c r="EOD131" s="327"/>
      <c r="EOE131" s="327"/>
      <c r="EOF131" s="327"/>
      <c r="EOG131" s="327"/>
      <c r="EOH131" s="327"/>
      <c r="EOI131" s="327"/>
      <c r="EOJ131" s="327"/>
      <c r="EOK131" s="327"/>
      <c r="EOL131" s="327"/>
      <c r="EOM131" s="327"/>
      <c r="EON131" s="327"/>
      <c r="EOO131" s="327"/>
      <c r="EOP131" s="327"/>
      <c r="EOQ131" s="327"/>
      <c r="EOR131" s="327"/>
      <c r="EOS131" s="327"/>
      <c r="EOT131" s="327"/>
      <c r="EOU131" s="327"/>
      <c r="EOV131" s="327"/>
      <c r="EOW131" s="327"/>
      <c r="EOX131" s="327"/>
      <c r="EOY131" s="327"/>
      <c r="EOZ131" s="327"/>
      <c r="EPA131" s="327"/>
      <c r="EPB131" s="327"/>
      <c r="EPC131" s="327"/>
      <c r="EPD131" s="327"/>
      <c r="EPE131" s="327"/>
      <c r="EPF131" s="327"/>
      <c r="EPG131" s="327"/>
      <c r="EPH131" s="327"/>
      <c r="EPI131" s="327"/>
      <c r="EPJ131" s="327"/>
      <c r="EPK131" s="327"/>
      <c r="EPL131" s="327"/>
      <c r="EPM131" s="327"/>
      <c r="EPN131" s="327"/>
      <c r="EPO131" s="327"/>
      <c r="EPP131" s="327"/>
      <c r="EPQ131" s="327"/>
      <c r="EPR131" s="327"/>
      <c r="EPS131" s="327"/>
      <c r="EPT131" s="327"/>
      <c r="EPU131" s="327"/>
      <c r="EPV131" s="327"/>
      <c r="EPW131" s="327"/>
      <c r="EPX131" s="327"/>
      <c r="EPY131" s="327"/>
      <c r="EPZ131" s="327"/>
      <c r="EQA131" s="327"/>
      <c r="EQB131" s="327"/>
      <c r="EQC131" s="327"/>
      <c r="EQD131" s="327"/>
      <c r="EQE131" s="327"/>
      <c r="EQF131" s="327"/>
      <c r="EQG131" s="327"/>
      <c r="EQH131" s="327"/>
      <c r="EQI131" s="327"/>
      <c r="EQJ131" s="327"/>
      <c r="EQK131" s="327"/>
      <c r="EQL131" s="327"/>
      <c r="EQM131" s="327"/>
      <c r="EQN131" s="327"/>
      <c r="EQO131" s="327"/>
      <c r="EQP131" s="327"/>
      <c r="EQQ131" s="327"/>
      <c r="EQR131" s="327"/>
      <c r="EQS131" s="327"/>
      <c r="EQT131" s="327"/>
      <c r="EQU131" s="327"/>
      <c r="EQV131" s="327"/>
      <c r="EQW131" s="327"/>
      <c r="EQX131" s="327"/>
      <c r="EQY131" s="327"/>
      <c r="EQZ131" s="327"/>
      <c r="ERA131" s="327"/>
      <c r="ERB131" s="327"/>
      <c r="ERC131" s="327"/>
      <c r="ERD131" s="327"/>
      <c r="ERE131" s="327"/>
      <c r="ERF131" s="327"/>
      <c r="ERG131" s="327"/>
      <c r="ERH131" s="327"/>
      <c r="ERI131" s="327"/>
      <c r="ERJ131" s="327"/>
      <c r="ERK131" s="327"/>
      <c r="ERL131" s="327"/>
      <c r="ERM131" s="327"/>
      <c r="ERN131" s="327"/>
      <c r="ERO131" s="327"/>
      <c r="ERP131" s="327"/>
      <c r="ERQ131" s="327"/>
      <c r="ERR131" s="327"/>
      <c r="ERS131" s="327"/>
      <c r="ERT131" s="327"/>
      <c r="ERU131" s="327"/>
      <c r="ERV131" s="327"/>
      <c r="ERW131" s="327"/>
      <c r="ERX131" s="327"/>
      <c r="ERY131" s="327"/>
      <c r="ERZ131" s="327"/>
      <c r="ESA131" s="327"/>
      <c r="ESB131" s="327"/>
      <c r="ESC131" s="327"/>
      <c r="ESD131" s="327"/>
      <c r="ESE131" s="327"/>
      <c r="ESF131" s="327"/>
      <c r="ESG131" s="327"/>
      <c r="ESH131" s="327"/>
      <c r="ESI131" s="327"/>
      <c r="ESJ131" s="327"/>
      <c r="ESK131" s="327"/>
      <c r="ESL131" s="327"/>
      <c r="ESM131" s="327"/>
      <c r="ESN131" s="327"/>
      <c r="ESO131" s="327"/>
      <c r="ESP131" s="327"/>
      <c r="ESQ131" s="327"/>
      <c r="ESR131" s="327"/>
      <c r="ESS131" s="327"/>
      <c r="EST131" s="327"/>
      <c r="ESU131" s="327"/>
      <c r="ESV131" s="327"/>
      <c r="ESW131" s="327"/>
      <c r="ESX131" s="327"/>
      <c r="ESY131" s="327"/>
      <c r="ESZ131" s="327"/>
      <c r="ETA131" s="327"/>
      <c r="ETB131" s="327"/>
      <c r="ETC131" s="327"/>
      <c r="ETD131" s="327"/>
      <c r="ETE131" s="327"/>
      <c r="ETF131" s="327"/>
      <c r="ETG131" s="327"/>
      <c r="ETH131" s="327"/>
      <c r="ETI131" s="327"/>
      <c r="ETJ131" s="327"/>
      <c r="ETK131" s="327"/>
      <c r="ETL131" s="327"/>
      <c r="ETM131" s="327"/>
      <c r="ETN131" s="327"/>
      <c r="ETO131" s="327"/>
      <c r="ETP131" s="327"/>
      <c r="ETQ131" s="327"/>
      <c r="ETR131" s="327"/>
      <c r="ETS131" s="327"/>
      <c r="ETT131" s="327"/>
      <c r="ETU131" s="327"/>
      <c r="ETV131" s="327"/>
      <c r="ETW131" s="327"/>
      <c r="ETX131" s="327"/>
      <c r="ETY131" s="327"/>
      <c r="ETZ131" s="327"/>
      <c r="EUA131" s="327"/>
      <c r="EUB131" s="327"/>
      <c r="EUC131" s="327"/>
      <c r="EUD131" s="327"/>
      <c r="EUE131" s="327"/>
      <c r="EUF131" s="327"/>
      <c r="EUG131" s="327"/>
      <c r="EUH131" s="327"/>
      <c r="EUI131" s="327"/>
      <c r="EUJ131" s="327"/>
      <c r="EUK131" s="327"/>
      <c r="EUL131" s="327"/>
      <c r="EUM131" s="327"/>
      <c r="EUN131" s="327"/>
      <c r="EUO131" s="327"/>
      <c r="EUP131" s="327"/>
      <c r="EUQ131" s="327"/>
      <c r="EUR131" s="327"/>
      <c r="EUS131" s="327"/>
      <c r="EUT131" s="327"/>
      <c r="EUU131" s="327"/>
      <c r="EUV131" s="327"/>
      <c r="EUW131" s="327"/>
      <c r="EUX131" s="327"/>
      <c r="EUY131" s="327"/>
      <c r="EUZ131" s="327"/>
      <c r="EVA131" s="327"/>
      <c r="EVB131" s="327"/>
      <c r="EVC131" s="327"/>
      <c r="EVD131" s="327"/>
      <c r="EVE131" s="327"/>
      <c r="EVF131" s="327"/>
      <c r="EVG131" s="327"/>
      <c r="EVH131" s="327"/>
      <c r="EVI131" s="327"/>
      <c r="EVJ131" s="327"/>
      <c r="EVK131" s="327"/>
      <c r="EVL131" s="327"/>
      <c r="EVM131" s="327"/>
      <c r="EVN131" s="327"/>
      <c r="EVO131" s="327"/>
      <c r="EVP131" s="327"/>
      <c r="EVQ131" s="327"/>
      <c r="EVR131" s="327"/>
      <c r="EVS131" s="327"/>
      <c r="EVT131" s="327"/>
      <c r="EVU131" s="327"/>
      <c r="EVV131" s="327"/>
      <c r="EVW131" s="327"/>
      <c r="EVX131" s="327"/>
      <c r="EVY131" s="327"/>
      <c r="EVZ131" s="327"/>
      <c r="EWA131" s="327"/>
      <c r="EWB131" s="327"/>
      <c r="EWC131" s="327"/>
      <c r="EWD131" s="327"/>
      <c r="EWE131" s="327"/>
      <c r="EWF131" s="327"/>
      <c r="EWG131" s="327"/>
      <c r="EWH131" s="327"/>
      <c r="EWI131" s="327"/>
      <c r="EWJ131" s="327"/>
      <c r="EWK131" s="327"/>
      <c r="EWL131" s="327"/>
      <c r="EWM131" s="327"/>
      <c r="EWN131" s="327"/>
      <c r="EWO131" s="327"/>
      <c r="EWP131" s="327"/>
      <c r="EWQ131" s="327"/>
      <c r="EWR131" s="327"/>
      <c r="EWS131" s="327"/>
      <c r="EWT131" s="327"/>
      <c r="EWU131" s="327"/>
      <c r="EWV131" s="327"/>
      <c r="EWW131" s="327"/>
      <c r="EWX131" s="327"/>
      <c r="EWY131" s="327"/>
      <c r="EWZ131" s="327"/>
      <c r="EXA131" s="327"/>
      <c r="EXB131" s="327"/>
      <c r="EXC131" s="327"/>
      <c r="EXD131" s="327"/>
      <c r="EXE131" s="327"/>
      <c r="EXF131" s="327"/>
      <c r="EXG131" s="327"/>
      <c r="EXH131" s="327"/>
      <c r="EXI131" s="327"/>
      <c r="EXJ131" s="327"/>
      <c r="EXK131" s="327"/>
      <c r="EXL131" s="327"/>
      <c r="EXM131" s="327"/>
      <c r="EXN131" s="327"/>
      <c r="EXO131" s="327"/>
      <c r="EXP131" s="327"/>
      <c r="EXQ131" s="327"/>
      <c r="EXR131" s="327"/>
      <c r="EXS131" s="327"/>
      <c r="EXT131" s="327"/>
      <c r="EXU131" s="327"/>
      <c r="EXV131" s="327"/>
      <c r="EXW131" s="327"/>
      <c r="EXX131" s="327"/>
      <c r="EXY131" s="327"/>
      <c r="EXZ131" s="327"/>
      <c r="EYA131" s="327"/>
      <c r="EYB131" s="327"/>
      <c r="EYC131" s="327"/>
      <c r="EYD131" s="327"/>
      <c r="EYE131" s="327"/>
      <c r="EYF131" s="327"/>
      <c r="EYG131" s="327"/>
      <c r="EYH131" s="327"/>
      <c r="EYI131" s="327"/>
      <c r="EYJ131" s="327"/>
      <c r="EYK131" s="327"/>
      <c r="EYL131" s="327"/>
      <c r="EYM131" s="327"/>
      <c r="EYN131" s="327"/>
      <c r="EYO131" s="327"/>
      <c r="EYP131" s="327"/>
      <c r="EYQ131" s="327"/>
      <c r="EYR131" s="327"/>
      <c r="EYS131" s="327"/>
      <c r="EYT131" s="327"/>
      <c r="EYU131" s="327"/>
      <c r="EYV131" s="327"/>
      <c r="EYW131" s="327"/>
      <c r="EYX131" s="327"/>
      <c r="EYY131" s="327"/>
      <c r="EYZ131" s="327"/>
      <c r="EZA131" s="327"/>
      <c r="EZB131" s="327"/>
      <c r="EZC131" s="327"/>
      <c r="EZD131" s="327"/>
      <c r="EZE131" s="327"/>
      <c r="EZF131" s="327"/>
      <c r="EZG131" s="327"/>
      <c r="EZH131" s="327"/>
      <c r="EZI131" s="327"/>
      <c r="EZJ131" s="327"/>
      <c r="EZK131" s="327"/>
      <c r="EZL131" s="327"/>
      <c r="EZM131" s="327"/>
      <c r="EZN131" s="327"/>
      <c r="EZO131" s="327"/>
      <c r="EZP131" s="327"/>
      <c r="EZQ131" s="327"/>
      <c r="EZR131" s="327"/>
      <c r="EZS131" s="327"/>
      <c r="EZT131" s="327"/>
      <c r="EZU131" s="327"/>
      <c r="EZV131" s="327"/>
      <c r="EZW131" s="327"/>
      <c r="EZX131" s="327"/>
      <c r="EZY131" s="327"/>
      <c r="EZZ131" s="327"/>
      <c r="FAA131" s="327"/>
      <c r="FAB131" s="327"/>
      <c r="FAC131" s="327"/>
      <c r="FAD131" s="327"/>
      <c r="FAE131" s="327"/>
      <c r="FAF131" s="327"/>
      <c r="FAG131" s="327"/>
      <c r="FAH131" s="327"/>
      <c r="FAI131" s="327"/>
      <c r="FAJ131" s="327"/>
      <c r="FAK131" s="327"/>
      <c r="FAL131" s="327"/>
      <c r="FAM131" s="327"/>
      <c r="FAN131" s="327"/>
      <c r="FAO131" s="327"/>
      <c r="FAP131" s="327"/>
      <c r="FAQ131" s="327"/>
      <c r="FAR131" s="327"/>
      <c r="FAS131" s="327"/>
      <c r="FAT131" s="327"/>
      <c r="FAU131" s="327"/>
      <c r="FAV131" s="327"/>
      <c r="FAW131" s="327"/>
      <c r="FAX131" s="327"/>
      <c r="FAY131" s="327"/>
      <c r="FAZ131" s="327"/>
      <c r="FBA131" s="327"/>
      <c r="FBB131" s="327"/>
      <c r="FBC131" s="327"/>
      <c r="FBD131" s="327"/>
      <c r="FBE131" s="327"/>
      <c r="FBF131" s="327"/>
      <c r="FBG131" s="327"/>
      <c r="FBH131" s="327"/>
      <c r="FBI131" s="327"/>
      <c r="FBJ131" s="327"/>
      <c r="FBK131" s="327"/>
      <c r="FBL131" s="327"/>
      <c r="FBM131" s="327"/>
      <c r="FBN131" s="327"/>
      <c r="FBO131" s="327"/>
      <c r="FBP131" s="327"/>
      <c r="FBQ131" s="327"/>
      <c r="FBR131" s="327"/>
      <c r="FBS131" s="327"/>
      <c r="FBT131" s="327"/>
      <c r="FBU131" s="327"/>
      <c r="FBV131" s="327"/>
      <c r="FBW131" s="327"/>
      <c r="FBX131" s="327"/>
      <c r="FBY131" s="327"/>
      <c r="FBZ131" s="327"/>
      <c r="FCA131" s="327"/>
      <c r="FCB131" s="327"/>
      <c r="FCC131" s="327"/>
      <c r="FCD131" s="327"/>
      <c r="FCE131" s="327"/>
      <c r="FCF131" s="327"/>
      <c r="FCG131" s="327"/>
      <c r="FCH131" s="327"/>
      <c r="FCI131" s="327"/>
      <c r="FCJ131" s="327"/>
      <c r="FCK131" s="327"/>
      <c r="FCL131" s="327"/>
      <c r="FCM131" s="327"/>
      <c r="FCN131" s="327"/>
      <c r="FCO131" s="327"/>
      <c r="FCP131" s="327"/>
      <c r="FCQ131" s="327"/>
      <c r="FCR131" s="327"/>
      <c r="FCS131" s="327"/>
      <c r="FCT131" s="327"/>
      <c r="FCU131" s="327"/>
      <c r="FCV131" s="327"/>
      <c r="FCW131" s="327"/>
      <c r="FCX131" s="327"/>
      <c r="FCY131" s="327"/>
      <c r="FCZ131" s="327"/>
      <c r="FDA131" s="327"/>
      <c r="FDB131" s="327"/>
      <c r="FDC131" s="327"/>
      <c r="FDD131" s="327"/>
      <c r="FDE131" s="327"/>
      <c r="FDF131" s="327"/>
      <c r="FDG131" s="327"/>
      <c r="FDH131" s="327"/>
      <c r="FDI131" s="327"/>
      <c r="FDJ131" s="327"/>
      <c r="FDK131" s="327"/>
      <c r="FDL131" s="327"/>
      <c r="FDM131" s="327"/>
      <c r="FDN131" s="327"/>
      <c r="FDO131" s="327"/>
      <c r="FDP131" s="327"/>
      <c r="FDQ131" s="327"/>
      <c r="FDR131" s="327"/>
      <c r="FDS131" s="327"/>
      <c r="FDT131" s="327"/>
      <c r="FDU131" s="327"/>
      <c r="FDV131" s="327"/>
      <c r="FDW131" s="327"/>
      <c r="FDX131" s="327"/>
      <c r="FDY131" s="327"/>
      <c r="FDZ131" s="327"/>
      <c r="FEA131" s="327"/>
      <c r="FEB131" s="327"/>
      <c r="FEC131" s="327"/>
      <c r="FED131" s="327"/>
      <c r="FEE131" s="327"/>
      <c r="FEF131" s="327"/>
      <c r="FEG131" s="327"/>
      <c r="FEH131" s="327"/>
      <c r="FEI131" s="327"/>
      <c r="FEJ131" s="327"/>
      <c r="FEK131" s="327"/>
      <c r="FEL131" s="327"/>
      <c r="FEM131" s="327"/>
      <c r="FEN131" s="327"/>
      <c r="FEO131" s="327"/>
      <c r="FEP131" s="327"/>
      <c r="FEQ131" s="327"/>
      <c r="FER131" s="327"/>
      <c r="FES131" s="327"/>
      <c r="FET131" s="327"/>
      <c r="FEU131" s="327"/>
      <c r="FEV131" s="327"/>
      <c r="FEW131" s="327"/>
      <c r="FEX131" s="327"/>
      <c r="FEY131" s="327"/>
      <c r="FEZ131" s="327"/>
      <c r="FFA131" s="327"/>
      <c r="FFB131" s="327"/>
      <c r="FFC131" s="327"/>
      <c r="FFD131" s="327"/>
      <c r="FFE131" s="327"/>
      <c r="FFF131" s="327"/>
      <c r="FFG131" s="327"/>
      <c r="FFH131" s="327"/>
      <c r="FFI131" s="327"/>
      <c r="FFJ131" s="327"/>
      <c r="FFK131" s="327"/>
      <c r="FFL131" s="327"/>
      <c r="FFM131" s="327"/>
      <c r="FFN131" s="327"/>
      <c r="FFO131" s="327"/>
      <c r="FFP131" s="327"/>
      <c r="FFQ131" s="327"/>
      <c r="FFR131" s="327"/>
      <c r="FFS131" s="327"/>
      <c r="FFT131" s="327"/>
      <c r="FFU131" s="327"/>
      <c r="FFV131" s="327"/>
      <c r="FFW131" s="327"/>
      <c r="FFX131" s="327"/>
      <c r="FFY131" s="327"/>
      <c r="FFZ131" s="327"/>
      <c r="FGA131" s="327"/>
      <c r="FGB131" s="327"/>
      <c r="FGC131" s="327"/>
      <c r="FGD131" s="327"/>
      <c r="FGE131" s="327"/>
      <c r="FGF131" s="327"/>
      <c r="FGG131" s="327"/>
      <c r="FGH131" s="327"/>
      <c r="FGI131" s="327"/>
      <c r="FGJ131" s="327"/>
      <c r="FGK131" s="327"/>
      <c r="FGL131" s="327"/>
      <c r="FGM131" s="327"/>
      <c r="FGN131" s="327"/>
      <c r="FGO131" s="327"/>
      <c r="FGP131" s="327"/>
      <c r="FGQ131" s="327"/>
      <c r="FGR131" s="327"/>
      <c r="FGS131" s="327"/>
      <c r="FGT131" s="327"/>
      <c r="FGU131" s="327"/>
      <c r="FGV131" s="327"/>
      <c r="FGW131" s="327"/>
      <c r="FGX131" s="327"/>
      <c r="FGY131" s="327"/>
      <c r="FGZ131" s="327"/>
      <c r="FHA131" s="327"/>
      <c r="FHB131" s="327"/>
      <c r="FHC131" s="327"/>
      <c r="FHD131" s="327"/>
      <c r="FHE131" s="327"/>
      <c r="FHF131" s="327"/>
      <c r="FHG131" s="327"/>
      <c r="FHH131" s="327"/>
      <c r="FHI131" s="327"/>
      <c r="FHJ131" s="327"/>
      <c r="FHK131" s="327"/>
      <c r="FHL131" s="327"/>
      <c r="FHM131" s="327"/>
      <c r="FHN131" s="327"/>
      <c r="FHO131" s="327"/>
      <c r="FHP131" s="327"/>
      <c r="FHQ131" s="327"/>
      <c r="FHR131" s="327"/>
      <c r="FHS131" s="327"/>
      <c r="FHT131" s="327"/>
      <c r="FHU131" s="327"/>
      <c r="FHV131" s="327"/>
      <c r="FHW131" s="327"/>
      <c r="FHX131" s="327"/>
      <c r="FHY131" s="327"/>
      <c r="FHZ131" s="327"/>
      <c r="FIA131" s="327"/>
      <c r="FIB131" s="327"/>
      <c r="FIC131" s="327"/>
      <c r="FID131" s="327"/>
      <c r="FIE131" s="327"/>
      <c r="FIF131" s="327"/>
      <c r="FIG131" s="327"/>
      <c r="FIH131" s="327"/>
      <c r="FII131" s="327"/>
      <c r="FIJ131" s="327"/>
      <c r="FIK131" s="327"/>
      <c r="FIL131" s="327"/>
      <c r="FIM131" s="327"/>
      <c r="FIN131" s="327"/>
      <c r="FIO131" s="327"/>
      <c r="FIP131" s="327"/>
      <c r="FIQ131" s="327"/>
      <c r="FIR131" s="327"/>
      <c r="FIS131" s="327"/>
      <c r="FIT131" s="327"/>
      <c r="FIU131" s="327"/>
      <c r="FIV131" s="327"/>
      <c r="FIW131" s="327"/>
      <c r="FIX131" s="327"/>
      <c r="FIY131" s="327"/>
      <c r="FIZ131" s="327"/>
      <c r="FJA131" s="327"/>
      <c r="FJB131" s="327"/>
      <c r="FJC131" s="327"/>
      <c r="FJD131" s="327"/>
      <c r="FJE131" s="327"/>
      <c r="FJF131" s="327"/>
      <c r="FJG131" s="327"/>
      <c r="FJH131" s="327"/>
      <c r="FJI131" s="327"/>
      <c r="FJJ131" s="327"/>
      <c r="FJK131" s="327"/>
      <c r="FJL131" s="327"/>
      <c r="FJM131" s="327"/>
      <c r="FJN131" s="327"/>
      <c r="FJO131" s="327"/>
      <c r="FJP131" s="327"/>
      <c r="FJQ131" s="327"/>
      <c r="FJR131" s="327"/>
      <c r="FJS131" s="327"/>
      <c r="FJT131" s="327"/>
      <c r="FJU131" s="327"/>
      <c r="FJV131" s="327"/>
      <c r="FJW131" s="327"/>
      <c r="FJX131" s="327"/>
      <c r="FJY131" s="327"/>
      <c r="FJZ131" s="327"/>
      <c r="FKA131" s="327"/>
      <c r="FKB131" s="327"/>
      <c r="FKC131" s="327"/>
      <c r="FKD131" s="327"/>
      <c r="FKE131" s="327"/>
      <c r="FKF131" s="327"/>
      <c r="FKG131" s="327"/>
      <c r="FKH131" s="327"/>
      <c r="FKI131" s="327"/>
      <c r="FKJ131" s="327"/>
      <c r="FKK131" s="327"/>
      <c r="FKL131" s="327"/>
      <c r="FKM131" s="327"/>
      <c r="FKN131" s="327"/>
      <c r="FKO131" s="327"/>
      <c r="FKP131" s="327"/>
      <c r="FKQ131" s="327"/>
      <c r="FKR131" s="327"/>
      <c r="FKS131" s="327"/>
      <c r="FKT131" s="327"/>
      <c r="FKU131" s="327"/>
      <c r="FKV131" s="327"/>
      <c r="FKW131" s="327"/>
      <c r="FKX131" s="327"/>
      <c r="FKY131" s="327"/>
      <c r="FKZ131" s="327"/>
      <c r="FLA131" s="327"/>
      <c r="FLB131" s="327"/>
      <c r="FLC131" s="327"/>
      <c r="FLD131" s="327"/>
      <c r="FLE131" s="327"/>
      <c r="FLF131" s="327"/>
      <c r="FLG131" s="327"/>
      <c r="FLH131" s="327"/>
      <c r="FLI131" s="327"/>
      <c r="FLJ131" s="327"/>
      <c r="FLK131" s="327"/>
      <c r="FLL131" s="327"/>
      <c r="FLM131" s="327"/>
      <c r="FLN131" s="327"/>
      <c r="FLO131" s="327"/>
      <c r="FLP131" s="327"/>
      <c r="FLQ131" s="327"/>
      <c r="FLR131" s="327"/>
      <c r="FLS131" s="327"/>
      <c r="FLT131" s="327"/>
      <c r="FLU131" s="327"/>
      <c r="FLV131" s="327"/>
      <c r="FLW131" s="327"/>
      <c r="FLX131" s="327"/>
      <c r="FLY131" s="327"/>
      <c r="FLZ131" s="327"/>
      <c r="FMA131" s="327"/>
      <c r="FMB131" s="327"/>
      <c r="FMC131" s="327"/>
      <c r="FMD131" s="327"/>
      <c r="FME131" s="327"/>
      <c r="FMF131" s="327"/>
      <c r="FMG131" s="327"/>
      <c r="FMH131" s="327"/>
      <c r="FMI131" s="327"/>
      <c r="FMJ131" s="327"/>
      <c r="FMK131" s="327"/>
      <c r="FML131" s="327"/>
      <c r="FMM131" s="327"/>
      <c r="FMN131" s="327"/>
      <c r="FMO131" s="327"/>
      <c r="FMP131" s="327"/>
      <c r="FMQ131" s="327"/>
      <c r="FMR131" s="327"/>
      <c r="FMS131" s="327"/>
      <c r="FMT131" s="327"/>
      <c r="FMU131" s="327"/>
      <c r="FMV131" s="327"/>
      <c r="FMW131" s="327"/>
      <c r="FMX131" s="327"/>
      <c r="FMY131" s="327"/>
      <c r="FMZ131" s="327"/>
      <c r="FNA131" s="327"/>
      <c r="FNB131" s="327"/>
      <c r="FNC131" s="327"/>
      <c r="FND131" s="327"/>
      <c r="FNE131" s="327"/>
      <c r="FNF131" s="327"/>
      <c r="FNG131" s="327"/>
      <c r="FNH131" s="327"/>
      <c r="FNI131" s="327"/>
      <c r="FNJ131" s="327"/>
      <c r="FNK131" s="327"/>
      <c r="FNL131" s="327"/>
      <c r="FNM131" s="327"/>
      <c r="FNN131" s="327"/>
      <c r="FNO131" s="327"/>
      <c r="FNP131" s="327"/>
      <c r="FNQ131" s="327"/>
      <c r="FNR131" s="327"/>
      <c r="FNS131" s="327"/>
      <c r="FNT131" s="327"/>
      <c r="FNU131" s="327"/>
      <c r="FNV131" s="327"/>
      <c r="FNW131" s="327"/>
      <c r="FNX131" s="327"/>
      <c r="FNY131" s="327"/>
      <c r="FNZ131" s="327"/>
      <c r="FOA131" s="327"/>
      <c r="FOB131" s="327"/>
      <c r="FOC131" s="327"/>
      <c r="FOD131" s="327"/>
      <c r="FOE131" s="327"/>
      <c r="FOF131" s="327"/>
      <c r="FOG131" s="327"/>
      <c r="FOH131" s="327"/>
      <c r="FOI131" s="327"/>
      <c r="FOJ131" s="327"/>
      <c r="FOK131" s="327"/>
      <c r="FOL131" s="327"/>
      <c r="FOM131" s="327"/>
      <c r="FON131" s="327"/>
      <c r="FOO131" s="327"/>
      <c r="FOP131" s="327"/>
      <c r="FOQ131" s="327"/>
      <c r="FOR131" s="327"/>
      <c r="FOS131" s="327"/>
      <c r="FOT131" s="327"/>
      <c r="FOU131" s="327"/>
      <c r="FOV131" s="327"/>
      <c r="FOW131" s="327"/>
      <c r="FOX131" s="327"/>
      <c r="FOY131" s="327"/>
      <c r="FOZ131" s="327"/>
      <c r="FPA131" s="327"/>
      <c r="FPB131" s="327"/>
      <c r="FPC131" s="327"/>
      <c r="FPD131" s="327"/>
      <c r="FPE131" s="327"/>
      <c r="FPF131" s="327"/>
      <c r="FPG131" s="327"/>
      <c r="FPH131" s="327"/>
      <c r="FPI131" s="327"/>
      <c r="FPJ131" s="327"/>
      <c r="FPK131" s="327"/>
      <c r="FPL131" s="327"/>
      <c r="FPM131" s="327"/>
      <c r="FPN131" s="327"/>
      <c r="FPO131" s="327"/>
      <c r="FPP131" s="327"/>
      <c r="FPQ131" s="327"/>
      <c r="FPR131" s="327"/>
      <c r="FPS131" s="327"/>
      <c r="FPT131" s="327"/>
      <c r="FPU131" s="327"/>
      <c r="FPV131" s="327"/>
      <c r="FPW131" s="327"/>
      <c r="FPX131" s="327"/>
      <c r="FPY131" s="327"/>
      <c r="FPZ131" s="327"/>
      <c r="FQA131" s="327"/>
      <c r="FQB131" s="327"/>
      <c r="FQC131" s="327"/>
      <c r="FQD131" s="327"/>
      <c r="FQE131" s="327"/>
      <c r="FQF131" s="327"/>
      <c r="FQG131" s="327"/>
      <c r="FQH131" s="327"/>
      <c r="FQI131" s="327"/>
      <c r="FQJ131" s="327"/>
      <c r="FQK131" s="327"/>
      <c r="FQL131" s="327"/>
      <c r="FQM131" s="327"/>
      <c r="FQN131" s="327"/>
      <c r="FQO131" s="327"/>
      <c r="FQP131" s="327"/>
      <c r="FQQ131" s="327"/>
      <c r="FQR131" s="327"/>
      <c r="FQS131" s="327"/>
      <c r="FQT131" s="327"/>
      <c r="FQU131" s="327"/>
      <c r="FQV131" s="327"/>
      <c r="FQW131" s="327"/>
      <c r="FQX131" s="327"/>
      <c r="FQY131" s="327"/>
      <c r="FQZ131" s="327"/>
      <c r="FRA131" s="327"/>
      <c r="FRB131" s="327"/>
      <c r="FRC131" s="327"/>
      <c r="FRD131" s="327"/>
      <c r="FRE131" s="327"/>
      <c r="FRF131" s="327"/>
      <c r="FRG131" s="327"/>
      <c r="FRH131" s="327"/>
      <c r="FRI131" s="327"/>
      <c r="FRJ131" s="327"/>
      <c r="FRK131" s="327"/>
      <c r="FRL131" s="327"/>
      <c r="FRM131" s="327"/>
      <c r="FRN131" s="327"/>
      <c r="FRO131" s="327"/>
      <c r="FRP131" s="327"/>
      <c r="FRQ131" s="327"/>
      <c r="FRR131" s="327"/>
      <c r="FRS131" s="327"/>
      <c r="FRT131" s="327"/>
      <c r="FRU131" s="327"/>
      <c r="FRV131" s="327"/>
      <c r="FRW131" s="327"/>
      <c r="FRX131" s="327"/>
      <c r="FRY131" s="327"/>
      <c r="FRZ131" s="327"/>
      <c r="FSA131" s="327"/>
      <c r="FSB131" s="327"/>
      <c r="FSC131" s="327"/>
      <c r="FSD131" s="327"/>
      <c r="FSE131" s="327"/>
      <c r="FSF131" s="327"/>
      <c r="FSG131" s="327"/>
      <c r="FSH131" s="327"/>
      <c r="FSI131" s="327"/>
      <c r="FSJ131" s="327"/>
      <c r="FSK131" s="327"/>
      <c r="FSL131" s="327"/>
      <c r="FSM131" s="327"/>
      <c r="FSN131" s="327"/>
      <c r="FSO131" s="327"/>
      <c r="FSP131" s="327"/>
      <c r="FSQ131" s="327"/>
      <c r="FSR131" s="327"/>
      <c r="FSS131" s="327"/>
      <c r="FST131" s="327"/>
      <c r="FSU131" s="327"/>
      <c r="FSV131" s="327"/>
      <c r="FSW131" s="327"/>
      <c r="FSX131" s="327"/>
      <c r="FSY131" s="327"/>
      <c r="FSZ131" s="327"/>
      <c r="FTA131" s="327"/>
      <c r="FTB131" s="327"/>
      <c r="FTC131" s="327"/>
      <c r="FTD131" s="327"/>
      <c r="FTE131" s="327"/>
      <c r="FTF131" s="327"/>
      <c r="FTG131" s="327"/>
      <c r="FTH131" s="327"/>
      <c r="FTI131" s="327"/>
      <c r="FTJ131" s="327"/>
      <c r="FTK131" s="327"/>
      <c r="FTL131" s="327"/>
      <c r="FTM131" s="327"/>
      <c r="FTN131" s="327"/>
      <c r="FTO131" s="327"/>
      <c r="FTP131" s="327"/>
      <c r="FTQ131" s="327"/>
      <c r="FTR131" s="327"/>
      <c r="FTS131" s="327"/>
      <c r="FTT131" s="327"/>
      <c r="FTU131" s="327"/>
      <c r="FTV131" s="327"/>
      <c r="FTW131" s="327"/>
      <c r="FTX131" s="327"/>
      <c r="FTY131" s="327"/>
      <c r="FTZ131" s="327"/>
      <c r="FUA131" s="327"/>
      <c r="FUB131" s="327"/>
      <c r="FUC131" s="327"/>
      <c r="FUD131" s="327"/>
      <c r="FUE131" s="327"/>
      <c r="FUF131" s="327"/>
      <c r="FUG131" s="327"/>
      <c r="FUH131" s="327"/>
      <c r="FUI131" s="327"/>
      <c r="FUJ131" s="327"/>
      <c r="FUK131" s="327"/>
      <c r="FUL131" s="327"/>
      <c r="FUM131" s="327"/>
      <c r="FUN131" s="327"/>
      <c r="FUO131" s="327"/>
      <c r="FUP131" s="327"/>
      <c r="FUQ131" s="327"/>
      <c r="FUR131" s="327"/>
      <c r="FUS131" s="327"/>
      <c r="FUT131" s="327"/>
      <c r="FUU131" s="327"/>
      <c r="FUV131" s="327"/>
      <c r="FUW131" s="327"/>
      <c r="FUX131" s="327"/>
      <c r="FUY131" s="327"/>
      <c r="FUZ131" s="327"/>
      <c r="FVA131" s="327"/>
      <c r="FVB131" s="327"/>
      <c r="FVC131" s="327"/>
      <c r="FVD131" s="327"/>
      <c r="FVE131" s="327"/>
      <c r="FVF131" s="327"/>
      <c r="FVG131" s="327"/>
      <c r="FVH131" s="327"/>
      <c r="FVI131" s="327"/>
      <c r="FVJ131" s="327"/>
      <c r="FVK131" s="327"/>
      <c r="FVL131" s="327"/>
      <c r="FVM131" s="327"/>
      <c r="FVN131" s="327"/>
      <c r="FVO131" s="327"/>
      <c r="FVP131" s="327"/>
      <c r="FVQ131" s="327"/>
      <c r="FVR131" s="327"/>
      <c r="FVS131" s="327"/>
      <c r="FVT131" s="327"/>
      <c r="FVU131" s="327"/>
      <c r="FVV131" s="327"/>
      <c r="FVW131" s="327"/>
      <c r="FVX131" s="327"/>
      <c r="FVY131" s="327"/>
      <c r="FVZ131" s="327"/>
      <c r="FWA131" s="327"/>
      <c r="FWB131" s="327"/>
      <c r="FWC131" s="327"/>
      <c r="FWD131" s="327"/>
      <c r="FWE131" s="327"/>
      <c r="FWF131" s="327"/>
      <c r="FWG131" s="327"/>
      <c r="FWH131" s="327"/>
      <c r="FWI131" s="327"/>
      <c r="FWJ131" s="327"/>
      <c r="FWK131" s="327"/>
      <c r="FWL131" s="327"/>
      <c r="FWM131" s="327"/>
      <c r="FWN131" s="327"/>
      <c r="FWO131" s="327"/>
      <c r="FWP131" s="327"/>
      <c r="FWQ131" s="327"/>
      <c r="FWR131" s="327"/>
      <c r="FWS131" s="327"/>
      <c r="FWT131" s="327"/>
      <c r="FWU131" s="327"/>
      <c r="FWV131" s="327"/>
      <c r="FWW131" s="327"/>
      <c r="FWX131" s="327"/>
      <c r="FWY131" s="327"/>
      <c r="FWZ131" s="327"/>
      <c r="FXA131" s="327"/>
      <c r="FXB131" s="327"/>
      <c r="FXC131" s="327"/>
      <c r="FXD131" s="327"/>
      <c r="FXE131" s="327"/>
      <c r="FXF131" s="327"/>
      <c r="FXG131" s="327"/>
      <c r="FXH131" s="327"/>
      <c r="FXI131" s="327"/>
      <c r="FXJ131" s="327"/>
      <c r="FXK131" s="327"/>
      <c r="FXL131" s="327"/>
      <c r="FXM131" s="327"/>
      <c r="FXN131" s="327"/>
      <c r="FXO131" s="327"/>
      <c r="FXP131" s="327"/>
      <c r="FXQ131" s="327"/>
      <c r="FXR131" s="327"/>
      <c r="FXS131" s="327"/>
      <c r="FXT131" s="327"/>
      <c r="FXU131" s="327"/>
      <c r="FXV131" s="327"/>
      <c r="FXW131" s="327"/>
      <c r="FXX131" s="327"/>
      <c r="FXY131" s="327"/>
      <c r="FXZ131" s="327"/>
      <c r="FYA131" s="327"/>
      <c r="FYB131" s="327"/>
      <c r="FYC131" s="327"/>
      <c r="FYD131" s="327"/>
      <c r="FYE131" s="327"/>
      <c r="FYF131" s="327"/>
      <c r="FYG131" s="327"/>
      <c r="FYH131" s="327"/>
      <c r="FYI131" s="327"/>
      <c r="FYJ131" s="327"/>
      <c r="FYK131" s="327"/>
      <c r="FYL131" s="327"/>
      <c r="FYM131" s="327"/>
      <c r="FYN131" s="327"/>
      <c r="FYO131" s="327"/>
      <c r="FYP131" s="327"/>
      <c r="FYQ131" s="327"/>
      <c r="FYR131" s="327"/>
      <c r="FYS131" s="327"/>
      <c r="FYT131" s="327"/>
      <c r="FYU131" s="327"/>
      <c r="FYV131" s="327"/>
      <c r="FYW131" s="327"/>
      <c r="FYX131" s="327"/>
      <c r="FYY131" s="327"/>
      <c r="FYZ131" s="327"/>
      <c r="FZA131" s="327"/>
      <c r="FZB131" s="327"/>
      <c r="FZC131" s="327"/>
      <c r="FZD131" s="327"/>
      <c r="FZE131" s="327"/>
      <c r="FZF131" s="327"/>
      <c r="FZG131" s="327"/>
      <c r="FZH131" s="327"/>
      <c r="FZI131" s="327"/>
      <c r="FZJ131" s="327"/>
      <c r="FZK131" s="327"/>
      <c r="FZL131" s="327"/>
      <c r="FZM131" s="327"/>
      <c r="FZN131" s="327"/>
      <c r="FZO131" s="327"/>
      <c r="FZP131" s="327"/>
      <c r="FZQ131" s="327"/>
      <c r="FZR131" s="327"/>
      <c r="FZS131" s="327"/>
      <c r="FZT131" s="327"/>
      <c r="FZU131" s="327"/>
      <c r="FZV131" s="327"/>
      <c r="FZW131" s="327"/>
      <c r="FZX131" s="327"/>
      <c r="FZY131" s="327"/>
      <c r="FZZ131" s="327"/>
      <c r="GAA131" s="327"/>
      <c r="GAB131" s="327"/>
      <c r="GAC131" s="327"/>
      <c r="GAD131" s="327"/>
      <c r="GAE131" s="327"/>
      <c r="GAF131" s="327"/>
      <c r="GAG131" s="327"/>
      <c r="GAH131" s="327"/>
      <c r="GAI131" s="327"/>
      <c r="GAJ131" s="327"/>
      <c r="GAK131" s="327"/>
      <c r="GAL131" s="327"/>
      <c r="GAM131" s="327"/>
      <c r="GAN131" s="327"/>
      <c r="GAO131" s="327"/>
      <c r="GAP131" s="327"/>
      <c r="GAQ131" s="327"/>
      <c r="GAR131" s="327"/>
      <c r="GAS131" s="327"/>
      <c r="GAT131" s="327"/>
      <c r="GAU131" s="327"/>
      <c r="GAV131" s="327"/>
      <c r="GAW131" s="327"/>
      <c r="GAX131" s="327"/>
      <c r="GAY131" s="327"/>
      <c r="GAZ131" s="327"/>
      <c r="GBA131" s="327"/>
      <c r="GBB131" s="327"/>
      <c r="GBC131" s="327"/>
      <c r="GBD131" s="327"/>
      <c r="GBE131" s="327"/>
      <c r="GBF131" s="327"/>
      <c r="GBG131" s="327"/>
      <c r="GBH131" s="327"/>
      <c r="GBI131" s="327"/>
      <c r="GBJ131" s="327"/>
      <c r="GBK131" s="327"/>
      <c r="GBL131" s="327"/>
      <c r="GBM131" s="327"/>
      <c r="GBN131" s="327"/>
      <c r="GBO131" s="327"/>
      <c r="GBP131" s="327"/>
      <c r="GBQ131" s="327"/>
      <c r="GBR131" s="327"/>
      <c r="GBS131" s="327"/>
      <c r="GBT131" s="327"/>
      <c r="GBU131" s="327"/>
      <c r="GBV131" s="327"/>
      <c r="GBW131" s="327"/>
      <c r="GBX131" s="327"/>
      <c r="GBY131" s="327"/>
      <c r="GBZ131" s="327"/>
      <c r="GCA131" s="327"/>
      <c r="GCB131" s="327"/>
      <c r="GCC131" s="327"/>
      <c r="GCD131" s="327"/>
      <c r="GCE131" s="327"/>
      <c r="GCF131" s="327"/>
      <c r="GCG131" s="327"/>
      <c r="GCH131" s="327"/>
      <c r="GCI131" s="327"/>
      <c r="GCJ131" s="327"/>
      <c r="GCK131" s="327"/>
      <c r="GCL131" s="327"/>
      <c r="GCM131" s="327"/>
      <c r="GCN131" s="327"/>
      <c r="GCO131" s="327"/>
      <c r="GCP131" s="327"/>
      <c r="GCQ131" s="327"/>
      <c r="GCR131" s="327"/>
      <c r="GCS131" s="327"/>
      <c r="GCT131" s="327"/>
      <c r="GCU131" s="327"/>
      <c r="GCV131" s="327"/>
      <c r="GCW131" s="327"/>
      <c r="GCX131" s="327"/>
      <c r="GCY131" s="327"/>
      <c r="GCZ131" s="327"/>
      <c r="GDA131" s="327"/>
      <c r="GDB131" s="327"/>
      <c r="GDC131" s="327"/>
      <c r="GDD131" s="327"/>
      <c r="GDE131" s="327"/>
      <c r="GDF131" s="327"/>
      <c r="GDG131" s="327"/>
      <c r="GDH131" s="327"/>
      <c r="GDI131" s="327"/>
      <c r="GDJ131" s="327"/>
      <c r="GDK131" s="327"/>
      <c r="GDL131" s="327"/>
      <c r="GDM131" s="327"/>
      <c r="GDN131" s="327"/>
      <c r="GDO131" s="327"/>
      <c r="GDP131" s="327"/>
      <c r="GDQ131" s="327"/>
      <c r="GDR131" s="327"/>
      <c r="GDS131" s="327"/>
      <c r="GDT131" s="327"/>
      <c r="GDU131" s="327"/>
      <c r="GDV131" s="327"/>
      <c r="GDW131" s="327"/>
      <c r="GDX131" s="327"/>
      <c r="GDY131" s="327"/>
      <c r="GDZ131" s="327"/>
      <c r="GEA131" s="327"/>
      <c r="GEB131" s="327"/>
      <c r="GEC131" s="327"/>
      <c r="GED131" s="327"/>
      <c r="GEE131" s="327"/>
      <c r="GEF131" s="327"/>
      <c r="GEG131" s="327"/>
      <c r="GEH131" s="327"/>
      <c r="GEI131" s="327"/>
      <c r="GEJ131" s="327"/>
      <c r="GEK131" s="327"/>
      <c r="GEL131" s="327"/>
      <c r="GEM131" s="327"/>
      <c r="GEN131" s="327"/>
      <c r="GEO131" s="327"/>
      <c r="GEP131" s="327"/>
      <c r="GEQ131" s="327"/>
      <c r="GER131" s="327"/>
      <c r="GES131" s="327"/>
      <c r="GET131" s="327"/>
      <c r="GEU131" s="327"/>
      <c r="GEV131" s="327"/>
      <c r="GEW131" s="327"/>
      <c r="GEX131" s="327"/>
      <c r="GEY131" s="327"/>
      <c r="GEZ131" s="327"/>
      <c r="GFA131" s="327"/>
      <c r="GFB131" s="327"/>
      <c r="GFC131" s="327"/>
      <c r="GFD131" s="327"/>
      <c r="GFE131" s="327"/>
      <c r="GFF131" s="327"/>
      <c r="GFG131" s="327"/>
      <c r="GFH131" s="327"/>
      <c r="GFI131" s="327"/>
      <c r="GFJ131" s="327"/>
      <c r="GFK131" s="327"/>
      <c r="GFL131" s="327"/>
      <c r="GFM131" s="327"/>
      <c r="GFN131" s="327"/>
      <c r="GFO131" s="327"/>
      <c r="GFP131" s="327"/>
      <c r="GFQ131" s="327"/>
      <c r="GFR131" s="327"/>
      <c r="GFS131" s="327"/>
      <c r="GFT131" s="327"/>
      <c r="GFU131" s="327"/>
      <c r="GFV131" s="327"/>
      <c r="GFW131" s="327"/>
      <c r="GFX131" s="327"/>
      <c r="GFY131" s="327"/>
      <c r="GFZ131" s="327"/>
      <c r="GGA131" s="327"/>
      <c r="GGB131" s="327"/>
      <c r="GGC131" s="327"/>
      <c r="GGD131" s="327"/>
      <c r="GGE131" s="327"/>
      <c r="GGF131" s="327"/>
      <c r="GGG131" s="327"/>
      <c r="GGH131" s="327"/>
      <c r="GGI131" s="327"/>
      <c r="GGJ131" s="327"/>
      <c r="GGK131" s="327"/>
      <c r="GGL131" s="327"/>
      <c r="GGM131" s="327"/>
      <c r="GGN131" s="327"/>
      <c r="GGO131" s="327"/>
      <c r="GGP131" s="327"/>
      <c r="GGQ131" s="327"/>
      <c r="GGR131" s="327"/>
      <c r="GGS131" s="327"/>
      <c r="GGT131" s="327"/>
      <c r="GGU131" s="327"/>
      <c r="GGV131" s="327"/>
      <c r="GGW131" s="327"/>
      <c r="GGX131" s="327"/>
      <c r="GGY131" s="327"/>
      <c r="GGZ131" s="327"/>
      <c r="GHA131" s="327"/>
      <c r="GHB131" s="327"/>
      <c r="GHC131" s="327"/>
      <c r="GHD131" s="327"/>
      <c r="GHE131" s="327"/>
      <c r="GHF131" s="327"/>
      <c r="GHG131" s="327"/>
      <c r="GHH131" s="327"/>
      <c r="GHI131" s="327"/>
      <c r="GHJ131" s="327"/>
      <c r="GHK131" s="327"/>
      <c r="GHL131" s="327"/>
      <c r="GHM131" s="327"/>
      <c r="GHN131" s="327"/>
      <c r="GHO131" s="327"/>
      <c r="GHP131" s="327"/>
      <c r="GHQ131" s="327"/>
      <c r="GHR131" s="327"/>
      <c r="GHS131" s="327"/>
      <c r="GHT131" s="327"/>
      <c r="GHU131" s="327"/>
      <c r="GHV131" s="327"/>
      <c r="GHW131" s="327"/>
      <c r="GHX131" s="327"/>
      <c r="GHY131" s="327"/>
      <c r="GHZ131" s="327"/>
      <c r="GIA131" s="327"/>
      <c r="GIB131" s="327"/>
      <c r="GIC131" s="327"/>
      <c r="GID131" s="327"/>
      <c r="GIE131" s="327"/>
      <c r="GIF131" s="327"/>
      <c r="GIG131" s="327"/>
      <c r="GIH131" s="327"/>
      <c r="GII131" s="327"/>
      <c r="GIJ131" s="327"/>
      <c r="GIK131" s="327"/>
      <c r="GIL131" s="327"/>
      <c r="GIM131" s="327"/>
      <c r="GIN131" s="327"/>
      <c r="GIO131" s="327"/>
      <c r="GIP131" s="327"/>
      <c r="GIQ131" s="327"/>
      <c r="GIR131" s="327"/>
      <c r="GIS131" s="327"/>
      <c r="GIT131" s="327"/>
      <c r="GIU131" s="327"/>
      <c r="GIV131" s="327"/>
      <c r="GIW131" s="327"/>
      <c r="GIX131" s="327"/>
      <c r="GIY131" s="327"/>
      <c r="GIZ131" s="327"/>
      <c r="GJA131" s="327"/>
      <c r="GJB131" s="327"/>
      <c r="GJC131" s="327"/>
      <c r="GJD131" s="327"/>
      <c r="GJE131" s="327"/>
      <c r="GJF131" s="327"/>
      <c r="GJG131" s="327"/>
      <c r="GJH131" s="327"/>
      <c r="GJI131" s="327"/>
      <c r="GJJ131" s="327"/>
      <c r="GJK131" s="327"/>
      <c r="GJL131" s="327"/>
      <c r="GJM131" s="327"/>
      <c r="GJN131" s="327"/>
      <c r="GJO131" s="327"/>
      <c r="GJP131" s="327"/>
      <c r="GJQ131" s="327"/>
      <c r="GJR131" s="327"/>
      <c r="GJS131" s="327"/>
      <c r="GJT131" s="327"/>
      <c r="GJU131" s="327"/>
      <c r="GJV131" s="327"/>
      <c r="GJW131" s="327"/>
      <c r="GJX131" s="327"/>
      <c r="GJY131" s="327"/>
      <c r="GJZ131" s="327"/>
      <c r="GKA131" s="327"/>
      <c r="GKB131" s="327"/>
      <c r="GKC131" s="327"/>
      <c r="GKD131" s="327"/>
      <c r="GKE131" s="327"/>
      <c r="GKF131" s="327"/>
      <c r="GKG131" s="327"/>
      <c r="GKH131" s="327"/>
      <c r="GKI131" s="327"/>
      <c r="GKJ131" s="327"/>
      <c r="GKK131" s="327"/>
      <c r="GKL131" s="327"/>
      <c r="GKM131" s="327"/>
      <c r="GKN131" s="327"/>
      <c r="GKO131" s="327"/>
      <c r="GKP131" s="327"/>
      <c r="GKQ131" s="327"/>
      <c r="GKR131" s="327"/>
      <c r="GKS131" s="327"/>
      <c r="GKT131" s="327"/>
      <c r="GKU131" s="327"/>
      <c r="GKV131" s="327"/>
      <c r="GKW131" s="327"/>
      <c r="GKX131" s="327"/>
      <c r="GKY131" s="327"/>
      <c r="GKZ131" s="327"/>
      <c r="GLA131" s="327"/>
      <c r="GLB131" s="327"/>
      <c r="GLC131" s="327"/>
      <c r="GLD131" s="327"/>
      <c r="GLE131" s="327"/>
      <c r="GLF131" s="327"/>
      <c r="GLG131" s="327"/>
      <c r="GLH131" s="327"/>
      <c r="GLI131" s="327"/>
      <c r="GLJ131" s="327"/>
      <c r="GLK131" s="327"/>
      <c r="GLL131" s="327"/>
      <c r="GLM131" s="327"/>
      <c r="GLN131" s="327"/>
      <c r="GLO131" s="327"/>
      <c r="GLP131" s="327"/>
      <c r="GLQ131" s="327"/>
      <c r="GLR131" s="327"/>
      <c r="GLS131" s="327"/>
      <c r="GLT131" s="327"/>
      <c r="GLU131" s="327"/>
      <c r="GLV131" s="327"/>
      <c r="GLW131" s="327"/>
      <c r="GLX131" s="327"/>
      <c r="GLY131" s="327"/>
      <c r="GLZ131" s="327"/>
      <c r="GMA131" s="327"/>
      <c r="GMB131" s="327"/>
      <c r="GMC131" s="327"/>
      <c r="GMD131" s="327"/>
      <c r="GME131" s="327"/>
      <c r="GMF131" s="327"/>
      <c r="GMG131" s="327"/>
      <c r="GMH131" s="327"/>
      <c r="GMI131" s="327"/>
      <c r="GMJ131" s="327"/>
      <c r="GMK131" s="327"/>
      <c r="GML131" s="327"/>
      <c r="GMM131" s="327"/>
      <c r="GMN131" s="327"/>
      <c r="GMO131" s="327"/>
      <c r="GMP131" s="327"/>
      <c r="GMQ131" s="327"/>
      <c r="GMR131" s="327"/>
      <c r="GMS131" s="327"/>
      <c r="GMT131" s="327"/>
      <c r="GMU131" s="327"/>
      <c r="GMV131" s="327"/>
      <c r="GMW131" s="327"/>
      <c r="GMX131" s="327"/>
      <c r="GMY131" s="327"/>
      <c r="GMZ131" s="327"/>
      <c r="GNA131" s="327"/>
      <c r="GNB131" s="327"/>
      <c r="GNC131" s="327"/>
      <c r="GND131" s="327"/>
      <c r="GNE131" s="327"/>
      <c r="GNF131" s="327"/>
      <c r="GNG131" s="327"/>
      <c r="GNH131" s="327"/>
      <c r="GNI131" s="327"/>
      <c r="GNJ131" s="327"/>
      <c r="GNK131" s="327"/>
      <c r="GNL131" s="327"/>
      <c r="GNM131" s="327"/>
      <c r="GNN131" s="327"/>
      <c r="GNO131" s="327"/>
      <c r="GNP131" s="327"/>
      <c r="GNQ131" s="327"/>
      <c r="GNR131" s="327"/>
      <c r="GNS131" s="327"/>
      <c r="GNT131" s="327"/>
      <c r="GNU131" s="327"/>
      <c r="GNV131" s="327"/>
      <c r="GNW131" s="327"/>
      <c r="GNX131" s="327"/>
      <c r="GNY131" s="327"/>
      <c r="GNZ131" s="327"/>
      <c r="GOA131" s="327"/>
      <c r="GOB131" s="327"/>
      <c r="GOC131" s="327"/>
      <c r="GOD131" s="327"/>
      <c r="GOE131" s="327"/>
      <c r="GOF131" s="327"/>
      <c r="GOG131" s="327"/>
      <c r="GOH131" s="327"/>
      <c r="GOI131" s="327"/>
      <c r="GOJ131" s="327"/>
      <c r="GOK131" s="327"/>
      <c r="GOL131" s="327"/>
      <c r="GOM131" s="327"/>
      <c r="GON131" s="327"/>
      <c r="GOO131" s="327"/>
      <c r="GOP131" s="327"/>
      <c r="GOQ131" s="327"/>
      <c r="GOR131" s="327"/>
      <c r="GOS131" s="327"/>
      <c r="GOT131" s="327"/>
      <c r="GOU131" s="327"/>
      <c r="GOV131" s="327"/>
      <c r="GOW131" s="327"/>
      <c r="GOX131" s="327"/>
      <c r="GOY131" s="327"/>
      <c r="GOZ131" s="327"/>
      <c r="GPA131" s="327"/>
      <c r="GPB131" s="327"/>
      <c r="GPC131" s="327"/>
      <c r="GPD131" s="327"/>
      <c r="GPE131" s="327"/>
      <c r="GPF131" s="327"/>
      <c r="GPG131" s="327"/>
      <c r="GPH131" s="327"/>
      <c r="GPI131" s="327"/>
      <c r="GPJ131" s="327"/>
      <c r="GPK131" s="327"/>
      <c r="GPL131" s="327"/>
      <c r="GPM131" s="327"/>
      <c r="GPN131" s="327"/>
      <c r="GPO131" s="327"/>
      <c r="GPP131" s="327"/>
      <c r="GPQ131" s="327"/>
      <c r="GPR131" s="327"/>
      <c r="GPS131" s="327"/>
      <c r="GPT131" s="327"/>
      <c r="GPU131" s="327"/>
      <c r="GPV131" s="327"/>
      <c r="GPW131" s="327"/>
      <c r="GPX131" s="327"/>
      <c r="GPY131" s="327"/>
      <c r="GPZ131" s="327"/>
      <c r="GQA131" s="327"/>
      <c r="GQB131" s="327"/>
      <c r="GQC131" s="327"/>
      <c r="GQD131" s="327"/>
      <c r="GQE131" s="327"/>
      <c r="GQF131" s="327"/>
      <c r="GQG131" s="327"/>
      <c r="GQH131" s="327"/>
      <c r="GQI131" s="327"/>
      <c r="GQJ131" s="327"/>
      <c r="GQK131" s="327"/>
      <c r="GQL131" s="327"/>
      <c r="GQM131" s="327"/>
      <c r="GQN131" s="327"/>
      <c r="GQO131" s="327"/>
      <c r="GQP131" s="327"/>
      <c r="GQQ131" s="327"/>
      <c r="GQR131" s="327"/>
      <c r="GQS131" s="327"/>
      <c r="GQT131" s="327"/>
      <c r="GQU131" s="327"/>
      <c r="GQV131" s="327"/>
      <c r="GQW131" s="327"/>
      <c r="GQX131" s="327"/>
      <c r="GQY131" s="327"/>
      <c r="GQZ131" s="327"/>
      <c r="GRA131" s="327"/>
      <c r="GRB131" s="327"/>
      <c r="GRC131" s="327"/>
      <c r="GRD131" s="327"/>
      <c r="GRE131" s="327"/>
      <c r="GRF131" s="327"/>
      <c r="GRG131" s="327"/>
      <c r="GRH131" s="327"/>
      <c r="GRI131" s="327"/>
      <c r="GRJ131" s="327"/>
      <c r="GRK131" s="327"/>
      <c r="GRL131" s="327"/>
      <c r="GRM131" s="327"/>
      <c r="GRN131" s="327"/>
      <c r="GRO131" s="327"/>
      <c r="GRP131" s="327"/>
      <c r="GRQ131" s="327"/>
      <c r="GRR131" s="327"/>
      <c r="GRS131" s="327"/>
      <c r="GRT131" s="327"/>
      <c r="GRU131" s="327"/>
      <c r="GRV131" s="327"/>
      <c r="GRW131" s="327"/>
      <c r="GRX131" s="327"/>
      <c r="GRY131" s="327"/>
      <c r="GRZ131" s="327"/>
      <c r="GSA131" s="327"/>
      <c r="GSB131" s="327"/>
      <c r="GSC131" s="327"/>
      <c r="GSD131" s="327"/>
      <c r="GSE131" s="327"/>
      <c r="GSF131" s="327"/>
      <c r="GSG131" s="327"/>
      <c r="GSH131" s="327"/>
      <c r="GSI131" s="327"/>
      <c r="GSJ131" s="327"/>
      <c r="GSK131" s="327"/>
      <c r="GSL131" s="327"/>
      <c r="GSM131" s="327"/>
      <c r="GSN131" s="327"/>
      <c r="GSO131" s="327"/>
      <c r="GSP131" s="327"/>
      <c r="GSQ131" s="327"/>
      <c r="GSR131" s="327"/>
      <c r="GSS131" s="327"/>
      <c r="GST131" s="327"/>
      <c r="GSU131" s="327"/>
      <c r="GSV131" s="327"/>
      <c r="GSW131" s="327"/>
      <c r="GSX131" s="327"/>
      <c r="GSY131" s="327"/>
      <c r="GSZ131" s="327"/>
      <c r="GTA131" s="327"/>
      <c r="GTB131" s="327"/>
      <c r="GTC131" s="327"/>
      <c r="GTD131" s="327"/>
      <c r="GTE131" s="327"/>
      <c r="GTF131" s="327"/>
      <c r="GTG131" s="327"/>
      <c r="GTH131" s="327"/>
      <c r="GTI131" s="327"/>
      <c r="GTJ131" s="327"/>
      <c r="GTK131" s="327"/>
      <c r="GTL131" s="327"/>
      <c r="GTM131" s="327"/>
      <c r="GTN131" s="327"/>
      <c r="GTO131" s="327"/>
      <c r="GTP131" s="327"/>
      <c r="GTQ131" s="327"/>
      <c r="GTR131" s="327"/>
      <c r="GTS131" s="327"/>
      <c r="GTT131" s="327"/>
      <c r="GTU131" s="327"/>
      <c r="GTV131" s="327"/>
      <c r="GTW131" s="327"/>
      <c r="GTX131" s="327"/>
      <c r="GTY131" s="327"/>
      <c r="GTZ131" s="327"/>
      <c r="GUA131" s="327"/>
      <c r="GUB131" s="327"/>
      <c r="GUC131" s="327"/>
      <c r="GUD131" s="327"/>
      <c r="GUE131" s="327"/>
      <c r="GUF131" s="327"/>
      <c r="GUG131" s="327"/>
      <c r="GUH131" s="327"/>
      <c r="GUI131" s="327"/>
      <c r="GUJ131" s="327"/>
      <c r="GUK131" s="327"/>
      <c r="GUL131" s="327"/>
      <c r="GUM131" s="327"/>
      <c r="GUN131" s="327"/>
      <c r="GUO131" s="327"/>
      <c r="GUP131" s="327"/>
      <c r="GUQ131" s="327"/>
      <c r="GUR131" s="327"/>
      <c r="GUS131" s="327"/>
      <c r="GUT131" s="327"/>
      <c r="GUU131" s="327"/>
      <c r="GUV131" s="327"/>
      <c r="GUW131" s="327"/>
      <c r="GUX131" s="327"/>
      <c r="GUY131" s="327"/>
      <c r="GUZ131" s="327"/>
      <c r="GVA131" s="327"/>
      <c r="GVB131" s="327"/>
      <c r="GVC131" s="327"/>
      <c r="GVD131" s="327"/>
      <c r="GVE131" s="327"/>
      <c r="GVF131" s="327"/>
      <c r="GVG131" s="327"/>
      <c r="GVH131" s="327"/>
      <c r="GVI131" s="327"/>
      <c r="GVJ131" s="327"/>
      <c r="GVK131" s="327"/>
      <c r="GVL131" s="327"/>
      <c r="GVM131" s="327"/>
      <c r="GVN131" s="327"/>
      <c r="GVO131" s="327"/>
      <c r="GVP131" s="327"/>
      <c r="GVQ131" s="327"/>
      <c r="GVR131" s="327"/>
      <c r="GVS131" s="327"/>
      <c r="GVT131" s="327"/>
      <c r="GVU131" s="327"/>
      <c r="GVV131" s="327"/>
      <c r="GVW131" s="327"/>
      <c r="GVX131" s="327"/>
      <c r="GVY131" s="327"/>
      <c r="GVZ131" s="327"/>
      <c r="GWA131" s="327"/>
      <c r="GWB131" s="327"/>
      <c r="GWC131" s="327"/>
      <c r="GWD131" s="327"/>
      <c r="GWE131" s="327"/>
      <c r="GWF131" s="327"/>
      <c r="GWG131" s="327"/>
      <c r="GWH131" s="327"/>
      <c r="GWI131" s="327"/>
      <c r="GWJ131" s="327"/>
      <c r="GWK131" s="327"/>
      <c r="GWL131" s="327"/>
      <c r="GWM131" s="327"/>
      <c r="GWN131" s="327"/>
      <c r="GWO131" s="327"/>
      <c r="GWP131" s="327"/>
      <c r="GWQ131" s="327"/>
      <c r="GWR131" s="327"/>
      <c r="GWS131" s="327"/>
      <c r="GWT131" s="327"/>
      <c r="GWU131" s="327"/>
      <c r="GWV131" s="327"/>
      <c r="GWW131" s="327"/>
      <c r="GWX131" s="327"/>
      <c r="GWY131" s="327"/>
      <c r="GWZ131" s="327"/>
      <c r="GXA131" s="327"/>
      <c r="GXB131" s="327"/>
      <c r="GXC131" s="327"/>
      <c r="GXD131" s="327"/>
      <c r="GXE131" s="327"/>
      <c r="GXF131" s="327"/>
      <c r="GXG131" s="327"/>
      <c r="GXH131" s="327"/>
      <c r="GXI131" s="327"/>
      <c r="GXJ131" s="327"/>
      <c r="GXK131" s="327"/>
      <c r="GXL131" s="327"/>
      <c r="GXM131" s="327"/>
      <c r="GXN131" s="327"/>
      <c r="GXO131" s="327"/>
      <c r="GXP131" s="327"/>
      <c r="GXQ131" s="327"/>
      <c r="GXR131" s="327"/>
      <c r="GXS131" s="327"/>
      <c r="GXT131" s="327"/>
      <c r="GXU131" s="327"/>
      <c r="GXV131" s="327"/>
      <c r="GXW131" s="327"/>
      <c r="GXX131" s="327"/>
      <c r="GXY131" s="327"/>
      <c r="GXZ131" s="327"/>
      <c r="GYA131" s="327"/>
      <c r="GYB131" s="327"/>
      <c r="GYC131" s="327"/>
      <c r="GYD131" s="327"/>
      <c r="GYE131" s="327"/>
      <c r="GYF131" s="327"/>
      <c r="GYG131" s="327"/>
      <c r="GYH131" s="327"/>
      <c r="GYI131" s="327"/>
      <c r="GYJ131" s="327"/>
      <c r="GYK131" s="327"/>
      <c r="GYL131" s="327"/>
      <c r="GYM131" s="327"/>
      <c r="GYN131" s="327"/>
      <c r="GYO131" s="327"/>
      <c r="GYP131" s="327"/>
      <c r="GYQ131" s="327"/>
      <c r="GYR131" s="327"/>
      <c r="GYS131" s="327"/>
      <c r="GYT131" s="327"/>
      <c r="GYU131" s="327"/>
      <c r="GYV131" s="327"/>
      <c r="GYW131" s="327"/>
      <c r="GYX131" s="327"/>
      <c r="GYY131" s="327"/>
      <c r="GYZ131" s="327"/>
      <c r="GZA131" s="327"/>
      <c r="GZB131" s="327"/>
      <c r="GZC131" s="327"/>
      <c r="GZD131" s="327"/>
      <c r="GZE131" s="327"/>
      <c r="GZF131" s="327"/>
      <c r="GZG131" s="327"/>
      <c r="GZH131" s="327"/>
      <c r="GZI131" s="327"/>
      <c r="GZJ131" s="327"/>
      <c r="GZK131" s="327"/>
      <c r="GZL131" s="327"/>
      <c r="GZM131" s="327"/>
      <c r="GZN131" s="327"/>
      <c r="GZO131" s="327"/>
      <c r="GZP131" s="327"/>
      <c r="GZQ131" s="327"/>
      <c r="GZR131" s="327"/>
      <c r="GZS131" s="327"/>
      <c r="GZT131" s="327"/>
      <c r="GZU131" s="327"/>
      <c r="GZV131" s="327"/>
      <c r="GZW131" s="327"/>
      <c r="GZX131" s="327"/>
      <c r="GZY131" s="327"/>
      <c r="GZZ131" s="327"/>
      <c r="HAA131" s="327"/>
      <c r="HAB131" s="327"/>
      <c r="HAC131" s="327"/>
      <c r="HAD131" s="327"/>
      <c r="HAE131" s="327"/>
      <c r="HAF131" s="327"/>
      <c r="HAG131" s="327"/>
      <c r="HAH131" s="327"/>
      <c r="HAI131" s="327"/>
      <c r="HAJ131" s="327"/>
      <c r="HAK131" s="327"/>
      <c r="HAL131" s="327"/>
      <c r="HAM131" s="327"/>
      <c r="HAN131" s="327"/>
      <c r="HAO131" s="327"/>
      <c r="HAP131" s="327"/>
      <c r="HAQ131" s="327"/>
      <c r="HAR131" s="327"/>
      <c r="HAS131" s="327"/>
      <c r="HAT131" s="327"/>
      <c r="HAU131" s="327"/>
      <c r="HAV131" s="327"/>
      <c r="HAW131" s="327"/>
      <c r="HAX131" s="327"/>
      <c r="HAY131" s="327"/>
      <c r="HAZ131" s="327"/>
      <c r="HBA131" s="327"/>
      <c r="HBB131" s="327"/>
      <c r="HBC131" s="327"/>
      <c r="HBD131" s="327"/>
      <c r="HBE131" s="327"/>
      <c r="HBF131" s="327"/>
      <c r="HBG131" s="327"/>
      <c r="HBH131" s="327"/>
      <c r="HBI131" s="327"/>
      <c r="HBJ131" s="327"/>
      <c r="HBK131" s="327"/>
      <c r="HBL131" s="327"/>
      <c r="HBM131" s="327"/>
      <c r="HBN131" s="327"/>
      <c r="HBO131" s="327"/>
      <c r="HBP131" s="327"/>
      <c r="HBQ131" s="327"/>
      <c r="HBR131" s="327"/>
      <c r="HBS131" s="327"/>
      <c r="HBT131" s="327"/>
      <c r="HBU131" s="327"/>
      <c r="HBV131" s="327"/>
      <c r="HBW131" s="327"/>
      <c r="HBX131" s="327"/>
      <c r="HBY131" s="327"/>
      <c r="HBZ131" s="327"/>
      <c r="HCA131" s="327"/>
      <c r="HCB131" s="327"/>
      <c r="HCC131" s="327"/>
      <c r="HCD131" s="327"/>
      <c r="HCE131" s="327"/>
      <c r="HCF131" s="327"/>
      <c r="HCG131" s="327"/>
      <c r="HCH131" s="327"/>
      <c r="HCI131" s="327"/>
      <c r="HCJ131" s="327"/>
      <c r="HCK131" s="327"/>
      <c r="HCL131" s="327"/>
      <c r="HCM131" s="327"/>
      <c r="HCN131" s="327"/>
      <c r="HCO131" s="327"/>
      <c r="HCP131" s="327"/>
      <c r="HCQ131" s="327"/>
      <c r="HCR131" s="327"/>
      <c r="HCS131" s="327"/>
      <c r="HCT131" s="327"/>
      <c r="HCU131" s="327"/>
      <c r="HCV131" s="327"/>
      <c r="HCW131" s="327"/>
      <c r="HCX131" s="327"/>
      <c r="HCY131" s="327"/>
      <c r="HCZ131" s="327"/>
      <c r="HDA131" s="327"/>
      <c r="HDB131" s="327"/>
      <c r="HDC131" s="327"/>
      <c r="HDD131" s="327"/>
      <c r="HDE131" s="327"/>
      <c r="HDF131" s="327"/>
      <c r="HDG131" s="327"/>
      <c r="HDH131" s="327"/>
      <c r="HDI131" s="327"/>
      <c r="HDJ131" s="327"/>
      <c r="HDK131" s="327"/>
      <c r="HDL131" s="327"/>
      <c r="HDM131" s="327"/>
      <c r="HDN131" s="327"/>
      <c r="HDO131" s="327"/>
      <c r="HDP131" s="327"/>
      <c r="HDQ131" s="327"/>
      <c r="HDR131" s="327"/>
      <c r="HDS131" s="327"/>
      <c r="HDT131" s="327"/>
      <c r="HDU131" s="327"/>
      <c r="HDV131" s="327"/>
      <c r="HDW131" s="327"/>
      <c r="HDX131" s="327"/>
      <c r="HDY131" s="327"/>
      <c r="HDZ131" s="327"/>
      <c r="HEA131" s="327"/>
      <c r="HEB131" s="327"/>
      <c r="HEC131" s="327"/>
      <c r="HED131" s="327"/>
      <c r="HEE131" s="327"/>
      <c r="HEF131" s="327"/>
      <c r="HEG131" s="327"/>
      <c r="HEH131" s="327"/>
      <c r="HEI131" s="327"/>
      <c r="HEJ131" s="327"/>
      <c r="HEK131" s="327"/>
      <c r="HEL131" s="327"/>
      <c r="HEM131" s="327"/>
      <c r="HEN131" s="327"/>
      <c r="HEO131" s="327"/>
      <c r="HEP131" s="327"/>
      <c r="HEQ131" s="327"/>
      <c r="HER131" s="327"/>
      <c r="HES131" s="327"/>
      <c r="HET131" s="327"/>
      <c r="HEU131" s="327"/>
      <c r="HEV131" s="327"/>
      <c r="HEW131" s="327"/>
      <c r="HEX131" s="327"/>
      <c r="HEY131" s="327"/>
      <c r="HEZ131" s="327"/>
      <c r="HFA131" s="327"/>
      <c r="HFB131" s="327"/>
      <c r="HFC131" s="327"/>
      <c r="HFD131" s="327"/>
      <c r="HFE131" s="327"/>
      <c r="HFF131" s="327"/>
      <c r="HFG131" s="327"/>
      <c r="HFH131" s="327"/>
      <c r="HFI131" s="327"/>
      <c r="HFJ131" s="327"/>
      <c r="HFK131" s="327"/>
      <c r="HFL131" s="327"/>
      <c r="HFM131" s="327"/>
      <c r="HFN131" s="327"/>
      <c r="HFO131" s="327"/>
      <c r="HFP131" s="327"/>
      <c r="HFQ131" s="327"/>
      <c r="HFR131" s="327"/>
      <c r="HFS131" s="327"/>
      <c r="HFT131" s="327"/>
      <c r="HFU131" s="327"/>
      <c r="HFV131" s="327"/>
      <c r="HFW131" s="327"/>
      <c r="HFX131" s="327"/>
      <c r="HFY131" s="327"/>
      <c r="HFZ131" s="327"/>
      <c r="HGA131" s="327"/>
      <c r="HGB131" s="327"/>
      <c r="HGC131" s="327"/>
      <c r="HGD131" s="327"/>
      <c r="HGE131" s="327"/>
      <c r="HGF131" s="327"/>
      <c r="HGG131" s="327"/>
      <c r="HGH131" s="327"/>
      <c r="HGI131" s="327"/>
      <c r="HGJ131" s="327"/>
      <c r="HGK131" s="327"/>
      <c r="HGL131" s="327"/>
      <c r="HGM131" s="327"/>
      <c r="HGN131" s="327"/>
      <c r="HGO131" s="327"/>
      <c r="HGP131" s="327"/>
      <c r="HGQ131" s="327"/>
      <c r="HGR131" s="327"/>
      <c r="HGS131" s="327"/>
      <c r="HGT131" s="327"/>
      <c r="HGU131" s="327"/>
      <c r="HGV131" s="327"/>
      <c r="HGW131" s="327"/>
      <c r="HGX131" s="327"/>
      <c r="HGY131" s="327"/>
      <c r="HGZ131" s="327"/>
      <c r="HHA131" s="327"/>
      <c r="HHB131" s="327"/>
      <c r="HHC131" s="327"/>
      <c r="HHD131" s="327"/>
      <c r="HHE131" s="327"/>
      <c r="HHF131" s="327"/>
      <c r="HHG131" s="327"/>
      <c r="HHH131" s="327"/>
      <c r="HHI131" s="327"/>
      <c r="HHJ131" s="327"/>
      <c r="HHK131" s="327"/>
      <c r="HHL131" s="327"/>
      <c r="HHM131" s="327"/>
      <c r="HHN131" s="327"/>
      <c r="HHO131" s="327"/>
      <c r="HHP131" s="327"/>
      <c r="HHQ131" s="327"/>
      <c r="HHR131" s="327"/>
      <c r="HHS131" s="327"/>
      <c r="HHT131" s="327"/>
      <c r="HHU131" s="327"/>
      <c r="HHV131" s="327"/>
      <c r="HHW131" s="327"/>
      <c r="HHX131" s="327"/>
      <c r="HHY131" s="327"/>
      <c r="HHZ131" s="327"/>
      <c r="HIA131" s="327"/>
      <c r="HIB131" s="327"/>
      <c r="HIC131" s="327"/>
      <c r="HID131" s="327"/>
      <c r="HIE131" s="327"/>
      <c r="HIF131" s="327"/>
      <c r="HIG131" s="327"/>
      <c r="HIH131" s="327"/>
      <c r="HII131" s="327"/>
      <c r="HIJ131" s="327"/>
      <c r="HIK131" s="327"/>
      <c r="HIL131" s="327"/>
      <c r="HIM131" s="327"/>
      <c r="HIN131" s="327"/>
      <c r="HIO131" s="327"/>
      <c r="HIP131" s="327"/>
      <c r="HIQ131" s="327"/>
      <c r="HIR131" s="327"/>
      <c r="HIS131" s="327"/>
      <c r="HIT131" s="327"/>
      <c r="HIU131" s="327"/>
      <c r="HIV131" s="327"/>
      <c r="HIW131" s="327"/>
      <c r="HIX131" s="327"/>
      <c r="HIY131" s="327"/>
      <c r="HIZ131" s="327"/>
      <c r="HJA131" s="327"/>
      <c r="HJB131" s="327"/>
      <c r="HJC131" s="327"/>
      <c r="HJD131" s="327"/>
      <c r="HJE131" s="327"/>
      <c r="HJF131" s="327"/>
      <c r="HJG131" s="327"/>
      <c r="HJH131" s="327"/>
      <c r="HJI131" s="327"/>
      <c r="HJJ131" s="327"/>
      <c r="HJK131" s="327"/>
      <c r="HJL131" s="327"/>
      <c r="HJM131" s="327"/>
      <c r="HJN131" s="327"/>
      <c r="HJO131" s="327"/>
      <c r="HJP131" s="327"/>
      <c r="HJQ131" s="327"/>
      <c r="HJR131" s="327"/>
      <c r="HJS131" s="327"/>
      <c r="HJT131" s="327"/>
      <c r="HJU131" s="327"/>
      <c r="HJV131" s="327"/>
      <c r="HJW131" s="327"/>
      <c r="HJX131" s="327"/>
      <c r="HJY131" s="327"/>
      <c r="HJZ131" s="327"/>
      <c r="HKA131" s="327"/>
      <c r="HKB131" s="327"/>
      <c r="HKC131" s="327"/>
      <c r="HKD131" s="327"/>
      <c r="HKE131" s="327"/>
      <c r="HKF131" s="327"/>
      <c r="HKG131" s="327"/>
      <c r="HKH131" s="327"/>
      <c r="HKI131" s="327"/>
      <c r="HKJ131" s="327"/>
      <c r="HKK131" s="327"/>
      <c r="HKL131" s="327"/>
      <c r="HKM131" s="327"/>
      <c r="HKN131" s="327"/>
      <c r="HKO131" s="327"/>
      <c r="HKP131" s="327"/>
      <c r="HKQ131" s="327"/>
      <c r="HKR131" s="327"/>
      <c r="HKS131" s="327"/>
      <c r="HKT131" s="327"/>
      <c r="HKU131" s="327"/>
      <c r="HKV131" s="327"/>
      <c r="HKW131" s="327"/>
      <c r="HKX131" s="327"/>
      <c r="HKY131" s="327"/>
      <c r="HKZ131" s="327"/>
      <c r="HLA131" s="327"/>
      <c r="HLB131" s="327"/>
      <c r="HLC131" s="327"/>
      <c r="HLD131" s="327"/>
      <c r="HLE131" s="327"/>
      <c r="HLF131" s="327"/>
      <c r="HLG131" s="327"/>
      <c r="HLH131" s="327"/>
      <c r="HLI131" s="327"/>
      <c r="HLJ131" s="327"/>
      <c r="HLK131" s="327"/>
      <c r="HLL131" s="327"/>
      <c r="HLM131" s="327"/>
      <c r="HLN131" s="327"/>
      <c r="HLO131" s="327"/>
      <c r="HLP131" s="327"/>
      <c r="HLQ131" s="327"/>
      <c r="HLR131" s="327"/>
      <c r="HLS131" s="327"/>
      <c r="HLT131" s="327"/>
      <c r="HLU131" s="327"/>
      <c r="HLV131" s="327"/>
      <c r="HLW131" s="327"/>
      <c r="HLX131" s="327"/>
      <c r="HLY131" s="327"/>
      <c r="HLZ131" s="327"/>
      <c r="HMA131" s="327"/>
      <c r="HMB131" s="327"/>
      <c r="HMC131" s="327"/>
      <c r="HMD131" s="327"/>
      <c r="HME131" s="327"/>
      <c r="HMF131" s="327"/>
      <c r="HMG131" s="327"/>
      <c r="HMH131" s="327"/>
      <c r="HMI131" s="327"/>
      <c r="HMJ131" s="327"/>
      <c r="HMK131" s="327"/>
      <c r="HML131" s="327"/>
      <c r="HMM131" s="327"/>
      <c r="HMN131" s="327"/>
      <c r="HMO131" s="327"/>
      <c r="HMP131" s="327"/>
      <c r="HMQ131" s="327"/>
      <c r="HMR131" s="327"/>
      <c r="HMS131" s="327"/>
      <c r="HMT131" s="327"/>
      <c r="HMU131" s="327"/>
      <c r="HMV131" s="327"/>
      <c r="HMW131" s="327"/>
      <c r="HMX131" s="327"/>
      <c r="HMY131" s="327"/>
      <c r="HMZ131" s="327"/>
      <c r="HNA131" s="327"/>
      <c r="HNB131" s="327"/>
      <c r="HNC131" s="327"/>
      <c r="HND131" s="327"/>
      <c r="HNE131" s="327"/>
      <c r="HNF131" s="327"/>
      <c r="HNG131" s="327"/>
      <c r="HNH131" s="327"/>
      <c r="HNI131" s="327"/>
      <c r="HNJ131" s="327"/>
      <c r="HNK131" s="327"/>
      <c r="HNL131" s="327"/>
      <c r="HNM131" s="327"/>
      <c r="HNN131" s="327"/>
      <c r="HNO131" s="327"/>
      <c r="HNP131" s="327"/>
      <c r="HNQ131" s="327"/>
      <c r="HNR131" s="327"/>
      <c r="HNS131" s="327"/>
      <c r="HNT131" s="327"/>
      <c r="HNU131" s="327"/>
      <c r="HNV131" s="327"/>
      <c r="HNW131" s="327"/>
      <c r="HNX131" s="327"/>
      <c r="HNY131" s="327"/>
      <c r="HNZ131" s="327"/>
      <c r="HOA131" s="327"/>
      <c r="HOB131" s="327"/>
      <c r="HOC131" s="327"/>
      <c r="HOD131" s="327"/>
      <c r="HOE131" s="327"/>
      <c r="HOF131" s="327"/>
      <c r="HOG131" s="327"/>
      <c r="HOH131" s="327"/>
      <c r="HOI131" s="327"/>
      <c r="HOJ131" s="327"/>
      <c r="HOK131" s="327"/>
      <c r="HOL131" s="327"/>
      <c r="HOM131" s="327"/>
      <c r="HON131" s="327"/>
      <c r="HOO131" s="327"/>
      <c r="HOP131" s="327"/>
      <c r="HOQ131" s="327"/>
      <c r="HOR131" s="327"/>
      <c r="HOS131" s="327"/>
      <c r="HOT131" s="327"/>
      <c r="HOU131" s="327"/>
      <c r="HOV131" s="327"/>
      <c r="HOW131" s="327"/>
      <c r="HOX131" s="327"/>
      <c r="HOY131" s="327"/>
      <c r="HOZ131" s="327"/>
      <c r="HPA131" s="327"/>
      <c r="HPB131" s="327"/>
      <c r="HPC131" s="327"/>
      <c r="HPD131" s="327"/>
      <c r="HPE131" s="327"/>
      <c r="HPF131" s="327"/>
      <c r="HPG131" s="327"/>
      <c r="HPH131" s="327"/>
      <c r="HPI131" s="327"/>
      <c r="HPJ131" s="327"/>
      <c r="HPK131" s="327"/>
      <c r="HPL131" s="327"/>
      <c r="HPM131" s="327"/>
      <c r="HPN131" s="327"/>
      <c r="HPO131" s="327"/>
      <c r="HPP131" s="327"/>
      <c r="HPQ131" s="327"/>
      <c r="HPR131" s="327"/>
      <c r="HPS131" s="327"/>
      <c r="HPT131" s="327"/>
      <c r="HPU131" s="327"/>
      <c r="HPV131" s="327"/>
      <c r="HPW131" s="327"/>
      <c r="HPX131" s="327"/>
      <c r="HPY131" s="327"/>
      <c r="HPZ131" s="327"/>
      <c r="HQA131" s="327"/>
      <c r="HQB131" s="327"/>
      <c r="HQC131" s="327"/>
      <c r="HQD131" s="327"/>
      <c r="HQE131" s="327"/>
      <c r="HQF131" s="327"/>
      <c r="HQG131" s="327"/>
      <c r="HQH131" s="327"/>
      <c r="HQI131" s="327"/>
      <c r="HQJ131" s="327"/>
      <c r="HQK131" s="327"/>
      <c r="HQL131" s="327"/>
      <c r="HQM131" s="327"/>
      <c r="HQN131" s="327"/>
      <c r="HQO131" s="327"/>
      <c r="HQP131" s="327"/>
      <c r="HQQ131" s="327"/>
      <c r="HQR131" s="327"/>
      <c r="HQS131" s="327"/>
      <c r="HQT131" s="327"/>
      <c r="HQU131" s="327"/>
      <c r="HQV131" s="327"/>
      <c r="HQW131" s="327"/>
      <c r="HQX131" s="327"/>
      <c r="HQY131" s="327"/>
      <c r="HQZ131" s="327"/>
      <c r="HRA131" s="327"/>
      <c r="HRB131" s="327"/>
      <c r="HRC131" s="327"/>
      <c r="HRD131" s="327"/>
      <c r="HRE131" s="327"/>
      <c r="HRF131" s="327"/>
      <c r="HRG131" s="327"/>
      <c r="HRH131" s="327"/>
      <c r="HRI131" s="327"/>
      <c r="HRJ131" s="327"/>
      <c r="HRK131" s="327"/>
      <c r="HRL131" s="327"/>
      <c r="HRM131" s="327"/>
      <c r="HRN131" s="327"/>
      <c r="HRO131" s="327"/>
      <c r="HRP131" s="327"/>
      <c r="HRQ131" s="327"/>
      <c r="HRR131" s="327"/>
      <c r="HRS131" s="327"/>
      <c r="HRT131" s="327"/>
      <c r="HRU131" s="327"/>
      <c r="HRV131" s="327"/>
      <c r="HRW131" s="327"/>
      <c r="HRX131" s="327"/>
      <c r="HRY131" s="327"/>
      <c r="HRZ131" s="327"/>
      <c r="HSA131" s="327"/>
      <c r="HSB131" s="327"/>
      <c r="HSC131" s="327"/>
      <c r="HSD131" s="327"/>
      <c r="HSE131" s="327"/>
      <c r="HSF131" s="327"/>
      <c r="HSG131" s="327"/>
      <c r="HSH131" s="327"/>
      <c r="HSI131" s="327"/>
      <c r="HSJ131" s="327"/>
      <c r="HSK131" s="327"/>
      <c r="HSL131" s="327"/>
      <c r="HSM131" s="327"/>
      <c r="HSN131" s="327"/>
      <c r="HSO131" s="327"/>
      <c r="HSP131" s="327"/>
      <c r="HSQ131" s="327"/>
      <c r="HSR131" s="327"/>
      <c r="HSS131" s="327"/>
      <c r="HST131" s="327"/>
      <c r="HSU131" s="327"/>
      <c r="HSV131" s="327"/>
      <c r="HSW131" s="327"/>
      <c r="HSX131" s="327"/>
      <c r="HSY131" s="327"/>
      <c r="HSZ131" s="327"/>
      <c r="HTA131" s="327"/>
      <c r="HTB131" s="327"/>
      <c r="HTC131" s="327"/>
      <c r="HTD131" s="327"/>
      <c r="HTE131" s="327"/>
      <c r="HTF131" s="327"/>
      <c r="HTG131" s="327"/>
      <c r="HTH131" s="327"/>
      <c r="HTI131" s="327"/>
      <c r="HTJ131" s="327"/>
      <c r="HTK131" s="327"/>
      <c r="HTL131" s="327"/>
      <c r="HTM131" s="327"/>
      <c r="HTN131" s="327"/>
      <c r="HTO131" s="327"/>
      <c r="HTP131" s="327"/>
      <c r="HTQ131" s="327"/>
      <c r="HTR131" s="327"/>
      <c r="HTS131" s="327"/>
      <c r="HTT131" s="327"/>
      <c r="HTU131" s="327"/>
      <c r="HTV131" s="327"/>
      <c r="HTW131" s="327"/>
      <c r="HTX131" s="327"/>
      <c r="HTY131" s="327"/>
      <c r="HTZ131" s="327"/>
      <c r="HUA131" s="327"/>
      <c r="HUB131" s="327"/>
      <c r="HUC131" s="327"/>
      <c r="HUD131" s="327"/>
      <c r="HUE131" s="327"/>
      <c r="HUF131" s="327"/>
      <c r="HUG131" s="327"/>
      <c r="HUH131" s="327"/>
      <c r="HUI131" s="327"/>
      <c r="HUJ131" s="327"/>
      <c r="HUK131" s="327"/>
      <c r="HUL131" s="327"/>
      <c r="HUM131" s="327"/>
      <c r="HUN131" s="327"/>
      <c r="HUO131" s="327"/>
      <c r="HUP131" s="327"/>
      <c r="HUQ131" s="327"/>
      <c r="HUR131" s="327"/>
      <c r="HUS131" s="327"/>
      <c r="HUT131" s="327"/>
      <c r="HUU131" s="327"/>
      <c r="HUV131" s="327"/>
      <c r="HUW131" s="327"/>
      <c r="HUX131" s="327"/>
      <c r="HUY131" s="327"/>
      <c r="HUZ131" s="327"/>
      <c r="HVA131" s="327"/>
      <c r="HVB131" s="327"/>
      <c r="HVC131" s="327"/>
      <c r="HVD131" s="327"/>
      <c r="HVE131" s="327"/>
      <c r="HVF131" s="327"/>
      <c r="HVG131" s="327"/>
      <c r="HVH131" s="327"/>
      <c r="HVI131" s="327"/>
      <c r="HVJ131" s="327"/>
      <c r="HVK131" s="327"/>
      <c r="HVL131" s="327"/>
      <c r="HVM131" s="327"/>
      <c r="HVN131" s="327"/>
      <c r="HVO131" s="327"/>
      <c r="HVP131" s="327"/>
      <c r="HVQ131" s="327"/>
      <c r="HVR131" s="327"/>
      <c r="HVS131" s="327"/>
      <c r="HVT131" s="327"/>
      <c r="HVU131" s="327"/>
      <c r="HVV131" s="327"/>
      <c r="HVW131" s="327"/>
      <c r="HVX131" s="327"/>
      <c r="HVY131" s="327"/>
      <c r="HVZ131" s="327"/>
      <c r="HWA131" s="327"/>
      <c r="HWB131" s="327"/>
      <c r="HWC131" s="327"/>
      <c r="HWD131" s="327"/>
      <c r="HWE131" s="327"/>
      <c r="HWF131" s="327"/>
      <c r="HWG131" s="327"/>
      <c r="HWH131" s="327"/>
      <c r="HWI131" s="327"/>
      <c r="HWJ131" s="327"/>
      <c r="HWK131" s="327"/>
      <c r="HWL131" s="327"/>
      <c r="HWM131" s="327"/>
      <c r="HWN131" s="327"/>
      <c r="HWO131" s="327"/>
      <c r="HWP131" s="327"/>
      <c r="HWQ131" s="327"/>
      <c r="HWR131" s="327"/>
      <c r="HWS131" s="327"/>
      <c r="HWT131" s="327"/>
      <c r="HWU131" s="327"/>
      <c r="HWV131" s="327"/>
      <c r="HWW131" s="327"/>
      <c r="HWX131" s="327"/>
      <c r="HWY131" s="327"/>
      <c r="HWZ131" s="327"/>
      <c r="HXA131" s="327"/>
      <c r="HXB131" s="327"/>
      <c r="HXC131" s="327"/>
      <c r="HXD131" s="327"/>
      <c r="HXE131" s="327"/>
      <c r="HXF131" s="327"/>
      <c r="HXG131" s="327"/>
      <c r="HXH131" s="327"/>
      <c r="HXI131" s="327"/>
      <c r="HXJ131" s="327"/>
      <c r="HXK131" s="327"/>
      <c r="HXL131" s="327"/>
      <c r="HXM131" s="327"/>
      <c r="HXN131" s="327"/>
      <c r="HXO131" s="327"/>
      <c r="HXP131" s="327"/>
      <c r="HXQ131" s="327"/>
      <c r="HXR131" s="327"/>
      <c r="HXS131" s="327"/>
      <c r="HXT131" s="327"/>
      <c r="HXU131" s="327"/>
      <c r="HXV131" s="327"/>
      <c r="HXW131" s="327"/>
      <c r="HXX131" s="327"/>
      <c r="HXY131" s="327"/>
      <c r="HXZ131" s="327"/>
      <c r="HYA131" s="327"/>
      <c r="HYB131" s="327"/>
      <c r="HYC131" s="327"/>
      <c r="HYD131" s="327"/>
      <c r="HYE131" s="327"/>
      <c r="HYF131" s="327"/>
      <c r="HYG131" s="327"/>
      <c r="HYH131" s="327"/>
      <c r="HYI131" s="327"/>
      <c r="HYJ131" s="327"/>
      <c r="HYK131" s="327"/>
      <c r="HYL131" s="327"/>
      <c r="HYM131" s="327"/>
      <c r="HYN131" s="327"/>
      <c r="HYO131" s="327"/>
      <c r="HYP131" s="327"/>
      <c r="HYQ131" s="327"/>
      <c r="HYR131" s="327"/>
      <c r="HYS131" s="327"/>
      <c r="HYT131" s="327"/>
      <c r="HYU131" s="327"/>
      <c r="HYV131" s="327"/>
      <c r="HYW131" s="327"/>
      <c r="HYX131" s="327"/>
      <c r="HYY131" s="327"/>
      <c r="HYZ131" s="327"/>
      <c r="HZA131" s="327"/>
      <c r="HZB131" s="327"/>
      <c r="HZC131" s="327"/>
      <c r="HZD131" s="327"/>
      <c r="HZE131" s="327"/>
      <c r="HZF131" s="327"/>
      <c r="HZG131" s="327"/>
      <c r="HZH131" s="327"/>
      <c r="HZI131" s="327"/>
      <c r="HZJ131" s="327"/>
      <c r="HZK131" s="327"/>
      <c r="HZL131" s="327"/>
      <c r="HZM131" s="327"/>
      <c r="HZN131" s="327"/>
      <c r="HZO131" s="327"/>
      <c r="HZP131" s="327"/>
      <c r="HZQ131" s="327"/>
      <c r="HZR131" s="327"/>
      <c r="HZS131" s="327"/>
      <c r="HZT131" s="327"/>
      <c r="HZU131" s="327"/>
      <c r="HZV131" s="327"/>
      <c r="HZW131" s="327"/>
      <c r="HZX131" s="327"/>
      <c r="HZY131" s="327"/>
      <c r="HZZ131" s="327"/>
      <c r="IAA131" s="327"/>
      <c r="IAB131" s="327"/>
      <c r="IAC131" s="327"/>
      <c r="IAD131" s="327"/>
      <c r="IAE131" s="327"/>
      <c r="IAF131" s="327"/>
      <c r="IAG131" s="327"/>
      <c r="IAH131" s="327"/>
      <c r="IAI131" s="327"/>
      <c r="IAJ131" s="327"/>
      <c r="IAK131" s="327"/>
      <c r="IAL131" s="327"/>
      <c r="IAM131" s="327"/>
      <c r="IAN131" s="327"/>
      <c r="IAO131" s="327"/>
      <c r="IAP131" s="327"/>
      <c r="IAQ131" s="327"/>
      <c r="IAR131" s="327"/>
      <c r="IAS131" s="327"/>
      <c r="IAT131" s="327"/>
      <c r="IAU131" s="327"/>
      <c r="IAV131" s="327"/>
      <c r="IAW131" s="327"/>
      <c r="IAX131" s="327"/>
      <c r="IAY131" s="327"/>
      <c r="IAZ131" s="327"/>
      <c r="IBA131" s="327"/>
      <c r="IBB131" s="327"/>
      <c r="IBC131" s="327"/>
      <c r="IBD131" s="327"/>
      <c r="IBE131" s="327"/>
      <c r="IBF131" s="327"/>
      <c r="IBG131" s="327"/>
      <c r="IBH131" s="327"/>
      <c r="IBI131" s="327"/>
      <c r="IBJ131" s="327"/>
      <c r="IBK131" s="327"/>
      <c r="IBL131" s="327"/>
      <c r="IBM131" s="327"/>
      <c r="IBN131" s="327"/>
      <c r="IBO131" s="327"/>
      <c r="IBP131" s="327"/>
      <c r="IBQ131" s="327"/>
      <c r="IBR131" s="327"/>
      <c r="IBS131" s="327"/>
      <c r="IBT131" s="327"/>
      <c r="IBU131" s="327"/>
      <c r="IBV131" s="327"/>
      <c r="IBW131" s="327"/>
      <c r="IBX131" s="327"/>
      <c r="IBY131" s="327"/>
      <c r="IBZ131" s="327"/>
      <c r="ICA131" s="327"/>
      <c r="ICB131" s="327"/>
      <c r="ICC131" s="327"/>
      <c r="ICD131" s="327"/>
      <c r="ICE131" s="327"/>
      <c r="ICF131" s="327"/>
      <c r="ICG131" s="327"/>
      <c r="ICH131" s="327"/>
      <c r="ICI131" s="327"/>
      <c r="ICJ131" s="327"/>
      <c r="ICK131" s="327"/>
      <c r="ICL131" s="327"/>
      <c r="ICM131" s="327"/>
      <c r="ICN131" s="327"/>
      <c r="ICO131" s="327"/>
      <c r="ICP131" s="327"/>
      <c r="ICQ131" s="327"/>
      <c r="ICR131" s="327"/>
      <c r="ICS131" s="327"/>
      <c r="ICT131" s="327"/>
      <c r="ICU131" s="327"/>
      <c r="ICV131" s="327"/>
      <c r="ICW131" s="327"/>
      <c r="ICX131" s="327"/>
      <c r="ICY131" s="327"/>
      <c r="ICZ131" s="327"/>
      <c r="IDA131" s="327"/>
      <c r="IDB131" s="327"/>
      <c r="IDC131" s="327"/>
      <c r="IDD131" s="327"/>
      <c r="IDE131" s="327"/>
      <c r="IDF131" s="327"/>
      <c r="IDG131" s="327"/>
      <c r="IDH131" s="327"/>
      <c r="IDI131" s="327"/>
      <c r="IDJ131" s="327"/>
      <c r="IDK131" s="327"/>
      <c r="IDL131" s="327"/>
      <c r="IDM131" s="327"/>
      <c r="IDN131" s="327"/>
      <c r="IDO131" s="327"/>
      <c r="IDP131" s="327"/>
      <c r="IDQ131" s="327"/>
      <c r="IDR131" s="327"/>
      <c r="IDS131" s="327"/>
      <c r="IDT131" s="327"/>
      <c r="IDU131" s="327"/>
      <c r="IDV131" s="327"/>
      <c r="IDW131" s="327"/>
      <c r="IDX131" s="327"/>
      <c r="IDY131" s="327"/>
      <c r="IDZ131" s="327"/>
      <c r="IEA131" s="327"/>
      <c r="IEB131" s="327"/>
      <c r="IEC131" s="327"/>
      <c r="IED131" s="327"/>
      <c r="IEE131" s="327"/>
      <c r="IEF131" s="327"/>
      <c r="IEG131" s="327"/>
      <c r="IEH131" s="327"/>
      <c r="IEI131" s="327"/>
      <c r="IEJ131" s="327"/>
      <c r="IEK131" s="327"/>
      <c r="IEL131" s="327"/>
      <c r="IEM131" s="327"/>
      <c r="IEN131" s="327"/>
      <c r="IEO131" s="327"/>
      <c r="IEP131" s="327"/>
      <c r="IEQ131" s="327"/>
      <c r="IER131" s="327"/>
      <c r="IES131" s="327"/>
      <c r="IET131" s="327"/>
      <c r="IEU131" s="327"/>
      <c r="IEV131" s="327"/>
      <c r="IEW131" s="327"/>
      <c r="IEX131" s="327"/>
      <c r="IEY131" s="327"/>
      <c r="IEZ131" s="327"/>
      <c r="IFA131" s="327"/>
      <c r="IFB131" s="327"/>
      <c r="IFC131" s="327"/>
      <c r="IFD131" s="327"/>
      <c r="IFE131" s="327"/>
      <c r="IFF131" s="327"/>
      <c r="IFG131" s="327"/>
      <c r="IFH131" s="327"/>
      <c r="IFI131" s="327"/>
      <c r="IFJ131" s="327"/>
      <c r="IFK131" s="327"/>
      <c r="IFL131" s="327"/>
      <c r="IFM131" s="327"/>
      <c r="IFN131" s="327"/>
      <c r="IFO131" s="327"/>
      <c r="IFP131" s="327"/>
      <c r="IFQ131" s="327"/>
      <c r="IFR131" s="327"/>
      <c r="IFS131" s="327"/>
      <c r="IFT131" s="327"/>
      <c r="IFU131" s="327"/>
      <c r="IFV131" s="327"/>
      <c r="IFW131" s="327"/>
      <c r="IFX131" s="327"/>
      <c r="IFY131" s="327"/>
      <c r="IFZ131" s="327"/>
      <c r="IGA131" s="327"/>
      <c r="IGB131" s="327"/>
      <c r="IGC131" s="327"/>
      <c r="IGD131" s="327"/>
      <c r="IGE131" s="327"/>
      <c r="IGF131" s="327"/>
      <c r="IGG131" s="327"/>
      <c r="IGH131" s="327"/>
      <c r="IGI131" s="327"/>
      <c r="IGJ131" s="327"/>
      <c r="IGK131" s="327"/>
      <c r="IGL131" s="327"/>
      <c r="IGM131" s="327"/>
      <c r="IGN131" s="327"/>
      <c r="IGO131" s="327"/>
      <c r="IGP131" s="327"/>
      <c r="IGQ131" s="327"/>
      <c r="IGR131" s="327"/>
      <c r="IGS131" s="327"/>
      <c r="IGT131" s="327"/>
      <c r="IGU131" s="327"/>
      <c r="IGV131" s="327"/>
      <c r="IGW131" s="327"/>
      <c r="IGX131" s="327"/>
      <c r="IGY131" s="327"/>
      <c r="IGZ131" s="327"/>
      <c r="IHA131" s="327"/>
      <c r="IHB131" s="327"/>
      <c r="IHC131" s="327"/>
      <c r="IHD131" s="327"/>
      <c r="IHE131" s="327"/>
      <c r="IHF131" s="327"/>
      <c r="IHG131" s="327"/>
      <c r="IHH131" s="327"/>
      <c r="IHI131" s="327"/>
      <c r="IHJ131" s="327"/>
      <c r="IHK131" s="327"/>
      <c r="IHL131" s="327"/>
      <c r="IHM131" s="327"/>
      <c r="IHN131" s="327"/>
      <c r="IHO131" s="327"/>
      <c r="IHP131" s="327"/>
      <c r="IHQ131" s="327"/>
      <c r="IHR131" s="327"/>
      <c r="IHS131" s="327"/>
      <c r="IHT131" s="327"/>
      <c r="IHU131" s="327"/>
      <c r="IHV131" s="327"/>
      <c r="IHW131" s="327"/>
      <c r="IHX131" s="327"/>
      <c r="IHY131" s="327"/>
      <c r="IHZ131" s="327"/>
      <c r="IIA131" s="327"/>
      <c r="IIB131" s="327"/>
      <c r="IIC131" s="327"/>
      <c r="IID131" s="327"/>
      <c r="IIE131" s="327"/>
      <c r="IIF131" s="327"/>
      <c r="IIG131" s="327"/>
      <c r="IIH131" s="327"/>
      <c r="III131" s="327"/>
      <c r="IIJ131" s="327"/>
      <c r="IIK131" s="327"/>
      <c r="IIL131" s="327"/>
      <c r="IIM131" s="327"/>
      <c r="IIN131" s="327"/>
      <c r="IIO131" s="327"/>
      <c r="IIP131" s="327"/>
      <c r="IIQ131" s="327"/>
      <c r="IIR131" s="327"/>
      <c r="IIS131" s="327"/>
      <c r="IIT131" s="327"/>
      <c r="IIU131" s="327"/>
      <c r="IIV131" s="327"/>
      <c r="IIW131" s="327"/>
      <c r="IIX131" s="327"/>
      <c r="IIY131" s="327"/>
      <c r="IIZ131" s="327"/>
      <c r="IJA131" s="327"/>
      <c r="IJB131" s="327"/>
      <c r="IJC131" s="327"/>
      <c r="IJD131" s="327"/>
      <c r="IJE131" s="327"/>
      <c r="IJF131" s="327"/>
      <c r="IJG131" s="327"/>
      <c r="IJH131" s="327"/>
      <c r="IJI131" s="327"/>
      <c r="IJJ131" s="327"/>
      <c r="IJK131" s="327"/>
      <c r="IJL131" s="327"/>
      <c r="IJM131" s="327"/>
      <c r="IJN131" s="327"/>
      <c r="IJO131" s="327"/>
      <c r="IJP131" s="327"/>
      <c r="IJQ131" s="327"/>
      <c r="IJR131" s="327"/>
      <c r="IJS131" s="327"/>
      <c r="IJT131" s="327"/>
      <c r="IJU131" s="327"/>
      <c r="IJV131" s="327"/>
      <c r="IJW131" s="327"/>
      <c r="IJX131" s="327"/>
      <c r="IJY131" s="327"/>
      <c r="IJZ131" s="327"/>
      <c r="IKA131" s="327"/>
      <c r="IKB131" s="327"/>
      <c r="IKC131" s="327"/>
      <c r="IKD131" s="327"/>
      <c r="IKE131" s="327"/>
      <c r="IKF131" s="327"/>
      <c r="IKG131" s="327"/>
      <c r="IKH131" s="327"/>
      <c r="IKI131" s="327"/>
      <c r="IKJ131" s="327"/>
      <c r="IKK131" s="327"/>
      <c r="IKL131" s="327"/>
      <c r="IKM131" s="327"/>
      <c r="IKN131" s="327"/>
      <c r="IKO131" s="327"/>
      <c r="IKP131" s="327"/>
      <c r="IKQ131" s="327"/>
      <c r="IKR131" s="327"/>
      <c r="IKS131" s="327"/>
      <c r="IKT131" s="327"/>
      <c r="IKU131" s="327"/>
      <c r="IKV131" s="327"/>
      <c r="IKW131" s="327"/>
      <c r="IKX131" s="327"/>
      <c r="IKY131" s="327"/>
      <c r="IKZ131" s="327"/>
      <c r="ILA131" s="327"/>
      <c r="ILB131" s="327"/>
      <c r="ILC131" s="327"/>
      <c r="ILD131" s="327"/>
      <c r="ILE131" s="327"/>
      <c r="ILF131" s="327"/>
      <c r="ILG131" s="327"/>
      <c r="ILH131" s="327"/>
      <c r="ILI131" s="327"/>
      <c r="ILJ131" s="327"/>
      <c r="ILK131" s="327"/>
      <c r="ILL131" s="327"/>
      <c r="ILM131" s="327"/>
      <c r="ILN131" s="327"/>
      <c r="ILO131" s="327"/>
      <c r="ILP131" s="327"/>
      <c r="ILQ131" s="327"/>
      <c r="ILR131" s="327"/>
      <c r="ILS131" s="327"/>
      <c r="ILT131" s="327"/>
      <c r="ILU131" s="327"/>
      <c r="ILV131" s="327"/>
      <c r="ILW131" s="327"/>
      <c r="ILX131" s="327"/>
      <c r="ILY131" s="327"/>
      <c r="ILZ131" s="327"/>
      <c r="IMA131" s="327"/>
      <c r="IMB131" s="327"/>
      <c r="IMC131" s="327"/>
      <c r="IMD131" s="327"/>
      <c r="IME131" s="327"/>
      <c r="IMF131" s="327"/>
      <c r="IMG131" s="327"/>
      <c r="IMH131" s="327"/>
      <c r="IMI131" s="327"/>
      <c r="IMJ131" s="327"/>
      <c r="IMK131" s="327"/>
      <c r="IML131" s="327"/>
      <c r="IMM131" s="327"/>
      <c r="IMN131" s="327"/>
      <c r="IMO131" s="327"/>
      <c r="IMP131" s="327"/>
      <c r="IMQ131" s="327"/>
      <c r="IMR131" s="327"/>
      <c r="IMS131" s="327"/>
      <c r="IMT131" s="327"/>
      <c r="IMU131" s="327"/>
      <c r="IMV131" s="327"/>
      <c r="IMW131" s="327"/>
      <c r="IMX131" s="327"/>
      <c r="IMY131" s="327"/>
      <c r="IMZ131" s="327"/>
      <c r="INA131" s="327"/>
      <c r="INB131" s="327"/>
      <c r="INC131" s="327"/>
      <c r="IND131" s="327"/>
      <c r="INE131" s="327"/>
      <c r="INF131" s="327"/>
      <c r="ING131" s="327"/>
      <c r="INH131" s="327"/>
      <c r="INI131" s="327"/>
      <c r="INJ131" s="327"/>
      <c r="INK131" s="327"/>
      <c r="INL131" s="327"/>
      <c r="INM131" s="327"/>
      <c r="INN131" s="327"/>
      <c r="INO131" s="327"/>
      <c r="INP131" s="327"/>
      <c r="INQ131" s="327"/>
      <c r="INR131" s="327"/>
      <c r="INS131" s="327"/>
      <c r="INT131" s="327"/>
      <c r="INU131" s="327"/>
      <c r="INV131" s="327"/>
      <c r="INW131" s="327"/>
      <c r="INX131" s="327"/>
      <c r="INY131" s="327"/>
      <c r="INZ131" s="327"/>
      <c r="IOA131" s="327"/>
      <c r="IOB131" s="327"/>
      <c r="IOC131" s="327"/>
      <c r="IOD131" s="327"/>
      <c r="IOE131" s="327"/>
      <c r="IOF131" s="327"/>
      <c r="IOG131" s="327"/>
      <c r="IOH131" s="327"/>
      <c r="IOI131" s="327"/>
      <c r="IOJ131" s="327"/>
      <c r="IOK131" s="327"/>
      <c r="IOL131" s="327"/>
      <c r="IOM131" s="327"/>
      <c r="ION131" s="327"/>
      <c r="IOO131" s="327"/>
      <c r="IOP131" s="327"/>
      <c r="IOQ131" s="327"/>
      <c r="IOR131" s="327"/>
      <c r="IOS131" s="327"/>
      <c r="IOT131" s="327"/>
      <c r="IOU131" s="327"/>
      <c r="IOV131" s="327"/>
      <c r="IOW131" s="327"/>
      <c r="IOX131" s="327"/>
      <c r="IOY131" s="327"/>
      <c r="IOZ131" s="327"/>
      <c r="IPA131" s="327"/>
      <c r="IPB131" s="327"/>
      <c r="IPC131" s="327"/>
      <c r="IPD131" s="327"/>
      <c r="IPE131" s="327"/>
      <c r="IPF131" s="327"/>
      <c r="IPG131" s="327"/>
      <c r="IPH131" s="327"/>
      <c r="IPI131" s="327"/>
      <c r="IPJ131" s="327"/>
      <c r="IPK131" s="327"/>
      <c r="IPL131" s="327"/>
      <c r="IPM131" s="327"/>
      <c r="IPN131" s="327"/>
      <c r="IPO131" s="327"/>
      <c r="IPP131" s="327"/>
      <c r="IPQ131" s="327"/>
      <c r="IPR131" s="327"/>
      <c r="IPS131" s="327"/>
      <c r="IPT131" s="327"/>
      <c r="IPU131" s="327"/>
      <c r="IPV131" s="327"/>
      <c r="IPW131" s="327"/>
      <c r="IPX131" s="327"/>
      <c r="IPY131" s="327"/>
      <c r="IPZ131" s="327"/>
      <c r="IQA131" s="327"/>
      <c r="IQB131" s="327"/>
      <c r="IQC131" s="327"/>
      <c r="IQD131" s="327"/>
      <c r="IQE131" s="327"/>
      <c r="IQF131" s="327"/>
      <c r="IQG131" s="327"/>
      <c r="IQH131" s="327"/>
      <c r="IQI131" s="327"/>
      <c r="IQJ131" s="327"/>
      <c r="IQK131" s="327"/>
      <c r="IQL131" s="327"/>
      <c r="IQM131" s="327"/>
      <c r="IQN131" s="327"/>
      <c r="IQO131" s="327"/>
      <c r="IQP131" s="327"/>
      <c r="IQQ131" s="327"/>
      <c r="IQR131" s="327"/>
      <c r="IQS131" s="327"/>
      <c r="IQT131" s="327"/>
      <c r="IQU131" s="327"/>
      <c r="IQV131" s="327"/>
      <c r="IQW131" s="327"/>
      <c r="IQX131" s="327"/>
      <c r="IQY131" s="327"/>
      <c r="IQZ131" s="327"/>
      <c r="IRA131" s="327"/>
      <c r="IRB131" s="327"/>
      <c r="IRC131" s="327"/>
      <c r="IRD131" s="327"/>
      <c r="IRE131" s="327"/>
      <c r="IRF131" s="327"/>
      <c r="IRG131" s="327"/>
      <c r="IRH131" s="327"/>
      <c r="IRI131" s="327"/>
      <c r="IRJ131" s="327"/>
      <c r="IRK131" s="327"/>
      <c r="IRL131" s="327"/>
      <c r="IRM131" s="327"/>
      <c r="IRN131" s="327"/>
      <c r="IRO131" s="327"/>
      <c r="IRP131" s="327"/>
      <c r="IRQ131" s="327"/>
      <c r="IRR131" s="327"/>
      <c r="IRS131" s="327"/>
      <c r="IRT131" s="327"/>
      <c r="IRU131" s="327"/>
      <c r="IRV131" s="327"/>
      <c r="IRW131" s="327"/>
      <c r="IRX131" s="327"/>
      <c r="IRY131" s="327"/>
      <c r="IRZ131" s="327"/>
      <c r="ISA131" s="327"/>
      <c r="ISB131" s="327"/>
      <c r="ISC131" s="327"/>
      <c r="ISD131" s="327"/>
      <c r="ISE131" s="327"/>
      <c r="ISF131" s="327"/>
      <c r="ISG131" s="327"/>
      <c r="ISH131" s="327"/>
      <c r="ISI131" s="327"/>
      <c r="ISJ131" s="327"/>
      <c r="ISK131" s="327"/>
      <c r="ISL131" s="327"/>
      <c r="ISM131" s="327"/>
      <c r="ISN131" s="327"/>
      <c r="ISO131" s="327"/>
      <c r="ISP131" s="327"/>
      <c r="ISQ131" s="327"/>
      <c r="ISR131" s="327"/>
      <c r="ISS131" s="327"/>
      <c r="IST131" s="327"/>
      <c r="ISU131" s="327"/>
      <c r="ISV131" s="327"/>
      <c r="ISW131" s="327"/>
      <c r="ISX131" s="327"/>
      <c r="ISY131" s="327"/>
      <c r="ISZ131" s="327"/>
      <c r="ITA131" s="327"/>
      <c r="ITB131" s="327"/>
      <c r="ITC131" s="327"/>
      <c r="ITD131" s="327"/>
      <c r="ITE131" s="327"/>
      <c r="ITF131" s="327"/>
      <c r="ITG131" s="327"/>
      <c r="ITH131" s="327"/>
      <c r="ITI131" s="327"/>
      <c r="ITJ131" s="327"/>
      <c r="ITK131" s="327"/>
      <c r="ITL131" s="327"/>
      <c r="ITM131" s="327"/>
      <c r="ITN131" s="327"/>
      <c r="ITO131" s="327"/>
      <c r="ITP131" s="327"/>
      <c r="ITQ131" s="327"/>
      <c r="ITR131" s="327"/>
      <c r="ITS131" s="327"/>
      <c r="ITT131" s="327"/>
      <c r="ITU131" s="327"/>
      <c r="ITV131" s="327"/>
      <c r="ITW131" s="327"/>
      <c r="ITX131" s="327"/>
      <c r="ITY131" s="327"/>
      <c r="ITZ131" s="327"/>
      <c r="IUA131" s="327"/>
      <c r="IUB131" s="327"/>
      <c r="IUC131" s="327"/>
      <c r="IUD131" s="327"/>
      <c r="IUE131" s="327"/>
      <c r="IUF131" s="327"/>
      <c r="IUG131" s="327"/>
      <c r="IUH131" s="327"/>
      <c r="IUI131" s="327"/>
      <c r="IUJ131" s="327"/>
      <c r="IUK131" s="327"/>
      <c r="IUL131" s="327"/>
      <c r="IUM131" s="327"/>
      <c r="IUN131" s="327"/>
      <c r="IUO131" s="327"/>
      <c r="IUP131" s="327"/>
      <c r="IUQ131" s="327"/>
      <c r="IUR131" s="327"/>
      <c r="IUS131" s="327"/>
      <c r="IUT131" s="327"/>
      <c r="IUU131" s="327"/>
      <c r="IUV131" s="327"/>
      <c r="IUW131" s="327"/>
      <c r="IUX131" s="327"/>
      <c r="IUY131" s="327"/>
      <c r="IUZ131" s="327"/>
      <c r="IVA131" s="327"/>
      <c r="IVB131" s="327"/>
      <c r="IVC131" s="327"/>
      <c r="IVD131" s="327"/>
      <c r="IVE131" s="327"/>
      <c r="IVF131" s="327"/>
      <c r="IVG131" s="327"/>
      <c r="IVH131" s="327"/>
      <c r="IVI131" s="327"/>
      <c r="IVJ131" s="327"/>
      <c r="IVK131" s="327"/>
      <c r="IVL131" s="327"/>
      <c r="IVM131" s="327"/>
      <c r="IVN131" s="327"/>
      <c r="IVO131" s="327"/>
      <c r="IVP131" s="327"/>
      <c r="IVQ131" s="327"/>
      <c r="IVR131" s="327"/>
      <c r="IVS131" s="327"/>
      <c r="IVT131" s="327"/>
      <c r="IVU131" s="327"/>
      <c r="IVV131" s="327"/>
      <c r="IVW131" s="327"/>
      <c r="IVX131" s="327"/>
      <c r="IVY131" s="327"/>
      <c r="IVZ131" s="327"/>
      <c r="IWA131" s="327"/>
      <c r="IWB131" s="327"/>
      <c r="IWC131" s="327"/>
      <c r="IWD131" s="327"/>
      <c r="IWE131" s="327"/>
      <c r="IWF131" s="327"/>
      <c r="IWG131" s="327"/>
      <c r="IWH131" s="327"/>
      <c r="IWI131" s="327"/>
      <c r="IWJ131" s="327"/>
      <c r="IWK131" s="327"/>
      <c r="IWL131" s="327"/>
      <c r="IWM131" s="327"/>
      <c r="IWN131" s="327"/>
      <c r="IWO131" s="327"/>
      <c r="IWP131" s="327"/>
      <c r="IWQ131" s="327"/>
      <c r="IWR131" s="327"/>
      <c r="IWS131" s="327"/>
      <c r="IWT131" s="327"/>
      <c r="IWU131" s="327"/>
      <c r="IWV131" s="327"/>
      <c r="IWW131" s="327"/>
      <c r="IWX131" s="327"/>
      <c r="IWY131" s="327"/>
      <c r="IWZ131" s="327"/>
      <c r="IXA131" s="327"/>
      <c r="IXB131" s="327"/>
      <c r="IXC131" s="327"/>
      <c r="IXD131" s="327"/>
      <c r="IXE131" s="327"/>
      <c r="IXF131" s="327"/>
      <c r="IXG131" s="327"/>
      <c r="IXH131" s="327"/>
      <c r="IXI131" s="327"/>
      <c r="IXJ131" s="327"/>
      <c r="IXK131" s="327"/>
      <c r="IXL131" s="327"/>
      <c r="IXM131" s="327"/>
      <c r="IXN131" s="327"/>
      <c r="IXO131" s="327"/>
      <c r="IXP131" s="327"/>
      <c r="IXQ131" s="327"/>
      <c r="IXR131" s="327"/>
      <c r="IXS131" s="327"/>
      <c r="IXT131" s="327"/>
      <c r="IXU131" s="327"/>
      <c r="IXV131" s="327"/>
      <c r="IXW131" s="327"/>
      <c r="IXX131" s="327"/>
      <c r="IXY131" s="327"/>
      <c r="IXZ131" s="327"/>
      <c r="IYA131" s="327"/>
      <c r="IYB131" s="327"/>
      <c r="IYC131" s="327"/>
      <c r="IYD131" s="327"/>
      <c r="IYE131" s="327"/>
      <c r="IYF131" s="327"/>
      <c r="IYG131" s="327"/>
      <c r="IYH131" s="327"/>
      <c r="IYI131" s="327"/>
      <c r="IYJ131" s="327"/>
      <c r="IYK131" s="327"/>
      <c r="IYL131" s="327"/>
      <c r="IYM131" s="327"/>
      <c r="IYN131" s="327"/>
      <c r="IYO131" s="327"/>
      <c r="IYP131" s="327"/>
      <c r="IYQ131" s="327"/>
      <c r="IYR131" s="327"/>
      <c r="IYS131" s="327"/>
      <c r="IYT131" s="327"/>
      <c r="IYU131" s="327"/>
      <c r="IYV131" s="327"/>
      <c r="IYW131" s="327"/>
      <c r="IYX131" s="327"/>
      <c r="IYY131" s="327"/>
      <c r="IYZ131" s="327"/>
      <c r="IZA131" s="327"/>
      <c r="IZB131" s="327"/>
      <c r="IZC131" s="327"/>
      <c r="IZD131" s="327"/>
      <c r="IZE131" s="327"/>
      <c r="IZF131" s="327"/>
      <c r="IZG131" s="327"/>
      <c r="IZH131" s="327"/>
      <c r="IZI131" s="327"/>
      <c r="IZJ131" s="327"/>
      <c r="IZK131" s="327"/>
      <c r="IZL131" s="327"/>
      <c r="IZM131" s="327"/>
      <c r="IZN131" s="327"/>
      <c r="IZO131" s="327"/>
      <c r="IZP131" s="327"/>
      <c r="IZQ131" s="327"/>
      <c r="IZR131" s="327"/>
      <c r="IZS131" s="327"/>
      <c r="IZT131" s="327"/>
      <c r="IZU131" s="327"/>
      <c r="IZV131" s="327"/>
      <c r="IZW131" s="327"/>
      <c r="IZX131" s="327"/>
      <c r="IZY131" s="327"/>
      <c r="IZZ131" s="327"/>
      <c r="JAA131" s="327"/>
      <c r="JAB131" s="327"/>
      <c r="JAC131" s="327"/>
      <c r="JAD131" s="327"/>
      <c r="JAE131" s="327"/>
      <c r="JAF131" s="327"/>
      <c r="JAG131" s="327"/>
      <c r="JAH131" s="327"/>
      <c r="JAI131" s="327"/>
      <c r="JAJ131" s="327"/>
      <c r="JAK131" s="327"/>
      <c r="JAL131" s="327"/>
      <c r="JAM131" s="327"/>
      <c r="JAN131" s="327"/>
      <c r="JAO131" s="327"/>
      <c r="JAP131" s="327"/>
      <c r="JAQ131" s="327"/>
      <c r="JAR131" s="327"/>
      <c r="JAS131" s="327"/>
      <c r="JAT131" s="327"/>
      <c r="JAU131" s="327"/>
      <c r="JAV131" s="327"/>
      <c r="JAW131" s="327"/>
      <c r="JAX131" s="327"/>
      <c r="JAY131" s="327"/>
      <c r="JAZ131" s="327"/>
      <c r="JBA131" s="327"/>
      <c r="JBB131" s="327"/>
      <c r="JBC131" s="327"/>
      <c r="JBD131" s="327"/>
      <c r="JBE131" s="327"/>
      <c r="JBF131" s="327"/>
      <c r="JBG131" s="327"/>
      <c r="JBH131" s="327"/>
      <c r="JBI131" s="327"/>
      <c r="JBJ131" s="327"/>
      <c r="JBK131" s="327"/>
      <c r="JBL131" s="327"/>
      <c r="JBM131" s="327"/>
      <c r="JBN131" s="327"/>
      <c r="JBO131" s="327"/>
      <c r="JBP131" s="327"/>
      <c r="JBQ131" s="327"/>
      <c r="JBR131" s="327"/>
      <c r="JBS131" s="327"/>
      <c r="JBT131" s="327"/>
      <c r="JBU131" s="327"/>
      <c r="JBV131" s="327"/>
      <c r="JBW131" s="327"/>
      <c r="JBX131" s="327"/>
      <c r="JBY131" s="327"/>
      <c r="JBZ131" s="327"/>
      <c r="JCA131" s="327"/>
      <c r="JCB131" s="327"/>
      <c r="JCC131" s="327"/>
      <c r="JCD131" s="327"/>
      <c r="JCE131" s="327"/>
      <c r="JCF131" s="327"/>
      <c r="JCG131" s="327"/>
      <c r="JCH131" s="327"/>
      <c r="JCI131" s="327"/>
      <c r="JCJ131" s="327"/>
      <c r="JCK131" s="327"/>
      <c r="JCL131" s="327"/>
      <c r="JCM131" s="327"/>
      <c r="JCN131" s="327"/>
      <c r="JCO131" s="327"/>
      <c r="JCP131" s="327"/>
      <c r="JCQ131" s="327"/>
      <c r="JCR131" s="327"/>
      <c r="JCS131" s="327"/>
      <c r="JCT131" s="327"/>
      <c r="JCU131" s="327"/>
      <c r="JCV131" s="327"/>
      <c r="JCW131" s="327"/>
      <c r="JCX131" s="327"/>
      <c r="JCY131" s="327"/>
      <c r="JCZ131" s="327"/>
      <c r="JDA131" s="327"/>
      <c r="JDB131" s="327"/>
      <c r="JDC131" s="327"/>
      <c r="JDD131" s="327"/>
      <c r="JDE131" s="327"/>
      <c r="JDF131" s="327"/>
      <c r="JDG131" s="327"/>
      <c r="JDH131" s="327"/>
      <c r="JDI131" s="327"/>
      <c r="JDJ131" s="327"/>
      <c r="JDK131" s="327"/>
      <c r="JDL131" s="327"/>
      <c r="JDM131" s="327"/>
      <c r="JDN131" s="327"/>
      <c r="JDO131" s="327"/>
      <c r="JDP131" s="327"/>
      <c r="JDQ131" s="327"/>
      <c r="JDR131" s="327"/>
      <c r="JDS131" s="327"/>
      <c r="JDT131" s="327"/>
      <c r="JDU131" s="327"/>
      <c r="JDV131" s="327"/>
      <c r="JDW131" s="327"/>
      <c r="JDX131" s="327"/>
      <c r="JDY131" s="327"/>
      <c r="JDZ131" s="327"/>
      <c r="JEA131" s="327"/>
      <c r="JEB131" s="327"/>
      <c r="JEC131" s="327"/>
      <c r="JED131" s="327"/>
      <c r="JEE131" s="327"/>
      <c r="JEF131" s="327"/>
      <c r="JEG131" s="327"/>
      <c r="JEH131" s="327"/>
      <c r="JEI131" s="327"/>
      <c r="JEJ131" s="327"/>
      <c r="JEK131" s="327"/>
      <c r="JEL131" s="327"/>
      <c r="JEM131" s="327"/>
      <c r="JEN131" s="327"/>
      <c r="JEO131" s="327"/>
      <c r="JEP131" s="327"/>
      <c r="JEQ131" s="327"/>
      <c r="JER131" s="327"/>
      <c r="JES131" s="327"/>
      <c r="JET131" s="327"/>
      <c r="JEU131" s="327"/>
      <c r="JEV131" s="327"/>
      <c r="JEW131" s="327"/>
      <c r="JEX131" s="327"/>
      <c r="JEY131" s="327"/>
      <c r="JEZ131" s="327"/>
      <c r="JFA131" s="327"/>
      <c r="JFB131" s="327"/>
      <c r="JFC131" s="327"/>
      <c r="JFD131" s="327"/>
      <c r="JFE131" s="327"/>
      <c r="JFF131" s="327"/>
      <c r="JFG131" s="327"/>
      <c r="JFH131" s="327"/>
      <c r="JFI131" s="327"/>
      <c r="JFJ131" s="327"/>
      <c r="JFK131" s="327"/>
      <c r="JFL131" s="327"/>
      <c r="JFM131" s="327"/>
      <c r="JFN131" s="327"/>
      <c r="JFO131" s="327"/>
      <c r="JFP131" s="327"/>
      <c r="JFQ131" s="327"/>
      <c r="JFR131" s="327"/>
      <c r="JFS131" s="327"/>
      <c r="JFT131" s="327"/>
      <c r="JFU131" s="327"/>
      <c r="JFV131" s="327"/>
      <c r="JFW131" s="327"/>
      <c r="JFX131" s="327"/>
      <c r="JFY131" s="327"/>
      <c r="JFZ131" s="327"/>
      <c r="JGA131" s="327"/>
      <c r="JGB131" s="327"/>
      <c r="JGC131" s="327"/>
      <c r="JGD131" s="327"/>
      <c r="JGE131" s="327"/>
      <c r="JGF131" s="327"/>
      <c r="JGG131" s="327"/>
      <c r="JGH131" s="327"/>
      <c r="JGI131" s="327"/>
      <c r="JGJ131" s="327"/>
      <c r="JGK131" s="327"/>
      <c r="JGL131" s="327"/>
      <c r="JGM131" s="327"/>
      <c r="JGN131" s="327"/>
      <c r="JGO131" s="327"/>
      <c r="JGP131" s="327"/>
      <c r="JGQ131" s="327"/>
      <c r="JGR131" s="327"/>
      <c r="JGS131" s="327"/>
      <c r="JGT131" s="327"/>
      <c r="JGU131" s="327"/>
      <c r="JGV131" s="327"/>
      <c r="JGW131" s="327"/>
      <c r="JGX131" s="327"/>
      <c r="JGY131" s="327"/>
      <c r="JGZ131" s="327"/>
      <c r="JHA131" s="327"/>
      <c r="JHB131" s="327"/>
      <c r="JHC131" s="327"/>
      <c r="JHD131" s="327"/>
      <c r="JHE131" s="327"/>
      <c r="JHF131" s="327"/>
      <c r="JHG131" s="327"/>
      <c r="JHH131" s="327"/>
      <c r="JHI131" s="327"/>
      <c r="JHJ131" s="327"/>
      <c r="JHK131" s="327"/>
      <c r="JHL131" s="327"/>
      <c r="JHM131" s="327"/>
      <c r="JHN131" s="327"/>
      <c r="JHO131" s="327"/>
      <c r="JHP131" s="327"/>
      <c r="JHQ131" s="327"/>
      <c r="JHR131" s="327"/>
      <c r="JHS131" s="327"/>
      <c r="JHT131" s="327"/>
      <c r="JHU131" s="327"/>
      <c r="JHV131" s="327"/>
      <c r="JHW131" s="327"/>
      <c r="JHX131" s="327"/>
      <c r="JHY131" s="327"/>
      <c r="JHZ131" s="327"/>
      <c r="JIA131" s="327"/>
      <c r="JIB131" s="327"/>
      <c r="JIC131" s="327"/>
      <c r="JID131" s="327"/>
      <c r="JIE131" s="327"/>
      <c r="JIF131" s="327"/>
      <c r="JIG131" s="327"/>
      <c r="JIH131" s="327"/>
      <c r="JII131" s="327"/>
      <c r="JIJ131" s="327"/>
      <c r="JIK131" s="327"/>
      <c r="JIL131" s="327"/>
      <c r="JIM131" s="327"/>
      <c r="JIN131" s="327"/>
      <c r="JIO131" s="327"/>
      <c r="JIP131" s="327"/>
      <c r="JIQ131" s="327"/>
      <c r="JIR131" s="327"/>
      <c r="JIS131" s="327"/>
      <c r="JIT131" s="327"/>
      <c r="JIU131" s="327"/>
      <c r="JIV131" s="327"/>
      <c r="JIW131" s="327"/>
      <c r="JIX131" s="327"/>
      <c r="JIY131" s="327"/>
      <c r="JIZ131" s="327"/>
      <c r="JJA131" s="327"/>
      <c r="JJB131" s="327"/>
      <c r="JJC131" s="327"/>
      <c r="JJD131" s="327"/>
      <c r="JJE131" s="327"/>
      <c r="JJF131" s="327"/>
      <c r="JJG131" s="327"/>
      <c r="JJH131" s="327"/>
      <c r="JJI131" s="327"/>
      <c r="JJJ131" s="327"/>
      <c r="JJK131" s="327"/>
      <c r="JJL131" s="327"/>
      <c r="JJM131" s="327"/>
      <c r="JJN131" s="327"/>
      <c r="JJO131" s="327"/>
      <c r="JJP131" s="327"/>
      <c r="JJQ131" s="327"/>
      <c r="JJR131" s="327"/>
      <c r="JJS131" s="327"/>
      <c r="JJT131" s="327"/>
      <c r="JJU131" s="327"/>
      <c r="JJV131" s="327"/>
      <c r="JJW131" s="327"/>
      <c r="JJX131" s="327"/>
      <c r="JJY131" s="327"/>
      <c r="JJZ131" s="327"/>
      <c r="JKA131" s="327"/>
      <c r="JKB131" s="327"/>
      <c r="JKC131" s="327"/>
      <c r="JKD131" s="327"/>
      <c r="JKE131" s="327"/>
      <c r="JKF131" s="327"/>
      <c r="JKG131" s="327"/>
      <c r="JKH131" s="327"/>
      <c r="JKI131" s="327"/>
      <c r="JKJ131" s="327"/>
      <c r="JKK131" s="327"/>
      <c r="JKL131" s="327"/>
      <c r="JKM131" s="327"/>
      <c r="JKN131" s="327"/>
      <c r="JKO131" s="327"/>
      <c r="JKP131" s="327"/>
      <c r="JKQ131" s="327"/>
      <c r="JKR131" s="327"/>
      <c r="JKS131" s="327"/>
      <c r="JKT131" s="327"/>
      <c r="JKU131" s="327"/>
      <c r="JKV131" s="327"/>
      <c r="JKW131" s="327"/>
      <c r="JKX131" s="327"/>
      <c r="JKY131" s="327"/>
      <c r="JKZ131" s="327"/>
      <c r="JLA131" s="327"/>
      <c r="JLB131" s="327"/>
      <c r="JLC131" s="327"/>
      <c r="JLD131" s="327"/>
      <c r="JLE131" s="327"/>
      <c r="JLF131" s="327"/>
      <c r="JLG131" s="327"/>
      <c r="JLH131" s="327"/>
      <c r="JLI131" s="327"/>
      <c r="JLJ131" s="327"/>
      <c r="JLK131" s="327"/>
      <c r="JLL131" s="327"/>
      <c r="JLM131" s="327"/>
      <c r="JLN131" s="327"/>
      <c r="JLO131" s="327"/>
      <c r="JLP131" s="327"/>
      <c r="JLQ131" s="327"/>
      <c r="JLR131" s="327"/>
      <c r="JLS131" s="327"/>
      <c r="JLT131" s="327"/>
      <c r="JLU131" s="327"/>
      <c r="JLV131" s="327"/>
      <c r="JLW131" s="327"/>
      <c r="JLX131" s="327"/>
      <c r="JLY131" s="327"/>
      <c r="JLZ131" s="327"/>
      <c r="JMA131" s="327"/>
      <c r="JMB131" s="327"/>
      <c r="JMC131" s="327"/>
      <c r="JMD131" s="327"/>
      <c r="JME131" s="327"/>
      <c r="JMF131" s="327"/>
      <c r="JMG131" s="327"/>
      <c r="JMH131" s="327"/>
      <c r="JMI131" s="327"/>
      <c r="JMJ131" s="327"/>
      <c r="JMK131" s="327"/>
      <c r="JML131" s="327"/>
      <c r="JMM131" s="327"/>
      <c r="JMN131" s="327"/>
      <c r="JMO131" s="327"/>
      <c r="JMP131" s="327"/>
      <c r="JMQ131" s="327"/>
      <c r="JMR131" s="327"/>
      <c r="JMS131" s="327"/>
      <c r="JMT131" s="327"/>
      <c r="JMU131" s="327"/>
      <c r="JMV131" s="327"/>
      <c r="JMW131" s="327"/>
      <c r="JMX131" s="327"/>
      <c r="JMY131" s="327"/>
      <c r="JMZ131" s="327"/>
      <c r="JNA131" s="327"/>
      <c r="JNB131" s="327"/>
      <c r="JNC131" s="327"/>
      <c r="JND131" s="327"/>
      <c r="JNE131" s="327"/>
      <c r="JNF131" s="327"/>
      <c r="JNG131" s="327"/>
      <c r="JNH131" s="327"/>
      <c r="JNI131" s="327"/>
      <c r="JNJ131" s="327"/>
      <c r="JNK131" s="327"/>
      <c r="JNL131" s="327"/>
      <c r="JNM131" s="327"/>
      <c r="JNN131" s="327"/>
      <c r="JNO131" s="327"/>
      <c r="JNP131" s="327"/>
      <c r="JNQ131" s="327"/>
      <c r="JNR131" s="327"/>
      <c r="JNS131" s="327"/>
      <c r="JNT131" s="327"/>
      <c r="JNU131" s="327"/>
      <c r="JNV131" s="327"/>
      <c r="JNW131" s="327"/>
      <c r="JNX131" s="327"/>
      <c r="JNY131" s="327"/>
      <c r="JNZ131" s="327"/>
      <c r="JOA131" s="327"/>
      <c r="JOB131" s="327"/>
      <c r="JOC131" s="327"/>
      <c r="JOD131" s="327"/>
      <c r="JOE131" s="327"/>
      <c r="JOF131" s="327"/>
      <c r="JOG131" s="327"/>
      <c r="JOH131" s="327"/>
      <c r="JOI131" s="327"/>
      <c r="JOJ131" s="327"/>
      <c r="JOK131" s="327"/>
      <c r="JOL131" s="327"/>
      <c r="JOM131" s="327"/>
      <c r="JON131" s="327"/>
      <c r="JOO131" s="327"/>
      <c r="JOP131" s="327"/>
      <c r="JOQ131" s="327"/>
      <c r="JOR131" s="327"/>
      <c r="JOS131" s="327"/>
      <c r="JOT131" s="327"/>
      <c r="JOU131" s="327"/>
      <c r="JOV131" s="327"/>
      <c r="JOW131" s="327"/>
      <c r="JOX131" s="327"/>
      <c r="JOY131" s="327"/>
      <c r="JOZ131" s="327"/>
      <c r="JPA131" s="327"/>
      <c r="JPB131" s="327"/>
      <c r="JPC131" s="327"/>
      <c r="JPD131" s="327"/>
      <c r="JPE131" s="327"/>
      <c r="JPF131" s="327"/>
      <c r="JPG131" s="327"/>
      <c r="JPH131" s="327"/>
      <c r="JPI131" s="327"/>
      <c r="JPJ131" s="327"/>
      <c r="JPK131" s="327"/>
      <c r="JPL131" s="327"/>
      <c r="JPM131" s="327"/>
      <c r="JPN131" s="327"/>
      <c r="JPO131" s="327"/>
      <c r="JPP131" s="327"/>
      <c r="JPQ131" s="327"/>
      <c r="JPR131" s="327"/>
      <c r="JPS131" s="327"/>
      <c r="JPT131" s="327"/>
      <c r="JPU131" s="327"/>
      <c r="JPV131" s="327"/>
      <c r="JPW131" s="327"/>
      <c r="JPX131" s="327"/>
      <c r="JPY131" s="327"/>
      <c r="JPZ131" s="327"/>
      <c r="JQA131" s="327"/>
      <c r="JQB131" s="327"/>
      <c r="JQC131" s="327"/>
      <c r="JQD131" s="327"/>
      <c r="JQE131" s="327"/>
      <c r="JQF131" s="327"/>
      <c r="JQG131" s="327"/>
      <c r="JQH131" s="327"/>
      <c r="JQI131" s="327"/>
      <c r="JQJ131" s="327"/>
      <c r="JQK131" s="327"/>
      <c r="JQL131" s="327"/>
      <c r="JQM131" s="327"/>
      <c r="JQN131" s="327"/>
      <c r="JQO131" s="327"/>
      <c r="JQP131" s="327"/>
      <c r="JQQ131" s="327"/>
      <c r="JQR131" s="327"/>
      <c r="JQS131" s="327"/>
      <c r="JQT131" s="327"/>
      <c r="JQU131" s="327"/>
      <c r="JQV131" s="327"/>
      <c r="JQW131" s="327"/>
      <c r="JQX131" s="327"/>
      <c r="JQY131" s="327"/>
      <c r="JQZ131" s="327"/>
      <c r="JRA131" s="327"/>
      <c r="JRB131" s="327"/>
      <c r="JRC131" s="327"/>
      <c r="JRD131" s="327"/>
      <c r="JRE131" s="327"/>
      <c r="JRF131" s="327"/>
      <c r="JRG131" s="327"/>
      <c r="JRH131" s="327"/>
      <c r="JRI131" s="327"/>
      <c r="JRJ131" s="327"/>
      <c r="JRK131" s="327"/>
      <c r="JRL131" s="327"/>
      <c r="JRM131" s="327"/>
      <c r="JRN131" s="327"/>
      <c r="JRO131" s="327"/>
      <c r="JRP131" s="327"/>
      <c r="JRQ131" s="327"/>
      <c r="JRR131" s="327"/>
      <c r="JRS131" s="327"/>
      <c r="JRT131" s="327"/>
      <c r="JRU131" s="327"/>
      <c r="JRV131" s="327"/>
      <c r="JRW131" s="327"/>
      <c r="JRX131" s="327"/>
      <c r="JRY131" s="327"/>
      <c r="JRZ131" s="327"/>
      <c r="JSA131" s="327"/>
      <c r="JSB131" s="327"/>
      <c r="JSC131" s="327"/>
      <c r="JSD131" s="327"/>
      <c r="JSE131" s="327"/>
      <c r="JSF131" s="327"/>
      <c r="JSG131" s="327"/>
      <c r="JSH131" s="327"/>
      <c r="JSI131" s="327"/>
      <c r="JSJ131" s="327"/>
      <c r="JSK131" s="327"/>
      <c r="JSL131" s="327"/>
      <c r="JSM131" s="327"/>
      <c r="JSN131" s="327"/>
      <c r="JSO131" s="327"/>
      <c r="JSP131" s="327"/>
      <c r="JSQ131" s="327"/>
      <c r="JSR131" s="327"/>
      <c r="JSS131" s="327"/>
      <c r="JST131" s="327"/>
      <c r="JSU131" s="327"/>
      <c r="JSV131" s="327"/>
      <c r="JSW131" s="327"/>
      <c r="JSX131" s="327"/>
      <c r="JSY131" s="327"/>
      <c r="JSZ131" s="327"/>
      <c r="JTA131" s="327"/>
      <c r="JTB131" s="327"/>
      <c r="JTC131" s="327"/>
      <c r="JTD131" s="327"/>
      <c r="JTE131" s="327"/>
      <c r="JTF131" s="327"/>
      <c r="JTG131" s="327"/>
      <c r="JTH131" s="327"/>
      <c r="JTI131" s="327"/>
      <c r="JTJ131" s="327"/>
      <c r="JTK131" s="327"/>
      <c r="JTL131" s="327"/>
      <c r="JTM131" s="327"/>
      <c r="JTN131" s="327"/>
      <c r="JTO131" s="327"/>
      <c r="JTP131" s="327"/>
      <c r="JTQ131" s="327"/>
      <c r="JTR131" s="327"/>
      <c r="JTS131" s="327"/>
      <c r="JTT131" s="327"/>
      <c r="JTU131" s="327"/>
      <c r="JTV131" s="327"/>
      <c r="JTW131" s="327"/>
      <c r="JTX131" s="327"/>
      <c r="JTY131" s="327"/>
      <c r="JTZ131" s="327"/>
      <c r="JUA131" s="327"/>
      <c r="JUB131" s="327"/>
      <c r="JUC131" s="327"/>
      <c r="JUD131" s="327"/>
      <c r="JUE131" s="327"/>
      <c r="JUF131" s="327"/>
      <c r="JUG131" s="327"/>
      <c r="JUH131" s="327"/>
      <c r="JUI131" s="327"/>
      <c r="JUJ131" s="327"/>
      <c r="JUK131" s="327"/>
      <c r="JUL131" s="327"/>
      <c r="JUM131" s="327"/>
      <c r="JUN131" s="327"/>
      <c r="JUO131" s="327"/>
      <c r="JUP131" s="327"/>
      <c r="JUQ131" s="327"/>
      <c r="JUR131" s="327"/>
      <c r="JUS131" s="327"/>
      <c r="JUT131" s="327"/>
      <c r="JUU131" s="327"/>
      <c r="JUV131" s="327"/>
      <c r="JUW131" s="327"/>
      <c r="JUX131" s="327"/>
      <c r="JUY131" s="327"/>
      <c r="JUZ131" s="327"/>
      <c r="JVA131" s="327"/>
      <c r="JVB131" s="327"/>
      <c r="JVC131" s="327"/>
      <c r="JVD131" s="327"/>
      <c r="JVE131" s="327"/>
      <c r="JVF131" s="327"/>
      <c r="JVG131" s="327"/>
      <c r="JVH131" s="327"/>
      <c r="JVI131" s="327"/>
      <c r="JVJ131" s="327"/>
      <c r="JVK131" s="327"/>
      <c r="JVL131" s="327"/>
      <c r="JVM131" s="327"/>
      <c r="JVN131" s="327"/>
      <c r="JVO131" s="327"/>
      <c r="JVP131" s="327"/>
      <c r="JVQ131" s="327"/>
      <c r="JVR131" s="327"/>
      <c r="JVS131" s="327"/>
      <c r="JVT131" s="327"/>
      <c r="JVU131" s="327"/>
      <c r="JVV131" s="327"/>
      <c r="JVW131" s="327"/>
      <c r="JVX131" s="327"/>
      <c r="JVY131" s="327"/>
      <c r="JVZ131" s="327"/>
      <c r="JWA131" s="327"/>
      <c r="JWB131" s="327"/>
      <c r="JWC131" s="327"/>
      <c r="JWD131" s="327"/>
      <c r="JWE131" s="327"/>
      <c r="JWF131" s="327"/>
      <c r="JWG131" s="327"/>
      <c r="JWH131" s="327"/>
      <c r="JWI131" s="327"/>
      <c r="JWJ131" s="327"/>
      <c r="JWK131" s="327"/>
      <c r="JWL131" s="327"/>
      <c r="JWM131" s="327"/>
      <c r="JWN131" s="327"/>
      <c r="JWO131" s="327"/>
      <c r="JWP131" s="327"/>
      <c r="JWQ131" s="327"/>
      <c r="JWR131" s="327"/>
      <c r="JWS131" s="327"/>
      <c r="JWT131" s="327"/>
      <c r="JWU131" s="327"/>
      <c r="JWV131" s="327"/>
      <c r="JWW131" s="327"/>
      <c r="JWX131" s="327"/>
      <c r="JWY131" s="327"/>
      <c r="JWZ131" s="327"/>
      <c r="JXA131" s="327"/>
      <c r="JXB131" s="327"/>
      <c r="JXC131" s="327"/>
      <c r="JXD131" s="327"/>
      <c r="JXE131" s="327"/>
      <c r="JXF131" s="327"/>
      <c r="JXG131" s="327"/>
      <c r="JXH131" s="327"/>
      <c r="JXI131" s="327"/>
      <c r="JXJ131" s="327"/>
      <c r="JXK131" s="327"/>
      <c r="JXL131" s="327"/>
      <c r="JXM131" s="327"/>
      <c r="JXN131" s="327"/>
      <c r="JXO131" s="327"/>
      <c r="JXP131" s="327"/>
      <c r="JXQ131" s="327"/>
      <c r="JXR131" s="327"/>
      <c r="JXS131" s="327"/>
      <c r="JXT131" s="327"/>
      <c r="JXU131" s="327"/>
      <c r="JXV131" s="327"/>
      <c r="JXW131" s="327"/>
      <c r="JXX131" s="327"/>
      <c r="JXY131" s="327"/>
      <c r="JXZ131" s="327"/>
      <c r="JYA131" s="327"/>
      <c r="JYB131" s="327"/>
      <c r="JYC131" s="327"/>
      <c r="JYD131" s="327"/>
      <c r="JYE131" s="327"/>
      <c r="JYF131" s="327"/>
      <c r="JYG131" s="327"/>
      <c r="JYH131" s="327"/>
      <c r="JYI131" s="327"/>
      <c r="JYJ131" s="327"/>
      <c r="JYK131" s="327"/>
      <c r="JYL131" s="327"/>
      <c r="JYM131" s="327"/>
      <c r="JYN131" s="327"/>
      <c r="JYO131" s="327"/>
      <c r="JYP131" s="327"/>
      <c r="JYQ131" s="327"/>
      <c r="JYR131" s="327"/>
      <c r="JYS131" s="327"/>
      <c r="JYT131" s="327"/>
      <c r="JYU131" s="327"/>
      <c r="JYV131" s="327"/>
      <c r="JYW131" s="327"/>
      <c r="JYX131" s="327"/>
      <c r="JYY131" s="327"/>
      <c r="JYZ131" s="327"/>
      <c r="JZA131" s="327"/>
      <c r="JZB131" s="327"/>
      <c r="JZC131" s="327"/>
      <c r="JZD131" s="327"/>
      <c r="JZE131" s="327"/>
      <c r="JZF131" s="327"/>
      <c r="JZG131" s="327"/>
      <c r="JZH131" s="327"/>
      <c r="JZI131" s="327"/>
      <c r="JZJ131" s="327"/>
      <c r="JZK131" s="327"/>
      <c r="JZL131" s="327"/>
      <c r="JZM131" s="327"/>
      <c r="JZN131" s="327"/>
      <c r="JZO131" s="327"/>
      <c r="JZP131" s="327"/>
      <c r="JZQ131" s="327"/>
      <c r="JZR131" s="327"/>
      <c r="JZS131" s="327"/>
      <c r="JZT131" s="327"/>
      <c r="JZU131" s="327"/>
      <c r="JZV131" s="327"/>
      <c r="JZW131" s="327"/>
      <c r="JZX131" s="327"/>
      <c r="JZY131" s="327"/>
      <c r="JZZ131" s="327"/>
      <c r="KAA131" s="327"/>
      <c r="KAB131" s="327"/>
      <c r="KAC131" s="327"/>
      <c r="KAD131" s="327"/>
      <c r="KAE131" s="327"/>
      <c r="KAF131" s="327"/>
      <c r="KAG131" s="327"/>
      <c r="KAH131" s="327"/>
      <c r="KAI131" s="327"/>
      <c r="KAJ131" s="327"/>
      <c r="KAK131" s="327"/>
      <c r="KAL131" s="327"/>
      <c r="KAM131" s="327"/>
      <c r="KAN131" s="327"/>
      <c r="KAO131" s="327"/>
      <c r="KAP131" s="327"/>
      <c r="KAQ131" s="327"/>
      <c r="KAR131" s="327"/>
      <c r="KAS131" s="327"/>
      <c r="KAT131" s="327"/>
      <c r="KAU131" s="327"/>
      <c r="KAV131" s="327"/>
      <c r="KAW131" s="327"/>
      <c r="KAX131" s="327"/>
      <c r="KAY131" s="327"/>
      <c r="KAZ131" s="327"/>
      <c r="KBA131" s="327"/>
      <c r="KBB131" s="327"/>
      <c r="KBC131" s="327"/>
      <c r="KBD131" s="327"/>
      <c r="KBE131" s="327"/>
      <c r="KBF131" s="327"/>
      <c r="KBG131" s="327"/>
      <c r="KBH131" s="327"/>
      <c r="KBI131" s="327"/>
      <c r="KBJ131" s="327"/>
      <c r="KBK131" s="327"/>
      <c r="KBL131" s="327"/>
      <c r="KBM131" s="327"/>
      <c r="KBN131" s="327"/>
      <c r="KBO131" s="327"/>
      <c r="KBP131" s="327"/>
      <c r="KBQ131" s="327"/>
      <c r="KBR131" s="327"/>
      <c r="KBS131" s="327"/>
      <c r="KBT131" s="327"/>
      <c r="KBU131" s="327"/>
      <c r="KBV131" s="327"/>
      <c r="KBW131" s="327"/>
      <c r="KBX131" s="327"/>
      <c r="KBY131" s="327"/>
      <c r="KBZ131" s="327"/>
      <c r="KCA131" s="327"/>
      <c r="KCB131" s="327"/>
      <c r="KCC131" s="327"/>
      <c r="KCD131" s="327"/>
      <c r="KCE131" s="327"/>
      <c r="KCF131" s="327"/>
      <c r="KCG131" s="327"/>
      <c r="KCH131" s="327"/>
      <c r="KCI131" s="327"/>
      <c r="KCJ131" s="327"/>
      <c r="KCK131" s="327"/>
      <c r="KCL131" s="327"/>
      <c r="KCM131" s="327"/>
      <c r="KCN131" s="327"/>
      <c r="KCO131" s="327"/>
      <c r="KCP131" s="327"/>
      <c r="KCQ131" s="327"/>
      <c r="KCR131" s="327"/>
      <c r="KCS131" s="327"/>
      <c r="KCT131" s="327"/>
      <c r="KCU131" s="327"/>
      <c r="KCV131" s="327"/>
      <c r="KCW131" s="327"/>
      <c r="KCX131" s="327"/>
      <c r="KCY131" s="327"/>
      <c r="KCZ131" s="327"/>
      <c r="KDA131" s="327"/>
      <c r="KDB131" s="327"/>
      <c r="KDC131" s="327"/>
      <c r="KDD131" s="327"/>
      <c r="KDE131" s="327"/>
      <c r="KDF131" s="327"/>
      <c r="KDG131" s="327"/>
      <c r="KDH131" s="327"/>
      <c r="KDI131" s="327"/>
      <c r="KDJ131" s="327"/>
      <c r="KDK131" s="327"/>
      <c r="KDL131" s="327"/>
      <c r="KDM131" s="327"/>
      <c r="KDN131" s="327"/>
      <c r="KDO131" s="327"/>
      <c r="KDP131" s="327"/>
      <c r="KDQ131" s="327"/>
      <c r="KDR131" s="327"/>
      <c r="KDS131" s="327"/>
      <c r="KDT131" s="327"/>
      <c r="KDU131" s="327"/>
      <c r="KDV131" s="327"/>
      <c r="KDW131" s="327"/>
      <c r="KDX131" s="327"/>
      <c r="KDY131" s="327"/>
      <c r="KDZ131" s="327"/>
      <c r="KEA131" s="327"/>
      <c r="KEB131" s="327"/>
      <c r="KEC131" s="327"/>
      <c r="KED131" s="327"/>
      <c r="KEE131" s="327"/>
      <c r="KEF131" s="327"/>
      <c r="KEG131" s="327"/>
      <c r="KEH131" s="327"/>
      <c r="KEI131" s="327"/>
      <c r="KEJ131" s="327"/>
      <c r="KEK131" s="327"/>
      <c r="KEL131" s="327"/>
      <c r="KEM131" s="327"/>
      <c r="KEN131" s="327"/>
      <c r="KEO131" s="327"/>
      <c r="KEP131" s="327"/>
      <c r="KEQ131" s="327"/>
      <c r="KER131" s="327"/>
      <c r="KES131" s="327"/>
      <c r="KET131" s="327"/>
      <c r="KEU131" s="327"/>
      <c r="KEV131" s="327"/>
      <c r="KEW131" s="327"/>
      <c r="KEX131" s="327"/>
      <c r="KEY131" s="327"/>
      <c r="KEZ131" s="327"/>
      <c r="KFA131" s="327"/>
      <c r="KFB131" s="327"/>
      <c r="KFC131" s="327"/>
      <c r="KFD131" s="327"/>
      <c r="KFE131" s="327"/>
      <c r="KFF131" s="327"/>
      <c r="KFG131" s="327"/>
      <c r="KFH131" s="327"/>
      <c r="KFI131" s="327"/>
      <c r="KFJ131" s="327"/>
      <c r="KFK131" s="327"/>
      <c r="KFL131" s="327"/>
      <c r="KFM131" s="327"/>
      <c r="KFN131" s="327"/>
      <c r="KFO131" s="327"/>
      <c r="KFP131" s="327"/>
      <c r="KFQ131" s="327"/>
      <c r="KFR131" s="327"/>
      <c r="KFS131" s="327"/>
      <c r="KFT131" s="327"/>
      <c r="KFU131" s="327"/>
      <c r="KFV131" s="327"/>
      <c r="KFW131" s="327"/>
      <c r="KFX131" s="327"/>
      <c r="KFY131" s="327"/>
      <c r="KFZ131" s="327"/>
      <c r="KGA131" s="327"/>
      <c r="KGB131" s="327"/>
      <c r="KGC131" s="327"/>
      <c r="KGD131" s="327"/>
      <c r="KGE131" s="327"/>
      <c r="KGF131" s="327"/>
      <c r="KGG131" s="327"/>
      <c r="KGH131" s="327"/>
      <c r="KGI131" s="327"/>
      <c r="KGJ131" s="327"/>
      <c r="KGK131" s="327"/>
      <c r="KGL131" s="327"/>
      <c r="KGM131" s="327"/>
      <c r="KGN131" s="327"/>
      <c r="KGO131" s="327"/>
      <c r="KGP131" s="327"/>
      <c r="KGQ131" s="327"/>
      <c r="KGR131" s="327"/>
      <c r="KGS131" s="327"/>
      <c r="KGT131" s="327"/>
      <c r="KGU131" s="327"/>
      <c r="KGV131" s="327"/>
      <c r="KGW131" s="327"/>
      <c r="KGX131" s="327"/>
      <c r="KGY131" s="327"/>
      <c r="KGZ131" s="327"/>
      <c r="KHA131" s="327"/>
      <c r="KHB131" s="327"/>
      <c r="KHC131" s="327"/>
      <c r="KHD131" s="327"/>
      <c r="KHE131" s="327"/>
      <c r="KHF131" s="327"/>
      <c r="KHG131" s="327"/>
      <c r="KHH131" s="327"/>
      <c r="KHI131" s="327"/>
      <c r="KHJ131" s="327"/>
      <c r="KHK131" s="327"/>
      <c r="KHL131" s="327"/>
      <c r="KHM131" s="327"/>
      <c r="KHN131" s="327"/>
      <c r="KHO131" s="327"/>
      <c r="KHP131" s="327"/>
      <c r="KHQ131" s="327"/>
      <c r="KHR131" s="327"/>
      <c r="KHS131" s="327"/>
      <c r="KHT131" s="327"/>
      <c r="KHU131" s="327"/>
      <c r="KHV131" s="327"/>
      <c r="KHW131" s="327"/>
      <c r="KHX131" s="327"/>
      <c r="KHY131" s="327"/>
      <c r="KHZ131" s="327"/>
      <c r="KIA131" s="327"/>
      <c r="KIB131" s="327"/>
      <c r="KIC131" s="327"/>
      <c r="KID131" s="327"/>
      <c r="KIE131" s="327"/>
      <c r="KIF131" s="327"/>
      <c r="KIG131" s="327"/>
      <c r="KIH131" s="327"/>
      <c r="KII131" s="327"/>
      <c r="KIJ131" s="327"/>
      <c r="KIK131" s="327"/>
      <c r="KIL131" s="327"/>
      <c r="KIM131" s="327"/>
      <c r="KIN131" s="327"/>
      <c r="KIO131" s="327"/>
      <c r="KIP131" s="327"/>
      <c r="KIQ131" s="327"/>
      <c r="KIR131" s="327"/>
      <c r="KIS131" s="327"/>
      <c r="KIT131" s="327"/>
      <c r="KIU131" s="327"/>
      <c r="KIV131" s="327"/>
      <c r="KIW131" s="327"/>
      <c r="KIX131" s="327"/>
      <c r="KIY131" s="327"/>
      <c r="KIZ131" s="327"/>
      <c r="KJA131" s="327"/>
      <c r="KJB131" s="327"/>
      <c r="KJC131" s="327"/>
      <c r="KJD131" s="327"/>
      <c r="KJE131" s="327"/>
      <c r="KJF131" s="327"/>
      <c r="KJG131" s="327"/>
      <c r="KJH131" s="327"/>
      <c r="KJI131" s="327"/>
      <c r="KJJ131" s="327"/>
      <c r="KJK131" s="327"/>
      <c r="KJL131" s="327"/>
      <c r="KJM131" s="327"/>
      <c r="KJN131" s="327"/>
      <c r="KJO131" s="327"/>
      <c r="KJP131" s="327"/>
      <c r="KJQ131" s="327"/>
      <c r="KJR131" s="327"/>
      <c r="KJS131" s="327"/>
      <c r="KJT131" s="327"/>
      <c r="KJU131" s="327"/>
      <c r="KJV131" s="327"/>
      <c r="KJW131" s="327"/>
      <c r="KJX131" s="327"/>
      <c r="KJY131" s="327"/>
      <c r="KJZ131" s="327"/>
      <c r="KKA131" s="327"/>
      <c r="KKB131" s="327"/>
      <c r="KKC131" s="327"/>
      <c r="KKD131" s="327"/>
      <c r="KKE131" s="327"/>
      <c r="KKF131" s="327"/>
      <c r="KKG131" s="327"/>
      <c r="KKH131" s="327"/>
      <c r="KKI131" s="327"/>
      <c r="KKJ131" s="327"/>
      <c r="KKK131" s="327"/>
      <c r="KKL131" s="327"/>
      <c r="KKM131" s="327"/>
      <c r="KKN131" s="327"/>
      <c r="KKO131" s="327"/>
      <c r="KKP131" s="327"/>
      <c r="KKQ131" s="327"/>
      <c r="KKR131" s="327"/>
      <c r="KKS131" s="327"/>
      <c r="KKT131" s="327"/>
      <c r="KKU131" s="327"/>
      <c r="KKV131" s="327"/>
      <c r="KKW131" s="327"/>
      <c r="KKX131" s="327"/>
      <c r="KKY131" s="327"/>
      <c r="KKZ131" s="327"/>
      <c r="KLA131" s="327"/>
      <c r="KLB131" s="327"/>
      <c r="KLC131" s="327"/>
      <c r="KLD131" s="327"/>
      <c r="KLE131" s="327"/>
      <c r="KLF131" s="327"/>
      <c r="KLG131" s="327"/>
      <c r="KLH131" s="327"/>
      <c r="KLI131" s="327"/>
      <c r="KLJ131" s="327"/>
      <c r="KLK131" s="327"/>
      <c r="KLL131" s="327"/>
      <c r="KLM131" s="327"/>
      <c r="KLN131" s="327"/>
      <c r="KLO131" s="327"/>
      <c r="KLP131" s="327"/>
      <c r="KLQ131" s="327"/>
      <c r="KLR131" s="327"/>
      <c r="KLS131" s="327"/>
      <c r="KLT131" s="327"/>
      <c r="KLU131" s="327"/>
      <c r="KLV131" s="327"/>
      <c r="KLW131" s="327"/>
      <c r="KLX131" s="327"/>
      <c r="KLY131" s="327"/>
      <c r="KLZ131" s="327"/>
      <c r="KMA131" s="327"/>
      <c r="KMB131" s="327"/>
      <c r="KMC131" s="327"/>
      <c r="KMD131" s="327"/>
      <c r="KME131" s="327"/>
      <c r="KMF131" s="327"/>
      <c r="KMG131" s="327"/>
      <c r="KMH131" s="327"/>
      <c r="KMI131" s="327"/>
      <c r="KMJ131" s="327"/>
      <c r="KMK131" s="327"/>
      <c r="KML131" s="327"/>
      <c r="KMM131" s="327"/>
      <c r="KMN131" s="327"/>
      <c r="KMO131" s="327"/>
      <c r="KMP131" s="327"/>
      <c r="KMQ131" s="327"/>
      <c r="KMR131" s="327"/>
      <c r="KMS131" s="327"/>
      <c r="KMT131" s="327"/>
      <c r="KMU131" s="327"/>
      <c r="KMV131" s="327"/>
      <c r="KMW131" s="327"/>
      <c r="KMX131" s="327"/>
      <c r="KMY131" s="327"/>
      <c r="KMZ131" s="327"/>
      <c r="KNA131" s="327"/>
      <c r="KNB131" s="327"/>
      <c r="KNC131" s="327"/>
      <c r="KND131" s="327"/>
      <c r="KNE131" s="327"/>
      <c r="KNF131" s="327"/>
      <c r="KNG131" s="327"/>
      <c r="KNH131" s="327"/>
      <c r="KNI131" s="327"/>
      <c r="KNJ131" s="327"/>
      <c r="KNK131" s="327"/>
      <c r="KNL131" s="327"/>
      <c r="KNM131" s="327"/>
      <c r="KNN131" s="327"/>
      <c r="KNO131" s="327"/>
      <c r="KNP131" s="327"/>
      <c r="KNQ131" s="327"/>
      <c r="KNR131" s="327"/>
      <c r="KNS131" s="327"/>
      <c r="KNT131" s="327"/>
      <c r="KNU131" s="327"/>
      <c r="KNV131" s="327"/>
      <c r="KNW131" s="327"/>
      <c r="KNX131" s="327"/>
      <c r="KNY131" s="327"/>
      <c r="KNZ131" s="327"/>
      <c r="KOA131" s="327"/>
      <c r="KOB131" s="327"/>
      <c r="KOC131" s="327"/>
      <c r="KOD131" s="327"/>
      <c r="KOE131" s="327"/>
      <c r="KOF131" s="327"/>
      <c r="KOG131" s="327"/>
      <c r="KOH131" s="327"/>
      <c r="KOI131" s="327"/>
      <c r="KOJ131" s="327"/>
      <c r="KOK131" s="327"/>
      <c r="KOL131" s="327"/>
      <c r="KOM131" s="327"/>
      <c r="KON131" s="327"/>
      <c r="KOO131" s="327"/>
      <c r="KOP131" s="327"/>
      <c r="KOQ131" s="327"/>
      <c r="KOR131" s="327"/>
      <c r="KOS131" s="327"/>
      <c r="KOT131" s="327"/>
      <c r="KOU131" s="327"/>
      <c r="KOV131" s="327"/>
      <c r="KOW131" s="327"/>
      <c r="KOX131" s="327"/>
      <c r="KOY131" s="327"/>
      <c r="KOZ131" s="327"/>
      <c r="KPA131" s="327"/>
      <c r="KPB131" s="327"/>
      <c r="KPC131" s="327"/>
      <c r="KPD131" s="327"/>
      <c r="KPE131" s="327"/>
      <c r="KPF131" s="327"/>
      <c r="KPG131" s="327"/>
      <c r="KPH131" s="327"/>
      <c r="KPI131" s="327"/>
      <c r="KPJ131" s="327"/>
      <c r="KPK131" s="327"/>
      <c r="KPL131" s="327"/>
      <c r="KPM131" s="327"/>
      <c r="KPN131" s="327"/>
      <c r="KPO131" s="327"/>
      <c r="KPP131" s="327"/>
      <c r="KPQ131" s="327"/>
      <c r="KPR131" s="327"/>
      <c r="KPS131" s="327"/>
      <c r="KPT131" s="327"/>
      <c r="KPU131" s="327"/>
      <c r="KPV131" s="327"/>
      <c r="KPW131" s="327"/>
      <c r="KPX131" s="327"/>
      <c r="KPY131" s="327"/>
      <c r="KPZ131" s="327"/>
      <c r="KQA131" s="327"/>
      <c r="KQB131" s="327"/>
      <c r="KQC131" s="327"/>
      <c r="KQD131" s="327"/>
      <c r="KQE131" s="327"/>
      <c r="KQF131" s="327"/>
      <c r="KQG131" s="327"/>
      <c r="KQH131" s="327"/>
      <c r="KQI131" s="327"/>
      <c r="KQJ131" s="327"/>
      <c r="KQK131" s="327"/>
      <c r="KQL131" s="327"/>
      <c r="KQM131" s="327"/>
      <c r="KQN131" s="327"/>
      <c r="KQO131" s="327"/>
      <c r="KQP131" s="327"/>
      <c r="KQQ131" s="327"/>
      <c r="KQR131" s="327"/>
      <c r="KQS131" s="327"/>
      <c r="KQT131" s="327"/>
      <c r="KQU131" s="327"/>
      <c r="KQV131" s="327"/>
      <c r="KQW131" s="327"/>
      <c r="KQX131" s="327"/>
      <c r="KQY131" s="327"/>
      <c r="KQZ131" s="327"/>
      <c r="KRA131" s="327"/>
      <c r="KRB131" s="327"/>
      <c r="KRC131" s="327"/>
      <c r="KRD131" s="327"/>
      <c r="KRE131" s="327"/>
      <c r="KRF131" s="327"/>
      <c r="KRG131" s="327"/>
      <c r="KRH131" s="327"/>
      <c r="KRI131" s="327"/>
      <c r="KRJ131" s="327"/>
      <c r="KRK131" s="327"/>
      <c r="KRL131" s="327"/>
      <c r="KRM131" s="327"/>
      <c r="KRN131" s="327"/>
      <c r="KRO131" s="327"/>
      <c r="KRP131" s="327"/>
      <c r="KRQ131" s="327"/>
      <c r="KRR131" s="327"/>
      <c r="KRS131" s="327"/>
      <c r="KRT131" s="327"/>
      <c r="KRU131" s="327"/>
      <c r="KRV131" s="327"/>
      <c r="KRW131" s="327"/>
      <c r="KRX131" s="327"/>
      <c r="KRY131" s="327"/>
      <c r="KRZ131" s="327"/>
      <c r="KSA131" s="327"/>
      <c r="KSB131" s="327"/>
      <c r="KSC131" s="327"/>
      <c r="KSD131" s="327"/>
      <c r="KSE131" s="327"/>
      <c r="KSF131" s="327"/>
      <c r="KSG131" s="327"/>
      <c r="KSH131" s="327"/>
      <c r="KSI131" s="327"/>
      <c r="KSJ131" s="327"/>
      <c r="KSK131" s="327"/>
      <c r="KSL131" s="327"/>
      <c r="KSM131" s="327"/>
      <c r="KSN131" s="327"/>
      <c r="KSO131" s="327"/>
      <c r="KSP131" s="327"/>
      <c r="KSQ131" s="327"/>
      <c r="KSR131" s="327"/>
      <c r="KSS131" s="327"/>
      <c r="KST131" s="327"/>
      <c r="KSU131" s="327"/>
      <c r="KSV131" s="327"/>
      <c r="KSW131" s="327"/>
      <c r="KSX131" s="327"/>
      <c r="KSY131" s="327"/>
      <c r="KSZ131" s="327"/>
      <c r="KTA131" s="327"/>
      <c r="KTB131" s="327"/>
      <c r="KTC131" s="327"/>
      <c r="KTD131" s="327"/>
      <c r="KTE131" s="327"/>
      <c r="KTF131" s="327"/>
      <c r="KTG131" s="327"/>
      <c r="KTH131" s="327"/>
      <c r="KTI131" s="327"/>
      <c r="KTJ131" s="327"/>
      <c r="KTK131" s="327"/>
      <c r="KTL131" s="327"/>
      <c r="KTM131" s="327"/>
      <c r="KTN131" s="327"/>
      <c r="KTO131" s="327"/>
      <c r="KTP131" s="327"/>
      <c r="KTQ131" s="327"/>
      <c r="KTR131" s="327"/>
      <c r="KTS131" s="327"/>
      <c r="KTT131" s="327"/>
      <c r="KTU131" s="327"/>
      <c r="KTV131" s="327"/>
      <c r="KTW131" s="327"/>
      <c r="KTX131" s="327"/>
      <c r="KTY131" s="327"/>
      <c r="KTZ131" s="327"/>
      <c r="KUA131" s="327"/>
      <c r="KUB131" s="327"/>
      <c r="KUC131" s="327"/>
      <c r="KUD131" s="327"/>
      <c r="KUE131" s="327"/>
      <c r="KUF131" s="327"/>
      <c r="KUG131" s="327"/>
      <c r="KUH131" s="327"/>
      <c r="KUI131" s="327"/>
      <c r="KUJ131" s="327"/>
      <c r="KUK131" s="327"/>
      <c r="KUL131" s="327"/>
      <c r="KUM131" s="327"/>
      <c r="KUN131" s="327"/>
      <c r="KUO131" s="327"/>
      <c r="KUP131" s="327"/>
      <c r="KUQ131" s="327"/>
      <c r="KUR131" s="327"/>
      <c r="KUS131" s="327"/>
      <c r="KUT131" s="327"/>
      <c r="KUU131" s="327"/>
      <c r="KUV131" s="327"/>
      <c r="KUW131" s="327"/>
      <c r="KUX131" s="327"/>
      <c r="KUY131" s="327"/>
      <c r="KUZ131" s="327"/>
      <c r="KVA131" s="327"/>
      <c r="KVB131" s="327"/>
      <c r="KVC131" s="327"/>
      <c r="KVD131" s="327"/>
      <c r="KVE131" s="327"/>
      <c r="KVF131" s="327"/>
      <c r="KVG131" s="327"/>
      <c r="KVH131" s="327"/>
      <c r="KVI131" s="327"/>
      <c r="KVJ131" s="327"/>
      <c r="KVK131" s="327"/>
      <c r="KVL131" s="327"/>
      <c r="KVM131" s="327"/>
      <c r="KVN131" s="327"/>
      <c r="KVO131" s="327"/>
      <c r="KVP131" s="327"/>
      <c r="KVQ131" s="327"/>
      <c r="KVR131" s="327"/>
      <c r="KVS131" s="327"/>
      <c r="KVT131" s="327"/>
      <c r="KVU131" s="327"/>
      <c r="KVV131" s="327"/>
      <c r="KVW131" s="327"/>
      <c r="KVX131" s="327"/>
      <c r="KVY131" s="327"/>
      <c r="KVZ131" s="327"/>
      <c r="KWA131" s="327"/>
      <c r="KWB131" s="327"/>
      <c r="KWC131" s="327"/>
      <c r="KWD131" s="327"/>
      <c r="KWE131" s="327"/>
      <c r="KWF131" s="327"/>
      <c r="KWG131" s="327"/>
      <c r="KWH131" s="327"/>
      <c r="KWI131" s="327"/>
      <c r="KWJ131" s="327"/>
      <c r="KWK131" s="327"/>
      <c r="KWL131" s="327"/>
      <c r="KWM131" s="327"/>
      <c r="KWN131" s="327"/>
      <c r="KWO131" s="327"/>
      <c r="KWP131" s="327"/>
      <c r="KWQ131" s="327"/>
      <c r="KWR131" s="327"/>
      <c r="KWS131" s="327"/>
      <c r="KWT131" s="327"/>
      <c r="KWU131" s="327"/>
      <c r="KWV131" s="327"/>
      <c r="KWW131" s="327"/>
      <c r="KWX131" s="327"/>
      <c r="KWY131" s="327"/>
      <c r="KWZ131" s="327"/>
      <c r="KXA131" s="327"/>
      <c r="KXB131" s="327"/>
      <c r="KXC131" s="327"/>
      <c r="KXD131" s="327"/>
      <c r="KXE131" s="327"/>
      <c r="KXF131" s="327"/>
      <c r="KXG131" s="327"/>
      <c r="KXH131" s="327"/>
      <c r="KXI131" s="327"/>
      <c r="KXJ131" s="327"/>
      <c r="KXK131" s="327"/>
      <c r="KXL131" s="327"/>
      <c r="KXM131" s="327"/>
      <c r="KXN131" s="327"/>
      <c r="KXO131" s="327"/>
      <c r="KXP131" s="327"/>
      <c r="KXQ131" s="327"/>
      <c r="KXR131" s="327"/>
      <c r="KXS131" s="327"/>
      <c r="KXT131" s="327"/>
      <c r="KXU131" s="327"/>
      <c r="KXV131" s="327"/>
      <c r="KXW131" s="327"/>
      <c r="KXX131" s="327"/>
      <c r="KXY131" s="327"/>
      <c r="KXZ131" s="327"/>
      <c r="KYA131" s="327"/>
      <c r="KYB131" s="327"/>
      <c r="KYC131" s="327"/>
      <c r="KYD131" s="327"/>
      <c r="KYE131" s="327"/>
      <c r="KYF131" s="327"/>
      <c r="KYG131" s="327"/>
      <c r="KYH131" s="327"/>
      <c r="KYI131" s="327"/>
      <c r="KYJ131" s="327"/>
      <c r="KYK131" s="327"/>
      <c r="KYL131" s="327"/>
      <c r="KYM131" s="327"/>
      <c r="KYN131" s="327"/>
      <c r="KYO131" s="327"/>
      <c r="KYP131" s="327"/>
      <c r="KYQ131" s="327"/>
      <c r="KYR131" s="327"/>
      <c r="KYS131" s="327"/>
      <c r="KYT131" s="327"/>
      <c r="KYU131" s="327"/>
      <c r="KYV131" s="327"/>
      <c r="KYW131" s="327"/>
      <c r="KYX131" s="327"/>
      <c r="KYY131" s="327"/>
      <c r="KYZ131" s="327"/>
      <c r="KZA131" s="327"/>
      <c r="KZB131" s="327"/>
      <c r="KZC131" s="327"/>
      <c r="KZD131" s="327"/>
      <c r="KZE131" s="327"/>
      <c r="KZF131" s="327"/>
      <c r="KZG131" s="327"/>
      <c r="KZH131" s="327"/>
      <c r="KZI131" s="327"/>
      <c r="KZJ131" s="327"/>
      <c r="KZK131" s="327"/>
      <c r="KZL131" s="327"/>
      <c r="KZM131" s="327"/>
      <c r="KZN131" s="327"/>
      <c r="KZO131" s="327"/>
      <c r="KZP131" s="327"/>
      <c r="KZQ131" s="327"/>
      <c r="KZR131" s="327"/>
      <c r="KZS131" s="327"/>
      <c r="KZT131" s="327"/>
      <c r="KZU131" s="327"/>
      <c r="KZV131" s="327"/>
      <c r="KZW131" s="327"/>
      <c r="KZX131" s="327"/>
      <c r="KZY131" s="327"/>
      <c r="KZZ131" s="327"/>
      <c r="LAA131" s="327"/>
      <c r="LAB131" s="327"/>
      <c r="LAC131" s="327"/>
      <c r="LAD131" s="327"/>
      <c r="LAE131" s="327"/>
      <c r="LAF131" s="327"/>
      <c r="LAG131" s="327"/>
      <c r="LAH131" s="327"/>
      <c r="LAI131" s="327"/>
      <c r="LAJ131" s="327"/>
      <c r="LAK131" s="327"/>
      <c r="LAL131" s="327"/>
      <c r="LAM131" s="327"/>
      <c r="LAN131" s="327"/>
      <c r="LAO131" s="327"/>
      <c r="LAP131" s="327"/>
      <c r="LAQ131" s="327"/>
      <c r="LAR131" s="327"/>
      <c r="LAS131" s="327"/>
      <c r="LAT131" s="327"/>
      <c r="LAU131" s="327"/>
      <c r="LAV131" s="327"/>
      <c r="LAW131" s="327"/>
      <c r="LAX131" s="327"/>
      <c r="LAY131" s="327"/>
      <c r="LAZ131" s="327"/>
      <c r="LBA131" s="327"/>
      <c r="LBB131" s="327"/>
      <c r="LBC131" s="327"/>
      <c r="LBD131" s="327"/>
      <c r="LBE131" s="327"/>
      <c r="LBF131" s="327"/>
      <c r="LBG131" s="327"/>
      <c r="LBH131" s="327"/>
      <c r="LBI131" s="327"/>
      <c r="LBJ131" s="327"/>
      <c r="LBK131" s="327"/>
      <c r="LBL131" s="327"/>
      <c r="LBM131" s="327"/>
      <c r="LBN131" s="327"/>
      <c r="LBO131" s="327"/>
      <c r="LBP131" s="327"/>
      <c r="LBQ131" s="327"/>
      <c r="LBR131" s="327"/>
      <c r="LBS131" s="327"/>
      <c r="LBT131" s="327"/>
      <c r="LBU131" s="327"/>
      <c r="LBV131" s="327"/>
      <c r="LBW131" s="327"/>
      <c r="LBX131" s="327"/>
      <c r="LBY131" s="327"/>
      <c r="LBZ131" s="327"/>
      <c r="LCA131" s="327"/>
      <c r="LCB131" s="327"/>
      <c r="LCC131" s="327"/>
      <c r="LCD131" s="327"/>
      <c r="LCE131" s="327"/>
      <c r="LCF131" s="327"/>
      <c r="LCG131" s="327"/>
      <c r="LCH131" s="327"/>
      <c r="LCI131" s="327"/>
      <c r="LCJ131" s="327"/>
      <c r="LCK131" s="327"/>
      <c r="LCL131" s="327"/>
      <c r="LCM131" s="327"/>
      <c r="LCN131" s="327"/>
      <c r="LCO131" s="327"/>
      <c r="LCP131" s="327"/>
      <c r="LCQ131" s="327"/>
      <c r="LCR131" s="327"/>
      <c r="LCS131" s="327"/>
      <c r="LCT131" s="327"/>
      <c r="LCU131" s="327"/>
      <c r="LCV131" s="327"/>
      <c r="LCW131" s="327"/>
      <c r="LCX131" s="327"/>
      <c r="LCY131" s="327"/>
      <c r="LCZ131" s="327"/>
      <c r="LDA131" s="327"/>
      <c r="LDB131" s="327"/>
      <c r="LDC131" s="327"/>
      <c r="LDD131" s="327"/>
      <c r="LDE131" s="327"/>
      <c r="LDF131" s="327"/>
      <c r="LDG131" s="327"/>
      <c r="LDH131" s="327"/>
      <c r="LDI131" s="327"/>
      <c r="LDJ131" s="327"/>
      <c r="LDK131" s="327"/>
      <c r="LDL131" s="327"/>
      <c r="LDM131" s="327"/>
      <c r="LDN131" s="327"/>
      <c r="LDO131" s="327"/>
      <c r="LDP131" s="327"/>
      <c r="LDQ131" s="327"/>
      <c r="LDR131" s="327"/>
      <c r="LDS131" s="327"/>
      <c r="LDT131" s="327"/>
      <c r="LDU131" s="327"/>
      <c r="LDV131" s="327"/>
      <c r="LDW131" s="327"/>
      <c r="LDX131" s="327"/>
      <c r="LDY131" s="327"/>
      <c r="LDZ131" s="327"/>
      <c r="LEA131" s="327"/>
      <c r="LEB131" s="327"/>
      <c r="LEC131" s="327"/>
      <c r="LED131" s="327"/>
      <c r="LEE131" s="327"/>
      <c r="LEF131" s="327"/>
      <c r="LEG131" s="327"/>
      <c r="LEH131" s="327"/>
      <c r="LEI131" s="327"/>
      <c r="LEJ131" s="327"/>
      <c r="LEK131" s="327"/>
      <c r="LEL131" s="327"/>
      <c r="LEM131" s="327"/>
      <c r="LEN131" s="327"/>
      <c r="LEO131" s="327"/>
      <c r="LEP131" s="327"/>
      <c r="LEQ131" s="327"/>
      <c r="LER131" s="327"/>
      <c r="LES131" s="327"/>
      <c r="LET131" s="327"/>
      <c r="LEU131" s="327"/>
      <c r="LEV131" s="327"/>
      <c r="LEW131" s="327"/>
      <c r="LEX131" s="327"/>
      <c r="LEY131" s="327"/>
      <c r="LEZ131" s="327"/>
      <c r="LFA131" s="327"/>
      <c r="LFB131" s="327"/>
      <c r="LFC131" s="327"/>
      <c r="LFD131" s="327"/>
      <c r="LFE131" s="327"/>
      <c r="LFF131" s="327"/>
      <c r="LFG131" s="327"/>
      <c r="LFH131" s="327"/>
      <c r="LFI131" s="327"/>
      <c r="LFJ131" s="327"/>
      <c r="LFK131" s="327"/>
      <c r="LFL131" s="327"/>
      <c r="LFM131" s="327"/>
      <c r="LFN131" s="327"/>
      <c r="LFO131" s="327"/>
      <c r="LFP131" s="327"/>
      <c r="LFQ131" s="327"/>
      <c r="LFR131" s="327"/>
      <c r="LFS131" s="327"/>
      <c r="LFT131" s="327"/>
      <c r="LFU131" s="327"/>
      <c r="LFV131" s="327"/>
      <c r="LFW131" s="327"/>
      <c r="LFX131" s="327"/>
      <c r="LFY131" s="327"/>
      <c r="LFZ131" s="327"/>
      <c r="LGA131" s="327"/>
      <c r="LGB131" s="327"/>
      <c r="LGC131" s="327"/>
      <c r="LGD131" s="327"/>
      <c r="LGE131" s="327"/>
      <c r="LGF131" s="327"/>
      <c r="LGG131" s="327"/>
      <c r="LGH131" s="327"/>
      <c r="LGI131" s="327"/>
      <c r="LGJ131" s="327"/>
      <c r="LGK131" s="327"/>
      <c r="LGL131" s="327"/>
      <c r="LGM131" s="327"/>
      <c r="LGN131" s="327"/>
      <c r="LGO131" s="327"/>
      <c r="LGP131" s="327"/>
      <c r="LGQ131" s="327"/>
      <c r="LGR131" s="327"/>
      <c r="LGS131" s="327"/>
      <c r="LGT131" s="327"/>
      <c r="LGU131" s="327"/>
      <c r="LGV131" s="327"/>
      <c r="LGW131" s="327"/>
      <c r="LGX131" s="327"/>
      <c r="LGY131" s="327"/>
      <c r="LGZ131" s="327"/>
      <c r="LHA131" s="327"/>
      <c r="LHB131" s="327"/>
      <c r="LHC131" s="327"/>
      <c r="LHD131" s="327"/>
      <c r="LHE131" s="327"/>
      <c r="LHF131" s="327"/>
      <c r="LHG131" s="327"/>
      <c r="LHH131" s="327"/>
      <c r="LHI131" s="327"/>
      <c r="LHJ131" s="327"/>
      <c r="LHK131" s="327"/>
      <c r="LHL131" s="327"/>
      <c r="LHM131" s="327"/>
      <c r="LHN131" s="327"/>
      <c r="LHO131" s="327"/>
      <c r="LHP131" s="327"/>
      <c r="LHQ131" s="327"/>
      <c r="LHR131" s="327"/>
      <c r="LHS131" s="327"/>
      <c r="LHT131" s="327"/>
      <c r="LHU131" s="327"/>
      <c r="LHV131" s="327"/>
      <c r="LHW131" s="327"/>
      <c r="LHX131" s="327"/>
      <c r="LHY131" s="327"/>
      <c r="LHZ131" s="327"/>
      <c r="LIA131" s="327"/>
      <c r="LIB131" s="327"/>
      <c r="LIC131" s="327"/>
      <c r="LID131" s="327"/>
      <c r="LIE131" s="327"/>
      <c r="LIF131" s="327"/>
      <c r="LIG131" s="327"/>
      <c r="LIH131" s="327"/>
      <c r="LII131" s="327"/>
      <c r="LIJ131" s="327"/>
      <c r="LIK131" s="327"/>
      <c r="LIL131" s="327"/>
      <c r="LIM131" s="327"/>
      <c r="LIN131" s="327"/>
      <c r="LIO131" s="327"/>
      <c r="LIP131" s="327"/>
      <c r="LIQ131" s="327"/>
      <c r="LIR131" s="327"/>
      <c r="LIS131" s="327"/>
      <c r="LIT131" s="327"/>
      <c r="LIU131" s="327"/>
      <c r="LIV131" s="327"/>
      <c r="LIW131" s="327"/>
      <c r="LIX131" s="327"/>
      <c r="LIY131" s="327"/>
      <c r="LIZ131" s="327"/>
      <c r="LJA131" s="327"/>
      <c r="LJB131" s="327"/>
      <c r="LJC131" s="327"/>
      <c r="LJD131" s="327"/>
      <c r="LJE131" s="327"/>
      <c r="LJF131" s="327"/>
      <c r="LJG131" s="327"/>
      <c r="LJH131" s="327"/>
      <c r="LJI131" s="327"/>
      <c r="LJJ131" s="327"/>
      <c r="LJK131" s="327"/>
      <c r="LJL131" s="327"/>
      <c r="LJM131" s="327"/>
      <c r="LJN131" s="327"/>
      <c r="LJO131" s="327"/>
      <c r="LJP131" s="327"/>
      <c r="LJQ131" s="327"/>
      <c r="LJR131" s="327"/>
      <c r="LJS131" s="327"/>
      <c r="LJT131" s="327"/>
      <c r="LJU131" s="327"/>
      <c r="LJV131" s="327"/>
      <c r="LJW131" s="327"/>
      <c r="LJX131" s="327"/>
      <c r="LJY131" s="327"/>
      <c r="LJZ131" s="327"/>
      <c r="LKA131" s="327"/>
      <c r="LKB131" s="327"/>
      <c r="LKC131" s="327"/>
      <c r="LKD131" s="327"/>
      <c r="LKE131" s="327"/>
      <c r="LKF131" s="327"/>
      <c r="LKG131" s="327"/>
      <c r="LKH131" s="327"/>
      <c r="LKI131" s="327"/>
      <c r="LKJ131" s="327"/>
      <c r="LKK131" s="327"/>
      <c r="LKL131" s="327"/>
      <c r="LKM131" s="327"/>
      <c r="LKN131" s="327"/>
      <c r="LKO131" s="327"/>
      <c r="LKP131" s="327"/>
      <c r="LKQ131" s="327"/>
      <c r="LKR131" s="327"/>
      <c r="LKS131" s="327"/>
      <c r="LKT131" s="327"/>
      <c r="LKU131" s="327"/>
      <c r="LKV131" s="327"/>
      <c r="LKW131" s="327"/>
      <c r="LKX131" s="327"/>
      <c r="LKY131" s="327"/>
      <c r="LKZ131" s="327"/>
      <c r="LLA131" s="327"/>
      <c r="LLB131" s="327"/>
      <c r="LLC131" s="327"/>
      <c r="LLD131" s="327"/>
      <c r="LLE131" s="327"/>
      <c r="LLF131" s="327"/>
      <c r="LLG131" s="327"/>
      <c r="LLH131" s="327"/>
      <c r="LLI131" s="327"/>
      <c r="LLJ131" s="327"/>
      <c r="LLK131" s="327"/>
      <c r="LLL131" s="327"/>
      <c r="LLM131" s="327"/>
      <c r="LLN131" s="327"/>
      <c r="LLO131" s="327"/>
      <c r="LLP131" s="327"/>
      <c r="LLQ131" s="327"/>
      <c r="LLR131" s="327"/>
      <c r="LLS131" s="327"/>
      <c r="LLT131" s="327"/>
      <c r="LLU131" s="327"/>
      <c r="LLV131" s="327"/>
      <c r="LLW131" s="327"/>
      <c r="LLX131" s="327"/>
      <c r="LLY131" s="327"/>
      <c r="LLZ131" s="327"/>
      <c r="LMA131" s="327"/>
      <c r="LMB131" s="327"/>
      <c r="LMC131" s="327"/>
      <c r="LMD131" s="327"/>
      <c r="LME131" s="327"/>
      <c r="LMF131" s="327"/>
      <c r="LMG131" s="327"/>
      <c r="LMH131" s="327"/>
      <c r="LMI131" s="327"/>
      <c r="LMJ131" s="327"/>
      <c r="LMK131" s="327"/>
      <c r="LML131" s="327"/>
      <c r="LMM131" s="327"/>
      <c r="LMN131" s="327"/>
      <c r="LMO131" s="327"/>
      <c r="LMP131" s="327"/>
      <c r="LMQ131" s="327"/>
      <c r="LMR131" s="327"/>
      <c r="LMS131" s="327"/>
      <c r="LMT131" s="327"/>
      <c r="LMU131" s="327"/>
      <c r="LMV131" s="327"/>
      <c r="LMW131" s="327"/>
      <c r="LMX131" s="327"/>
      <c r="LMY131" s="327"/>
      <c r="LMZ131" s="327"/>
      <c r="LNA131" s="327"/>
      <c r="LNB131" s="327"/>
      <c r="LNC131" s="327"/>
      <c r="LND131" s="327"/>
      <c r="LNE131" s="327"/>
      <c r="LNF131" s="327"/>
      <c r="LNG131" s="327"/>
      <c r="LNH131" s="327"/>
      <c r="LNI131" s="327"/>
      <c r="LNJ131" s="327"/>
      <c r="LNK131" s="327"/>
      <c r="LNL131" s="327"/>
      <c r="LNM131" s="327"/>
      <c r="LNN131" s="327"/>
      <c r="LNO131" s="327"/>
      <c r="LNP131" s="327"/>
      <c r="LNQ131" s="327"/>
      <c r="LNR131" s="327"/>
      <c r="LNS131" s="327"/>
      <c r="LNT131" s="327"/>
      <c r="LNU131" s="327"/>
      <c r="LNV131" s="327"/>
      <c r="LNW131" s="327"/>
      <c r="LNX131" s="327"/>
      <c r="LNY131" s="327"/>
      <c r="LNZ131" s="327"/>
      <c r="LOA131" s="327"/>
      <c r="LOB131" s="327"/>
      <c r="LOC131" s="327"/>
      <c r="LOD131" s="327"/>
      <c r="LOE131" s="327"/>
      <c r="LOF131" s="327"/>
      <c r="LOG131" s="327"/>
      <c r="LOH131" s="327"/>
      <c r="LOI131" s="327"/>
      <c r="LOJ131" s="327"/>
      <c r="LOK131" s="327"/>
      <c r="LOL131" s="327"/>
      <c r="LOM131" s="327"/>
      <c r="LON131" s="327"/>
      <c r="LOO131" s="327"/>
      <c r="LOP131" s="327"/>
      <c r="LOQ131" s="327"/>
      <c r="LOR131" s="327"/>
      <c r="LOS131" s="327"/>
      <c r="LOT131" s="327"/>
      <c r="LOU131" s="327"/>
      <c r="LOV131" s="327"/>
      <c r="LOW131" s="327"/>
      <c r="LOX131" s="327"/>
      <c r="LOY131" s="327"/>
      <c r="LOZ131" s="327"/>
      <c r="LPA131" s="327"/>
      <c r="LPB131" s="327"/>
      <c r="LPC131" s="327"/>
      <c r="LPD131" s="327"/>
      <c r="LPE131" s="327"/>
      <c r="LPF131" s="327"/>
      <c r="LPG131" s="327"/>
      <c r="LPH131" s="327"/>
      <c r="LPI131" s="327"/>
      <c r="LPJ131" s="327"/>
      <c r="LPK131" s="327"/>
      <c r="LPL131" s="327"/>
      <c r="LPM131" s="327"/>
      <c r="LPN131" s="327"/>
      <c r="LPO131" s="327"/>
      <c r="LPP131" s="327"/>
      <c r="LPQ131" s="327"/>
      <c r="LPR131" s="327"/>
      <c r="LPS131" s="327"/>
      <c r="LPT131" s="327"/>
      <c r="LPU131" s="327"/>
      <c r="LPV131" s="327"/>
      <c r="LPW131" s="327"/>
      <c r="LPX131" s="327"/>
      <c r="LPY131" s="327"/>
      <c r="LPZ131" s="327"/>
      <c r="LQA131" s="327"/>
      <c r="LQB131" s="327"/>
      <c r="LQC131" s="327"/>
      <c r="LQD131" s="327"/>
      <c r="LQE131" s="327"/>
      <c r="LQF131" s="327"/>
      <c r="LQG131" s="327"/>
      <c r="LQH131" s="327"/>
      <c r="LQI131" s="327"/>
      <c r="LQJ131" s="327"/>
      <c r="LQK131" s="327"/>
      <c r="LQL131" s="327"/>
      <c r="LQM131" s="327"/>
      <c r="LQN131" s="327"/>
      <c r="LQO131" s="327"/>
      <c r="LQP131" s="327"/>
      <c r="LQQ131" s="327"/>
      <c r="LQR131" s="327"/>
      <c r="LQS131" s="327"/>
      <c r="LQT131" s="327"/>
      <c r="LQU131" s="327"/>
      <c r="LQV131" s="327"/>
      <c r="LQW131" s="327"/>
      <c r="LQX131" s="327"/>
      <c r="LQY131" s="327"/>
      <c r="LQZ131" s="327"/>
      <c r="LRA131" s="327"/>
      <c r="LRB131" s="327"/>
      <c r="LRC131" s="327"/>
      <c r="LRD131" s="327"/>
      <c r="LRE131" s="327"/>
      <c r="LRF131" s="327"/>
      <c r="LRG131" s="327"/>
      <c r="LRH131" s="327"/>
      <c r="LRI131" s="327"/>
      <c r="LRJ131" s="327"/>
      <c r="LRK131" s="327"/>
      <c r="LRL131" s="327"/>
      <c r="LRM131" s="327"/>
      <c r="LRN131" s="327"/>
      <c r="LRO131" s="327"/>
      <c r="LRP131" s="327"/>
      <c r="LRQ131" s="327"/>
      <c r="LRR131" s="327"/>
      <c r="LRS131" s="327"/>
      <c r="LRT131" s="327"/>
      <c r="LRU131" s="327"/>
      <c r="LRV131" s="327"/>
      <c r="LRW131" s="327"/>
      <c r="LRX131" s="327"/>
      <c r="LRY131" s="327"/>
      <c r="LRZ131" s="327"/>
      <c r="LSA131" s="327"/>
      <c r="LSB131" s="327"/>
      <c r="LSC131" s="327"/>
      <c r="LSD131" s="327"/>
      <c r="LSE131" s="327"/>
      <c r="LSF131" s="327"/>
      <c r="LSG131" s="327"/>
      <c r="LSH131" s="327"/>
      <c r="LSI131" s="327"/>
      <c r="LSJ131" s="327"/>
      <c r="LSK131" s="327"/>
      <c r="LSL131" s="327"/>
      <c r="LSM131" s="327"/>
      <c r="LSN131" s="327"/>
      <c r="LSO131" s="327"/>
      <c r="LSP131" s="327"/>
      <c r="LSQ131" s="327"/>
      <c r="LSR131" s="327"/>
      <c r="LSS131" s="327"/>
      <c r="LST131" s="327"/>
      <c r="LSU131" s="327"/>
      <c r="LSV131" s="327"/>
      <c r="LSW131" s="327"/>
      <c r="LSX131" s="327"/>
      <c r="LSY131" s="327"/>
      <c r="LSZ131" s="327"/>
      <c r="LTA131" s="327"/>
      <c r="LTB131" s="327"/>
      <c r="LTC131" s="327"/>
      <c r="LTD131" s="327"/>
      <c r="LTE131" s="327"/>
      <c r="LTF131" s="327"/>
      <c r="LTG131" s="327"/>
      <c r="LTH131" s="327"/>
      <c r="LTI131" s="327"/>
      <c r="LTJ131" s="327"/>
      <c r="LTK131" s="327"/>
      <c r="LTL131" s="327"/>
      <c r="LTM131" s="327"/>
      <c r="LTN131" s="327"/>
      <c r="LTO131" s="327"/>
      <c r="LTP131" s="327"/>
      <c r="LTQ131" s="327"/>
      <c r="LTR131" s="327"/>
      <c r="LTS131" s="327"/>
      <c r="LTT131" s="327"/>
      <c r="LTU131" s="327"/>
      <c r="LTV131" s="327"/>
      <c r="LTW131" s="327"/>
      <c r="LTX131" s="327"/>
      <c r="LTY131" s="327"/>
      <c r="LTZ131" s="327"/>
      <c r="LUA131" s="327"/>
      <c r="LUB131" s="327"/>
      <c r="LUC131" s="327"/>
      <c r="LUD131" s="327"/>
      <c r="LUE131" s="327"/>
      <c r="LUF131" s="327"/>
      <c r="LUG131" s="327"/>
      <c r="LUH131" s="327"/>
      <c r="LUI131" s="327"/>
      <c r="LUJ131" s="327"/>
      <c r="LUK131" s="327"/>
      <c r="LUL131" s="327"/>
      <c r="LUM131" s="327"/>
      <c r="LUN131" s="327"/>
      <c r="LUO131" s="327"/>
      <c r="LUP131" s="327"/>
      <c r="LUQ131" s="327"/>
      <c r="LUR131" s="327"/>
      <c r="LUS131" s="327"/>
      <c r="LUT131" s="327"/>
      <c r="LUU131" s="327"/>
      <c r="LUV131" s="327"/>
      <c r="LUW131" s="327"/>
      <c r="LUX131" s="327"/>
      <c r="LUY131" s="327"/>
      <c r="LUZ131" s="327"/>
      <c r="LVA131" s="327"/>
      <c r="LVB131" s="327"/>
      <c r="LVC131" s="327"/>
      <c r="LVD131" s="327"/>
      <c r="LVE131" s="327"/>
      <c r="LVF131" s="327"/>
      <c r="LVG131" s="327"/>
      <c r="LVH131" s="327"/>
      <c r="LVI131" s="327"/>
      <c r="LVJ131" s="327"/>
      <c r="LVK131" s="327"/>
      <c r="LVL131" s="327"/>
      <c r="LVM131" s="327"/>
      <c r="LVN131" s="327"/>
      <c r="LVO131" s="327"/>
      <c r="LVP131" s="327"/>
      <c r="LVQ131" s="327"/>
      <c r="LVR131" s="327"/>
      <c r="LVS131" s="327"/>
      <c r="LVT131" s="327"/>
      <c r="LVU131" s="327"/>
      <c r="LVV131" s="327"/>
      <c r="LVW131" s="327"/>
      <c r="LVX131" s="327"/>
      <c r="LVY131" s="327"/>
      <c r="LVZ131" s="327"/>
      <c r="LWA131" s="327"/>
      <c r="LWB131" s="327"/>
      <c r="LWC131" s="327"/>
      <c r="LWD131" s="327"/>
      <c r="LWE131" s="327"/>
      <c r="LWF131" s="327"/>
      <c r="LWG131" s="327"/>
      <c r="LWH131" s="327"/>
      <c r="LWI131" s="327"/>
      <c r="LWJ131" s="327"/>
      <c r="LWK131" s="327"/>
      <c r="LWL131" s="327"/>
      <c r="LWM131" s="327"/>
      <c r="LWN131" s="327"/>
      <c r="LWO131" s="327"/>
      <c r="LWP131" s="327"/>
      <c r="LWQ131" s="327"/>
      <c r="LWR131" s="327"/>
      <c r="LWS131" s="327"/>
      <c r="LWT131" s="327"/>
      <c r="LWU131" s="327"/>
      <c r="LWV131" s="327"/>
      <c r="LWW131" s="327"/>
      <c r="LWX131" s="327"/>
      <c r="LWY131" s="327"/>
      <c r="LWZ131" s="327"/>
      <c r="LXA131" s="327"/>
      <c r="LXB131" s="327"/>
      <c r="LXC131" s="327"/>
      <c r="LXD131" s="327"/>
      <c r="LXE131" s="327"/>
      <c r="LXF131" s="327"/>
      <c r="LXG131" s="327"/>
      <c r="LXH131" s="327"/>
      <c r="LXI131" s="327"/>
      <c r="LXJ131" s="327"/>
      <c r="LXK131" s="327"/>
      <c r="LXL131" s="327"/>
      <c r="LXM131" s="327"/>
      <c r="LXN131" s="327"/>
      <c r="LXO131" s="327"/>
      <c r="LXP131" s="327"/>
      <c r="LXQ131" s="327"/>
      <c r="LXR131" s="327"/>
      <c r="LXS131" s="327"/>
      <c r="LXT131" s="327"/>
      <c r="LXU131" s="327"/>
      <c r="LXV131" s="327"/>
      <c r="LXW131" s="327"/>
      <c r="LXX131" s="327"/>
      <c r="LXY131" s="327"/>
      <c r="LXZ131" s="327"/>
      <c r="LYA131" s="327"/>
      <c r="LYB131" s="327"/>
      <c r="LYC131" s="327"/>
      <c r="LYD131" s="327"/>
      <c r="LYE131" s="327"/>
      <c r="LYF131" s="327"/>
      <c r="LYG131" s="327"/>
      <c r="LYH131" s="327"/>
      <c r="LYI131" s="327"/>
      <c r="LYJ131" s="327"/>
      <c r="LYK131" s="327"/>
      <c r="LYL131" s="327"/>
      <c r="LYM131" s="327"/>
      <c r="LYN131" s="327"/>
      <c r="LYO131" s="327"/>
      <c r="LYP131" s="327"/>
      <c r="LYQ131" s="327"/>
      <c r="LYR131" s="327"/>
      <c r="LYS131" s="327"/>
      <c r="LYT131" s="327"/>
      <c r="LYU131" s="327"/>
      <c r="LYV131" s="327"/>
      <c r="LYW131" s="327"/>
      <c r="LYX131" s="327"/>
      <c r="LYY131" s="327"/>
      <c r="LYZ131" s="327"/>
      <c r="LZA131" s="327"/>
      <c r="LZB131" s="327"/>
      <c r="LZC131" s="327"/>
      <c r="LZD131" s="327"/>
      <c r="LZE131" s="327"/>
      <c r="LZF131" s="327"/>
      <c r="LZG131" s="327"/>
      <c r="LZH131" s="327"/>
      <c r="LZI131" s="327"/>
      <c r="LZJ131" s="327"/>
      <c r="LZK131" s="327"/>
      <c r="LZL131" s="327"/>
      <c r="LZM131" s="327"/>
      <c r="LZN131" s="327"/>
      <c r="LZO131" s="327"/>
      <c r="LZP131" s="327"/>
      <c r="LZQ131" s="327"/>
      <c r="LZR131" s="327"/>
      <c r="LZS131" s="327"/>
      <c r="LZT131" s="327"/>
      <c r="LZU131" s="327"/>
      <c r="LZV131" s="327"/>
      <c r="LZW131" s="327"/>
      <c r="LZX131" s="327"/>
      <c r="LZY131" s="327"/>
      <c r="LZZ131" s="327"/>
      <c r="MAA131" s="327"/>
      <c r="MAB131" s="327"/>
      <c r="MAC131" s="327"/>
      <c r="MAD131" s="327"/>
      <c r="MAE131" s="327"/>
      <c r="MAF131" s="327"/>
      <c r="MAG131" s="327"/>
      <c r="MAH131" s="327"/>
      <c r="MAI131" s="327"/>
      <c r="MAJ131" s="327"/>
      <c r="MAK131" s="327"/>
      <c r="MAL131" s="327"/>
      <c r="MAM131" s="327"/>
      <c r="MAN131" s="327"/>
      <c r="MAO131" s="327"/>
      <c r="MAP131" s="327"/>
      <c r="MAQ131" s="327"/>
      <c r="MAR131" s="327"/>
      <c r="MAS131" s="327"/>
      <c r="MAT131" s="327"/>
      <c r="MAU131" s="327"/>
      <c r="MAV131" s="327"/>
      <c r="MAW131" s="327"/>
      <c r="MAX131" s="327"/>
      <c r="MAY131" s="327"/>
      <c r="MAZ131" s="327"/>
      <c r="MBA131" s="327"/>
      <c r="MBB131" s="327"/>
      <c r="MBC131" s="327"/>
      <c r="MBD131" s="327"/>
      <c r="MBE131" s="327"/>
      <c r="MBF131" s="327"/>
      <c r="MBG131" s="327"/>
      <c r="MBH131" s="327"/>
      <c r="MBI131" s="327"/>
      <c r="MBJ131" s="327"/>
      <c r="MBK131" s="327"/>
      <c r="MBL131" s="327"/>
      <c r="MBM131" s="327"/>
      <c r="MBN131" s="327"/>
      <c r="MBO131" s="327"/>
      <c r="MBP131" s="327"/>
      <c r="MBQ131" s="327"/>
      <c r="MBR131" s="327"/>
      <c r="MBS131" s="327"/>
      <c r="MBT131" s="327"/>
      <c r="MBU131" s="327"/>
      <c r="MBV131" s="327"/>
      <c r="MBW131" s="327"/>
      <c r="MBX131" s="327"/>
      <c r="MBY131" s="327"/>
      <c r="MBZ131" s="327"/>
      <c r="MCA131" s="327"/>
      <c r="MCB131" s="327"/>
      <c r="MCC131" s="327"/>
      <c r="MCD131" s="327"/>
      <c r="MCE131" s="327"/>
      <c r="MCF131" s="327"/>
      <c r="MCG131" s="327"/>
      <c r="MCH131" s="327"/>
      <c r="MCI131" s="327"/>
      <c r="MCJ131" s="327"/>
      <c r="MCK131" s="327"/>
      <c r="MCL131" s="327"/>
      <c r="MCM131" s="327"/>
      <c r="MCN131" s="327"/>
      <c r="MCO131" s="327"/>
      <c r="MCP131" s="327"/>
      <c r="MCQ131" s="327"/>
      <c r="MCR131" s="327"/>
      <c r="MCS131" s="327"/>
      <c r="MCT131" s="327"/>
      <c r="MCU131" s="327"/>
      <c r="MCV131" s="327"/>
      <c r="MCW131" s="327"/>
      <c r="MCX131" s="327"/>
      <c r="MCY131" s="327"/>
      <c r="MCZ131" s="327"/>
      <c r="MDA131" s="327"/>
      <c r="MDB131" s="327"/>
      <c r="MDC131" s="327"/>
      <c r="MDD131" s="327"/>
      <c r="MDE131" s="327"/>
      <c r="MDF131" s="327"/>
      <c r="MDG131" s="327"/>
      <c r="MDH131" s="327"/>
      <c r="MDI131" s="327"/>
      <c r="MDJ131" s="327"/>
      <c r="MDK131" s="327"/>
      <c r="MDL131" s="327"/>
      <c r="MDM131" s="327"/>
      <c r="MDN131" s="327"/>
      <c r="MDO131" s="327"/>
      <c r="MDP131" s="327"/>
      <c r="MDQ131" s="327"/>
      <c r="MDR131" s="327"/>
      <c r="MDS131" s="327"/>
      <c r="MDT131" s="327"/>
      <c r="MDU131" s="327"/>
      <c r="MDV131" s="327"/>
      <c r="MDW131" s="327"/>
      <c r="MDX131" s="327"/>
      <c r="MDY131" s="327"/>
      <c r="MDZ131" s="327"/>
      <c r="MEA131" s="327"/>
      <c r="MEB131" s="327"/>
      <c r="MEC131" s="327"/>
      <c r="MED131" s="327"/>
      <c r="MEE131" s="327"/>
      <c r="MEF131" s="327"/>
      <c r="MEG131" s="327"/>
      <c r="MEH131" s="327"/>
      <c r="MEI131" s="327"/>
      <c r="MEJ131" s="327"/>
      <c r="MEK131" s="327"/>
      <c r="MEL131" s="327"/>
      <c r="MEM131" s="327"/>
      <c r="MEN131" s="327"/>
      <c r="MEO131" s="327"/>
      <c r="MEP131" s="327"/>
      <c r="MEQ131" s="327"/>
      <c r="MER131" s="327"/>
      <c r="MES131" s="327"/>
      <c r="MET131" s="327"/>
      <c r="MEU131" s="327"/>
      <c r="MEV131" s="327"/>
      <c r="MEW131" s="327"/>
      <c r="MEX131" s="327"/>
      <c r="MEY131" s="327"/>
      <c r="MEZ131" s="327"/>
      <c r="MFA131" s="327"/>
      <c r="MFB131" s="327"/>
      <c r="MFC131" s="327"/>
      <c r="MFD131" s="327"/>
      <c r="MFE131" s="327"/>
      <c r="MFF131" s="327"/>
      <c r="MFG131" s="327"/>
      <c r="MFH131" s="327"/>
      <c r="MFI131" s="327"/>
      <c r="MFJ131" s="327"/>
      <c r="MFK131" s="327"/>
      <c r="MFL131" s="327"/>
      <c r="MFM131" s="327"/>
      <c r="MFN131" s="327"/>
      <c r="MFO131" s="327"/>
      <c r="MFP131" s="327"/>
      <c r="MFQ131" s="327"/>
      <c r="MFR131" s="327"/>
      <c r="MFS131" s="327"/>
      <c r="MFT131" s="327"/>
      <c r="MFU131" s="327"/>
      <c r="MFV131" s="327"/>
      <c r="MFW131" s="327"/>
      <c r="MFX131" s="327"/>
      <c r="MFY131" s="327"/>
      <c r="MFZ131" s="327"/>
      <c r="MGA131" s="327"/>
      <c r="MGB131" s="327"/>
      <c r="MGC131" s="327"/>
      <c r="MGD131" s="327"/>
      <c r="MGE131" s="327"/>
      <c r="MGF131" s="327"/>
      <c r="MGG131" s="327"/>
      <c r="MGH131" s="327"/>
      <c r="MGI131" s="327"/>
      <c r="MGJ131" s="327"/>
      <c r="MGK131" s="327"/>
      <c r="MGL131" s="327"/>
      <c r="MGM131" s="327"/>
      <c r="MGN131" s="327"/>
      <c r="MGO131" s="327"/>
      <c r="MGP131" s="327"/>
      <c r="MGQ131" s="327"/>
      <c r="MGR131" s="327"/>
      <c r="MGS131" s="327"/>
      <c r="MGT131" s="327"/>
      <c r="MGU131" s="327"/>
      <c r="MGV131" s="327"/>
      <c r="MGW131" s="327"/>
      <c r="MGX131" s="327"/>
      <c r="MGY131" s="327"/>
      <c r="MGZ131" s="327"/>
      <c r="MHA131" s="327"/>
      <c r="MHB131" s="327"/>
      <c r="MHC131" s="327"/>
      <c r="MHD131" s="327"/>
      <c r="MHE131" s="327"/>
      <c r="MHF131" s="327"/>
      <c r="MHG131" s="327"/>
      <c r="MHH131" s="327"/>
      <c r="MHI131" s="327"/>
      <c r="MHJ131" s="327"/>
      <c r="MHK131" s="327"/>
      <c r="MHL131" s="327"/>
      <c r="MHM131" s="327"/>
      <c r="MHN131" s="327"/>
      <c r="MHO131" s="327"/>
      <c r="MHP131" s="327"/>
      <c r="MHQ131" s="327"/>
      <c r="MHR131" s="327"/>
      <c r="MHS131" s="327"/>
      <c r="MHT131" s="327"/>
      <c r="MHU131" s="327"/>
      <c r="MHV131" s="327"/>
      <c r="MHW131" s="327"/>
      <c r="MHX131" s="327"/>
      <c r="MHY131" s="327"/>
      <c r="MHZ131" s="327"/>
      <c r="MIA131" s="327"/>
      <c r="MIB131" s="327"/>
      <c r="MIC131" s="327"/>
      <c r="MID131" s="327"/>
      <c r="MIE131" s="327"/>
      <c r="MIF131" s="327"/>
      <c r="MIG131" s="327"/>
      <c r="MIH131" s="327"/>
      <c r="MII131" s="327"/>
      <c r="MIJ131" s="327"/>
      <c r="MIK131" s="327"/>
      <c r="MIL131" s="327"/>
      <c r="MIM131" s="327"/>
      <c r="MIN131" s="327"/>
      <c r="MIO131" s="327"/>
      <c r="MIP131" s="327"/>
      <c r="MIQ131" s="327"/>
      <c r="MIR131" s="327"/>
      <c r="MIS131" s="327"/>
      <c r="MIT131" s="327"/>
      <c r="MIU131" s="327"/>
      <c r="MIV131" s="327"/>
      <c r="MIW131" s="327"/>
      <c r="MIX131" s="327"/>
      <c r="MIY131" s="327"/>
      <c r="MIZ131" s="327"/>
      <c r="MJA131" s="327"/>
      <c r="MJB131" s="327"/>
      <c r="MJC131" s="327"/>
      <c r="MJD131" s="327"/>
      <c r="MJE131" s="327"/>
      <c r="MJF131" s="327"/>
      <c r="MJG131" s="327"/>
      <c r="MJH131" s="327"/>
      <c r="MJI131" s="327"/>
      <c r="MJJ131" s="327"/>
      <c r="MJK131" s="327"/>
      <c r="MJL131" s="327"/>
      <c r="MJM131" s="327"/>
      <c r="MJN131" s="327"/>
      <c r="MJO131" s="327"/>
      <c r="MJP131" s="327"/>
      <c r="MJQ131" s="327"/>
      <c r="MJR131" s="327"/>
      <c r="MJS131" s="327"/>
      <c r="MJT131" s="327"/>
      <c r="MJU131" s="327"/>
      <c r="MJV131" s="327"/>
      <c r="MJW131" s="327"/>
      <c r="MJX131" s="327"/>
      <c r="MJY131" s="327"/>
      <c r="MJZ131" s="327"/>
      <c r="MKA131" s="327"/>
      <c r="MKB131" s="327"/>
      <c r="MKC131" s="327"/>
      <c r="MKD131" s="327"/>
      <c r="MKE131" s="327"/>
      <c r="MKF131" s="327"/>
      <c r="MKG131" s="327"/>
      <c r="MKH131" s="327"/>
      <c r="MKI131" s="327"/>
      <c r="MKJ131" s="327"/>
      <c r="MKK131" s="327"/>
      <c r="MKL131" s="327"/>
      <c r="MKM131" s="327"/>
      <c r="MKN131" s="327"/>
      <c r="MKO131" s="327"/>
      <c r="MKP131" s="327"/>
      <c r="MKQ131" s="327"/>
      <c r="MKR131" s="327"/>
      <c r="MKS131" s="327"/>
      <c r="MKT131" s="327"/>
      <c r="MKU131" s="327"/>
      <c r="MKV131" s="327"/>
      <c r="MKW131" s="327"/>
      <c r="MKX131" s="327"/>
      <c r="MKY131" s="327"/>
      <c r="MKZ131" s="327"/>
      <c r="MLA131" s="327"/>
      <c r="MLB131" s="327"/>
      <c r="MLC131" s="327"/>
      <c r="MLD131" s="327"/>
      <c r="MLE131" s="327"/>
      <c r="MLF131" s="327"/>
      <c r="MLG131" s="327"/>
      <c r="MLH131" s="327"/>
      <c r="MLI131" s="327"/>
      <c r="MLJ131" s="327"/>
      <c r="MLK131" s="327"/>
      <c r="MLL131" s="327"/>
      <c r="MLM131" s="327"/>
      <c r="MLN131" s="327"/>
      <c r="MLO131" s="327"/>
      <c r="MLP131" s="327"/>
      <c r="MLQ131" s="327"/>
      <c r="MLR131" s="327"/>
      <c r="MLS131" s="327"/>
      <c r="MLT131" s="327"/>
      <c r="MLU131" s="327"/>
      <c r="MLV131" s="327"/>
      <c r="MLW131" s="327"/>
      <c r="MLX131" s="327"/>
      <c r="MLY131" s="327"/>
      <c r="MLZ131" s="327"/>
      <c r="MMA131" s="327"/>
      <c r="MMB131" s="327"/>
      <c r="MMC131" s="327"/>
      <c r="MMD131" s="327"/>
      <c r="MME131" s="327"/>
      <c r="MMF131" s="327"/>
      <c r="MMG131" s="327"/>
      <c r="MMH131" s="327"/>
      <c r="MMI131" s="327"/>
      <c r="MMJ131" s="327"/>
      <c r="MMK131" s="327"/>
      <c r="MML131" s="327"/>
      <c r="MMM131" s="327"/>
      <c r="MMN131" s="327"/>
      <c r="MMO131" s="327"/>
      <c r="MMP131" s="327"/>
      <c r="MMQ131" s="327"/>
      <c r="MMR131" s="327"/>
      <c r="MMS131" s="327"/>
      <c r="MMT131" s="327"/>
      <c r="MMU131" s="327"/>
      <c r="MMV131" s="327"/>
      <c r="MMW131" s="327"/>
      <c r="MMX131" s="327"/>
      <c r="MMY131" s="327"/>
      <c r="MMZ131" s="327"/>
      <c r="MNA131" s="327"/>
      <c r="MNB131" s="327"/>
      <c r="MNC131" s="327"/>
      <c r="MND131" s="327"/>
      <c r="MNE131" s="327"/>
      <c r="MNF131" s="327"/>
      <c r="MNG131" s="327"/>
      <c r="MNH131" s="327"/>
      <c r="MNI131" s="327"/>
      <c r="MNJ131" s="327"/>
      <c r="MNK131" s="327"/>
      <c r="MNL131" s="327"/>
      <c r="MNM131" s="327"/>
      <c r="MNN131" s="327"/>
      <c r="MNO131" s="327"/>
      <c r="MNP131" s="327"/>
      <c r="MNQ131" s="327"/>
      <c r="MNR131" s="327"/>
      <c r="MNS131" s="327"/>
      <c r="MNT131" s="327"/>
      <c r="MNU131" s="327"/>
      <c r="MNV131" s="327"/>
      <c r="MNW131" s="327"/>
      <c r="MNX131" s="327"/>
      <c r="MNY131" s="327"/>
      <c r="MNZ131" s="327"/>
      <c r="MOA131" s="327"/>
      <c r="MOB131" s="327"/>
      <c r="MOC131" s="327"/>
      <c r="MOD131" s="327"/>
      <c r="MOE131" s="327"/>
      <c r="MOF131" s="327"/>
      <c r="MOG131" s="327"/>
      <c r="MOH131" s="327"/>
      <c r="MOI131" s="327"/>
      <c r="MOJ131" s="327"/>
      <c r="MOK131" s="327"/>
      <c r="MOL131" s="327"/>
      <c r="MOM131" s="327"/>
      <c r="MON131" s="327"/>
      <c r="MOO131" s="327"/>
      <c r="MOP131" s="327"/>
      <c r="MOQ131" s="327"/>
      <c r="MOR131" s="327"/>
      <c r="MOS131" s="327"/>
      <c r="MOT131" s="327"/>
      <c r="MOU131" s="327"/>
      <c r="MOV131" s="327"/>
      <c r="MOW131" s="327"/>
      <c r="MOX131" s="327"/>
      <c r="MOY131" s="327"/>
      <c r="MOZ131" s="327"/>
      <c r="MPA131" s="327"/>
      <c r="MPB131" s="327"/>
      <c r="MPC131" s="327"/>
      <c r="MPD131" s="327"/>
      <c r="MPE131" s="327"/>
      <c r="MPF131" s="327"/>
      <c r="MPG131" s="327"/>
      <c r="MPH131" s="327"/>
      <c r="MPI131" s="327"/>
      <c r="MPJ131" s="327"/>
      <c r="MPK131" s="327"/>
      <c r="MPL131" s="327"/>
      <c r="MPM131" s="327"/>
      <c r="MPN131" s="327"/>
      <c r="MPO131" s="327"/>
      <c r="MPP131" s="327"/>
      <c r="MPQ131" s="327"/>
      <c r="MPR131" s="327"/>
      <c r="MPS131" s="327"/>
      <c r="MPT131" s="327"/>
      <c r="MPU131" s="327"/>
      <c r="MPV131" s="327"/>
      <c r="MPW131" s="327"/>
      <c r="MPX131" s="327"/>
      <c r="MPY131" s="327"/>
      <c r="MPZ131" s="327"/>
      <c r="MQA131" s="327"/>
      <c r="MQB131" s="327"/>
      <c r="MQC131" s="327"/>
      <c r="MQD131" s="327"/>
      <c r="MQE131" s="327"/>
      <c r="MQF131" s="327"/>
      <c r="MQG131" s="327"/>
      <c r="MQH131" s="327"/>
      <c r="MQI131" s="327"/>
      <c r="MQJ131" s="327"/>
      <c r="MQK131" s="327"/>
      <c r="MQL131" s="327"/>
      <c r="MQM131" s="327"/>
      <c r="MQN131" s="327"/>
      <c r="MQO131" s="327"/>
      <c r="MQP131" s="327"/>
      <c r="MQQ131" s="327"/>
      <c r="MQR131" s="327"/>
      <c r="MQS131" s="327"/>
      <c r="MQT131" s="327"/>
      <c r="MQU131" s="327"/>
      <c r="MQV131" s="327"/>
      <c r="MQW131" s="327"/>
      <c r="MQX131" s="327"/>
      <c r="MQY131" s="327"/>
      <c r="MQZ131" s="327"/>
      <c r="MRA131" s="327"/>
      <c r="MRB131" s="327"/>
      <c r="MRC131" s="327"/>
      <c r="MRD131" s="327"/>
      <c r="MRE131" s="327"/>
      <c r="MRF131" s="327"/>
      <c r="MRG131" s="327"/>
      <c r="MRH131" s="327"/>
      <c r="MRI131" s="327"/>
      <c r="MRJ131" s="327"/>
      <c r="MRK131" s="327"/>
      <c r="MRL131" s="327"/>
      <c r="MRM131" s="327"/>
      <c r="MRN131" s="327"/>
      <c r="MRO131" s="327"/>
      <c r="MRP131" s="327"/>
      <c r="MRQ131" s="327"/>
      <c r="MRR131" s="327"/>
      <c r="MRS131" s="327"/>
      <c r="MRT131" s="327"/>
      <c r="MRU131" s="327"/>
      <c r="MRV131" s="327"/>
      <c r="MRW131" s="327"/>
      <c r="MRX131" s="327"/>
      <c r="MRY131" s="327"/>
      <c r="MRZ131" s="327"/>
      <c r="MSA131" s="327"/>
      <c r="MSB131" s="327"/>
      <c r="MSC131" s="327"/>
      <c r="MSD131" s="327"/>
      <c r="MSE131" s="327"/>
      <c r="MSF131" s="327"/>
      <c r="MSG131" s="327"/>
      <c r="MSH131" s="327"/>
      <c r="MSI131" s="327"/>
      <c r="MSJ131" s="327"/>
      <c r="MSK131" s="327"/>
      <c r="MSL131" s="327"/>
      <c r="MSM131" s="327"/>
      <c r="MSN131" s="327"/>
      <c r="MSO131" s="327"/>
      <c r="MSP131" s="327"/>
      <c r="MSQ131" s="327"/>
      <c r="MSR131" s="327"/>
      <c r="MSS131" s="327"/>
      <c r="MST131" s="327"/>
      <c r="MSU131" s="327"/>
      <c r="MSV131" s="327"/>
      <c r="MSW131" s="327"/>
      <c r="MSX131" s="327"/>
      <c r="MSY131" s="327"/>
      <c r="MSZ131" s="327"/>
      <c r="MTA131" s="327"/>
      <c r="MTB131" s="327"/>
      <c r="MTC131" s="327"/>
      <c r="MTD131" s="327"/>
      <c r="MTE131" s="327"/>
      <c r="MTF131" s="327"/>
      <c r="MTG131" s="327"/>
      <c r="MTH131" s="327"/>
      <c r="MTI131" s="327"/>
      <c r="MTJ131" s="327"/>
      <c r="MTK131" s="327"/>
      <c r="MTL131" s="327"/>
      <c r="MTM131" s="327"/>
      <c r="MTN131" s="327"/>
      <c r="MTO131" s="327"/>
      <c r="MTP131" s="327"/>
      <c r="MTQ131" s="327"/>
      <c r="MTR131" s="327"/>
      <c r="MTS131" s="327"/>
      <c r="MTT131" s="327"/>
      <c r="MTU131" s="327"/>
      <c r="MTV131" s="327"/>
      <c r="MTW131" s="327"/>
      <c r="MTX131" s="327"/>
      <c r="MTY131" s="327"/>
      <c r="MTZ131" s="327"/>
      <c r="MUA131" s="327"/>
      <c r="MUB131" s="327"/>
      <c r="MUC131" s="327"/>
      <c r="MUD131" s="327"/>
      <c r="MUE131" s="327"/>
      <c r="MUF131" s="327"/>
      <c r="MUG131" s="327"/>
      <c r="MUH131" s="327"/>
      <c r="MUI131" s="327"/>
      <c r="MUJ131" s="327"/>
      <c r="MUK131" s="327"/>
      <c r="MUL131" s="327"/>
      <c r="MUM131" s="327"/>
      <c r="MUN131" s="327"/>
      <c r="MUO131" s="327"/>
      <c r="MUP131" s="327"/>
      <c r="MUQ131" s="327"/>
      <c r="MUR131" s="327"/>
      <c r="MUS131" s="327"/>
      <c r="MUT131" s="327"/>
      <c r="MUU131" s="327"/>
      <c r="MUV131" s="327"/>
      <c r="MUW131" s="327"/>
      <c r="MUX131" s="327"/>
      <c r="MUY131" s="327"/>
      <c r="MUZ131" s="327"/>
      <c r="MVA131" s="327"/>
      <c r="MVB131" s="327"/>
      <c r="MVC131" s="327"/>
      <c r="MVD131" s="327"/>
      <c r="MVE131" s="327"/>
      <c r="MVF131" s="327"/>
      <c r="MVG131" s="327"/>
      <c r="MVH131" s="327"/>
      <c r="MVI131" s="327"/>
      <c r="MVJ131" s="327"/>
      <c r="MVK131" s="327"/>
      <c r="MVL131" s="327"/>
      <c r="MVM131" s="327"/>
      <c r="MVN131" s="327"/>
      <c r="MVO131" s="327"/>
      <c r="MVP131" s="327"/>
      <c r="MVQ131" s="327"/>
      <c r="MVR131" s="327"/>
      <c r="MVS131" s="327"/>
      <c r="MVT131" s="327"/>
      <c r="MVU131" s="327"/>
      <c r="MVV131" s="327"/>
      <c r="MVW131" s="327"/>
      <c r="MVX131" s="327"/>
      <c r="MVY131" s="327"/>
      <c r="MVZ131" s="327"/>
      <c r="MWA131" s="327"/>
      <c r="MWB131" s="327"/>
      <c r="MWC131" s="327"/>
      <c r="MWD131" s="327"/>
      <c r="MWE131" s="327"/>
      <c r="MWF131" s="327"/>
      <c r="MWG131" s="327"/>
      <c r="MWH131" s="327"/>
      <c r="MWI131" s="327"/>
      <c r="MWJ131" s="327"/>
      <c r="MWK131" s="327"/>
      <c r="MWL131" s="327"/>
      <c r="MWM131" s="327"/>
      <c r="MWN131" s="327"/>
      <c r="MWO131" s="327"/>
      <c r="MWP131" s="327"/>
      <c r="MWQ131" s="327"/>
      <c r="MWR131" s="327"/>
      <c r="MWS131" s="327"/>
      <c r="MWT131" s="327"/>
      <c r="MWU131" s="327"/>
      <c r="MWV131" s="327"/>
      <c r="MWW131" s="327"/>
      <c r="MWX131" s="327"/>
      <c r="MWY131" s="327"/>
      <c r="MWZ131" s="327"/>
      <c r="MXA131" s="327"/>
      <c r="MXB131" s="327"/>
      <c r="MXC131" s="327"/>
      <c r="MXD131" s="327"/>
      <c r="MXE131" s="327"/>
      <c r="MXF131" s="327"/>
      <c r="MXG131" s="327"/>
      <c r="MXH131" s="327"/>
      <c r="MXI131" s="327"/>
      <c r="MXJ131" s="327"/>
      <c r="MXK131" s="327"/>
      <c r="MXL131" s="327"/>
      <c r="MXM131" s="327"/>
      <c r="MXN131" s="327"/>
      <c r="MXO131" s="327"/>
      <c r="MXP131" s="327"/>
      <c r="MXQ131" s="327"/>
      <c r="MXR131" s="327"/>
      <c r="MXS131" s="327"/>
      <c r="MXT131" s="327"/>
      <c r="MXU131" s="327"/>
      <c r="MXV131" s="327"/>
      <c r="MXW131" s="327"/>
      <c r="MXX131" s="327"/>
      <c r="MXY131" s="327"/>
      <c r="MXZ131" s="327"/>
      <c r="MYA131" s="327"/>
      <c r="MYB131" s="327"/>
      <c r="MYC131" s="327"/>
      <c r="MYD131" s="327"/>
      <c r="MYE131" s="327"/>
      <c r="MYF131" s="327"/>
      <c r="MYG131" s="327"/>
      <c r="MYH131" s="327"/>
      <c r="MYI131" s="327"/>
      <c r="MYJ131" s="327"/>
      <c r="MYK131" s="327"/>
      <c r="MYL131" s="327"/>
      <c r="MYM131" s="327"/>
      <c r="MYN131" s="327"/>
      <c r="MYO131" s="327"/>
      <c r="MYP131" s="327"/>
      <c r="MYQ131" s="327"/>
      <c r="MYR131" s="327"/>
      <c r="MYS131" s="327"/>
      <c r="MYT131" s="327"/>
      <c r="MYU131" s="327"/>
      <c r="MYV131" s="327"/>
      <c r="MYW131" s="327"/>
      <c r="MYX131" s="327"/>
      <c r="MYY131" s="327"/>
      <c r="MYZ131" s="327"/>
      <c r="MZA131" s="327"/>
      <c r="MZB131" s="327"/>
      <c r="MZC131" s="327"/>
      <c r="MZD131" s="327"/>
      <c r="MZE131" s="327"/>
      <c r="MZF131" s="327"/>
      <c r="MZG131" s="327"/>
      <c r="MZH131" s="327"/>
      <c r="MZI131" s="327"/>
      <c r="MZJ131" s="327"/>
      <c r="MZK131" s="327"/>
      <c r="MZL131" s="327"/>
      <c r="MZM131" s="327"/>
      <c r="MZN131" s="327"/>
      <c r="MZO131" s="327"/>
      <c r="MZP131" s="327"/>
      <c r="MZQ131" s="327"/>
      <c r="MZR131" s="327"/>
      <c r="MZS131" s="327"/>
      <c r="MZT131" s="327"/>
      <c r="MZU131" s="327"/>
      <c r="MZV131" s="327"/>
      <c r="MZW131" s="327"/>
      <c r="MZX131" s="327"/>
      <c r="MZY131" s="327"/>
      <c r="MZZ131" s="327"/>
      <c r="NAA131" s="327"/>
      <c r="NAB131" s="327"/>
      <c r="NAC131" s="327"/>
      <c r="NAD131" s="327"/>
      <c r="NAE131" s="327"/>
      <c r="NAF131" s="327"/>
      <c r="NAG131" s="327"/>
      <c r="NAH131" s="327"/>
      <c r="NAI131" s="327"/>
      <c r="NAJ131" s="327"/>
      <c r="NAK131" s="327"/>
      <c r="NAL131" s="327"/>
      <c r="NAM131" s="327"/>
      <c r="NAN131" s="327"/>
      <c r="NAO131" s="327"/>
      <c r="NAP131" s="327"/>
      <c r="NAQ131" s="327"/>
      <c r="NAR131" s="327"/>
      <c r="NAS131" s="327"/>
      <c r="NAT131" s="327"/>
      <c r="NAU131" s="327"/>
      <c r="NAV131" s="327"/>
      <c r="NAW131" s="327"/>
      <c r="NAX131" s="327"/>
      <c r="NAY131" s="327"/>
      <c r="NAZ131" s="327"/>
      <c r="NBA131" s="327"/>
      <c r="NBB131" s="327"/>
      <c r="NBC131" s="327"/>
      <c r="NBD131" s="327"/>
      <c r="NBE131" s="327"/>
      <c r="NBF131" s="327"/>
      <c r="NBG131" s="327"/>
      <c r="NBH131" s="327"/>
      <c r="NBI131" s="327"/>
      <c r="NBJ131" s="327"/>
      <c r="NBK131" s="327"/>
      <c r="NBL131" s="327"/>
      <c r="NBM131" s="327"/>
      <c r="NBN131" s="327"/>
      <c r="NBO131" s="327"/>
      <c r="NBP131" s="327"/>
      <c r="NBQ131" s="327"/>
      <c r="NBR131" s="327"/>
      <c r="NBS131" s="327"/>
      <c r="NBT131" s="327"/>
      <c r="NBU131" s="327"/>
      <c r="NBV131" s="327"/>
      <c r="NBW131" s="327"/>
      <c r="NBX131" s="327"/>
      <c r="NBY131" s="327"/>
      <c r="NBZ131" s="327"/>
      <c r="NCA131" s="327"/>
      <c r="NCB131" s="327"/>
      <c r="NCC131" s="327"/>
      <c r="NCD131" s="327"/>
      <c r="NCE131" s="327"/>
      <c r="NCF131" s="327"/>
      <c r="NCG131" s="327"/>
      <c r="NCH131" s="327"/>
      <c r="NCI131" s="327"/>
      <c r="NCJ131" s="327"/>
      <c r="NCK131" s="327"/>
      <c r="NCL131" s="327"/>
      <c r="NCM131" s="327"/>
      <c r="NCN131" s="327"/>
      <c r="NCO131" s="327"/>
      <c r="NCP131" s="327"/>
      <c r="NCQ131" s="327"/>
      <c r="NCR131" s="327"/>
      <c r="NCS131" s="327"/>
      <c r="NCT131" s="327"/>
      <c r="NCU131" s="327"/>
      <c r="NCV131" s="327"/>
      <c r="NCW131" s="327"/>
      <c r="NCX131" s="327"/>
      <c r="NCY131" s="327"/>
      <c r="NCZ131" s="327"/>
      <c r="NDA131" s="327"/>
      <c r="NDB131" s="327"/>
      <c r="NDC131" s="327"/>
      <c r="NDD131" s="327"/>
      <c r="NDE131" s="327"/>
      <c r="NDF131" s="327"/>
      <c r="NDG131" s="327"/>
      <c r="NDH131" s="327"/>
      <c r="NDI131" s="327"/>
      <c r="NDJ131" s="327"/>
      <c r="NDK131" s="327"/>
      <c r="NDL131" s="327"/>
      <c r="NDM131" s="327"/>
      <c r="NDN131" s="327"/>
      <c r="NDO131" s="327"/>
      <c r="NDP131" s="327"/>
      <c r="NDQ131" s="327"/>
      <c r="NDR131" s="327"/>
      <c r="NDS131" s="327"/>
      <c r="NDT131" s="327"/>
      <c r="NDU131" s="327"/>
      <c r="NDV131" s="327"/>
      <c r="NDW131" s="327"/>
      <c r="NDX131" s="327"/>
      <c r="NDY131" s="327"/>
      <c r="NDZ131" s="327"/>
      <c r="NEA131" s="327"/>
      <c r="NEB131" s="327"/>
      <c r="NEC131" s="327"/>
      <c r="NED131" s="327"/>
      <c r="NEE131" s="327"/>
      <c r="NEF131" s="327"/>
      <c r="NEG131" s="327"/>
      <c r="NEH131" s="327"/>
      <c r="NEI131" s="327"/>
      <c r="NEJ131" s="327"/>
      <c r="NEK131" s="327"/>
      <c r="NEL131" s="327"/>
      <c r="NEM131" s="327"/>
      <c r="NEN131" s="327"/>
      <c r="NEO131" s="327"/>
      <c r="NEP131" s="327"/>
      <c r="NEQ131" s="327"/>
      <c r="NER131" s="327"/>
      <c r="NES131" s="327"/>
      <c r="NET131" s="327"/>
      <c r="NEU131" s="327"/>
      <c r="NEV131" s="327"/>
      <c r="NEW131" s="327"/>
      <c r="NEX131" s="327"/>
      <c r="NEY131" s="327"/>
      <c r="NEZ131" s="327"/>
      <c r="NFA131" s="327"/>
      <c r="NFB131" s="327"/>
      <c r="NFC131" s="327"/>
      <c r="NFD131" s="327"/>
      <c r="NFE131" s="327"/>
      <c r="NFF131" s="327"/>
      <c r="NFG131" s="327"/>
      <c r="NFH131" s="327"/>
      <c r="NFI131" s="327"/>
      <c r="NFJ131" s="327"/>
      <c r="NFK131" s="327"/>
      <c r="NFL131" s="327"/>
      <c r="NFM131" s="327"/>
      <c r="NFN131" s="327"/>
      <c r="NFO131" s="327"/>
      <c r="NFP131" s="327"/>
      <c r="NFQ131" s="327"/>
      <c r="NFR131" s="327"/>
      <c r="NFS131" s="327"/>
      <c r="NFT131" s="327"/>
      <c r="NFU131" s="327"/>
      <c r="NFV131" s="327"/>
      <c r="NFW131" s="327"/>
      <c r="NFX131" s="327"/>
      <c r="NFY131" s="327"/>
      <c r="NFZ131" s="327"/>
      <c r="NGA131" s="327"/>
      <c r="NGB131" s="327"/>
      <c r="NGC131" s="327"/>
      <c r="NGD131" s="327"/>
      <c r="NGE131" s="327"/>
      <c r="NGF131" s="327"/>
      <c r="NGG131" s="327"/>
      <c r="NGH131" s="327"/>
      <c r="NGI131" s="327"/>
      <c r="NGJ131" s="327"/>
      <c r="NGK131" s="327"/>
      <c r="NGL131" s="327"/>
      <c r="NGM131" s="327"/>
      <c r="NGN131" s="327"/>
      <c r="NGO131" s="327"/>
      <c r="NGP131" s="327"/>
      <c r="NGQ131" s="327"/>
      <c r="NGR131" s="327"/>
      <c r="NGS131" s="327"/>
      <c r="NGT131" s="327"/>
      <c r="NGU131" s="327"/>
      <c r="NGV131" s="327"/>
      <c r="NGW131" s="327"/>
      <c r="NGX131" s="327"/>
      <c r="NGY131" s="327"/>
      <c r="NGZ131" s="327"/>
      <c r="NHA131" s="327"/>
      <c r="NHB131" s="327"/>
      <c r="NHC131" s="327"/>
      <c r="NHD131" s="327"/>
      <c r="NHE131" s="327"/>
      <c r="NHF131" s="327"/>
      <c r="NHG131" s="327"/>
      <c r="NHH131" s="327"/>
      <c r="NHI131" s="327"/>
      <c r="NHJ131" s="327"/>
      <c r="NHK131" s="327"/>
      <c r="NHL131" s="327"/>
      <c r="NHM131" s="327"/>
      <c r="NHN131" s="327"/>
      <c r="NHO131" s="327"/>
      <c r="NHP131" s="327"/>
      <c r="NHQ131" s="327"/>
      <c r="NHR131" s="327"/>
      <c r="NHS131" s="327"/>
      <c r="NHT131" s="327"/>
      <c r="NHU131" s="327"/>
      <c r="NHV131" s="327"/>
      <c r="NHW131" s="327"/>
      <c r="NHX131" s="327"/>
      <c r="NHY131" s="327"/>
      <c r="NHZ131" s="327"/>
      <c r="NIA131" s="327"/>
      <c r="NIB131" s="327"/>
      <c r="NIC131" s="327"/>
      <c r="NID131" s="327"/>
      <c r="NIE131" s="327"/>
      <c r="NIF131" s="327"/>
      <c r="NIG131" s="327"/>
      <c r="NIH131" s="327"/>
      <c r="NII131" s="327"/>
      <c r="NIJ131" s="327"/>
      <c r="NIK131" s="327"/>
      <c r="NIL131" s="327"/>
      <c r="NIM131" s="327"/>
      <c r="NIN131" s="327"/>
      <c r="NIO131" s="327"/>
      <c r="NIP131" s="327"/>
      <c r="NIQ131" s="327"/>
      <c r="NIR131" s="327"/>
      <c r="NIS131" s="327"/>
      <c r="NIT131" s="327"/>
      <c r="NIU131" s="327"/>
      <c r="NIV131" s="327"/>
      <c r="NIW131" s="327"/>
      <c r="NIX131" s="327"/>
      <c r="NIY131" s="327"/>
      <c r="NIZ131" s="327"/>
      <c r="NJA131" s="327"/>
      <c r="NJB131" s="327"/>
      <c r="NJC131" s="327"/>
      <c r="NJD131" s="327"/>
      <c r="NJE131" s="327"/>
      <c r="NJF131" s="327"/>
      <c r="NJG131" s="327"/>
      <c r="NJH131" s="327"/>
      <c r="NJI131" s="327"/>
      <c r="NJJ131" s="327"/>
      <c r="NJK131" s="327"/>
      <c r="NJL131" s="327"/>
      <c r="NJM131" s="327"/>
      <c r="NJN131" s="327"/>
      <c r="NJO131" s="327"/>
      <c r="NJP131" s="327"/>
      <c r="NJQ131" s="327"/>
      <c r="NJR131" s="327"/>
      <c r="NJS131" s="327"/>
      <c r="NJT131" s="327"/>
      <c r="NJU131" s="327"/>
      <c r="NJV131" s="327"/>
      <c r="NJW131" s="327"/>
      <c r="NJX131" s="327"/>
      <c r="NJY131" s="327"/>
      <c r="NJZ131" s="327"/>
      <c r="NKA131" s="327"/>
      <c r="NKB131" s="327"/>
      <c r="NKC131" s="327"/>
      <c r="NKD131" s="327"/>
      <c r="NKE131" s="327"/>
      <c r="NKF131" s="327"/>
      <c r="NKG131" s="327"/>
      <c r="NKH131" s="327"/>
      <c r="NKI131" s="327"/>
      <c r="NKJ131" s="327"/>
      <c r="NKK131" s="327"/>
      <c r="NKL131" s="327"/>
      <c r="NKM131" s="327"/>
      <c r="NKN131" s="327"/>
      <c r="NKO131" s="327"/>
      <c r="NKP131" s="327"/>
      <c r="NKQ131" s="327"/>
      <c r="NKR131" s="327"/>
      <c r="NKS131" s="327"/>
      <c r="NKT131" s="327"/>
      <c r="NKU131" s="327"/>
      <c r="NKV131" s="327"/>
      <c r="NKW131" s="327"/>
      <c r="NKX131" s="327"/>
      <c r="NKY131" s="327"/>
      <c r="NKZ131" s="327"/>
      <c r="NLA131" s="327"/>
      <c r="NLB131" s="327"/>
      <c r="NLC131" s="327"/>
      <c r="NLD131" s="327"/>
      <c r="NLE131" s="327"/>
      <c r="NLF131" s="327"/>
      <c r="NLG131" s="327"/>
      <c r="NLH131" s="327"/>
      <c r="NLI131" s="327"/>
      <c r="NLJ131" s="327"/>
      <c r="NLK131" s="327"/>
      <c r="NLL131" s="327"/>
      <c r="NLM131" s="327"/>
      <c r="NLN131" s="327"/>
      <c r="NLO131" s="327"/>
      <c r="NLP131" s="327"/>
      <c r="NLQ131" s="327"/>
      <c r="NLR131" s="327"/>
      <c r="NLS131" s="327"/>
      <c r="NLT131" s="327"/>
      <c r="NLU131" s="327"/>
      <c r="NLV131" s="327"/>
      <c r="NLW131" s="327"/>
      <c r="NLX131" s="327"/>
      <c r="NLY131" s="327"/>
      <c r="NLZ131" s="327"/>
      <c r="NMA131" s="327"/>
      <c r="NMB131" s="327"/>
      <c r="NMC131" s="327"/>
      <c r="NMD131" s="327"/>
      <c r="NME131" s="327"/>
      <c r="NMF131" s="327"/>
      <c r="NMG131" s="327"/>
      <c r="NMH131" s="327"/>
      <c r="NMI131" s="327"/>
      <c r="NMJ131" s="327"/>
      <c r="NMK131" s="327"/>
      <c r="NML131" s="327"/>
      <c r="NMM131" s="327"/>
      <c r="NMN131" s="327"/>
      <c r="NMO131" s="327"/>
      <c r="NMP131" s="327"/>
      <c r="NMQ131" s="327"/>
      <c r="NMR131" s="327"/>
      <c r="NMS131" s="327"/>
      <c r="NMT131" s="327"/>
      <c r="NMU131" s="327"/>
      <c r="NMV131" s="327"/>
      <c r="NMW131" s="327"/>
      <c r="NMX131" s="327"/>
      <c r="NMY131" s="327"/>
      <c r="NMZ131" s="327"/>
      <c r="NNA131" s="327"/>
      <c r="NNB131" s="327"/>
      <c r="NNC131" s="327"/>
      <c r="NND131" s="327"/>
      <c r="NNE131" s="327"/>
      <c r="NNF131" s="327"/>
      <c r="NNG131" s="327"/>
      <c r="NNH131" s="327"/>
      <c r="NNI131" s="327"/>
      <c r="NNJ131" s="327"/>
      <c r="NNK131" s="327"/>
      <c r="NNL131" s="327"/>
      <c r="NNM131" s="327"/>
      <c r="NNN131" s="327"/>
      <c r="NNO131" s="327"/>
      <c r="NNP131" s="327"/>
      <c r="NNQ131" s="327"/>
      <c r="NNR131" s="327"/>
      <c r="NNS131" s="327"/>
      <c r="NNT131" s="327"/>
      <c r="NNU131" s="327"/>
      <c r="NNV131" s="327"/>
      <c r="NNW131" s="327"/>
      <c r="NNX131" s="327"/>
      <c r="NNY131" s="327"/>
      <c r="NNZ131" s="327"/>
      <c r="NOA131" s="327"/>
      <c r="NOB131" s="327"/>
      <c r="NOC131" s="327"/>
      <c r="NOD131" s="327"/>
      <c r="NOE131" s="327"/>
      <c r="NOF131" s="327"/>
      <c r="NOG131" s="327"/>
      <c r="NOH131" s="327"/>
      <c r="NOI131" s="327"/>
      <c r="NOJ131" s="327"/>
      <c r="NOK131" s="327"/>
      <c r="NOL131" s="327"/>
      <c r="NOM131" s="327"/>
      <c r="NON131" s="327"/>
      <c r="NOO131" s="327"/>
      <c r="NOP131" s="327"/>
      <c r="NOQ131" s="327"/>
      <c r="NOR131" s="327"/>
      <c r="NOS131" s="327"/>
      <c r="NOT131" s="327"/>
      <c r="NOU131" s="327"/>
      <c r="NOV131" s="327"/>
      <c r="NOW131" s="327"/>
      <c r="NOX131" s="327"/>
      <c r="NOY131" s="327"/>
      <c r="NOZ131" s="327"/>
      <c r="NPA131" s="327"/>
      <c r="NPB131" s="327"/>
      <c r="NPC131" s="327"/>
      <c r="NPD131" s="327"/>
      <c r="NPE131" s="327"/>
      <c r="NPF131" s="327"/>
      <c r="NPG131" s="327"/>
      <c r="NPH131" s="327"/>
      <c r="NPI131" s="327"/>
      <c r="NPJ131" s="327"/>
      <c r="NPK131" s="327"/>
      <c r="NPL131" s="327"/>
      <c r="NPM131" s="327"/>
      <c r="NPN131" s="327"/>
      <c r="NPO131" s="327"/>
      <c r="NPP131" s="327"/>
      <c r="NPQ131" s="327"/>
      <c r="NPR131" s="327"/>
      <c r="NPS131" s="327"/>
      <c r="NPT131" s="327"/>
      <c r="NPU131" s="327"/>
      <c r="NPV131" s="327"/>
      <c r="NPW131" s="327"/>
      <c r="NPX131" s="327"/>
      <c r="NPY131" s="327"/>
      <c r="NPZ131" s="327"/>
      <c r="NQA131" s="327"/>
      <c r="NQB131" s="327"/>
      <c r="NQC131" s="327"/>
      <c r="NQD131" s="327"/>
      <c r="NQE131" s="327"/>
      <c r="NQF131" s="327"/>
      <c r="NQG131" s="327"/>
      <c r="NQH131" s="327"/>
      <c r="NQI131" s="327"/>
      <c r="NQJ131" s="327"/>
      <c r="NQK131" s="327"/>
      <c r="NQL131" s="327"/>
      <c r="NQM131" s="327"/>
      <c r="NQN131" s="327"/>
      <c r="NQO131" s="327"/>
      <c r="NQP131" s="327"/>
      <c r="NQQ131" s="327"/>
      <c r="NQR131" s="327"/>
      <c r="NQS131" s="327"/>
      <c r="NQT131" s="327"/>
      <c r="NQU131" s="327"/>
      <c r="NQV131" s="327"/>
      <c r="NQW131" s="327"/>
      <c r="NQX131" s="327"/>
      <c r="NQY131" s="327"/>
      <c r="NQZ131" s="327"/>
      <c r="NRA131" s="327"/>
      <c r="NRB131" s="327"/>
      <c r="NRC131" s="327"/>
      <c r="NRD131" s="327"/>
      <c r="NRE131" s="327"/>
      <c r="NRF131" s="327"/>
      <c r="NRG131" s="327"/>
      <c r="NRH131" s="327"/>
      <c r="NRI131" s="327"/>
      <c r="NRJ131" s="327"/>
      <c r="NRK131" s="327"/>
      <c r="NRL131" s="327"/>
      <c r="NRM131" s="327"/>
      <c r="NRN131" s="327"/>
      <c r="NRO131" s="327"/>
      <c r="NRP131" s="327"/>
      <c r="NRQ131" s="327"/>
      <c r="NRR131" s="327"/>
      <c r="NRS131" s="327"/>
      <c r="NRT131" s="327"/>
      <c r="NRU131" s="327"/>
      <c r="NRV131" s="327"/>
      <c r="NRW131" s="327"/>
      <c r="NRX131" s="327"/>
      <c r="NRY131" s="327"/>
      <c r="NRZ131" s="327"/>
      <c r="NSA131" s="327"/>
      <c r="NSB131" s="327"/>
      <c r="NSC131" s="327"/>
      <c r="NSD131" s="327"/>
      <c r="NSE131" s="327"/>
      <c r="NSF131" s="327"/>
      <c r="NSG131" s="327"/>
      <c r="NSH131" s="327"/>
      <c r="NSI131" s="327"/>
      <c r="NSJ131" s="327"/>
      <c r="NSK131" s="327"/>
      <c r="NSL131" s="327"/>
      <c r="NSM131" s="327"/>
      <c r="NSN131" s="327"/>
      <c r="NSO131" s="327"/>
      <c r="NSP131" s="327"/>
      <c r="NSQ131" s="327"/>
      <c r="NSR131" s="327"/>
      <c r="NSS131" s="327"/>
      <c r="NST131" s="327"/>
      <c r="NSU131" s="327"/>
      <c r="NSV131" s="327"/>
      <c r="NSW131" s="327"/>
      <c r="NSX131" s="327"/>
      <c r="NSY131" s="327"/>
      <c r="NSZ131" s="327"/>
      <c r="NTA131" s="327"/>
      <c r="NTB131" s="327"/>
      <c r="NTC131" s="327"/>
      <c r="NTD131" s="327"/>
      <c r="NTE131" s="327"/>
      <c r="NTF131" s="327"/>
      <c r="NTG131" s="327"/>
      <c r="NTH131" s="327"/>
      <c r="NTI131" s="327"/>
      <c r="NTJ131" s="327"/>
      <c r="NTK131" s="327"/>
      <c r="NTL131" s="327"/>
      <c r="NTM131" s="327"/>
      <c r="NTN131" s="327"/>
      <c r="NTO131" s="327"/>
      <c r="NTP131" s="327"/>
      <c r="NTQ131" s="327"/>
      <c r="NTR131" s="327"/>
      <c r="NTS131" s="327"/>
      <c r="NTT131" s="327"/>
      <c r="NTU131" s="327"/>
      <c r="NTV131" s="327"/>
      <c r="NTW131" s="327"/>
      <c r="NTX131" s="327"/>
      <c r="NTY131" s="327"/>
      <c r="NTZ131" s="327"/>
      <c r="NUA131" s="327"/>
      <c r="NUB131" s="327"/>
      <c r="NUC131" s="327"/>
      <c r="NUD131" s="327"/>
      <c r="NUE131" s="327"/>
      <c r="NUF131" s="327"/>
      <c r="NUG131" s="327"/>
      <c r="NUH131" s="327"/>
      <c r="NUI131" s="327"/>
      <c r="NUJ131" s="327"/>
      <c r="NUK131" s="327"/>
      <c r="NUL131" s="327"/>
      <c r="NUM131" s="327"/>
      <c r="NUN131" s="327"/>
      <c r="NUO131" s="327"/>
      <c r="NUP131" s="327"/>
      <c r="NUQ131" s="327"/>
      <c r="NUR131" s="327"/>
      <c r="NUS131" s="327"/>
      <c r="NUT131" s="327"/>
      <c r="NUU131" s="327"/>
      <c r="NUV131" s="327"/>
      <c r="NUW131" s="327"/>
      <c r="NUX131" s="327"/>
      <c r="NUY131" s="327"/>
      <c r="NUZ131" s="327"/>
      <c r="NVA131" s="327"/>
      <c r="NVB131" s="327"/>
      <c r="NVC131" s="327"/>
      <c r="NVD131" s="327"/>
      <c r="NVE131" s="327"/>
      <c r="NVF131" s="327"/>
      <c r="NVG131" s="327"/>
      <c r="NVH131" s="327"/>
      <c r="NVI131" s="327"/>
      <c r="NVJ131" s="327"/>
      <c r="NVK131" s="327"/>
      <c r="NVL131" s="327"/>
      <c r="NVM131" s="327"/>
      <c r="NVN131" s="327"/>
      <c r="NVO131" s="327"/>
      <c r="NVP131" s="327"/>
      <c r="NVQ131" s="327"/>
      <c r="NVR131" s="327"/>
      <c r="NVS131" s="327"/>
      <c r="NVT131" s="327"/>
      <c r="NVU131" s="327"/>
      <c r="NVV131" s="327"/>
      <c r="NVW131" s="327"/>
      <c r="NVX131" s="327"/>
      <c r="NVY131" s="327"/>
      <c r="NVZ131" s="327"/>
      <c r="NWA131" s="327"/>
      <c r="NWB131" s="327"/>
      <c r="NWC131" s="327"/>
      <c r="NWD131" s="327"/>
      <c r="NWE131" s="327"/>
      <c r="NWF131" s="327"/>
      <c r="NWG131" s="327"/>
      <c r="NWH131" s="327"/>
      <c r="NWI131" s="327"/>
      <c r="NWJ131" s="327"/>
      <c r="NWK131" s="327"/>
      <c r="NWL131" s="327"/>
      <c r="NWM131" s="327"/>
      <c r="NWN131" s="327"/>
      <c r="NWO131" s="327"/>
      <c r="NWP131" s="327"/>
      <c r="NWQ131" s="327"/>
      <c r="NWR131" s="327"/>
      <c r="NWS131" s="327"/>
      <c r="NWT131" s="327"/>
      <c r="NWU131" s="327"/>
      <c r="NWV131" s="327"/>
      <c r="NWW131" s="327"/>
      <c r="NWX131" s="327"/>
      <c r="NWY131" s="327"/>
      <c r="NWZ131" s="327"/>
      <c r="NXA131" s="327"/>
      <c r="NXB131" s="327"/>
      <c r="NXC131" s="327"/>
      <c r="NXD131" s="327"/>
      <c r="NXE131" s="327"/>
      <c r="NXF131" s="327"/>
      <c r="NXG131" s="327"/>
      <c r="NXH131" s="327"/>
      <c r="NXI131" s="327"/>
      <c r="NXJ131" s="327"/>
      <c r="NXK131" s="327"/>
      <c r="NXL131" s="327"/>
      <c r="NXM131" s="327"/>
      <c r="NXN131" s="327"/>
      <c r="NXO131" s="327"/>
      <c r="NXP131" s="327"/>
      <c r="NXQ131" s="327"/>
      <c r="NXR131" s="327"/>
      <c r="NXS131" s="327"/>
      <c r="NXT131" s="327"/>
      <c r="NXU131" s="327"/>
      <c r="NXV131" s="327"/>
      <c r="NXW131" s="327"/>
      <c r="NXX131" s="327"/>
      <c r="NXY131" s="327"/>
      <c r="NXZ131" s="327"/>
      <c r="NYA131" s="327"/>
      <c r="NYB131" s="327"/>
      <c r="NYC131" s="327"/>
      <c r="NYD131" s="327"/>
      <c r="NYE131" s="327"/>
      <c r="NYF131" s="327"/>
      <c r="NYG131" s="327"/>
      <c r="NYH131" s="327"/>
      <c r="NYI131" s="327"/>
      <c r="NYJ131" s="327"/>
      <c r="NYK131" s="327"/>
      <c r="NYL131" s="327"/>
      <c r="NYM131" s="327"/>
      <c r="NYN131" s="327"/>
      <c r="NYO131" s="327"/>
      <c r="NYP131" s="327"/>
      <c r="NYQ131" s="327"/>
      <c r="NYR131" s="327"/>
      <c r="NYS131" s="327"/>
      <c r="NYT131" s="327"/>
      <c r="NYU131" s="327"/>
      <c r="NYV131" s="327"/>
      <c r="NYW131" s="327"/>
      <c r="NYX131" s="327"/>
      <c r="NYY131" s="327"/>
      <c r="NYZ131" s="327"/>
      <c r="NZA131" s="327"/>
      <c r="NZB131" s="327"/>
      <c r="NZC131" s="327"/>
      <c r="NZD131" s="327"/>
      <c r="NZE131" s="327"/>
      <c r="NZF131" s="327"/>
      <c r="NZG131" s="327"/>
      <c r="NZH131" s="327"/>
      <c r="NZI131" s="327"/>
      <c r="NZJ131" s="327"/>
      <c r="NZK131" s="327"/>
      <c r="NZL131" s="327"/>
      <c r="NZM131" s="327"/>
      <c r="NZN131" s="327"/>
      <c r="NZO131" s="327"/>
      <c r="NZP131" s="327"/>
      <c r="NZQ131" s="327"/>
      <c r="NZR131" s="327"/>
      <c r="NZS131" s="327"/>
      <c r="NZT131" s="327"/>
      <c r="NZU131" s="327"/>
      <c r="NZV131" s="327"/>
      <c r="NZW131" s="327"/>
      <c r="NZX131" s="327"/>
      <c r="NZY131" s="327"/>
      <c r="NZZ131" s="327"/>
      <c r="OAA131" s="327"/>
      <c r="OAB131" s="327"/>
      <c r="OAC131" s="327"/>
      <c r="OAD131" s="327"/>
      <c r="OAE131" s="327"/>
      <c r="OAF131" s="327"/>
      <c r="OAG131" s="327"/>
      <c r="OAH131" s="327"/>
      <c r="OAI131" s="327"/>
      <c r="OAJ131" s="327"/>
      <c r="OAK131" s="327"/>
      <c r="OAL131" s="327"/>
      <c r="OAM131" s="327"/>
      <c r="OAN131" s="327"/>
      <c r="OAO131" s="327"/>
      <c r="OAP131" s="327"/>
      <c r="OAQ131" s="327"/>
      <c r="OAR131" s="327"/>
      <c r="OAS131" s="327"/>
      <c r="OAT131" s="327"/>
      <c r="OAU131" s="327"/>
      <c r="OAV131" s="327"/>
      <c r="OAW131" s="327"/>
      <c r="OAX131" s="327"/>
      <c r="OAY131" s="327"/>
      <c r="OAZ131" s="327"/>
      <c r="OBA131" s="327"/>
      <c r="OBB131" s="327"/>
      <c r="OBC131" s="327"/>
      <c r="OBD131" s="327"/>
      <c r="OBE131" s="327"/>
      <c r="OBF131" s="327"/>
      <c r="OBG131" s="327"/>
      <c r="OBH131" s="327"/>
      <c r="OBI131" s="327"/>
      <c r="OBJ131" s="327"/>
      <c r="OBK131" s="327"/>
      <c r="OBL131" s="327"/>
      <c r="OBM131" s="327"/>
      <c r="OBN131" s="327"/>
      <c r="OBO131" s="327"/>
      <c r="OBP131" s="327"/>
      <c r="OBQ131" s="327"/>
      <c r="OBR131" s="327"/>
      <c r="OBS131" s="327"/>
      <c r="OBT131" s="327"/>
      <c r="OBU131" s="327"/>
      <c r="OBV131" s="327"/>
      <c r="OBW131" s="327"/>
      <c r="OBX131" s="327"/>
      <c r="OBY131" s="327"/>
      <c r="OBZ131" s="327"/>
      <c r="OCA131" s="327"/>
      <c r="OCB131" s="327"/>
      <c r="OCC131" s="327"/>
      <c r="OCD131" s="327"/>
      <c r="OCE131" s="327"/>
      <c r="OCF131" s="327"/>
      <c r="OCG131" s="327"/>
      <c r="OCH131" s="327"/>
      <c r="OCI131" s="327"/>
      <c r="OCJ131" s="327"/>
      <c r="OCK131" s="327"/>
      <c r="OCL131" s="327"/>
      <c r="OCM131" s="327"/>
      <c r="OCN131" s="327"/>
      <c r="OCO131" s="327"/>
      <c r="OCP131" s="327"/>
      <c r="OCQ131" s="327"/>
      <c r="OCR131" s="327"/>
      <c r="OCS131" s="327"/>
      <c r="OCT131" s="327"/>
      <c r="OCU131" s="327"/>
      <c r="OCV131" s="327"/>
      <c r="OCW131" s="327"/>
      <c r="OCX131" s="327"/>
      <c r="OCY131" s="327"/>
      <c r="OCZ131" s="327"/>
      <c r="ODA131" s="327"/>
      <c r="ODB131" s="327"/>
      <c r="ODC131" s="327"/>
      <c r="ODD131" s="327"/>
      <c r="ODE131" s="327"/>
      <c r="ODF131" s="327"/>
      <c r="ODG131" s="327"/>
      <c r="ODH131" s="327"/>
      <c r="ODI131" s="327"/>
      <c r="ODJ131" s="327"/>
      <c r="ODK131" s="327"/>
      <c r="ODL131" s="327"/>
      <c r="ODM131" s="327"/>
      <c r="ODN131" s="327"/>
      <c r="ODO131" s="327"/>
      <c r="ODP131" s="327"/>
      <c r="ODQ131" s="327"/>
      <c r="ODR131" s="327"/>
      <c r="ODS131" s="327"/>
      <c r="ODT131" s="327"/>
      <c r="ODU131" s="327"/>
      <c r="ODV131" s="327"/>
      <c r="ODW131" s="327"/>
      <c r="ODX131" s="327"/>
      <c r="ODY131" s="327"/>
      <c r="ODZ131" s="327"/>
      <c r="OEA131" s="327"/>
      <c r="OEB131" s="327"/>
      <c r="OEC131" s="327"/>
      <c r="OED131" s="327"/>
      <c r="OEE131" s="327"/>
      <c r="OEF131" s="327"/>
      <c r="OEG131" s="327"/>
      <c r="OEH131" s="327"/>
      <c r="OEI131" s="327"/>
      <c r="OEJ131" s="327"/>
      <c r="OEK131" s="327"/>
      <c r="OEL131" s="327"/>
      <c r="OEM131" s="327"/>
      <c r="OEN131" s="327"/>
      <c r="OEO131" s="327"/>
      <c r="OEP131" s="327"/>
      <c r="OEQ131" s="327"/>
      <c r="OER131" s="327"/>
      <c r="OES131" s="327"/>
      <c r="OET131" s="327"/>
      <c r="OEU131" s="327"/>
      <c r="OEV131" s="327"/>
      <c r="OEW131" s="327"/>
      <c r="OEX131" s="327"/>
      <c r="OEY131" s="327"/>
      <c r="OEZ131" s="327"/>
      <c r="OFA131" s="327"/>
      <c r="OFB131" s="327"/>
      <c r="OFC131" s="327"/>
      <c r="OFD131" s="327"/>
      <c r="OFE131" s="327"/>
      <c r="OFF131" s="327"/>
      <c r="OFG131" s="327"/>
      <c r="OFH131" s="327"/>
      <c r="OFI131" s="327"/>
      <c r="OFJ131" s="327"/>
      <c r="OFK131" s="327"/>
      <c r="OFL131" s="327"/>
      <c r="OFM131" s="327"/>
      <c r="OFN131" s="327"/>
      <c r="OFO131" s="327"/>
      <c r="OFP131" s="327"/>
      <c r="OFQ131" s="327"/>
      <c r="OFR131" s="327"/>
      <c r="OFS131" s="327"/>
      <c r="OFT131" s="327"/>
      <c r="OFU131" s="327"/>
      <c r="OFV131" s="327"/>
      <c r="OFW131" s="327"/>
      <c r="OFX131" s="327"/>
      <c r="OFY131" s="327"/>
      <c r="OFZ131" s="327"/>
      <c r="OGA131" s="327"/>
      <c r="OGB131" s="327"/>
      <c r="OGC131" s="327"/>
      <c r="OGD131" s="327"/>
      <c r="OGE131" s="327"/>
      <c r="OGF131" s="327"/>
      <c r="OGG131" s="327"/>
      <c r="OGH131" s="327"/>
      <c r="OGI131" s="327"/>
      <c r="OGJ131" s="327"/>
      <c r="OGK131" s="327"/>
      <c r="OGL131" s="327"/>
      <c r="OGM131" s="327"/>
      <c r="OGN131" s="327"/>
      <c r="OGO131" s="327"/>
      <c r="OGP131" s="327"/>
      <c r="OGQ131" s="327"/>
      <c r="OGR131" s="327"/>
      <c r="OGS131" s="327"/>
      <c r="OGT131" s="327"/>
      <c r="OGU131" s="327"/>
      <c r="OGV131" s="327"/>
      <c r="OGW131" s="327"/>
      <c r="OGX131" s="327"/>
      <c r="OGY131" s="327"/>
      <c r="OGZ131" s="327"/>
      <c r="OHA131" s="327"/>
      <c r="OHB131" s="327"/>
      <c r="OHC131" s="327"/>
      <c r="OHD131" s="327"/>
      <c r="OHE131" s="327"/>
      <c r="OHF131" s="327"/>
      <c r="OHG131" s="327"/>
      <c r="OHH131" s="327"/>
      <c r="OHI131" s="327"/>
      <c r="OHJ131" s="327"/>
      <c r="OHK131" s="327"/>
      <c r="OHL131" s="327"/>
      <c r="OHM131" s="327"/>
      <c r="OHN131" s="327"/>
      <c r="OHO131" s="327"/>
      <c r="OHP131" s="327"/>
      <c r="OHQ131" s="327"/>
      <c r="OHR131" s="327"/>
      <c r="OHS131" s="327"/>
      <c r="OHT131" s="327"/>
      <c r="OHU131" s="327"/>
      <c r="OHV131" s="327"/>
      <c r="OHW131" s="327"/>
      <c r="OHX131" s="327"/>
      <c r="OHY131" s="327"/>
      <c r="OHZ131" s="327"/>
      <c r="OIA131" s="327"/>
      <c r="OIB131" s="327"/>
      <c r="OIC131" s="327"/>
      <c r="OID131" s="327"/>
      <c r="OIE131" s="327"/>
      <c r="OIF131" s="327"/>
      <c r="OIG131" s="327"/>
      <c r="OIH131" s="327"/>
      <c r="OII131" s="327"/>
      <c r="OIJ131" s="327"/>
      <c r="OIK131" s="327"/>
      <c r="OIL131" s="327"/>
      <c r="OIM131" s="327"/>
      <c r="OIN131" s="327"/>
      <c r="OIO131" s="327"/>
      <c r="OIP131" s="327"/>
      <c r="OIQ131" s="327"/>
      <c r="OIR131" s="327"/>
      <c r="OIS131" s="327"/>
      <c r="OIT131" s="327"/>
      <c r="OIU131" s="327"/>
      <c r="OIV131" s="327"/>
      <c r="OIW131" s="327"/>
      <c r="OIX131" s="327"/>
      <c r="OIY131" s="327"/>
      <c r="OIZ131" s="327"/>
      <c r="OJA131" s="327"/>
      <c r="OJB131" s="327"/>
      <c r="OJC131" s="327"/>
      <c r="OJD131" s="327"/>
      <c r="OJE131" s="327"/>
      <c r="OJF131" s="327"/>
      <c r="OJG131" s="327"/>
      <c r="OJH131" s="327"/>
      <c r="OJI131" s="327"/>
      <c r="OJJ131" s="327"/>
      <c r="OJK131" s="327"/>
      <c r="OJL131" s="327"/>
      <c r="OJM131" s="327"/>
      <c r="OJN131" s="327"/>
      <c r="OJO131" s="327"/>
      <c r="OJP131" s="327"/>
      <c r="OJQ131" s="327"/>
      <c r="OJR131" s="327"/>
      <c r="OJS131" s="327"/>
      <c r="OJT131" s="327"/>
      <c r="OJU131" s="327"/>
      <c r="OJV131" s="327"/>
      <c r="OJW131" s="327"/>
      <c r="OJX131" s="327"/>
      <c r="OJY131" s="327"/>
      <c r="OJZ131" s="327"/>
      <c r="OKA131" s="327"/>
      <c r="OKB131" s="327"/>
      <c r="OKC131" s="327"/>
      <c r="OKD131" s="327"/>
      <c r="OKE131" s="327"/>
      <c r="OKF131" s="327"/>
      <c r="OKG131" s="327"/>
      <c r="OKH131" s="327"/>
      <c r="OKI131" s="327"/>
      <c r="OKJ131" s="327"/>
      <c r="OKK131" s="327"/>
      <c r="OKL131" s="327"/>
      <c r="OKM131" s="327"/>
      <c r="OKN131" s="327"/>
      <c r="OKO131" s="327"/>
      <c r="OKP131" s="327"/>
      <c r="OKQ131" s="327"/>
      <c r="OKR131" s="327"/>
      <c r="OKS131" s="327"/>
      <c r="OKT131" s="327"/>
      <c r="OKU131" s="327"/>
      <c r="OKV131" s="327"/>
      <c r="OKW131" s="327"/>
      <c r="OKX131" s="327"/>
      <c r="OKY131" s="327"/>
      <c r="OKZ131" s="327"/>
      <c r="OLA131" s="327"/>
      <c r="OLB131" s="327"/>
      <c r="OLC131" s="327"/>
      <c r="OLD131" s="327"/>
      <c r="OLE131" s="327"/>
      <c r="OLF131" s="327"/>
      <c r="OLG131" s="327"/>
      <c r="OLH131" s="327"/>
      <c r="OLI131" s="327"/>
      <c r="OLJ131" s="327"/>
      <c r="OLK131" s="327"/>
      <c r="OLL131" s="327"/>
      <c r="OLM131" s="327"/>
      <c r="OLN131" s="327"/>
      <c r="OLO131" s="327"/>
      <c r="OLP131" s="327"/>
      <c r="OLQ131" s="327"/>
      <c r="OLR131" s="327"/>
      <c r="OLS131" s="327"/>
      <c r="OLT131" s="327"/>
      <c r="OLU131" s="327"/>
      <c r="OLV131" s="327"/>
      <c r="OLW131" s="327"/>
      <c r="OLX131" s="327"/>
      <c r="OLY131" s="327"/>
      <c r="OLZ131" s="327"/>
      <c r="OMA131" s="327"/>
      <c r="OMB131" s="327"/>
      <c r="OMC131" s="327"/>
      <c r="OMD131" s="327"/>
      <c r="OME131" s="327"/>
      <c r="OMF131" s="327"/>
      <c r="OMG131" s="327"/>
      <c r="OMH131" s="327"/>
      <c r="OMI131" s="327"/>
      <c r="OMJ131" s="327"/>
      <c r="OMK131" s="327"/>
      <c r="OML131" s="327"/>
      <c r="OMM131" s="327"/>
      <c r="OMN131" s="327"/>
      <c r="OMO131" s="327"/>
      <c r="OMP131" s="327"/>
      <c r="OMQ131" s="327"/>
      <c r="OMR131" s="327"/>
      <c r="OMS131" s="327"/>
      <c r="OMT131" s="327"/>
      <c r="OMU131" s="327"/>
      <c r="OMV131" s="327"/>
      <c r="OMW131" s="327"/>
      <c r="OMX131" s="327"/>
      <c r="OMY131" s="327"/>
      <c r="OMZ131" s="327"/>
      <c r="ONA131" s="327"/>
      <c r="ONB131" s="327"/>
      <c r="ONC131" s="327"/>
      <c r="OND131" s="327"/>
      <c r="ONE131" s="327"/>
      <c r="ONF131" s="327"/>
      <c r="ONG131" s="327"/>
      <c r="ONH131" s="327"/>
      <c r="ONI131" s="327"/>
      <c r="ONJ131" s="327"/>
      <c r="ONK131" s="327"/>
      <c r="ONL131" s="327"/>
      <c r="ONM131" s="327"/>
      <c r="ONN131" s="327"/>
      <c r="ONO131" s="327"/>
      <c r="ONP131" s="327"/>
      <c r="ONQ131" s="327"/>
      <c r="ONR131" s="327"/>
      <c r="ONS131" s="327"/>
      <c r="ONT131" s="327"/>
      <c r="ONU131" s="327"/>
      <c r="ONV131" s="327"/>
      <c r="ONW131" s="327"/>
      <c r="ONX131" s="327"/>
      <c r="ONY131" s="327"/>
      <c r="ONZ131" s="327"/>
      <c r="OOA131" s="327"/>
      <c r="OOB131" s="327"/>
      <c r="OOC131" s="327"/>
      <c r="OOD131" s="327"/>
      <c r="OOE131" s="327"/>
      <c r="OOF131" s="327"/>
      <c r="OOG131" s="327"/>
      <c r="OOH131" s="327"/>
      <c r="OOI131" s="327"/>
      <c r="OOJ131" s="327"/>
      <c r="OOK131" s="327"/>
      <c r="OOL131" s="327"/>
      <c r="OOM131" s="327"/>
      <c r="OON131" s="327"/>
      <c r="OOO131" s="327"/>
      <c r="OOP131" s="327"/>
      <c r="OOQ131" s="327"/>
      <c r="OOR131" s="327"/>
      <c r="OOS131" s="327"/>
      <c r="OOT131" s="327"/>
      <c r="OOU131" s="327"/>
      <c r="OOV131" s="327"/>
      <c r="OOW131" s="327"/>
      <c r="OOX131" s="327"/>
      <c r="OOY131" s="327"/>
      <c r="OOZ131" s="327"/>
      <c r="OPA131" s="327"/>
      <c r="OPB131" s="327"/>
      <c r="OPC131" s="327"/>
      <c r="OPD131" s="327"/>
      <c r="OPE131" s="327"/>
      <c r="OPF131" s="327"/>
      <c r="OPG131" s="327"/>
      <c r="OPH131" s="327"/>
      <c r="OPI131" s="327"/>
      <c r="OPJ131" s="327"/>
      <c r="OPK131" s="327"/>
      <c r="OPL131" s="327"/>
      <c r="OPM131" s="327"/>
      <c r="OPN131" s="327"/>
      <c r="OPO131" s="327"/>
      <c r="OPP131" s="327"/>
      <c r="OPQ131" s="327"/>
      <c r="OPR131" s="327"/>
      <c r="OPS131" s="327"/>
      <c r="OPT131" s="327"/>
      <c r="OPU131" s="327"/>
      <c r="OPV131" s="327"/>
      <c r="OPW131" s="327"/>
      <c r="OPX131" s="327"/>
      <c r="OPY131" s="327"/>
      <c r="OPZ131" s="327"/>
      <c r="OQA131" s="327"/>
      <c r="OQB131" s="327"/>
      <c r="OQC131" s="327"/>
      <c r="OQD131" s="327"/>
      <c r="OQE131" s="327"/>
      <c r="OQF131" s="327"/>
      <c r="OQG131" s="327"/>
      <c r="OQH131" s="327"/>
      <c r="OQI131" s="327"/>
      <c r="OQJ131" s="327"/>
      <c r="OQK131" s="327"/>
      <c r="OQL131" s="327"/>
      <c r="OQM131" s="327"/>
      <c r="OQN131" s="327"/>
      <c r="OQO131" s="327"/>
      <c r="OQP131" s="327"/>
      <c r="OQQ131" s="327"/>
      <c r="OQR131" s="327"/>
      <c r="OQS131" s="327"/>
      <c r="OQT131" s="327"/>
      <c r="OQU131" s="327"/>
      <c r="OQV131" s="327"/>
      <c r="OQW131" s="327"/>
      <c r="OQX131" s="327"/>
      <c r="OQY131" s="327"/>
      <c r="OQZ131" s="327"/>
      <c r="ORA131" s="327"/>
      <c r="ORB131" s="327"/>
      <c r="ORC131" s="327"/>
      <c r="ORD131" s="327"/>
      <c r="ORE131" s="327"/>
      <c r="ORF131" s="327"/>
      <c r="ORG131" s="327"/>
      <c r="ORH131" s="327"/>
      <c r="ORI131" s="327"/>
      <c r="ORJ131" s="327"/>
      <c r="ORK131" s="327"/>
      <c r="ORL131" s="327"/>
      <c r="ORM131" s="327"/>
      <c r="ORN131" s="327"/>
      <c r="ORO131" s="327"/>
      <c r="ORP131" s="327"/>
      <c r="ORQ131" s="327"/>
      <c r="ORR131" s="327"/>
      <c r="ORS131" s="327"/>
      <c r="ORT131" s="327"/>
      <c r="ORU131" s="327"/>
      <c r="ORV131" s="327"/>
      <c r="ORW131" s="327"/>
      <c r="ORX131" s="327"/>
      <c r="ORY131" s="327"/>
      <c r="ORZ131" s="327"/>
      <c r="OSA131" s="327"/>
      <c r="OSB131" s="327"/>
      <c r="OSC131" s="327"/>
      <c r="OSD131" s="327"/>
      <c r="OSE131" s="327"/>
      <c r="OSF131" s="327"/>
      <c r="OSG131" s="327"/>
      <c r="OSH131" s="327"/>
      <c r="OSI131" s="327"/>
      <c r="OSJ131" s="327"/>
      <c r="OSK131" s="327"/>
      <c r="OSL131" s="327"/>
      <c r="OSM131" s="327"/>
      <c r="OSN131" s="327"/>
      <c r="OSO131" s="327"/>
      <c r="OSP131" s="327"/>
      <c r="OSQ131" s="327"/>
      <c r="OSR131" s="327"/>
      <c r="OSS131" s="327"/>
      <c r="OST131" s="327"/>
      <c r="OSU131" s="327"/>
      <c r="OSV131" s="327"/>
      <c r="OSW131" s="327"/>
      <c r="OSX131" s="327"/>
      <c r="OSY131" s="327"/>
      <c r="OSZ131" s="327"/>
      <c r="OTA131" s="327"/>
      <c r="OTB131" s="327"/>
      <c r="OTC131" s="327"/>
      <c r="OTD131" s="327"/>
      <c r="OTE131" s="327"/>
      <c r="OTF131" s="327"/>
      <c r="OTG131" s="327"/>
      <c r="OTH131" s="327"/>
      <c r="OTI131" s="327"/>
      <c r="OTJ131" s="327"/>
      <c r="OTK131" s="327"/>
      <c r="OTL131" s="327"/>
      <c r="OTM131" s="327"/>
      <c r="OTN131" s="327"/>
      <c r="OTO131" s="327"/>
      <c r="OTP131" s="327"/>
      <c r="OTQ131" s="327"/>
      <c r="OTR131" s="327"/>
      <c r="OTS131" s="327"/>
      <c r="OTT131" s="327"/>
      <c r="OTU131" s="327"/>
      <c r="OTV131" s="327"/>
      <c r="OTW131" s="327"/>
      <c r="OTX131" s="327"/>
      <c r="OTY131" s="327"/>
      <c r="OTZ131" s="327"/>
      <c r="OUA131" s="327"/>
      <c r="OUB131" s="327"/>
      <c r="OUC131" s="327"/>
      <c r="OUD131" s="327"/>
      <c r="OUE131" s="327"/>
      <c r="OUF131" s="327"/>
      <c r="OUG131" s="327"/>
      <c r="OUH131" s="327"/>
      <c r="OUI131" s="327"/>
      <c r="OUJ131" s="327"/>
      <c r="OUK131" s="327"/>
      <c r="OUL131" s="327"/>
      <c r="OUM131" s="327"/>
      <c r="OUN131" s="327"/>
      <c r="OUO131" s="327"/>
      <c r="OUP131" s="327"/>
      <c r="OUQ131" s="327"/>
      <c r="OUR131" s="327"/>
      <c r="OUS131" s="327"/>
      <c r="OUT131" s="327"/>
      <c r="OUU131" s="327"/>
      <c r="OUV131" s="327"/>
      <c r="OUW131" s="327"/>
      <c r="OUX131" s="327"/>
      <c r="OUY131" s="327"/>
      <c r="OUZ131" s="327"/>
      <c r="OVA131" s="327"/>
      <c r="OVB131" s="327"/>
      <c r="OVC131" s="327"/>
      <c r="OVD131" s="327"/>
      <c r="OVE131" s="327"/>
      <c r="OVF131" s="327"/>
      <c r="OVG131" s="327"/>
      <c r="OVH131" s="327"/>
      <c r="OVI131" s="327"/>
      <c r="OVJ131" s="327"/>
      <c r="OVK131" s="327"/>
      <c r="OVL131" s="327"/>
      <c r="OVM131" s="327"/>
      <c r="OVN131" s="327"/>
      <c r="OVO131" s="327"/>
      <c r="OVP131" s="327"/>
      <c r="OVQ131" s="327"/>
      <c r="OVR131" s="327"/>
      <c r="OVS131" s="327"/>
      <c r="OVT131" s="327"/>
      <c r="OVU131" s="327"/>
      <c r="OVV131" s="327"/>
      <c r="OVW131" s="327"/>
      <c r="OVX131" s="327"/>
      <c r="OVY131" s="327"/>
      <c r="OVZ131" s="327"/>
      <c r="OWA131" s="327"/>
      <c r="OWB131" s="327"/>
      <c r="OWC131" s="327"/>
      <c r="OWD131" s="327"/>
      <c r="OWE131" s="327"/>
      <c r="OWF131" s="327"/>
      <c r="OWG131" s="327"/>
      <c r="OWH131" s="327"/>
      <c r="OWI131" s="327"/>
      <c r="OWJ131" s="327"/>
      <c r="OWK131" s="327"/>
      <c r="OWL131" s="327"/>
      <c r="OWM131" s="327"/>
      <c r="OWN131" s="327"/>
      <c r="OWO131" s="327"/>
      <c r="OWP131" s="327"/>
      <c r="OWQ131" s="327"/>
      <c r="OWR131" s="327"/>
      <c r="OWS131" s="327"/>
      <c r="OWT131" s="327"/>
      <c r="OWU131" s="327"/>
      <c r="OWV131" s="327"/>
      <c r="OWW131" s="327"/>
      <c r="OWX131" s="327"/>
      <c r="OWY131" s="327"/>
      <c r="OWZ131" s="327"/>
      <c r="OXA131" s="327"/>
      <c r="OXB131" s="327"/>
      <c r="OXC131" s="327"/>
      <c r="OXD131" s="327"/>
      <c r="OXE131" s="327"/>
      <c r="OXF131" s="327"/>
      <c r="OXG131" s="327"/>
      <c r="OXH131" s="327"/>
      <c r="OXI131" s="327"/>
      <c r="OXJ131" s="327"/>
      <c r="OXK131" s="327"/>
      <c r="OXL131" s="327"/>
      <c r="OXM131" s="327"/>
      <c r="OXN131" s="327"/>
      <c r="OXO131" s="327"/>
      <c r="OXP131" s="327"/>
      <c r="OXQ131" s="327"/>
      <c r="OXR131" s="327"/>
      <c r="OXS131" s="327"/>
      <c r="OXT131" s="327"/>
      <c r="OXU131" s="327"/>
      <c r="OXV131" s="327"/>
      <c r="OXW131" s="327"/>
      <c r="OXX131" s="327"/>
      <c r="OXY131" s="327"/>
      <c r="OXZ131" s="327"/>
      <c r="OYA131" s="327"/>
      <c r="OYB131" s="327"/>
      <c r="OYC131" s="327"/>
      <c r="OYD131" s="327"/>
      <c r="OYE131" s="327"/>
      <c r="OYF131" s="327"/>
      <c r="OYG131" s="327"/>
      <c r="OYH131" s="327"/>
      <c r="OYI131" s="327"/>
      <c r="OYJ131" s="327"/>
      <c r="OYK131" s="327"/>
      <c r="OYL131" s="327"/>
      <c r="OYM131" s="327"/>
      <c r="OYN131" s="327"/>
      <c r="OYO131" s="327"/>
      <c r="OYP131" s="327"/>
      <c r="OYQ131" s="327"/>
      <c r="OYR131" s="327"/>
      <c r="OYS131" s="327"/>
      <c r="OYT131" s="327"/>
      <c r="OYU131" s="327"/>
      <c r="OYV131" s="327"/>
      <c r="OYW131" s="327"/>
      <c r="OYX131" s="327"/>
      <c r="OYY131" s="327"/>
      <c r="OYZ131" s="327"/>
      <c r="OZA131" s="327"/>
      <c r="OZB131" s="327"/>
      <c r="OZC131" s="327"/>
      <c r="OZD131" s="327"/>
      <c r="OZE131" s="327"/>
      <c r="OZF131" s="327"/>
      <c r="OZG131" s="327"/>
      <c r="OZH131" s="327"/>
      <c r="OZI131" s="327"/>
      <c r="OZJ131" s="327"/>
      <c r="OZK131" s="327"/>
      <c r="OZL131" s="327"/>
      <c r="OZM131" s="327"/>
      <c r="OZN131" s="327"/>
      <c r="OZO131" s="327"/>
      <c r="OZP131" s="327"/>
      <c r="OZQ131" s="327"/>
      <c r="OZR131" s="327"/>
      <c r="OZS131" s="327"/>
      <c r="OZT131" s="327"/>
      <c r="OZU131" s="327"/>
      <c r="OZV131" s="327"/>
      <c r="OZW131" s="327"/>
      <c r="OZX131" s="327"/>
      <c r="OZY131" s="327"/>
      <c r="OZZ131" s="327"/>
      <c r="PAA131" s="327"/>
      <c r="PAB131" s="327"/>
      <c r="PAC131" s="327"/>
      <c r="PAD131" s="327"/>
      <c r="PAE131" s="327"/>
      <c r="PAF131" s="327"/>
      <c r="PAG131" s="327"/>
      <c r="PAH131" s="327"/>
      <c r="PAI131" s="327"/>
      <c r="PAJ131" s="327"/>
      <c r="PAK131" s="327"/>
      <c r="PAL131" s="327"/>
      <c r="PAM131" s="327"/>
      <c r="PAN131" s="327"/>
      <c r="PAO131" s="327"/>
      <c r="PAP131" s="327"/>
      <c r="PAQ131" s="327"/>
      <c r="PAR131" s="327"/>
      <c r="PAS131" s="327"/>
      <c r="PAT131" s="327"/>
      <c r="PAU131" s="327"/>
      <c r="PAV131" s="327"/>
      <c r="PAW131" s="327"/>
      <c r="PAX131" s="327"/>
      <c r="PAY131" s="327"/>
      <c r="PAZ131" s="327"/>
      <c r="PBA131" s="327"/>
      <c r="PBB131" s="327"/>
      <c r="PBC131" s="327"/>
      <c r="PBD131" s="327"/>
      <c r="PBE131" s="327"/>
      <c r="PBF131" s="327"/>
      <c r="PBG131" s="327"/>
      <c r="PBH131" s="327"/>
      <c r="PBI131" s="327"/>
      <c r="PBJ131" s="327"/>
      <c r="PBK131" s="327"/>
      <c r="PBL131" s="327"/>
      <c r="PBM131" s="327"/>
      <c r="PBN131" s="327"/>
      <c r="PBO131" s="327"/>
      <c r="PBP131" s="327"/>
      <c r="PBQ131" s="327"/>
      <c r="PBR131" s="327"/>
      <c r="PBS131" s="327"/>
      <c r="PBT131" s="327"/>
      <c r="PBU131" s="327"/>
      <c r="PBV131" s="327"/>
      <c r="PBW131" s="327"/>
      <c r="PBX131" s="327"/>
      <c r="PBY131" s="327"/>
      <c r="PBZ131" s="327"/>
      <c r="PCA131" s="327"/>
      <c r="PCB131" s="327"/>
      <c r="PCC131" s="327"/>
      <c r="PCD131" s="327"/>
      <c r="PCE131" s="327"/>
      <c r="PCF131" s="327"/>
      <c r="PCG131" s="327"/>
      <c r="PCH131" s="327"/>
      <c r="PCI131" s="327"/>
      <c r="PCJ131" s="327"/>
      <c r="PCK131" s="327"/>
      <c r="PCL131" s="327"/>
      <c r="PCM131" s="327"/>
      <c r="PCN131" s="327"/>
      <c r="PCO131" s="327"/>
      <c r="PCP131" s="327"/>
      <c r="PCQ131" s="327"/>
      <c r="PCR131" s="327"/>
      <c r="PCS131" s="327"/>
      <c r="PCT131" s="327"/>
      <c r="PCU131" s="327"/>
      <c r="PCV131" s="327"/>
      <c r="PCW131" s="327"/>
      <c r="PCX131" s="327"/>
      <c r="PCY131" s="327"/>
      <c r="PCZ131" s="327"/>
      <c r="PDA131" s="327"/>
      <c r="PDB131" s="327"/>
      <c r="PDC131" s="327"/>
      <c r="PDD131" s="327"/>
      <c r="PDE131" s="327"/>
      <c r="PDF131" s="327"/>
      <c r="PDG131" s="327"/>
      <c r="PDH131" s="327"/>
      <c r="PDI131" s="327"/>
      <c r="PDJ131" s="327"/>
      <c r="PDK131" s="327"/>
      <c r="PDL131" s="327"/>
      <c r="PDM131" s="327"/>
      <c r="PDN131" s="327"/>
      <c r="PDO131" s="327"/>
      <c r="PDP131" s="327"/>
      <c r="PDQ131" s="327"/>
      <c r="PDR131" s="327"/>
      <c r="PDS131" s="327"/>
      <c r="PDT131" s="327"/>
      <c r="PDU131" s="327"/>
      <c r="PDV131" s="327"/>
      <c r="PDW131" s="327"/>
      <c r="PDX131" s="327"/>
      <c r="PDY131" s="327"/>
      <c r="PDZ131" s="327"/>
      <c r="PEA131" s="327"/>
      <c r="PEB131" s="327"/>
      <c r="PEC131" s="327"/>
      <c r="PED131" s="327"/>
      <c r="PEE131" s="327"/>
      <c r="PEF131" s="327"/>
      <c r="PEG131" s="327"/>
      <c r="PEH131" s="327"/>
      <c r="PEI131" s="327"/>
      <c r="PEJ131" s="327"/>
      <c r="PEK131" s="327"/>
      <c r="PEL131" s="327"/>
      <c r="PEM131" s="327"/>
      <c r="PEN131" s="327"/>
      <c r="PEO131" s="327"/>
      <c r="PEP131" s="327"/>
      <c r="PEQ131" s="327"/>
      <c r="PER131" s="327"/>
      <c r="PES131" s="327"/>
      <c r="PET131" s="327"/>
      <c r="PEU131" s="327"/>
      <c r="PEV131" s="327"/>
      <c r="PEW131" s="327"/>
      <c r="PEX131" s="327"/>
      <c r="PEY131" s="327"/>
      <c r="PEZ131" s="327"/>
      <c r="PFA131" s="327"/>
      <c r="PFB131" s="327"/>
      <c r="PFC131" s="327"/>
      <c r="PFD131" s="327"/>
      <c r="PFE131" s="327"/>
      <c r="PFF131" s="327"/>
      <c r="PFG131" s="327"/>
      <c r="PFH131" s="327"/>
      <c r="PFI131" s="327"/>
      <c r="PFJ131" s="327"/>
      <c r="PFK131" s="327"/>
      <c r="PFL131" s="327"/>
      <c r="PFM131" s="327"/>
      <c r="PFN131" s="327"/>
      <c r="PFO131" s="327"/>
      <c r="PFP131" s="327"/>
      <c r="PFQ131" s="327"/>
      <c r="PFR131" s="327"/>
      <c r="PFS131" s="327"/>
      <c r="PFT131" s="327"/>
      <c r="PFU131" s="327"/>
      <c r="PFV131" s="327"/>
      <c r="PFW131" s="327"/>
      <c r="PFX131" s="327"/>
      <c r="PFY131" s="327"/>
      <c r="PFZ131" s="327"/>
      <c r="PGA131" s="327"/>
      <c r="PGB131" s="327"/>
      <c r="PGC131" s="327"/>
      <c r="PGD131" s="327"/>
      <c r="PGE131" s="327"/>
      <c r="PGF131" s="327"/>
      <c r="PGG131" s="327"/>
      <c r="PGH131" s="327"/>
      <c r="PGI131" s="327"/>
      <c r="PGJ131" s="327"/>
      <c r="PGK131" s="327"/>
      <c r="PGL131" s="327"/>
      <c r="PGM131" s="327"/>
      <c r="PGN131" s="327"/>
      <c r="PGO131" s="327"/>
      <c r="PGP131" s="327"/>
      <c r="PGQ131" s="327"/>
      <c r="PGR131" s="327"/>
      <c r="PGS131" s="327"/>
      <c r="PGT131" s="327"/>
      <c r="PGU131" s="327"/>
      <c r="PGV131" s="327"/>
      <c r="PGW131" s="327"/>
      <c r="PGX131" s="327"/>
      <c r="PGY131" s="327"/>
      <c r="PGZ131" s="327"/>
      <c r="PHA131" s="327"/>
      <c r="PHB131" s="327"/>
      <c r="PHC131" s="327"/>
      <c r="PHD131" s="327"/>
      <c r="PHE131" s="327"/>
      <c r="PHF131" s="327"/>
      <c r="PHG131" s="327"/>
      <c r="PHH131" s="327"/>
      <c r="PHI131" s="327"/>
      <c r="PHJ131" s="327"/>
      <c r="PHK131" s="327"/>
      <c r="PHL131" s="327"/>
      <c r="PHM131" s="327"/>
      <c r="PHN131" s="327"/>
      <c r="PHO131" s="327"/>
      <c r="PHP131" s="327"/>
      <c r="PHQ131" s="327"/>
      <c r="PHR131" s="327"/>
      <c r="PHS131" s="327"/>
      <c r="PHT131" s="327"/>
      <c r="PHU131" s="327"/>
      <c r="PHV131" s="327"/>
      <c r="PHW131" s="327"/>
      <c r="PHX131" s="327"/>
      <c r="PHY131" s="327"/>
      <c r="PHZ131" s="327"/>
      <c r="PIA131" s="327"/>
      <c r="PIB131" s="327"/>
      <c r="PIC131" s="327"/>
      <c r="PID131" s="327"/>
      <c r="PIE131" s="327"/>
      <c r="PIF131" s="327"/>
      <c r="PIG131" s="327"/>
      <c r="PIH131" s="327"/>
      <c r="PII131" s="327"/>
      <c r="PIJ131" s="327"/>
      <c r="PIK131" s="327"/>
      <c r="PIL131" s="327"/>
      <c r="PIM131" s="327"/>
      <c r="PIN131" s="327"/>
      <c r="PIO131" s="327"/>
      <c r="PIP131" s="327"/>
      <c r="PIQ131" s="327"/>
      <c r="PIR131" s="327"/>
      <c r="PIS131" s="327"/>
      <c r="PIT131" s="327"/>
      <c r="PIU131" s="327"/>
      <c r="PIV131" s="327"/>
      <c r="PIW131" s="327"/>
      <c r="PIX131" s="327"/>
      <c r="PIY131" s="327"/>
      <c r="PIZ131" s="327"/>
      <c r="PJA131" s="327"/>
      <c r="PJB131" s="327"/>
      <c r="PJC131" s="327"/>
      <c r="PJD131" s="327"/>
      <c r="PJE131" s="327"/>
      <c r="PJF131" s="327"/>
      <c r="PJG131" s="327"/>
      <c r="PJH131" s="327"/>
      <c r="PJI131" s="327"/>
      <c r="PJJ131" s="327"/>
      <c r="PJK131" s="327"/>
      <c r="PJL131" s="327"/>
      <c r="PJM131" s="327"/>
      <c r="PJN131" s="327"/>
      <c r="PJO131" s="327"/>
      <c r="PJP131" s="327"/>
      <c r="PJQ131" s="327"/>
      <c r="PJR131" s="327"/>
      <c r="PJS131" s="327"/>
      <c r="PJT131" s="327"/>
      <c r="PJU131" s="327"/>
      <c r="PJV131" s="327"/>
      <c r="PJW131" s="327"/>
      <c r="PJX131" s="327"/>
      <c r="PJY131" s="327"/>
      <c r="PJZ131" s="327"/>
      <c r="PKA131" s="327"/>
      <c r="PKB131" s="327"/>
      <c r="PKC131" s="327"/>
      <c r="PKD131" s="327"/>
      <c r="PKE131" s="327"/>
      <c r="PKF131" s="327"/>
      <c r="PKG131" s="327"/>
      <c r="PKH131" s="327"/>
      <c r="PKI131" s="327"/>
      <c r="PKJ131" s="327"/>
      <c r="PKK131" s="327"/>
      <c r="PKL131" s="327"/>
      <c r="PKM131" s="327"/>
      <c r="PKN131" s="327"/>
      <c r="PKO131" s="327"/>
      <c r="PKP131" s="327"/>
      <c r="PKQ131" s="327"/>
      <c r="PKR131" s="327"/>
      <c r="PKS131" s="327"/>
      <c r="PKT131" s="327"/>
      <c r="PKU131" s="327"/>
      <c r="PKV131" s="327"/>
      <c r="PKW131" s="327"/>
      <c r="PKX131" s="327"/>
      <c r="PKY131" s="327"/>
      <c r="PKZ131" s="327"/>
      <c r="PLA131" s="327"/>
      <c r="PLB131" s="327"/>
      <c r="PLC131" s="327"/>
      <c r="PLD131" s="327"/>
      <c r="PLE131" s="327"/>
      <c r="PLF131" s="327"/>
      <c r="PLG131" s="327"/>
      <c r="PLH131" s="327"/>
      <c r="PLI131" s="327"/>
      <c r="PLJ131" s="327"/>
      <c r="PLK131" s="327"/>
      <c r="PLL131" s="327"/>
      <c r="PLM131" s="327"/>
      <c r="PLN131" s="327"/>
      <c r="PLO131" s="327"/>
      <c r="PLP131" s="327"/>
      <c r="PLQ131" s="327"/>
      <c r="PLR131" s="327"/>
      <c r="PLS131" s="327"/>
      <c r="PLT131" s="327"/>
      <c r="PLU131" s="327"/>
      <c r="PLV131" s="327"/>
      <c r="PLW131" s="327"/>
      <c r="PLX131" s="327"/>
      <c r="PLY131" s="327"/>
      <c r="PLZ131" s="327"/>
      <c r="PMA131" s="327"/>
      <c r="PMB131" s="327"/>
      <c r="PMC131" s="327"/>
      <c r="PMD131" s="327"/>
      <c r="PME131" s="327"/>
      <c r="PMF131" s="327"/>
      <c r="PMG131" s="327"/>
      <c r="PMH131" s="327"/>
      <c r="PMI131" s="327"/>
      <c r="PMJ131" s="327"/>
      <c r="PMK131" s="327"/>
      <c r="PML131" s="327"/>
      <c r="PMM131" s="327"/>
      <c r="PMN131" s="327"/>
      <c r="PMO131" s="327"/>
      <c r="PMP131" s="327"/>
      <c r="PMQ131" s="327"/>
      <c r="PMR131" s="327"/>
      <c r="PMS131" s="327"/>
      <c r="PMT131" s="327"/>
      <c r="PMU131" s="327"/>
      <c r="PMV131" s="327"/>
      <c r="PMW131" s="327"/>
      <c r="PMX131" s="327"/>
      <c r="PMY131" s="327"/>
      <c r="PMZ131" s="327"/>
      <c r="PNA131" s="327"/>
      <c r="PNB131" s="327"/>
      <c r="PNC131" s="327"/>
      <c r="PND131" s="327"/>
      <c r="PNE131" s="327"/>
      <c r="PNF131" s="327"/>
      <c r="PNG131" s="327"/>
      <c r="PNH131" s="327"/>
      <c r="PNI131" s="327"/>
      <c r="PNJ131" s="327"/>
      <c r="PNK131" s="327"/>
      <c r="PNL131" s="327"/>
      <c r="PNM131" s="327"/>
      <c r="PNN131" s="327"/>
      <c r="PNO131" s="327"/>
      <c r="PNP131" s="327"/>
      <c r="PNQ131" s="327"/>
      <c r="PNR131" s="327"/>
      <c r="PNS131" s="327"/>
      <c r="PNT131" s="327"/>
      <c r="PNU131" s="327"/>
      <c r="PNV131" s="327"/>
      <c r="PNW131" s="327"/>
      <c r="PNX131" s="327"/>
      <c r="PNY131" s="327"/>
      <c r="PNZ131" s="327"/>
      <c r="POA131" s="327"/>
      <c r="POB131" s="327"/>
      <c r="POC131" s="327"/>
      <c r="POD131" s="327"/>
      <c r="POE131" s="327"/>
      <c r="POF131" s="327"/>
      <c r="POG131" s="327"/>
      <c r="POH131" s="327"/>
      <c r="POI131" s="327"/>
      <c r="POJ131" s="327"/>
      <c r="POK131" s="327"/>
      <c r="POL131" s="327"/>
      <c r="POM131" s="327"/>
      <c r="PON131" s="327"/>
      <c r="POO131" s="327"/>
      <c r="POP131" s="327"/>
      <c r="POQ131" s="327"/>
      <c r="POR131" s="327"/>
      <c r="POS131" s="327"/>
      <c r="POT131" s="327"/>
      <c r="POU131" s="327"/>
      <c r="POV131" s="327"/>
      <c r="POW131" s="327"/>
      <c r="POX131" s="327"/>
      <c r="POY131" s="327"/>
      <c r="POZ131" s="327"/>
      <c r="PPA131" s="327"/>
      <c r="PPB131" s="327"/>
      <c r="PPC131" s="327"/>
      <c r="PPD131" s="327"/>
      <c r="PPE131" s="327"/>
      <c r="PPF131" s="327"/>
      <c r="PPG131" s="327"/>
      <c r="PPH131" s="327"/>
      <c r="PPI131" s="327"/>
      <c r="PPJ131" s="327"/>
      <c r="PPK131" s="327"/>
      <c r="PPL131" s="327"/>
      <c r="PPM131" s="327"/>
      <c r="PPN131" s="327"/>
      <c r="PPO131" s="327"/>
      <c r="PPP131" s="327"/>
      <c r="PPQ131" s="327"/>
      <c r="PPR131" s="327"/>
      <c r="PPS131" s="327"/>
      <c r="PPT131" s="327"/>
      <c r="PPU131" s="327"/>
      <c r="PPV131" s="327"/>
      <c r="PPW131" s="327"/>
      <c r="PPX131" s="327"/>
      <c r="PPY131" s="327"/>
      <c r="PPZ131" s="327"/>
      <c r="PQA131" s="327"/>
      <c r="PQB131" s="327"/>
      <c r="PQC131" s="327"/>
      <c r="PQD131" s="327"/>
      <c r="PQE131" s="327"/>
      <c r="PQF131" s="327"/>
      <c r="PQG131" s="327"/>
      <c r="PQH131" s="327"/>
      <c r="PQI131" s="327"/>
      <c r="PQJ131" s="327"/>
      <c r="PQK131" s="327"/>
      <c r="PQL131" s="327"/>
      <c r="PQM131" s="327"/>
      <c r="PQN131" s="327"/>
      <c r="PQO131" s="327"/>
      <c r="PQP131" s="327"/>
      <c r="PQQ131" s="327"/>
      <c r="PQR131" s="327"/>
      <c r="PQS131" s="327"/>
      <c r="PQT131" s="327"/>
      <c r="PQU131" s="327"/>
      <c r="PQV131" s="327"/>
      <c r="PQW131" s="327"/>
      <c r="PQX131" s="327"/>
      <c r="PQY131" s="327"/>
      <c r="PQZ131" s="327"/>
      <c r="PRA131" s="327"/>
      <c r="PRB131" s="327"/>
      <c r="PRC131" s="327"/>
      <c r="PRD131" s="327"/>
      <c r="PRE131" s="327"/>
      <c r="PRF131" s="327"/>
      <c r="PRG131" s="327"/>
      <c r="PRH131" s="327"/>
      <c r="PRI131" s="327"/>
      <c r="PRJ131" s="327"/>
      <c r="PRK131" s="327"/>
      <c r="PRL131" s="327"/>
      <c r="PRM131" s="327"/>
      <c r="PRN131" s="327"/>
      <c r="PRO131" s="327"/>
      <c r="PRP131" s="327"/>
      <c r="PRQ131" s="327"/>
      <c r="PRR131" s="327"/>
      <c r="PRS131" s="327"/>
      <c r="PRT131" s="327"/>
      <c r="PRU131" s="327"/>
      <c r="PRV131" s="327"/>
      <c r="PRW131" s="327"/>
      <c r="PRX131" s="327"/>
      <c r="PRY131" s="327"/>
      <c r="PRZ131" s="327"/>
      <c r="PSA131" s="327"/>
      <c r="PSB131" s="327"/>
      <c r="PSC131" s="327"/>
      <c r="PSD131" s="327"/>
      <c r="PSE131" s="327"/>
      <c r="PSF131" s="327"/>
      <c r="PSG131" s="327"/>
      <c r="PSH131" s="327"/>
      <c r="PSI131" s="327"/>
      <c r="PSJ131" s="327"/>
      <c r="PSK131" s="327"/>
      <c r="PSL131" s="327"/>
      <c r="PSM131" s="327"/>
      <c r="PSN131" s="327"/>
      <c r="PSO131" s="327"/>
      <c r="PSP131" s="327"/>
      <c r="PSQ131" s="327"/>
      <c r="PSR131" s="327"/>
      <c r="PSS131" s="327"/>
      <c r="PST131" s="327"/>
      <c r="PSU131" s="327"/>
      <c r="PSV131" s="327"/>
      <c r="PSW131" s="327"/>
      <c r="PSX131" s="327"/>
      <c r="PSY131" s="327"/>
      <c r="PSZ131" s="327"/>
      <c r="PTA131" s="327"/>
      <c r="PTB131" s="327"/>
      <c r="PTC131" s="327"/>
      <c r="PTD131" s="327"/>
      <c r="PTE131" s="327"/>
      <c r="PTF131" s="327"/>
      <c r="PTG131" s="327"/>
      <c r="PTH131" s="327"/>
      <c r="PTI131" s="327"/>
      <c r="PTJ131" s="327"/>
      <c r="PTK131" s="327"/>
      <c r="PTL131" s="327"/>
      <c r="PTM131" s="327"/>
      <c r="PTN131" s="327"/>
      <c r="PTO131" s="327"/>
      <c r="PTP131" s="327"/>
      <c r="PTQ131" s="327"/>
      <c r="PTR131" s="327"/>
      <c r="PTS131" s="327"/>
      <c r="PTT131" s="327"/>
      <c r="PTU131" s="327"/>
      <c r="PTV131" s="327"/>
      <c r="PTW131" s="327"/>
      <c r="PTX131" s="327"/>
      <c r="PTY131" s="327"/>
      <c r="PTZ131" s="327"/>
      <c r="PUA131" s="327"/>
      <c r="PUB131" s="327"/>
      <c r="PUC131" s="327"/>
      <c r="PUD131" s="327"/>
      <c r="PUE131" s="327"/>
      <c r="PUF131" s="327"/>
      <c r="PUG131" s="327"/>
      <c r="PUH131" s="327"/>
      <c r="PUI131" s="327"/>
      <c r="PUJ131" s="327"/>
      <c r="PUK131" s="327"/>
      <c r="PUL131" s="327"/>
      <c r="PUM131" s="327"/>
      <c r="PUN131" s="327"/>
      <c r="PUO131" s="327"/>
      <c r="PUP131" s="327"/>
      <c r="PUQ131" s="327"/>
      <c r="PUR131" s="327"/>
      <c r="PUS131" s="327"/>
      <c r="PUT131" s="327"/>
      <c r="PUU131" s="327"/>
      <c r="PUV131" s="327"/>
      <c r="PUW131" s="327"/>
      <c r="PUX131" s="327"/>
      <c r="PUY131" s="327"/>
      <c r="PUZ131" s="327"/>
      <c r="PVA131" s="327"/>
      <c r="PVB131" s="327"/>
      <c r="PVC131" s="327"/>
      <c r="PVD131" s="327"/>
      <c r="PVE131" s="327"/>
      <c r="PVF131" s="327"/>
      <c r="PVG131" s="327"/>
      <c r="PVH131" s="327"/>
      <c r="PVI131" s="327"/>
      <c r="PVJ131" s="327"/>
      <c r="PVK131" s="327"/>
      <c r="PVL131" s="327"/>
      <c r="PVM131" s="327"/>
      <c r="PVN131" s="327"/>
      <c r="PVO131" s="327"/>
      <c r="PVP131" s="327"/>
      <c r="PVQ131" s="327"/>
      <c r="PVR131" s="327"/>
      <c r="PVS131" s="327"/>
      <c r="PVT131" s="327"/>
      <c r="PVU131" s="327"/>
      <c r="PVV131" s="327"/>
      <c r="PVW131" s="327"/>
      <c r="PVX131" s="327"/>
      <c r="PVY131" s="327"/>
      <c r="PVZ131" s="327"/>
      <c r="PWA131" s="327"/>
      <c r="PWB131" s="327"/>
      <c r="PWC131" s="327"/>
      <c r="PWD131" s="327"/>
      <c r="PWE131" s="327"/>
      <c r="PWF131" s="327"/>
      <c r="PWG131" s="327"/>
      <c r="PWH131" s="327"/>
      <c r="PWI131" s="327"/>
      <c r="PWJ131" s="327"/>
      <c r="PWK131" s="327"/>
      <c r="PWL131" s="327"/>
      <c r="PWM131" s="327"/>
      <c r="PWN131" s="327"/>
      <c r="PWO131" s="327"/>
      <c r="PWP131" s="327"/>
      <c r="PWQ131" s="327"/>
      <c r="PWR131" s="327"/>
      <c r="PWS131" s="327"/>
      <c r="PWT131" s="327"/>
      <c r="PWU131" s="327"/>
      <c r="PWV131" s="327"/>
      <c r="PWW131" s="327"/>
      <c r="PWX131" s="327"/>
      <c r="PWY131" s="327"/>
      <c r="PWZ131" s="327"/>
      <c r="PXA131" s="327"/>
      <c r="PXB131" s="327"/>
      <c r="PXC131" s="327"/>
      <c r="PXD131" s="327"/>
      <c r="PXE131" s="327"/>
      <c r="PXF131" s="327"/>
      <c r="PXG131" s="327"/>
      <c r="PXH131" s="327"/>
      <c r="PXI131" s="327"/>
      <c r="PXJ131" s="327"/>
      <c r="PXK131" s="327"/>
      <c r="PXL131" s="327"/>
      <c r="PXM131" s="327"/>
      <c r="PXN131" s="327"/>
      <c r="PXO131" s="327"/>
      <c r="PXP131" s="327"/>
      <c r="PXQ131" s="327"/>
      <c r="PXR131" s="327"/>
      <c r="PXS131" s="327"/>
      <c r="PXT131" s="327"/>
      <c r="PXU131" s="327"/>
      <c r="PXV131" s="327"/>
      <c r="PXW131" s="327"/>
      <c r="PXX131" s="327"/>
      <c r="PXY131" s="327"/>
      <c r="PXZ131" s="327"/>
      <c r="PYA131" s="327"/>
      <c r="PYB131" s="327"/>
      <c r="PYC131" s="327"/>
      <c r="PYD131" s="327"/>
      <c r="PYE131" s="327"/>
      <c r="PYF131" s="327"/>
      <c r="PYG131" s="327"/>
      <c r="PYH131" s="327"/>
      <c r="PYI131" s="327"/>
      <c r="PYJ131" s="327"/>
      <c r="PYK131" s="327"/>
      <c r="PYL131" s="327"/>
      <c r="PYM131" s="327"/>
      <c r="PYN131" s="327"/>
      <c r="PYO131" s="327"/>
      <c r="PYP131" s="327"/>
      <c r="PYQ131" s="327"/>
      <c r="PYR131" s="327"/>
      <c r="PYS131" s="327"/>
      <c r="PYT131" s="327"/>
      <c r="PYU131" s="327"/>
      <c r="PYV131" s="327"/>
      <c r="PYW131" s="327"/>
      <c r="PYX131" s="327"/>
      <c r="PYY131" s="327"/>
      <c r="PYZ131" s="327"/>
      <c r="PZA131" s="327"/>
      <c r="PZB131" s="327"/>
      <c r="PZC131" s="327"/>
      <c r="PZD131" s="327"/>
      <c r="PZE131" s="327"/>
      <c r="PZF131" s="327"/>
      <c r="PZG131" s="327"/>
      <c r="PZH131" s="327"/>
      <c r="PZI131" s="327"/>
      <c r="PZJ131" s="327"/>
      <c r="PZK131" s="327"/>
      <c r="PZL131" s="327"/>
      <c r="PZM131" s="327"/>
      <c r="PZN131" s="327"/>
      <c r="PZO131" s="327"/>
      <c r="PZP131" s="327"/>
      <c r="PZQ131" s="327"/>
      <c r="PZR131" s="327"/>
      <c r="PZS131" s="327"/>
      <c r="PZT131" s="327"/>
      <c r="PZU131" s="327"/>
      <c r="PZV131" s="327"/>
      <c r="PZW131" s="327"/>
      <c r="PZX131" s="327"/>
      <c r="PZY131" s="327"/>
      <c r="PZZ131" s="327"/>
      <c r="QAA131" s="327"/>
      <c r="QAB131" s="327"/>
      <c r="QAC131" s="327"/>
      <c r="QAD131" s="327"/>
      <c r="QAE131" s="327"/>
      <c r="QAF131" s="327"/>
      <c r="QAG131" s="327"/>
      <c r="QAH131" s="327"/>
      <c r="QAI131" s="327"/>
      <c r="QAJ131" s="327"/>
      <c r="QAK131" s="327"/>
      <c r="QAL131" s="327"/>
      <c r="QAM131" s="327"/>
      <c r="QAN131" s="327"/>
      <c r="QAO131" s="327"/>
      <c r="QAP131" s="327"/>
      <c r="QAQ131" s="327"/>
      <c r="QAR131" s="327"/>
      <c r="QAS131" s="327"/>
      <c r="QAT131" s="327"/>
      <c r="QAU131" s="327"/>
      <c r="QAV131" s="327"/>
      <c r="QAW131" s="327"/>
      <c r="QAX131" s="327"/>
      <c r="QAY131" s="327"/>
      <c r="QAZ131" s="327"/>
      <c r="QBA131" s="327"/>
      <c r="QBB131" s="327"/>
      <c r="QBC131" s="327"/>
      <c r="QBD131" s="327"/>
      <c r="QBE131" s="327"/>
      <c r="QBF131" s="327"/>
      <c r="QBG131" s="327"/>
      <c r="QBH131" s="327"/>
      <c r="QBI131" s="327"/>
      <c r="QBJ131" s="327"/>
      <c r="QBK131" s="327"/>
      <c r="QBL131" s="327"/>
      <c r="QBM131" s="327"/>
      <c r="QBN131" s="327"/>
      <c r="QBO131" s="327"/>
      <c r="QBP131" s="327"/>
      <c r="QBQ131" s="327"/>
      <c r="QBR131" s="327"/>
      <c r="QBS131" s="327"/>
      <c r="QBT131" s="327"/>
      <c r="QBU131" s="327"/>
      <c r="QBV131" s="327"/>
      <c r="QBW131" s="327"/>
      <c r="QBX131" s="327"/>
      <c r="QBY131" s="327"/>
      <c r="QBZ131" s="327"/>
      <c r="QCA131" s="327"/>
      <c r="QCB131" s="327"/>
      <c r="QCC131" s="327"/>
      <c r="QCD131" s="327"/>
      <c r="QCE131" s="327"/>
      <c r="QCF131" s="327"/>
      <c r="QCG131" s="327"/>
      <c r="QCH131" s="327"/>
      <c r="QCI131" s="327"/>
      <c r="QCJ131" s="327"/>
      <c r="QCK131" s="327"/>
      <c r="QCL131" s="327"/>
      <c r="QCM131" s="327"/>
      <c r="QCN131" s="327"/>
      <c r="QCO131" s="327"/>
      <c r="QCP131" s="327"/>
      <c r="QCQ131" s="327"/>
      <c r="QCR131" s="327"/>
      <c r="QCS131" s="327"/>
      <c r="QCT131" s="327"/>
      <c r="QCU131" s="327"/>
      <c r="QCV131" s="327"/>
      <c r="QCW131" s="327"/>
      <c r="QCX131" s="327"/>
      <c r="QCY131" s="327"/>
      <c r="QCZ131" s="327"/>
      <c r="QDA131" s="327"/>
      <c r="QDB131" s="327"/>
      <c r="QDC131" s="327"/>
      <c r="QDD131" s="327"/>
      <c r="QDE131" s="327"/>
      <c r="QDF131" s="327"/>
      <c r="QDG131" s="327"/>
      <c r="QDH131" s="327"/>
      <c r="QDI131" s="327"/>
      <c r="QDJ131" s="327"/>
      <c r="QDK131" s="327"/>
      <c r="QDL131" s="327"/>
      <c r="QDM131" s="327"/>
      <c r="QDN131" s="327"/>
      <c r="QDO131" s="327"/>
      <c r="QDP131" s="327"/>
      <c r="QDQ131" s="327"/>
      <c r="QDR131" s="327"/>
      <c r="QDS131" s="327"/>
      <c r="QDT131" s="327"/>
      <c r="QDU131" s="327"/>
      <c r="QDV131" s="327"/>
      <c r="QDW131" s="327"/>
      <c r="QDX131" s="327"/>
      <c r="QDY131" s="327"/>
      <c r="QDZ131" s="327"/>
      <c r="QEA131" s="327"/>
      <c r="QEB131" s="327"/>
      <c r="QEC131" s="327"/>
      <c r="QED131" s="327"/>
      <c r="QEE131" s="327"/>
      <c r="QEF131" s="327"/>
      <c r="QEG131" s="327"/>
      <c r="QEH131" s="327"/>
      <c r="QEI131" s="327"/>
      <c r="QEJ131" s="327"/>
      <c r="QEK131" s="327"/>
      <c r="QEL131" s="327"/>
      <c r="QEM131" s="327"/>
      <c r="QEN131" s="327"/>
      <c r="QEO131" s="327"/>
      <c r="QEP131" s="327"/>
      <c r="QEQ131" s="327"/>
      <c r="QER131" s="327"/>
      <c r="QES131" s="327"/>
      <c r="QET131" s="327"/>
      <c r="QEU131" s="327"/>
      <c r="QEV131" s="327"/>
      <c r="QEW131" s="327"/>
      <c r="QEX131" s="327"/>
      <c r="QEY131" s="327"/>
      <c r="QEZ131" s="327"/>
      <c r="QFA131" s="327"/>
      <c r="QFB131" s="327"/>
      <c r="QFC131" s="327"/>
      <c r="QFD131" s="327"/>
      <c r="QFE131" s="327"/>
      <c r="QFF131" s="327"/>
      <c r="QFG131" s="327"/>
      <c r="QFH131" s="327"/>
      <c r="QFI131" s="327"/>
      <c r="QFJ131" s="327"/>
      <c r="QFK131" s="327"/>
      <c r="QFL131" s="327"/>
      <c r="QFM131" s="327"/>
      <c r="QFN131" s="327"/>
      <c r="QFO131" s="327"/>
      <c r="QFP131" s="327"/>
      <c r="QFQ131" s="327"/>
      <c r="QFR131" s="327"/>
      <c r="QFS131" s="327"/>
      <c r="QFT131" s="327"/>
      <c r="QFU131" s="327"/>
      <c r="QFV131" s="327"/>
      <c r="QFW131" s="327"/>
      <c r="QFX131" s="327"/>
      <c r="QFY131" s="327"/>
      <c r="QFZ131" s="327"/>
      <c r="QGA131" s="327"/>
      <c r="QGB131" s="327"/>
      <c r="QGC131" s="327"/>
      <c r="QGD131" s="327"/>
      <c r="QGE131" s="327"/>
      <c r="QGF131" s="327"/>
      <c r="QGG131" s="327"/>
      <c r="QGH131" s="327"/>
      <c r="QGI131" s="327"/>
      <c r="QGJ131" s="327"/>
      <c r="QGK131" s="327"/>
      <c r="QGL131" s="327"/>
      <c r="QGM131" s="327"/>
      <c r="QGN131" s="327"/>
      <c r="QGO131" s="327"/>
      <c r="QGP131" s="327"/>
      <c r="QGQ131" s="327"/>
      <c r="QGR131" s="327"/>
      <c r="QGS131" s="327"/>
      <c r="QGT131" s="327"/>
      <c r="QGU131" s="327"/>
      <c r="QGV131" s="327"/>
      <c r="QGW131" s="327"/>
      <c r="QGX131" s="327"/>
      <c r="QGY131" s="327"/>
      <c r="QGZ131" s="327"/>
      <c r="QHA131" s="327"/>
      <c r="QHB131" s="327"/>
      <c r="QHC131" s="327"/>
      <c r="QHD131" s="327"/>
      <c r="QHE131" s="327"/>
      <c r="QHF131" s="327"/>
      <c r="QHG131" s="327"/>
      <c r="QHH131" s="327"/>
      <c r="QHI131" s="327"/>
      <c r="QHJ131" s="327"/>
      <c r="QHK131" s="327"/>
      <c r="QHL131" s="327"/>
      <c r="QHM131" s="327"/>
      <c r="QHN131" s="327"/>
      <c r="QHO131" s="327"/>
      <c r="QHP131" s="327"/>
      <c r="QHQ131" s="327"/>
      <c r="QHR131" s="327"/>
      <c r="QHS131" s="327"/>
      <c r="QHT131" s="327"/>
      <c r="QHU131" s="327"/>
      <c r="QHV131" s="327"/>
      <c r="QHW131" s="327"/>
      <c r="QHX131" s="327"/>
      <c r="QHY131" s="327"/>
      <c r="QHZ131" s="327"/>
      <c r="QIA131" s="327"/>
      <c r="QIB131" s="327"/>
      <c r="QIC131" s="327"/>
      <c r="QID131" s="327"/>
      <c r="QIE131" s="327"/>
      <c r="QIF131" s="327"/>
      <c r="QIG131" s="327"/>
      <c r="QIH131" s="327"/>
      <c r="QII131" s="327"/>
      <c r="QIJ131" s="327"/>
      <c r="QIK131" s="327"/>
      <c r="QIL131" s="327"/>
      <c r="QIM131" s="327"/>
      <c r="QIN131" s="327"/>
      <c r="QIO131" s="327"/>
      <c r="QIP131" s="327"/>
      <c r="QIQ131" s="327"/>
      <c r="QIR131" s="327"/>
      <c r="QIS131" s="327"/>
      <c r="QIT131" s="327"/>
      <c r="QIU131" s="327"/>
      <c r="QIV131" s="327"/>
      <c r="QIW131" s="327"/>
      <c r="QIX131" s="327"/>
      <c r="QIY131" s="327"/>
      <c r="QIZ131" s="327"/>
      <c r="QJA131" s="327"/>
      <c r="QJB131" s="327"/>
      <c r="QJC131" s="327"/>
      <c r="QJD131" s="327"/>
      <c r="QJE131" s="327"/>
      <c r="QJF131" s="327"/>
      <c r="QJG131" s="327"/>
      <c r="QJH131" s="327"/>
      <c r="QJI131" s="327"/>
      <c r="QJJ131" s="327"/>
      <c r="QJK131" s="327"/>
      <c r="QJL131" s="327"/>
      <c r="QJM131" s="327"/>
      <c r="QJN131" s="327"/>
      <c r="QJO131" s="327"/>
      <c r="QJP131" s="327"/>
      <c r="QJQ131" s="327"/>
      <c r="QJR131" s="327"/>
      <c r="QJS131" s="327"/>
      <c r="QJT131" s="327"/>
      <c r="QJU131" s="327"/>
      <c r="QJV131" s="327"/>
      <c r="QJW131" s="327"/>
      <c r="QJX131" s="327"/>
      <c r="QJY131" s="327"/>
      <c r="QJZ131" s="327"/>
      <c r="QKA131" s="327"/>
      <c r="QKB131" s="327"/>
      <c r="QKC131" s="327"/>
      <c r="QKD131" s="327"/>
      <c r="QKE131" s="327"/>
      <c r="QKF131" s="327"/>
      <c r="QKG131" s="327"/>
      <c r="QKH131" s="327"/>
      <c r="QKI131" s="327"/>
      <c r="QKJ131" s="327"/>
      <c r="QKK131" s="327"/>
      <c r="QKL131" s="327"/>
      <c r="QKM131" s="327"/>
      <c r="QKN131" s="327"/>
      <c r="QKO131" s="327"/>
      <c r="QKP131" s="327"/>
      <c r="QKQ131" s="327"/>
      <c r="QKR131" s="327"/>
      <c r="QKS131" s="327"/>
      <c r="QKT131" s="327"/>
      <c r="QKU131" s="327"/>
      <c r="QKV131" s="327"/>
      <c r="QKW131" s="327"/>
      <c r="QKX131" s="327"/>
      <c r="QKY131" s="327"/>
      <c r="QKZ131" s="327"/>
      <c r="QLA131" s="327"/>
      <c r="QLB131" s="327"/>
      <c r="QLC131" s="327"/>
      <c r="QLD131" s="327"/>
      <c r="QLE131" s="327"/>
      <c r="QLF131" s="327"/>
      <c r="QLG131" s="327"/>
      <c r="QLH131" s="327"/>
      <c r="QLI131" s="327"/>
      <c r="QLJ131" s="327"/>
      <c r="QLK131" s="327"/>
      <c r="QLL131" s="327"/>
      <c r="QLM131" s="327"/>
      <c r="QLN131" s="327"/>
      <c r="QLO131" s="327"/>
      <c r="QLP131" s="327"/>
      <c r="QLQ131" s="327"/>
      <c r="QLR131" s="327"/>
      <c r="QLS131" s="327"/>
      <c r="QLT131" s="327"/>
      <c r="QLU131" s="327"/>
      <c r="QLV131" s="327"/>
      <c r="QLW131" s="327"/>
      <c r="QLX131" s="327"/>
      <c r="QLY131" s="327"/>
      <c r="QLZ131" s="327"/>
      <c r="QMA131" s="327"/>
      <c r="QMB131" s="327"/>
      <c r="QMC131" s="327"/>
      <c r="QMD131" s="327"/>
      <c r="QME131" s="327"/>
      <c r="QMF131" s="327"/>
      <c r="QMG131" s="327"/>
      <c r="QMH131" s="327"/>
      <c r="QMI131" s="327"/>
      <c r="QMJ131" s="327"/>
      <c r="QMK131" s="327"/>
      <c r="QML131" s="327"/>
      <c r="QMM131" s="327"/>
      <c r="QMN131" s="327"/>
      <c r="QMO131" s="327"/>
      <c r="QMP131" s="327"/>
      <c r="QMQ131" s="327"/>
      <c r="QMR131" s="327"/>
      <c r="QMS131" s="327"/>
      <c r="QMT131" s="327"/>
      <c r="QMU131" s="327"/>
      <c r="QMV131" s="327"/>
      <c r="QMW131" s="327"/>
      <c r="QMX131" s="327"/>
      <c r="QMY131" s="327"/>
      <c r="QMZ131" s="327"/>
      <c r="QNA131" s="327"/>
      <c r="QNB131" s="327"/>
      <c r="QNC131" s="327"/>
      <c r="QND131" s="327"/>
      <c r="QNE131" s="327"/>
      <c r="QNF131" s="327"/>
      <c r="QNG131" s="327"/>
      <c r="QNH131" s="327"/>
      <c r="QNI131" s="327"/>
      <c r="QNJ131" s="327"/>
      <c r="QNK131" s="327"/>
      <c r="QNL131" s="327"/>
      <c r="QNM131" s="327"/>
      <c r="QNN131" s="327"/>
      <c r="QNO131" s="327"/>
      <c r="QNP131" s="327"/>
      <c r="QNQ131" s="327"/>
      <c r="QNR131" s="327"/>
      <c r="QNS131" s="327"/>
      <c r="QNT131" s="327"/>
      <c r="QNU131" s="327"/>
      <c r="QNV131" s="327"/>
      <c r="QNW131" s="327"/>
      <c r="QNX131" s="327"/>
      <c r="QNY131" s="327"/>
      <c r="QNZ131" s="327"/>
      <c r="QOA131" s="327"/>
      <c r="QOB131" s="327"/>
      <c r="QOC131" s="327"/>
      <c r="QOD131" s="327"/>
      <c r="QOE131" s="327"/>
      <c r="QOF131" s="327"/>
      <c r="QOG131" s="327"/>
      <c r="QOH131" s="327"/>
      <c r="QOI131" s="327"/>
      <c r="QOJ131" s="327"/>
      <c r="QOK131" s="327"/>
      <c r="QOL131" s="327"/>
      <c r="QOM131" s="327"/>
      <c r="QON131" s="327"/>
      <c r="QOO131" s="327"/>
      <c r="QOP131" s="327"/>
      <c r="QOQ131" s="327"/>
      <c r="QOR131" s="327"/>
      <c r="QOS131" s="327"/>
      <c r="QOT131" s="327"/>
      <c r="QOU131" s="327"/>
      <c r="QOV131" s="327"/>
      <c r="QOW131" s="327"/>
      <c r="QOX131" s="327"/>
      <c r="QOY131" s="327"/>
      <c r="QOZ131" s="327"/>
      <c r="QPA131" s="327"/>
      <c r="QPB131" s="327"/>
      <c r="QPC131" s="327"/>
      <c r="QPD131" s="327"/>
      <c r="QPE131" s="327"/>
      <c r="QPF131" s="327"/>
      <c r="QPG131" s="327"/>
      <c r="QPH131" s="327"/>
      <c r="QPI131" s="327"/>
      <c r="QPJ131" s="327"/>
      <c r="QPK131" s="327"/>
      <c r="QPL131" s="327"/>
      <c r="QPM131" s="327"/>
      <c r="QPN131" s="327"/>
      <c r="QPO131" s="327"/>
      <c r="QPP131" s="327"/>
      <c r="QPQ131" s="327"/>
      <c r="QPR131" s="327"/>
      <c r="QPS131" s="327"/>
      <c r="QPT131" s="327"/>
      <c r="QPU131" s="327"/>
      <c r="QPV131" s="327"/>
      <c r="QPW131" s="327"/>
      <c r="QPX131" s="327"/>
      <c r="QPY131" s="327"/>
      <c r="QPZ131" s="327"/>
      <c r="QQA131" s="327"/>
      <c r="QQB131" s="327"/>
      <c r="QQC131" s="327"/>
      <c r="QQD131" s="327"/>
      <c r="QQE131" s="327"/>
      <c r="QQF131" s="327"/>
      <c r="QQG131" s="327"/>
      <c r="QQH131" s="327"/>
      <c r="QQI131" s="327"/>
      <c r="QQJ131" s="327"/>
      <c r="QQK131" s="327"/>
      <c r="QQL131" s="327"/>
      <c r="QQM131" s="327"/>
      <c r="QQN131" s="327"/>
      <c r="QQO131" s="327"/>
      <c r="QQP131" s="327"/>
      <c r="QQQ131" s="327"/>
      <c r="QQR131" s="327"/>
      <c r="QQS131" s="327"/>
      <c r="QQT131" s="327"/>
      <c r="QQU131" s="327"/>
      <c r="QQV131" s="327"/>
      <c r="QQW131" s="327"/>
      <c r="QQX131" s="327"/>
      <c r="QQY131" s="327"/>
      <c r="QQZ131" s="327"/>
      <c r="QRA131" s="327"/>
      <c r="QRB131" s="327"/>
      <c r="QRC131" s="327"/>
      <c r="QRD131" s="327"/>
      <c r="QRE131" s="327"/>
      <c r="QRF131" s="327"/>
      <c r="QRG131" s="327"/>
      <c r="QRH131" s="327"/>
      <c r="QRI131" s="327"/>
      <c r="QRJ131" s="327"/>
      <c r="QRK131" s="327"/>
      <c r="QRL131" s="327"/>
      <c r="QRM131" s="327"/>
      <c r="QRN131" s="327"/>
      <c r="QRO131" s="327"/>
      <c r="QRP131" s="327"/>
      <c r="QRQ131" s="327"/>
      <c r="QRR131" s="327"/>
      <c r="QRS131" s="327"/>
      <c r="QRT131" s="327"/>
      <c r="QRU131" s="327"/>
      <c r="QRV131" s="327"/>
      <c r="QRW131" s="327"/>
      <c r="QRX131" s="327"/>
      <c r="QRY131" s="327"/>
      <c r="QRZ131" s="327"/>
      <c r="QSA131" s="327"/>
      <c r="QSB131" s="327"/>
      <c r="QSC131" s="327"/>
      <c r="QSD131" s="327"/>
      <c r="QSE131" s="327"/>
      <c r="QSF131" s="327"/>
      <c r="QSG131" s="327"/>
      <c r="QSH131" s="327"/>
      <c r="QSI131" s="327"/>
      <c r="QSJ131" s="327"/>
      <c r="QSK131" s="327"/>
      <c r="QSL131" s="327"/>
      <c r="QSM131" s="327"/>
      <c r="QSN131" s="327"/>
      <c r="QSO131" s="327"/>
      <c r="QSP131" s="327"/>
      <c r="QSQ131" s="327"/>
      <c r="QSR131" s="327"/>
      <c r="QSS131" s="327"/>
      <c r="QST131" s="327"/>
      <c r="QSU131" s="327"/>
      <c r="QSV131" s="327"/>
      <c r="QSW131" s="327"/>
      <c r="QSX131" s="327"/>
      <c r="QSY131" s="327"/>
      <c r="QSZ131" s="327"/>
      <c r="QTA131" s="327"/>
      <c r="QTB131" s="327"/>
      <c r="QTC131" s="327"/>
      <c r="QTD131" s="327"/>
      <c r="QTE131" s="327"/>
      <c r="QTF131" s="327"/>
      <c r="QTG131" s="327"/>
      <c r="QTH131" s="327"/>
      <c r="QTI131" s="327"/>
      <c r="QTJ131" s="327"/>
      <c r="QTK131" s="327"/>
      <c r="QTL131" s="327"/>
      <c r="QTM131" s="327"/>
      <c r="QTN131" s="327"/>
      <c r="QTO131" s="327"/>
      <c r="QTP131" s="327"/>
      <c r="QTQ131" s="327"/>
      <c r="QTR131" s="327"/>
      <c r="QTS131" s="327"/>
      <c r="QTT131" s="327"/>
      <c r="QTU131" s="327"/>
      <c r="QTV131" s="327"/>
      <c r="QTW131" s="327"/>
      <c r="QTX131" s="327"/>
      <c r="QTY131" s="327"/>
      <c r="QTZ131" s="327"/>
      <c r="QUA131" s="327"/>
      <c r="QUB131" s="327"/>
      <c r="QUC131" s="327"/>
      <c r="QUD131" s="327"/>
      <c r="QUE131" s="327"/>
      <c r="QUF131" s="327"/>
      <c r="QUG131" s="327"/>
      <c r="QUH131" s="327"/>
      <c r="QUI131" s="327"/>
      <c r="QUJ131" s="327"/>
      <c r="QUK131" s="327"/>
      <c r="QUL131" s="327"/>
      <c r="QUM131" s="327"/>
      <c r="QUN131" s="327"/>
      <c r="QUO131" s="327"/>
      <c r="QUP131" s="327"/>
      <c r="QUQ131" s="327"/>
      <c r="QUR131" s="327"/>
      <c r="QUS131" s="327"/>
      <c r="QUT131" s="327"/>
      <c r="QUU131" s="327"/>
      <c r="QUV131" s="327"/>
      <c r="QUW131" s="327"/>
      <c r="QUX131" s="327"/>
      <c r="QUY131" s="327"/>
      <c r="QUZ131" s="327"/>
      <c r="QVA131" s="327"/>
      <c r="QVB131" s="327"/>
      <c r="QVC131" s="327"/>
      <c r="QVD131" s="327"/>
      <c r="QVE131" s="327"/>
      <c r="QVF131" s="327"/>
      <c r="QVG131" s="327"/>
      <c r="QVH131" s="327"/>
      <c r="QVI131" s="327"/>
      <c r="QVJ131" s="327"/>
      <c r="QVK131" s="327"/>
      <c r="QVL131" s="327"/>
      <c r="QVM131" s="327"/>
      <c r="QVN131" s="327"/>
      <c r="QVO131" s="327"/>
      <c r="QVP131" s="327"/>
      <c r="QVQ131" s="327"/>
      <c r="QVR131" s="327"/>
      <c r="QVS131" s="327"/>
      <c r="QVT131" s="327"/>
      <c r="QVU131" s="327"/>
      <c r="QVV131" s="327"/>
      <c r="QVW131" s="327"/>
      <c r="QVX131" s="327"/>
      <c r="QVY131" s="327"/>
      <c r="QVZ131" s="327"/>
      <c r="QWA131" s="327"/>
      <c r="QWB131" s="327"/>
      <c r="QWC131" s="327"/>
      <c r="QWD131" s="327"/>
      <c r="QWE131" s="327"/>
      <c r="QWF131" s="327"/>
      <c r="QWG131" s="327"/>
      <c r="QWH131" s="327"/>
      <c r="QWI131" s="327"/>
      <c r="QWJ131" s="327"/>
      <c r="QWK131" s="327"/>
      <c r="QWL131" s="327"/>
      <c r="QWM131" s="327"/>
      <c r="QWN131" s="327"/>
      <c r="QWO131" s="327"/>
      <c r="QWP131" s="327"/>
      <c r="QWQ131" s="327"/>
      <c r="QWR131" s="327"/>
      <c r="QWS131" s="327"/>
      <c r="QWT131" s="327"/>
      <c r="QWU131" s="327"/>
      <c r="QWV131" s="327"/>
      <c r="QWW131" s="327"/>
      <c r="QWX131" s="327"/>
      <c r="QWY131" s="327"/>
      <c r="QWZ131" s="327"/>
      <c r="QXA131" s="327"/>
      <c r="QXB131" s="327"/>
      <c r="QXC131" s="327"/>
      <c r="QXD131" s="327"/>
      <c r="QXE131" s="327"/>
      <c r="QXF131" s="327"/>
      <c r="QXG131" s="327"/>
      <c r="QXH131" s="327"/>
      <c r="QXI131" s="327"/>
      <c r="QXJ131" s="327"/>
      <c r="QXK131" s="327"/>
      <c r="QXL131" s="327"/>
      <c r="QXM131" s="327"/>
      <c r="QXN131" s="327"/>
      <c r="QXO131" s="327"/>
      <c r="QXP131" s="327"/>
      <c r="QXQ131" s="327"/>
      <c r="QXR131" s="327"/>
      <c r="QXS131" s="327"/>
      <c r="QXT131" s="327"/>
      <c r="QXU131" s="327"/>
      <c r="QXV131" s="327"/>
      <c r="QXW131" s="327"/>
      <c r="QXX131" s="327"/>
      <c r="QXY131" s="327"/>
      <c r="QXZ131" s="327"/>
      <c r="QYA131" s="327"/>
      <c r="QYB131" s="327"/>
      <c r="QYC131" s="327"/>
      <c r="QYD131" s="327"/>
      <c r="QYE131" s="327"/>
      <c r="QYF131" s="327"/>
      <c r="QYG131" s="327"/>
      <c r="QYH131" s="327"/>
      <c r="QYI131" s="327"/>
      <c r="QYJ131" s="327"/>
      <c r="QYK131" s="327"/>
      <c r="QYL131" s="327"/>
      <c r="QYM131" s="327"/>
      <c r="QYN131" s="327"/>
      <c r="QYO131" s="327"/>
      <c r="QYP131" s="327"/>
      <c r="QYQ131" s="327"/>
      <c r="QYR131" s="327"/>
      <c r="QYS131" s="327"/>
      <c r="QYT131" s="327"/>
      <c r="QYU131" s="327"/>
      <c r="QYV131" s="327"/>
      <c r="QYW131" s="327"/>
      <c r="QYX131" s="327"/>
      <c r="QYY131" s="327"/>
      <c r="QYZ131" s="327"/>
      <c r="QZA131" s="327"/>
      <c r="QZB131" s="327"/>
      <c r="QZC131" s="327"/>
      <c r="QZD131" s="327"/>
      <c r="QZE131" s="327"/>
      <c r="QZF131" s="327"/>
      <c r="QZG131" s="327"/>
      <c r="QZH131" s="327"/>
      <c r="QZI131" s="327"/>
      <c r="QZJ131" s="327"/>
      <c r="QZK131" s="327"/>
      <c r="QZL131" s="327"/>
      <c r="QZM131" s="327"/>
      <c r="QZN131" s="327"/>
      <c r="QZO131" s="327"/>
      <c r="QZP131" s="327"/>
      <c r="QZQ131" s="327"/>
      <c r="QZR131" s="327"/>
      <c r="QZS131" s="327"/>
      <c r="QZT131" s="327"/>
      <c r="QZU131" s="327"/>
      <c r="QZV131" s="327"/>
      <c r="QZW131" s="327"/>
      <c r="QZX131" s="327"/>
      <c r="QZY131" s="327"/>
      <c r="QZZ131" s="327"/>
      <c r="RAA131" s="327"/>
      <c r="RAB131" s="327"/>
      <c r="RAC131" s="327"/>
      <c r="RAD131" s="327"/>
      <c r="RAE131" s="327"/>
      <c r="RAF131" s="327"/>
      <c r="RAG131" s="327"/>
      <c r="RAH131" s="327"/>
      <c r="RAI131" s="327"/>
      <c r="RAJ131" s="327"/>
      <c r="RAK131" s="327"/>
      <c r="RAL131" s="327"/>
      <c r="RAM131" s="327"/>
      <c r="RAN131" s="327"/>
      <c r="RAO131" s="327"/>
      <c r="RAP131" s="327"/>
      <c r="RAQ131" s="327"/>
      <c r="RAR131" s="327"/>
      <c r="RAS131" s="327"/>
      <c r="RAT131" s="327"/>
      <c r="RAU131" s="327"/>
      <c r="RAV131" s="327"/>
      <c r="RAW131" s="327"/>
      <c r="RAX131" s="327"/>
      <c r="RAY131" s="327"/>
      <c r="RAZ131" s="327"/>
      <c r="RBA131" s="327"/>
      <c r="RBB131" s="327"/>
      <c r="RBC131" s="327"/>
      <c r="RBD131" s="327"/>
      <c r="RBE131" s="327"/>
      <c r="RBF131" s="327"/>
      <c r="RBG131" s="327"/>
      <c r="RBH131" s="327"/>
      <c r="RBI131" s="327"/>
      <c r="RBJ131" s="327"/>
      <c r="RBK131" s="327"/>
      <c r="RBL131" s="327"/>
      <c r="RBM131" s="327"/>
      <c r="RBN131" s="327"/>
      <c r="RBO131" s="327"/>
      <c r="RBP131" s="327"/>
      <c r="RBQ131" s="327"/>
      <c r="RBR131" s="327"/>
      <c r="RBS131" s="327"/>
      <c r="RBT131" s="327"/>
      <c r="RBU131" s="327"/>
      <c r="RBV131" s="327"/>
      <c r="RBW131" s="327"/>
      <c r="RBX131" s="327"/>
      <c r="RBY131" s="327"/>
      <c r="RBZ131" s="327"/>
      <c r="RCA131" s="327"/>
      <c r="RCB131" s="327"/>
      <c r="RCC131" s="327"/>
      <c r="RCD131" s="327"/>
      <c r="RCE131" s="327"/>
      <c r="RCF131" s="327"/>
      <c r="RCG131" s="327"/>
      <c r="RCH131" s="327"/>
      <c r="RCI131" s="327"/>
      <c r="RCJ131" s="327"/>
      <c r="RCK131" s="327"/>
      <c r="RCL131" s="327"/>
      <c r="RCM131" s="327"/>
      <c r="RCN131" s="327"/>
      <c r="RCO131" s="327"/>
      <c r="RCP131" s="327"/>
      <c r="RCQ131" s="327"/>
      <c r="RCR131" s="327"/>
      <c r="RCS131" s="327"/>
      <c r="RCT131" s="327"/>
      <c r="RCU131" s="327"/>
      <c r="RCV131" s="327"/>
      <c r="RCW131" s="327"/>
      <c r="RCX131" s="327"/>
      <c r="RCY131" s="327"/>
      <c r="RCZ131" s="327"/>
      <c r="RDA131" s="327"/>
      <c r="RDB131" s="327"/>
      <c r="RDC131" s="327"/>
      <c r="RDD131" s="327"/>
      <c r="RDE131" s="327"/>
      <c r="RDF131" s="327"/>
      <c r="RDG131" s="327"/>
      <c r="RDH131" s="327"/>
      <c r="RDI131" s="327"/>
      <c r="RDJ131" s="327"/>
      <c r="RDK131" s="327"/>
      <c r="RDL131" s="327"/>
      <c r="RDM131" s="327"/>
      <c r="RDN131" s="327"/>
      <c r="RDO131" s="327"/>
      <c r="RDP131" s="327"/>
      <c r="RDQ131" s="327"/>
      <c r="RDR131" s="327"/>
      <c r="RDS131" s="327"/>
      <c r="RDT131" s="327"/>
      <c r="RDU131" s="327"/>
      <c r="RDV131" s="327"/>
      <c r="RDW131" s="327"/>
      <c r="RDX131" s="327"/>
      <c r="RDY131" s="327"/>
      <c r="RDZ131" s="327"/>
      <c r="REA131" s="327"/>
      <c r="REB131" s="327"/>
      <c r="REC131" s="327"/>
      <c r="RED131" s="327"/>
      <c r="REE131" s="327"/>
      <c r="REF131" s="327"/>
      <c r="REG131" s="327"/>
      <c r="REH131" s="327"/>
      <c r="REI131" s="327"/>
      <c r="REJ131" s="327"/>
      <c r="REK131" s="327"/>
      <c r="REL131" s="327"/>
      <c r="REM131" s="327"/>
      <c r="REN131" s="327"/>
      <c r="REO131" s="327"/>
      <c r="REP131" s="327"/>
      <c r="REQ131" s="327"/>
      <c r="RER131" s="327"/>
      <c r="RES131" s="327"/>
      <c r="RET131" s="327"/>
      <c r="REU131" s="327"/>
      <c r="REV131" s="327"/>
      <c r="REW131" s="327"/>
      <c r="REX131" s="327"/>
      <c r="REY131" s="327"/>
      <c r="REZ131" s="327"/>
      <c r="RFA131" s="327"/>
      <c r="RFB131" s="327"/>
      <c r="RFC131" s="327"/>
      <c r="RFD131" s="327"/>
      <c r="RFE131" s="327"/>
      <c r="RFF131" s="327"/>
      <c r="RFG131" s="327"/>
      <c r="RFH131" s="327"/>
      <c r="RFI131" s="327"/>
      <c r="RFJ131" s="327"/>
      <c r="RFK131" s="327"/>
      <c r="RFL131" s="327"/>
      <c r="RFM131" s="327"/>
      <c r="RFN131" s="327"/>
      <c r="RFO131" s="327"/>
      <c r="RFP131" s="327"/>
      <c r="RFQ131" s="327"/>
      <c r="RFR131" s="327"/>
      <c r="RFS131" s="327"/>
      <c r="RFT131" s="327"/>
      <c r="RFU131" s="327"/>
      <c r="RFV131" s="327"/>
      <c r="RFW131" s="327"/>
      <c r="RFX131" s="327"/>
      <c r="RFY131" s="327"/>
      <c r="RFZ131" s="327"/>
      <c r="RGA131" s="327"/>
      <c r="RGB131" s="327"/>
      <c r="RGC131" s="327"/>
      <c r="RGD131" s="327"/>
      <c r="RGE131" s="327"/>
      <c r="RGF131" s="327"/>
      <c r="RGG131" s="327"/>
      <c r="RGH131" s="327"/>
      <c r="RGI131" s="327"/>
      <c r="RGJ131" s="327"/>
      <c r="RGK131" s="327"/>
      <c r="RGL131" s="327"/>
      <c r="RGM131" s="327"/>
      <c r="RGN131" s="327"/>
      <c r="RGO131" s="327"/>
      <c r="RGP131" s="327"/>
      <c r="RGQ131" s="327"/>
      <c r="RGR131" s="327"/>
      <c r="RGS131" s="327"/>
      <c r="RGT131" s="327"/>
      <c r="RGU131" s="327"/>
      <c r="RGV131" s="327"/>
      <c r="RGW131" s="327"/>
      <c r="RGX131" s="327"/>
      <c r="RGY131" s="327"/>
      <c r="RGZ131" s="327"/>
      <c r="RHA131" s="327"/>
      <c r="RHB131" s="327"/>
      <c r="RHC131" s="327"/>
      <c r="RHD131" s="327"/>
      <c r="RHE131" s="327"/>
      <c r="RHF131" s="327"/>
      <c r="RHG131" s="327"/>
      <c r="RHH131" s="327"/>
      <c r="RHI131" s="327"/>
      <c r="RHJ131" s="327"/>
      <c r="RHK131" s="327"/>
      <c r="RHL131" s="327"/>
      <c r="RHM131" s="327"/>
      <c r="RHN131" s="327"/>
      <c r="RHO131" s="327"/>
      <c r="RHP131" s="327"/>
      <c r="RHQ131" s="327"/>
      <c r="RHR131" s="327"/>
      <c r="RHS131" s="327"/>
      <c r="RHT131" s="327"/>
      <c r="RHU131" s="327"/>
      <c r="RHV131" s="327"/>
      <c r="RHW131" s="327"/>
      <c r="RHX131" s="327"/>
      <c r="RHY131" s="327"/>
      <c r="RHZ131" s="327"/>
      <c r="RIA131" s="327"/>
      <c r="RIB131" s="327"/>
      <c r="RIC131" s="327"/>
      <c r="RID131" s="327"/>
      <c r="RIE131" s="327"/>
      <c r="RIF131" s="327"/>
      <c r="RIG131" s="327"/>
      <c r="RIH131" s="327"/>
      <c r="RII131" s="327"/>
      <c r="RIJ131" s="327"/>
      <c r="RIK131" s="327"/>
      <c r="RIL131" s="327"/>
      <c r="RIM131" s="327"/>
      <c r="RIN131" s="327"/>
      <c r="RIO131" s="327"/>
      <c r="RIP131" s="327"/>
      <c r="RIQ131" s="327"/>
      <c r="RIR131" s="327"/>
      <c r="RIS131" s="327"/>
      <c r="RIT131" s="327"/>
      <c r="RIU131" s="327"/>
      <c r="RIV131" s="327"/>
      <c r="RIW131" s="327"/>
      <c r="RIX131" s="327"/>
      <c r="RIY131" s="327"/>
      <c r="RIZ131" s="327"/>
      <c r="RJA131" s="327"/>
      <c r="RJB131" s="327"/>
      <c r="RJC131" s="327"/>
      <c r="RJD131" s="327"/>
      <c r="RJE131" s="327"/>
      <c r="RJF131" s="327"/>
      <c r="RJG131" s="327"/>
      <c r="RJH131" s="327"/>
      <c r="RJI131" s="327"/>
      <c r="RJJ131" s="327"/>
      <c r="RJK131" s="327"/>
      <c r="RJL131" s="327"/>
      <c r="RJM131" s="327"/>
      <c r="RJN131" s="327"/>
      <c r="RJO131" s="327"/>
      <c r="RJP131" s="327"/>
      <c r="RJQ131" s="327"/>
      <c r="RJR131" s="327"/>
      <c r="RJS131" s="327"/>
      <c r="RJT131" s="327"/>
      <c r="RJU131" s="327"/>
      <c r="RJV131" s="327"/>
      <c r="RJW131" s="327"/>
      <c r="RJX131" s="327"/>
      <c r="RJY131" s="327"/>
      <c r="RJZ131" s="327"/>
      <c r="RKA131" s="327"/>
      <c r="RKB131" s="327"/>
      <c r="RKC131" s="327"/>
      <c r="RKD131" s="327"/>
      <c r="RKE131" s="327"/>
      <c r="RKF131" s="327"/>
      <c r="RKG131" s="327"/>
      <c r="RKH131" s="327"/>
      <c r="RKI131" s="327"/>
      <c r="RKJ131" s="327"/>
      <c r="RKK131" s="327"/>
      <c r="RKL131" s="327"/>
      <c r="RKM131" s="327"/>
      <c r="RKN131" s="327"/>
      <c r="RKO131" s="327"/>
      <c r="RKP131" s="327"/>
      <c r="RKQ131" s="327"/>
      <c r="RKR131" s="327"/>
      <c r="RKS131" s="327"/>
      <c r="RKT131" s="327"/>
      <c r="RKU131" s="327"/>
      <c r="RKV131" s="327"/>
      <c r="RKW131" s="327"/>
      <c r="RKX131" s="327"/>
      <c r="RKY131" s="327"/>
      <c r="RKZ131" s="327"/>
      <c r="RLA131" s="327"/>
      <c r="RLB131" s="327"/>
      <c r="RLC131" s="327"/>
      <c r="RLD131" s="327"/>
      <c r="RLE131" s="327"/>
      <c r="RLF131" s="327"/>
      <c r="RLG131" s="327"/>
      <c r="RLH131" s="327"/>
      <c r="RLI131" s="327"/>
      <c r="RLJ131" s="327"/>
      <c r="RLK131" s="327"/>
      <c r="RLL131" s="327"/>
      <c r="RLM131" s="327"/>
      <c r="RLN131" s="327"/>
      <c r="RLO131" s="327"/>
      <c r="RLP131" s="327"/>
      <c r="RLQ131" s="327"/>
      <c r="RLR131" s="327"/>
      <c r="RLS131" s="327"/>
      <c r="RLT131" s="327"/>
      <c r="RLU131" s="327"/>
      <c r="RLV131" s="327"/>
      <c r="RLW131" s="327"/>
      <c r="RLX131" s="327"/>
      <c r="RLY131" s="327"/>
      <c r="RLZ131" s="327"/>
      <c r="RMA131" s="327"/>
      <c r="RMB131" s="327"/>
      <c r="RMC131" s="327"/>
      <c r="RMD131" s="327"/>
      <c r="RME131" s="327"/>
      <c r="RMF131" s="327"/>
      <c r="RMG131" s="327"/>
      <c r="RMH131" s="327"/>
      <c r="RMI131" s="327"/>
      <c r="RMJ131" s="327"/>
      <c r="RMK131" s="327"/>
      <c r="RML131" s="327"/>
      <c r="RMM131" s="327"/>
      <c r="RMN131" s="327"/>
      <c r="RMO131" s="327"/>
      <c r="RMP131" s="327"/>
      <c r="RMQ131" s="327"/>
      <c r="RMR131" s="327"/>
      <c r="RMS131" s="327"/>
      <c r="RMT131" s="327"/>
      <c r="RMU131" s="327"/>
      <c r="RMV131" s="327"/>
      <c r="RMW131" s="327"/>
      <c r="RMX131" s="327"/>
      <c r="RMY131" s="327"/>
      <c r="RMZ131" s="327"/>
      <c r="RNA131" s="327"/>
      <c r="RNB131" s="327"/>
      <c r="RNC131" s="327"/>
      <c r="RND131" s="327"/>
      <c r="RNE131" s="327"/>
      <c r="RNF131" s="327"/>
      <c r="RNG131" s="327"/>
      <c r="RNH131" s="327"/>
      <c r="RNI131" s="327"/>
      <c r="RNJ131" s="327"/>
      <c r="RNK131" s="327"/>
      <c r="RNL131" s="327"/>
      <c r="RNM131" s="327"/>
      <c r="RNN131" s="327"/>
      <c r="RNO131" s="327"/>
      <c r="RNP131" s="327"/>
      <c r="RNQ131" s="327"/>
      <c r="RNR131" s="327"/>
      <c r="RNS131" s="327"/>
      <c r="RNT131" s="327"/>
      <c r="RNU131" s="327"/>
      <c r="RNV131" s="327"/>
      <c r="RNW131" s="327"/>
      <c r="RNX131" s="327"/>
      <c r="RNY131" s="327"/>
      <c r="RNZ131" s="327"/>
      <c r="ROA131" s="327"/>
      <c r="ROB131" s="327"/>
      <c r="ROC131" s="327"/>
      <c r="ROD131" s="327"/>
      <c r="ROE131" s="327"/>
      <c r="ROF131" s="327"/>
      <c r="ROG131" s="327"/>
      <c r="ROH131" s="327"/>
      <c r="ROI131" s="327"/>
      <c r="ROJ131" s="327"/>
      <c r="ROK131" s="327"/>
      <c r="ROL131" s="327"/>
      <c r="ROM131" s="327"/>
      <c r="RON131" s="327"/>
      <c r="ROO131" s="327"/>
      <c r="ROP131" s="327"/>
      <c r="ROQ131" s="327"/>
      <c r="ROR131" s="327"/>
      <c r="ROS131" s="327"/>
      <c r="ROT131" s="327"/>
      <c r="ROU131" s="327"/>
      <c r="ROV131" s="327"/>
      <c r="ROW131" s="327"/>
      <c r="ROX131" s="327"/>
      <c r="ROY131" s="327"/>
      <c r="ROZ131" s="327"/>
      <c r="RPA131" s="327"/>
      <c r="RPB131" s="327"/>
      <c r="RPC131" s="327"/>
      <c r="RPD131" s="327"/>
      <c r="RPE131" s="327"/>
      <c r="RPF131" s="327"/>
      <c r="RPG131" s="327"/>
      <c r="RPH131" s="327"/>
      <c r="RPI131" s="327"/>
      <c r="RPJ131" s="327"/>
      <c r="RPK131" s="327"/>
      <c r="RPL131" s="327"/>
      <c r="RPM131" s="327"/>
      <c r="RPN131" s="327"/>
      <c r="RPO131" s="327"/>
      <c r="RPP131" s="327"/>
      <c r="RPQ131" s="327"/>
      <c r="RPR131" s="327"/>
      <c r="RPS131" s="327"/>
      <c r="RPT131" s="327"/>
      <c r="RPU131" s="327"/>
      <c r="RPV131" s="327"/>
      <c r="RPW131" s="327"/>
      <c r="RPX131" s="327"/>
      <c r="RPY131" s="327"/>
      <c r="RPZ131" s="327"/>
      <c r="RQA131" s="327"/>
      <c r="RQB131" s="327"/>
      <c r="RQC131" s="327"/>
      <c r="RQD131" s="327"/>
      <c r="RQE131" s="327"/>
      <c r="RQF131" s="327"/>
      <c r="RQG131" s="327"/>
      <c r="RQH131" s="327"/>
      <c r="RQI131" s="327"/>
      <c r="RQJ131" s="327"/>
      <c r="RQK131" s="327"/>
      <c r="RQL131" s="327"/>
      <c r="RQM131" s="327"/>
      <c r="RQN131" s="327"/>
      <c r="RQO131" s="327"/>
      <c r="RQP131" s="327"/>
      <c r="RQQ131" s="327"/>
      <c r="RQR131" s="327"/>
      <c r="RQS131" s="327"/>
      <c r="RQT131" s="327"/>
      <c r="RQU131" s="327"/>
      <c r="RQV131" s="327"/>
      <c r="RQW131" s="327"/>
      <c r="RQX131" s="327"/>
      <c r="RQY131" s="327"/>
      <c r="RQZ131" s="327"/>
      <c r="RRA131" s="327"/>
      <c r="RRB131" s="327"/>
      <c r="RRC131" s="327"/>
      <c r="RRD131" s="327"/>
      <c r="RRE131" s="327"/>
      <c r="RRF131" s="327"/>
      <c r="RRG131" s="327"/>
      <c r="RRH131" s="327"/>
      <c r="RRI131" s="327"/>
      <c r="RRJ131" s="327"/>
      <c r="RRK131" s="327"/>
      <c r="RRL131" s="327"/>
      <c r="RRM131" s="327"/>
      <c r="RRN131" s="327"/>
      <c r="RRO131" s="327"/>
      <c r="RRP131" s="327"/>
      <c r="RRQ131" s="327"/>
      <c r="RRR131" s="327"/>
      <c r="RRS131" s="327"/>
      <c r="RRT131" s="327"/>
      <c r="RRU131" s="327"/>
      <c r="RRV131" s="327"/>
      <c r="RRW131" s="327"/>
      <c r="RRX131" s="327"/>
      <c r="RRY131" s="327"/>
      <c r="RRZ131" s="327"/>
      <c r="RSA131" s="327"/>
      <c r="RSB131" s="327"/>
      <c r="RSC131" s="327"/>
      <c r="RSD131" s="327"/>
      <c r="RSE131" s="327"/>
      <c r="RSF131" s="327"/>
      <c r="RSG131" s="327"/>
      <c r="RSH131" s="327"/>
      <c r="RSI131" s="327"/>
      <c r="RSJ131" s="327"/>
      <c r="RSK131" s="327"/>
      <c r="RSL131" s="327"/>
      <c r="RSM131" s="327"/>
      <c r="RSN131" s="327"/>
      <c r="RSO131" s="327"/>
      <c r="RSP131" s="327"/>
      <c r="RSQ131" s="327"/>
      <c r="RSR131" s="327"/>
      <c r="RSS131" s="327"/>
      <c r="RST131" s="327"/>
      <c r="RSU131" s="327"/>
      <c r="RSV131" s="327"/>
      <c r="RSW131" s="327"/>
      <c r="RSX131" s="327"/>
      <c r="RSY131" s="327"/>
      <c r="RSZ131" s="327"/>
      <c r="RTA131" s="327"/>
      <c r="RTB131" s="327"/>
      <c r="RTC131" s="327"/>
      <c r="RTD131" s="327"/>
      <c r="RTE131" s="327"/>
      <c r="RTF131" s="327"/>
      <c r="RTG131" s="327"/>
      <c r="RTH131" s="327"/>
      <c r="RTI131" s="327"/>
      <c r="RTJ131" s="327"/>
      <c r="RTK131" s="327"/>
      <c r="RTL131" s="327"/>
      <c r="RTM131" s="327"/>
      <c r="RTN131" s="327"/>
      <c r="RTO131" s="327"/>
      <c r="RTP131" s="327"/>
      <c r="RTQ131" s="327"/>
      <c r="RTR131" s="327"/>
      <c r="RTS131" s="327"/>
      <c r="RTT131" s="327"/>
      <c r="RTU131" s="327"/>
      <c r="RTV131" s="327"/>
      <c r="RTW131" s="327"/>
      <c r="RTX131" s="327"/>
      <c r="RTY131" s="327"/>
      <c r="RTZ131" s="327"/>
      <c r="RUA131" s="327"/>
      <c r="RUB131" s="327"/>
      <c r="RUC131" s="327"/>
      <c r="RUD131" s="327"/>
      <c r="RUE131" s="327"/>
      <c r="RUF131" s="327"/>
      <c r="RUG131" s="327"/>
      <c r="RUH131" s="327"/>
      <c r="RUI131" s="327"/>
      <c r="RUJ131" s="327"/>
      <c r="RUK131" s="327"/>
      <c r="RUL131" s="327"/>
      <c r="RUM131" s="327"/>
      <c r="RUN131" s="327"/>
      <c r="RUO131" s="327"/>
      <c r="RUP131" s="327"/>
      <c r="RUQ131" s="327"/>
      <c r="RUR131" s="327"/>
      <c r="RUS131" s="327"/>
      <c r="RUT131" s="327"/>
      <c r="RUU131" s="327"/>
      <c r="RUV131" s="327"/>
      <c r="RUW131" s="327"/>
      <c r="RUX131" s="327"/>
      <c r="RUY131" s="327"/>
      <c r="RUZ131" s="327"/>
      <c r="RVA131" s="327"/>
      <c r="RVB131" s="327"/>
      <c r="RVC131" s="327"/>
      <c r="RVD131" s="327"/>
      <c r="RVE131" s="327"/>
      <c r="RVF131" s="327"/>
      <c r="RVG131" s="327"/>
      <c r="RVH131" s="327"/>
      <c r="RVI131" s="327"/>
      <c r="RVJ131" s="327"/>
      <c r="RVK131" s="327"/>
      <c r="RVL131" s="327"/>
      <c r="RVM131" s="327"/>
      <c r="RVN131" s="327"/>
      <c r="RVO131" s="327"/>
      <c r="RVP131" s="327"/>
      <c r="RVQ131" s="327"/>
      <c r="RVR131" s="327"/>
      <c r="RVS131" s="327"/>
      <c r="RVT131" s="327"/>
      <c r="RVU131" s="327"/>
      <c r="RVV131" s="327"/>
      <c r="RVW131" s="327"/>
      <c r="RVX131" s="327"/>
      <c r="RVY131" s="327"/>
      <c r="RVZ131" s="327"/>
      <c r="RWA131" s="327"/>
      <c r="RWB131" s="327"/>
      <c r="RWC131" s="327"/>
      <c r="RWD131" s="327"/>
      <c r="RWE131" s="327"/>
      <c r="RWF131" s="327"/>
      <c r="RWG131" s="327"/>
      <c r="RWH131" s="327"/>
      <c r="RWI131" s="327"/>
      <c r="RWJ131" s="327"/>
      <c r="RWK131" s="327"/>
      <c r="RWL131" s="327"/>
      <c r="RWM131" s="327"/>
      <c r="RWN131" s="327"/>
      <c r="RWO131" s="327"/>
      <c r="RWP131" s="327"/>
      <c r="RWQ131" s="327"/>
      <c r="RWR131" s="327"/>
      <c r="RWS131" s="327"/>
      <c r="RWT131" s="327"/>
      <c r="RWU131" s="327"/>
      <c r="RWV131" s="327"/>
      <c r="RWW131" s="327"/>
      <c r="RWX131" s="327"/>
      <c r="RWY131" s="327"/>
      <c r="RWZ131" s="327"/>
      <c r="RXA131" s="327"/>
      <c r="RXB131" s="327"/>
      <c r="RXC131" s="327"/>
      <c r="RXD131" s="327"/>
      <c r="RXE131" s="327"/>
      <c r="RXF131" s="327"/>
      <c r="RXG131" s="327"/>
      <c r="RXH131" s="327"/>
      <c r="RXI131" s="327"/>
      <c r="RXJ131" s="327"/>
      <c r="RXK131" s="327"/>
      <c r="RXL131" s="327"/>
      <c r="RXM131" s="327"/>
      <c r="RXN131" s="327"/>
      <c r="RXO131" s="327"/>
      <c r="RXP131" s="327"/>
      <c r="RXQ131" s="327"/>
      <c r="RXR131" s="327"/>
      <c r="RXS131" s="327"/>
      <c r="RXT131" s="327"/>
      <c r="RXU131" s="327"/>
      <c r="RXV131" s="327"/>
      <c r="RXW131" s="327"/>
      <c r="RXX131" s="327"/>
      <c r="RXY131" s="327"/>
      <c r="RXZ131" s="327"/>
      <c r="RYA131" s="327"/>
      <c r="RYB131" s="327"/>
      <c r="RYC131" s="327"/>
      <c r="RYD131" s="327"/>
      <c r="RYE131" s="327"/>
      <c r="RYF131" s="327"/>
      <c r="RYG131" s="327"/>
      <c r="RYH131" s="327"/>
      <c r="RYI131" s="327"/>
      <c r="RYJ131" s="327"/>
      <c r="RYK131" s="327"/>
      <c r="RYL131" s="327"/>
      <c r="RYM131" s="327"/>
      <c r="RYN131" s="327"/>
      <c r="RYO131" s="327"/>
      <c r="RYP131" s="327"/>
      <c r="RYQ131" s="327"/>
      <c r="RYR131" s="327"/>
      <c r="RYS131" s="327"/>
      <c r="RYT131" s="327"/>
      <c r="RYU131" s="327"/>
      <c r="RYV131" s="327"/>
      <c r="RYW131" s="327"/>
      <c r="RYX131" s="327"/>
      <c r="RYY131" s="327"/>
      <c r="RYZ131" s="327"/>
      <c r="RZA131" s="327"/>
      <c r="RZB131" s="327"/>
      <c r="RZC131" s="327"/>
      <c r="RZD131" s="327"/>
      <c r="RZE131" s="327"/>
      <c r="RZF131" s="327"/>
      <c r="RZG131" s="327"/>
      <c r="RZH131" s="327"/>
      <c r="RZI131" s="327"/>
      <c r="RZJ131" s="327"/>
      <c r="RZK131" s="327"/>
      <c r="RZL131" s="327"/>
      <c r="RZM131" s="327"/>
      <c r="RZN131" s="327"/>
      <c r="RZO131" s="327"/>
      <c r="RZP131" s="327"/>
      <c r="RZQ131" s="327"/>
      <c r="RZR131" s="327"/>
      <c r="RZS131" s="327"/>
      <c r="RZT131" s="327"/>
      <c r="RZU131" s="327"/>
      <c r="RZV131" s="327"/>
      <c r="RZW131" s="327"/>
      <c r="RZX131" s="327"/>
      <c r="RZY131" s="327"/>
      <c r="RZZ131" s="327"/>
      <c r="SAA131" s="327"/>
      <c r="SAB131" s="327"/>
      <c r="SAC131" s="327"/>
      <c r="SAD131" s="327"/>
      <c r="SAE131" s="327"/>
      <c r="SAF131" s="327"/>
      <c r="SAG131" s="327"/>
      <c r="SAH131" s="327"/>
      <c r="SAI131" s="327"/>
      <c r="SAJ131" s="327"/>
      <c r="SAK131" s="327"/>
      <c r="SAL131" s="327"/>
      <c r="SAM131" s="327"/>
      <c r="SAN131" s="327"/>
      <c r="SAO131" s="327"/>
      <c r="SAP131" s="327"/>
      <c r="SAQ131" s="327"/>
      <c r="SAR131" s="327"/>
      <c r="SAS131" s="327"/>
      <c r="SAT131" s="327"/>
      <c r="SAU131" s="327"/>
      <c r="SAV131" s="327"/>
      <c r="SAW131" s="327"/>
      <c r="SAX131" s="327"/>
      <c r="SAY131" s="327"/>
      <c r="SAZ131" s="327"/>
      <c r="SBA131" s="327"/>
      <c r="SBB131" s="327"/>
      <c r="SBC131" s="327"/>
      <c r="SBD131" s="327"/>
      <c r="SBE131" s="327"/>
      <c r="SBF131" s="327"/>
      <c r="SBG131" s="327"/>
      <c r="SBH131" s="327"/>
      <c r="SBI131" s="327"/>
      <c r="SBJ131" s="327"/>
      <c r="SBK131" s="327"/>
      <c r="SBL131" s="327"/>
      <c r="SBM131" s="327"/>
      <c r="SBN131" s="327"/>
      <c r="SBO131" s="327"/>
      <c r="SBP131" s="327"/>
      <c r="SBQ131" s="327"/>
      <c r="SBR131" s="327"/>
      <c r="SBS131" s="327"/>
      <c r="SBT131" s="327"/>
      <c r="SBU131" s="327"/>
      <c r="SBV131" s="327"/>
      <c r="SBW131" s="327"/>
      <c r="SBX131" s="327"/>
      <c r="SBY131" s="327"/>
      <c r="SBZ131" s="327"/>
      <c r="SCA131" s="327"/>
      <c r="SCB131" s="327"/>
      <c r="SCC131" s="327"/>
      <c r="SCD131" s="327"/>
      <c r="SCE131" s="327"/>
      <c r="SCF131" s="327"/>
      <c r="SCG131" s="327"/>
      <c r="SCH131" s="327"/>
      <c r="SCI131" s="327"/>
      <c r="SCJ131" s="327"/>
      <c r="SCK131" s="327"/>
      <c r="SCL131" s="327"/>
      <c r="SCM131" s="327"/>
      <c r="SCN131" s="327"/>
      <c r="SCO131" s="327"/>
      <c r="SCP131" s="327"/>
      <c r="SCQ131" s="327"/>
      <c r="SCR131" s="327"/>
      <c r="SCS131" s="327"/>
      <c r="SCT131" s="327"/>
      <c r="SCU131" s="327"/>
      <c r="SCV131" s="327"/>
      <c r="SCW131" s="327"/>
      <c r="SCX131" s="327"/>
      <c r="SCY131" s="327"/>
      <c r="SCZ131" s="327"/>
      <c r="SDA131" s="327"/>
      <c r="SDB131" s="327"/>
      <c r="SDC131" s="327"/>
      <c r="SDD131" s="327"/>
      <c r="SDE131" s="327"/>
      <c r="SDF131" s="327"/>
      <c r="SDG131" s="327"/>
      <c r="SDH131" s="327"/>
      <c r="SDI131" s="327"/>
      <c r="SDJ131" s="327"/>
      <c r="SDK131" s="327"/>
      <c r="SDL131" s="327"/>
      <c r="SDM131" s="327"/>
      <c r="SDN131" s="327"/>
      <c r="SDO131" s="327"/>
      <c r="SDP131" s="327"/>
      <c r="SDQ131" s="327"/>
      <c r="SDR131" s="327"/>
      <c r="SDS131" s="327"/>
      <c r="SDT131" s="327"/>
      <c r="SDU131" s="327"/>
      <c r="SDV131" s="327"/>
      <c r="SDW131" s="327"/>
      <c r="SDX131" s="327"/>
      <c r="SDY131" s="327"/>
      <c r="SDZ131" s="327"/>
      <c r="SEA131" s="327"/>
      <c r="SEB131" s="327"/>
      <c r="SEC131" s="327"/>
      <c r="SED131" s="327"/>
      <c r="SEE131" s="327"/>
      <c r="SEF131" s="327"/>
      <c r="SEG131" s="327"/>
      <c r="SEH131" s="327"/>
      <c r="SEI131" s="327"/>
      <c r="SEJ131" s="327"/>
      <c r="SEK131" s="327"/>
      <c r="SEL131" s="327"/>
      <c r="SEM131" s="327"/>
      <c r="SEN131" s="327"/>
      <c r="SEO131" s="327"/>
      <c r="SEP131" s="327"/>
      <c r="SEQ131" s="327"/>
      <c r="SER131" s="327"/>
      <c r="SES131" s="327"/>
      <c r="SET131" s="327"/>
      <c r="SEU131" s="327"/>
      <c r="SEV131" s="327"/>
      <c r="SEW131" s="327"/>
      <c r="SEX131" s="327"/>
      <c r="SEY131" s="327"/>
      <c r="SEZ131" s="327"/>
      <c r="SFA131" s="327"/>
      <c r="SFB131" s="327"/>
      <c r="SFC131" s="327"/>
      <c r="SFD131" s="327"/>
      <c r="SFE131" s="327"/>
      <c r="SFF131" s="327"/>
      <c r="SFG131" s="327"/>
      <c r="SFH131" s="327"/>
      <c r="SFI131" s="327"/>
      <c r="SFJ131" s="327"/>
      <c r="SFK131" s="327"/>
      <c r="SFL131" s="327"/>
      <c r="SFM131" s="327"/>
      <c r="SFN131" s="327"/>
      <c r="SFO131" s="327"/>
      <c r="SFP131" s="327"/>
      <c r="SFQ131" s="327"/>
      <c r="SFR131" s="327"/>
      <c r="SFS131" s="327"/>
      <c r="SFT131" s="327"/>
      <c r="SFU131" s="327"/>
      <c r="SFV131" s="327"/>
      <c r="SFW131" s="327"/>
      <c r="SFX131" s="327"/>
      <c r="SFY131" s="327"/>
      <c r="SFZ131" s="327"/>
      <c r="SGA131" s="327"/>
      <c r="SGB131" s="327"/>
      <c r="SGC131" s="327"/>
      <c r="SGD131" s="327"/>
      <c r="SGE131" s="327"/>
      <c r="SGF131" s="327"/>
      <c r="SGG131" s="327"/>
      <c r="SGH131" s="327"/>
      <c r="SGI131" s="327"/>
      <c r="SGJ131" s="327"/>
      <c r="SGK131" s="327"/>
      <c r="SGL131" s="327"/>
      <c r="SGM131" s="327"/>
      <c r="SGN131" s="327"/>
      <c r="SGO131" s="327"/>
      <c r="SGP131" s="327"/>
      <c r="SGQ131" s="327"/>
      <c r="SGR131" s="327"/>
      <c r="SGS131" s="327"/>
      <c r="SGT131" s="327"/>
      <c r="SGU131" s="327"/>
      <c r="SGV131" s="327"/>
      <c r="SGW131" s="327"/>
      <c r="SGX131" s="327"/>
      <c r="SGY131" s="327"/>
      <c r="SGZ131" s="327"/>
      <c r="SHA131" s="327"/>
      <c r="SHB131" s="327"/>
      <c r="SHC131" s="327"/>
      <c r="SHD131" s="327"/>
      <c r="SHE131" s="327"/>
      <c r="SHF131" s="327"/>
      <c r="SHG131" s="327"/>
      <c r="SHH131" s="327"/>
      <c r="SHI131" s="327"/>
      <c r="SHJ131" s="327"/>
      <c r="SHK131" s="327"/>
      <c r="SHL131" s="327"/>
      <c r="SHM131" s="327"/>
      <c r="SHN131" s="327"/>
      <c r="SHO131" s="327"/>
      <c r="SHP131" s="327"/>
      <c r="SHQ131" s="327"/>
      <c r="SHR131" s="327"/>
      <c r="SHS131" s="327"/>
      <c r="SHT131" s="327"/>
      <c r="SHU131" s="327"/>
      <c r="SHV131" s="327"/>
      <c r="SHW131" s="327"/>
      <c r="SHX131" s="327"/>
      <c r="SHY131" s="327"/>
      <c r="SHZ131" s="327"/>
      <c r="SIA131" s="327"/>
      <c r="SIB131" s="327"/>
      <c r="SIC131" s="327"/>
      <c r="SID131" s="327"/>
      <c r="SIE131" s="327"/>
      <c r="SIF131" s="327"/>
      <c r="SIG131" s="327"/>
      <c r="SIH131" s="327"/>
      <c r="SII131" s="327"/>
      <c r="SIJ131" s="327"/>
      <c r="SIK131" s="327"/>
      <c r="SIL131" s="327"/>
      <c r="SIM131" s="327"/>
      <c r="SIN131" s="327"/>
      <c r="SIO131" s="327"/>
      <c r="SIP131" s="327"/>
      <c r="SIQ131" s="327"/>
      <c r="SIR131" s="327"/>
      <c r="SIS131" s="327"/>
      <c r="SIT131" s="327"/>
      <c r="SIU131" s="327"/>
      <c r="SIV131" s="327"/>
      <c r="SIW131" s="327"/>
      <c r="SIX131" s="327"/>
      <c r="SIY131" s="327"/>
      <c r="SIZ131" s="327"/>
      <c r="SJA131" s="327"/>
      <c r="SJB131" s="327"/>
      <c r="SJC131" s="327"/>
      <c r="SJD131" s="327"/>
      <c r="SJE131" s="327"/>
      <c r="SJF131" s="327"/>
      <c r="SJG131" s="327"/>
      <c r="SJH131" s="327"/>
      <c r="SJI131" s="327"/>
      <c r="SJJ131" s="327"/>
      <c r="SJK131" s="327"/>
      <c r="SJL131" s="327"/>
      <c r="SJM131" s="327"/>
      <c r="SJN131" s="327"/>
      <c r="SJO131" s="327"/>
      <c r="SJP131" s="327"/>
      <c r="SJQ131" s="327"/>
      <c r="SJR131" s="327"/>
      <c r="SJS131" s="327"/>
      <c r="SJT131" s="327"/>
      <c r="SJU131" s="327"/>
      <c r="SJV131" s="327"/>
      <c r="SJW131" s="327"/>
      <c r="SJX131" s="327"/>
      <c r="SJY131" s="327"/>
      <c r="SJZ131" s="327"/>
      <c r="SKA131" s="327"/>
      <c r="SKB131" s="327"/>
      <c r="SKC131" s="327"/>
      <c r="SKD131" s="327"/>
      <c r="SKE131" s="327"/>
      <c r="SKF131" s="327"/>
      <c r="SKG131" s="327"/>
      <c r="SKH131" s="327"/>
      <c r="SKI131" s="327"/>
      <c r="SKJ131" s="327"/>
      <c r="SKK131" s="327"/>
      <c r="SKL131" s="327"/>
      <c r="SKM131" s="327"/>
      <c r="SKN131" s="327"/>
      <c r="SKO131" s="327"/>
      <c r="SKP131" s="327"/>
      <c r="SKQ131" s="327"/>
      <c r="SKR131" s="327"/>
      <c r="SKS131" s="327"/>
      <c r="SKT131" s="327"/>
      <c r="SKU131" s="327"/>
      <c r="SKV131" s="327"/>
      <c r="SKW131" s="327"/>
      <c r="SKX131" s="327"/>
      <c r="SKY131" s="327"/>
      <c r="SKZ131" s="327"/>
      <c r="SLA131" s="327"/>
      <c r="SLB131" s="327"/>
      <c r="SLC131" s="327"/>
      <c r="SLD131" s="327"/>
      <c r="SLE131" s="327"/>
      <c r="SLF131" s="327"/>
      <c r="SLG131" s="327"/>
      <c r="SLH131" s="327"/>
      <c r="SLI131" s="327"/>
      <c r="SLJ131" s="327"/>
      <c r="SLK131" s="327"/>
      <c r="SLL131" s="327"/>
      <c r="SLM131" s="327"/>
      <c r="SLN131" s="327"/>
      <c r="SLO131" s="327"/>
      <c r="SLP131" s="327"/>
      <c r="SLQ131" s="327"/>
      <c r="SLR131" s="327"/>
      <c r="SLS131" s="327"/>
      <c r="SLT131" s="327"/>
      <c r="SLU131" s="327"/>
      <c r="SLV131" s="327"/>
      <c r="SLW131" s="327"/>
      <c r="SLX131" s="327"/>
      <c r="SLY131" s="327"/>
      <c r="SLZ131" s="327"/>
      <c r="SMA131" s="327"/>
      <c r="SMB131" s="327"/>
      <c r="SMC131" s="327"/>
      <c r="SMD131" s="327"/>
      <c r="SME131" s="327"/>
      <c r="SMF131" s="327"/>
      <c r="SMG131" s="327"/>
      <c r="SMH131" s="327"/>
      <c r="SMI131" s="327"/>
      <c r="SMJ131" s="327"/>
      <c r="SMK131" s="327"/>
      <c r="SML131" s="327"/>
      <c r="SMM131" s="327"/>
      <c r="SMN131" s="327"/>
      <c r="SMO131" s="327"/>
      <c r="SMP131" s="327"/>
      <c r="SMQ131" s="327"/>
      <c r="SMR131" s="327"/>
      <c r="SMS131" s="327"/>
      <c r="SMT131" s="327"/>
      <c r="SMU131" s="327"/>
      <c r="SMV131" s="327"/>
      <c r="SMW131" s="327"/>
      <c r="SMX131" s="327"/>
      <c r="SMY131" s="327"/>
      <c r="SMZ131" s="327"/>
      <c r="SNA131" s="327"/>
      <c r="SNB131" s="327"/>
      <c r="SNC131" s="327"/>
      <c r="SND131" s="327"/>
      <c r="SNE131" s="327"/>
      <c r="SNF131" s="327"/>
      <c r="SNG131" s="327"/>
      <c r="SNH131" s="327"/>
      <c r="SNI131" s="327"/>
      <c r="SNJ131" s="327"/>
      <c r="SNK131" s="327"/>
      <c r="SNL131" s="327"/>
      <c r="SNM131" s="327"/>
      <c r="SNN131" s="327"/>
      <c r="SNO131" s="327"/>
      <c r="SNP131" s="327"/>
      <c r="SNQ131" s="327"/>
      <c r="SNR131" s="327"/>
      <c r="SNS131" s="327"/>
      <c r="SNT131" s="327"/>
      <c r="SNU131" s="327"/>
      <c r="SNV131" s="327"/>
      <c r="SNW131" s="327"/>
      <c r="SNX131" s="327"/>
      <c r="SNY131" s="327"/>
      <c r="SNZ131" s="327"/>
      <c r="SOA131" s="327"/>
      <c r="SOB131" s="327"/>
      <c r="SOC131" s="327"/>
      <c r="SOD131" s="327"/>
      <c r="SOE131" s="327"/>
      <c r="SOF131" s="327"/>
      <c r="SOG131" s="327"/>
      <c r="SOH131" s="327"/>
      <c r="SOI131" s="327"/>
      <c r="SOJ131" s="327"/>
      <c r="SOK131" s="327"/>
      <c r="SOL131" s="327"/>
      <c r="SOM131" s="327"/>
      <c r="SON131" s="327"/>
      <c r="SOO131" s="327"/>
      <c r="SOP131" s="327"/>
      <c r="SOQ131" s="327"/>
      <c r="SOR131" s="327"/>
      <c r="SOS131" s="327"/>
      <c r="SOT131" s="327"/>
      <c r="SOU131" s="327"/>
      <c r="SOV131" s="327"/>
      <c r="SOW131" s="327"/>
      <c r="SOX131" s="327"/>
      <c r="SOY131" s="327"/>
      <c r="SOZ131" s="327"/>
      <c r="SPA131" s="327"/>
      <c r="SPB131" s="327"/>
      <c r="SPC131" s="327"/>
      <c r="SPD131" s="327"/>
      <c r="SPE131" s="327"/>
      <c r="SPF131" s="327"/>
      <c r="SPG131" s="327"/>
      <c r="SPH131" s="327"/>
      <c r="SPI131" s="327"/>
      <c r="SPJ131" s="327"/>
      <c r="SPK131" s="327"/>
      <c r="SPL131" s="327"/>
      <c r="SPM131" s="327"/>
      <c r="SPN131" s="327"/>
      <c r="SPO131" s="327"/>
      <c r="SPP131" s="327"/>
      <c r="SPQ131" s="327"/>
      <c r="SPR131" s="327"/>
      <c r="SPS131" s="327"/>
      <c r="SPT131" s="327"/>
      <c r="SPU131" s="327"/>
      <c r="SPV131" s="327"/>
      <c r="SPW131" s="327"/>
      <c r="SPX131" s="327"/>
      <c r="SPY131" s="327"/>
      <c r="SPZ131" s="327"/>
      <c r="SQA131" s="327"/>
      <c r="SQB131" s="327"/>
      <c r="SQC131" s="327"/>
      <c r="SQD131" s="327"/>
      <c r="SQE131" s="327"/>
      <c r="SQF131" s="327"/>
      <c r="SQG131" s="327"/>
      <c r="SQH131" s="327"/>
      <c r="SQI131" s="327"/>
      <c r="SQJ131" s="327"/>
      <c r="SQK131" s="327"/>
      <c r="SQL131" s="327"/>
      <c r="SQM131" s="327"/>
      <c r="SQN131" s="327"/>
      <c r="SQO131" s="327"/>
      <c r="SQP131" s="327"/>
      <c r="SQQ131" s="327"/>
      <c r="SQR131" s="327"/>
      <c r="SQS131" s="327"/>
      <c r="SQT131" s="327"/>
      <c r="SQU131" s="327"/>
      <c r="SQV131" s="327"/>
      <c r="SQW131" s="327"/>
      <c r="SQX131" s="327"/>
      <c r="SQY131" s="327"/>
      <c r="SQZ131" s="327"/>
      <c r="SRA131" s="327"/>
      <c r="SRB131" s="327"/>
      <c r="SRC131" s="327"/>
      <c r="SRD131" s="327"/>
      <c r="SRE131" s="327"/>
      <c r="SRF131" s="327"/>
      <c r="SRG131" s="327"/>
      <c r="SRH131" s="327"/>
      <c r="SRI131" s="327"/>
      <c r="SRJ131" s="327"/>
      <c r="SRK131" s="327"/>
      <c r="SRL131" s="327"/>
      <c r="SRM131" s="327"/>
      <c r="SRN131" s="327"/>
      <c r="SRO131" s="327"/>
      <c r="SRP131" s="327"/>
      <c r="SRQ131" s="327"/>
      <c r="SRR131" s="327"/>
      <c r="SRS131" s="327"/>
      <c r="SRT131" s="327"/>
      <c r="SRU131" s="327"/>
      <c r="SRV131" s="327"/>
      <c r="SRW131" s="327"/>
      <c r="SRX131" s="327"/>
      <c r="SRY131" s="327"/>
      <c r="SRZ131" s="327"/>
      <c r="SSA131" s="327"/>
      <c r="SSB131" s="327"/>
      <c r="SSC131" s="327"/>
      <c r="SSD131" s="327"/>
      <c r="SSE131" s="327"/>
      <c r="SSF131" s="327"/>
      <c r="SSG131" s="327"/>
      <c r="SSH131" s="327"/>
      <c r="SSI131" s="327"/>
      <c r="SSJ131" s="327"/>
      <c r="SSK131" s="327"/>
      <c r="SSL131" s="327"/>
      <c r="SSM131" s="327"/>
      <c r="SSN131" s="327"/>
      <c r="SSO131" s="327"/>
      <c r="SSP131" s="327"/>
      <c r="SSQ131" s="327"/>
      <c r="SSR131" s="327"/>
      <c r="SSS131" s="327"/>
      <c r="SST131" s="327"/>
      <c r="SSU131" s="327"/>
      <c r="SSV131" s="327"/>
      <c r="SSW131" s="327"/>
      <c r="SSX131" s="327"/>
      <c r="SSY131" s="327"/>
      <c r="SSZ131" s="327"/>
      <c r="STA131" s="327"/>
      <c r="STB131" s="327"/>
      <c r="STC131" s="327"/>
      <c r="STD131" s="327"/>
      <c r="STE131" s="327"/>
      <c r="STF131" s="327"/>
      <c r="STG131" s="327"/>
      <c r="STH131" s="327"/>
      <c r="STI131" s="327"/>
      <c r="STJ131" s="327"/>
      <c r="STK131" s="327"/>
      <c r="STL131" s="327"/>
      <c r="STM131" s="327"/>
      <c r="STN131" s="327"/>
      <c r="STO131" s="327"/>
      <c r="STP131" s="327"/>
      <c r="STQ131" s="327"/>
      <c r="STR131" s="327"/>
      <c r="STS131" s="327"/>
      <c r="STT131" s="327"/>
      <c r="STU131" s="327"/>
      <c r="STV131" s="327"/>
      <c r="STW131" s="327"/>
      <c r="STX131" s="327"/>
      <c r="STY131" s="327"/>
      <c r="STZ131" s="327"/>
      <c r="SUA131" s="327"/>
      <c r="SUB131" s="327"/>
      <c r="SUC131" s="327"/>
      <c r="SUD131" s="327"/>
      <c r="SUE131" s="327"/>
      <c r="SUF131" s="327"/>
      <c r="SUG131" s="327"/>
      <c r="SUH131" s="327"/>
      <c r="SUI131" s="327"/>
      <c r="SUJ131" s="327"/>
      <c r="SUK131" s="327"/>
      <c r="SUL131" s="327"/>
      <c r="SUM131" s="327"/>
      <c r="SUN131" s="327"/>
      <c r="SUO131" s="327"/>
      <c r="SUP131" s="327"/>
      <c r="SUQ131" s="327"/>
      <c r="SUR131" s="327"/>
      <c r="SUS131" s="327"/>
      <c r="SUT131" s="327"/>
      <c r="SUU131" s="327"/>
      <c r="SUV131" s="327"/>
      <c r="SUW131" s="327"/>
      <c r="SUX131" s="327"/>
      <c r="SUY131" s="327"/>
      <c r="SUZ131" s="327"/>
      <c r="SVA131" s="327"/>
      <c r="SVB131" s="327"/>
      <c r="SVC131" s="327"/>
      <c r="SVD131" s="327"/>
      <c r="SVE131" s="327"/>
      <c r="SVF131" s="327"/>
      <c r="SVG131" s="327"/>
      <c r="SVH131" s="327"/>
      <c r="SVI131" s="327"/>
      <c r="SVJ131" s="327"/>
      <c r="SVK131" s="327"/>
      <c r="SVL131" s="327"/>
      <c r="SVM131" s="327"/>
      <c r="SVN131" s="327"/>
      <c r="SVO131" s="327"/>
      <c r="SVP131" s="327"/>
      <c r="SVQ131" s="327"/>
      <c r="SVR131" s="327"/>
      <c r="SVS131" s="327"/>
      <c r="SVT131" s="327"/>
      <c r="SVU131" s="327"/>
      <c r="SVV131" s="327"/>
      <c r="SVW131" s="327"/>
      <c r="SVX131" s="327"/>
      <c r="SVY131" s="327"/>
      <c r="SVZ131" s="327"/>
      <c r="SWA131" s="327"/>
      <c r="SWB131" s="327"/>
      <c r="SWC131" s="327"/>
      <c r="SWD131" s="327"/>
      <c r="SWE131" s="327"/>
      <c r="SWF131" s="327"/>
      <c r="SWG131" s="327"/>
      <c r="SWH131" s="327"/>
      <c r="SWI131" s="327"/>
      <c r="SWJ131" s="327"/>
      <c r="SWK131" s="327"/>
      <c r="SWL131" s="327"/>
      <c r="SWM131" s="327"/>
      <c r="SWN131" s="327"/>
      <c r="SWO131" s="327"/>
      <c r="SWP131" s="327"/>
      <c r="SWQ131" s="327"/>
      <c r="SWR131" s="327"/>
      <c r="SWS131" s="327"/>
      <c r="SWT131" s="327"/>
      <c r="SWU131" s="327"/>
      <c r="SWV131" s="327"/>
      <c r="SWW131" s="327"/>
      <c r="SWX131" s="327"/>
      <c r="SWY131" s="327"/>
      <c r="SWZ131" s="327"/>
      <c r="SXA131" s="327"/>
      <c r="SXB131" s="327"/>
      <c r="SXC131" s="327"/>
      <c r="SXD131" s="327"/>
      <c r="SXE131" s="327"/>
      <c r="SXF131" s="327"/>
      <c r="SXG131" s="327"/>
      <c r="SXH131" s="327"/>
      <c r="SXI131" s="327"/>
      <c r="SXJ131" s="327"/>
      <c r="SXK131" s="327"/>
      <c r="SXL131" s="327"/>
      <c r="SXM131" s="327"/>
      <c r="SXN131" s="327"/>
      <c r="SXO131" s="327"/>
      <c r="SXP131" s="327"/>
      <c r="SXQ131" s="327"/>
      <c r="SXR131" s="327"/>
      <c r="SXS131" s="327"/>
      <c r="SXT131" s="327"/>
      <c r="SXU131" s="327"/>
      <c r="SXV131" s="327"/>
      <c r="SXW131" s="327"/>
      <c r="SXX131" s="327"/>
      <c r="SXY131" s="327"/>
      <c r="SXZ131" s="327"/>
      <c r="SYA131" s="327"/>
      <c r="SYB131" s="327"/>
      <c r="SYC131" s="327"/>
      <c r="SYD131" s="327"/>
      <c r="SYE131" s="327"/>
      <c r="SYF131" s="327"/>
      <c r="SYG131" s="327"/>
      <c r="SYH131" s="327"/>
      <c r="SYI131" s="327"/>
      <c r="SYJ131" s="327"/>
      <c r="SYK131" s="327"/>
      <c r="SYL131" s="327"/>
      <c r="SYM131" s="327"/>
      <c r="SYN131" s="327"/>
      <c r="SYO131" s="327"/>
      <c r="SYP131" s="327"/>
      <c r="SYQ131" s="327"/>
      <c r="SYR131" s="327"/>
      <c r="SYS131" s="327"/>
      <c r="SYT131" s="327"/>
      <c r="SYU131" s="327"/>
      <c r="SYV131" s="327"/>
      <c r="SYW131" s="327"/>
      <c r="SYX131" s="327"/>
      <c r="SYY131" s="327"/>
      <c r="SYZ131" s="327"/>
      <c r="SZA131" s="327"/>
      <c r="SZB131" s="327"/>
      <c r="SZC131" s="327"/>
      <c r="SZD131" s="327"/>
      <c r="SZE131" s="327"/>
      <c r="SZF131" s="327"/>
      <c r="SZG131" s="327"/>
      <c r="SZH131" s="327"/>
      <c r="SZI131" s="327"/>
      <c r="SZJ131" s="327"/>
      <c r="SZK131" s="327"/>
      <c r="SZL131" s="327"/>
      <c r="SZM131" s="327"/>
      <c r="SZN131" s="327"/>
      <c r="SZO131" s="327"/>
      <c r="SZP131" s="327"/>
      <c r="SZQ131" s="327"/>
      <c r="SZR131" s="327"/>
      <c r="SZS131" s="327"/>
      <c r="SZT131" s="327"/>
      <c r="SZU131" s="327"/>
      <c r="SZV131" s="327"/>
      <c r="SZW131" s="327"/>
      <c r="SZX131" s="327"/>
      <c r="SZY131" s="327"/>
      <c r="SZZ131" s="327"/>
      <c r="TAA131" s="327"/>
      <c r="TAB131" s="327"/>
      <c r="TAC131" s="327"/>
      <c r="TAD131" s="327"/>
      <c r="TAE131" s="327"/>
      <c r="TAF131" s="327"/>
      <c r="TAG131" s="327"/>
      <c r="TAH131" s="327"/>
      <c r="TAI131" s="327"/>
      <c r="TAJ131" s="327"/>
      <c r="TAK131" s="327"/>
      <c r="TAL131" s="327"/>
      <c r="TAM131" s="327"/>
      <c r="TAN131" s="327"/>
      <c r="TAO131" s="327"/>
      <c r="TAP131" s="327"/>
      <c r="TAQ131" s="327"/>
      <c r="TAR131" s="327"/>
      <c r="TAS131" s="327"/>
      <c r="TAT131" s="327"/>
      <c r="TAU131" s="327"/>
      <c r="TAV131" s="327"/>
      <c r="TAW131" s="327"/>
      <c r="TAX131" s="327"/>
      <c r="TAY131" s="327"/>
      <c r="TAZ131" s="327"/>
      <c r="TBA131" s="327"/>
      <c r="TBB131" s="327"/>
      <c r="TBC131" s="327"/>
      <c r="TBD131" s="327"/>
      <c r="TBE131" s="327"/>
      <c r="TBF131" s="327"/>
      <c r="TBG131" s="327"/>
      <c r="TBH131" s="327"/>
      <c r="TBI131" s="327"/>
      <c r="TBJ131" s="327"/>
      <c r="TBK131" s="327"/>
      <c r="TBL131" s="327"/>
      <c r="TBM131" s="327"/>
      <c r="TBN131" s="327"/>
      <c r="TBO131" s="327"/>
      <c r="TBP131" s="327"/>
      <c r="TBQ131" s="327"/>
      <c r="TBR131" s="327"/>
      <c r="TBS131" s="327"/>
      <c r="TBT131" s="327"/>
      <c r="TBU131" s="327"/>
      <c r="TBV131" s="327"/>
      <c r="TBW131" s="327"/>
      <c r="TBX131" s="327"/>
      <c r="TBY131" s="327"/>
      <c r="TBZ131" s="327"/>
      <c r="TCA131" s="327"/>
      <c r="TCB131" s="327"/>
      <c r="TCC131" s="327"/>
      <c r="TCD131" s="327"/>
      <c r="TCE131" s="327"/>
      <c r="TCF131" s="327"/>
      <c r="TCG131" s="327"/>
      <c r="TCH131" s="327"/>
      <c r="TCI131" s="327"/>
      <c r="TCJ131" s="327"/>
      <c r="TCK131" s="327"/>
      <c r="TCL131" s="327"/>
      <c r="TCM131" s="327"/>
      <c r="TCN131" s="327"/>
      <c r="TCO131" s="327"/>
      <c r="TCP131" s="327"/>
      <c r="TCQ131" s="327"/>
      <c r="TCR131" s="327"/>
      <c r="TCS131" s="327"/>
      <c r="TCT131" s="327"/>
      <c r="TCU131" s="327"/>
      <c r="TCV131" s="327"/>
      <c r="TCW131" s="327"/>
      <c r="TCX131" s="327"/>
      <c r="TCY131" s="327"/>
      <c r="TCZ131" s="327"/>
      <c r="TDA131" s="327"/>
      <c r="TDB131" s="327"/>
      <c r="TDC131" s="327"/>
      <c r="TDD131" s="327"/>
      <c r="TDE131" s="327"/>
      <c r="TDF131" s="327"/>
      <c r="TDG131" s="327"/>
      <c r="TDH131" s="327"/>
      <c r="TDI131" s="327"/>
      <c r="TDJ131" s="327"/>
      <c r="TDK131" s="327"/>
      <c r="TDL131" s="327"/>
      <c r="TDM131" s="327"/>
      <c r="TDN131" s="327"/>
      <c r="TDO131" s="327"/>
      <c r="TDP131" s="327"/>
      <c r="TDQ131" s="327"/>
      <c r="TDR131" s="327"/>
      <c r="TDS131" s="327"/>
      <c r="TDT131" s="327"/>
      <c r="TDU131" s="327"/>
      <c r="TDV131" s="327"/>
      <c r="TDW131" s="327"/>
      <c r="TDX131" s="327"/>
      <c r="TDY131" s="327"/>
      <c r="TDZ131" s="327"/>
      <c r="TEA131" s="327"/>
      <c r="TEB131" s="327"/>
      <c r="TEC131" s="327"/>
      <c r="TED131" s="327"/>
      <c r="TEE131" s="327"/>
      <c r="TEF131" s="327"/>
      <c r="TEG131" s="327"/>
      <c r="TEH131" s="327"/>
      <c r="TEI131" s="327"/>
      <c r="TEJ131" s="327"/>
      <c r="TEK131" s="327"/>
      <c r="TEL131" s="327"/>
      <c r="TEM131" s="327"/>
      <c r="TEN131" s="327"/>
      <c r="TEO131" s="327"/>
      <c r="TEP131" s="327"/>
      <c r="TEQ131" s="327"/>
      <c r="TER131" s="327"/>
      <c r="TES131" s="327"/>
      <c r="TET131" s="327"/>
      <c r="TEU131" s="327"/>
      <c r="TEV131" s="327"/>
      <c r="TEW131" s="327"/>
      <c r="TEX131" s="327"/>
      <c r="TEY131" s="327"/>
      <c r="TEZ131" s="327"/>
      <c r="TFA131" s="327"/>
      <c r="TFB131" s="327"/>
      <c r="TFC131" s="327"/>
      <c r="TFD131" s="327"/>
      <c r="TFE131" s="327"/>
      <c r="TFF131" s="327"/>
      <c r="TFG131" s="327"/>
      <c r="TFH131" s="327"/>
      <c r="TFI131" s="327"/>
      <c r="TFJ131" s="327"/>
      <c r="TFK131" s="327"/>
      <c r="TFL131" s="327"/>
      <c r="TFM131" s="327"/>
      <c r="TFN131" s="327"/>
      <c r="TFO131" s="327"/>
      <c r="TFP131" s="327"/>
      <c r="TFQ131" s="327"/>
      <c r="TFR131" s="327"/>
      <c r="TFS131" s="327"/>
      <c r="TFT131" s="327"/>
      <c r="TFU131" s="327"/>
      <c r="TFV131" s="327"/>
      <c r="TFW131" s="327"/>
      <c r="TFX131" s="327"/>
      <c r="TFY131" s="327"/>
      <c r="TFZ131" s="327"/>
      <c r="TGA131" s="327"/>
      <c r="TGB131" s="327"/>
      <c r="TGC131" s="327"/>
      <c r="TGD131" s="327"/>
      <c r="TGE131" s="327"/>
      <c r="TGF131" s="327"/>
      <c r="TGG131" s="327"/>
      <c r="TGH131" s="327"/>
      <c r="TGI131" s="327"/>
      <c r="TGJ131" s="327"/>
      <c r="TGK131" s="327"/>
      <c r="TGL131" s="327"/>
      <c r="TGM131" s="327"/>
      <c r="TGN131" s="327"/>
      <c r="TGO131" s="327"/>
      <c r="TGP131" s="327"/>
      <c r="TGQ131" s="327"/>
      <c r="TGR131" s="327"/>
      <c r="TGS131" s="327"/>
      <c r="TGT131" s="327"/>
      <c r="TGU131" s="327"/>
      <c r="TGV131" s="327"/>
      <c r="TGW131" s="327"/>
      <c r="TGX131" s="327"/>
      <c r="TGY131" s="327"/>
      <c r="TGZ131" s="327"/>
      <c r="THA131" s="327"/>
      <c r="THB131" s="327"/>
      <c r="THC131" s="327"/>
      <c r="THD131" s="327"/>
      <c r="THE131" s="327"/>
      <c r="THF131" s="327"/>
      <c r="THG131" s="327"/>
      <c r="THH131" s="327"/>
      <c r="THI131" s="327"/>
      <c r="THJ131" s="327"/>
      <c r="THK131" s="327"/>
      <c r="THL131" s="327"/>
      <c r="THM131" s="327"/>
      <c r="THN131" s="327"/>
      <c r="THO131" s="327"/>
      <c r="THP131" s="327"/>
      <c r="THQ131" s="327"/>
      <c r="THR131" s="327"/>
      <c r="THS131" s="327"/>
      <c r="THT131" s="327"/>
      <c r="THU131" s="327"/>
      <c r="THV131" s="327"/>
      <c r="THW131" s="327"/>
      <c r="THX131" s="327"/>
      <c r="THY131" s="327"/>
      <c r="THZ131" s="327"/>
      <c r="TIA131" s="327"/>
      <c r="TIB131" s="327"/>
      <c r="TIC131" s="327"/>
      <c r="TID131" s="327"/>
      <c r="TIE131" s="327"/>
      <c r="TIF131" s="327"/>
      <c r="TIG131" s="327"/>
      <c r="TIH131" s="327"/>
      <c r="TII131" s="327"/>
      <c r="TIJ131" s="327"/>
      <c r="TIK131" s="327"/>
      <c r="TIL131" s="327"/>
      <c r="TIM131" s="327"/>
      <c r="TIN131" s="327"/>
      <c r="TIO131" s="327"/>
      <c r="TIP131" s="327"/>
      <c r="TIQ131" s="327"/>
      <c r="TIR131" s="327"/>
      <c r="TIS131" s="327"/>
      <c r="TIT131" s="327"/>
      <c r="TIU131" s="327"/>
      <c r="TIV131" s="327"/>
      <c r="TIW131" s="327"/>
      <c r="TIX131" s="327"/>
      <c r="TIY131" s="327"/>
      <c r="TIZ131" s="327"/>
      <c r="TJA131" s="327"/>
      <c r="TJB131" s="327"/>
      <c r="TJC131" s="327"/>
      <c r="TJD131" s="327"/>
      <c r="TJE131" s="327"/>
      <c r="TJF131" s="327"/>
      <c r="TJG131" s="327"/>
      <c r="TJH131" s="327"/>
      <c r="TJI131" s="327"/>
      <c r="TJJ131" s="327"/>
      <c r="TJK131" s="327"/>
      <c r="TJL131" s="327"/>
      <c r="TJM131" s="327"/>
      <c r="TJN131" s="327"/>
      <c r="TJO131" s="327"/>
      <c r="TJP131" s="327"/>
      <c r="TJQ131" s="327"/>
      <c r="TJR131" s="327"/>
      <c r="TJS131" s="327"/>
      <c r="TJT131" s="327"/>
      <c r="TJU131" s="327"/>
      <c r="TJV131" s="327"/>
      <c r="TJW131" s="327"/>
      <c r="TJX131" s="327"/>
      <c r="TJY131" s="327"/>
      <c r="TJZ131" s="327"/>
      <c r="TKA131" s="327"/>
      <c r="TKB131" s="327"/>
      <c r="TKC131" s="327"/>
      <c r="TKD131" s="327"/>
      <c r="TKE131" s="327"/>
      <c r="TKF131" s="327"/>
      <c r="TKG131" s="327"/>
      <c r="TKH131" s="327"/>
      <c r="TKI131" s="327"/>
      <c r="TKJ131" s="327"/>
      <c r="TKK131" s="327"/>
      <c r="TKL131" s="327"/>
      <c r="TKM131" s="327"/>
      <c r="TKN131" s="327"/>
      <c r="TKO131" s="327"/>
      <c r="TKP131" s="327"/>
      <c r="TKQ131" s="327"/>
      <c r="TKR131" s="327"/>
      <c r="TKS131" s="327"/>
      <c r="TKT131" s="327"/>
      <c r="TKU131" s="327"/>
      <c r="TKV131" s="327"/>
      <c r="TKW131" s="327"/>
      <c r="TKX131" s="327"/>
      <c r="TKY131" s="327"/>
      <c r="TKZ131" s="327"/>
      <c r="TLA131" s="327"/>
      <c r="TLB131" s="327"/>
      <c r="TLC131" s="327"/>
      <c r="TLD131" s="327"/>
      <c r="TLE131" s="327"/>
      <c r="TLF131" s="327"/>
      <c r="TLG131" s="327"/>
      <c r="TLH131" s="327"/>
      <c r="TLI131" s="327"/>
      <c r="TLJ131" s="327"/>
      <c r="TLK131" s="327"/>
      <c r="TLL131" s="327"/>
      <c r="TLM131" s="327"/>
      <c r="TLN131" s="327"/>
      <c r="TLO131" s="327"/>
      <c r="TLP131" s="327"/>
      <c r="TLQ131" s="327"/>
      <c r="TLR131" s="327"/>
      <c r="TLS131" s="327"/>
      <c r="TLT131" s="327"/>
      <c r="TLU131" s="327"/>
      <c r="TLV131" s="327"/>
      <c r="TLW131" s="327"/>
      <c r="TLX131" s="327"/>
      <c r="TLY131" s="327"/>
      <c r="TLZ131" s="327"/>
      <c r="TMA131" s="327"/>
      <c r="TMB131" s="327"/>
      <c r="TMC131" s="327"/>
      <c r="TMD131" s="327"/>
      <c r="TME131" s="327"/>
      <c r="TMF131" s="327"/>
      <c r="TMG131" s="327"/>
      <c r="TMH131" s="327"/>
      <c r="TMI131" s="327"/>
      <c r="TMJ131" s="327"/>
      <c r="TMK131" s="327"/>
      <c r="TML131" s="327"/>
      <c r="TMM131" s="327"/>
      <c r="TMN131" s="327"/>
      <c r="TMO131" s="327"/>
      <c r="TMP131" s="327"/>
      <c r="TMQ131" s="327"/>
      <c r="TMR131" s="327"/>
      <c r="TMS131" s="327"/>
      <c r="TMT131" s="327"/>
      <c r="TMU131" s="327"/>
      <c r="TMV131" s="327"/>
      <c r="TMW131" s="327"/>
      <c r="TMX131" s="327"/>
      <c r="TMY131" s="327"/>
      <c r="TMZ131" s="327"/>
      <c r="TNA131" s="327"/>
      <c r="TNB131" s="327"/>
      <c r="TNC131" s="327"/>
      <c r="TND131" s="327"/>
      <c r="TNE131" s="327"/>
      <c r="TNF131" s="327"/>
      <c r="TNG131" s="327"/>
      <c r="TNH131" s="327"/>
      <c r="TNI131" s="327"/>
      <c r="TNJ131" s="327"/>
      <c r="TNK131" s="327"/>
      <c r="TNL131" s="327"/>
      <c r="TNM131" s="327"/>
      <c r="TNN131" s="327"/>
      <c r="TNO131" s="327"/>
      <c r="TNP131" s="327"/>
      <c r="TNQ131" s="327"/>
      <c r="TNR131" s="327"/>
      <c r="TNS131" s="327"/>
      <c r="TNT131" s="327"/>
      <c r="TNU131" s="327"/>
      <c r="TNV131" s="327"/>
      <c r="TNW131" s="327"/>
      <c r="TNX131" s="327"/>
      <c r="TNY131" s="327"/>
      <c r="TNZ131" s="327"/>
      <c r="TOA131" s="327"/>
      <c r="TOB131" s="327"/>
      <c r="TOC131" s="327"/>
      <c r="TOD131" s="327"/>
      <c r="TOE131" s="327"/>
      <c r="TOF131" s="327"/>
      <c r="TOG131" s="327"/>
      <c r="TOH131" s="327"/>
      <c r="TOI131" s="327"/>
      <c r="TOJ131" s="327"/>
      <c r="TOK131" s="327"/>
      <c r="TOL131" s="327"/>
      <c r="TOM131" s="327"/>
      <c r="TON131" s="327"/>
      <c r="TOO131" s="327"/>
      <c r="TOP131" s="327"/>
      <c r="TOQ131" s="327"/>
      <c r="TOR131" s="327"/>
      <c r="TOS131" s="327"/>
      <c r="TOT131" s="327"/>
      <c r="TOU131" s="327"/>
      <c r="TOV131" s="327"/>
      <c r="TOW131" s="327"/>
      <c r="TOX131" s="327"/>
      <c r="TOY131" s="327"/>
      <c r="TOZ131" s="327"/>
      <c r="TPA131" s="327"/>
      <c r="TPB131" s="327"/>
      <c r="TPC131" s="327"/>
      <c r="TPD131" s="327"/>
      <c r="TPE131" s="327"/>
      <c r="TPF131" s="327"/>
      <c r="TPG131" s="327"/>
      <c r="TPH131" s="327"/>
      <c r="TPI131" s="327"/>
      <c r="TPJ131" s="327"/>
      <c r="TPK131" s="327"/>
      <c r="TPL131" s="327"/>
      <c r="TPM131" s="327"/>
      <c r="TPN131" s="327"/>
      <c r="TPO131" s="327"/>
      <c r="TPP131" s="327"/>
      <c r="TPQ131" s="327"/>
      <c r="TPR131" s="327"/>
      <c r="TPS131" s="327"/>
      <c r="TPT131" s="327"/>
      <c r="TPU131" s="327"/>
      <c r="TPV131" s="327"/>
      <c r="TPW131" s="327"/>
      <c r="TPX131" s="327"/>
      <c r="TPY131" s="327"/>
      <c r="TPZ131" s="327"/>
      <c r="TQA131" s="327"/>
      <c r="TQB131" s="327"/>
      <c r="TQC131" s="327"/>
      <c r="TQD131" s="327"/>
      <c r="TQE131" s="327"/>
      <c r="TQF131" s="327"/>
      <c r="TQG131" s="327"/>
      <c r="TQH131" s="327"/>
      <c r="TQI131" s="327"/>
      <c r="TQJ131" s="327"/>
      <c r="TQK131" s="327"/>
      <c r="TQL131" s="327"/>
      <c r="TQM131" s="327"/>
      <c r="TQN131" s="327"/>
      <c r="TQO131" s="327"/>
      <c r="TQP131" s="327"/>
      <c r="TQQ131" s="327"/>
      <c r="TQR131" s="327"/>
      <c r="TQS131" s="327"/>
      <c r="TQT131" s="327"/>
      <c r="TQU131" s="327"/>
      <c r="TQV131" s="327"/>
      <c r="TQW131" s="327"/>
      <c r="TQX131" s="327"/>
      <c r="TQY131" s="327"/>
      <c r="TQZ131" s="327"/>
      <c r="TRA131" s="327"/>
      <c r="TRB131" s="327"/>
      <c r="TRC131" s="327"/>
      <c r="TRD131" s="327"/>
      <c r="TRE131" s="327"/>
      <c r="TRF131" s="327"/>
      <c r="TRG131" s="327"/>
      <c r="TRH131" s="327"/>
      <c r="TRI131" s="327"/>
      <c r="TRJ131" s="327"/>
      <c r="TRK131" s="327"/>
      <c r="TRL131" s="327"/>
      <c r="TRM131" s="327"/>
      <c r="TRN131" s="327"/>
      <c r="TRO131" s="327"/>
      <c r="TRP131" s="327"/>
      <c r="TRQ131" s="327"/>
      <c r="TRR131" s="327"/>
      <c r="TRS131" s="327"/>
      <c r="TRT131" s="327"/>
      <c r="TRU131" s="327"/>
      <c r="TRV131" s="327"/>
      <c r="TRW131" s="327"/>
      <c r="TRX131" s="327"/>
      <c r="TRY131" s="327"/>
      <c r="TRZ131" s="327"/>
      <c r="TSA131" s="327"/>
      <c r="TSB131" s="327"/>
      <c r="TSC131" s="327"/>
      <c r="TSD131" s="327"/>
      <c r="TSE131" s="327"/>
      <c r="TSF131" s="327"/>
      <c r="TSG131" s="327"/>
      <c r="TSH131" s="327"/>
      <c r="TSI131" s="327"/>
      <c r="TSJ131" s="327"/>
      <c r="TSK131" s="327"/>
      <c r="TSL131" s="327"/>
      <c r="TSM131" s="327"/>
      <c r="TSN131" s="327"/>
      <c r="TSO131" s="327"/>
      <c r="TSP131" s="327"/>
      <c r="TSQ131" s="327"/>
      <c r="TSR131" s="327"/>
      <c r="TSS131" s="327"/>
      <c r="TST131" s="327"/>
      <c r="TSU131" s="327"/>
      <c r="TSV131" s="327"/>
      <c r="TSW131" s="327"/>
      <c r="TSX131" s="327"/>
      <c r="TSY131" s="327"/>
      <c r="TSZ131" s="327"/>
      <c r="TTA131" s="327"/>
      <c r="TTB131" s="327"/>
      <c r="TTC131" s="327"/>
      <c r="TTD131" s="327"/>
      <c r="TTE131" s="327"/>
      <c r="TTF131" s="327"/>
      <c r="TTG131" s="327"/>
      <c r="TTH131" s="327"/>
      <c r="TTI131" s="327"/>
      <c r="TTJ131" s="327"/>
      <c r="TTK131" s="327"/>
      <c r="TTL131" s="327"/>
      <c r="TTM131" s="327"/>
      <c r="TTN131" s="327"/>
      <c r="TTO131" s="327"/>
      <c r="TTP131" s="327"/>
      <c r="TTQ131" s="327"/>
      <c r="TTR131" s="327"/>
      <c r="TTS131" s="327"/>
      <c r="TTT131" s="327"/>
      <c r="TTU131" s="327"/>
      <c r="TTV131" s="327"/>
      <c r="TTW131" s="327"/>
      <c r="TTX131" s="327"/>
      <c r="TTY131" s="327"/>
      <c r="TTZ131" s="327"/>
      <c r="TUA131" s="327"/>
      <c r="TUB131" s="327"/>
      <c r="TUC131" s="327"/>
      <c r="TUD131" s="327"/>
      <c r="TUE131" s="327"/>
      <c r="TUF131" s="327"/>
      <c r="TUG131" s="327"/>
      <c r="TUH131" s="327"/>
      <c r="TUI131" s="327"/>
      <c r="TUJ131" s="327"/>
      <c r="TUK131" s="327"/>
      <c r="TUL131" s="327"/>
      <c r="TUM131" s="327"/>
      <c r="TUN131" s="327"/>
      <c r="TUO131" s="327"/>
      <c r="TUP131" s="327"/>
      <c r="TUQ131" s="327"/>
      <c r="TUR131" s="327"/>
      <c r="TUS131" s="327"/>
      <c r="TUT131" s="327"/>
      <c r="TUU131" s="327"/>
      <c r="TUV131" s="327"/>
      <c r="TUW131" s="327"/>
      <c r="TUX131" s="327"/>
      <c r="TUY131" s="327"/>
      <c r="TUZ131" s="327"/>
      <c r="TVA131" s="327"/>
      <c r="TVB131" s="327"/>
      <c r="TVC131" s="327"/>
      <c r="TVD131" s="327"/>
      <c r="TVE131" s="327"/>
      <c r="TVF131" s="327"/>
      <c r="TVG131" s="327"/>
      <c r="TVH131" s="327"/>
      <c r="TVI131" s="327"/>
      <c r="TVJ131" s="327"/>
      <c r="TVK131" s="327"/>
      <c r="TVL131" s="327"/>
      <c r="TVM131" s="327"/>
      <c r="TVN131" s="327"/>
      <c r="TVO131" s="327"/>
      <c r="TVP131" s="327"/>
      <c r="TVQ131" s="327"/>
      <c r="TVR131" s="327"/>
      <c r="TVS131" s="327"/>
      <c r="TVT131" s="327"/>
      <c r="TVU131" s="327"/>
      <c r="TVV131" s="327"/>
      <c r="TVW131" s="327"/>
      <c r="TVX131" s="327"/>
      <c r="TVY131" s="327"/>
      <c r="TVZ131" s="327"/>
      <c r="TWA131" s="327"/>
      <c r="TWB131" s="327"/>
      <c r="TWC131" s="327"/>
      <c r="TWD131" s="327"/>
      <c r="TWE131" s="327"/>
      <c r="TWF131" s="327"/>
      <c r="TWG131" s="327"/>
      <c r="TWH131" s="327"/>
      <c r="TWI131" s="327"/>
      <c r="TWJ131" s="327"/>
      <c r="TWK131" s="327"/>
      <c r="TWL131" s="327"/>
      <c r="TWM131" s="327"/>
      <c r="TWN131" s="327"/>
      <c r="TWO131" s="327"/>
      <c r="TWP131" s="327"/>
      <c r="TWQ131" s="327"/>
      <c r="TWR131" s="327"/>
      <c r="TWS131" s="327"/>
      <c r="TWT131" s="327"/>
      <c r="TWU131" s="327"/>
      <c r="TWV131" s="327"/>
      <c r="TWW131" s="327"/>
      <c r="TWX131" s="327"/>
      <c r="TWY131" s="327"/>
      <c r="TWZ131" s="327"/>
      <c r="TXA131" s="327"/>
      <c r="TXB131" s="327"/>
      <c r="TXC131" s="327"/>
      <c r="TXD131" s="327"/>
      <c r="TXE131" s="327"/>
      <c r="TXF131" s="327"/>
      <c r="TXG131" s="327"/>
      <c r="TXH131" s="327"/>
      <c r="TXI131" s="327"/>
      <c r="TXJ131" s="327"/>
      <c r="TXK131" s="327"/>
      <c r="TXL131" s="327"/>
      <c r="TXM131" s="327"/>
      <c r="TXN131" s="327"/>
      <c r="TXO131" s="327"/>
      <c r="TXP131" s="327"/>
      <c r="TXQ131" s="327"/>
      <c r="TXR131" s="327"/>
      <c r="TXS131" s="327"/>
      <c r="TXT131" s="327"/>
      <c r="TXU131" s="327"/>
      <c r="TXV131" s="327"/>
      <c r="TXW131" s="327"/>
      <c r="TXX131" s="327"/>
      <c r="TXY131" s="327"/>
      <c r="TXZ131" s="327"/>
      <c r="TYA131" s="327"/>
      <c r="TYB131" s="327"/>
      <c r="TYC131" s="327"/>
      <c r="TYD131" s="327"/>
      <c r="TYE131" s="327"/>
      <c r="TYF131" s="327"/>
      <c r="TYG131" s="327"/>
      <c r="TYH131" s="327"/>
      <c r="TYI131" s="327"/>
      <c r="TYJ131" s="327"/>
      <c r="TYK131" s="327"/>
      <c r="TYL131" s="327"/>
      <c r="TYM131" s="327"/>
      <c r="TYN131" s="327"/>
      <c r="TYO131" s="327"/>
      <c r="TYP131" s="327"/>
      <c r="TYQ131" s="327"/>
      <c r="TYR131" s="327"/>
      <c r="TYS131" s="327"/>
      <c r="TYT131" s="327"/>
      <c r="TYU131" s="327"/>
      <c r="TYV131" s="327"/>
      <c r="TYW131" s="327"/>
      <c r="TYX131" s="327"/>
      <c r="TYY131" s="327"/>
      <c r="TYZ131" s="327"/>
      <c r="TZA131" s="327"/>
      <c r="TZB131" s="327"/>
      <c r="TZC131" s="327"/>
      <c r="TZD131" s="327"/>
      <c r="TZE131" s="327"/>
      <c r="TZF131" s="327"/>
      <c r="TZG131" s="327"/>
      <c r="TZH131" s="327"/>
      <c r="TZI131" s="327"/>
      <c r="TZJ131" s="327"/>
      <c r="TZK131" s="327"/>
      <c r="TZL131" s="327"/>
      <c r="TZM131" s="327"/>
      <c r="TZN131" s="327"/>
      <c r="TZO131" s="327"/>
      <c r="TZP131" s="327"/>
      <c r="TZQ131" s="327"/>
      <c r="TZR131" s="327"/>
      <c r="TZS131" s="327"/>
      <c r="TZT131" s="327"/>
      <c r="TZU131" s="327"/>
      <c r="TZV131" s="327"/>
      <c r="TZW131" s="327"/>
      <c r="TZX131" s="327"/>
      <c r="TZY131" s="327"/>
      <c r="TZZ131" s="327"/>
      <c r="UAA131" s="327"/>
      <c r="UAB131" s="327"/>
      <c r="UAC131" s="327"/>
      <c r="UAD131" s="327"/>
      <c r="UAE131" s="327"/>
      <c r="UAF131" s="327"/>
      <c r="UAG131" s="327"/>
      <c r="UAH131" s="327"/>
      <c r="UAI131" s="327"/>
      <c r="UAJ131" s="327"/>
      <c r="UAK131" s="327"/>
      <c r="UAL131" s="327"/>
      <c r="UAM131" s="327"/>
      <c r="UAN131" s="327"/>
      <c r="UAO131" s="327"/>
      <c r="UAP131" s="327"/>
      <c r="UAQ131" s="327"/>
      <c r="UAR131" s="327"/>
      <c r="UAS131" s="327"/>
      <c r="UAT131" s="327"/>
      <c r="UAU131" s="327"/>
      <c r="UAV131" s="327"/>
      <c r="UAW131" s="327"/>
      <c r="UAX131" s="327"/>
      <c r="UAY131" s="327"/>
      <c r="UAZ131" s="327"/>
      <c r="UBA131" s="327"/>
      <c r="UBB131" s="327"/>
      <c r="UBC131" s="327"/>
      <c r="UBD131" s="327"/>
      <c r="UBE131" s="327"/>
      <c r="UBF131" s="327"/>
      <c r="UBG131" s="327"/>
      <c r="UBH131" s="327"/>
      <c r="UBI131" s="327"/>
      <c r="UBJ131" s="327"/>
      <c r="UBK131" s="327"/>
      <c r="UBL131" s="327"/>
      <c r="UBM131" s="327"/>
      <c r="UBN131" s="327"/>
      <c r="UBO131" s="327"/>
      <c r="UBP131" s="327"/>
      <c r="UBQ131" s="327"/>
      <c r="UBR131" s="327"/>
      <c r="UBS131" s="327"/>
      <c r="UBT131" s="327"/>
      <c r="UBU131" s="327"/>
      <c r="UBV131" s="327"/>
      <c r="UBW131" s="327"/>
      <c r="UBX131" s="327"/>
      <c r="UBY131" s="327"/>
      <c r="UBZ131" s="327"/>
      <c r="UCA131" s="327"/>
      <c r="UCB131" s="327"/>
      <c r="UCC131" s="327"/>
      <c r="UCD131" s="327"/>
      <c r="UCE131" s="327"/>
      <c r="UCF131" s="327"/>
      <c r="UCG131" s="327"/>
      <c r="UCH131" s="327"/>
      <c r="UCI131" s="327"/>
      <c r="UCJ131" s="327"/>
      <c r="UCK131" s="327"/>
      <c r="UCL131" s="327"/>
      <c r="UCM131" s="327"/>
      <c r="UCN131" s="327"/>
      <c r="UCO131" s="327"/>
      <c r="UCP131" s="327"/>
      <c r="UCQ131" s="327"/>
      <c r="UCR131" s="327"/>
      <c r="UCS131" s="327"/>
      <c r="UCT131" s="327"/>
      <c r="UCU131" s="327"/>
      <c r="UCV131" s="327"/>
      <c r="UCW131" s="327"/>
      <c r="UCX131" s="327"/>
      <c r="UCY131" s="327"/>
      <c r="UCZ131" s="327"/>
      <c r="UDA131" s="327"/>
      <c r="UDB131" s="327"/>
      <c r="UDC131" s="327"/>
      <c r="UDD131" s="327"/>
      <c r="UDE131" s="327"/>
      <c r="UDF131" s="327"/>
      <c r="UDG131" s="327"/>
      <c r="UDH131" s="327"/>
      <c r="UDI131" s="327"/>
      <c r="UDJ131" s="327"/>
      <c r="UDK131" s="327"/>
      <c r="UDL131" s="327"/>
      <c r="UDM131" s="327"/>
      <c r="UDN131" s="327"/>
      <c r="UDO131" s="327"/>
      <c r="UDP131" s="327"/>
      <c r="UDQ131" s="327"/>
      <c r="UDR131" s="327"/>
      <c r="UDS131" s="327"/>
      <c r="UDT131" s="327"/>
      <c r="UDU131" s="327"/>
      <c r="UDV131" s="327"/>
      <c r="UDW131" s="327"/>
      <c r="UDX131" s="327"/>
      <c r="UDY131" s="327"/>
      <c r="UDZ131" s="327"/>
      <c r="UEA131" s="327"/>
      <c r="UEB131" s="327"/>
      <c r="UEC131" s="327"/>
      <c r="UED131" s="327"/>
      <c r="UEE131" s="327"/>
      <c r="UEF131" s="327"/>
      <c r="UEG131" s="327"/>
      <c r="UEH131" s="327"/>
      <c r="UEI131" s="327"/>
      <c r="UEJ131" s="327"/>
      <c r="UEK131" s="327"/>
      <c r="UEL131" s="327"/>
      <c r="UEM131" s="327"/>
      <c r="UEN131" s="327"/>
      <c r="UEO131" s="327"/>
      <c r="UEP131" s="327"/>
      <c r="UEQ131" s="327"/>
      <c r="UER131" s="327"/>
      <c r="UES131" s="327"/>
      <c r="UET131" s="327"/>
      <c r="UEU131" s="327"/>
      <c r="UEV131" s="327"/>
      <c r="UEW131" s="327"/>
      <c r="UEX131" s="327"/>
      <c r="UEY131" s="327"/>
      <c r="UEZ131" s="327"/>
      <c r="UFA131" s="327"/>
      <c r="UFB131" s="327"/>
      <c r="UFC131" s="327"/>
      <c r="UFD131" s="327"/>
      <c r="UFE131" s="327"/>
      <c r="UFF131" s="327"/>
      <c r="UFG131" s="327"/>
      <c r="UFH131" s="327"/>
      <c r="UFI131" s="327"/>
      <c r="UFJ131" s="327"/>
      <c r="UFK131" s="327"/>
      <c r="UFL131" s="327"/>
      <c r="UFM131" s="327"/>
      <c r="UFN131" s="327"/>
      <c r="UFO131" s="327"/>
      <c r="UFP131" s="327"/>
      <c r="UFQ131" s="327"/>
      <c r="UFR131" s="327"/>
      <c r="UFS131" s="327"/>
      <c r="UFT131" s="327"/>
      <c r="UFU131" s="327"/>
      <c r="UFV131" s="327"/>
      <c r="UFW131" s="327"/>
      <c r="UFX131" s="327"/>
      <c r="UFY131" s="327"/>
      <c r="UFZ131" s="327"/>
      <c r="UGA131" s="327"/>
      <c r="UGB131" s="327"/>
      <c r="UGC131" s="327"/>
      <c r="UGD131" s="327"/>
      <c r="UGE131" s="327"/>
      <c r="UGF131" s="327"/>
      <c r="UGG131" s="327"/>
      <c r="UGH131" s="327"/>
      <c r="UGI131" s="327"/>
      <c r="UGJ131" s="327"/>
      <c r="UGK131" s="327"/>
      <c r="UGL131" s="327"/>
      <c r="UGM131" s="327"/>
      <c r="UGN131" s="327"/>
      <c r="UGO131" s="327"/>
      <c r="UGP131" s="327"/>
      <c r="UGQ131" s="327"/>
      <c r="UGR131" s="327"/>
      <c r="UGS131" s="327"/>
      <c r="UGT131" s="327"/>
      <c r="UGU131" s="327"/>
      <c r="UGV131" s="327"/>
      <c r="UGW131" s="327"/>
      <c r="UGX131" s="327"/>
      <c r="UGY131" s="327"/>
      <c r="UGZ131" s="327"/>
      <c r="UHA131" s="327"/>
      <c r="UHB131" s="327"/>
      <c r="UHC131" s="327"/>
      <c r="UHD131" s="327"/>
      <c r="UHE131" s="327"/>
      <c r="UHF131" s="327"/>
      <c r="UHG131" s="327"/>
      <c r="UHH131" s="327"/>
      <c r="UHI131" s="327"/>
      <c r="UHJ131" s="327"/>
      <c r="UHK131" s="327"/>
      <c r="UHL131" s="327"/>
      <c r="UHM131" s="327"/>
      <c r="UHN131" s="327"/>
      <c r="UHO131" s="327"/>
      <c r="UHP131" s="327"/>
      <c r="UHQ131" s="327"/>
      <c r="UHR131" s="327"/>
      <c r="UHS131" s="327"/>
      <c r="UHT131" s="327"/>
      <c r="UHU131" s="327"/>
      <c r="UHV131" s="327"/>
      <c r="UHW131" s="327"/>
      <c r="UHX131" s="327"/>
      <c r="UHY131" s="327"/>
      <c r="UHZ131" s="327"/>
      <c r="UIA131" s="327"/>
      <c r="UIB131" s="327"/>
      <c r="UIC131" s="327"/>
      <c r="UID131" s="327"/>
      <c r="UIE131" s="327"/>
      <c r="UIF131" s="327"/>
      <c r="UIG131" s="327"/>
      <c r="UIH131" s="327"/>
      <c r="UII131" s="327"/>
      <c r="UIJ131" s="327"/>
      <c r="UIK131" s="327"/>
      <c r="UIL131" s="327"/>
      <c r="UIM131" s="327"/>
      <c r="UIN131" s="327"/>
      <c r="UIO131" s="327"/>
      <c r="UIP131" s="327"/>
      <c r="UIQ131" s="327"/>
      <c r="UIR131" s="327"/>
      <c r="UIS131" s="327"/>
      <c r="UIT131" s="327"/>
      <c r="UIU131" s="327"/>
      <c r="UIV131" s="327"/>
      <c r="UIW131" s="327"/>
      <c r="UIX131" s="327"/>
      <c r="UIY131" s="327"/>
      <c r="UIZ131" s="327"/>
      <c r="UJA131" s="327"/>
      <c r="UJB131" s="327"/>
      <c r="UJC131" s="327"/>
      <c r="UJD131" s="327"/>
      <c r="UJE131" s="327"/>
      <c r="UJF131" s="327"/>
      <c r="UJG131" s="327"/>
      <c r="UJH131" s="327"/>
      <c r="UJI131" s="327"/>
      <c r="UJJ131" s="327"/>
      <c r="UJK131" s="327"/>
      <c r="UJL131" s="327"/>
      <c r="UJM131" s="327"/>
      <c r="UJN131" s="327"/>
      <c r="UJO131" s="327"/>
      <c r="UJP131" s="327"/>
      <c r="UJQ131" s="327"/>
      <c r="UJR131" s="327"/>
      <c r="UJS131" s="327"/>
      <c r="UJT131" s="327"/>
      <c r="UJU131" s="327"/>
      <c r="UJV131" s="327"/>
      <c r="UJW131" s="327"/>
      <c r="UJX131" s="327"/>
      <c r="UJY131" s="327"/>
      <c r="UJZ131" s="327"/>
      <c r="UKA131" s="327"/>
      <c r="UKB131" s="327"/>
      <c r="UKC131" s="327"/>
      <c r="UKD131" s="327"/>
      <c r="UKE131" s="327"/>
      <c r="UKF131" s="327"/>
      <c r="UKG131" s="327"/>
      <c r="UKH131" s="327"/>
      <c r="UKI131" s="327"/>
      <c r="UKJ131" s="327"/>
      <c r="UKK131" s="327"/>
      <c r="UKL131" s="327"/>
      <c r="UKM131" s="327"/>
      <c r="UKN131" s="327"/>
      <c r="UKO131" s="327"/>
      <c r="UKP131" s="327"/>
      <c r="UKQ131" s="327"/>
      <c r="UKR131" s="327"/>
      <c r="UKS131" s="327"/>
      <c r="UKT131" s="327"/>
      <c r="UKU131" s="327"/>
      <c r="UKV131" s="327"/>
      <c r="UKW131" s="327"/>
      <c r="UKX131" s="327"/>
      <c r="UKY131" s="327"/>
      <c r="UKZ131" s="327"/>
      <c r="ULA131" s="327"/>
      <c r="ULB131" s="327"/>
      <c r="ULC131" s="327"/>
      <c r="ULD131" s="327"/>
      <c r="ULE131" s="327"/>
      <c r="ULF131" s="327"/>
      <c r="ULG131" s="327"/>
      <c r="ULH131" s="327"/>
      <c r="ULI131" s="327"/>
      <c r="ULJ131" s="327"/>
      <c r="ULK131" s="327"/>
      <c r="ULL131" s="327"/>
      <c r="ULM131" s="327"/>
      <c r="ULN131" s="327"/>
      <c r="ULO131" s="327"/>
      <c r="ULP131" s="327"/>
      <c r="ULQ131" s="327"/>
      <c r="ULR131" s="327"/>
      <c r="ULS131" s="327"/>
      <c r="ULT131" s="327"/>
      <c r="ULU131" s="327"/>
      <c r="ULV131" s="327"/>
      <c r="ULW131" s="327"/>
      <c r="ULX131" s="327"/>
      <c r="ULY131" s="327"/>
      <c r="ULZ131" s="327"/>
      <c r="UMA131" s="327"/>
      <c r="UMB131" s="327"/>
      <c r="UMC131" s="327"/>
      <c r="UMD131" s="327"/>
      <c r="UME131" s="327"/>
      <c r="UMF131" s="327"/>
      <c r="UMG131" s="327"/>
      <c r="UMH131" s="327"/>
      <c r="UMI131" s="327"/>
      <c r="UMJ131" s="327"/>
      <c r="UMK131" s="327"/>
      <c r="UML131" s="327"/>
      <c r="UMM131" s="327"/>
      <c r="UMN131" s="327"/>
      <c r="UMO131" s="327"/>
      <c r="UMP131" s="327"/>
      <c r="UMQ131" s="327"/>
      <c r="UMR131" s="327"/>
      <c r="UMS131" s="327"/>
      <c r="UMT131" s="327"/>
      <c r="UMU131" s="327"/>
      <c r="UMV131" s="327"/>
      <c r="UMW131" s="327"/>
      <c r="UMX131" s="327"/>
      <c r="UMY131" s="327"/>
      <c r="UMZ131" s="327"/>
      <c r="UNA131" s="327"/>
      <c r="UNB131" s="327"/>
      <c r="UNC131" s="327"/>
      <c r="UND131" s="327"/>
      <c r="UNE131" s="327"/>
      <c r="UNF131" s="327"/>
      <c r="UNG131" s="327"/>
      <c r="UNH131" s="327"/>
      <c r="UNI131" s="327"/>
      <c r="UNJ131" s="327"/>
      <c r="UNK131" s="327"/>
      <c r="UNL131" s="327"/>
      <c r="UNM131" s="327"/>
      <c r="UNN131" s="327"/>
      <c r="UNO131" s="327"/>
      <c r="UNP131" s="327"/>
      <c r="UNQ131" s="327"/>
      <c r="UNR131" s="327"/>
      <c r="UNS131" s="327"/>
      <c r="UNT131" s="327"/>
      <c r="UNU131" s="327"/>
      <c r="UNV131" s="327"/>
      <c r="UNW131" s="327"/>
      <c r="UNX131" s="327"/>
      <c r="UNY131" s="327"/>
      <c r="UNZ131" s="327"/>
      <c r="UOA131" s="327"/>
      <c r="UOB131" s="327"/>
      <c r="UOC131" s="327"/>
      <c r="UOD131" s="327"/>
      <c r="UOE131" s="327"/>
      <c r="UOF131" s="327"/>
      <c r="UOG131" s="327"/>
      <c r="UOH131" s="327"/>
      <c r="UOI131" s="327"/>
      <c r="UOJ131" s="327"/>
      <c r="UOK131" s="327"/>
      <c r="UOL131" s="327"/>
      <c r="UOM131" s="327"/>
      <c r="UON131" s="327"/>
      <c r="UOO131" s="327"/>
      <c r="UOP131" s="327"/>
      <c r="UOQ131" s="327"/>
      <c r="UOR131" s="327"/>
      <c r="UOS131" s="327"/>
      <c r="UOT131" s="327"/>
      <c r="UOU131" s="327"/>
      <c r="UOV131" s="327"/>
      <c r="UOW131" s="327"/>
      <c r="UOX131" s="327"/>
      <c r="UOY131" s="327"/>
      <c r="UOZ131" s="327"/>
      <c r="UPA131" s="327"/>
      <c r="UPB131" s="327"/>
      <c r="UPC131" s="327"/>
      <c r="UPD131" s="327"/>
      <c r="UPE131" s="327"/>
      <c r="UPF131" s="327"/>
      <c r="UPG131" s="327"/>
      <c r="UPH131" s="327"/>
      <c r="UPI131" s="327"/>
      <c r="UPJ131" s="327"/>
      <c r="UPK131" s="327"/>
      <c r="UPL131" s="327"/>
      <c r="UPM131" s="327"/>
      <c r="UPN131" s="327"/>
      <c r="UPO131" s="327"/>
      <c r="UPP131" s="327"/>
      <c r="UPQ131" s="327"/>
      <c r="UPR131" s="327"/>
      <c r="UPS131" s="327"/>
      <c r="UPT131" s="327"/>
      <c r="UPU131" s="327"/>
      <c r="UPV131" s="327"/>
      <c r="UPW131" s="327"/>
      <c r="UPX131" s="327"/>
      <c r="UPY131" s="327"/>
      <c r="UPZ131" s="327"/>
      <c r="UQA131" s="327"/>
      <c r="UQB131" s="327"/>
      <c r="UQC131" s="327"/>
      <c r="UQD131" s="327"/>
      <c r="UQE131" s="327"/>
      <c r="UQF131" s="327"/>
      <c r="UQG131" s="327"/>
      <c r="UQH131" s="327"/>
      <c r="UQI131" s="327"/>
      <c r="UQJ131" s="327"/>
      <c r="UQK131" s="327"/>
      <c r="UQL131" s="327"/>
      <c r="UQM131" s="327"/>
      <c r="UQN131" s="327"/>
      <c r="UQO131" s="327"/>
      <c r="UQP131" s="327"/>
      <c r="UQQ131" s="327"/>
      <c r="UQR131" s="327"/>
      <c r="UQS131" s="327"/>
      <c r="UQT131" s="327"/>
      <c r="UQU131" s="327"/>
      <c r="UQV131" s="327"/>
      <c r="UQW131" s="327"/>
      <c r="UQX131" s="327"/>
      <c r="UQY131" s="327"/>
      <c r="UQZ131" s="327"/>
      <c r="URA131" s="327"/>
      <c r="URB131" s="327"/>
      <c r="URC131" s="327"/>
      <c r="URD131" s="327"/>
      <c r="URE131" s="327"/>
      <c r="URF131" s="327"/>
      <c r="URG131" s="327"/>
      <c r="URH131" s="327"/>
      <c r="URI131" s="327"/>
      <c r="URJ131" s="327"/>
      <c r="URK131" s="327"/>
      <c r="URL131" s="327"/>
      <c r="URM131" s="327"/>
      <c r="URN131" s="327"/>
      <c r="URO131" s="327"/>
      <c r="URP131" s="327"/>
      <c r="URQ131" s="327"/>
      <c r="URR131" s="327"/>
      <c r="URS131" s="327"/>
      <c r="URT131" s="327"/>
      <c r="URU131" s="327"/>
      <c r="URV131" s="327"/>
      <c r="URW131" s="327"/>
      <c r="URX131" s="327"/>
      <c r="URY131" s="327"/>
      <c r="URZ131" s="327"/>
      <c r="USA131" s="327"/>
      <c r="USB131" s="327"/>
      <c r="USC131" s="327"/>
      <c r="USD131" s="327"/>
      <c r="USE131" s="327"/>
      <c r="USF131" s="327"/>
      <c r="USG131" s="327"/>
      <c r="USH131" s="327"/>
      <c r="USI131" s="327"/>
      <c r="USJ131" s="327"/>
      <c r="USK131" s="327"/>
      <c r="USL131" s="327"/>
      <c r="USM131" s="327"/>
      <c r="USN131" s="327"/>
      <c r="USO131" s="327"/>
      <c r="USP131" s="327"/>
      <c r="USQ131" s="327"/>
      <c r="USR131" s="327"/>
      <c r="USS131" s="327"/>
      <c r="UST131" s="327"/>
      <c r="USU131" s="327"/>
      <c r="USV131" s="327"/>
      <c r="USW131" s="327"/>
      <c r="USX131" s="327"/>
      <c r="USY131" s="327"/>
      <c r="USZ131" s="327"/>
      <c r="UTA131" s="327"/>
      <c r="UTB131" s="327"/>
      <c r="UTC131" s="327"/>
      <c r="UTD131" s="327"/>
      <c r="UTE131" s="327"/>
      <c r="UTF131" s="327"/>
      <c r="UTG131" s="327"/>
      <c r="UTH131" s="327"/>
      <c r="UTI131" s="327"/>
      <c r="UTJ131" s="327"/>
      <c r="UTK131" s="327"/>
      <c r="UTL131" s="327"/>
      <c r="UTM131" s="327"/>
      <c r="UTN131" s="327"/>
      <c r="UTO131" s="327"/>
      <c r="UTP131" s="327"/>
      <c r="UTQ131" s="327"/>
      <c r="UTR131" s="327"/>
      <c r="UTS131" s="327"/>
      <c r="UTT131" s="327"/>
      <c r="UTU131" s="327"/>
      <c r="UTV131" s="327"/>
      <c r="UTW131" s="327"/>
      <c r="UTX131" s="327"/>
      <c r="UTY131" s="327"/>
      <c r="UTZ131" s="327"/>
      <c r="UUA131" s="327"/>
      <c r="UUB131" s="327"/>
      <c r="UUC131" s="327"/>
      <c r="UUD131" s="327"/>
      <c r="UUE131" s="327"/>
      <c r="UUF131" s="327"/>
      <c r="UUG131" s="327"/>
      <c r="UUH131" s="327"/>
      <c r="UUI131" s="327"/>
      <c r="UUJ131" s="327"/>
      <c r="UUK131" s="327"/>
      <c r="UUL131" s="327"/>
      <c r="UUM131" s="327"/>
      <c r="UUN131" s="327"/>
      <c r="UUO131" s="327"/>
      <c r="UUP131" s="327"/>
      <c r="UUQ131" s="327"/>
      <c r="UUR131" s="327"/>
      <c r="UUS131" s="327"/>
      <c r="UUT131" s="327"/>
      <c r="UUU131" s="327"/>
      <c r="UUV131" s="327"/>
      <c r="UUW131" s="327"/>
      <c r="UUX131" s="327"/>
      <c r="UUY131" s="327"/>
      <c r="UUZ131" s="327"/>
      <c r="UVA131" s="327"/>
      <c r="UVB131" s="327"/>
      <c r="UVC131" s="327"/>
      <c r="UVD131" s="327"/>
      <c r="UVE131" s="327"/>
      <c r="UVF131" s="327"/>
      <c r="UVG131" s="327"/>
      <c r="UVH131" s="327"/>
      <c r="UVI131" s="327"/>
      <c r="UVJ131" s="327"/>
      <c r="UVK131" s="327"/>
      <c r="UVL131" s="327"/>
      <c r="UVM131" s="327"/>
      <c r="UVN131" s="327"/>
      <c r="UVO131" s="327"/>
      <c r="UVP131" s="327"/>
      <c r="UVQ131" s="327"/>
      <c r="UVR131" s="327"/>
      <c r="UVS131" s="327"/>
      <c r="UVT131" s="327"/>
      <c r="UVU131" s="327"/>
      <c r="UVV131" s="327"/>
      <c r="UVW131" s="327"/>
      <c r="UVX131" s="327"/>
      <c r="UVY131" s="327"/>
      <c r="UVZ131" s="327"/>
      <c r="UWA131" s="327"/>
      <c r="UWB131" s="327"/>
      <c r="UWC131" s="327"/>
      <c r="UWD131" s="327"/>
      <c r="UWE131" s="327"/>
      <c r="UWF131" s="327"/>
      <c r="UWG131" s="327"/>
      <c r="UWH131" s="327"/>
      <c r="UWI131" s="327"/>
      <c r="UWJ131" s="327"/>
      <c r="UWK131" s="327"/>
      <c r="UWL131" s="327"/>
      <c r="UWM131" s="327"/>
      <c r="UWN131" s="327"/>
      <c r="UWO131" s="327"/>
      <c r="UWP131" s="327"/>
      <c r="UWQ131" s="327"/>
      <c r="UWR131" s="327"/>
      <c r="UWS131" s="327"/>
      <c r="UWT131" s="327"/>
      <c r="UWU131" s="327"/>
      <c r="UWV131" s="327"/>
      <c r="UWW131" s="327"/>
      <c r="UWX131" s="327"/>
      <c r="UWY131" s="327"/>
      <c r="UWZ131" s="327"/>
      <c r="UXA131" s="327"/>
      <c r="UXB131" s="327"/>
      <c r="UXC131" s="327"/>
      <c r="UXD131" s="327"/>
      <c r="UXE131" s="327"/>
      <c r="UXF131" s="327"/>
      <c r="UXG131" s="327"/>
      <c r="UXH131" s="327"/>
      <c r="UXI131" s="327"/>
      <c r="UXJ131" s="327"/>
      <c r="UXK131" s="327"/>
      <c r="UXL131" s="327"/>
      <c r="UXM131" s="327"/>
      <c r="UXN131" s="327"/>
      <c r="UXO131" s="327"/>
      <c r="UXP131" s="327"/>
      <c r="UXQ131" s="327"/>
      <c r="UXR131" s="327"/>
      <c r="UXS131" s="327"/>
      <c r="UXT131" s="327"/>
      <c r="UXU131" s="327"/>
      <c r="UXV131" s="327"/>
      <c r="UXW131" s="327"/>
      <c r="UXX131" s="327"/>
      <c r="UXY131" s="327"/>
      <c r="UXZ131" s="327"/>
      <c r="UYA131" s="327"/>
      <c r="UYB131" s="327"/>
      <c r="UYC131" s="327"/>
      <c r="UYD131" s="327"/>
      <c r="UYE131" s="327"/>
      <c r="UYF131" s="327"/>
      <c r="UYG131" s="327"/>
      <c r="UYH131" s="327"/>
      <c r="UYI131" s="327"/>
      <c r="UYJ131" s="327"/>
      <c r="UYK131" s="327"/>
      <c r="UYL131" s="327"/>
      <c r="UYM131" s="327"/>
      <c r="UYN131" s="327"/>
      <c r="UYO131" s="327"/>
      <c r="UYP131" s="327"/>
      <c r="UYQ131" s="327"/>
      <c r="UYR131" s="327"/>
      <c r="UYS131" s="327"/>
      <c r="UYT131" s="327"/>
      <c r="UYU131" s="327"/>
      <c r="UYV131" s="327"/>
      <c r="UYW131" s="327"/>
      <c r="UYX131" s="327"/>
      <c r="UYY131" s="327"/>
      <c r="UYZ131" s="327"/>
      <c r="UZA131" s="327"/>
      <c r="UZB131" s="327"/>
      <c r="UZC131" s="327"/>
      <c r="UZD131" s="327"/>
      <c r="UZE131" s="327"/>
      <c r="UZF131" s="327"/>
      <c r="UZG131" s="327"/>
      <c r="UZH131" s="327"/>
      <c r="UZI131" s="327"/>
      <c r="UZJ131" s="327"/>
      <c r="UZK131" s="327"/>
      <c r="UZL131" s="327"/>
      <c r="UZM131" s="327"/>
      <c r="UZN131" s="327"/>
      <c r="UZO131" s="327"/>
      <c r="UZP131" s="327"/>
      <c r="UZQ131" s="327"/>
      <c r="UZR131" s="327"/>
      <c r="UZS131" s="327"/>
      <c r="UZT131" s="327"/>
      <c r="UZU131" s="327"/>
      <c r="UZV131" s="327"/>
      <c r="UZW131" s="327"/>
      <c r="UZX131" s="327"/>
      <c r="UZY131" s="327"/>
      <c r="UZZ131" s="327"/>
      <c r="VAA131" s="327"/>
      <c r="VAB131" s="327"/>
      <c r="VAC131" s="327"/>
      <c r="VAD131" s="327"/>
      <c r="VAE131" s="327"/>
      <c r="VAF131" s="327"/>
      <c r="VAG131" s="327"/>
      <c r="VAH131" s="327"/>
      <c r="VAI131" s="327"/>
      <c r="VAJ131" s="327"/>
      <c r="VAK131" s="327"/>
      <c r="VAL131" s="327"/>
      <c r="VAM131" s="327"/>
      <c r="VAN131" s="327"/>
      <c r="VAO131" s="327"/>
      <c r="VAP131" s="327"/>
      <c r="VAQ131" s="327"/>
      <c r="VAR131" s="327"/>
      <c r="VAS131" s="327"/>
      <c r="VAT131" s="327"/>
      <c r="VAU131" s="327"/>
      <c r="VAV131" s="327"/>
      <c r="VAW131" s="327"/>
      <c r="VAX131" s="327"/>
      <c r="VAY131" s="327"/>
      <c r="VAZ131" s="327"/>
      <c r="VBA131" s="327"/>
      <c r="VBB131" s="327"/>
      <c r="VBC131" s="327"/>
      <c r="VBD131" s="327"/>
      <c r="VBE131" s="327"/>
      <c r="VBF131" s="327"/>
      <c r="VBG131" s="327"/>
      <c r="VBH131" s="327"/>
      <c r="VBI131" s="327"/>
      <c r="VBJ131" s="327"/>
      <c r="VBK131" s="327"/>
      <c r="VBL131" s="327"/>
      <c r="VBM131" s="327"/>
      <c r="VBN131" s="327"/>
      <c r="VBO131" s="327"/>
      <c r="VBP131" s="327"/>
      <c r="VBQ131" s="327"/>
      <c r="VBR131" s="327"/>
      <c r="VBS131" s="327"/>
      <c r="VBT131" s="327"/>
      <c r="VBU131" s="327"/>
      <c r="VBV131" s="327"/>
      <c r="VBW131" s="327"/>
      <c r="VBX131" s="327"/>
      <c r="VBY131" s="327"/>
      <c r="VBZ131" s="327"/>
      <c r="VCA131" s="327"/>
      <c r="VCB131" s="327"/>
      <c r="VCC131" s="327"/>
      <c r="VCD131" s="327"/>
      <c r="VCE131" s="327"/>
      <c r="VCF131" s="327"/>
      <c r="VCG131" s="327"/>
      <c r="VCH131" s="327"/>
      <c r="VCI131" s="327"/>
      <c r="VCJ131" s="327"/>
      <c r="VCK131" s="327"/>
      <c r="VCL131" s="327"/>
      <c r="VCM131" s="327"/>
      <c r="VCN131" s="327"/>
      <c r="VCO131" s="327"/>
      <c r="VCP131" s="327"/>
      <c r="VCQ131" s="327"/>
      <c r="VCR131" s="327"/>
      <c r="VCS131" s="327"/>
      <c r="VCT131" s="327"/>
      <c r="VCU131" s="327"/>
      <c r="VCV131" s="327"/>
      <c r="VCW131" s="327"/>
      <c r="VCX131" s="327"/>
      <c r="VCY131" s="327"/>
      <c r="VCZ131" s="327"/>
      <c r="VDA131" s="327"/>
      <c r="VDB131" s="327"/>
      <c r="VDC131" s="327"/>
      <c r="VDD131" s="327"/>
      <c r="VDE131" s="327"/>
      <c r="VDF131" s="327"/>
      <c r="VDG131" s="327"/>
      <c r="VDH131" s="327"/>
      <c r="VDI131" s="327"/>
      <c r="VDJ131" s="327"/>
      <c r="VDK131" s="327"/>
      <c r="VDL131" s="327"/>
      <c r="VDM131" s="327"/>
      <c r="VDN131" s="327"/>
      <c r="VDO131" s="327"/>
      <c r="VDP131" s="327"/>
      <c r="VDQ131" s="327"/>
      <c r="VDR131" s="327"/>
      <c r="VDS131" s="327"/>
      <c r="VDT131" s="327"/>
      <c r="VDU131" s="327"/>
      <c r="VDV131" s="327"/>
      <c r="VDW131" s="327"/>
      <c r="VDX131" s="327"/>
      <c r="VDY131" s="327"/>
      <c r="VDZ131" s="327"/>
      <c r="VEA131" s="327"/>
      <c r="VEB131" s="327"/>
      <c r="VEC131" s="327"/>
      <c r="VED131" s="327"/>
      <c r="VEE131" s="327"/>
      <c r="VEF131" s="327"/>
      <c r="VEG131" s="327"/>
      <c r="VEH131" s="327"/>
      <c r="VEI131" s="327"/>
      <c r="VEJ131" s="327"/>
      <c r="VEK131" s="327"/>
      <c r="VEL131" s="327"/>
      <c r="VEM131" s="327"/>
      <c r="VEN131" s="327"/>
      <c r="VEO131" s="327"/>
      <c r="VEP131" s="327"/>
      <c r="VEQ131" s="327"/>
      <c r="VER131" s="327"/>
      <c r="VES131" s="327"/>
      <c r="VET131" s="327"/>
      <c r="VEU131" s="327"/>
      <c r="VEV131" s="327"/>
      <c r="VEW131" s="327"/>
      <c r="VEX131" s="327"/>
      <c r="VEY131" s="327"/>
      <c r="VEZ131" s="327"/>
      <c r="VFA131" s="327"/>
      <c r="VFB131" s="327"/>
      <c r="VFC131" s="327"/>
      <c r="VFD131" s="327"/>
      <c r="VFE131" s="327"/>
      <c r="VFF131" s="327"/>
      <c r="VFG131" s="327"/>
      <c r="VFH131" s="327"/>
      <c r="VFI131" s="327"/>
      <c r="VFJ131" s="327"/>
      <c r="VFK131" s="327"/>
      <c r="VFL131" s="327"/>
      <c r="VFM131" s="327"/>
      <c r="VFN131" s="327"/>
      <c r="VFO131" s="327"/>
      <c r="VFP131" s="327"/>
      <c r="VFQ131" s="327"/>
      <c r="VFR131" s="327"/>
      <c r="VFS131" s="327"/>
      <c r="VFT131" s="327"/>
      <c r="VFU131" s="327"/>
      <c r="VFV131" s="327"/>
      <c r="VFW131" s="327"/>
      <c r="VFX131" s="327"/>
      <c r="VFY131" s="327"/>
      <c r="VFZ131" s="327"/>
      <c r="VGA131" s="327"/>
      <c r="VGB131" s="327"/>
      <c r="VGC131" s="327"/>
      <c r="VGD131" s="327"/>
      <c r="VGE131" s="327"/>
      <c r="VGF131" s="327"/>
      <c r="VGG131" s="327"/>
      <c r="VGH131" s="327"/>
      <c r="VGI131" s="327"/>
      <c r="VGJ131" s="327"/>
      <c r="VGK131" s="327"/>
      <c r="VGL131" s="327"/>
      <c r="VGM131" s="327"/>
      <c r="VGN131" s="327"/>
      <c r="VGO131" s="327"/>
      <c r="VGP131" s="327"/>
      <c r="VGQ131" s="327"/>
      <c r="VGR131" s="327"/>
      <c r="VGS131" s="327"/>
      <c r="VGT131" s="327"/>
      <c r="VGU131" s="327"/>
      <c r="VGV131" s="327"/>
      <c r="VGW131" s="327"/>
      <c r="VGX131" s="327"/>
      <c r="VGY131" s="327"/>
      <c r="VGZ131" s="327"/>
      <c r="VHA131" s="327"/>
      <c r="VHB131" s="327"/>
      <c r="VHC131" s="327"/>
      <c r="VHD131" s="327"/>
      <c r="VHE131" s="327"/>
      <c r="VHF131" s="327"/>
      <c r="VHG131" s="327"/>
      <c r="VHH131" s="327"/>
      <c r="VHI131" s="327"/>
      <c r="VHJ131" s="327"/>
      <c r="VHK131" s="327"/>
      <c r="VHL131" s="327"/>
      <c r="VHM131" s="327"/>
      <c r="VHN131" s="327"/>
      <c r="VHO131" s="327"/>
      <c r="VHP131" s="327"/>
      <c r="VHQ131" s="327"/>
      <c r="VHR131" s="327"/>
      <c r="VHS131" s="327"/>
      <c r="VHT131" s="327"/>
      <c r="VHU131" s="327"/>
      <c r="VHV131" s="327"/>
      <c r="VHW131" s="327"/>
      <c r="VHX131" s="327"/>
      <c r="VHY131" s="327"/>
      <c r="VHZ131" s="327"/>
      <c r="VIA131" s="327"/>
      <c r="VIB131" s="327"/>
      <c r="VIC131" s="327"/>
      <c r="VID131" s="327"/>
      <c r="VIE131" s="327"/>
      <c r="VIF131" s="327"/>
      <c r="VIG131" s="327"/>
      <c r="VIH131" s="327"/>
      <c r="VII131" s="327"/>
      <c r="VIJ131" s="327"/>
      <c r="VIK131" s="327"/>
      <c r="VIL131" s="327"/>
      <c r="VIM131" s="327"/>
      <c r="VIN131" s="327"/>
      <c r="VIO131" s="327"/>
      <c r="VIP131" s="327"/>
      <c r="VIQ131" s="327"/>
      <c r="VIR131" s="327"/>
      <c r="VIS131" s="327"/>
      <c r="VIT131" s="327"/>
      <c r="VIU131" s="327"/>
      <c r="VIV131" s="327"/>
      <c r="VIW131" s="327"/>
      <c r="VIX131" s="327"/>
      <c r="VIY131" s="327"/>
      <c r="VIZ131" s="327"/>
      <c r="VJA131" s="327"/>
      <c r="VJB131" s="327"/>
      <c r="VJC131" s="327"/>
      <c r="VJD131" s="327"/>
      <c r="VJE131" s="327"/>
      <c r="VJF131" s="327"/>
      <c r="VJG131" s="327"/>
      <c r="VJH131" s="327"/>
      <c r="VJI131" s="327"/>
      <c r="VJJ131" s="327"/>
      <c r="VJK131" s="327"/>
      <c r="VJL131" s="327"/>
      <c r="VJM131" s="327"/>
      <c r="VJN131" s="327"/>
      <c r="VJO131" s="327"/>
      <c r="VJP131" s="327"/>
      <c r="VJQ131" s="327"/>
      <c r="VJR131" s="327"/>
      <c r="VJS131" s="327"/>
      <c r="VJT131" s="327"/>
      <c r="VJU131" s="327"/>
      <c r="VJV131" s="327"/>
      <c r="VJW131" s="327"/>
      <c r="VJX131" s="327"/>
      <c r="VJY131" s="327"/>
      <c r="VJZ131" s="327"/>
      <c r="VKA131" s="327"/>
      <c r="VKB131" s="327"/>
      <c r="VKC131" s="327"/>
      <c r="VKD131" s="327"/>
      <c r="VKE131" s="327"/>
      <c r="VKF131" s="327"/>
      <c r="VKG131" s="327"/>
      <c r="VKH131" s="327"/>
      <c r="VKI131" s="327"/>
      <c r="VKJ131" s="327"/>
      <c r="VKK131" s="327"/>
      <c r="VKL131" s="327"/>
      <c r="VKM131" s="327"/>
      <c r="VKN131" s="327"/>
      <c r="VKO131" s="327"/>
      <c r="VKP131" s="327"/>
      <c r="VKQ131" s="327"/>
      <c r="VKR131" s="327"/>
      <c r="VKS131" s="327"/>
      <c r="VKT131" s="327"/>
      <c r="VKU131" s="327"/>
      <c r="VKV131" s="327"/>
      <c r="VKW131" s="327"/>
      <c r="VKX131" s="327"/>
      <c r="VKY131" s="327"/>
      <c r="VKZ131" s="327"/>
      <c r="VLA131" s="327"/>
      <c r="VLB131" s="327"/>
      <c r="VLC131" s="327"/>
      <c r="VLD131" s="327"/>
      <c r="VLE131" s="327"/>
      <c r="VLF131" s="327"/>
      <c r="VLG131" s="327"/>
      <c r="VLH131" s="327"/>
      <c r="VLI131" s="327"/>
      <c r="VLJ131" s="327"/>
      <c r="VLK131" s="327"/>
      <c r="VLL131" s="327"/>
      <c r="VLM131" s="327"/>
      <c r="VLN131" s="327"/>
      <c r="VLO131" s="327"/>
      <c r="VLP131" s="327"/>
      <c r="VLQ131" s="327"/>
      <c r="VLR131" s="327"/>
      <c r="VLS131" s="327"/>
      <c r="VLT131" s="327"/>
      <c r="VLU131" s="327"/>
      <c r="VLV131" s="327"/>
      <c r="VLW131" s="327"/>
      <c r="VLX131" s="327"/>
      <c r="VLY131" s="327"/>
      <c r="VLZ131" s="327"/>
      <c r="VMA131" s="327"/>
      <c r="VMB131" s="327"/>
      <c r="VMC131" s="327"/>
      <c r="VMD131" s="327"/>
      <c r="VME131" s="327"/>
      <c r="VMF131" s="327"/>
      <c r="VMG131" s="327"/>
      <c r="VMH131" s="327"/>
      <c r="VMI131" s="327"/>
      <c r="VMJ131" s="327"/>
      <c r="VMK131" s="327"/>
      <c r="VML131" s="327"/>
      <c r="VMM131" s="327"/>
      <c r="VMN131" s="327"/>
      <c r="VMO131" s="327"/>
      <c r="VMP131" s="327"/>
      <c r="VMQ131" s="327"/>
      <c r="VMR131" s="327"/>
      <c r="VMS131" s="327"/>
      <c r="VMT131" s="327"/>
      <c r="VMU131" s="327"/>
      <c r="VMV131" s="327"/>
      <c r="VMW131" s="327"/>
      <c r="VMX131" s="327"/>
      <c r="VMY131" s="327"/>
      <c r="VMZ131" s="327"/>
      <c r="VNA131" s="327"/>
      <c r="VNB131" s="327"/>
      <c r="VNC131" s="327"/>
      <c r="VND131" s="327"/>
      <c r="VNE131" s="327"/>
      <c r="VNF131" s="327"/>
      <c r="VNG131" s="327"/>
      <c r="VNH131" s="327"/>
      <c r="VNI131" s="327"/>
      <c r="VNJ131" s="327"/>
      <c r="VNK131" s="327"/>
      <c r="VNL131" s="327"/>
      <c r="VNM131" s="327"/>
      <c r="VNN131" s="327"/>
      <c r="VNO131" s="327"/>
      <c r="VNP131" s="327"/>
      <c r="VNQ131" s="327"/>
      <c r="VNR131" s="327"/>
      <c r="VNS131" s="327"/>
      <c r="VNT131" s="327"/>
      <c r="VNU131" s="327"/>
      <c r="VNV131" s="327"/>
      <c r="VNW131" s="327"/>
      <c r="VNX131" s="327"/>
      <c r="VNY131" s="327"/>
      <c r="VNZ131" s="327"/>
      <c r="VOA131" s="327"/>
      <c r="VOB131" s="327"/>
      <c r="VOC131" s="327"/>
      <c r="VOD131" s="327"/>
      <c r="VOE131" s="327"/>
      <c r="VOF131" s="327"/>
      <c r="VOG131" s="327"/>
      <c r="VOH131" s="327"/>
      <c r="VOI131" s="327"/>
      <c r="VOJ131" s="327"/>
      <c r="VOK131" s="327"/>
      <c r="VOL131" s="327"/>
      <c r="VOM131" s="327"/>
      <c r="VON131" s="327"/>
      <c r="VOO131" s="327"/>
      <c r="VOP131" s="327"/>
      <c r="VOQ131" s="327"/>
      <c r="VOR131" s="327"/>
      <c r="VOS131" s="327"/>
      <c r="VOT131" s="327"/>
      <c r="VOU131" s="327"/>
      <c r="VOV131" s="327"/>
      <c r="VOW131" s="327"/>
      <c r="VOX131" s="327"/>
      <c r="VOY131" s="327"/>
      <c r="VOZ131" s="327"/>
      <c r="VPA131" s="327"/>
      <c r="VPB131" s="327"/>
      <c r="VPC131" s="327"/>
      <c r="VPD131" s="327"/>
      <c r="VPE131" s="327"/>
      <c r="VPF131" s="327"/>
      <c r="VPG131" s="327"/>
      <c r="VPH131" s="327"/>
      <c r="VPI131" s="327"/>
      <c r="VPJ131" s="327"/>
      <c r="VPK131" s="327"/>
      <c r="VPL131" s="327"/>
      <c r="VPM131" s="327"/>
      <c r="VPN131" s="327"/>
      <c r="VPO131" s="327"/>
      <c r="VPP131" s="327"/>
      <c r="VPQ131" s="327"/>
      <c r="VPR131" s="327"/>
      <c r="VPS131" s="327"/>
      <c r="VPT131" s="327"/>
      <c r="VPU131" s="327"/>
      <c r="VPV131" s="327"/>
      <c r="VPW131" s="327"/>
      <c r="VPX131" s="327"/>
      <c r="VPY131" s="327"/>
      <c r="VPZ131" s="327"/>
      <c r="VQA131" s="327"/>
      <c r="VQB131" s="327"/>
      <c r="VQC131" s="327"/>
      <c r="VQD131" s="327"/>
      <c r="VQE131" s="327"/>
      <c r="VQF131" s="327"/>
      <c r="VQG131" s="327"/>
      <c r="VQH131" s="327"/>
      <c r="VQI131" s="327"/>
      <c r="VQJ131" s="327"/>
      <c r="VQK131" s="327"/>
      <c r="VQL131" s="327"/>
      <c r="VQM131" s="327"/>
      <c r="VQN131" s="327"/>
      <c r="VQO131" s="327"/>
      <c r="VQP131" s="327"/>
      <c r="VQQ131" s="327"/>
      <c r="VQR131" s="327"/>
      <c r="VQS131" s="327"/>
      <c r="VQT131" s="327"/>
      <c r="VQU131" s="327"/>
      <c r="VQV131" s="327"/>
      <c r="VQW131" s="327"/>
      <c r="VQX131" s="327"/>
      <c r="VQY131" s="327"/>
      <c r="VQZ131" s="327"/>
      <c r="VRA131" s="327"/>
      <c r="VRB131" s="327"/>
      <c r="VRC131" s="327"/>
      <c r="VRD131" s="327"/>
      <c r="VRE131" s="327"/>
      <c r="VRF131" s="327"/>
      <c r="VRG131" s="327"/>
      <c r="VRH131" s="327"/>
      <c r="VRI131" s="327"/>
      <c r="VRJ131" s="327"/>
      <c r="VRK131" s="327"/>
      <c r="VRL131" s="327"/>
      <c r="VRM131" s="327"/>
      <c r="VRN131" s="327"/>
      <c r="VRO131" s="327"/>
      <c r="VRP131" s="327"/>
      <c r="VRQ131" s="327"/>
      <c r="VRR131" s="327"/>
      <c r="VRS131" s="327"/>
      <c r="VRT131" s="327"/>
      <c r="VRU131" s="327"/>
      <c r="VRV131" s="327"/>
      <c r="VRW131" s="327"/>
      <c r="VRX131" s="327"/>
      <c r="VRY131" s="327"/>
      <c r="VRZ131" s="327"/>
      <c r="VSA131" s="327"/>
      <c r="VSB131" s="327"/>
      <c r="VSC131" s="327"/>
      <c r="VSD131" s="327"/>
      <c r="VSE131" s="327"/>
      <c r="VSF131" s="327"/>
      <c r="VSG131" s="327"/>
      <c r="VSH131" s="327"/>
      <c r="VSI131" s="327"/>
      <c r="VSJ131" s="327"/>
      <c r="VSK131" s="327"/>
      <c r="VSL131" s="327"/>
      <c r="VSM131" s="327"/>
      <c r="VSN131" s="327"/>
      <c r="VSO131" s="327"/>
      <c r="VSP131" s="327"/>
      <c r="VSQ131" s="327"/>
      <c r="VSR131" s="327"/>
      <c r="VSS131" s="327"/>
      <c r="VST131" s="327"/>
      <c r="VSU131" s="327"/>
      <c r="VSV131" s="327"/>
      <c r="VSW131" s="327"/>
      <c r="VSX131" s="327"/>
      <c r="VSY131" s="327"/>
      <c r="VSZ131" s="327"/>
      <c r="VTA131" s="327"/>
      <c r="VTB131" s="327"/>
      <c r="VTC131" s="327"/>
      <c r="VTD131" s="327"/>
      <c r="VTE131" s="327"/>
      <c r="VTF131" s="327"/>
      <c r="VTG131" s="327"/>
      <c r="VTH131" s="327"/>
      <c r="VTI131" s="327"/>
      <c r="VTJ131" s="327"/>
      <c r="VTK131" s="327"/>
      <c r="VTL131" s="327"/>
      <c r="VTM131" s="327"/>
      <c r="VTN131" s="327"/>
      <c r="VTO131" s="327"/>
      <c r="VTP131" s="327"/>
      <c r="VTQ131" s="327"/>
      <c r="VTR131" s="327"/>
      <c r="VTS131" s="327"/>
      <c r="VTT131" s="327"/>
      <c r="VTU131" s="327"/>
      <c r="VTV131" s="327"/>
      <c r="VTW131" s="327"/>
      <c r="VTX131" s="327"/>
      <c r="VTY131" s="327"/>
      <c r="VTZ131" s="327"/>
      <c r="VUA131" s="327"/>
      <c r="VUB131" s="327"/>
      <c r="VUC131" s="327"/>
      <c r="VUD131" s="327"/>
      <c r="VUE131" s="327"/>
      <c r="VUF131" s="327"/>
      <c r="VUG131" s="327"/>
      <c r="VUH131" s="327"/>
      <c r="VUI131" s="327"/>
      <c r="VUJ131" s="327"/>
      <c r="VUK131" s="327"/>
      <c r="VUL131" s="327"/>
      <c r="VUM131" s="327"/>
      <c r="VUN131" s="327"/>
      <c r="VUO131" s="327"/>
      <c r="VUP131" s="327"/>
      <c r="VUQ131" s="327"/>
      <c r="VUR131" s="327"/>
      <c r="VUS131" s="327"/>
      <c r="VUT131" s="327"/>
      <c r="VUU131" s="327"/>
      <c r="VUV131" s="327"/>
      <c r="VUW131" s="327"/>
      <c r="VUX131" s="327"/>
      <c r="VUY131" s="327"/>
      <c r="VUZ131" s="327"/>
      <c r="VVA131" s="327"/>
      <c r="VVB131" s="327"/>
      <c r="VVC131" s="327"/>
      <c r="VVD131" s="327"/>
      <c r="VVE131" s="327"/>
      <c r="VVF131" s="327"/>
      <c r="VVG131" s="327"/>
      <c r="VVH131" s="327"/>
      <c r="VVI131" s="327"/>
      <c r="VVJ131" s="327"/>
      <c r="VVK131" s="327"/>
      <c r="VVL131" s="327"/>
      <c r="VVM131" s="327"/>
      <c r="VVN131" s="327"/>
      <c r="VVO131" s="327"/>
      <c r="VVP131" s="327"/>
      <c r="VVQ131" s="327"/>
      <c r="VVR131" s="327"/>
      <c r="VVS131" s="327"/>
      <c r="VVT131" s="327"/>
      <c r="VVU131" s="327"/>
      <c r="VVV131" s="327"/>
      <c r="VVW131" s="327"/>
      <c r="VVX131" s="327"/>
      <c r="VVY131" s="327"/>
      <c r="VVZ131" s="327"/>
      <c r="VWA131" s="327"/>
      <c r="VWB131" s="327"/>
      <c r="VWC131" s="327"/>
      <c r="VWD131" s="327"/>
      <c r="VWE131" s="327"/>
      <c r="VWF131" s="327"/>
      <c r="VWG131" s="327"/>
      <c r="VWH131" s="327"/>
      <c r="VWI131" s="327"/>
      <c r="VWJ131" s="327"/>
      <c r="VWK131" s="327"/>
      <c r="VWL131" s="327"/>
      <c r="VWM131" s="327"/>
      <c r="VWN131" s="327"/>
      <c r="VWO131" s="327"/>
      <c r="VWP131" s="327"/>
      <c r="VWQ131" s="327"/>
      <c r="VWR131" s="327"/>
      <c r="VWS131" s="327"/>
      <c r="VWT131" s="327"/>
      <c r="VWU131" s="327"/>
      <c r="VWV131" s="327"/>
      <c r="VWW131" s="327"/>
      <c r="VWX131" s="327"/>
      <c r="VWY131" s="327"/>
      <c r="VWZ131" s="327"/>
      <c r="VXA131" s="327"/>
      <c r="VXB131" s="327"/>
      <c r="VXC131" s="327"/>
      <c r="VXD131" s="327"/>
      <c r="VXE131" s="327"/>
      <c r="VXF131" s="327"/>
      <c r="VXG131" s="327"/>
      <c r="VXH131" s="327"/>
      <c r="VXI131" s="327"/>
      <c r="VXJ131" s="327"/>
      <c r="VXK131" s="327"/>
      <c r="VXL131" s="327"/>
      <c r="VXM131" s="327"/>
      <c r="VXN131" s="327"/>
      <c r="VXO131" s="327"/>
      <c r="VXP131" s="327"/>
      <c r="VXQ131" s="327"/>
      <c r="VXR131" s="327"/>
      <c r="VXS131" s="327"/>
      <c r="VXT131" s="327"/>
      <c r="VXU131" s="327"/>
      <c r="VXV131" s="327"/>
      <c r="VXW131" s="327"/>
      <c r="VXX131" s="327"/>
      <c r="VXY131" s="327"/>
      <c r="VXZ131" s="327"/>
      <c r="VYA131" s="327"/>
      <c r="VYB131" s="327"/>
      <c r="VYC131" s="327"/>
      <c r="VYD131" s="327"/>
      <c r="VYE131" s="327"/>
      <c r="VYF131" s="327"/>
      <c r="VYG131" s="327"/>
      <c r="VYH131" s="327"/>
      <c r="VYI131" s="327"/>
      <c r="VYJ131" s="327"/>
      <c r="VYK131" s="327"/>
      <c r="VYL131" s="327"/>
      <c r="VYM131" s="327"/>
      <c r="VYN131" s="327"/>
      <c r="VYO131" s="327"/>
      <c r="VYP131" s="327"/>
      <c r="VYQ131" s="327"/>
      <c r="VYR131" s="327"/>
      <c r="VYS131" s="327"/>
      <c r="VYT131" s="327"/>
      <c r="VYU131" s="327"/>
      <c r="VYV131" s="327"/>
      <c r="VYW131" s="327"/>
      <c r="VYX131" s="327"/>
      <c r="VYY131" s="327"/>
      <c r="VYZ131" s="327"/>
      <c r="VZA131" s="327"/>
      <c r="VZB131" s="327"/>
      <c r="VZC131" s="327"/>
      <c r="VZD131" s="327"/>
      <c r="VZE131" s="327"/>
      <c r="VZF131" s="327"/>
      <c r="VZG131" s="327"/>
      <c r="VZH131" s="327"/>
      <c r="VZI131" s="327"/>
      <c r="VZJ131" s="327"/>
      <c r="VZK131" s="327"/>
      <c r="VZL131" s="327"/>
      <c r="VZM131" s="327"/>
      <c r="VZN131" s="327"/>
      <c r="VZO131" s="327"/>
      <c r="VZP131" s="327"/>
      <c r="VZQ131" s="327"/>
      <c r="VZR131" s="327"/>
      <c r="VZS131" s="327"/>
      <c r="VZT131" s="327"/>
      <c r="VZU131" s="327"/>
      <c r="VZV131" s="327"/>
      <c r="VZW131" s="327"/>
      <c r="VZX131" s="327"/>
      <c r="VZY131" s="327"/>
      <c r="VZZ131" s="327"/>
      <c r="WAA131" s="327"/>
      <c r="WAB131" s="327"/>
      <c r="WAC131" s="327"/>
      <c r="WAD131" s="327"/>
      <c r="WAE131" s="327"/>
      <c r="WAF131" s="327"/>
      <c r="WAG131" s="327"/>
      <c r="WAH131" s="327"/>
      <c r="WAI131" s="327"/>
      <c r="WAJ131" s="327"/>
      <c r="WAK131" s="327"/>
      <c r="WAL131" s="327"/>
      <c r="WAM131" s="327"/>
      <c r="WAN131" s="327"/>
      <c r="WAO131" s="327"/>
      <c r="WAP131" s="327"/>
      <c r="WAQ131" s="327"/>
      <c r="WAR131" s="327"/>
      <c r="WAS131" s="327"/>
      <c r="WAT131" s="327"/>
      <c r="WAU131" s="327"/>
      <c r="WAV131" s="327"/>
      <c r="WAW131" s="327"/>
      <c r="WAX131" s="327"/>
      <c r="WAY131" s="327"/>
      <c r="WAZ131" s="327"/>
      <c r="WBA131" s="327"/>
      <c r="WBB131" s="327"/>
      <c r="WBC131" s="327"/>
      <c r="WBD131" s="327"/>
      <c r="WBE131" s="327"/>
      <c r="WBF131" s="327"/>
      <c r="WBG131" s="327"/>
      <c r="WBH131" s="327"/>
      <c r="WBI131" s="327"/>
      <c r="WBJ131" s="327"/>
      <c r="WBK131" s="327"/>
      <c r="WBL131" s="327"/>
      <c r="WBM131" s="327"/>
      <c r="WBN131" s="327"/>
      <c r="WBO131" s="327"/>
      <c r="WBP131" s="327"/>
      <c r="WBQ131" s="327"/>
      <c r="WBR131" s="327"/>
      <c r="WBS131" s="327"/>
      <c r="WBT131" s="327"/>
      <c r="WBU131" s="327"/>
      <c r="WBV131" s="327"/>
      <c r="WBW131" s="327"/>
      <c r="WBX131" s="327"/>
      <c r="WBY131" s="327"/>
      <c r="WBZ131" s="327"/>
      <c r="WCA131" s="327"/>
      <c r="WCB131" s="327"/>
      <c r="WCC131" s="327"/>
      <c r="WCD131" s="327"/>
      <c r="WCE131" s="327"/>
      <c r="WCF131" s="327"/>
      <c r="WCG131" s="327"/>
      <c r="WCH131" s="327"/>
      <c r="WCI131" s="327"/>
      <c r="WCJ131" s="327"/>
      <c r="WCK131" s="327"/>
      <c r="WCL131" s="327"/>
      <c r="WCM131" s="327"/>
      <c r="WCN131" s="327"/>
      <c r="WCO131" s="327"/>
      <c r="WCP131" s="327"/>
      <c r="WCQ131" s="327"/>
      <c r="WCR131" s="327"/>
      <c r="WCS131" s="327"/>
      <c r="WCT131" s="327"/>
      <c r="WCU131" s="327"/>
      <c r="WCV131" s="327"/>
      <c r="WCW131" s="327"/>
      <c r="WCX131" s="327"/>
      <c r="WCY131" s="327"/>
      <c r="WCZ131" s="327"/>
      <c r="WDA131" s="327"/>
      <c r="WDB131" s="327"/>
      <c r="WDC131" s="327"/>
      <c r="WDD131" s="327"/>
      <c r="WDE131" s="327"/>
      <c r="WDF131" s="327"/>
      <c r="WDG131" s="327"/>
      <c r="WDH131" s="327"/>
      <c r="WDI131" s="327"/>
      <c r="WDJ131" s="327"/>
      <c r="WDK131" s="327"/>
      <c r="WDL131" s="327"/>
      <c r="WDM131" s="327"/>
      <c r="WDN131" s="327"/>
      <c r="WDO131" s="327"/>
      <c r="WDP131" s="327"/>
      <c r="WDQ131" s="327"/>
      <c r="WDR131" s="327"/>
      <c r="WDS131" s="327"/>
      <c r="WDT131" s="327"/>
      <c r="WDU131" s="327"/>
      <c r="WDV131" s="327"/>
      <c r="WDW131" s="327"/>
      <c r="WDX131" s="327"/>
      <c r="WDY131" s="327"/>
      <c r="WDZ131" s="327"/>
      <c r="WEA131" s="327"/>
      <c r="WEB131" s="327"/>
      <c r="WEC131" s="327"/>
      <c r="WED131" s="327"/>
      <c r="WEE131" s="327"/>
      <c r="WEF131" s="327"/>
      <c r="WEG131" s="327"/>
      <c r="WEH131" s="327"/>
      <c r="WEI131" s="327"/>
      <c r="WEJ131" s="327"/>
      <c r="WEK131" s="327"/>
      <c r="WEL131" s="327"/>
      <c r="WEM131" s="327"/>
      <c r="WEN131" s="327"/>
      <c r="WEO131" s="327"/>
      <c r="WEP131" s="327"/>
      <c r="WEQ131" s="327"/>
      <c r="WER131" s="327"/>
      <c r="WES131" s="327"/>
      <c r="WET131" s="327"/>
      <c r="WEU131" s="327"/>
      <c r="WEV131" s="327"/>
      <c r="WEW131" s="327"/>
      <c r="WEX131" s="327"/>
      <c r="WEY131" s="327"/>
      <c r="WEZ131" s="327"/>
      <c r="WFA131" s="327"/>
      <c r="WFB131" s="327"/>
      <c r="WFC131" s="327"/>
      <c r="WFD131" s="327"/>
      <c r="WFE131" s="327"/>
      <c r="WFF131" s="327"/>
      <c r="WFG131" s="327"/>
      <c r="WFH131" s="327"/>
      <c r="WFI131" s="327"/>
      <c r="WFJ131" s="327"/>
      <c r="WFK131" s="327"/>
      <c r="WFL131" s="327"/>
      <c r="WFM131" s="327"/>
      <c r="WFN131" s="327"/>
      <c r="WFO131" s="327"/>
      <c r="WFP131" s="327"/>
      <c r="WFQ131" s="327"/>
      <c r="WFR131" s="327"/>
      <c r="WFS131" s="327"/>
      <c r="WFT131" s="327"/>
      <c r="WFU131" s="327"/>
      <c r="WFV131" s="327"/>
      <c r="WFW131" s="327"/>
      <c r="WFX131" s="327"/>
      <c r="WFY131" s="327"/>
      <c r="WFZ131" s="327"/>
      <c r="WGA131" s="327"/>
      <c r="WGB131" s="327"/>
      <c r="WGC131" s="327"/>
      <c r="WGD131" s="327"/>
      <c r="WGE131" s="327"/>
      <c r="WGF131" s="327"/>
      <c r="WGG131" s="327"/>
      <c r="WGH131" s="327"/>
      <c r="WGI131" s="327"/>
      <c r="WGJ131" s="327"/>
      <c r="WGK131" s="327"/>
      <c r="WGL131" s="327"/>
      <c r="WGM131" s="327"/>
      <c r="WGN131" s="327"/>
      <c r="WGO131" s="327"/>
      <c r="WGP131" s="327"/>
      <c r="WGQ131" s="327"/>
      <c r="WGR131" s="327"/>
      <c r="WGS131" s="327"/>
      <c r="WGT131" s="327"/>
      <c r="WGU131" s="327"/>
      <c r="WGV131" s="327"/>
      <c r="WGW131" s="327"/>
      <c r="WGX131" s="327"/>
      <c r="WGY131" s="327"/>
      <c r="WGZ131" s="327"/>
      <c r="WHA131" s="327"/>
      <c r="WHB131" s="327"/>
      <c r="WHC131" s="327"/>
      <c r="WHD131" s="327"/>
      <c r="WHE131" s="327"/>
      <c r="WHF131" s="327"/>
      <c r="WHG131" s="327"/>
      <c r="WHH131" s="327"/>
      <c r="WHI131" s="327"/>
      <c r="WHJ131" s="327"/>
      <c r="WHK131" s="327"/>
      <c r="WHL131" s="327"/>
      <c r="WHM131" s="327"/>
      <c r="WHN131" s="327"/>
      <c r="WHO131" s="327"/>
      <c r="WHP131" s="327"/>
      <c r="WHQ131" s="327"/>
      <c r="WHR131" s="327"/>
      <c r="WHS131" s="327"/>
      <c r="WHT131" s="327"/>
      <c r="WHU131" s="327"/>
      <c r="WHV131" s="327"/>
      <c r="WHW131" s="327"/>
      <c r="WHX131" s="327"/>
      <c r="WHY131" s="327"/>
      <c r="WHZ131" s="327"/>
      <c r="WIA131" s="327"/>
      <c r="WIB131" s="327"/>
      <c r="WIC131" s="327"/>
      <c r="WID131" s="327"/>
      <c r="WIE131" s="327"/>
      <c r="WIF131" s="327"/>
      <c r="WIG131" s="327"/>
      <c r="WIH131" s="327"/>
      <c r="WII131" s="327"/>
      <c r="WIJ131" s="327"/>
      <c r="WIK131" s="327"/>
      <c r="WIL131" s="327"/>
      <c r="WIM131" s="327"/>
      <c r="WIN131" s="327"/>
      <c r="WIO131" s="327"/>
      <c r="WIP131" s="327"/>
      <c r="WIQ131" s="327"/>
      <c r="WIR131" s="327"/>
      <c r="WIS131" s="327"/>
      <c r="WIT131" s="327"/>
      <c r="WIU131" s="327"/>
      <c r="WIV131" s="327"/>
      <c r="WIW131" s="327"/>
      <c r="WIX131" s="327"/>
      <c r="WIY131" s="327"/>
      <c r="WIZ131" s="327"/>
      <c r="WJA131" s="327"/>
      <c r="WJB131" s="327"/>
      <c r="WJC131" s="327"/>
      <c r="WJD131" s="327"/>
      <c r="WJE131" s="327"/>
      <c r="WJF131" s="327"/>
      <c r="WJG131" s="327"/>
      <c r="WJH131" s="327"/>
      <c r="WJI131" s="327"/>
      <c r="WJJ131" s="327"/>
      <c r="WJK131" s="327"/>
      <c r="WJL131" s="327"/>
      <c r="WJM131" s="327"/>
      <c r="WJN131" s="327"/>
      <c r="WJO131" s="327"/>
      <c r="WJP131" s="327"/>
      <c r="WJQ131" s="327"/>
      <c r="WJR131" s="327"/>
      <c r="WJS131" s="327"/>
      <c r="WJT131" s="327"/>
      <c r="WJU131" s="327"/>
      <c r="WJV131" s="327"/>
      <c r="WJW131" s="327"/>
      <c r="WJX131" s="327"/>
      <c r="WJY131" s="327"/>
      <c r="WJZ131" s="327"/>
      <c r="WKA131" s="327"/>
      <c r="WKB131" s="327"/>
      <c r="WKC131" s="327"/>
      <c r="WKD131" s="327"/>
      <c r="WKE131" s="327"/>
      <c r="WKF131" s="327"/>
      <c r="WKG131" s="327"/>
      <c r="WKH131" s="327"/>
      <c r="WKI131" s="327"/>
      <c r="WKJ131" s="327"/>
      <c r="WKK131" s="327"/>
      <c r="WKL131" s="327"/>
      <c r="WKM131" s="327"/>
      <c r="WKN131" s="327"/>
      <c r="WKO131" s="327"/>
      <c r="WKP131" s="327"/>
      <c r="WKQ131" s="327"/>
      <c r="WKR131" s="327"/>
      <c r="WKS131" s="327"/>
      <c r="WKT131" s="327"/>
      <c r="WKU131" s="327"/>
      <c r="WKV131" s="327"/>
      <c r="WKW131" s="327"/>
      <c r="WKX131" s="327"/>
      <c r="WKY131" s="327"/>
      <c r="WKZ131" s="327"/>
      <c r="WLA131" s="327"/>
      <c r="WLB131" s="327"/>
      <c r="WLC131" s="327"/>
      <c r="WLD131" s="327"/>
      <c r="WLE131" s="327"/>
      <c r="WLF131" s="327"/>
      <c r="WLG131" s="327"/>
      <c r="WLH131" s="327"/>
      <c r="WLI131" s="327"/>
      <c r="WLJ131" s="327"/>
      <c r="WLK131" s="327"/>
      <c r="WLL131" s="327"/>
      <c r="WLM131" s="327"/>
      <c r="WLN131" s="327"/>
      <c r="WLO131" s="327"/>
      <c r="WLP131" s="327"/>
      <c r="WLQ131" s="327"/>
      <c r="WLR131" s="327"/>
      <c r="WLS131" s="327"/>
      <c r="WLT131" s="327"/>
      <c r="WLU131" s="327"/>
      <c r="WLV131" s="327"/>
      <c r="WLW131" s="327"/>
      <c r="WLX131" s="327"/>
      <c r="WLY131" s="327"/>
      <c r="WLZ131" s="327"/>
      <c r="WMA131" s="327"/>
      <c r="WMB131" s="327"/>
      <c r="WMC131" s="327"/>
      <c r="WMD131" s="327"/>
      <c r="WME131" s="327"/>
      <c r="WMF131" s="327"/>
      <c r="WMG131" s="327"/>
      <c r="WMH131" s="327"/>
      <c r="WMI131" s="327"/>
      <c r="WMJ131" s="327"/>
      <c r="WMK131" s="327"/>
      <c r="WML131" s="327"/>
      <c r="WMM131" s="327"/>
      <c r="WMN131" s="327"/>
      <c r="WMO131" s="327"/>
      <c r="WMP131" s="327"/>
      <c r="WMQ131" s="327"/>
      <c r="WMR131" s="327"/>
      <c r="WMS131" s="327"/>
      <c r="WMT131" s="327"/>
      <c r="WMU131" s="327"/>
      <c r="WMV131" s="327"/>
      <c r="WMW131" s="327"/>
      <c r="WMX131" s="327"/>
      <c r="WMY131" s="327"/>
      <c r="WMZ131" s="327"/>
      <c r="WNA131" s="327"/>
      <c r="WNB131" s="327"/>
      <c r="WNC131" s="327"/>
      <c r="WND131" s="327"/>
      <c r="WNE131" s="327"/>
      <c r="WNF131" s="327"/>
      <c r="WNG131" s="327"/>
      <c r="WNH131" s="327"/>
      <c r="WNI131" s="327"/>
      <c r="WNJ131" s="327"/>
      <c r="WNK131" s="327"/>
      <c r="WNL131" s="327"/>
      <c r="WNM131" s="327"/>
      <c r="WNN131" s="327"/>
      <c r="WNO131" s="327"/>
      <c r="WNP131" s="327"/>
      <c r="WNQ131" s="327"/>
      <c r="WNR131" s="327"/>
      <c r="WNS131" s="327"/>
      <c r="WNT131" s="327"/>
      <c r="WNU131" s="327"/>
      <c r="WNV131" s="327"/>
      <c r="WNW131" s="327"/>
      <c r="WNX131" s="327"/>
      <c r="WNY131" s="327"/>
      <c r="WNZ131" s="327"/>
      <c r="WOA131" s="327"/>
      <c r="WOB131" s="327"/>
      <c r="WOC131" s="327"/>
      <c r="WOD131" s="327"/>
      <c r="WOE131" s="327"/>
      <c r="WOF131" s="327"/>
      <c r="WOG131" s="327"/>
      <c r="WOH131" s="327"/>
      <c r="WOI131" s="327"/>
      <c r="WOJ131" s="327"/>
      <c r="WOK131" s="327"/>
      <c r="WOL131" s="327"/>
      <c r="WOM131" s="327"/>
      <c r="WON131" s="327"/>
      <c r="WOO131" s="327"/>
      <c r="WOP131" s="327"/>
      <c r="WOQ131" s="327"/>
      <c r="WOR131" s="327"/>
      <c r="WOS131" s="327"/>
      <c r="WOT131" s="327"/>
      <c r="WOU131" s="327"/>
      <c r="WOV131" s="327"/>
      <c r="WOW131" s="327"/>
      <c r="WOX131" s="327"/>
      <c r="WOY131" s="327"/>
      <c r="WOZ131" s="327"/>
      <c r="WPA131" s="327"/>
      <c r="WPB131" s="327"/>
      <c r="WPC131" s="327"/>
      <c r="WPD131" s="327"/>
      <c r="WPE131" s="327"/>
      <c r="WPF131" s="327"/>
      <c r="WPG131" s="327"/>
      <c r="WPH131" s="327"/>
      <c r="WPI131" s="327"/>
      <c r="WPJ131" s="327"/>
      <c r="WPK131" s="327"/>
      <c r="WPL131" s="327"/>
      <c r="WPM131" s="327"/>
      <c r="WPN131" s="327"/>
      <c r="WPO131" s="327"/>
      <c r="WPP131" s="327"/>
      <c r="WPQ131" s="327"/>
      <c r="WPR131" s="327"/>
      <c r="WPS131" s="327"/>
      <c r="WPT131" s="327"/>
      <c r="WPU131" s="327"/>
      <c r="WPV131" s="327"/>
      <c r="WPW131" s="327"/>
      <c r="WPX131" s="327"/>
      <c r="WPY131" s="327"/>
      <c r="WPZ131" s="327"/>
      <c r="WQA131" s="327"/>
      <c r="WQB131" s="327"/>
      <c r="WQC131" s="327"/>
      <c r="WQD131" s="327"/>
      <c r="WQE131" s="327"/>
      <c r="WQF131" s="327"/>
      <c r="WQG131" s="327"/>
      <c r="WQH131" s="327"/>
      <c r="WQI131" s="327"/>
      <c r="WQJ131" s="327"/>
      <c r="WQK131" s="327"/>
      <c r="WQL131" s="327"/>
      <c r="WQM131" s="327"/>
      <c r="WQN131" s="327"/>
      <c r="WQO131" s="327"/>
      <c r="WQP131" s="327"/>
      <c r="WQQ131" s="327"/>
      <c r="WQR131" s="327"/>
      <c r="WQS131" s="327"/>
      <c r="WQT131" s="327"/>
      <c r="WQU131" s="327"/>
      <c r="WQV131" s="327"/>
      <c r="WQW131" s="327"/>
      <c r="WQX131" s="327"/>
      <c r="WQY131" s="327"/>
      <c r="WQZ131" s="327"/>
      <c r="WRA131" s="327"/>
      <c r="WRB131" s="327"/>
      <c r="WRC131" s="327"/>
      <c r="WRD131" s="327"/>
      <c r="WRE131" s="327"/>
      <c r="WRF131" s="327"/>
      <c r="WRG131" s="327"/>
      <c r="WRH131" s="327"/>
      <c r="WRI131" s="327"/>
      <c r="WRJ131" s="327"/>
      <c r="WRK131" s="327"/>
      <c r="WRL131" s="327"/>
      <c r="WRM131" s="327"/>
      <c r="WRN131" s="327"/>
      <c r="WRO131" s="327"/>
      <c r="WRP131" s="327"/>
      <c r="WRQ131" s="327"/>
      <c r="WRR131" s="327"/>
      <c r="WRS131" s="327"/>
      <c r="WRT131" s="327"/>
      <c r="WRU131" s="327"/>
      <c r="WRV131" s="327"/>
      <c r="WRW131" s="327"/>
      <c r="WRX131" s="327"/>
      <c r="WRY131" s="327"/>
      <c r="WRZ131" s="327"/>
      <c r="WSA131" s="327"/>
      <c r="WSB131" s="327"/>
      <c r="WSC131" s="327"/>
      <c r="WSD131" s="327"/>
      <c r="WSE131" s="327"/>
      <c r="WSF131" s="327"/>
      <c r="WSG131" s="327"/>
      <c r="WSH131" s="327"/>
      <c r="WSI131" s="327"/>
      <c r="WSJ131" s="327"/>
      <c r="WSK131" s="327"/>
      <c r="WSL131" s="327"/>
      <c r="WSM131" s="327"/>
      <c r="WSN131" s="327"/>
      <c r="WSO131" s="327"/>
      <c r="WSP131" s="327"/>
      <c r="WSQ131" s="327"/>
      <c r="WSR131" s="327"/>
      <c r="WSS131" s="327"/>
      <c r="WST131" s="327"/>
      <c r="WSU131" s="327"/>
      <c r="WSV131" s="327"/>
      <c r="WSW131" s="327"/>
      <c r="WSX131" s="327"/>
      <c r="WSY131" s="327"/>
      <c r="WSZ131" s="327"/>
      <c r="WTA131" s="327"/>
      <c r="WTB131" s="327"/>
      <c r="WTC131" s="327"/>
      <c r="WTD131" s="327"/>
      <c r="WTE131" s="327"/>
      <c r="WTF131" s="327"/>
      <c r="WTG131" s="327"/>
      <c r="WTH131" s="327"/>
      <c r="WTI131" s="327"/>
      <c r="WTJ131" s="327"/>
      <c r="WTK131" s="327"/>
      <c r="WTL131" s="327"/>
      <c r="WTM131" s="327"/>
      <c r="WTN131" s="327"/>
      <c r="WTO131" s="327"/>
      <c r="WTP131" s="327"/>
      <c r="WTQ131" s="327"/>
      <c r="WTR131" s="327"/>
      <c r="WTS131" s="327"/>
      <c r="WTT131" s="327"/>
      <c r="WTU131" s="327"/>
      <c r="WTV131" s="327"/>
      <c r="WTW131" s="327"/>
      <c r="WTX131" s="327"/>
      <c r="WTY131" s="327"/>
      <c r="WTZ131" s="327"/>
      <c r="WUA131" s="327"/>
      <c r="WUB131" s="327"/>
      <c r="WUC131" s="327"/>
      <c r="WUD131" s="327"/>
      <c r="WUE131" s="327"/>
      <c r="WUF131" s="327"/>
      <c r="WUG131" s="327"/>
      <c r="WUH131" s="327"/>
      <c r="WUI131" s="327"/>
      <c r="WUJ131" s="327"/>
      <c r="WUK131" s="327"/>
      <c r="WUL131" s="327"/>
      <c r="WUM131" s="327"/>
      <c r="WUN131" s="327"/>
      <c r="WUO131" s="327"/>
      <c r="WUP131" s="327"/>
      <c r="WUQ131" s="327"/>
      <c r="WUR131" s="327"/>
      <c r="WUS131" s="327"/>
      <c r="WUT131" s="327"/>
      <c r="WUU131" s="327"/>
      <c r="WUV131" s="327"/>
      <c r="WUW131" s="327"/>
      <c r="WUX131" s="327"/>
      <c r="WUY131" s="327"/>
      <c r="WUZ131" s="327"/>
      <c r="WVA131" s="327"/>
      <c r="WVB131" s="327"/>
      <c r="WVC131" s="327"/>
      <c r="WVD131" s="327"/>
      <c r="WVE131" s="327"/>
      <c r="WVF131" s="327"/>
      <c r="WVG131" s="327"/>
      <c r="WVH131" s="327"/>
      <c r="WVI131" s="327"/>
      <c r="WVJ131" s="327"/>
      <c r="WVK131" s="327"/>
      <c r="WVL131" s="327"/>
      <c r="WVM131" s="327"/>
      <c r="WVN131" s="327"/>
      <c r="WVO131" s="327"/>
      <c r="WVP131" s="327"/>
      <c r="WVQ131" s="327"/>
      <c r="WVR131" s="327"/>
      <c r="WVS131" s="327"/>
      <c r="WVT131" s="327"/>
      <c r="WVU131" s="327"/>
      <c r="WVV131" s="327"/>
      <c r="WVW131" s="327"/>
      <c r="WVX131" s="327"/>
      <c r="WVY131" s="327"/>
      <c r="WVZ131" s="327"/>
      <c r="WWA131" s="327"/>
      <c r="WWB131" s="327"/>
      <c r="WWC131" s="327"/>
      <c r="WWD131" s="327"/>
      <c r="WWE131" s="327"/>
      <c r="WWF131" s="327"/>
      <c r="WWG131" s="327"/>
      <c r="WWH131" s="327"/>
      <c r="WWI131" s="327"/>
      <c r="WWJ131" s="327"/>
      <c r="WWK131" s="327"/>
      <c r="WWL131" s="327"/>
      <c r="WWM131" s="327"/>
      <c r="WWN131" s="327"/>
      <c r="WWO131" s="327"/>
      <c r="WWP131" s="327"/>
      <c r="WWQ131" s="327"/>
      <c r="WWR131" s="327"/>
      <c r="WWS131" s="327"/>
      <c r="WWT131" s="327"/>
      <c r="WWU131" s="327"/>
      <c r="WWV131" s="327"/>
      <c r="WWW131" s="327"/>
      <c r="WWX131" s="327"/>
      <c r="WWY131" s="327"/>
      <c r="WWZ131" s="327"/>
      <c r="WXA131" s="327"/>
      <c r="WXB131" s="327"/>
      <c r="WXC131" s="327"/>
      <c r="WXD131" s="327"/>
      <c r="WXE131" s="327"/>
      <c r="WXF131" s="327"/>
      <c r="WXG131" s="327"/>
      <c r="WXH131" s="327"/>
      <c r="WXI131" s="327"/>
      <c r="WXJ131" s="327"/>
      <c r="WXK131" s="327"/>
      <c r="WXL131" s="327"/>
      <c r="WXM131" s="327"/>
      <c r="WXN131" s="327"/>
      <c r="WXO131" s="327"/>
      <c r="WXP131" s="327"/>
      <c r="WXQ131" s="327"/>
      <c r="WXR131" s="327"/>
      <c r="WXS131" s="327"/>
      <c r="WXT131" s="327"/>
      <c r="WXU131" s="327"/>
      <c r="WXV131" s="327"/>
      <c r="WXW131" s="327"/>
      <c r="WXX131" s="327"/>
      <c r="WXY131" s="327"/>
      <c r="WXZ131" s="327"/>
      <c r="WYA131" s="327"/>
      <c r="WYB131" s="327"/>
      <c r="WYC131" s="327"/>
      <c r="WYD131" s="327"/>
      <c r="WYE131" s="327"/>
      <c r="WYF131" s="327"/>
      <c r="WYG131" s="327"/>
      <c r="WYH131" s="327"/>
      <c r="WYI131" s="327"/>
      <c r="WYJ131" s="327"/>
      <c r="WYK131" s="327"/>
      <c r="WYL131" s="327"/>
      <c r="WYM131" s="327"/>
      <c r="WYN131" s="327"/>
      <c r="WYO131" s="327"/>
      <c r="WYP131" s="327"/>
      <c r="WYQ131" s="327"/>
      <c r="WYR131" s="327"/>
      <c r="WYS131" s="327"/>
      <c r="WYT131" s="327"/>
      <c r="WYU131" s="327"/>
      <c r="WYV131" s="327"/>
      <c r="WYW131" s="327"/>
      <c r="WYX131" s="327"/>
      <c r="WYY131" s="327"/>
      <c r="WYZ131" s="327"/>
      <c r="WZA131" s="327"/>
      <c r="WZB131" s="327"/>
      <c r="WZC131" s="327"/>
      <c r="WZD131" s="327"/>
      <c r="WZE131" s="327"/>
      <c r="WZF131" s="327"/>
      <c r="WZG131" s="327"/>
      <c r="WZH131" s="327"/>
      <c r="WZI131" s="327"/>
      <c r="WZJ131" s="327"/>
      <c r="WZK131" s="327"/>
      <c r="WZL131" s="327"/>
      <c r="WZM131" s="327"/>
      <c r="WZN131" s="327"/>
      <c r="WZO131" s="327"/>
      <c r="WZP131" s="327"/>
      <c r="WZQ131" s="327"/>
      <c r="WZR131" s="327"/>
      <c r="WZS131" s="327"/>
      <c r="WZT131" s="327"/>
      <c r="WZU131" s="327"/>
      <c r="WZV131" s="327"/>
      <c r="WZW131" s="327"/>
      <c r="WZX131" s="327"/>
      <c r="WZY131" s="327"/>
      <c r="WZZ131" s="327"/>
      <c r="XAA131" s="327"/>
      <c r="XAB131" s="327"/>
      <c r="XAC131" s="327"/>
      <c r="XAD131" s="327"/>
      <c r="XAE131" s="327"/>
      <c r="XAF131" s="327"/>
      <c r="XAG131" s="327"/>
      <c r="XAH131" s="327"/>
      <c r="XAI131" s="327"/>
      <c r="XAJ131" s="327"/>
      <c r="XAK131" s="327"/>
      <c r="XAL131" s="327"/>
      <c r="XAM131" s="327"/>
      <c r="XAN131" s="327"/>
      <c r="XAO131" s="327"/>
      <c r="XAP131" s="327"/>
      <c r="XAQ131" s="327"/>
      <c r="XAR131" s="327"/>
      <c r="XAS131" s="327"/>
      <c r="XAT131" s="327"/>
      <c r="XAU131" s="327"/>
      <c r="XAV131" s="327"/>
      <c r="XAW131" s="327"/>
      <c r="XAX131" s="327"/>
      <c r="XAY131" s="327"/>
      <c r="XAZ131" s="327"/>
      <c r="XBA131" s="327"/>
      <c r="XBB131" s="327"/>
      <c r="XBC131" s="327"/>
      <c r="XBD131" s="327"/>
      <c r="XBE131" s="327"/>
      <c r="XBF131" s="327"/>
      <c r="XBG131" s="327"/>
      <c r="XBH131" s="327"/>
      <c r="XBI131" s="327"/>
      <c r="XBJ131" s="327"/>
      <c r="XBK131" s="327"/>
      <c r="XBL131" s="327"/>
      <c r="XBM131" s="327"/>
      <c r="XBN131" s="327"/>
      <c r="XBO131" s="327"/>
      <c r="XBP131" s="327"/>
      <c r="XBQ131" s="327"/>
      <c r="XBR131" s="327"/>
      <c r="XBS131" s="327"/>
      <c r="XBT131" s="327"/>
      <c r="XBU131" s="327"/>
      <c r="XBV131" s="327"/>
      <c r="XBW131" s="327"/>
      <c r="XBX131" s="327"/>
      <c r="XBY131" s="327"/>
      <c r="XBZ131" s="327"/>
      <c r="XCA131" s="327"/>
      <c r="XCB131" s="327"/>
      <c r="XCC131" s="327"/>
      <c r="XCD131" s="327"/>
      <c r="XCE131" s="327"/>
      <c r="XCF131" s="327"/>
      <c r="XCG131" s="327"/>
      <c r="XCH131" s="327"/>
      <c r="XCI131" s="327"/>
      <c r="XCJ131" s="327"/>
      <c r="XCK131" s="327"/>
      <c r="XCL131" s="327"/>
      <c r="XCM131" s="327"/>
      <c r="XCN131" s="327"/>
      <c r="XCO131" s="327"/>
      <c r="XCP131" s="327"/>
      <c r="XCQ131" s="327"/>
      <c r="XCR131" s="327"/>
      <c r="XCS131" s="327"/>
      <c r="XCT131" s="327"/>
      <c r="XCU131" s="327"/>
      <c r="XCV131" s="327"/>
      <c r="XCW131" s="327"/>
      <c r="XCX131" s="327"/>
      <c r="XCY131" s="327"/>
      <c r="XCZ131" s="327"/>
      <c r="XDA131" s="327"/>
      <c r="XDB131" s="327"/>
      <c r="XDC131" s="327"/>
      <c r="XDD131" s="327"/>
      <c r="XDE131" s="327"/>
      <c r="XDF131" s="327"/>
      <c r="XDG131" s="327"/>
      <c r="XDH131" s="327"/>
      <c r="XDI131" s="327"/>
      <c r="XDJ131" s="327"/>
      <c r="XDK131" s="327"/>
      <c r="XDL131" s="327"/>
      <c r="XDM131" s="327"/>
      <c r="XDN131" s="327"/>
      <c r="XDO131" s="327"/>
      <c r="XDP131" s="327"/>
      <c r="XDQ131" s="327"/>
      <c r="XDR131" s="327"/>
      <c r="XDS131" s="327"/>
      <c r="XDT131" s="327"/>
      <c r="XDU131" s="327"/>
      <c r="XDV131" s="327"/>
      <c r="XDW131" s="327"/>
      <c r="XDX131" s="327"/>
      <c r="XDY131" s="327"/>
      <c r="XDZ131" s="327"/>
      <c r="XEA131" s="327"/>
      <c r="XEB131" s="327"/>
      <c r="XEC131" s="327"/>
      <c r="XED131" s="327"/>
      <c r="XEE131" s="327"/>
      <c r="XEF131" s="327"/>
      <c r="XEG131" s="327"/>
      <c r="XEH131" s="327"/>
      <c r="XEI131" s="327"/>
      <c r="XEJ131" s="327"/>
      <c r="XEK131" s="327"/>
      <c r="XEL131" s="327"/>
      <c r="XEM131" s="327"/>
      <c r="XEN131" s="327"/>
      <c r="XEO131" s="327"/>
      <c r="XEP131" s="327"/>
      <c r="XEQ131" s="327"/>
      <c r="XER131" s="327"/>
      <c r="XES131" s="327"/>
      <c r="XET131" s="327"/>
      <c r="XEU131" s="327"/>
      <c r="XEV131" s="327"/>
      <c r="XEW131" s="327"/>
      <c r="XEX131" s="327"/>
      <c r="XEY131" s="327"/>
      <c r="XEZ131" s="327"/>
      <c r="XFA131" s="327"/>
      <c r="XFB131" s="327"/>
      <c r="XFC131" s="327"/>
      <c r="XFD131" s="327"/>
    </row>
    <row r="132" spans="1:16384" s="120" customFormat="1" ht="63.75">
      <c r="A132" s="552"/>
      <c r="B132" s="286" t="s">
        <v>3334</v>
      </c>
      <c r="C132" s="170" t="s">
        <v>3286</v>
      </c>
      <c r="D132" s="170" t="s">
        <v>3286</v>
      </c>
      <c r="E132" s="170" t="s">
        <v>360</v>
      </c>
      <c r="F132" s="170" t="s">
        <v>457</v>
      </c>
      <c r="G132" s="184" t="s">
        <v>557</v>
      </c>
      <c r="H132" s="184" t="s">
        <v>557</v>
      </c>
      <c r="I132" s="184" t="s">
        <v>557</v>
      </c>
      <c r="J132" s="184" t="s">
        <v>557</v>
      </c>
      <c r="K132" s="299" t="s">
        <v>1107</v>
      </c>
      <c r="L132" s="170" t="s">
        <v>1240</v>
      </c>
      <c r="M132" s="438" t="str">
        <f>VLOOKUP(D132,'PDM NB Portfolio Online'!F:U,16,0)</f>
        <v>Peng Peng11 Zhang</v>
      </c>
      <c r="N132"/>
      <c r="O132"/>
      <c r="P132"/>
      <c r="Q132"/>
      <c r="R132"/>
      <c r="S132"/>
      <c r="T132"/>
      <c r="U132"/>
      <c r="V132"/>
      <c r="W132"/>
      <c r="X132"/>
      <c r="Z132" s="269"/>
      <c r="AB132" s="269"/>
      <c r="AC132" s="269"/>
      <c r="AD132" s="269"/>
      <c r="AF132" s="321"/>
      <c r="AL132" s="228" t="s">
        <v>3188</v>
      </c>
      <c r="AO132" s="228" t="s">
        <v>3180</v>
      </c>
      <c r="AP132" s="228" t="s">
        <v>3180</v>
      </c>
      <c r="AQ132" s="228" t="s">
        <v>3181</v>
      </c>
      <c r="AR132" s="228" t="s">
        <v>3182</v>
      </c>
      <c r="AS132" s="228" t="s">
        <v>3183</v>
      </c>
      <c r="AT132" s="228" t="s">
        <v>3686</v>
      </c>
      <c r="AU132" s="228" t="s">
        <v>3685</v>
      </c>
      <c r="AV132" s="228" t="s">
        <v>3684</v>
      </c>
      <c r="AW132" s="228" t="s">
        <v>3683</v>
      </c>
      <c r="AX132" s="228" t="s">
        <v>3682</v>
      </c>
      <c r="AY132" s="228" t="s">
        <v>3681</v>
      </c>
      <c r="AZ132" s="233" t="s">
        <v>3175</v>
      </c>
      <c r="BA132" s="233" t="s">
        <v>1231</v>
      </c>
      <c r="BB132" s="233" t="s">
        <v>1215</v>
      </c>
      <c r="BC132" s="276" t="s">
        <v>3178</v>
      </c>
    </row>
    <row r="133" spans="1:16384" s="120" customFormat="1" ht="63.75">
      <c r="A133" s="552"/>
      <c r="B133" s="286" t="s">
        <v>3335</v>
      </c>
      <c r="C133" s="170" t="s">
        <v>3287</v>
      </c>
      <c r="D133" s="170" t="s">
        <v>3287</v>
      </c>
      <c r="E133" s="170" t="s">
        <v>360</v>
      </c>
      <c r="F133" s="170" t="s">
        <v>457</v>
      </c>
      <c r="G133" s="184" t="s">
        <v>557</v>
      </c>
      <c r="H133" s="184" t="s">
        <v>557</v>
      </c>
      <c r="I133" s="184" t="s">
        <v>557</v>
      </c>
      <c r="J133" s="184" t="s">
        <v>557</v>
      </c>
      <c r="K133" s="299" t="s">
        <v>1107</v>
      </c>
      <c r="L133" s="170" t="s">
        <v>1240</v>
      </c>
      <c r="M133" s="438" t="str">
        <f>VLOOKUP(D133,'PDM NB Portfolio Online'!F:U,16,0)</f>
        <v>Mandy Yue7 Ma</v>
      </c>
      <c r="N133"/>
      <c r="O133"/>
      <c r="P133"/>
      <c r="Q133"/>
      <c r="R133"/>
      <c r="S133"/>
      <c r="T133"/>
      <c r="U133"/>
      <c r="V133"/>
      <c r="W133"/>
      <c r="X133"/>
      <c r="AB133" s="269"/>
      <c r="AF133" s="321"/>
      <c r="AL133" s="228" t="s">
        <v>3188</v>
      </c>
      <c r="AO133" s="228" t="s">
        <v>3180</v>
      </c>
      <c r="AP133" s="228" t="s">
        <v>3180</v>
      </c>
      <c r="AQ133" s="228" t="s">
        <v>3181</v>
      </c>
      <c r="AR133" s="228" t="s">
        <v>3182</v>
      </c>
      <c r="AS133" s="228" t="s">
        <v>3183</v>
      </c>
      <c r="AT133" s="228" t="s">
        <v>3686</v>
      </c>
      <c r="AU133" s="228" t="s">
        <v>3685</v>
      </c>
      <c r="AV133" s="228" t="s">
        <v>3684</v>
      </c>
      <c r="AW133" s="228" t="s">
        <v>3683</v>
      </c>
      <c r="AX133" s="228" t="s">
        <v>3682</v>
      </c>
      <c r="AY133" s="228" t="s">
        <v>3681</v>
      </c>
      <c r="AZ133" s="233" t="s">
        <v>3175</v>
      </c>
      <c r="BA133" s="233" t="s">
        <v>1231</v>
      </c>
      <c r="BB133" s="233" t="s">
        <v>1215</v>
      </c>
      <c r="BC133" s="276" t="s">
        <v>3178</v>
      </c>
    </row>
    <row r="134" spans="1:16384" s="273" customFormat="1" ht="63.75">
      <c r="A134" s="552"/>
      <c r="B134" s="170" t="s">
        <v>3638</v>
      </c>
      <c r="C134" s="170" t="s">
        <v>3640</v>
      </c>
      <c r="D134" s="170" t="s">
        <v>3640</v>
      </c>
      <c r="E134" s="170" t="s">
        <v>360</v>
      </c>
      <c r="F134" s="170" t="s">
        <v>464</v>
      </c>
      <c r="G134" s="184">
        <v>44207</v>
      </c>
      <c r="H134" s="184">
        <v>44221</v>
      </c>
      <c r="I134" s="184">
        <v>44165</v>
      </c>
      <c r="J134" s="184">
        <v>44158</v>
      </c>
      <c r="K134" s="286" t="s">
        <v>334</v>
      </c>
      <c r="L134" s="170" t="s">
        <v>1240</v>
      </c>
      <c r="M134" s="438" t="str">
        <f>VLOOKUP(D134,'PDM NB Portfolio Online'!F:U,16,0)</f>
        <v>Chuang Chuang1 Cui</v>
      </c>
      <c r="N134"/>
      <c r="O134"/>
      <c r="P134"/>
      <c r="Q134"/>
      <c r="R134"/>
      <c r="S134"/>
      <c r="T134"/>
      <c r="U134"/>
      <c r="V134"/>
      <c r="W134"/>
      <c r="X134"/>
      <c r="Y134"/>
      <c r="Z134"/>
      <c r="AA134" s="120"/>
      <c r="AB134" s="120"/>
      <c r="AC134" s="120"/>
      <c r="AD134" s="120"/>
      <c r="AE134" s="120"/>
      <c r="AF134" s="321"/>
      <c r="AG134" s="120"/>
      <c r="AH134" s="120"/>
      <c r="AI134" s="228" t="s">
        <v>3160</v>
      </c>
      <c r="AJ134" s="228"/>
      <c r="AK134" s="228" t="s">
        <v>3180</v>
      </c>
      <c r="AL134" s="228" t="s">
        <v>3180</v>
      </c>
      <c r="AM134" s="228" t="s">
        <v>3181</v>
      </c>
      <c r="AN134" s="120"/>
      <c r="AO134" s="228" t="s">
        <v>3182</v>
      </c>
      <c r="AP134" s="228" t="s">
        <v>3183</v>
      </c>
      <c r="AQ134" s="228" t="s">
        <v>3184</v>
      </c>
      <c r="AR134" s="228" t="s">
        <v>3185</v>
      </c>
      <c r="AS134" s="228" t="s">
        <v>1224</v>
      </c>
      <c r="AT134" s="228" t="s">
        <v>3186</v>
      </c>
      <c r="AU134" s="228" t="s">
        <v>3688</v>
      </c>
      <c r="AV134" s="228" t="s">
        <v>3687</v>
      </c>
      <c r="AW134" s="233" t="s">
        <v>1218</v>
      </c>
      <c r="AX134" s="233" t="s">
        <v>3173</v>
      </c>
      <c r="AY134" s="233" t="s">
        <v>3174</v>
      </c>
      <c r="AZ134" s="233" t="s">
        <v>3174</v>
      </c>
      <c r="BA134" s="233" t="s">
        <v>3175</v>
      </c>
      <c r="BB134" s="233" t="s">
        <v>1231</v>
      </c>
      <c r="BC134" s="233" t="s">
        <v>3692</v>
      </c>
      <c r="BD134" s="276"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73" customFormat="1" ht="63.75">
      <c r="A135" s="553"/>
      <c r="B135" s="550" t="s">
        <v>3458</v>
      </c>
      <c r="C135" s="170" t="s">
        <v>3460</v>
      </c>
      <c r="D135" s="170" t="s">
        <v>3460</v>
      </c>
      <c r="E135" s="170" t="s">
        <v>331</v>
      </c>
      <c r="F135" s="170" t="s">
        <v>3457</v>
      </c>
      <c r="G135" s="184">
        <v>44208</v>
      </c>
      <c r="H135" s="285" t="s">
        <v>973</v>
      </c>
      <c r="I135" s="184">
        <v>44180</v>
      </c>
      <c r="J135" s="184">
        <f>I135-7</f>
        <v>44173</v>
      </c>
      <c r="K135" s="286" t="s">
        <v>1058</v>
      </c>
      <c r="L135" s="170" t="s">
        <v>1240</v>
      </c>
      <c r="M135" s="247" t="str">
        <f>VLOOKUP(D135,'PDM NB Portfolio Online'!F:U,16,0)</f>
        <v>Mandy Yue7 Ma</v>
      </c>
      <c r="N135" s="385">
        <v>44180</v>
      </c>
      <c r="O135" s="385">
        <f>N135-7</f>
        <v>44173</v>
      </c>
      <c r="P135" s="357" t="s">
        <v>1058</v>
      </c>
      <c r="Q135"/>
      <c r="R135"/>
      <c r="S135"/>
      <c r="T135"/>
      <c r="U135"/>
      <c r="V135"/>
      <c r="W135" s="68"/>
      <c r="X135" s="68"/>
      <c r="Y135" s="68"/>
      <c r="Z135" s="68"/>
      <c r="AA135" s="68"/>
      <c r="AB135" s="327"/>
      <c r="AC135" s="327"/>
      <c r="AD135" s="327"/>
      <c r="AE135" s="327"/>
      <c r="AF135" s="554"/>
      <c r="AG135" s="120"/>
      <c r="AH135" s="120"/>
      <c r="AI135" s="120"/>
      <c r="AJ135" s="228" t="s">
        <v>3188</v>
      </c>
      <c r="AK135" s="120"/>
      <c r="AL135" s="120"/>
      <c r="AM135" s="228" t="s">
        <v>1212</v>
      </c>
      <c r="AN135" s="120"/>
      <c r="AO135" s="228" t="s">
        <v>3180</v>
      </c>
      <c r="AP135" s="228" t="s">
        <v>3181</v>
      </c>
      <c r="AQ135" s="228" t="s">
        <v>3182</v>
      </c>
      <c r="AR135" s="228" t="s">
        <v>3183</v>
      </c>
      <c r="AS135" s="228" t="s">
        <v>3184</v>
      </c>
      <c r="AT135" s="228" t="s">
        <v>3185</v>
      </c>
      <c r="AU135" s="228" t="s">
        <v>1224</v>
      </c>
      <c r="AV135" s="228" t="s">
        <v>3186</v>
      </c>
      <c r="AW135" s="228" t="s">
        <v>3166</v>
      </c>
      <c r="AX135" s="228"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c r="A136" s="135"/>
      <c r="B136" s="286" t="s">
        <v>3402</v>
      </c>
      <c r="C136" s="170" t="s">
        <v>3272</v>
      </c>
      <c r="D136" s="170" t="s">
        <v>3272</v>
      </c>
      <c r="E136" s="170" t="s">
        <v>360</v>
      </c>
      <c r="F136" s="170" t="s">
        <v>501</v>
      </c>
      <c r="G136" s="184">
        <v>44211</v>
      </c>
      <c r="H136" s="184">
        <v>44225</v>
      </c>
      <c r="I136" s="184">
        <v>44169</v>
      </c>
      <c r="J136" s="184">
        <v>44162</v>
      </c>
      <c r="K136" s="299" t="s">
        <v>1107</v>
      </c>
      <c r="L136" s="170" t="s">
        <v>1240</v>
      </c>
      <c r="M136" s="438" t="str">
        <f>VLOOKUP(D136,'PDM NB Portfolio Online'!F:U,16,0)</f>
        <v>Vera Ye2 Bai</v>
      </c>
      <c r="N136"/>
      <c r="O136"/>
      <c r="P136"/>
      <c r="Q136"/>
      <c r="R136"/>
      <c r="S136"/>
      <c r="T136"/>
      <c r="U136"/>
      <c r="V136"/>
      <c r="W136"/>
      <c r="X136"/>
      <c r="Y136"/>
      <c r="Z136"/>
      <c r="AA136"/>
      <c r="AB136"/>
      <c r="AC136"/>
      <c r="AD136"/>
      <c r="AE136"/>
      <c r="AF136"/>
      <c r="AI136" s="228" t="s">
        <v>3160</v>
      </c>
      <c r="AJ136" s="228"/>
      <c r="AK136" s="228" t="s">
        <v>3180</v>
      </c>
      <c r="AL136" s="228" t="s">
        <v>3180</v>
      </c>
      <c r="AM136" s="228" t="s">
        <v>3181</v>
      </c>
      <c r="AO136" s="228" t="s">
        <v>3182</v>
      </c>
      <c r="AP136" s="228" t="s">
        <v>3183</v>
      </c>
      <c r="AQ136" s="228" t="s">
        <v>3184</v>
      </c>
      <c r="AR136" s="228" t="s">
        <v>3185</v>
      </c>
      <c r="AS136" s="228" t="s">
        <v>1224</v>
      </c>
      <c r="AT136" s="228" t="s">
        <v>3186</v>
      </c>
      <c r="AU136" s="228" t="s">
        <v>3688</v>
      </c>
      <c r="AV136" s="228" t="s">
        <v>3687</v>
      </c>
      <c r="AW136" s="233" t="s">
        <v>1218</v>
      </c>
      <c r="AX136" s="233" t="s">
        <v>3173</v>
      </c>
      <c r="AY136" s="233" t="s">
        <v>3174</v>
      </c>
      <c r="AZ136" s="233" t="s">
        <v>3174</v>
      </c>
      <c r="BA136" s="233" t="s">
        <v>3175</v>
      </c>
      <c r="BB136" s="233" t="s">
        <v>1231</v>
      </c>
      <c r="BC136" s="233" t="s">
        <v>1215</v>
      </c>
      <c r="BD136" s="276" t="s">
        <v>3178</v>
      </c>
    </row>
    <row r="137" spans="1:16384" s="120" customFormat="1" ht="63.75">
      <c r="A137" s="135"/>
      <c r="B137" s="286" t="s">
        <v>3403</v>
      </c>
      <c r="C137" s="170" t="s">
        <v>3273</v>
      </c>
      <c r="D137" s="170" t="s">
        <v>3273</v>
      </c>
      <c r="E137" s="170" t="s">
        <v>360</v>
      </c>
      <c r="F137" s="170" t="s">
        <v>501</v>
      </c>
      <c r="G137" s="184">
        <v>44211</v>
      </c>
      <c r="H137" s="184">
        <v>44225</v>
      </c>
      <c r="I137" s="184">
        <v>44169</v>
      </c>
      <c r="J137" s="184">
        <v>44162</v>
      </c>
      <c r="K137" s="299" t="s">
        <v>1107</v>
      </c>
      <c r="L137" s="170" t="s">
        <v>1240</v>
      </c>
      <c r="M137" s="438" t="str">
        <f>VLOOKUP(D137,'PDM NB Portfolio Online'!F:U,16,0)</f>
        <v>Cathy SQ1 Wan</v>
      </c>
      <c r="N137"/>
      <c r="O137"/>
      <c r="P137"/>
      <c r="Q137"/>
      <c r="R137"/>
      <c r="S137"/>
      <c r="T137"/>
      <c r="U137"/>
      <c r="V137"/>
      <c r="W137"/>
      <c r="X137"/>
      <c r="Y137"/>
      <c r="Z137"/>
      <c r="AA137"/>
      <c r="AB137"/>
      <c r="AC137"/>
      <c r="AD137"/>
      <c r="AE137"/>
      <c r="AF137"/>
      <c r="AI137" s="228" t="s">
        <v>3160</v>
      </c>
      <c r="AJ137" s="228"/>
      <c r="AK137" s="228" t="s">
        <v>3180</v>
      </c>
      <c r="AL137" s="228" t="s">
        <v>3180</v>
      </c>
      <c r="AM137" s="228" t="s">
        <v>3181</v>
      </c>
      <c r="AO137" s="228" t="s">
        <v>3182</v>
      </c>
      <c r="AP137" s="228" t="s">
        <v>3183</v>
      </c>
      <c r="AQ137" s="228" t="s">
        <v>3184</v>
      </c>
      <c r="AR137" s="228" t="s">
        <v>3185</v>
      </c>
      <c r="AS137" s="228" t="s">
        <v>1224</v>
      </c>
      <c r="AT137" s="228" t="s">
        <v>3186</v>
      </c>
      <c r="AU137" s="228" t="s">
        <v>3688</v>
      </c>
      <c r="AV137" s="228" t="s">
        <v>3687</v>
      </c>
      <c r="AW137" s="233" t="s">
        <v>1218</v>
      </c>
      <c r="AX137" s="233" t="s">
        <v>3173</v>
      </c>
      <c r="AY137" s="233" t="s">
        <v>3174</v>
      </c>
      <c r="AZ137" s="233" t="s">
        <v>3174</v>
      </c>
      <c r="BA137" s="233" t="s">
        <v>3175</v>
      </c>
      <c r="BB137" s="233" t="s">
        <v>1231</v>
      </c>
      <c r="BC137" s="233" t="s">
        <v>1215</v>
      </c>
      <c r="BD137" s="276" t="s">
        <v>318</v>
      </c>
    </row>
    <row r="138" spans="1:16384" s="120" customFormat="1" ht="76.5">
      <c r="A138" s="135"/>
      <c r="B138" s="299" t="s">
        <v>3559</v>
      </c>
      <c r="C138" s="299" t="s">
        <v>3589</v>
      </c>
      <c r="D138" s="299" t="s">
        <v>3565</v>
      </c>
      <c r="E138" s="170" t="s">
        <v>348</v>
      </c>
      <c r="F138" s="299" t="s">
        <v>3567</v>
      </c>
      <c r="G138" s="551">
        <v>44211</v>
      </c>
      <c r="H138" s="551">
        <v>44211</v>
      </c>
      <c r="I138" s="184">
        <v>44169</v>
      </c>
      <c r="J138" s="184">
        <v>44162</v>
      </c>
      <c r="K138" s="184" t="s">
        <v>334</v>
      </c>
      <c r="L138" s="170" t="s">
        <v>1240</v>
      </c>
      <c r="M138" s="438" t="str">
        <f>VLOOKUP(D138,'PDM NB Portfolio Online'!F:U,16,0)</f>
        <v>Peng Peng11 Zhang</v>
      </c>
      <c r="N138"/>
      <c r="O138"/>
      <c r="P138"/>
      <c r="Q138"/>
      <c r="R138"/>
      <c r="S138"/>
      <c r="T138"/>
      <c r="U138"/>
      <c r="V138"/>
      <c r="W138"/>
      <c r="X138"/>
      <c r="Y138"/>
      <c r="Z138"/>
      <c r="AA138"/>
      <c r="AB138"/>
      <c r="AC138"/>
      <c r="AD138"/>
      <c r="AF138" s="321"/>
      <c r="AI138" s="228" t="s">
        <v>3160</v>
      </c>
      <c r="AJ138" s="228"/>
      <c r="AK138" s="228" t="s">
        <v>3180</v>
      </c>
      <c r="AL138" s="228" t="s">
        <v>3180</v>
      </c>
      <c r="AM138" s="228" t="s">
        <v>3181</v>
      </c>
      <c r="AO138" s="228" t="s">
        <v>3182</v>
      </c>
      <c r="AP138" s="228" t="s">
        <v>3183</v>
      </c>
      <c r="AQ138" s="228" t="s">
        <v>3184</v>
      </c>
      <c r="AR138" s="228" t="s">
        <v>3185</v>
      </c>
      <c r="AS138" s="228" t="s">
        <v>3691</v>
      </c>
      <c r="AT138" s="228" t="s">
        <v>3215</v>
      </c>
      <c r="AU138" s="233" t="s">
        <v>3690</v>
      </c>
      <c r="AV138" s="233" t="s">
        <v>3689</v>
      </c>
      <c r="AW138" s="233" t="s">
        <v>3174</v>
      </c>
      <c r="AX138" s="233" t="s">
        <v>3174</v>
      </c>
      <c r="AY138" s="233" t="s">
        <v>3175</v>
      </c>
      <c r="AZ138" s="233" t="s">
        <v>1231</v>
      </c>
      <c r="BA138" s="233" t="s">
        <v>1215</v>
      </c>
      <c r="BB138" s="276" t="s">
        <v>3178</v>
      </c>
    </row>
    <row r="139" spans="1:16384" s="120" customFormat="1" ht="76.5">
      <c r="A139" s="135"/>
      <c r="B139" s="299" t="s">
        <v>3560</v>
      </c>
      <c r="C139" s="299" t="s">
        <v>3566</v>
      </c>
      <c r="D139" s="299" t="s">
        <v>3566</v>
      </c>
      <c r="E139" s="170" t="s">
        <v>348</v>
      </c>
      <c r="F139" s="299" t="s">
        <v>3567</v>
      </c>
      <c r="G139" s="551">
        <v>44211</v>
      </c>
      <c r="H139" s="551">
        <v>44211</v>
      </c>
      <c r="I139" s="184">
        <v>44169</v>
      </c>
      <c r="J139" s="184">
        <v>44162</v>
      </c>
      <c r="K139" s="184" t="s">
        <v>334</v>
      </c>
      <c r="L139" s="170" t="s">
        <v>1240</v>
      </c>
      <c r="M139" s="438" t="str">
        <f>VLOOKUP(D139,'PDM NB Portfolio Online'!F:U,16,0)</f>
        <v>Jiajun JJ74 Li</v>
      </c>
      <c r="N139"/>
      <c r="O139"/>
      <c r="P139"/>
      <c r="Q139"/>
      <c r="R139"/>
      <c r="S139"/>
      <c r="T139"/>
      <c r="U139"/>
      <c r="V139"/>
      <c r="W139"/>
      <c r="X139"/>
      <c r="Y139"/>
      <c r="Z139"/>
      <c r="AA139"/>
      <c r="AB139"/>
      <c r="AC139"/>
      <c r="AD139"/>
      <c r="AF139" s="321"/>
      <c r="AI139" s="228" t="s">
        <v>3160</v>
      </c>
      <c r="AJ139" s="228"/>
      <c r="AK139" s="228" t="s">
        <v>3180</v>
      </c>
      <c r="AL139" s="228" t="s">
        <v>3180</v>
      </c>
      <c r="AM139" s="228" t="s">
        <v>3181</v>
      </c>
      <c r="AO139" s="228" t="s">
        <v>3182</v>
      </c>
      <c r="AP139" s="228" t="s">
        <v>3183</v>
      </c>
      <c r="AQ139" s="228" t="s">
        <v>3184</v>
      </c>
      <c r="AR139" s="228" t="s">
        <v>3185</v>
      </c>
      <c r="AS139" s="228" t="s">
        <v>3691</v>
      </c>
      <c r="AT139" s="228" t="s">
        <v>3215</v>
      </c>
      <c r="AU139" s="233" t="s">
        <v>3690</v>
      </c>
      <c r="AV139" s="233" t="s">
        <v>3689</v>
      </c>
      <c r="AW139" s="233" t="s">
        <v>3174</v>
      </c>
      <c r="AX139" s="233" t="s">
        <v>3174</v>
      </c>
      <c r="AY139" s="233" t="s">
        <v>3175</v>
      </c>
      <c r="AZ139" s="233" t="s">
        <v>1231</v>
      </c>
      <c r="BA139" s="233" t="s">
        <v>1215</v>
      </c>
      <c r="BB139" s="276" t="s">
        <v>3178</v>
      </c>
    </row>
    <row r="140" spans="1:16384" s="120" customFormat="1" ht="63.75">
      <c r="A140" s="135"/>
      <c r="B140" s="286" t="s">
        <v>3404</v>
      </c>
      <c r="C140" s="170" t="s">
        <v>3274</v>
      </c>
      <c r="D140" s="170" t="s">
        <v>3274</v>
      </c>
      <c r="E140" s="170" t="s">
        <v>360</v>
      </c>
      <c r="F140" s="170" t="s">
        <v>501</v>
      </c>
      <c r="G140" s="184">
        <v>44218</v>
      </c>
      <c r="H140" s="184">
        <v>44225</v>
      </c>
      <c r="I140" s="184">
        <v>44169</v>
      </c>
      <c r="J140" s="184">
        <v>44162</v>
      </c>
      <c r="K140" s="299" t="s">
        <v>1107</v>
      </c>
      <c r="L140" s="170" t="s">
        <v>1240</v>
      </c>
      <c r="M140" s="438" t="str">
        <f>VLOOKUP(D140,'PDM NB Portfolio Online'!F:U,16,0)</f>
        <v>Jiajun JJ74 Li</v>
      </c>
      <c r="N140"/>
      <c r="O140"/>
      <c r="P140"/>
      <c r="Q140"/>
      <c r="R140"/>
      <c r="S140"/>
      <c r="T140"/>
      <c r="U140"/>
      <c r="V140"/>
      <c r="W140"/>
      <c r="X140"/>
      <c r="Y140"/>
      <c r="Z140"/>
      <c r="AA140"/>
      <c r="AB140"/>
      <c r="AC140"/>
      <c r="AD140"/>
      <c r="AE140"/>
      <c r="AF140"/>
      <c r="AI140" s="228" t="s">
        <v>3160</v>
      </c>
      <c r="AJ140" s="228"/>
      <c r="AK140" s="228" t="s">
        <v>3180</v>
      </c>
      <c r="AL140" s="228" t="s">
        <v>3180</v>
      </c>
      <c r="AM140" s="228" t="s">
        <v>3181</v>
      </c>
      <c r="AO140" s="228" t="s">
        <v>3182</v>
      </c>
      <c r="AP140" s="228" t="s">
        <v>3183</v>
      </c>
      <c r="AQ140" s="228" t="s">
        <v>3184</v>
      </c>
      <c r="AR140" s="228" t="s">
        <v>3185</v>
      </c>
      <c r="AS140" s="228" t="s">
        <v>1224</v>
      </c>
      <c r="AT140" s="228" t="s">
        <v>3186</v>
      </c>
      <c r="AU140" s="228" t="s">
        <v>3688</v>
      </c>
      <c r="AV140" s="228" t="s">
        <v>3687</v>
      </c>
      <c r="AW140" s="233" t="s">
        <v>1218</v>
      </c>
      <c r="AX140" s="233" t="s">
        <v>3173</v>
      </c>
      <c r="AY140" s="233" t="s">
        <v>3174</v>
      </c>
      <c r="AZ140" s="233" t="s">
        <v>3174</v>
      </c>
      <c r="BA140" s="233" t="s">
        <v>3175</v>
      </c>
      <c r="BB140" s="233" t="s">
        <v>1217</v>
      </c>
      <c r="BC140" s="233" t="s">
        <v>3409</v>
      </c>
      <c r="BD140" s="276" t="s">
        <v>318</v>
      </c>
    </row>
    <row r="141" spans="1:16384" s="120" customFormat="1" ht="90">
      <c r="A141" s="51"/>
      <c r="B141" s="225" t="s">
        <v>1176</v>
      </c>
      <c r="C141" s="170" t="s">
        <v>3475</v>
      </c>
      <c r="D141" s="170" t="s">
        <v>1177</v>
      </c>
      <c r="E141" s="170" t="s">
        <v>331</v>
      </c>
      <c r="F141" s="170" t="s">
        <v>400</v>
      </c>
      <c r="G141" s="184">
        <v>44222</v>
      </c>
      <c r="H141" s="184">
        <v>44222</v>
      </c>
      <c r="I141" s="184">
        <v>44180</v>
      </c>
      <c r="J141" s="184">
        <v>44173</v>
      </c>
      <c r="K141" s="170" t="s">
        <v>334</v>
      </c>
      <c r="L141" s="170" t="s">
        <v>1240</v>
      </c>
      <c r="M141" s="247"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8" t="s">
        <v>3188</v>
      </c>
      <c r="AM141" s="228" t="s">
        <v>1212</v>
      </c>
      <c r="AO141" s="228" t="s">
        <v>3161</v>
      </c>
      <c r="AP141" s="228" t="s">
        <v>1228</v>
      </c>
      <c r="AQ141" s="228" t="s">
        <v>3162</v>
      </c>
      <c r="AR141" s="228" t="s">
        <v>3163</v>
      </c>
      <c r="AS141" s="251" t="s">
        <v>3246</v>
      </c>
      <c r="AT141" s="106" t="s">
        <v>3245</v>
      </c>
      <c r="AU141" s="106" t="s">
        <v>3632</v>
      </c>
      <c r="AV141" s="106" t="s">
        <v>3213</v>
      </c>
      <c r="AW141" s="106" t="s">
        <v>3212</v>
      </c>
      <c r="AX141" s="106" t="s">
        <v>3198</v>
      </c>
      <c r="AY141" s="239" t="s">
        <v>1213</v>
      </c>
      <c r="AZ141" s="239" t="s">
        <v>1213</v>
      </c>
      <c r="BA141" s="235" t="s">
        <v>1214</v>
      </c>
      <c r="BB141" s="235" t="s">
        <v>1217</v>
      </c>
      <c r="BC141" s="235" t="s">
        <v>1215</v>
      </c>
      <c r="BD141" s="235" t="s">
        <v>2136</v>
      </c>
    </row>
    <row r="142" spans="1:16384" s="120" customFormat="1" ht="63.75">
      <c r="A142" s="135"/>
      <c r="B142" s="286" t="s">
        <v>3315</v>
      </c>
      <c r="C142" s="170" t="s">
        <v>3324</v>
      </c>
      <c r="D142" s="170" t="s">
        <v>3324</v>
      </c>
      <c r="E142" s="170" t="s">
        <v>360</v>
      </c>
      <c r="F142" s="170" t="s">
        <v>448</v>
      </c>
      <c r="G142" s="184">
        <v>44225</v>
      </c>
      <c r="H142" s="184">
        <v>44239</v>
      </c>
      <c r="I142" s="184">
        <v>44183</v>
      </c>
      <c r="J142" s="184">
        <v>44176</v>
      </c>
      <c r="K142" s="286" t="s">
        <v>1107</v>
      </c>
      <c r="L142" s="170" t="s">
        <v>1240</v>
      </c>
      <c r="M142" s="438" t="str">
        <f>VLOOKUP(D142,'PDM NB Portfolio Online'!F:U,16,0)</f>
        <v>Guangsheng GS5 Xu</v>
      </c>
      <c r="N142"/>
      <c r="O142"/>
      <c r="P142"/>
      <c r="Q142"/>
      <c r="R142"/>
      <c r="S142"/>
      <c r="T142"/>
      <c r="U142"/>
      <c r="V142"/>
      <c r="W142"/>
      <c r="X142"/>
      <c r="Y142"/>
      <c r="Z142"/>
      <c r="AA142"/>
      <c r="AB142"/>
      <c r="AC142"/>
      <c r="AD142"/>
      <c r="AE142"/>
      <c r="AF142"/>
      <c r="AK142" s="228" t="s">
        <v>3160</v>
      </c>
      <c r="AL142" s="228"/>
      <c r="AM142" s="228" t="s">
        <v>3180</v>
      </c>
      <c r="AO142" s="228" t="s">
        <v>3180</v>
      </c>
      <c r="AP142" s="228" t="s">
        <v>3181</v>
      </c>
      <c r="AQ142" s="228" t="s">
        <v>3182</v>
      </c>
      <c r="AR142" s="228" t="s">
        <v>3183</v>
      </c>
      <c r="AS142" s="228" t="s">
        <v>3184</v>
      </c>
      <c r="AT142" s="228" t="s">
        <v>3185</v>
      </c>
      <c r="AU142" s="228" t="s">
        <v>1224</v>
      </c>
      <c r="AV142" s="228" t="s">
        <v>3186</v>
      </c>
      <c r="AW142" s="228" t="s">
        <v>3688</v>
      </c>
      <c r="AX142" s="228" t="s">
        <v>3687</v>
      </c>
      <c r="AY142" s="233" t="s">
        <v>1218</v>
      </c>
      <c r="AZ142" s="233" t="s">
        <v>3173</v>
      </c>
      <c r="BA142" s="233" t="s">
        <v>3174</v>
      </c>
      <c r="BB142" s="233" t="s">
        <v>3174</v>
      </c>
      <c r="BC142" s="233" t="s">
        <v>3175</v>
      </c>
      <c r="BD142" s="233" t="s">
        <v>1231</v>
      </c>
      <c r="BE142" s="233" t="s">
        <v>1215</v>
      </c>
      <c r="BF142" s="276" t="s">
        <v>318</v>
      </c>
    </row>
    <row r="143" spans="1:16384" s="120" customFormat="1" ht="63.75">
      <c r="A143" s="135"/>
      <c r="B143" s="286" t="s">
        <v>3317</v>
      </c>
      <c r="C143" s="170" t="s">
        <v>3326</v>
      </c>
      <c r="D143" s="170" t="s">
        <v>3326</v>
      </c>
      <c r="E143" s="170" t="s">
        <v>360</v>
      </c>
      <c r="F143" s="170" t="s">
        <v>448</v>
      </c>
      <c r="G143" s="184">
        <v>44225</v>
      </c>
      <c r="H143" s="184">
        <v>44239</v>
      </c>
      <c r="I143" s="184">
        <v>44183</v>
      </c>
      <c r="J143" s="184">
        <v>44176</v>
      </c>
      <c r="K143" s="286" t="s">
        <v>1107</v>
      </c>
      <c r="L143" s="170" t="s">
        <v>1240</v>
      </c>
      <c r="M143" s="438" t="str">
        <f>VLOOKUP(D143,'PDM NB Portfolio Online'!F:U,16,0)</f>
        <v>Vera Ye2 Bai</v>
      </c>
      <c r="N143"/>
      <c r="O143"/>
      <c r="P143"/>
      <c r="Q143"/>
      <c r="R143"/>
      <c r="S143"/>
      <c r="T143"/>
      <c r="U143"/>
      <c r="V143"/>
      <c r="W143"/>
      <c r="X143"/>
      <c r="Y143"/>
      <c r="Z143"/>
      <c r="AA143"/>
      <c r="AB143"/>
      <c r="AC143"/>
      <c r="AD143"/>
      <c r="AE143"/>
      <c r="AF143"/>
      <c r="AK143" s="228" t="s">
        <v>3160</v>
      </c>
      <c r="AL143" s="228"/>
      <c r="AM143" s="228" t="s">
        <v>3180</v>
      </c>
      <c r="AO143" s="228" t="s">
        <v>3180</v>
      </c>
      <c r="AP143" s="228" t="s">
        <v>3181</v>
      </c>
      <c r="AQ143" s="228" t="s">
        <v>3182</v>
      </c>
      <c r="AR143" s="228" t="s">
        <v>3183</v>
      </c>
      <c r="AS143" s="228" t="s">
        <v>3184</v>
      </c>
      <c r="AT143" s="228" t="s">
        <v>3185</v>
      </c>
      <c r="AU143" s="228" t="s">
        <v>1224</v>
      </c>
      <c r="AV143" s="228" t="s">
        <v>3186</v>
      </c>
      <c r="AW143" s="228" t="s">
        <v>3688</v>
      </c>
      <c r="AX143" s="228" t="s">
        <v>3687</v>
      </c>
      <c r="AY143" s="233" t="s">
        <v>1218</v>
      </c>
      <c r="AZ143" s="233" t="s">
        <v>3173</v>
      </c>
      <c r="BA143" s="233" t="s">
        <v>3174</v>
      </c>
      <c r="BB143" s="233" t="s">
        <v>3174</v>
      </c>
      <c r="BC143" s="233" t="s">
        <v>3175</v>
      </c>
      <c r="BD143" s="233" t="s">
        <v>1231</v>
      </c>
      <c r="BE143" s="233" t="s">
        <v>1215</v>
      </c>
      <c r="BF143" s="276" t="s">
        <v>318</v>
      </c>
    </row>
    <row r="144" spans="1:16384" s="120" customFormat="1" ht="63.75">
      <c r="A144" s="135"/>
      <c r="B144" s="286" t="s">
        <v>3656</v>
      </c>
      <c r="C144" s="170" t="s">
        <v>3659</v>
      </c>
      <c r="D144" s="170" t="s">
        <v>3659</v>
      </c>
      <c r="E144" s="170" t="s">
        <v>360</v>
      </c>
      <c r="F144" s="170" t="s">
        <v>576</v>
      </c>
      <c r="G144" s="184">
        <v>44225</v>
      </c>
      <c r="H144" s="184">
        <v>44239</v>
      </c>
      <c r="I144" s="184">
        <v>44183</v>
      </c>
      <c r="J144" s="352">
        <v>44176</v>
      </c>
      <c r="K144" s="285" t="s">
        <v>1107</v>
      </c>
      <c r="L144" s="170" t="s">
        <v>1240</v>
      </c>
      <c r="M144" s="438" t="str">
        <f>VLOOKUP(D144,'PDM NB Portfolio Online'!F:U,16,0)</f>
        <v>Mandy Yue7 Ma</v>
      </c>
      <c r="N144"/>
      <c r="O144"/>
      <c r="P144"/>
      <c r="Q144"/>
      <c r="R144"/>
      <c r="S144"/>
      <c r="T144"/>
      <c r="U144"/>
      <c r="V144"/>
      <c r="W144"/>
      <c r="X144"/>
      <c r="Y144"/>
      <c r="Z144"/>
      <c r="AA144"/>
      <c r="AB144"/>
      <c r="AC144"/>
      <c r="AD144"/>
      <c r="AE144"/>
      <c r="AF144"/>
      <c r="AK144" s="228" t="s">
        <v>3160</v>
      </c>
      <c r="AL144" s="228"/>
      <c r="AM144" s="228" t="s">
        <v>3180</v>
      </c>
      <c r="AO144" s="228" t="s">
        <v>3180</v>
      </c>
      <c r="AP144" s="228" t="s">
        <v>3181</v>
      </c>
      <c r="AQ144" s="228" t="s">
        <v>3182</v>
      </c>
      <c r="AR144" s="228" t="s">
        <v>3183</v>
      </c>
      <c r="AS144" s="228" t="s">
        <v>3184</v>
      </c>
      <c r="AT144" s="228" t="s">
        <v>3185</v>
      </c>
      <c r="AU144" s="228" t="s">
        <v>1224</v>
      </c>
      <c r="AV144" s="228" t="s">
        <v>3186</v>
      </c>
      <c r="AW144" s="228" t="s">
        <v>3688</v>
      </c>
      <c r="AX144" s="228" t="s">
        <v>3687</v>
      </c>
      <c r="AY144" s="233" t="s">
        <v>1218</v>
      </c>
      <c r="AZ144" s="233" t="s">
        <v>3173</v>
      </c>
      <c r="BA144" s="233" t="s">
        <v>3174</v>
      </c>
      <c r="BB144" s="233" t="s">
        <v>3174</v>
      </c>
      <c r="BC144" s="233" t="s">
        <v>3175</v>
      </c>
      <c r="BD144" s="233" t="s">
        <v>1231</v>
      </c>
      <c r="BE144" s="233" t="s">
        <v>1215</v>
      </c>
      <c r="BF144" s="276" t="s">
        <v>318</v>
      </c>
    </row>
    <row r="145" spans="1:104" s="120" customFormat="1" ht="63.75">
      <c r="A145" s="135"/>
      <c r="B145" s="286" t="s">
        <v>3657</v>
      </c>
      <c r="C145" s="170" t="s">
        <v>3660</v>
      </c>
      <c r="D145" s="170" t="s">
        <v>3660</v>
      </c>
      <c r="E145" s="170" t="s">
        <v>360</v>
      </c>
      <c r="F145" s="170" t="s">
        <v>576</v>
      </c>
      <c r="G145" s="184">
        <v>44225</v>
      </c>
      <c r="H145" s="184">
        <v>44239</v>
      </c>
      <c r="I145" s="184">
        <v>44183</v>
      </c>
      <c r="J145" s="352">
        <v>44176</v>
      </c>
      <c r="K145" s="285" t="s">
        <v>1107</v>
      </c>
      <c r="L145" s="170" t="s">
        <v>1240</v>
      </c>
      <c r="M145" s="438" t="str">
        <f>VLOOKUP(D145,'PDM NB Portfolio Online'!F:U,16,0)</f>
        <v>Siyu SY5 Feng</v>
      </c>
      <c r="N145"/>
      <c r="O145"/>
      <c r="P145"/>
      <c r="Q145"/>
      <c r="R145"/>
      <c r="S145"/>
      <c r="T145"/>
      <c r="U145"/>
      <c r="V145"/>
      <c r="W145"/>
      <c r="X145"/>
      <c r="Y145"/>
      <c r="Z145"/>
      <c r="AA145"/>
      <c r="AB145"/>
      <c r="AC145"/>
      <c r="AD145"/>
      <c r="AE145"/>
      <c r="AF145"/>
      <c r="AK145" s="228" t="s">
        <v>3188</v>
      </c>
      <c r="AL145" s="228"/>
      <c r="AM145" s="228" t="s">
        <v>3180</v>
      </c>
      <c r="AO145" s="228" t="s">
        <v>3180</v>
      </c>
      <c r="AP145" s="228" t="s">
        <v>3181</v>
      </c>
      <c r="AQ145" s="228" t="s">
        <v>3182</v>
      </c>
      <c r="AR145" s="228" t="s">
        <v>3183</v>
      </c>
      <c r="AS145" s="228" t="s">
        <v>3184</v>
      </c>
      <c r="AT145" s="228" t="s">
        <v>3185</v>
      </c>
      <c r="AU145" s="228" t="s">
        <v>1224</v>
      </c>
      <c r="AV145" s="228" t="s">
        <v>3186</v>
      </c>
      <c r="AW145" s="228" t="s">
        <v>3688</v>
      </c>
      <c r="AX145" s="228" t="s">
        <v>3687</v>
      </c>
      <c r="AY145" s="233" t="s">
        <v>1218</v>
      </c>
      <c r="AZ145" s="233" t="s">
        <v>3173</v>
      </c>
      <c r="BA145" s="233" t="s">
        <v>3174</v>
      </c>
      <c r="BB145" s="233" t="s">
        <v>3174</v>
      </c>
      <c r="BC145" s="233" t="s">
        <v>3175</v>
      </c>
      <c r="BD145" s="233" t="s">
        <v>1231</v>
      </c>
      <c r="BE145" s="233" t="s">
        <v>1215</v>
      </c>
      <c r="BF145" s="276" t="s">
        <v>318</v>
      </c>
    </row>
    <row r="146" spans="1:104" s="327" customFormat="1" ht="63.75">
      <c r="A146" s="135"/>
      <c r="B146" s="332" t="s">
        <v>3263</v>
      </c>
      <c r="C146" s="322" t="s">
        <v>3285</v>
      </c>
      <c r="D146" s="322" t="s">
        <v>3285</v>
      </c>
      <c r="E146" s="322" t="s">
        <v>360</v>
      </c>
      <c r="F146" s="322" t="s">
        <v>457</v>
      </c>
      <c r="G146" s="555">
        <v>44232</v>
      </c>
      <c r="H146" s="324">
        <v>44246</v>
      </c>
      <c r="I146" s="555">
        <v>44555</v>
      </c>
      <c r="J146" s="555">
        <f t="shared" ref="J146" si="3">I146-7</f>
        <v>44548</v>
      </c>
      <c r="K146" s="325" t="s">
        <v>1107</v>
      </c>
      <c r="L146" s="322" t="s">
        <v>1240</v>
      </c>
      <c r="M146" s="452" t="str">
        <f>VLOOKUP(D146,'PDM NB Portfolio Online'!F:U,16,0)</f>
        <v>Siyu SY5 Feng</v>
      </c>
      <c r="N146"/>
      <c r="O146"/>
      <c r="P146"/>
      <c r="Q146"/>
      <c r="R146"/>
      <c r="S146"/>
      <c r="T146"/>
      <c r="U146"/>
      <c r="V146"/>
      <c r="W146"/>
      <c r="X146"/>
      <c r="Y146"/>
      <c r="Z146"/>
      <c r="AA146"/>
      <c r="AB146"/>
      <c r="AC146"/>
      <c r="AD146"/>
      <c r="AE146"/>
      <c r="AF146"/>
      <c r="AM146" s="328" t="s">
        <v>3160</v>
      </c>
      <c r="AN146" s="328"/>
      <c r="AO146" s="328" t="s">
        <v>3180</v>
      </c>
      <c r="AP146" s="328" t="s">
        <v>3180</v>
      </c>
      <c r="AQ146" s="328" t="s">
        <v>3181</v>
      </c>
      <c r="AR146" s="328" t="s">
        <v>3182</v>
      </c>
      <c r="AS146" s="328" t="s">
        <v>3183</v>
      </c>
      <c r="AT146" s="328" t="s">
        <v>3184</v>
      </c>
      <c r="AU146" s="328" t="s">
        <v>3185</v>
      </c>
      <c r="AV146" s="328" t="s">
        <v>1224</v>
      </c>
      <c r="AW146" s="328" t="s">
        <v>3186</v>
      </c>
      <c r="AX146" s="328" t="s">
        <v>3688</v>
      </c>
      <c r="AY146" s="328" t="s">
        <v>3687</v>
      </c>
      <c r="AZ146" s="453" t="s">
        <v>1218</v>
      </c>
      <c r="BA146" s="453" t="s">
        <v>3173</v>
      </c>
      <c r="BB146" s="453" t="s">
        <v>3174</v>
      </c>
      <c r="BC146" s="453" t="s">
        <v>3174</v>
      </c>
      <c r="BD146" s="453" t="s">
        <v>3175</v>
      </c>
      <c r="BE146" s="453" t="s">
        <v>1231</v>
      </c>
      <c r="BF146" s="453" t="s">
        <v>1215</v>
      </c>
      <c r="BG146" s="454" t="s">
        <v>318</v>
      </c>
    </row>
    <row r="147" spans="1:104" s="120" customFormat="1" ht="102">
      <c r="A147" s="106"/>
      <c r="B147" s="225" t="s">
        <v>2108</v>
      </c>
      <c r="C147" s="170" t="s">
        <v>2347</v>
      </c>
      <c r="D147" s="170" t="s">
        <v>2116</v>
      </c>
      <c r="E147" s="170" t="s">
        <v>331</v>
      </c>
      <c r="F147" s="170" t="s">
        <v>332</v>
      </c>
      <c r="G147" s="184">
        <v>44228</v>
      </c>
      <c r="H147" s="184">
        <v>44228</v>
      </c>
      <c r="I147" s="184">
        <v>44193</v>
      </c>
      <c r="J147" s="184">
        <f>I147-7</f>
        <v>44186</v>
      </c>
      <c r="K147" s="170" t="s">
        <v>334</v>
      </c>
      <c r="L147" s="299" t="s">
        <v>1240</v>
      </c>
      <c r="M147" s="247" t="str">
        <f>VLOOKUP(D147,'PDM NB Portfolio Online'!F:U,16,0)</f>
        <v>Peng Peng11 Zhang</v>
      </c>
      <c r="Z147" s="106"/>
      <c r="AL147" s="228" t="s">
        <v>3160</v>
      </c>
      <c r="AM147" s="228"/>
      <c r="AN147" s="228"/>
      <c r="AO147" s="228"/>
      <c r="AP147" s="228" t="s">
        <v>1212</v>
      </c>
      <c r="AQ147" s="228" t="s">
        <v>3161</v>
      </c>
      <c r="AR147" s="228" t="s">
        <v>1228</v>
      </c>
      <c r="AS147" s="228" t="s">
        <v>3162</v>
      </c>
      <c r="AT147" s="228" t="s">
        <v>3163</v>
      </c>
      <c r="AU147" s="228" t="s">
        <v>3246</v>
      </c>
      <c r="AV147" s="106" t="s">
        <v>3449</v>
      </c>
      <c r="AW147" s="106" t="s">
        <v>3767</v>
      </c>
      <c r="AX147" s="106" t="s">
        <v>3448</v>
      </c>
      <c r="AY147" s="106" t="s">
        <v>3203</v>
      </c>
      <c r="AZ147" s="106" t="s">
        <v>3200</v>
      </c>
      <c r="BA147" s="239" t="s">
        <v>1213</v>
      </c>
      <c r="BB147" s="235" t="s">
        <v>1214</v>
      </c>
      <c r="BC147" s="235" t="s">
        <v>1217</v>
      </c>
      <c r="BD147" s="235" t="s">
        <v>1215</v>
      </c>
      <c r="BE147" s="235" t="s">
        <v>2136</v>
      </c>
    </row>
    <row r="148" spans="1:104" s="120" customFormat="1" ht="89.25">
      <c r="A148" s="256"/>
      <c r="B148" s="345" t="s">
        <v>2912</v>
      </c>
      <c r="C148" s="170" t="s">
        <v>2913</v>
      </c>
      <c r="D148" s="170" t="s">
        <v>2914</v>
      </c>
      <c r="E148" s="170" t="s">
        <v>331</v>
      </c>
      <c r="F148" s="170" t="s">
        <v>400</v>
      </c>
      <c r="G148" s="184">
        <v>44278</v>
      </c>
      <c r="H148" s="184">
        <v>44278</v>
      </c>
      <c r="I148" s="184">
        <v>44236</v>
      </c>
      <c r="J148" s="184">
        <v>44229</v>
      </c>
      <c r="K148" s="170" t="s">
        <v>334</v>
      </c>
      <c r="L148" s="170" t="s">
        <v>1240</v>
      </c>
      <c r="M148" s="247" t="str">
        <f>VLOOKUP(D148,'PDM NB Portfolio Online'!F:U,16,0)</f>
        <v>TBD</v>
      </c>
      <c r="AS148" s="273" t="s">
        <v>1236</v>
      </c>
      <c r="AU148" s="228" t="s">
        <v>1212</v>
      </c>
      <c r="AV148" s="228" t="s">
        <v>3161</v>
      </c>
      <c r="AW148" s="228" t="s">
        <v>1228</v>
      </c>
      <c r="AX148" s="228" t="s">
        <v>3162</v>
      </c>
      <c r="AY148" s="228" t="s">
        <v>3163</v>
      </c>
      <c r="AZ148" s="228" t="s">
        <v>3164</v>
      </c>
      <c r="BA148" s="228" t="s">
        <v>3165</v>
      </c>
      <c r="BB148" s="228" t="s">
        <v>3623</v>
      </c>
      <c r="BC148" s="233" t="s">
        <v>3387</v>
      </c>
      <c r="BD148" s="233" t="s">
        <v>3386</v>
      </c>
      <c r="BE148" s="233" t="s">
        <v>3384</v>
      </c>
      <c r="BF148" s="233" t="s">
        <v>3385</v>
      </c>
      <c r="BG148" s="233" t="s">
        <v>3174</v>
      </c>
      <c r="BH148" s="233" t="s">
        <v>3174</v>
      </c>
      <c r="BI148" s="233" t="s">
        <v>3175</v>
      </c>
      <c r="BJ148" s="233" t="s">
        <v>3176</v>
      </c>
      <c r="BK148" s="233" t="s">
        <v>3177</v>
      </c>
      <c r="BL148" s="276" t="s">
        <v>3178</v>
      </c>
    </row>
    <row r="149" spans="1:104" s="120" customFormat="1" ht="51">
      <c r="A149" s="256"/>
      <c r="B149" s="226" t="s">
        <v>3292</v>
      </c>
      <c r="C149" s="106" t="s">
        <v>3294</v>
      </c>
      <c r="D149" s="106" t="s">
        <v>3294</v>
      </c>
      <c r="E149" s="170" t="s">
        <v>360</v>
      </c>
      <c r="F149" s="106" t="s">
        <v>564</v>
      </c>
      <c r="G149" s="289">
        <v>54789</v>
      </c>
      <c r="H149" s="124" t="s">
        <v>1044</v>
      </c>
      <c r="I149" s="289">
        <v>44027</v>
      </c>
      <c r="J149" s="289">
        <f>I149-7</f>
        <v>44020</v>
      </c>
      <c r="K149" s="106" t="s">
        <v>350</v>
      </c>
      <c r="L149" s="106" t="s">
        <v>1211</v>
      </c>
      <c r="M149" s="247" t="str">
        <f>VLOOKUP(D149,'PDM NB Portfolio Online'!F:U,16,0)</f>
        <v>Jiajun JJ74 Li</v>
      </c>
      <c r="V149" s="228" t="s">
        <v>3160</v>
      </c>
      <c r="W149" s="228" t="s">
        <v>1212</v>
      </c>
      <c r="X149" s="228" t="s">
        <v>3301</v>
      </c>
      <c r="Y149" s="228" t="s">
        <v>1228</v>
      </c>
      <c r="Z149" s="228" t="s">
        <v>3182</v>
      </c>
      <c r="AA149" s="228" t="s">
        <v>3538</v>
      </c>
      <c r="AB149" s="228" t="s">
        <v>3539</v>
      </c>
      <c r="AC149" s="228" t="s">
        <v>3185</v>
      </c>
      <c r="AD149" s="228" t="s">
        <v>3627</v>
      </c>
      <c r="AE149" s="258" t="s">
        <v>3303</v>
      </c>
      <c r="AF149" s="106" t="s">
        <v>317</v>
      </c>
    </row>
    <row r="150" spans="1:104" s="120" customFormat="1" ht="76.5">
      <c r="A150" s="106"/>
      <c r="B150" s="504" t="s">
        <v>2762</v>
      </c>
      <c r="C150" s="226" t="s">
        <v>2765</v>
      </c>
      <c r="D150" s="226" t="s">
        <v>2765</v>
      </c>
      <c r="E150" s="106" t="s">
        <v>360</v>
      </c>
      <c r="F150" s="196" t="s">
        <v>564</v>
      </c>
      <c r="G150" s="289">
        <v>54789</v>
      </c>
      <c r="H150" s="184" t="s">
        <v>973</v>
      </c>
      <c r="I150" s="562">
        <v>44026</v>
      </c>
      <c r="J150" s="562">
        <f>I150-7</f>
        <v>44019</v>
      </c>
      <c r="K150" s="106" t="s">
        <v>350</v>
      </c>
      <c r="L150" s="106" t="s">
        <v>1211</v>
      </c>
      <c r="M150" s="247" t="str">
        <f>VLOOKUP(D150,'PDM NB Portfolio Online'!F:U,16,0)</f>
        <v>siyu SY5 Feng</v>
      </c>
      <c r="N150" s="106" t="s">
        <v>1931</v>
      </c>
      <c r="O150" s="106" t="s">
        <v>1932</v>
      </c>
      <c r="P150" s="228" t="s">
        <v>3180</v>
      </c>
      <c r="Q150" s="228" t="s">
        <v>3180</v>
      </c>
      <c r="R150" s="228" t="s">
        <v>3181</v>
      </c>
      <c r="S150" s="228" t="s">
        <v>3182</v>
      </c>
      <c r="T150" s="228" t="s">
        <v>3183</v>
      </c>
      <c r="U150" s="228" t="s">
        <v>3184</v>
      </c>
      <c r="V150" s="228" t="s">
        <v>3185</v>
      </c>
      <c r="W150" s="228" t="s">
        <v>3627</v>
      </c>
      <c r="X150" s="228" t="s">
        <v>3186</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c r="A151" s="256"/>
      <c r="B151" s="226" t="s">
        <v>3293</v>
      </c>
      <c r="C151" s="106" t="s">
        <v>3295</v>
      </c>
      <c r="D151" s="106" t="s">
        <v>3295</v>
      </c>
      <c r="E151" s="170" t="s">
        <v>360</v>
      </c>
      <c r="F151" s="106" t="s">
        <v>564</v>
      </c>
      <c r="G151" s="289">
        <v>54789</v>
      </c>
      <c r="H151" s="124" t="s">
        <v>1044</v>
      </c>
      <c r="I151" s="289">
        <v>44032</v>
      </c>
      <c r="J151" s="289">
        <f>I151-7</f>
        <v>44025</v>
      </c>
      <c r="K151" s="106" t="s">
        <v>350</v>
      </c>
      <c r="L151" s="106" t="s">
        <v>1211</v>
      </c>
      <c r="M151" s="247" t="str">
        <f>VLOOKUP(D151,'PDM NB Portfolio Online'!F:U,16,0)</f>
        <v>Mandy Yue7 Ma</v>
      </c>
      <c r="V151" s="228" t="s">
        <v>3160</v>
      </c>
      <c r="W151" s="228" t="s">
        <v>1212</v>
      </c>
      <c r="X151" s="228" t="s">
        <v>3301</v>
      </c>
      <c r="Y151" s="228" t="s">
        <v>3300</v>
      </c>
      <c r="Z151" s="228" t="s">
        <v>3182</v>
      </c>
      <c r="AA151" s="228" t="s">
        <v>3183</v>
      </c>
      <c r="AB151" s="228" t="s">
        <v>3580</v>
      </c>
      <c r="AC151" s="228" t="s">
        <v>3581</v>
      </c>
      <c r="AD151" s="228" t="s">
        <v>3629</v>
      </c>
      <c r="AE151" s="258" t="s">
        <v>3303</v>
      </c>
      <c r="AF151" s="106"/>
      <c r="AG151" s="120" t="s">
        <v>317</v>
      </c>
    </row>
    <row r="152" spans="1:104" s="120" customFormat="1" ht="30">
      <c r="A152" s="563" t="s">
        <v>3247</v>
      </c>
      <c r="B152" s="125" t="s">
        <v>1964</v>
      </c>
      <c r="C152" s="106" t="s">
        <v>1072</v>
      </c>
      <c r="D152" s="106" t="s">
        <v>1072</v>
      </c>
      <c r="E152" s="106" t="s">
        <v>360</v>
      </c>
      <c r="F152" s="106" t="s">
        <v>501</v>
      </c>
      <c r="G152" s="289">
        <v>44074</v>
      </c>
      <c r="H152" s="124" t="s">
        <v>973</v>
      </c>
      <c r="I152" s="124">
        <v>43847</v>
      </c>
      <c r="J152" s="124">
        <v>43840</v>
      </c>
      <c r="K152" s="106" t="s">
        <v>1058</v>
      </c>
      <c r="L152" s="106" t="s">
        <v>1211</v>
      </c>
      <c r="M152" s="247"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c r="B153" s="196" t="s">
        <v>3223</v>
      </c>
      <c r="C153" s="196" t="s">
        <v>3224</v>
      </c>
      <c r="D153" s="196" t="s">
        <v>3224</v>
      </c>
      <c r="E153" s="170" t="s">
        <v>360</v>
      </c>
      <c r="F153" s="196" t="s">
        <v>564</v>
      </c>
      <c r="G153" s="184">
        <v>44123</v>
      </c>
      <c r="H153" s="184" t="s">
        <v>1044</v>
      </c>
      <c r="I153" s="491">
        <v>44094</v>
      </c>
      <c r="J153" s="491">
        <f>I153-7</f>
        <v>44087</v>
      </c>
      <c r="K153" s="225" t="s">
        <v>1058</v>
      </c>
      <c r="L153" s="170" t="s">
        <v>1235</v>
      </c>
      <c r="M153" s="247" t="str">
        <f>VLOOKUP(D153,'PDM NB Portfolio Online'!F:U,16,0)</f>
        <v>Cathy SQ1 Wan</v>
      </c>
      <c r="V153" s="228" t="s">
        <v>3160</v>
      </c>
      <c r="W153" s="228" t="s">
        <v>1212</v>
      </c>
      <c r="X153" s="228" t="s">
        <v>1228</v>
      </c>
      <c r="Y153" s="228" t="s">
        <v>3302</v>
      </c>
      <c r="Z153" s="106" t="s">
        <v>3253</v>
      </c>
      <c r="AA153" s="106" t="s">
        <v>3634</v>
      </c>
      <c r="AB153" s="106" t="s">
        <v>3252</v>
      </c>
      <c r="AK153" s="120" t="s">
        <v>320</v>
      </c>
      <c r="AL153" s="120" t="s">
        <v>319</v>
      </c>
    </row>
    <row r="154" spans="1:104" s="120" customFormat="1" ht="30">
      <c r="A154" s="256" t="s">
        <v>3247</v>
      </c>
      <c r="B154" s="299" t="s">
        <v>2095</v>
      </c>
      <c r="C154" s="299" t="s">
        <v>3725</v>
      </c>
      <c r="D154" s="170" t="s">
        <v>2100</v>
      </c>
      <c r="E154" s="184" t="s">
        <v>331</v>
      </c>
      <c r="F154" s="184" t="s">
        <v>819</v>
      </c>
      <c r="G154" s="184">
        <v>44068</v>
      </c>
      <c r="H154" s="184">
        <v>44068</v>
      </c>
      <c r="I154" s="184">
        <v>44026</v>
      </c>
      <c r="J154" s="184">
        <v>44022</v>
      </c>
      <c r="K154" s="225" t="s">
        <v>334</v>
      </c>
      <c r="L154" s="170" t="s">
        <v>1235</v>
      </c>
      <c r="M154" s="438" t="str">
        <f>VLOOKUP(D154,'PDM NB Portfolio Online'!F:U,16,0)</f>
        <v>Guangsheng GS5 Xu</v>
      </c>
      <c r="AG154" s="258" t="s">
        <v>3726</v>
      </c>
      <c r="AH154" s="258" t="s">
        <v>317</v>
      </c>
    </row>
    <row r="155" spans="1:104" s="120" customFormat="1" ht="60">
      <c r="A155" s="256"/>
      <c r="B155" s="437" t="s">
        <v>3750</v>
      </c>
      <c r="C155" s="437" t="s">
        <v>3751</v>
      </c>
      <c r="D155" s="170" t="s">
        <v>3748</v>
      </c>
      <c r="E155" s="184" t="s">
        <v>331</v>
      </c>
      <c r="F155" s="170" t="s">
        <v>2129</v>
      </c>
      <c r="G155" s="184">
        <v>44109</v>
      </c>
      <c r="H155" s="184">
        <v>44109</v>
      </c>
      <c r="I155" s="184">
        <v>44074</v>
      </c>
      <c r="J155" s="184">
        <v>44060</v>
      </c>
      <c r="K155" s="170" t="s">
        <v>334</v>
      </c>
      <c r="L155" s="170" t="s">
        <v>1235</v>
      </c>
      <c r="M155" s="438" t="str">
        <f>VLOOKUP(D155,'PDM NB Portfolio Online'!F:U,16,0)</f>
        <v>Songzy7/Zhangpeng11</v>
      </c>
      <c r="N155" s="106" t="s">
        <v>3749</v>
      </c>
      <c r="AG155" s="120" t="s">
        <v>320</v>
      </c>
      <c r="AH155" s="228" t="s">
        <v>3752</v>
      </c>
      <c r="AI155" s="106" t="s">
        <v>3755</v>
      </c>
      <c r="AJ155" s="106" t="s">
        <v>3754</v>
      </c>
      <c r="AK155" s="106" t="s">
        <v>3753</v>
      </c>
      <c r="AL155" s="233" t="s">
        <v>3176</v>
      </c>
      <c r="AM155" s="233" t="s">
        <v>3177</v>
      </c>
      <c r="AN155" s="120" t="s">
        <v>317</v>
      </c>
    </row>
    <row r="156" spans="1:104" s="120" customFormat="1" ht="75">
      <c r="A156" s="256"/>
      <c r="B156" s="286" t="s">
        <v>3319</v>
      </c>
      <c r="C156" s="170" t="s">
        <v>3328</v>
      </c>
      <c r="D156" s="170" t="s">
        <v>3328</v>
      </c>
      <c r="E156" s="170" t="s">
        <v>360</v>
      </c>
      <c r="F156" s="106" t="s">
        <v>448</v>
      </c>
      <c r="G156" s="184">
        <v>44232</v>
      </c>
      <c r="H156" s="184">
        <v>44246</v>
      </c>
      <c r="I156" s="184">
        <v>44190</v>
      </c>
      <c r="J156" s="184">
        <v>44183</v>
      </c>
      <c r="K156" s="286" t="s">
        <v>1107</v>
      </c>
      <c r="L156" s="299" t="s">
        <v>1240</v>
      </c>
      <c r="M156" s="247" t="str">
        <f>VLOOKUP(D156,'PDM NB Portfolio Online'!F:U,16,0)</f>
        <v>Mandy Yue7 Ma</v>
      </c>
      <c r="AL156" s="228" t="s">
        <v>3160</v>
      </c>
      <c r="AO156" s="228" t="s">
        <v>1212</v>
      </c>
      <c r="AP156" s="228" t="s">
        <v>3161</v>
      </c>
      <c r="AQ156" s="228" t="s">
        <v>1228</v>
      </c>
      <c r="AR156" s="228" t="s">
        <v>3162</v>
      </c>
      <c r="AS156" s="228" t="s">
        <v>3163</v>
      </c>
      <c r="AT156" s="228" t="s">
        <v>3245</v>
      </c>
      <c r="AU156" s="106" t="s">
        <v>3245</v>
      </c>
      <c r="AV156" s="106" t="s">
        <v>3623</v>
      </c>
      <c r="AW156" s="106" t="s">
        <v>3187</v>
      </c>
      <c r="AX156" s="106" t="s">
        <v>3205</v>
      </c>
      <c r="AY156" s="106" t="s">
        <v>3195</v>
      </c>
      <c r="AZ156" s="239" t="s">
        <v>1218</v>
      </c>
      <c r="BA156" s="239" t="s">
        <v>1216</v>
      </c>
      <c r="BB156" s="239" t="s">
        <v>1213</v>
      </c>
      <c r="BC156" s="239" t="s">
        <v>1213</v>
      </c>
      <c r="BD156" s="235" t="s">
        <v>1214</v>
      </c>
      <c r="BE156" s="235" t="s">
        <v>1217</v>
      </c>
      <c r="BF156" s="235" t="s">
        <v>1215</v>
      </c>
      <c r="BG156" s="235" t="s">
        <v>318</v>
      </c>
    </row>
    <row r="157" spans="1:104" s="120" customFormat="1" ht="75">
      <c r="A157" s="256"/>
      <c r="B157" s="436" t="s">
        <v>3586</v>
      </c>
      <c r="C157" s="106" t="s">
        <v>3588</v>
      </c>
      <c r="D157" s="106" t="s">
        <v>3588</v>
      </c>
      <c r="E157" s="170" t="s">
        <v>360</v>
      </c>
      <c r="F157" s="106" t="s">
        <v>451</v>
      </c>
      <c r="G157" s="184">
        <v>44232</v>
      </c>
      <c r="H157" s="289">
        <v>44246</v>
      </c>
      <c r="I157" s="184">
        <v>44190</v>
      </c>
      <c r="J157" s="124">
        <v>44183</v>
      </c>
      <c r="K157" s="106" t="s">
        <v>334</v>
      </c>
      <c r="L157" s="299" t="s">
        <v>1240</v>
      </c>
      <c r="M157" s="247" t="str">
        <f>VLOOKUP(D157,'PDM NB Portfolio Online'!F:U,16,0)</f>
        <v>Zeying ZY7 Song</v>
      </c>
      <c r="AL157" s="228" t="s">
        <v>3160</v>
      </c>
      <c r="AO157" s="228" t="s">
        <v>1212</v>
      </c>
      <c r="AP157" s="228" t="s">
        <v>3161</v>
      </c>
      <c r="AQ157" s="228" t="s">
        <v>1228</v>
      </c>
      <c r="AR157" s="228" t="s">
        <v>3162</v>
      </c>
      <c r="AS157" s="228" t="s">
        <v>3163</v>
      </c>
      <c r="AT157" s="228" t="s">
        <v>3245</v>
      </c>
      <c r="AU157" s="106" t="s">
        <v>3245</v>
      </c>
      <c r="AV157" s="106" t="s">
        <v>3623</v>
      </c>
      <c r="AW157" s="106" t="s">
        <v>3187</v>
      </c>
      <c r="AX157" s="106" t="s">
        <v>3205</v>
      </c>
      <c r="AY157" s="106" t="s">
        <v>3195</v>
      </c>
      <c r="AZ157" s="239" t="s">
        <v>1218</v>
      </c>
      <c r="BA157" s="239" t="s">
        <v>1216</v>
      </c>
      <c r="BB157" s="239" t="s">
        <v>1213</v>
      </c>
      <c r="BC157" s="239" t="s">
        <v>1213</v>
      </c>
      <c r="BD157" s="235" t="s">
        <v>1214</v>
      </c>
      <c r="BE157" s="235" t="s">
        <v>1217</v>
      </c>
      <c r="BF157" s="235" t="s">
        <v>1215</v>
      </c>
      <c r="BG157" s="235" t="s">
        <v>318</v>
      </c>
    </row>
    <row r="158" spans="1:104" s="120" customFormat="1" ht="90">
      <c r="A158" s="256"/>
      <c r="B158" s="106" t="s">
        <v>3590</v>
      </c>
      <c r="C158" s="120" t="s">
        <v>3592</v>
      </c>
      <c r="D158" s="120" t="s">
        <v>3592</v>
      </c>
      <c r="E158" s="170" t="s">
        <v>348</v>
      </c>
      <c r="F158" s="120" t="s">
        <v>3567</v>
      </c>
      <c r="G158" s="456">
        <v>44232</v>
      </c>
      <c r="H158" s="456">
        <v>44232</v>
      </c>
      <c r="I158" s="124">
        <v>44190</v>
      </c>
      <c r="J158" s="124">
        <v>44183</v>
      </c>
      <c r="K158" s="124" t="s">
        <v>334</v>
      </c>
      <c r="L158" s="299" t="s">
        <v>1240</v>
      </c>
      <c r="M158" s="247" t="str">
        <f>VLOOKUP(D158,'PDM NB Portfolio Online'!F:U,16,0)</f>
        <v>Cathy SQ1 Wan</v>
      </c>
      <c r="AL158" s="228" t="s">
        <v>3160</v>
      </c>
      <c r="AO158" s="228" t="s">
        <v>1212</v>
      </c>
      <c r="AP158" s="228" t="s">
        <v>3161</v>
      </c>
      <c r="AQ158" s="228" t="s">
        <v>1228</v>
      </c>
      <c r="AR158" s="228" t="s">
        <v>3162</v>
      </c>
      <c r="AS158" s="228" t="s">
        <v>3163</v>
      </c>
      <c r="AT158" s="228" t="s">
        <v>3245</v>
      </c>
      <c r="AU158" s="106" t="s">
        <v>3245</v>
      </c>
      <c r="AV158" s="106" t="s">
        <v>3768</v>
      </c>
      <c r="AW158" s="106" t="s">
        <v>3213</v>
      </c>
      <c r="AX158" s="106" t="s">
        <v>3212</v>
      </c>
      <c r="AY158" s="106" t="s">
        <v>3198</v>
      </c>
      <c r="AZ158" s="236" t="s">
        <v>1213</v>
      </c>
      <c r="BA158" s="239" t="s">
        <v>1213</v>
      </c>
      <c r="BB158" s="235" t="s">
        <v>1214</v>
      </c>
      <c r="BC158" s="235" t="s">
        <v>1217</v>
      </c>
      <c r="BD158" s="235" t="s">
        <v>1215</v>
      </c>
      <c r="BE158" s="235" t="s">
        <v>2136</v>
      </c>
    </row>
    <row r="159" spans="1:104" s="120" customFormat="1" ht="90">
      <c r="A159" s="256"/>
      <c r="B159" s="106" t="s">
        <v>3591</v>
      </c>
      <c r="C159" s="120" t="s">
        <v>3593</v>
      </c>
      <c r="D159" s="120" t="s">
        <v>3593</v>
      </c>
      <c r="E159" s="170" t="s">
        <v>348</v>
      </c>
      <c r="F159" s="120" t="s">
        <v>3567</v>
      </c>
      <c r="G159" s="456">
        <v>44232</v>
      </c>
      <c r="H159" s="456">
        <v>44232</v>
      </c>
      <c r="I159" s="124">
        <v>44190</v>
      </c>
      <c r="J159" s="124">
        <v>44183</v>
      </c>
      <c r="K159" s="124" t="s">
        <v>334</v>
      </c>
      <c r="L159" s="299" t="s">
        <v>1240</v>
      </c>
      <c r="M159" s="247" t="str">
        <f>VLOOKUP(D159,'PDM NB Portfolio Online'!F:U,16,0)</f>
        <v>Jiajun JJ74 Li</v>
      </c>
      <c r="AL159" s="228" t="s">
        <v>3160</v>
      </c>
      <c r="AO159" s="228" t="s">
        <v>1212</v>
      </c>
      <c r="AP159" s="228" t="s">
        <v>3161</v>
      </c>
      <c r="AQ159" s="228" t="s">
        <v>1228</v>
      </c>
      <c r="AR159" s="228" t="s">
        <v>3162</v>
      </c>
      <c r="AS159" s="228" t="s">
        <v>3163</v>
      </c>
      <c r="AT159" s="228" t="s">
        <v>3245</v>
      </c>
      <c r="AU159" s="106" t="s">
        <v>3245</v>
      </c>
      <c r="AV159" s="106" t="s">
        <v>3768</v>
      </c>
      <c r="AW159" s="106" t="s">
        <v>3213</v>
      </c>
      <c r="AX159" s="106" t="s">
        <v>3212</v>
      </c>
      <c r="AY159" s="106" t="s">
        <v>3198</v>
      </c>
      <c r="AZ159" s="236" t="s">
        <v>1213</v>
      </c>
      <c r="BA159" s="239" t="s">
        <v>1213</v>
      </c>
      <c r="BB159" s="235" t="s">
        <v>1214</v>
      </c>
      <c r="BC159" s="235" t="s">
        <v>1217</v>
      </c>
      <c r="BD159" s="235" t="s">
        <v>1215</v>
      </c>
      <c r="BE159" s="235" t="s">
        <v>2136</v>
      </c>
    </row>
    <row r="160" spans="1:104" s="120" customFormat="1" ht="75">
      <c r="A160" s="256"/>
      <c r="B160" s="436" t="s">
        <v>3585</v>
      </c>
      <c r="C160" s="106" t="s">
        <v>3587</v>
      </c>
      <c r="D160" s="106" t="s">
        <v>3587</v>
      </c>
      <c r="E160" s="170" t="s">
        <v>360</v>
      </c>
      <c r="F160" s="106" t="s">
        <v>451</v>
      </c>
      <c r="G160" s="184">
        <v>44235</v>
      </c>
      <c r="H160" s="289">
        <v>44249</v>
      </c>
      <c r="I160" s="184">
        <v>44193</v>
      </c>
      <c r="J160" s="124">
        <v>44186</v>
      </c>
      <c r="K160" s="106" t="s">
        <v>334</v>
      </c>
      <c r="L160" s="299" t="s">
        <v>1240</v>
      </c>
      <c r="M160" s="247" t="str">
        <f>VLOOKUP(D160,'PDM NB Portfolio Online'!F:U,16,0)</f>
        <v>Jiajun JJ74 Li</v>
      </c>
      <c r="AM160" s="228" t="s">
        <v>3160</v>
      </c>
      <c r="AP160" s="228" t="s">
        <v>1212</v>
      </c>
      <c r="AQ160" s="228" t="s">
        <v>3161</v>
      </c>
      <c r="AR160" s="228" t="s">
        <v>1228</v>
      </c>
      <c r="AS160" s="228" t="s">
        <v>3162</v>
      </c>
      <c r="AT160" s="228" t="s">
        <v>3163</v>
      </c>
      <c r="AU160" s="228" t="s">
        <v>3245</v>
      </c>
      <c r="AV160" s="106" t="s">
        <v>3245</v>
      </c>
      <c r="AW160" s="106" t="s">
        <v>3623</v>
      </c>
      <c r="AX160" s="106" t="s">
        <v>3187</v>
      </c>
      <c r="AY160" s="106" t="s">
        <v>3205</v>
      </c>
      <c r="AZ160" s="106" t="s">
        <v>3195</v>
      </c>
      <c r="BA160" s="239" t="s">
        <v>1218</v>
      </c>
      <c r="BB160" s="239" t="s">
        <v>1216</v>
      </c>
      <c r="BC160" s="239" t="s">
        <v>1213</v>
      </c>
      <c r="BD160" s="239" t="s">
        <v>1213</v>
      </c>
      <c r="BE160" s="235" t="s">
        <v>1214</v>
      </c>
      <c r="BF160" s="235" t="s">
        <v>1217</v>
      </c>
      <c r="BG160" s="235" t="s">
        <v>1215</v>
      </c>
      <c r="BH160" s="235" t="s">
        <v>318</v>
      </c>
    </row>
    <row r="161" spans="1:62" s="120" customFormat="1" ht="75">
      <c r="A161" s="256"/>
      <c r="B161" s="559" t="s">
        <v>3769</v>
      </c>
      <c r="C161" s="564" t="s">
        <v>3515</v>
      </c>
      <c r="D161" s="106" t="s">
        <v>3516</v>
      </c>
      <c r="E161" s="170" t="s">
        <v>331</v>
      </c>
      <c r="F161" s="106" t="s">
        <v>3457</v>
      </c>
      <c r="G161" s="184">
        <v>44246</v>
      </c>
      <c r="H161" s="184">
        <v>44246</v>
      </c>
      <c r="I161" s="184">
        <v>44211</v>
      </c>
      <c r="J161" s="184">
        <v>44204</v>
      </c>
      <c r="K161" s="106" t="s">
        <v>334</v>
      </c>
      <c r="L161" s="299" t="s">
        <v>1240</v>
      </c>
      <c r="M161" s="247" t="str">
        <f>VLOOKUP(D161,'PDM NB Portfolio Online'!F:U,16,0)</f>
        <v>Vera Ye2 Bai</v>
      </c>
      <c r="AO161" s="228" t="s">
        <v>3160</v>
      </c>
      <c r="AR161" s="228" t="s">
        <v>1212</v>
      </c>
      <c r="AS161" s="228" t="s">
        <v>3161</v>
      </c>
      <c r="AT161" s="228" t="s">
        <v>1228</v>
      </c>
      <c r="AU161" s="228" t="s">
        <v>3162</v>
      </c>
      <c r="AV161" s="228" t="s">
        <v>3163</v>
      </c>
      <c r="AW161" s="228" t="s">
        <v>3245</v>
      </c>
      <c r="AX161" s="235" t="s">
        <v>3777</v>
      </c>
      <c r="AY161" s="235" t="s">
        <v>3776</v>
      </c>
      <c r="AZ161" s="235" t="s">
        <v>3775</v>
      </c>
      <c r="BA161" s="235" t="s">
        <v>3774</v>
      </c>
      <c r="BB161" s="236" t="s">
        <v>3391</v>
      </c>
      <c r="BC161" s="239" t="s">
        <v>1213</v>
      </c>
      <c r="BD161" s="235" t="s">
        <v>1214</v>
      </c>
      <c r="BE161" s="235" t="s">
        <v>1217</v>
      </c>
      <c r="BF161" s="235" t="s">
        <v>1215</v>
      </c>
      <c r="BG161" s="235" t="s">
        <v>2136</v>
      </c>
    </row>
    <row r="162" spans="1:62" s="120" customFormat="1" ht="60">
      <c r="A162" s="256"/>
      <c r="B162" s="286" t="s">
        <v>3255</v>
      </c>
      <c r="C162" s="170" t="s">
        <v>3270</v>
      </c>
      <c r="D162" s="170" t="s">
        <v>3270</v>
      </c>
      <c r="E162" s="170" t="s">
        <v>360</v>
      </c>
      <c r="F162" s="106" t="s">
        <v>617</v>
      </c>
      <c r="G162" s="184">
        <v>44249</v>
      </c>
      <c r="H162" s="184">
        <v>44263</v>
      </c>
      <c r="I162" s="184">
        <v>44207</v>
      </c>
      <c r="J162" s="184">
        <v>44200</v>
      </c>
      <c r="K162" s="170" t="s">
        <v>557</v>
      </c>
      <c r="L162" s="299" t="s">
        <v>1240</v>
      </c>
      <c r="M162" s="247" t="str">
        <f>VLOOKUP(D162,'PDM NB Portfolio Online'!F:U,16,0)</f>
        <v>Zeying ZY7 Song</v>
      </c>
      <c r="AO162" s="228" t="s">
        <v>3160</v>
      </c>
      <c r="AR162" s="228" t="s">
        <v>1212</v>
      </c>
      <c r="AS162" s="228" t="s">
        <v>3161</v>
      </c>
      <c r="AT162" s="228" t="s">
        <v>1228</v>
      </c>
      <c r="AU162" s="228" t="s">
        <v>3162</v>
      </c>
      <c r="AV162" s="228" t="s">
        <v>3163</v>
      </c>
      <c r="AW162" s="228" t="s">
        <v>3245</v>
      </c>
      <c r="AX162" s="170" t="s">
        <v>3245</v>
      </c>
      <c r="AY162" s="170" t="s">
        <v>3623</v>
      </c>
      <c r="AZ162" s="170" t="s">
        <v>3187</v>
      </c>
      <c r="BA162" s="106" t="s">
        <v>3205</v>
      </c>
      <c r="BB162" s="106" t="s">
        <v>3195</v>
      </c>
      <c r="BC162" s="239" t="s">
        <v>1218</v>
      </c>
      <c r="BD162" s="239" t="s">
        <v>1216</v>
      </c>
      <c r="BE162" s="239" t="s">
        <v>1213</v>
      </c>
      <c r="BF162" s="239" t="s">
        <v>1213</v>
      </c>
      <c r="BG162" s="235" t="s">
        <v>1214</v>
      </c>
      <c r="BH162" s="235" t="s">
        <v>1217</v>
      </c>
      <c r="BI162" s="235" t="s">
        <v>1215</v>
      </c>
      <c r="BJ162" s="235" t="s">
        <v>318</v>
      </c>
    </row>
    <row r="163" spans="1:62" s="120" customFormat="1" ht="75">
      <c r="A163" s="256"/>
      <c r="B163" s="559" t="s">
        <v>3770</v>
      </c>
      <c r="C163" s="564" t="s">
        <v>3518</v>
      </c>
      <c r="D163" s="106" t="s">
        <v>3519</v>
      </c>
      <c r="E163" s="170" t="s">
        <v>331</v>
      </c>
      <c r="F163" s="170" t="s">
        <v>3419</v>
      </c>
      <c r="G163" s="184">
        <v>44249</v>
      </c>
      <c r="H163" s="184">
        <v>44249</v>
      </c>
      <c r="I163" s="184">
        <v>44214</v>
      </c>
      <c r="J163" s="184">
        <v>44207</v>
      </c>
      <c r="K163" s="106" t="s">
        <v>334</v>
      </c>
      <c r="L163" s="299" t="s">
        <v>1240</v>
      </c>
      <c r="M163" s="247" t="str">
        <f>VLOOKUP(D163,'PDM NB Portfolio Online'!F:U,16,0)</f>
        <v>Chuang Chuang1 Cui</v>
      </c>
      <c r="AQ163" s="228" t="s">
        <v>3160</v>
      </c>
      <c r="AT163" s="228" t="s">
        <v>1212</v>
      </c>
      <c r="AU163" s="228" t="s">
        <v>3161</v>
      </c>
      <c r="AV163" s="228" t="s">
        <v>1228</v>
      </c>
      <c r="AW163" s="228" t="s">
        <v>3162</v>
      </c>
      <c r="AX163" s="228" t="s">
        <v>3163</v>
      </c>
      <c r="AY163" s="235" t="s">
        <v>3777</v>
      </c>
      <c r="AZ163" s="235" t="s">
        <v>3780</v>
      </c>
      <c r="BA163" s="235" t="s">
        <v>3779</v>
      </c>
      <c r="BB163" s="235" t="s">
        <v>3778</v>
      </c>
      <c r="BC163" s="236" t="s">
        <v>3540</v>
      </c>
      <c r="BD163" s="235" t="s">
        <v>3391</v>
      </c>
      <c r="BE163" s="235" t="s">
        <v>1214</v>
      </c>
      <c r="BF163" s="235" t="s">
        <v>1217</v>
      </c>
      <c r="BG163" s="235" t="s">
        <v>1215</v>
      </c>
      <c r="BH163" s="235" t="s">
        <v>2136</v>
      </c>
    </row>
    <row r="164" spans="1:62" s="120" customFormat="1" ht="75">
      <c r="A164" s="256"/>
      <c r="B164" s="170" t="s">
        <v>3703</v>
      </c>
      <c r="C164" s="170" t="s">
        <v>3704</v>
      </c>
      <c r="D164" s="170" t="s">
        <v>3707</v>
      </c>
      <c r="E164" s="170" t="s">
        <v>331</v>
      </c>
      <c r="F164" s="106" t="s">
        <v>744</v>
      </c>
      <c r="G164" s="184">
        <v>44250</v>
      </c>
      <c r="H164" s="184">
        <v>44250</v>
      </c>
      <c r="I164" s="184">
        <v>44222</v>
      </c>
      <c r="J164" s="184">
        <v>44215</v>
      </c>
      <c r="K164" s="170" t="s">
        <v>334</v>
      </c>
      <c r="L164" s="299" t="s">
        <v>1240</v>
      </c>
      <c r="M164" s="247" t="str">
        <f>VLOOKUP(D164,'PDM NB Portfolio Online'!F:U,16,0)</f>
        <v>Guangsheng GS5 Xu</v>
      </c>
      <c r="AP164" s="228" t="s">
        <v>3160</v>
      </c>
      <c r="AS164" s="228" t="s">
        <v>1212</v>
      </c>
      <c r="AT164" s="228" t="s">
        <v>3161</v>
      </c>
      <c r="AU164" s="228" t="s">
        <v>1228</v>
      </c>
      <c r="AV164" s="228" t="s">
        <v>3162</v>
      </c>
      <c r="AW164" s="228" t="s">
        <v>3163</v>
      </c>
      <c r="AX164" s="228" t="s">
        <v>3245</v>
      </c>
      <c r="AY164" s="235" t="s">
        <v>3777</v>
      </c>
      <c r="AZ164" s="235" t="s">
        <v>3776</v>
      </c>
      <c r="BA164" s="235" t="s">
        <v>3775</v>
      </c>
      <c r="BB164" s="235" t="s">
        <v>3774</v>
      </c>
      <c r="BC164" s="236" t="s">
        <v>3391</v>
      </c>
      <c r="BD164" s="239" t="s">
        <v>1213</v>
      </c>
      <c r="BE164" s="235" t="s">
        <v>1214</v>
      </c>
      <c r="BF164" s="235" t="s">
        <v>1217</v>
      </c>
      <c r="BG164" s="235" t="s">
        <v>1215</v>
      </c>
      <c r="BH164" s="235" t="s">
        <v>2136</v>
      </c>
    </row>
    <row r="165" spans="1:62" s="120" customFormat="1" ht="75">
      <c r="A165" s="256"/>
      <c r="B165" s="170" t="s">
        <v>3705</v>
      </c>
      <c r="C165" s="170" t="s">
        <v>3706</v>
      </c>
      <c r="D165" s="170" t="s">
        <v>3708</v>
      </c>
      <c r="E165" s="170" t="s">
        <v>331</v>
      </c>
      <c r="F165" s="106" t="s">
        <v>744</v>
      </c>
      <c r="G165" s="184">
        <v>44250</v>
      </c>
      <c r="H165" s="184">
        <v>44250</v>
      </c>
      <c r="I165" s="184">
        <v>44222</v>
      </c>
      <c r="J165" s="184">
        <v>44215</v>
      </c>
      <c r="K165" s="170" t="s">
        <v>334</v>
      </c>
      <c r="L165" s="299" t="s">
        <v>1240</v>
      </c>
      <c r="M165" s="247" t="str">
        <f>VLOOKUP(D165,'PDM NB Portfolio Online'!F:U,16,0)</f>
        <v>Siyu SY5 Feng</v>
      </c>
      <c r="AP165" s="228" t="s">
        <v>3160</v>
      </c>
      <c r="AS165" s="228" t="s">
        <v>1212</v>
      </c>
      <c r="AT165" s="228" t="s">
        <v>3161</v>
      </c>
      <c r="AU165" s="228" t="s">
        <v>1228</v>
      </c>
      <c r="AV165" s="228" t="s">
        <v>3162</v>
      </c>
      <c r="AW165" s="228" t="s">
        <v>3163</v>
      </c>
      <c r="AX165" s="228" t="s">
        <v>3245</v>
      </c>
      <c r="AY165" s="235" t="s">
        <v>3777</v>
      </c>
      <c r="AZ165" s="235" t="s">
        <v>3776</v>
      </c>
      <c r="BA165" s="235" t="s">
        <v>3775</v>
      </c>
      <c r="BB165" s="235" t="s">
        <v>3774</v>
      </c>
      <c r="BC165" s="236" t="s">
        <v>3391</v>
      </c>
      <c r="BD165" s="239" t="s">
        <v>1213</v>
      </c>
      <c r="BE165" s="235" t="s">
        <v>1214</v>
      </c>
      <c r="BF165" s="235" t="s">
        <v>1217</v>
      </c>
      <c r="BG165" s="235" t="s">
        <v>1215</v>
      </c>
      <c r="BH165" s="235" t="s">
        <v>2136</v>
      </c>
    </row>
    <row r="166" spans="1:62" s="120" customFormat="1" ht="75">
      <c r="A166" s="256"/>
      <c r="B166" s="467" t="s">
        <v>3719</v>
      </c>
      <c r="C166" s="467" t="s">
        <v>3720</v>
      </c>
      <c r="D166" s="106" t="s">
        <v>2962</v>
      </c>
      <c r="E166" s="170" t="s">
        <v>331</v>
      </c>
      <c r="F166" s="106" t="s">
        <v>339</v>
      </c>
      <c r="G166" s="184">
        <v>44250</v>
      </c>
      <c r="H166" s="184">
        <v>44250</v>
      </c>
      <c r="I166" s="184">
        <v>44222</v>
      </c>
      <c r="J166" s="184">
        <v>44215</v>
      </c>
      <c r="K166" s="170" t="s">
        <v>334</v>
      </c>
      <c r="L166" s="299" t="s">
        <v>1240</v>
      </c>
      <c r="M166" s="247" t="str">
        <f>VLOOKUP(D166,'PDM NB Portfolio Online'!F:U,16,0)</f>
        <v>Peng Peng11 Zhang</v>
      </c>
      <c r="AP166" s="228" t="s">
        <v>3160</v>
      </c>
      <c r="AS166" s="228" t="s">
        <v>1212</v>
      </c>
      <c r="AT166" s="228" t="s">
        <v>3161</v>
      </c>
      <c r="AU166" s="228" t="s">
        <v>1228</v>
      </c>
      <c r="AV166" s="228" t="s">
        <v>3162</v>
      </c>
      <c r="AW166" s="228" t="s">
        <v>3163</v>
      </c>
      <c r="AX166" s="228" t="s">
        <v>3245</v>
      </c>
      <c r="AY166" s="235" t="s">
        <v>3777</v>
      </c>
      <c r="AZ166" s="235" t="s">
        <v>3776</v>
      </c>
      <c r="BA166" s="235" t="s">
        <v>3775</v>
      </c>
      <c r="BB166" s="235" t="s">
        <v>3774</v>
      </c>
      <c r="BC166" s="236" t="s">
        <v>3391</v>
      </c>
      <c r="BD166" s="239" t="s">
        <v>1213</v>
      </c>
      <c r="BE166" s="235" t="s">
        <v>1214</v>
      </c>
      <c r="BF166" s="235" t="s">
        <v>1217</v>
      </c>
      <c r="BG166" s="235" t="s">
        <v>1215</v>
      </c>
      <c r="BH166" s="235" t="s">
        <v>2136</v>
      </c>
    </row>
    <row r="167" spans="1:62" s="120" customFormat="1" ht="75">
      <c r="A167" s="256"/>
      <c r="B167" s="467" t="s">
        <v>3721</v>
      </c>
      <c r="C167" s="467" t="s">
        <v>3722</v>
      </c>
      <c r="D167" s="106" t="s">
        <v>2959</v>
      </c>
      <c r="E167" s="170" t="s">
        <v>331</v>
      </c>
      <c r="F167" s="106" t="s">
        <v>339</v>
      </c>
      <c r="G167" s="184">
        <v>44250</v>
      </c>
      <c r="H167" s="184">
        <v>44250</v>
      </c>
      <c r="I167" s="184">
        <v>44222</v>
      </c>
      <c r="J167" s="184">
        <v>44215</v>
      </c>
      <c r="K167" s="170" t="s">
        <v>334</v>
      </c>
      <c r="L167" s="299" t="s">
        <v>1240</v>
      </c>
      <c r="M167" s="247" t="str">
        <f>VLOOKUP(D167,'PDM NB Portfolio Online'!F:U,16,0)</f>
        <v>Mandy Yue7 Ma</v>
      </c>
      <c r="AP167" s="228" t="s">
        <v>3160</v>
      </c>
      <c r="AS167" s="228" t="s">
        <v>1212</v>
      </c>
      <c r="AT167" s="228" t="s">
        <v>3161</v>
      </c>
      <c r="AU167" s="228" t="s">
        <v>1228</v>
      </c>
      <c r="AV167" s="228" t="s">
        <v>3162</v>
      </c>
      <c r="AW167" s="228" t="s">
        <v>3163</v>
      </c>
      <c r="AX167" s="228" t="s">
        <v>3245</v>
      </c>
      <c r="AY167" s="235" t="s">
        <v>3777</v>
      </c>
      <c r="AZ167" s="235" t="s">
        <v>3776</v>
      </c>
      <c r="BA167" s="235" t="s">
        <v>3775</v>
      </c>
      <c r="BB167" s="235" t="s">
        <v>3774</v>
      </c>
      <c r="BC167" s="236" t="s">
        <v>3391</v>
      </c>
      <c r="BD167" s="239" t="s">
        <v>1213</v>
      </c>
      <c r="BE167" s="235" t="s">
        <v>1214</v>
      </c>
      <c r="BF167" s="235" t="s">
        <v>1217</v>
      </c>
      <c r="BG167" s="235" t="s">
        <v>1215</v>
      </c>
      <c r="BH167" s="235" t="s">
        <v>2136</v>
      </c>
    </row>
    <row r="168" spans="1:62" s="120" customFormat="1" ht="75">
      <c r="A168" s="256"/>
      <c r="B168" s="243" t="s">
        <v>3658</v>
      </c>
      <c r="C168" s="106" t="s">
        <v>3661</v>
      </c>
      <c r="D168" s="106" t="s">
        <v>3661</v>
      </c>
      <c r="E168" s="170" t="s">
        <v>360</v>
      </c>
      <c r="F168" s="106" t="s">
        <v>1106</v>
      </c>
      <c r="G168" s="184">
        <v>44253</v>
      </c>
      <c r="H168" s="352" t="s">
        <v>3663</v>
      </c>
      <c r="I168" s="184">
        <v>44211</v>
      </c>
      <c r="J168" s="124">
        <v>44204</v>
      </c>
      <c r="K168" s="245" t="s">
        <v>1107</v>
      </c>
      <c r="L168" s="299" t="s">
        <v>1240</v>
      </c>
      <c r="M168" s="247" t="str">
        <f>VLOOKUP(D168,'PDM NB Portfolio Online'!F:U,16,0)</f>
        <v>Cathy SQ1 Wan</v>
      </c>
      <c r="AO168" s="228" t="s">
        <v>3160</v>
      </c>
      <c r="AP168" s="228"/>
      <c r="AQ168" s="228"/>
      <c r="AR168" s="228" t="s">
        <v>3180</v>
      </c>
      <c r="AS168" s="228" t="s">
        <v>3180</v>
      </c>
      <c r="AT168" s="228" t="s">
        <v>3181</v>
      </c>
      <c r="AU168" s="228" t="s">
        <v>3182</v>
      </c>
      <c r="AV168" s="228" t="s">
        <v>3183</v>
      </c>
      <c r="AW168" s="228" t="s">
        <v>3184</v>
      </c>
      <c r="AX168" s="228" t="s">
        <v>3185</v>
      </c>
      <c r="AY168" s="228" t="s">
        <v>1224</v>
      </c>
      <c r="AZ168" s="235" t="s">
        <v>3775</v>
      </c>
      <c r="BA168" s="235" t="s">
        <v>3774</v>
      </c>
      <c r="BB168" s="236" t="s">
        <v>3391</v>
      </c>
      <c r="BC168" s="239" t="s">
        <v>1218</v>
      </c>
      <c r="BD168" s="239" t="s">
        <v>1216</v>
      </c>
      <c r="BE168" s="239" t="s">
        <v>1213</v>
      </c>
      <c r="BF168" s="239" t="s">
        <v>1213</v>
      </c>
      <c r="BG168" s="235" t="s">
        <v>1214</v>
      </c>
      <c r="BH168" s="235" t="s">
        <v>1231</v>
      </c>
      <c r="BI168" s="235" t="s">
        <v>1215</v>
      </c>
      <c r="BJ168" s="235" t="s">
        <v>318</v>
      </c>
    </row>
    <row r="169" spans="1:62" s="120" customFormat="1" ht="75">
      <c r="A169" s="256"/>
      <c r="B169" s="285" t="s">
        <v>3655</v>
      </c>
      <c r="C169" s="170" t="s">
        <v>3290</v>
      </c>
      <c r="D169" s="170" t="s">
        <v>3290</v>
      </c>
      <c r="E169" s="170" t="s">
        <v>360</v>
      </c>
      <c r="F169" s="170" t="s">
        <v>464</v>
      </c>
      <c r="G169" s="184">
        <v>44228</v>
      </c>
      <c r="H169" s="184">
        <v>44242</v>
      </c>
      <c r="I169" s="184">
        <v>44186</v>
      </c>
      <c r="J169" s="184">
        <v>44179</v>
      </c>
      <c r="K169" s="299" t="s">
        <v>334</v>
      </c>
      <c r="L169" s="299" t="s">
        <v>1240</v>
      </c>
      <c r="M169" s="247" t="str">
        <f>VLOOKUP(D169,'PDM NB Portfolio Online'!F:U,16,0)</f>
        <v>Vera Ye2 Bai</v>
      </c>
      <c r="AL169" s="228" t="s">
        <v>3160</v>
      </c>
      <c r="AO169" s="228" t="s">
        <v>1212</v>
      </c>
      <c r="AP169" s="228" t="s">
        <v>3161</v>
      </c>
      <c r="AQ169" s="228" t="s">
        <v>1228</v>
      </c>
      <c r="AR169" s="228" t="s">
        <v>3162</v>
      </c>
      <c r="AS169" s="228" t="s">
        <v>3163</v>
      </c>
      <c r="AT169" s="228" t="s">
        <v>3245</v>
      </c>
      <c r="AU169" s="106" t="s">
        <v>3245</v>
      </c>
      <c r="AV169" s="106" t="s">
        <v>3623</v>
      </c>
      <c r="AW169" s="106" t="s">
        <v>3187</v>
      </c>
      <c r="AX169" s="106" t="s">
        <v>3205</v>
      </c>
      <c r="AY169" s="106" t="s">
        <v>3195</v>
      </c>
      <c r="AZ169" s="239" t="s">
        <v>1218</v>
      </c>
      <c r="BA169" s="239" t="s">
        <v>1216</v>
      </c>
      <c r="BB169" s="239" t="s">
        <v>1213</v>
      </c>
      <c r="BC169" s="239" t="s">
        <v>1213</v>
      </c>
      <c r="BD169" s="235" t="s">
        <v>1214</v>
      </c>
      <c r="BE169" s="235" t="s">
        <v>1217</v>
      </c>
      <c r="BF169" s="235" t="s">
        <v>1215</v>
      </c>
      <c r="BG169" s="235" t="s">
        <v>318</v>
      </c>
    </row>
    <row r="170" spans="1:62" s="120" customFormat="1" ht="75">
      <c r="A170" s="256"/>
      <c r="B170" s="286" t="s">
        <v>3259</v>
      </c>
      <c r="C170" s="170" t="s">
        <v>3277</v>
      </c>
      <c r="D170" s="170" t="s">
        <v>3277</v>
      </c>
      <c r="E170" s="170" t="s">
        <v>360</v>
      </c>
      <c r="F170" s="170" t="s">
        <v>457</v>
      </c>
      <c r="G170" s="289">
        <v>44252</v>
      </c>
      <c r="H170" s="289">
        <v>44266</v>
      </c>
      <c r="I170" s="289">
        <v>44210</v>
      </c>
      <c r="J170" s="289">
        <v>44203</v>
      </c>
      <c r="K170" s="299" t="s">
        <v>1107</v>
      </c>
      <c r="L170" s="299" t="s">
        <v>1240</v>
      </c>
      <c r="M170" s="247" t="str">
        <f>VLOOKUP(D170,'PDM NB Portfolio Online'!F:U,16,0)</f>
        <v>Chuang Chuang1 Cui</v>
      </c>
      <c r="AO170" s="228" t="s">
        <v>3160</v>
      </c>
      <c r="AP170" s="228"/>
      <c r="AQ170" s="228"/>
      <c r="AR170" s="228" t="s">
        <v>3180</v>
      </c>
      <c r="AS170" s="228" t="s">
        <v>3180</v>
      </c>
      <c r="AT170" s="228" t="s">
        <v>3181</v>
      </c>
      <c r="AU170" s="228" t="s">
        <v>3182</v>
      </c>
      <c r="AV170" s="228" t="s">
        <v>3183</v>
      </c>
      <c r="AW170" s="228" t="s">
        <v>3184</v>
      </c>
      <c r="AX170" s="228" t="s">
        <v>3185</v>
      </c>
      <c r="AY170" s="228" t="s">
        <v>1224</v>
      </c>
      <c r="AZ170" s="235" t="s">
        <v>3775</v>
      </c>
      <c r="BA170" s="235" t="s">
        <v>3774</v>
      </c>
      <c r="BB170" s="236" t="s">
        <v>3391</v>
      </c>
      <c r="BC170" s="239" t="s">
        <v>1218</v>
      </c>
      <c r="BD170" s="239" t="s">
        <v>1216</v>
      </c>
      <c r="BE170" s="239" t="s">
        <v>1213</v>
      </c>
      <c r="BF170" s="239" t="s">
        <v>1213</v>
      </c>
      <c r="BG170" s="235" t="s">
        <v>1214</v>
      </c>
      <c r="BH170" s="235" t="s">
        <v>1231</v>
      </c>
      <c r="BI170" s="235" t="s">
        <v>1215</v>
      </c>
      <c r="BJ170" s="235" t="s">
        <v>318</v>
      </c>
    </row>
    <row r="171" spans="1:62" s="120" customFormat="1" ht="75">
      <c r="A171" s="256"/>
      <c r="B171" s="286" t="s">
        <v>3261</v>
      </c>
      <c r="C171" s="170" t="s">
        <v>3279</v>
      </c>
      <c r="D171" s="170" t="s">
        <v>3279</v>
      </c>
      <c r="E171" s="170" t="s">
        <v>360</v>
      </c>
      <c r="F171" s="170" t="s">
        <v>457</v>
      </c>
      <c r="G171" s="289">
        <v>44252</v>
      </c>
      <c r="H171" s="289">
        <v>44266</v>
      </c>
      <c r="I171" s="289">
        <v>44210</v>
      </c>
      <c r="J171" s="289">
        <v>44203</v>
      </c>
      <c r="K171" s="299" t="s">
        <v>1107</v>
      </c>
      <c r="L171" s="299" t="s">
        <v>1240</v>
      </c>
      <c r="M171" s="247" t="str">
        <f>VLOOKUP(D171,'PDM NB Portfolio Online'!F:U,16,0)</f>
        <v>Guangsheng GS5 Xu</v>
      </c>
      <c r="AO171" s="228" t="s">
        <v>3160</v>
      </c>
      <c r="AP171" s="228"/>
      <c r="AQ171" s="228"/>
      <c r="AR171" s="228" t="s">
        <v>3180</v>
      </c>
      <c r="AS171" s="228" t="s">
        <v>3180</v>
      </c>
      <c r="AT171" s="228" t="s">
        <v>3181</v>
      </c>
      <c r="AU171" s="228" t="s">
        <v>3182</v>
      </c>
      <c r="AV171" s="228" t="s">
        <v>3183</v>
      </c>
      <c r="AW171" s="228" t="s">
        <v>3184</v>
      </c>
      <c r="AX171" s="228" t="s">
        <v>3185</v>
      </c>
      <c r="AY171" s="228" t="s">
        <v>1224</v>
      </c>
      <c r="AZ171" s="235" t="s">
        <v>3775</v>
      </c>
      <c r="BA171" s="235" t="s">
        <v>3774</v>
      </c>
      <c r="BB171" s="236" t="s">
        <v>3391</v>
      </c>
      <c r="BC171" s="239" t="s">
        <v>1218</v>
      </c>
      <c r="BD171" s="239" t="s">
        <v>1216</v>
      </c>
      <c r="BE171" s="239" t="s">
        <v>1213</v>
      </c>
      <c r="BF171" s="239" t="s">
        <v>1213</v>
      </c>
      <c r="BG171" s="235" t="s">
        <v>1214</v>
      </c>
      <c r="BH171" s="235" t="s">
        <v>1231</v>
      </c>
      <c r="BI171" s="235" t="s">
        <v>1215</v>
      </c>
      <c r="BJ171" s="235" t="s">
        <v>318</v>
      </c>
    </row>
  </sheetData>
  <sortState ref="A2:CZ153">
    <sortCondition ref="G2"/>
  </sortState>
  <conditionalFormatting sqref="K89:K91">
    <cfRule type="uniqueValues" dxfId="56"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59"/>
  <sheetViews>
    <sheetView topLeftCell="E1" workbookViewId="0">
      <selection activeCell="I474" sqref="I474"/>
    </sheetView>
  </sheetViews>
  <sheetFormatPr defaultRowHeight="15"/>
  <cols>
    <col min="1" max="1" width="33.85546875" customWidth="1"/>
    <col min="2" max="2" width="19"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72" t="s">
        <v>314</v>
      </c>
      <c r="B1" s="572" t="s">
        <v>1244</v>
      </c>
      <c r="C1" s="572" t="s">
        <v>1245</v>
      </c>
      <c r="D1" s="572" t="s">
        <v>1246</v>
      </c>
      <c r="E1" s="572" t="s">
        <v>1247</v>
      </c>
      <c r="F1" s="570" t="s">
        <v>1183</v>
      </c>
      <c r="G1" s="570" t="s">
        <v>1184</v>
      </c>
      <c r="H1" s="570" t="s">
        <v>1185</v>
      </c>
      <c r="I1" s="570" t="s">
        <v>1186</v>
      </c>
      <c r="J1" s="570" t="s">
        <v>316</v>
      </c>
      <c r="K1" s="575" t="s">
        <v>1248</v>
      </c>
      <c r="L1" s="575" t="s">
        <v>1249</v>
      </c>
      <c r="M1" s="575" t="s">
        <v>1250</v>
      </c>
      <c r="N1" s="575" t="s">
        <v>1251</v>
      </c>
      <c r="O1" s="570" t="s">
        <v>1252</v>
      </c>
      <c r="P1" s="577" t="s">
        <v>323</v>
      </c>
      <c r="Q1" s="574" t="s">
        <v>1253</v>
      </c>
    </row>
    <row r="2" spans="1:17" s="1" customFormat="1" hidden="1">
      <c r="A2" s="573"/>
      <c r="B2" s="573"/>
      <c r="C2" s="573"/>
      <c r="D2" s="573"/>
      <c r="E2" s="573"/>
      <c r="F2" s="571"/>
      <c r="G2" s="571"/>
      <c r="H2" s="571"/>
      <c r="I2" s="571"/>
      <c r="J2" s="571"/>
      <c r="K2" s="576"/>
      <c r="L2" s="576"/>
      <c r="M2" s="576"/>
      <c r="N2" s="576"/>
      <c r="O2" s="571"/>
      <c r="P2" s="578"/>
      <c r="Q2" s="574"/>
    </row>
    <row r="3" spans="1:17" hidden="1">
      <c r="C3" t="s">
        <v>1254</v>
      </c>
      <c r="D3" t="s">
        <v>1451</v>
      </c>
      <c r="E3" t="s">
        <v>1255</v>
      </c>
      <c r="F3" t="s">
        <v>329</v>
      </c>
      <c r="I3" t="s">
        <v>339</v>
      </c>
      <c r="J3" t="s">
        <v>333</v>
      </c>
      <c r="K3" s="24">
        <v>42214</v>
      </c>
      <c r="M3" s="24">
        <v>42199</v>
      </c>
      <c r="Q3" s="24" t="e">
        <v>#N/A</v>
      </c>
    </row>
    <row r="4" spans="1:17" hidden="1">
      <c r="C4" t="s">
        <v>1256</v>
      </c>
      <c r="D4" t="s">
        <v>1452</v>
      </c>
      <c r="E4" t="s">
        <v>1257</v>
      </c>
      <c r="F4" t="s">
        <v>329</v>
      </c>
      <c r="I4" t="s">
        <v>354</v>
      </c>
      <c r="J4" t="s">
        <v>333</v>
      </c>
      <c r="K4" s="24">
        <v>42311</v>
      </c>
      <c r="M4" s="24">
        <v>42283</v>
      </c>
      <c r="Q4" s="24">
        <v>43008</v>
      </c>
    </row>
    <row r="5" spans="1:17" hidden="1">
      <c r="C5" t="s">
        <v>1453</v>
      </c>
      <c r="D5" t="s">
        <v>1258</v>
      </c>
      <c r="E5" t="s">
        <v>1259</v>
      </c>
      <c r="F5" t="s">
        <v>329</v>
      </c>
      <c r="I5" t="s">
        <v>532</v>
      </c>
      <c r="J5" t="s">
        <v>333</v>
      </c>
      <c r="K5" s="24">
        <v>42325</v>
      </c>
      <c r="M5" s="24">
        <v>42297</v>
      </c>
      <c r="O5" t="s">
        <v>334</v>
      </c>
      <c r="Q5" s="24">
        <v>43190</v>
      </c>
    </row>
    <row r="6" spans="1:17" hidden="1">
      <c r="C6" t="s">
        <v>1454</v>
      </c>
      <c r="D6" t="s">
        <v>1260</v>
      </c>
      <c r="E6" t="s">
        <v>1261</v>
      </c>
      <c r="F6" t="s">
        <v>329</v>
      </c>
      <c r="I6" t="s">
        <v>532</v>
      </c>
      <c r="J6" t="s">
        <v>333</v>
      </c>
      <c r="K6" s="24">
        <v>42304</v>
      </c>
      <c r="M6" s="24">
        <v>42269</v>
      </c>
      <c r="O6" t="s">
        <v>334</v>
      </c>
      <c r="Q6" s="24">
        <v>43190</v>
      </c>
    </row>
    <row r="7" spans="1:17" hidden="1">
      <c r="C7" t="s">
        <v>1455</v>
      </c>
      <c r="D7" t="s">
        <v>1456</v>
      </c>
      <c r="E7" t="s">
        <v>1262</v>
      </c>
      <c r="F7" t="s">
        <v>329</v>
      </c>
      <c r="I7" t="s">
        <v>1457</v>
      </c>
      <c r="J7" t="s">
        <v>333</v>
      </c>
      <c r="K7" s="24">
        <v>42283</v>
      </c>
      <c r="M7" s="24">
        <v>42227</v>
      </c>
      <c r="Q7" s="24" t="e">
        <v>#N/A</v>
      </c>
    </row>
    <row r="8" spans="1:17" hidden="1">
      <c r="C8" t="s">
        <v>1263</v>
      </c>
      <c r="D8" t="s">
        <v>1458</v>
      </c>
      <c r="E8" t="s">
        <v>1264</v>
      </c>
      <c r="F8" t="s">
        <v>329</v>
      </c>
      <c r="I8" t="s">
        <v>1265</v>
      </c>
      <c r="J8" t="s">
        <v>333</v>
      </c>
      <c r="K8" s="24">
        <v>42339</v>
      </c>
      <c r="M8" s="24">
        <v>42304</v>
      </c>
      <c r="Q8" s="24">
        <v>42977</v>
      </c>
    </row>
    <row r="9" spans="1:17" hidden="1">
      <c r="C9" t="s">
        <v>1266</v>
      </c>
      <c r="D9" t="s">
        <v>1267</v>
      </c>
      <c r="E9" t="s">
        <v>1268</v>
      </c>
      <c r="F9" t="s">
        <v>374</v>
      </c>
      <c r="G9" t="s">
        <v>330</v>
      </c>
      <c r="I9" t="s">
        <v>375</v>
      </c>
      <c r="J9" t="s">
        <v>333</v>
      </c>
      <c r="K9" s="24">
        <v>42311</v>
      </c>
      <c r="M9" s="24">
        <v>42271</v>
      </c>
      <c r="Q9" s="24">
        <v>43100</v>
      </c>
    </row>
    <row r="10" spans="1:17" hidden="1">
      <c r="C10" t="s">
        <v>1269</v>
      </c>
      <c r="D10" t="s">
        <v>1270</v>
      </c>
      <c r="E10" t="s">
        <v>1271</v>
      </c>
      <c r="F10" t="s">
        <v>374</v>
      </c>
      <c r="G10" t="s">
        <v>330</v>
      </c>
      <c r="I10" t="s">
        <v>375</v>
      </c>
      <c r="J10" t="s">
        <v>333</v>
      </c>
      <c r="K10" s="24">
        <v>42311</v>
      </c>
      <c r="M10" s="24">
        <v>42271</v>
      </c>
      <c r="Q10" s="24">
        <v>43100</v>
      </c>
    </row>
    <row r="11" spans="1:17" hidden="1">
      <c r="C11" t="s">
        <v>1272</v>
      </c>
      <c r="D11" t="s">
        <v>1273</v>
      </c>
      <c r="E11" t="s">
        <v>1274</v>
      </c>
      <c r="F11" t="s">
        <v>374</v>
      </c>
      <c r="G11" t="s">
        <v>330</v>
      </c>
      <c r="I11" t="s">
        <v>1275</v>
      </c>
      <c r="J11" t="s">
        <v>333</v>
      </c>
      <c r="K11" s="24">
        <v>42318</v>
      </c>
      <c r="M11" s="24">
        <v>42290</v>
      </c>
      <c r="Q11" s="24">
        <v>42735</v>
      </c>
    </row>
    <row r="12" spans="1:17" hidden="1">
      <c r="C12" t="s">
        <v>1276</v>
      </c>
      <c r="D12" t="s">
        <v>1277</v>
      </c>
      <c r="E12" t="s">
        <v>1278</v>
      </c>
      <c r="F12" t="s">
        <v>374</v>
      </c>
      <c r="G12" t="s">
        <v>330</v>
      </c>
      <c r="I12" t="s">
        <v>1275</v>
      </c>
      <c r="J12" t="s">
        <v>333</v>
      </c>
      <c r="K12" s="24">
        <v>42318</v>
      </c>
      <c r="M12" s="24">
        <v>42290</v>
      </c>
      <c r="Q12" s="24">
        <v>42735</v>
      </c>
    </row>
    <row r="13" spans="1:17" hidden="1">
      <c r="C13" t="s">
        <v>1279</v>
      </c>
      <c r="D13" t="s">
        <v>1280</v>
      </c>
      <c r="E13" s="47" t="s">
        <v>1280</v>
      </c>
      <c r="F13" t="s">
        <v>358</v>
      </c>
      <c r="I13" t="s">
        <v>1281</v>
      </c>
      <c r="J13" t="s">
        <v>333</v>
      </c>
      <c r="K13" s="24">
        <v>42254</v>
      </c>
      <c r="M13" s="24">
        <v>42212</v>
      </c>
      <c r="Q13" s="24">
        <v>42674</v>
      </c>
    </row>
    <row r="14" spans="1:17" hidden="1">
      <c r="C14" t="s">
        <v>1282</v>
      </c>
      <c r="D14" t="s">
        <v>1283</v>
      </c>
      <c r="E14" s="47" t="s">
        <v>1283</v>
      </c>
      <c r="F14" t="s">
        <v>358</v>
      </c>
      <c r="I14" t="s">
        <v>576</v>
      </c>
      <c r="J14" t="s">
        <v>333</v>
      </c>
      <c r="K14" s="24">
        <v>42261</v>
      </c>
      <c r="M14" s="24">
        <v>42219</v>
      </c>
      <c r="Q14" s="24">
        <v>42521</v>
      </c>
    </row>
    <row r="15" spans="1:17" hidden="1">
      <c r="C15" t="s">
        <v>1284</v>
      </c>
      <c r="D15" t="s">
        <v>1285</v>
      </c>
      <c r="E15" s="47" t="s">
        <v>1285</v>
      </c>
      <c r="F15" t="s">
        <v>358</v>
      </c>
      <c r="I15" t="s">
        <v>1281</v>
      </c>
      <c r="J15" t="s">
        <v>333</v>
      </c>
      <c r="K15" s="24">
        <v>42254</v>
      </c>
      <c r="M15" s="24">
        <v>42212</v>
      </c>
      <c r="Q15" s="24">
        <v>42674</v>
      </c>
    </row>
    <row r="16" spans="1:17" hidden="1">
      <c r="C16" t="s">
        <v>1286</v>
      </c>
      <c r="D16" t="s">
        <v>1287</v>
      </c>
      <c r="E16" s="47" t="s">
        <v>1287</v>
      </c>
      <c r="F16" t="s">
        <v>358</v>
      </c>
      <c r="I16" t="s">
        <v>576</v>
      </c>
      <c r="J16" t="s">
        <v>333</v>
      </c>
      <c r="K16" s="24">
        <v>42261</v>
      </c>
      <c r="M16" s="24">
        <v>42219</v>
      </c>
      <c r="Q16" s="24">
        <v>42643</v>
      </c>
    </row>
    <row r="17" spans="3:17" hidden="1">
      <c r="C17" t="s">
        <v>1288</v>
      </c>
      <c r="D17" t="s">
        <v>1289</v>
      </c>
      <c r="E17" s="47" t="s">
        <v>1289</v>
      </c>
      <c r="F17" t="s">
        <v>358</v>
      </c>
      <c r="I17" t="s">
        <v>576</v>
      </c>
      <c r="J17" t="s">
        <v>333</v>
      </c>
      <c r="K17" s="24">
        <v>42277</v>
      </c>
      <c r="M17" s="24">
        <v>42235</v>
      </c>
      <c r="Q17" s="24">
        <v>42735</v>
      </c>
    </row>
    <row r="18" spans="3:17" hidden="1">
      <c r="C18" t="s">
        <v>1290</v>
      </c>
      <c r="D18" t="s">
        <v>1291</v>
      </c>
      <c r="E18" s="47" t="s">
        <v>1291</v>
      </c>
      <c r="F18" t="s">
        <v>358</v>
      </c>
      <c r="I18" t="s">
        <v>448</v>
      </c>
      <c r="J18" t="s">
        <v>333</v>
      </c>
      <c r="K18" s="24">
        <v>42244</v>
      </c>
      <c r="M18" s="24">
        <v>42139</v>
      </c>
      <c r="Q18" s="24">
        <v>42551</v>
      </c>
    </row>
    <row r="19" spans="3:17" hidden="1">
      <c r="C19" t="s">
        <v>1292</v>
      </c>
      <c r="D19" t="s">
        <v>1293</v>
      </c>
      <c r="E19" s="47" t="s">
        <v>1293</v>
      </c>
      <c r="F19" t="s">
        <v>358</v>
      </c>
      <c r="I19" t="s">
        <v>457</v>
      </c>
      <c r="J19" t="s">
        <v>333</v>
      </c>
      <c r="K19" s="24">
        <v>42261</v>
      </c>
      <c r="M19" s="24">
        <v>42226</v>
      </c>
      <c r="Q19" s="24">
        <v>42735</v>
      </c>
    </row>
    <row r="20" spans="3:17" hidden="1">
      <c r="C20" t="s">
        <v>1294</v>
      </c>
      <c r="D20" t="s">
        <v>1295</v>
      </c>
      <c r="E20" s="47" t="s">
        <v>1295</v>
      </c>
      <c r="F20" t="s">
        <v>358</v>
      </c>
      <c r="I20" t="s">
        <v>457</v>
      </c>
      <c r="J20" t="s">
        <v>333</v>
      </c>
      <c r="K20" s="24">
        <v>42271</v>
      </c>
      <c r="M20" s="24">
        <v>42236</v>
      </c>
      <c r="Q20" s="24">
        <v>42582</v>
      </c>
    </row>
    <row r="21" spans="3:17" hidden="1">
      <c r="C21" t="s">
        <v>1296</v>
      </c>
      <c r="D21" t="s">
        <v>1297</v>
      </c>
      <c r="E21" s="47" t="s">
        <v>1297</v>
      </c>
      <c r="F21" t="s">
        <v>358</v>
      </c>
      <c r="I21" t="s">
        <v>457</v>
      </c>
      <c r="J21" t="s">
        <v>333</v>
      </c>
      <c r="K21" s="24">
        <v>42261</v>
      </c>
      <c r="M21" s="24">
        <v>42226</v>
      </c>
      <c r="Q21" s="24">
        <v>42674</v>
      </c>
    </row>
    <row r="22" spans="3:17" hidden="1">
      <c r="C22" t="s">
        <v>1298</v>
      </c>
      <c r="D22" t="s">
        <v>1299</v>
      </c>
      <c r="E22" s="47" t="s">
        <v>1299</v>
      </c>
      <c r="F22" t="s">
        <v>358</v>
      </c>
      <c r="I22" t="s">
        <v>457</v>
      </c>
      <c r="J22" t="s">
        <v>333</v>
      </c>
      <c r="K22" s="24">
        <v>42271</v>
      </c>
      <c r="M22" s="24">
        <v>42229</v>
      </c>
      <c r="Q22" s="24">
        <v>42551</v>
      </c>
    </row>
    <row r="23" spans="3:17" hidden="1">
      <c r="C23" t="s">
        <v>1459</v>
      </c>
      <c r="D23" t="s">
        <v>1300</v>
      </c>
      <c r="E23" s="47" t="s">
        <v>1300</v>
      </c>
      <c r="F23" t="s">
        <v>358</v>
      </c>
      <c r="I23" t="s">
        <v>1106</v>
      </c>
      <c r="J23" t="s">
        <v>333</v>
      </c>
      <c r="K23" s="24">
        <v>42296</v>
      </c>
      <c r="M23" s="24">
        <v>42240</v>
      </c>
      <c r="Q23" s="24" t="e">
        <v>#N/A</v>
      </c>
    </row>
    <row r="24" spans="3:17" hidden="1">
      <c r="C24" t="s">
        <v>1460</v>
      </c>
      <c r="D24" t="s">
        <v>1301</v>
      </c>
      <c r="E24" s="47" t="s">
        <v>1301</v>
      </c>
      <c r="F24" t="s">
        <v>358</v>
      </c>
      <c r="I24" t="s">
        <v>1106</v>
      </c>
      <c r="J24" t="s">
        <v>333</v>
      </c>
      <c r="K24" s="24">
        <v>42305</v>
      </c>
      <c r="M24" s="24">
        <v>42237</v>
      </c>
      <c r="Q24" s="24">
        <v>42735</v>
      </c>
    </row>
    <row r="25" spans="3:17" hidden="1">
      <c r="C25" t="s">
        <v>1461</v>
      </c>
      <c r="D25" t="s">
        <v>1302</v>
      </c>
      <c r="E25" s="47" t="s">
        <v>1302</v>
      </c>
      <c r="F25" t="s">
        <v>358</v>
      </c>
      <c r="I25" t="s">
        <v>1106</v>
      </c>
      <c r="J25" t="s">
        <v>333</v>
      </c>
      <c r="K25" s="24">
        <v>42290</v>
      </c>
      <c r="M25" s="24">
        <v>42237</v>
      </c>
      <c r="Q25" s="24">
        <v>42735</v>
      </c>
    </row>
    <row r="26" spans="3:17" hidden="1">
      <c r="C26" t="s">
        <v>1462</v>
      </c>
      <c r="D26" t="s">
        <v>1303</v>
      </c>
      <c r="E26" s="47" t="s">
        <v>1303</v>
      </c>
      <c r="F26" t="s">
        <v>358</v>
      </c>
      <c r="I26" t="s">
        <v>361</v>
      </c>
      <c r="J26" t="s">
        <v>333</v>
      </c>
      <c r="K26" s="24">
        <v>42277</v>
      </c>
      <c r="M26" s="24">
        <v>42234</v>
      </c>
      <c r="Q26" s="24">
        <v>42704</v>
      </c>
    </row>
    <row r="27" spans="3:17" hidden="1">
      <c r="C27" t="s">
        <v>1463</v>
      </c>
      <c r="D27" t="s">
        <v>1304</v>
      </c>
      <c r="E27" s="47" t="s">
        <v>1304</v>
      </c>
      <c r="F27" t="s">
        <v>358</v>
      </c>
      <c r="I27" t="s">
        <v>361</v>
      </c>
      <c r="J27" t="s">
        <v>333</v>
      </c>
      <c r="K27" s="24">
        <v>42248</v>
      </c>
      <c r="M27" s="24">
        <v>42209</v>
      </c>
      <c r="Q27" s="24">
        <v>42674</v>
      </c>
    </row>
    <row r="28" spans="3:17" hidden="1">
      <c r="C28" t="s">
        <v>1305</v>
      </c>
      <c r="D28" t="s">
        <v>1306</v>
      </c>
      <c r="E28" s="47" t="s">
        <v>1306</v>
      </c>
      <c r="F28" t="s">
        <v>358</v>
      </c>
      <c r="I28" t="s">
        <v>1307</v>
      </c>
      <c r="J28" t="s">
        <v>333</v>
      </c>
      <c r="K28" s="24">
        <v>42248</v>
      </c>
      <c r="M28" s="24">
        <v>42205</v>
      </c>
      <c r="Q28" s="24">
        <v>42674</v>
      </c>
    </row>
    <row r="29" spans="3:17" hidden="1">
      <c r="C29" t="s">
        <v>1464</v>
      </c>
      <c r="D29" t="s">
        <v>1308</v>
      </c>
      <c r="E29" s="47" t="s">
        <v>1308</v>
      </c>
      <c r="F29" t="s">
        <v>358</v>
      </c>
      <c r="I29" t="s">
        <v>1307</v>
      </c>
      <c r="J29" t="s">
        <v>333</v>
      </c>
      <c r="K29" s="24">
        <v>42271</v>
      </c>
      <c r="M29" s="24">
        <v>42240</v>
      </c>
      <c r="Q29" s="24" t="e">
        <v>#N/A</v>
      </c>
    </row>
    <row r="30" spans="3:17" hidden="1">
      <c r="C30" t="s">
        <v>1309</v>
      </c>
      <c r="D30" t="s">
        <v>1310</v>
      </c>
      <c r="E30" s="47" t="s">
        <v>1310</v>
      </c>
      <c r="F30" t="s">
        <v>358</v>
      </c>
      <c r="I30" t="s">
        <v>361</v>
      </c>
      <c r="J30" t="s">
        <v>333</v>
      </c>
      <c r="K30" s="24">
        <v>42275</v>
      </c>
      <c r="M30" s="24">
        <v>42250</v>
      </c>
      <c r="Q30" s="24">
        <v>42735</v>
      </c>
    </row>
    <row r="31" spans="3:17" hidden="1">
      <c r="C31" t="s">
        <v>1311</v>
      </c>
      <c r="D31" t="s">
        <v>1312</v>
      </c>
      <c r="E31" s="47" t="s">
        <v>1312</v>
      </c>
      <c r="F31" t="s">
        <v>358</v>
      </c>
      <c r="I31" t="s">
        <v>361</v>
      </c>
      <c r="J31" t="s">
        <v>333</v>
      </c>
      <c r="K31" s="24">
        <v>42191</v>
      </c>
      <c r="M31" s="24">
        <v>42149</v>
      </c>
      <c r="Q31" s="24">
        <v>42521</v>
      </c>
    </row>
    <row r="32" spans="3:17" hidden="1">
      <c r="C32" t="s">
        <v>1313</v>
      </c>
      <c r="D32" t="s">
        <v>1314</v>
      </c>
      <c r="E32" s="47" t="s">
        <v>1314</v>
      </c>
      <c r="F32" t="s">
        <v>358</v>
      </c>
      <c r="I32" t="s">
        <v>361</v>
      </c>
      <c r="J32" t="s">
        <v>333</v>
      </c>
      <c r="K32" s="24">
        <v>42303</v>
      </c>
      <c r="M32" s="24">
        <v>42254</v>
      </c>
      <c r="Q32" s="24">
        <v>42735</v>
      </c>
    </row>
    <row r="33" spans="3:17" hidden="1">
      <c r="C33" t="s">
        <v>1315</v>
      </c>
      <c r="D33" t="s">
        <v>1316</v>
      </c>
      <c r="E33" s="47" t="s">
        <v>1316</v>
      </c>
      <c r="F33" t="s">
        <v>358</v>
      </c>
      <c r="I33" t="s">
        <v>361</v>
      </c>
      <c r="J33" t="s">
        <v>333</v>
      </c>
      <c r="K33" s="24">
        <v>42254</v>
      </c>
      <c r="M33" s="24">
        <v>42226</v>
      </c>
      <c r="Q33" s="24">
        <v>42735</v>
      </c>
    </row>
    <row r="34" spans="3:17" hidden="1">
      <c r="C34" t="s">
        <v>1317</v>
      </c>
      <c r="D34" t="s">
        <v>1318</v>
      </c>
      <c r="E34" s="47" t="s">
        <v>1318</v>
      </c>
      <c r="F34" t="s">
        <v>358</v>
      </c>
      <c r="I34" t="s">
        <v>1106</v>
      </c>
      <c r="J34" t="s">
        <v>333</v>
      </c>
      <c r="K34" s="24">
        <v>42234</v>
      </c>
      <c r="M34" s="24">
        <v>42193</v>
      </c>
      <c r="Q34" s="24">
        <v>42613</v>
      </c>
    </row>
    <row r="35" spans="3:17" hidden="1">
      <c r="C35" t="s">
        <v>1465</v>
      </c>
      <c r="D35" t="s">
        <v>1319</v>
      </c>
      <c r="E35" s="47" t="s">
        <v>1319</v>
      </c>
      <c r="F35" t="s">
        <v>358</v>
      </c>
      <c r="I35" t="s">
        <v>1307</v>
      </c>
      <c r="J35" t="s">
        <v>333</v>
      </c>
      <c r="K35" s="24">
        <v>42272</v>
      </c>
      <c r="M35" s="24">
        <v>42231</v>
      </c>
      <c r="Q35" s="24" t="e">
        <v>#N/A</v>
      </c>
    </row>
    <row r="36" spans="3:17" hidden="1">
      <c r="C36" t="s">
        <v>1466</v>
      </c>
      <c r="D36" t="s">
        <v>1320</v>
      </c>
      <c r="E36" s="47" t="s">
        <v>1320</v>
      </c>
      <c r="F36" t="s">
        <v>358</v>
      </c>
      <c r="I36" t="s">
        <v>1307</v>
      </c>
      <c r="J36" t="s">
        <v>333</v>
      </c>
      <c r="K36" s="24">
        <v>42271</v>
      </c>
      <c r="M36" s="24">
        <v>42240</v>
      </c>
      <c r="Q36" s="24" t="e">
        <v>#N/A</v>
      </c>
    </row>
    <row r="37" spans="3:17" hidden="1">
      <c r="C37" t="s">
        <v>1321</v>
      </c>
      <c r="D37" t="s">
        <v>1322</v>
      </c>
      <c r="E37" s="47" t="s">
        <v>1322</v>
      </c>
      <c r="F37" t="s">
        <v>358</v>
      </c>
      <c r="I37" t="s">
        <v>448</v>
      </c>
      <c r="J37" t="s">
        <v>333</v>
      </c>
      <c r="K37" s="24">
        <v>42247</v>
      </c>
      <c r="M37" s="24">
        <v>42209</v>
      </c>
      <c r="Q37" s="24">
        <v>42551</v>
      </c>
    </row>
    <row r="38" spans="3:17" hidden="1">
      <c r="C38" t="s">
        <v>1323</v>
      </c>
      <c r="D38" t="s">
        <v>1324</v>
      </c>
      <c r="E38" s="47" t="s">
        <v>1324</v>
      </c>
      <c r="F38" t="s">
        <v>358</v>
      </c>
      <c r="I38" t="s">
        <v>448</v>
      </c>
      <c r="J38" t="s">
        <v>333</v>
      </c>
      <c r="K38" s="24">
        <v>42247</v>
      </c>
      <c r="M38" s="24">
        <v>42209</v>
      </c>
      <c r="Q38" s="24">
        <v>42551</v>
      </c>
    </row>
    <row r="39" spans="3:17" hidden="1">
      <c r="C39" t="s">
        <v>1325</v>
      </c>
      <c r="D39" t="s">
        <v>1326</v>
      </c>
      <c r="E39" s="47" t="s">
        <v>1326</v>
      </c>
      <c r="F39" t="s">
        <v>358</v>
      </c>
      <c r="I39" t="s">
        <v>361</v>
      </c>
      <c r="J39" t="s">
        <v>333</v>
      </c>
      <c r="K39" s="24">
        <v>42254</v>
      </c>
      <c r="M39" s="24">
        <v>42209</v>
      </c>
      <c r="Q39" s="24">
        <v>42704</v>
      </c>
    </row>
    <row r="40" spans="3:17" hidden="1">
      <c r="C40" t="s">
        <v>1327</v>
      </c>
      <c r="D40" t="s">
        <v>1328</v>
      </c>
      <c r="E40" s="47" t="s">
        <v>1328</v>
      </c>
      <c r="F40" t="s">
        <v>358</v>
      </c>
      <c r="I40" t="s">
        <v>1106</v>
      </c>
      <c r="J40" t="s">
        <v>333</v>
      </c>
      <c r="K40" s="24">
        <v>42289</v>
      </c>
      <c r="M40" s="24">
        <v>42255</v>
      </c>
      <c r="Q40" s="24">
        <v>42674</v>
      </c>
    </row>
    <row r="41" spans="3:17" hidden="1">
      <c r="C41" t="s">
        <v>1329</v>
      </c>
      <c r="D41" t="s">
        <v>1330</v>
      </c>
      <c r="E41" s="47" t="s">
        <v>1330</v>
      </c>
      <c r="F41" t="s">
        <v>358</v>
      </c>
      <c r="I41" t="s">
        <v>1106</v>
      </c>
      <c r="J41" t="s">
        <v>333</v>
      </c>
      <c r="K41" s="24">
        <v>42279</v>
      </c>
      <c r="M41" s="24">
        <v>42256</v>
      </c>
      <c r="Q41" s="24">
        <v>42825</v>
      </c>
    </row>
    <row r="42" spans="3:17" hidden="1">
      <c r="C42" t="s">
        <v>1331</v>
      </c>
      <c r="D42" t="s">
        <v>1332</v>
      </c>
      <c r="E42" s="47" t="s">
        <v>1332</v>
      </c>
      <c r="F42" t="s">
        <v>358</v>
      </c>
      <c r="I42" t="s">
        <v>1106</v>
      </c>
      <c r="J42" t="s">
        <v>333</v>
      </c>
      <c r="K42" s="24">
        <v>42279</v>
      </c>
      <c r="M42" s="24">
        <v>42256</v>
      </c>
      <c r="Q42" s="24">
        <v>42735</v>
      </c>
    </row>
    <row r="43" spans="3:17" hidden="1">
      <c r="C43" t="s">
        <v>1467</v>
      </c>
      <c r="D43" t="s">
        <v>1333</v>
      </c>
      <c r="E43" s="47" t="s">
        <v>1333</v>
      </c>
      <c r="F43" t="s">
        <v>358</v>
      </c>
      <c r="I43" t="s">
        <v>1106</v>
      </c>
      <c r="J43" t="s">
        <v>333</v>
      </c>
      <c r="K43" s="24">
        <v>42286</v>
      </c>
      <c r="M43" s="24">
        <v>42256</v>
      </c>
      <c r="Q43" s="24">
        <v>42735</v>
      </c>
    </row>
    <row r="44" spans="3:17" hidden="1">
      <c r="C44" t="s">
        <v>1334</v>
      </c>
      <c r="D44" t="s">
        <v>1335</v>
      </c>
      <c r="E44" s="47" t="s">
        <v>1335</v>
      </c>
      <c r="F44" t="s">
        <v>358</v>
      </c>
      <c r="I44" t="s">
        <v>1307</v>
      </c>
      <c r="J44" t="s">
        <v>333</v>
      </c>
      <c r="K44" s="24">
        <v>42275</v>
      </c>
      <c r="M44" s="24">
        <v>42233</v>
      </c>
      <c r="Q44" s="24">
        <v>42643</v>
      </c>
    </row>
    <row r="45" spans="3:17" hidden="1">
      <c r="C45" t="s">
        <v>1336</v>
      </c>
      <c r="D45" t="s">
        <v>1337</v>
      </c>
      <c r="E45" s="47" t="s">
        <v>1337</v>
      </c>
      <c r="F45" t="s">
        <v>358</v>
      </c>
      <c r="I45" t="s">
        <v>1307</v>
      </c>
      <c r="J45" t="s">
        <v>333</v>
      </c>
      <c r="K45" s="24">
        <v>42261</v>
      </c>
      <c r="M45" s="24">
        <v>42219</v>
      </c>
      <c r="Q45" s="24">
        <v>42582</v>
      </c>
    </row>
    <row r="46" spans="3:17" hidden="1">
      <c r="C46" t="s">
        <v>1468</v>
      </c>
      <c r="D46" t="s">
        <v>1338</v>
      </c>
      <c r="E46" s="47" t="s">
        <v>1338</v>
      </c>
      <c r="F46" t="s">
        <v>358</v>
      </c>
      <c r="I46" t="s">
        <v>1307</v>
      </c>
      <c r="J46" t="s">
        <v>333</v>
      </c>
      <c r="K46" s="24">
        <v>42272</v>
      </c>
      <c r="M46" s="24">
        <v>42240</v>
      </c>
      <c r="Q46" s="24" t="e">
        <v>#N/A</v>
      </c>
    </row>
    <row r="47" spans="3:17" hidden="1">
      <c r="C47" t="s">
        <v>1339</v>
      </c>
      <c r="D47" t="s">
        <v>1340</v>
      </c>
      <c r="E47" s="47" t="s">
        <v>1340</v>
      </c>
      <c r="F47" t="s">
        <v>358</v>
      </c>
      <c r="I47" t="s">
        <v>1281</v>
      </c>
      <c r="J47" t="s">
        <v>333</v>
      </c>
      <c r="K47" s="24">
        <v>42215</v>
      </c>
      <c r="M47" s="24">
        <v>42174</v>
      </c>
      <c r="Q47" s="24">
        <v>42825</v>
      </c>
    </row>
    <row r="48" spans="3:17" hidden="1">
      <c r="C48" t="s">
        <v>1341</v>
      </c>
      <c r="D48" t="s">
        <v>1342</v>
      </c>
      <c r="E48" s="47" t="s">
        <v>1342</v>
      </c>
      <c r="F48" t="s">
        <v>358</v>
      </c>
      <c r="I48" t="s">
        <v>457</v>
      </c>
      <c r="J48" t="s">
        <v>333</v>
      </c>
      <c r="K48" s="24">
        <v>42194</v>
      </c>
      <c r="M48" s="24">
        <v>42167</v>
      </c>
      <c r="Q48" s="24">
        <v>42674</v>
      </c>
    </row>
    <row r="49" spans="3:17" hidden="1">
      <c r="C49" t="s">
        <v>1469</v>
      </c>
      <c r="D49" t="s">
        <v>1343</v>
      </c>
      <c r="E49" s="47" t="s">
        <v>1343</v>
      </c>
      <c r="F49" t="s">
        <v>358</v>
      </c>
      <c r="I49" t="s">
        <v>1344</v>
      </c>
      <c r="J49" t="s">
        <v>333</v>
      </c>
      <c r="K49" s="24">
        <v>42247</v>
      </c>
      <c r="M49" s="24">
        <v>42205</v>
      </c>
      <c r="Q49" s="24" t="e">
        <v>#N/A</v>
      </c>
    </row>
    <row r="50" spans="3:17" hidden="1">
      <c r="C50" t="s">
        <v>1345</v>
      </c>
      <c r="D50" t="s">
        <v>1346</v>
      </c>
      <c r="E50" s="47" t="s">
        <v>1346</v>
      </c>
      <c r="F50" t="s">
        <v>358</v>
      </c>
      <c r="I50" t="s">
        <v>1344</v>
      </c>
      <c r="J50" t="s">
        <v>333</v>
      </c>
      <c r="K50" s="24">
        <v>42247</v>
      </c>
      <c r="M50" s="24">
        <v>42205</v>
      </c>
      <c r="Q50" s="24" t="e">
        <v>#N/A</v>
      </c>
    </row>
    <row r="51" spans="3:17" hidden="1">
      <c r="C51" t="s">
        <v>1470</v>
      </c>
      <c r="D51" t="s">
        <v>1347</v>
      </c>
      <c r="E51" s="47" t="s">
        <v>1347</v>
      </c>
      <c r="F51" t="s">
        <v>358</v>
      </c>
      <c r="I51" t="s">
        <v>1348</v>
      </c>
      <c r="J51" t="s">
        <v>333</v>
      </c>
      <c r="K51" s="24">
        <v>42261</v>
      </c>
      <c r="M51" s="24">
        <v>42219</v>
      </c>
      <c r="Q51" s="24" t="e">
        <v>#N/A</v>
      </c>
    </row>
    <row r="52" spans="3:17" hidden="1">
      <c r="C52" t="s">
        <v>1349</v>
      </c>
      <c r="D52" t="s">
        <v>1350</v>
      </c>
      <c r="E52" s="47" t="s">
        <v>1350</v>
      </c>
      <c r="F52" t="s">
        <v>358</v>
      </c>
      <c r="I52" t="s">
        <v>1344</v>
      </c>
      <c r="J52" t="s">
        <v>333</v>
      </c>
      <c r="K52" s="24">
        <v>42247</v>
      </c>
      <c r="M52" s="24">
        <v>42205</v>
      </c>
      <c r="Q52" s="24">
        <v>42551</v>
      </c>
    </row>
    <row r="53" spans="3:17" hidden="1">
      <c r="C53" t="s">
        <v>1471</v>
      </c>
      <c r="D53" t="s">
        <v>1351</v>
      </c>
      <c r="E53" s="47" t="s">
        <v>1351</v>
      </c>
      <c r="F53" t="s">
        <v>358</v>
      </c>
      <c r="I53" t="s">
        <v>1344</v>
      </c>
      <c r="J53" t="s">
        <v>333</v>
      </c>
      <c r="K53" s="24">
        <v>42247</v>
      </c>
      <c r="M53" s="24">
        <v>42205</v>
      </c>
      <c r="Q53" s="24" t="e">
        <v>#N/A</v>
      </c>
    </row>
    <row r="54" spans="3:17" hidden="1">
      <c r="C54" t="s">
        <v>1472</v>
      </c>
      <c r="D54" t="s">
        <v>1352</v>
      </c>
      <c r="E54" s="47" t="s">
        <v>1352</v>
      </c>
      <c r="F54" t="s">
        <v>358</v>
      </c>
      <c r="I54" t="s">
        <v>448</v>
      </c>
      <c r="J54" t="s">
        <v>333</v>
      </c>
      <c r="K54" s="24">
        <v>42349</v>
      </c>
      <c r="M54" s="24">
        <v>42317</v>
      </c>
      <c r="Q54" s="24">
        <v>42825</v>
      </c>
    </row>
    <row r="55" spans="3:17" hidden="1">
      <c r="C55" t="s">
        <v>1353</v>
      </c>
      <c r="D55" t="s">
        <v>1354</v>
      </c>
      <c r="E55" s="47" t="s">
        <v>1354</v>
      </c>
      <c r="F55" t="s">
        <v>358</v>
      </c>
      <c r="I55" t="s">
        <v>361</v>
      </c>
      <c r="J55" t="s">
        <v>333</v>
      </c>
      <c r="K55" s="24">
        <v>42234</v>
      </c>
      <c r="M55" s="24">
        <v>42201</v>
      </c>
      <c r="Q55" s="24">
        <v>42643</v>
      </c>
    </row>
    <row r="56" spans="3:17" hidden="1">
      <c r="C56" t="s">
        <v>1355</v>
      </c>
      <c r="D56" t="s">
        <v>1356</v>
      </c>
      <c r="E56" s="47" t="s">
        <v>1356</v>
      </c>
      <c r="F56" t="s">
        <v>358</v>
      </c>
      <c r="I56" t="s">
        <v>1281</v>
      </c>
      <c r="J56" t="s">
        <v>333</v>
      </c>
      <c r="K56" s="24">
        <v>42270</v>
      </c>
      <c r="M56" s="24">
        <v>42228</v>
      </c>
      <c r="Q56" s="24">
        <v>42735</v>
      </c>
    </row>
    <row r="57" spans="3:17" hidden="1">
      <c r="C57" t="s">
        <v>1473</v>
      </c>
      <c r="D57" t="s">
        <v>1357</v>
      </c>
      <c r="E57" s="47" t="s">
        <v>1357</v>
      </c>
      <c r="F57" t="s">
        <v>358</v>
      </c>
      <c r="I57" t="s">
        <v>1348</v>
      </c>
      <c r="J57" t="s">
        <v>333</v>
      </c>
      <c r="K57" s="24">
        <v>42269</v>
      </c>
      <c r="M57" s="24">
        <v>42227</v>
      </c>
      <c r="Q57" s="24">
        <v>43039</v>
      </c>
    </row>
    <row r="58" spans="3:17" hidden="1">
      <c r="C58" t="s">
        <v>1358</v>
      </c>
      <c r="D58" t="s">
        <v>1359</v>
      </c>
      <c r="E58" s="47" t="s">
        <v>1359</v>
      </c>
      <c r="F58" t="s">
        <v>358</v>
      </c>
      <c r="I58" t="s">
        <v>457</v>
      </c>
      <c r="J58" t="s">
        <v>333</v>
      </c>
      <c r="K58" s="24">
        <v>42314</v>
      </c>
      <c r="M58" s="24">
        <v>42272</v>
      </c>
      <c r="Q58" s="24">
        <v>42674</v>
      </c>
    </row>
    <row r="59" spans="3:17" hidden="1">
      <c r="C59" t="s">
        <v>1360</v>
      </c>
      <c r="D59" t="s">
        <v>1361</v>
      </c>
      <c r="F59" t="s">
        <v>329</v>
      </c>
      <c r="I59" t="s">
        <v>1362</v>
      </c>
      <c r="J59" t="s">
        <v>1363</v>
      </c>
      <c r="K59" s="24">
        <v>42262</v>
      </c>
      <c r="M59" s="24">
        <v>42262</v>
      </c>
      <c r="Q59" s="24" t="e">
        <v>#N/A</v>
      </c>
    </row>
    <row r="60" spans="3:17" hidden="1">
      <c r="C60" t="s">
        <v>1364</v>
      </c>
      <c r="D60" t="s">
        <v>1365</v>
      </c>
      <c r="F60" t="s">
        <v>329</v>
      </c>
      <c r="I60" t="s">
        <v>339</v>
      </c>
      <c r="J60" t="s">
        <v>333</v>
      </c>
      <c r="K60" s="24">
        <v>42304</v>
      </c>
      <c r="M60" s="24">
        <v>42290</v>
      </c>
      <c r="Q60" s="24" t="e">
        <v>#N/A</v>
      </c>
    </row>
    <row r="61" spans="3:17" hidden="1">
      <c r="C61" t="s">
        <v>1366</v>
      </c>
      <c r="D61" t="s">
        <v>1367</v>
      </c>
      <c r="E61" s="47" t="s">
        <v>1367</v>
      </c>
      <c r="F61" t="s">
        <v>358</v>
      </c>
      <c r="I61" t="s">
        <v>457</v>
      </c>
      <c r="J61" t="s">
        <v>333</v>
      </c>
      <c r="K61" s="24">
        <v>42331</v>
      </c>
      <c r="M61" s="24">
        <v>42293</v>
      </c>
      <c r="Q61" s="24">
        <v>42825</v>
      </c>
    </row>
    <row r="62" spans="3:17" hidden="1">
      <c r="C62" t="s">
        <v>1368</v>
      </c>
      <c r="D62" t="s">
        <v>1474</v>
      </c>
      <c r="F62" t="s">
        <v>329</v>
      </c>
      <c r="I62" t="s">
        <v>354</v>
      </c>
      <c r="J62" t="s">
        <v>333</v>
      </c>
      <c r="K62" s="24">
        <v>42375</v>
      </c>
      <c r="M62" s="24">
        <v>42325</v>
      </c>
      <c r="Q62" s="24">
        <v>43039</v>
      </c>
    </row>
    <row r="63" spans="3:17" hidden="1">
      <c r="C63" t="s">
        <v>1369</v>
      </c>
      <c r="D63" t="s">
        <v>1475</v>
      </c>
      <c r="F63" t="s">
        <v>329</v>
      </c>
      <c r="I63" t="s">
        <v>339</v>
      </c>
      <c r="J63" t="s">
        <v>333</v>
      </c>
      <c r="K63" s="24">
        <v>42409</v>
      </c>
      <c r="M63" s="24">
        <v>42360</v>
      </c>
      <c r="Q63" s="24">
        <v>42977</v>
      </c>
    </row>
    <row r="64" spans="3:17" hidden="1">
      <c r="C64" t="s">
        <v>1370</v>
      </c>
      <c r="D64" t="s">
        <v>1476</v>
      </c>
      <c r="E64" t="s">
        <v>1371</v>
      </c>
      <c r="F64" t="s">
        <v>329</v>
      </c>
      <c r="I64" t="s">
        <v>1477</v>
      </c>
      <c r="J64" t="s">
        <v>333</v>
      </c>
      <c r="K64" s="24">
        <v>42395</v>
      </c>
      <c r="M64" s="24">
        <v>42353</v>
      </c>
      <c r="Q64" s="24">
        <v>42977</v>
      </c>
    </row>
    <row r="65" spans="3:17" hidden="1">
      <c r="C65" t="s">
        <v>1478</v>
      </c>
      <c r="D65" t="s">
        <v>1479</v>
      </c>
      <c r="E65" t="s">
        <v>1372</v>
      </c>
      <c r="F65" t="s">
        <v>329</v>
      </c>
      <c r="I65" t="s">
        <v>1477</v>
      </c>
      <c r="J65" t="s">
        <v>333</v>
      </c>
      <c r="K65" s="24">
        <v>42395</v>
      </c>
      <c r="M65" s="24">
        <v>42353</v>
      </c>
      <c r="Q65" s="24">
        <v>42977</v>
      </c>
    </row>
    <row r="66" spans="3:17" hidden="1">
      <c r="C66" t="s">
        <v>1373</v>
      </c>
      <c r="D66" t="s">
        <v>1480</v>
      </c>
      <c r="E66" t="s">
        <v>1374</v>
      </c>
      <c r="F66" t="s">
        <v>329</v>
      </c>
      <c r="I66" t="s">
        <v>343</v>
      </c>
      <c r="J66" t="s">
        <v>333</v>
      </c>
      <c r="K66" s="24">
        <v>42395</v>
      </c>
      <c r="M66" s="24">
        <v>42353</v>
      </c>
      <c r="Q66" s="24">
        <v>42977</v>
      </c>
    </row>
    <row r="67" spans="3:17" hidden="1">
      <c r="C67" t="s">
        <v>1375</v>
      </c>
      <c r="D67" t="s">
        <v>1481</v>
      </c>
      <c r="E67" t="s">
        <v>1376</v>
      </c>
      <c r="F67" t="s">
        <v>329</v>
      </c>
      <c r="I67" t="s">
        <v>343</v>
      </c>
      <c r="J67" t="s">
        <v>333</v>
      </c>
      <c r="K67" s="24">
        <v>42437</v>
      </c>
      <c r="M67" s="24">
        <v>42353</v>
      </c>
      <c r="Q67" s="24">
        <v>42977</v>
      </c>
    </row>
    <row r="68" spans="3:17" hidden="1">
      <c r="C68" t="s">
        <v>1482</v>
      </c>
      <c r="D68" t="s">
        <v>1377</v>
      </c>
      <c r="F68" t="s">
        <v>329</v>
      </c>
      <c r="I68" t="s">
        <v>1387</v>
      </c>
      <c r="J68" t="s">
        <v>333</v>
      </c>
      <c r="K68" s="24">
        <v>42416</v>
      </c>
      <c r="M68" s="24">
        <v>42353</v>
      </c>
      <c r="Q68" s="24">
        <v>42977</v>
      </c>
    </row>
    <row r="69" spans="3:17" hidden="1">
      <c r="C69" t="s">
        <v>1378</v>
      </c>
      <c r="D69" t="s">
        <v>1483</v>
      </c>
      <c r="E69" t="s">
        <v>1379</v>
      </c>
      <c r="F69" t="s">
        <v>329</v>
      </c>
      <c r="I69" t="s">
        <v>400</v>
      </c>
      <c r="J69" t="s">
        <v>333</v>
      </c>
      <c r="K69" s="24">
        <v>42423</v>
      </c>
      <c r="M69" s="24">
        <v>42373</v>
      </c>
      <c r="Q69" s="24">
        <v>43100</v>
      </c>
    </row>
    <row r="70" spans="3:17" hidden="1">
      <c r="C70" t="s">
        <v>1378</v>
      </c>
      <c r="D70" t="s">
        <v>1484</v>
      </c>
      <c r="E70" t="s">
        <v>1380</v>
      </c>
      <c r="F70" t="s">
        <v>329</v>
      </c>
      <c r="I70" t="s">
        <v>400</v>
      </c>
      <c r="J70" t="s">
        <v>333</v>
      </c>
      <c r="K70" s="24">
        <v>42451</v>
      </c>
      <c r="M70" s="24">
        <v>42401</v>
      </c>
      <c r="Q70" s="24">
        <v>43100</v>
      </c>
    </row>
    <row r="71" spans="3:17" hidden="1">
      <c r="C71" t="s">
        <v>1381</v>
      </c>
      <c r="D71" t="s">
        <v>1485</v>
      </c>
      <c r="E71" t="s">
        <v>1382</v>
      </c>
      <c r="F71" t="s">
        <v>329</v>
      </c>
      <c r="I71" t="s">
        <v>370</v>
      </c>
      <c r="J71" t="s">
        <v>333</v>
      </c>
      <c r="K71" s="24">
        <v>42444</v>
      </c>
      <c r="M71" s="24">
        <v>42402</v>
      </c>
      <c r="O71" t="s">
        <v>334</v>
      </c>
      <c r="Q71" s="24">
        <v>43190</v>
      </c>
    </row>
    <row r="72" spans="3:17" hidden="1">
      <c r="C72" t="s">
        <v>1383</v>
      </c>
      <c r="D72" t="s">
        <v>1486</v>
      </c>
      <c r="E72" t="s">
        <v>1384</v>
      </c>
      <c r="F72" t="s">
        <v>329</v>
      </c>
      <c r="I72" t="s">
        <v>370</v>
      </c>
      <c r="J72" t="s">
        <v>333</v>
      </c>
      <c r="K72" s="24">
        <v>42395</v>
      </c>
      <c r="M72" s="24">
        <v>42353</v>
      </c>
      <c r="Q72" s="24">
        <v>42977</v>
      </c>
    </row>
    <row r="73" spans="3:17" hidden="1">
      <c r="C73" t="s">
        <v>1385</v>
      </c>
      <c r="D73" t="s">
        <v>1487</v>
      </c>
      <c r="E73" t="s">
        <v>1386</v>
      </c>
      <c r="F73" t="s">
        <v>329</v>
      </c>
      <c r="I73" t="s">
        <v>1387</v>
      </c>
      <c r="J73" t="s">
        <v>333</v>
      </c>
      <c r="K73" s="24">
        <v>42416</v>
      </c>
      <c r="M73" s="24">
        <v>42381</v>
      </c>
      <c r="O73" t="s">
        <v>334</v>
      </c>
      <c r="Q73" s="24">
        <v>43343</v>
      </c>
    </row>
    <row r="74" spans="3:17" hidden="1">
      <c r="C74" t="s">
        <v>1388</v>
      </c>
      <c r="D74" t="s">
        <v>1488</v>
      </c>
      <c r="E74" t="s">
        <v>1389</v>
      </c>
      <c r="F74" t="s">
        <v>329</v>
      </c>
      <c r="I74" t="s">
        <v>1457</v>
      </c>
      <c r="J74" t="s">
        <v>333</v>
      </c>
      <c r="K74" s="24">
        <v>42402</v>
      </c>
      <c r="M74" s="24">
        <v>42353</v>
      </c>
      <c r="O74" t="s">
        <v>334</v>
      </c>
      <c r="Q74" s="24">
        <v>43159</v>
      </c>
    </row>
    <row r="75" spans="3:17" hidden="1">
      <c r="C75" t="s">
        <v>1390</v>
      </c>
      <c r="D75" t="s">
        <v>1391</v>
      </c>
      <c r="E75" s="47" t="s">
        <v>1391</v>
      </c>
      <c r="F75" t="s">
        <v>358</v>
      </c>
      <c r="I75" t="s">
        <v>1307</v>
      </c>
      <c r="J75" t="s">
        <v>333</v>
      </c>
      <c r="K75" s="24">
        <v>42460</v>
      </c>
      <c r="M75" s="24">
        <v>42362</v>
      </c>
      <c r="Q75" s="24">
        <v>42735</v>
      </c>
    </row>
    <row r="76" spans="3:17" hidden="1">
      <c r="C76" t="s">
        <v>1392</v>
      </c>
      <c r="D76" t="s">
        <v>1393</v>
      </c>
      <c r="E76" s="47" t="s">
        <v>1393</v>
      </c>
      <c r="F76" t="s">
        <v>358</v>
      </c>
      <c r="I76" t="s">
        <v>448</v>
      </c>
      <c r="J76" t="s">
        <v>333</v>
      </c>
      <c r="K76" s="24">
        <v>42384</v>
      </c>
      <c r="M76" s="24">
        <v>42347</v>
      </c>
      <c r="Q76" s="24">
        <v>42825</v>
      </c>
    </row>
    <row r="77" spans="3:17" hidden="1">
      <c r="C77" t="s">
        <v>1465</v>
      </c>
      <c r="D77" t="s">
        <v>1489</v>
      </c>
      <c r="E77" s="47" t="s">
        <v>1489</v>
      </c>
      <c r="F77" t="s">
        <v>358</v>
      </c>
      <c r="I77" t="s">
        <v>1307</v>
      </c>
      <c r="J77" t="s">
        <v>333</v>
      </c>
      <c r="K77" s="24">
        <v>42458</v>
      </c>
      <c r="M77" s="24">
        <v>42345</v>
      </c>
      <c r="Q77" s="24" t="e">
        <v>#N/A</v>
      </c>
    </row>
    <row r="78" spans="3:17" hidden="1">
      <c r="C78" t="s">
        <v>1473</v>
      </c>
      <c r="D78" t="s">
        <v>1357</v>
      </c>
      <c r="E78" s="47" t="s">
        <v>1357</v>
      </c>
      <c r="F78" t="s">
        <v>358</v>
      </c>
      <c r="I78" t="s">
        <v>1348</v>
      </c>
      <c r="J78" t="s">
        <v>333</v>
      </c>
      <c r="K78" s="24">
        <v>42396</v>
      </c>
      <c r="M78" s="24">
        <v>42359</v>
      </c>
      <c r="Q78" s="24">
        <v>43039</v>
      </c>
    </row>
    <row r="79" spans="3:17" hidden="1">
      <c r="C79" t="s">
        <v>1490</v>
      </c>
      <c r="D79" t="s">
        <v>1491</v>
      </c>
      <c r="E79" s="47" t="s">
        <v>1491</v>
      </c>
      <c r="F79" t="s">
        <v>358</v>
      </c>
      <c r="I79" t="s">
        <v>361</v>
      </c>
      <c r="J79" t="s">
        <v>333</v>
      </c>
      <c r="K79" s="24">
        <v>42396</v>
      </c>
      <c r="M79" s="24">
        <v>42361</v>
      </c>
      <c r="Q79" s="24" t="e">
        <v>#N/A</v>
      </c>
    </row>
    <row r="80" spans="3:17" hidden="1">
      <c r="C80" t="s">
        <v>1492</v>
      </c>
      <c r="D80" t="s">
        <v>1493</v>
      </c>
      <c r="E80" s="47" t="s">
        <v>1493</v>
      </c>
      <c r="F80" t="s">
        <v>358</v>
      </c>
      <c r="I80" t="s">
        <v>361</v>
      </c>
      <c r="J80" t="s">
        <v>333</v>
      </c>
      <c r="K80" s="24">
        <v>42429</v>
      </c>
      <c r="M80" s="24">
        <v>42376</v>
      </c>
      <c r="Q80" s="24" t="e">
        <v>#N/A</v>
      </c>
    </row>
    <row r="81" spans="3:17" hidden="1">
      <c r="C81" t="s">
        <v>1494</v>
      </c>
      <c r="D81" t="s">
        <v>1495</v>
      </c>
      <c r="E81" s="47" t="s">
        <v>1495</v>
      </c>
      <c r="F81" t="s">
        <v>358</v>
      </c>
      <c r="I81" t="s">
        <v>1307</v>
      </c>
      <c r="J81" t="s">
        <v>333</v>
      </c>
      <c r="K81" s="24">
        <v>42447</v>
      </c>
      <c r="M81" s="24">
        <v>42405</v>
      </c>
      <c r="Q81" s="24">
        <v>43039</v>
      </c>
    </row>
    <row r="82" spans="3:17" hidden="1">
      <c r="C82" t="s">
        <v>1496</v>
      </c>
      <c r="D82" t="s">
        <v>1497</v>
      </c>
      <c r="E82" s="47" t="s">
        <v>1497</v>
      </c>
      <c r="F82" t="s">
        <v>358</v>
      </c>
      <c r="I82" t="s">
        <v>361</v>
      </c>
      <c r="J82" t="s">
        <v>333</v>
      </c>
      <c r="K82" s="24">
        <v>42452</v>
      </c>
      <c r="M82" s="24">
        <v>42410</v>
      </c>
      <c r="Q82" s="24">
        <v>42855</v>
      </c>
    </row>
    <row r="83" spans="3:17" hidden="1">
      <c r="C83" t="s">
        <v>1498</v>
      </c>
      <c r="D83" t="s">
        <v>1394</v>
      </c>
      <c r="E83" s="47" t="s">
        <v>1394</v>
      </c>
      <c r="F83" t="s">
        <v>358</v>
      </c>
      <c r="I83" t="s">
        <v>448</v>
      </c>
      <c r="J83" t="s">
        <v>333</v>
      </c>
      <c r="K83" s="24">
        <v>42454</v>
      </c>
      <c r="M83" s="24">
        <v>42412</v>
      </c>
      <c r="Q83" s="24">
        <v>42916</v>
      </c>
    </row>
    <row r="84" spans="3:17" hidden="1">
      <c r="C84" t="s">
        <v>1499</v>
      </c>
      <c r="D84" t="s">
        <v>1500</v>
      </c>
      <c r="E84" s="47" t="s">
        <v>1500</v>
      </c>
      <c r="F84" t="s">
        <v>358</v>
      </c>
      <c r="I84" t="s">
        <v>576</v>
      </c>
      <c r="J84" t="s">
        <v>333</v>
      </c>
      <c r="K84" s="24">
        <v>42454</v>
      </c>
      <c r="M84" s="24">
        <v>42405</v>
      </c>
      <c r="Q84" s="24">
        <v>42916</v>
      </c>
    </row>
    <row r="85" spans="3:17" hidden="1">
      <c r="C85" t="s">
        <v>1501</v>
      </c>
      <c r="D85" t="s">
        <v>1502</v>
      </c>
      <c r="E85" s="47" t="s">
        <v>1502</v>
      </c>
      <c r="F85" t="s">
        <v>358</v>
      </c>
      <c r="I85" t="s">
        <v>576</v>
      </c>
      <c r="J85" t="s">
        <v>333</v>
      </c>
      <c r="K85" s="24">
        <v>42454</v>
      </c>
      <c r="M85" s="24">
        <v>42405</v>
      </c>
      <c r="Q85" s="24">
        <v>42916</v>
      </c>
    </row>
    <row r="86" spans="3:17" hidden="1">
      <c r="C86" t="s">
        <v>1503</v>
      </c>
      <c r="D86" t="s">
        <v>1504</v>
      </c>
      <c r="E86" s="47" t="s">
        <v>1504</v>
      </c>
      <c r="F86" t="s">
        <v>358</v>
      </c>
      <c r="I86" t="s">
        <v>576</v>
      </c>
      <c r="J86" t="s">
        <v>333</v>
      </c>
      <c r="K86" s="24">
        <v>42454</v>
      </c>
      <c r="M86" s="24">
        <v>42398</v>
      </c>
      <c r="Q86" s="24">
        <v>42794</v>
      </c>
    </row>
    <row r="87" spans="3:17" hidden="1">
      <c r="C87" t="s">
        <v>1505</v>
      </c>
      <c r="D87" t="s">
        <v>1506</v>
      </c>
      <c r="E87" s="47" t="s">
        <v>1506</v>
      </c>
      <c r="F87" t="s">
        <v>358</v>
      </c>
      <c r="I87" t="s">
        <v>1281</v>
      </c>
      <c r="J87" t="s">
        <v>333</v>
      </c>
      <c r="K87" s="24">
        <v>42460</v>
      </c>
      <c r="M87" s="24">
        <v>42418</v>
      </c>
      <c r="Q87" s="24">
        <v>43100</v>
      </c>
    </row>
    <row r="88" spans="3:17" hidden="1">
      <c r="C88" t="s">
        <v>1507</v>
      </c>
      <c r="D88" t="s">
        <v>1395</v>
      </c>
      <c r="E88" s="47" t="s">
        <v>1395</v>
      </c>
      <c r="F88" t="s">
        <v>358</v>
      </c>
      <c r="I88" t="s">
        <v>1281</v>
      </c>
      <c r="J88" t="s">
        <v>333</v>
      </c>
      <c r="K88" s="24">
        <v>42460</v>
      </c>
      <c r="M88" s="24">
        <v>42418</v>
      </c>
      <c r="Q88" s="24">
        <v>43100</v>
      </c>
    </row>
    <row r="89" spans="3:17" hidden="1">
      <c r="C89" t="s">
        <v>1508</v>
      </c>
      <c r="D89" t="s">
        <v>1509</v>
      </c>
      <c r="E89" s="47" t="s">
        <v>1509</v>
      </c>
      <c r="F89" t="s">
        <v>358</v>
      </c>
      <c r="I89" t="s">
        <v>1281</v>
      </c>
      <c r="J89" t="s">
        <v>333</v>
      </c>
      <c r="K89" s="24">
        <v>42460</v>
      </c>
      <c r="M89" s="24">
        <v>42418</v>
      </c>
      <c r="Q89" s="24">
        <v>42916</v>
      </c>
    </row>
    <row r="90" spans="3:17" hidden="1">
      <c r="C90" t="s">
        <v>1396</v>
      </c>
      <c r="D90" t="s">
        <v>1510</v>
      </c>
      <c r="E90" t="s">
        <v>1397</v>
      </c>
      <c r="F90" t="s">
        <v>329</v>
      </c>
      <c r="I90" t="s">
        <v>1511</v>
      </c>
      <c r="J90" t="s">
        <v>333</v>
      </c>
      <c r="K90" s="24">
        <v>42521</v>
      </c>
      <c r="M90" s="24">
        <v>42493</v>
      </c>
      <c r="O90" t="s">
        <v>334</v>
      </c>
      <c r="Q90" s="24">
        <v>43465</v>
      </c>
    </row>
    <row r="91" spans="3:17" hidden="1">
      <c r="C91" t="s">
        <v>1398</v>
      </c>
      <c r="D91" t="s">
        <v>1512</v>
      </c>
      <c r="E91" t="s">
        <v>1399</v>
      </c>
      <c r="F91" t="s">
        <v>374</v>
      </c>
      <c r="G91" t="s">
        <v>330</v>
      </c>
      <c r="I91" t="s">
        <v>1457</v>
      </c>
      <c r="J91" t="s">
        <v>333</v>
      </c>
      <c r="K91" s="24">
        <v>42521</v>
      </c>
      <c r="M91" s="24">
        <v>42486</v>
      </c>
      <c r="Q91" s="24" t="e">
        <v>#N/A</v>
      </c>
    </row>
    <row r="92" spans="3:17" hidden="1">
      <c r="C92" t="s">
        <v>1513</v>
      </c>
      <c r="D92" t="s">
        <v>1400</v>
      </c>
      <c r="E92" s="47" t="s">
        <v>1400</v>
      </c>
      <c r="F92" t="s">
        <v>358</v>
      </c>
      <c r="I92" t="s">
        <v>1106</v>
      </c>
      <c r="J92" t="s">
        <v>333</v>
      </c>
      <c r="K92" s="24">
        <v>42535</v>
      </c>
      <c r="M92" s="24">
        <v>42405</v>
      </c>
      <c r="O92" t="s">
        <v>334</v>
      </c>
      <c r="Q92" s="24">
        <v>42643</v>
      </c>
    </row>
    <row r="93" spans="3:17" hidden="1">
      <c r="C93" t="s">
        <v>1514</v>
      </c>
      <c r="D93" t="s">
        <v>1401</v>
      </c>
      <c r="E93" s="47" t="s">
        <v>1401</v>
      </c>
      <c r="F93" t="s">
        <v>358</v>
      </c>
      <c r="I93" t="s">
        <v>1344</v>
      </c>
      <c r="J93" t="s">
        <v>333</v>
      </c>
      <c r="K93" s="24">
        <v>42475</v>
      </c>
      <c r="M93" s="24">
        <v>42436</v>
      </c>
      <c r="Q93" s="24">
        <v>43100</v>
      </c>
    </row>
    <row r="94" spans="3:17" hidden="1">
      <c r="C94" t="s">
        <v>1515</v>
      </c>
      <c r="D94" t="s">
        <v>1402</v>
      </c>
      <c r="E94" s="47" t="s">
        <v>1402</v>
      </c>
      <c r="F94" t="s">
        <v>358</v>
      </c>
      <c r="I94" t="s">
        <v>1344</v>
      </c>
      <c r="J94" t="s">
        <v>333</v>
      </c>
      <c r="K94" s="24">
        <v>42475</v>
      </c>
      <c r="M94" s="24">
        <v>42436</v>
      </c>
      <c r="Q94" s="24">
        <v>42735</v>
      </c>
    </row>
    <row r="95" spans="3:17" hidden="1">
      <c r="C95" t="s">
        <v>1516</v>
      </c>
      <c r="D95" t="s">
        <v>1403</v>
      </c>
      <c r="E95" s="47" t="s">
        <v>1403</v>
      </c>
      <c r="F95" t="s">
        <v>358</v>
      </c>
      <c r="I95" t="s">
        <v>1344</v>
      </c>
      <c r="J95" t="s">
        <v>333</v>
      </c>
      <c r="K95" s="24">
        <v>42475</v>
      </c>
      <c r="M95" s="24">
        <v>42436</v>
      </c>
      <c r="Q95" s="24">
        <v>43100</v>
      </c>
    </row>
    <row r="96" spans="3:17" hidden="1">
      <c r="C96" t="s">
        <v>1517</v>
      </c>
      <c r="D96" t="s">
        <v>1404</v>
      </c>
      <c r="E96" s="47" t="s">
        <v>1404</v>
      </c>
      <c r="F96" t="s">
        <v>358</v>
      </c>
      <c r="I96" t="s">
        <v>1344</v>
      </c>
      <c r="J96" t="s">
        <v>333</v>
      </c>
      <c r="K96" s="24">
        <v>42475</v>
      </c>
      <c r="M96" s="24">
        <v>42436</v>
      </c>
      <c r="Q96" s="24">
        <v>42735</v>
      </c>
    </row>
    <row r="97" spans="1:17" hidden="1">
      <c r="C97" t="s">
        <v>1518</v>
      </c>
      <c r="D97" t="s">
        <v>1519</v>
      </c>
      <c r="E97" s="47" t="s">
        <v>1519</v>
      </c>
      <c r="F97" t="s">
        <v>358</v>
      </c>
      <c r="I97" t="s">
        <v>457</v>
      </c>
      <c r="J97" t="s">
        <v>333</v>
      </c>
      <c r="K97" s="24">
        <v>42475</v>
      </c>
      <c r="M97" s="24">
        <v>42438</v>
      </c>
      <c r="Q97" s="24" t="e">
        <v>#N/A</v>
      </c>
    </row>
    <row r="98" spans="1:17" hidden="1">
      <c r="C98" t="s">
        <v>1520</v>
      </c>
      <c r="D98" t="s">
        <v>1521</v>
      </c>
      <c r="E98" s="47" t="s">
        <v>1521</v>
      </c>
      <c r="F98" t="s">
        <v>358</v>
      </c>
      <c r="I98" t="s">
        <v>457</v>
      </c>
      <c r="J98" t="s">
        <v>333</v>
      </c>
      <c r="K98" s="24">
        <v>42475</v>
      </c>
      <c r="M98" s="24">
        <v>42438</v>
      </c>
      <c r="Q98" s="24" t="e">
        <v>#N/A</v>
      </c>
    </row>
    <row r="99" spans="1:17" hidden="1">
      <c r="C99" t="s">
        <v>1522</v>
      </c>
      <c r="D99" t="s">
        <v>1405</v>
      </c>
      <c r="E99" s="47" t="s">
        <v>1405</v>
      </c>
      <c r="F99" t="s">
        <v>358</v>
      </c>
      <c r="I99" t="s">
        <v>1307</v>
      </c>
      <c r="J99" t="s">
        <v>333</v>
      </c>
      <c r="K99" s="24">
        <v>42482</v>
      </c>
      <c r="M99" s="24">
        <v>42440</v>
      </c>
      <c r="Q99" s="24">
        <v>42643</v>
      </c>
    </row>
    <row r="100" spans="1:17" hidden="1">
      <c r="C100" t="s">
        <v>1523</v>
      </c>
      <c r="D100" t="s">
        <v>1406</v>
      </c>
      <c r="E100" s="47" t="s">
        <v>1406</v>
      </c>
      <c r="F100" t="s">
        <v>358</v>
      </c>
      <c r="I100" t="s">
        <v>464</v>
      </c>
      <c r="J100" t="s">
        <v>333</v>
      </c>
      <c r="K100" s="24">
        <v>42475</v>
      </c>
      <c r="M100" s="24">
        <v>42433</v>
      </c>
      <c r="Q100" s="24">
        <v>42735</v>
      </c>
    </row>
    <row r="101" spans="1:17" hidden="1">
      <c r="C101" t="s">
        <v>1524</v>
      </c>
      <c r="D101" t="s">
        <v>1407</v>
      </c>
      <c r="E101" s="47" t="s">
        <v>1407</v>
      </c>
      <c r="F101" t="s">
        <v>358</v>
      </c>
      <c r="I101" t="s">
        <v>464</v>
      </c>
      <c r="J101" t="s">
        <v>333</v>
      </c>
      <c r="K101" s="24">
        <v>42475</v>
      </c>
      <c r="M101" s="24">
        <v>42439</v>
      </c>
      <c r="Q101" s="24">
        <v>43100</v>
      </c>
    </row>
    <row r="102" spans="1:17" hidden="1">
      <c r="C102" t="s">
        <v>1465</v>
      </c>
      <c r="D102" t="s">
        <v>1525</v>
      </c>
      <c r="E102" s="47" t="s">
        <v>1525</v>
      </c>
      <c r="F102" t="s">
        <v>358</v>
      </c>
      <c r="I102" t="s">
        <v>1307</v>
      </c>
      <c r="J102" t="s">
        <v>333</v>
      </c>
      <c r="K102" s="24">
        <v>42461</v>
      </c>
      <c r="M102" s="24">
        <v>42419</v>
      </c>
      <c r="Q102" s="24" t="e">
        <v>#N/A</v>
      </c>
    </row>
    <row r="103" spans="1:17" hidden="1">
      <c r="C103" t="s">
        <v>1526</v>
      </c>
      <c r="D103" t="s">
        <v>1408</v>
      </c>
      <c r="E103" s="47" t="s">
        <v>1408</v>
      </c>
      <c r="F103" t="s">
        <v>358</v>
      </c>
      <c r="I103" t="s">
        <v>1307</v>
      </c>
      <c r="J103" t="s">
        <v>333</v>
      </c>
      <c r="K103" s="24">
        <v>42485</v>
      </c>
      <c r="M103" s="24">
        <v>42443</v>
      </c>
      <c r="Q103" s="24">
        <v>42643</v>
      </c>
    </row>
    <row r="104" spans="1:17" hidden="1">
      <c r="C104" t="s">
        <v>1527</v>
      </c>
      <c r="D104" t="s">
        <v>1409</v>
      </c>
      <c r="E104" s="47" t="s">
        <v>1409</v>
      </c>
      <c r="F104" t="s">
        <v>358</v>
      </c>
      <c r="I104" t="s">
        <v>1307</v>
      </c>
      <c r="J104" t="s">
        <v>333</v>
      </c>
      <c r="K104" s="24">
        <v>42485</v>
      </c>
      <c r="M104" s="24">
        <v>42443</v>
      </c>
      <c r="Q104" s="24">
        <v>42643</v>
      </c>
    </row>
    <row r="105" spans="1:17" hidden="1">
      <c r="C105" t="s">
        <v>1528</v>
      </c>
      <c r="D105" t="s">
        <v>1529</v>
      </c>
      <c r="E105" s="47" t="s">
        <v>1529</v>
      </c>
      <c r="F105" t="s">
        <v>358</v>
      </c>
      <c r="I105" t="s">
        <v>361</v>
      </c>
      <c r="J105" t="s">
        <v>333</v>
      </c>
      <c r="K105" s="24">
        <v>42517</v>
      </c>
      <c r="M105" s="24">
        <v>42473</v>
      </c>
      <c r="Q105" s="24">
        <v>42855</v>
      </c>
    </row>
    <row r="106" spans="1:17" hidden="1">
      <c r="C106" t="s">
        <v>1530</v>
      </c>
      <c r="D106" t="s">
        <v>1531</v>
      </c>
      <c r="E106" s="47" t="s">
        <v>1531</v>
      </c>
      <c r="F106" t="s">
        <v>358</v>
      </c>
      <c r="I106" t="s">
        <v>1106</v>
      </c>
      <c r="J106" t="s">
        <v>333</v>
      </c>
      <c r="K106" s="24">
        <v>42521</v>
      </c>
      <c r="M106" s="24">
        <v>42479</v>
      </c>
      <c r="Q106" s="24" t="e">
        <v>#N/A</v>
      </c>
    </row>
    <row r="107" spans="1:17" hidden="1">
      <c r="C107" t="s">
        <v>1532</v>
      </c>
      <c r="D107" t="s">
        <v>1410</v>
      </c>
      <c r="E107" s="47" t="s">
        <v>1410</v>
      </c>
      <c r="F107" t="s">
        <v>358</v>
      </c>
      <c r="I107" t="s">
        <v>1106</v>
      </c>
      <c r="J107" t="s">
        <v>333</v>
      </c>
      <c r="K107" s="24">
        <v>42521</v>
      </c>
      <c r="M107" s="24">
        <v>42479</v>
      </c>
      <c r="Q107" s="24" t="e">
        <v>#N/A</v>
      </c>
    </row>
    <row r="108" spans="1:17" hidden="1">
      <c r="C108" t="s">
        <v>1533</v>
      </c>
      <c r="D108" t="s">
        <v>1534</v>
      </c>
      <c r="E108" s="47" t="s">
        <v>1534</v>
      </c>
      <c r="F108" t="s">
        <v>358</v>
      </c>
      <c r="I108" t="s">
        <v>1281</v>
      </c>
      <c r="J108" t="s">
        <v>333</v>
      </c>
      <c r="K108" s="24">
        <v>42571</v>
      </c>
      <c r="M108" s="24">
        <v>42479</v>
      </c>
      <c r="Q108" s="24">
        <v>42916</v>
      </c>
    </row>
    <row r="109" spans="1:17" hidden="1">
      <c r="C109" t="s">
        <v>1535</v>
      </c>
      <c r="D109" t="s">
        <v>1536</v>
      </c>
      <c r="E109" s="47" t="s">
        <v>1536</v>
      </c>
      <c r="F109" t="s">
        <v>358</v>
      </c>
      <c r="I109" t="s">
        <v>349</v>
      </c>
      <c r="J109" t="s">
        <v>333</v>
      </c>
      <c r="K109" s="24">
        <v>42533</v>
      </c>
      <c r="M109" s="24">
        <v>42488</v>
      </c>
      <c r="Q109" s="24" t="e">
        <v>#N/A</v>
      </c>
    </row>
    <row r="110" spans="1:17" hidden="1">
      <c r="A110" t="s">
        <v>1537</v>
      </c>
      <c r="C110" t="s">
        <v>1538</v>
      </c>
      <c r="D110" t="s">
        <v>1539</v>
      </c>
      <c r="E110" s="47" t="s">
        <v>1539</v>
      </c>
      <c r="F110" t="s">
        <v>358</v>
      </c>
      <c r="I110" t="s">
        <v>349</v>
      </c>
      <c r="J110" t="s">
        <v>333</v>
      </c>
      <c r="K110" s="24">
        <v>42620</v>
      </c>
      <c r="M110" s="24">
        <v>42580</v>
      </c>
      <c r="Q110" s="24" t="e">
        <v>#N/A</v>
      </c>
    </row>
    <row r="111" spans="1:17" hidden="1">
      <c r="A111" t="s">
        <v>1537</v>
      </c>
      <c r="C111" t="s">
        <v>1540</v>
      </c>
      <c r="D111" t="s">
        <v>1541</v>
      </c>
      <c r="E111" s="47" t="s">
        <v>1541</v>
      </c>
      <c r="F111" t="s">
        <v>358</v>
      </c>
      <c r="I111" t="s">
        <v>349</v>
      </c>
      <c r="J111" t="s">
        <v>333</v>
      </c>
      <c r="K111" s="24">
        <v>42620</v>
      </c>
      <c r="M111" s="24">
        <v>42580</v>
      </c>
      <c r="Q111" s="24" t="e">
        <v>#N/A</v>
      </c>
    </row>
    <row r="112" spans="1:17" hidden="1">
      <c r="C112" t="s">
        <v>1542</v>
      </c>
      <c r="D112" t="s">
        <v>1543</v>
      </c>
      <c r="E112" s="47" t="s">
        <v>1543</v>
      </c>
      <c r="F112" t="s">
        <v>358</v>
      </c>
      <c r="I112" t="s">
        <v>1344</v>
      </c>
      <c r="J112" t="s">
        <v>333</v>
      </c>
      <c r="K112" s="24">
        <v>42545</v>
      </c>
      <c r="M112" s="24">
        <v>42503</v>
      </c>
      <c r="Q112" s="24">
        <v>43100</v>
      </c>
    </row>
    <row r="113" spans="3:17" hidden="1">
      <c r="C113" t="s">
        <v>1544</v>
      </c>
      <c r="D113" t="s">
        <v>1545</v>
      </c>
      <c r="E113" s="47" t="s">
        <v>1545</v>
      </c>
      <c r="F113" t="s">
        <v>358</v>
      </c>
      <c r="I113" t="s">
        <v>1344</v>
      </c>
      <c r="J113" t="s">
        <v>333</v>
      </c>
      <c r="K113" s="24">
        <v>42604</v>
      </c>
      <c r="M113" s="24">
        <v>42503</v>
      </c>
      <c r="Q113" s="24">
        <v>43008</v>
      </c>
    </row>
    <row r="114" spans="3:17" hidden="1">
      <c r="C114" t="s">
        <v>1411</v>
      </c>
      <c r="D114" t="s">
        <v>1546</v>
      </c>
      <c r="E114" t="s">
        <v>1412</v>
      </c>
      <c r="F114" t="s">
        <v>374</v>
      </c>
      <c r="G114" t="s">
        <v>330</v>
      </c>
      <c r="I114" t="s">
        <v>375</v>
      </c>
      <c r="J114" t="s">
        <v>333</v>
      </c>
      <c r="K114" s="24">
        <v>42640</v>
      </c>
      <c r="M114" s="24">
        <v>42605</v>
      </c>
      <c r="O114" t="s">
        <v>334</v>
      </c>
      <c r="Q114" s="24">
        <v>43465</v>
      </c>
    </row>
    <row r="115" spans="3:17" hidden="1">
      <c r="C115" t="s">
        <v>1547</v>
      </c>
      <c r="D115" t="s">
        <v>1548</v>
      </c>
      <c r="E115" t="s">
        <v>1413</v>
      </c>
      <c r="F115" t="s">
        <v>374</v>
      </c>
      <c r="G115" t="s">
        <v>330</v>
      </c>
      <c r="I115" t="s">
        <v>375</v>
      </c>
      <c r="J115" t="s">
        <v>333</v>
      </c>
      <c r="K115" s="24">
        <v>42640</v>
      </c>
      <c r="M115" s="24">
        <v>42605</v>
      </c>
      <c r="Q115" s="24" t="e">
        <v>#N/A</v>
      </c>
    </row>
    <row r="116" spans="3:17" hidden="1">
      <c r="C116" t="s">
        <v>1549</v>
      </c>
      <c r="D116" t="s">
        <v>1550</v>
      </c>
      <c r="E116" t="s">
        <v>1414</v>
      </c>
      <c r="F116" t="s">
        <v>374</v>
      </c>
      <c r="G116" t="s">
        <v>330</v>
      </c>
      <c r="I116" t="s">
        <v>1551</v>
      </c>
      <c r="J116" t="s">
        <v>333</v>
      </c>
      <c r="K116" s="24">
        <v>42681</v>
      </c>
      <c r="M116" s="24">
        <v>42640</v>
      </c>
      <c r="O116" t="s">
        <v>334</v>
      </c>
      <c r="Q116" s="24">
        <v>43465</v>
      </c>
    </row>
    <row r="117" spans="3:17" hidden="1">
      <c r="C117" t="s">
        <v>1415</v>
      </c>
      <c r="D117" t="s">
        <v>1552</v>
      </c>
      <c r="E117" t="s">
        <v>1416</v>
      </c>
      <c r="F117" t="s">
        <v>374</v>
      </c>
      <c r="G117" t="s">
        <v>330</v>
      </c>
      <c r="I117" t="s">
        <v>375</v>
      </c>
      <c r="J117" t="s">
        <v>333</v>
      </c>
      <c r="K117" s="24">
        <v>42640</v>
      </c>
      <c r="M117" s="24">
        <v>42605</v>
      </c>
      <c r="O117" t="s">
        <v>334</v>
      </c>
      <c r="Q117" s="24">
        <v>43465</v>
      </c>
    </row>
    <row r="118" spans="3:17" hidden="1">
      <c r="C118" t="s">
        <v>1553</v>
      </c>
      <c r="D118" t="s">
        <v>1554</v>
      </c>
      <c r="E118" t="s">
        <v>1417</v>
      </c>
      <c r="F118" t="s">
        <v>374</v>
      </c>
      <c r="G118" t="s">
        <v>330</v>
      </c>
      <c r="I118" t="s">
        <v>375</v>
      </c>
      <c r="J118" t="s">
        <v>333</v>
      </c>
      <c r="K118" s="24">
        <v>42640</v>
      </c>
      <c r="M118" s="24">
        <v>42605</v>
      </c>
      <c r="Q118" s="24" t="e">
        <v>#N/A</v>
      </c>
    </row>
    <row r="119" spans="3:17" hidden="1">
      <c r="C119" t="s">
        <v>1555</v>
      </c>
      <c r="D119" t="s">
        <v>1556</v>
      </c>
      <c r="E119" t="s">
        <v>1418</v>
      </c>
      <c r="F119" t="s">
        <v>374</v>
      </c>
      <c r="G119" t="s">
        <v>330</v>
      </c>
      <c r="I119" t="s">
        <v>1457</v>
      </c>
      <c r="J119" t="s">
        <v>333</v>
      </c>
      <c r="K119" s="24">
        <v>42681</v>
      </c>
      <c r="M119" s="24">
        <v>42640</v>
      </c>
      <c r="O119" t="s">
        <v>334</v>
      </c>
      <c r="Q119" s="24">
        <v>43465</v>
      </c>
    </row>
    <row r="120" spans="3:17" hidden="1">
      <c r="C120" t="s">
        <v>1557</v>
      </c>
      <c r="D120" t="s">
        <v>1558</v>
      </c>
      <c r="E120" s="47" t="s">
        <v>1558</v>
      </c>
      <c r="F120" t="s">
        <v>358</v>
      </c>
      <c r="I120" t="s">
        <v>361</v>
      </c>
      <c r="J120" t="s">
        <v>333</v>
      </c>
      <c r="K120" s="24">
        <v>42563</v>
      </c>
      <c r="M120" s="24">
        <v>42510</v>
      </c>
      <c r="Q120" s="24" t="e">
        <v>#N/A</v>
      </c>
    </row>
    <row r="121" spans="3:17" hidden="1">
      <c r="C121" t="s">
        <v>1559</v>
      </c>
      <c r="D121" t="s">
        <v>1560</v>
      </c>
      <c r="E121" s="47" t="s">
        <v>1560</v>
      </c>
      <c r="F121" t="s">
        <v>358</v>
      </c>
      <c r="I121" t="s">
        <v>464</v>
      </c>
      <c r="J121" t="s">
        <v>333</v>
      </c>
      <c r="K121" s="24">
        <v>42590</v>
      </c>
      <c r="M121" s="24">
        <v>42503</v>
      </c>
      <c r="Q121" s="24">
        <v>43100</v>
      </c>
    </row>
    <row r="122" spans="3:17" hidden="1">
      <c r="C122" t="s">
        <v>1561</v>
      </c>
      <c r="D122" t="s">
        <v>1562</v>
      </c>
      <c r="E122" s="47" t="s">
        <v>1562</v>
      </c>
      <c r="F122" t="s">
        <v>358</v>
      </c>
      <c r="I122" t="s">
        <v>1281</v>
      </c>
      <c r="J122" t="s">
        <v>333</v>
      </c>
      <c r="K122" s="24">
        <v>42551</v>
      </c>
      <c r="M122" s="24">
        <v>42509</v>
      </c>
      <c r="Q122" s="24">
        <v>42916</v>
      </c>
    </row>
    <row r="123" spans="3:17" hidden="1">
      <c r="C123" t="s">
        <v>1563</v>
      </c>
      <c r="D123" t="s">
        <v>1564</v>
      </c>
      <c r="E123" s="47" t="s">
        <v>1564</v>
      </c>
      <c r="F123" t="s">
        <v>358</v>
      </c>
      <c r="I123" t="s">
        <v>1281</v>
      </c>
      <c r="J123" t="s">
        <v>333</v>
      </c>
      <c r="K123" s="24">
        <v>42551</v>
      </c>
      <c r="M123" s="24">
        <v>42509</v>
      </c>
      <c r="Q123" s="24">
        <v>42916</v>
      </c>
    </row>
    <row r="124" spans="3:17" hidden="1">
      <c r="C124" t="s">
        <v>1565</v>
      </c>
      <c r="D124" t="s">
        <v>1566</v>
      </c>
      <c r="E124" s="47" t="s">
        <v>1566</v>
      </c>
      <c r="F124" t="s">
        <v>358</v>
      </c>
      <c r="I124" t="s">
        <v>361</v>
      </c>
      <c r="J124" t="s">
        <v>333</v>
      </c>
      <c r="K124" s="24">
        <v>42551</v>
      </c>
      <c r="M124" s="24">
        <v>42520</v>
      </c>
      <c r="Q124" s="24" t="e">
        <v>#N/A</v>
      </c>
    </row>
    <row r="125" spans="3:17" hidden="1">
      <c r="C125" t="s">
        <v>1567</v>
      </c>
      <c r="D125" t="s">
        <v>1568</v>
      </c>
      <c r="E125" s="47" t="s">
        <v>1568</v>
      </c>
      <c r="F125" t="s">
        <v>358</v>
      </c>
      <c r="I125" t="s">
        <v>1307</v>
      </c>
      <c r="J125" t="s">
        <v>333</v>
      </c>
      <c r="K125" s="24">
        <v>42615</v>
      </c>
      <c r="M125" s="24">
        <v>42548</v>
      </c>
      <c r="Q125" s="24">
        <v>42886</v>
      </c>
    </row>
    <row r="126" spans="3:17" hidden="1">
      <c r="C126" t="s">
        <v>1569</v>
      </c>
      <c r="D126" t="s">
        <v>1570</v>
      </c>
      <c r="E126" s="47" t="s">
        <v>1570</v>
      </c>
      <c r="F126" t="s">
        <v>358</v>
      </c>
      <c r="I126" t="s">
        <v>576</v>
      </c>
      <c r="J126" t="s">
        <v>333</v>
      </c>
      <c r="K126" s="24">
        <v>42593</v>
      </c>
      <c r="M126" s="24">
        <v>42551</v>
      </c>
      <c r="Q126" s="24">
        <v>42916</v>
      </c>
    </row>
    <row r="127" spans="3:17" hidden="1">
      <c r="C127" t="s">
        <v>1571</v>
      </c>
      <c r="D127" t="s">
        <v>1572</v>
      </c>
      <c r="E127" s="47" t="s">
        <v>1572</v>
      </c>
      <c r="F127" t="s">
        <v>358</v>
      </c>
      <c r="I127" t="s">
        <v>576</v>
      </c>
      <c r="J127" t="s">
        <v>333</v>
      </c>
      <c r="K127" s="24">
        <v>42613</v>
      </c>
      <c r="M127" s="24">
        <v>42551</v>
      </c>
      <c r="Q127" s="24">
        <v>42916</v>
      </c>
    </row>
    <row r="128" spans="3:17" hidden="1">
      <c r="C128" t="s">
        <v>1573</v>
      </c>
      <c r="D128" t="s">
        <v>1574</v>
      </c>
      <c r="E128" s="47" t="s">
        <v>1574</v>
      </c>
      <c r="F128" t="s">
        <v>358</v>
      </c>
      <c r="I128" t="s">
        <v>448</v>
      </c>
      <c r="J128" t="s">
        <v>333</v>
      </c>
      <c r="K128" s="24">
        <v>42602</v>
      </c>
      <c r="M128" s="24">
        <v>42552</v>
      </c>
      <c r="Q128" s="24">
        <v>42916</v>
      </c>
    </row>
    <row r="129" spans="1:17" hidden="1">
      <c r="C129" t="s">
        <v>1575</v>
      </c>
      <c r="D129" t="s">
        <v>1576</v>
      </c>
      <c r="E129" s="47" t="s">
        <v>1576</v>
      </c>
      <c r="F129" t="s">
        <v>358</v>
      </c>
      <c r="I129" t="s">
        <v>576</v>
      </c>
      <c r="J129" t="s">
        <v>333</v>
      </c>
      <c r="K129" s="24">
        <v>42583</v>
      </c>
      <c r="M129" s="24">
        <v>42548</v>
      </c>
      <c r="Q129" s="24">
        <v>42916</v>
      </c>
    </row>
    <row r="130" spans="1:17" hidden="1">
      <c r="C130" t="s">
        <v>1577</v>
      </c>
      <c r="D130" t="s">
        <v>1578</v>
      </c>
      <c r="E130" s="47" t="s">
        <v>1578</v>
      </c>
      <c r="F130" t="s">
        <v>358</v>
      </c>
      <c r="I130" t="s">
        <v>576</v>
      </c>
      <c r="J130" t="s">
        <v>333</v>
      </c>
      <c r="K130" s="24">
        <v>42602</v>
      </c>
      <c r="M130" s="24">
        <v>42569</v>
      </c>
      <c r="Q130" s="24">
        <v>43008</v>
      </c>
    </row>
    <row r="131" spans="1:17" hidden="1">
      <c r="A131" t="s">
        <v>1579</v>
      </c>
      <c r="C131" t="s">
        <v>1580</v>
      </c>
      <c r="D131" t="s">
        <v>1581</v>
      </c>
      <c r="E131" s="47" t="s">
        <v>1581</v>
      </c>
      <c r="F131" t="s">
        <v>358</v>
      </c>
      <c r="I131" t="s">
        <v>457</v>
      </c>
      <c r="J131" t="s">
        <v>333</v>
      </c>
      <c r="K131" s="24">
        <v>42597</v>
      </c>
      <c r="M131" s="24">
        <v>42558</v>
      </c>
      <c r="Q131" s="24" t="e">
        <v>#N/A</v>
      </c>
    </row>
    <row r="132" spans="1:17" hidden="1">
      <c r="A132" t="s">
        <v>1579</v>
      </c>
      <c r="C132" t="s">
        <v>1582</v>
      </c>
      <c r="D132" t="s">
        <v>1583</v>
      </c>
      <c r="E132" s="47" t="s">
        <v>1583</v>
      </c>
      <c r="F132" t="s">
        <v>358</v>
      </c>
      <c r="I132" t="s">
        <v>457</v>
      </c>
      <c r="J132" t="s">
        <v>333</v>
      </c>
      <c r="K132" s="24">
        <v>42597</v>
      </c>
      <c r="M132" s="24">
        <v>42558</v>
      </c>
      <c r="Q132" s="24" t="e">
        <v>#N/A</v>
      </c>
    </row>
    <row r="133" spans="1:17" hidden="1">
      <c r="C133" t="s">
        <v>1584</v>
      </c>
      <c r="D133" t="s">
        <v>1585</v>
      </c>
      <c r="E133" s="47" t="s">
        <v>1585</v>
      </c>
      <c r="F133" t="s">
        <v>358</v>
      </c>
      <c r="I133" t="s">
        <v>361</v>
      </c>
      <c r="J133" t="s">
        <v>333</v>
      </c>
      <c r="K133" s="24">
        <v>42612</v>
      </c>
      <c r="M133" s="24">
        <v>42559</v>
      </c>
      <c r="Q133" s="24" t="e">
        <v>#N/A</v>
      </c>
    </row>
    <row r="134" spans="1:17" hidden="1">
      <c r="C134" t="s">
        <v>1586</v>
      </c>
      <c r="D134" t="s">
        <v>1587</v>
      </c>
      <c r="E134" s="47" t="s">
        <v>1587</v>
      </c>
      <c r="F134" t="s">
        <v>358</v>
      </c>
      <c r="I134" t="s">
        <v>361</v>
      </c>
      <c r="J134" t="s">
        <v>333</v>
      </c>
      <c r="K134" s="24">
        <v>42622</v>
      </c>
      <c r="M134" s="24">
        <v>42594</v>
      </c>
      <c r="Q134" s="24">
        <v>42978</v>
      </c>
    </row>
    <row r="135" spans="1:17" hidden="1">
      <c r="C135" t="s">
        <v>1588</v>
      </c>
      <c r="D135" t="s">
        <v>1589</v>
      </c>
      <c r="E135" s="47" t="s">
        <v>1589</v>
      </c>
      <c r="F135" t="s">
        <v>358</v>
      </c>
      <c r="I135" t="s">
        <v>576</v>
      </c>
      <c r="J135" t="s">
        <v>333</v>
      </c>
      <c r="K135" s="24">
        <v>42615</v>
      </c>
      <c r="M135" s="24">
        <v>42573</v>
      </c>
      <c r="Q135" s="24">
        <v>42916</v>
      </c>
    </row>
    <row r="136" spans="1:17" hidden="1">
      <c r="C136" t="s">
        <v>1590</v>
      </c>
      <c r="D136" t="s">
        <v>1591</v>
      </c>
      <c r="E136" s="47" t="s">
        <v>1591</v>
      </c>
      <c r="F136" t="s">
        <v>358</v>
      </c>
      <c r="I136" t="s">
        <v>576</v>
      </c>
      <c r="J136" t="s">
        <v>333</v>
      </c>
      <c r="K136" s="24">
        <v>42601</v>
      </c>
      <c r="M136" s="24">
        <v>42563</v>
      </c>
      <c r="Q136" s="24">
        <v>43008</v>
      </c>
    </row>
    <row r="137" spans="1:17" hidden="1">
      <c r="C137" t="s">
        <v>1592</v>
      </c>
      <c r="D137" t="s">
        <v>1593</v>
      </c>
      <c r="E137" s="47" t="s">
        <v>1593</v>
      </c>
      <c r="F137" t="s">
        <v>358</v>
      </c>
      <c r="I137" t="s">
        <v>1344</v>
      </c>
      <c r="J137" t="s">
        <v>333</v>
      </c>
      <c r="K137" s="24">
        <v>42605</v>
      </c>
      <c r="M137" s="24">
        <v>42566</v>
      </c>
      <c r="Q137" s="24">
        <v>42855</v>
      </c>
    </row>
    <row r="138" spans="1:17" hidden="1">
      <c r="C138" t="s">
        <v>1594</v>
      </c>
      <c r="D138" t="s">
        <v>1595</v>
      </c>
      <c r="E138" s="47" t="s">
        <v>1595</v>
      </c>
      <c r="F138" t="s">
        <v>358</v>
      </c>
      <c r="I138" t="s">
        <v>1344</v>
      </c>
      <c r="J138" t="s">
        <v>333</v>
      </c>
      <c r="K138" s="24">
        <v>42605</v>
      </c>
      <c r="M138" s="24">
        <v>42566</v>
      </c>
      <c r="Q138" s="24">
        <v>42855</v>
      </c>
    </row>
    <row r="139" spans="1:17" hidden="1">
      <c r="C139" t="s">
        <v>1596</v>
      </c>
      <c r="D139" t="s">
        <v>1597</v>
      </c>
      <c r="E139" s="47" t="s">
        <v>1597</v>
      </c>
      <c r="F139" t="s">
        <v>358</v>
      </c>
      <c r="I139" t="s">
        <v>1344</v>
      </c>
      <c r="J139" t="s">
        <v>333</v>
      </c>
      <c r="K139" s="24">
        <v>42622</v>
      </c>
      <c r="M139" s="24">
        <v>42566</v>
      </c>
      <c r="Q139" s="24">
        <v>43008</v>
      </c>
    </row>
    <row r="140" spans="1:17" hidden="1">
      <c r="C140" t="s">
        <v>1419</v>
      </c>
      <c r="D140" t="s">
        <v>1598</v>
      </c>
      <c r="E140" t="s">
        <v>1420</v>
      </c>
      <c r="F140" t="s">
        <v>329</v>
      </c>
      <c r="I140" t="s">
        <v>1511</v>
      </c>
      <c r="J140" t="s">
        <v>333</v>
      </c>
      <c r="K140" s="24">
        <v>42724</v>
      </c>
      <c r="M140" s="24">
        <v>42689</v>
      </c>
      <c r="O140" t="s">
        <v>334</v>
      </c>
      <c r="Q140" s="24">
        <v>43281</v>
      </c>
    </row>
    <row r="141" spans="1:17" hidden="1">
      <c r="C141" t="s">
        <v>1599</v>
      </c>
      <c r="D141" t="s">
        <v>1600</v>
      </c>
      <c r="E141" s="47" t="s">
        <v>1600</v>
      </c>
      <c r="F141" t="s">
        <v>358</v>
      </c>
      <c r="I141" t="s">
        <v>1344</v>
      </c>
      <c r="J141" t="s">
        <v>333</v>
      </c>
      <c r="K141" s="24">
        <v>42622</v>
      </c>
      <c r="M141" s="24">
        <v>42566</v>
      </c>
      <c r="Q141" s="24">
        <v>42916</v>
      </c>
    </row>
    <row r="142" spans="1:17" hidden="1">
      <c r="C142" t="s">
        <v>1601</v>
      </c>
      <c r="D142" t="s">
        <v>1602</v>
      </c>
      <c r="E142" s="47" t="s">
        <v>1602</v>
      </c>
      <c r="F142" t="s">
        <v>358</v>
      </c>
      <c r="I142" t="s">
        <v>1603</v>
      </c>
      <c r="J142" t="s">
        <v>333</v>
      </c>
      <c r="K142" s="24">
        <v>42601</v>
      </c>
      <c r="M142" s="24">
        <v>42578</v>
      </c>
      <c r="Q142" s="24">
        <v>42978</v>
      </c>
    </row>
    <row r="143" spans="1:17" hidden="1">
      <c r="C143" t="s">
        <v>1604</v>
      </c>
      <c r="D143" t="s">
        <v>1605</v>
      </c>
      <c r="E143" s="47" t="s">
        <v>1605</v>
      </c>
      <c r="F143" t="s">
        <v>358</v>
      </c>
      <c r="I143" t="s">
        <v>464</v>
      </c>
      <c r="J143" t="s">
        <v>333</v>
      </c>
      <c r="K143" s="24">
        <v>42611</v>
      </c>
      <c r="M143" s="24">
        <v>42577</v>
      </c>
      <c r="Q143" s="24">
        <v>42886</v>
      </c>
    </row>
    <row r="144" spans="1:17" hidden="1">
      <c r="C144" t="s">
        <v>1606</v>
      </c>
      <c r="D144" t="s">
        <v>1607</v>
      </c>
      <c r="E144" s="47" t="s">
        <v>1607</v>
      </c>
      <c r="F144" t="s">
        <v>358</v>
      </c>
      <c r="I144" t="s">
        <v>464</v>
      </c>
      <c r="J144" t="s">
        <v>333</v>
      </c>
      <c r="K144" s="24">
        <v>42601</v>
      </c>
      <c r="M144" s="24">
        <v>42565</v>
      </c>
      <c r="Q144" s="24">
        <v>42886</v>
      </c>
    </row>
    <row r="145" spans="3:17" hidden="1">
      <c r="C145" t="s">
        <v>1608</v>
      </c>
      <c r="D145" t="s">
        <v>1609</v>
      </c>
      <c r="E145" s="47" t="s">
        <v>1609</v>
      </c>
      <c r="F145" t="s">
        <v>358</v>
      </c>
      <c r="I145" t="s">
        <v>464</v>
      </c>
      <c r="J145" t="s">
        <v>333</v>
      </c>
      <c r="K145" s="24">
        <v>42611</v>
      </c>
      <c r="M145" s="24">
        <v>42577</v>
      </c>
      <c r="Q145" s="24">
        <v>42886</v>
      </c>
    </row>
    <row r="146" spans="3:17" hidden="1">
      <c r="C146" t="s">
        <v>1610</v>
      </c>
      <c r="D146" t="s">
        <v>1611</v>
      </c>
      <c r="E146" s="47" t="s">
        <v>1611</v>
      </c>
      <c r="F146" t="s">
        <v>358</v>
      </c>
      <c r="I146" t="s">
        <v>576</v>
      </c>
      <c r="J146" t="s">
        <v>333</v>
      </c>
      <c r="K146" s="24">
        <v>42631</v>
      </c>
      <c r="M146" s="24">
        <v>42569</v>
      </c>
      <c r="Q146" s="24">
        <v>43039</v>
      </c>
    </row>
    <row r="147" spans="3:17" hidden="1">
      <c r="C147" t="s">
        <v>1612</v>
      </c>
      <c r="D147" t="s">
        <v>1613</v>
      </c>
      <c r="E147" s="47" t="s">
        <v>1613</v>
      </c>
      <c r="F147" t="s">
        <v>358</v>
      </c>
      <c r="I147" t="s">
        <v>349</v>
      </c>
      <c r="J147" t="s">
        <v>333</v>
      </c>
      <c r="K147" s="24">
        <v>42636</v>
      </c>
      <c r="M147" s="24">
        <v>42594</v>
      </c>
      <c r="Q147" s="24" t="e">
        <v>#N/A</v>
      </c>
    </row>
    <row r="148" spans="3:17" hidden="1">
      <c r="C148" t="s">
        <v>1614</v>
      </c>
      <c r="D148" t="s">
        <v>1615</v>
      </c>
      <c r="E148" s="47" t="s">
        <v>1615</v>
      </c>
      <c r="F148" t="s">
        <v>358</v>
      </c>
      <c r="I148" t="s">
        <v>349</v>
      </c>
      <c r="J148" t="s">
        <v>333</v>
      </c>
      <c r="K148" s="24">
        <v>42636</v>
      </c>
      <c r="M148" s="24">
        <v>42594</v>
      </c>
      <c r="Q148" s="24" t="e">
        <v>#N/A</v>
      </c>
    </row>
    <row r="149" spans="3:17" hidden="1">
      <c r="C149" t="s">
        <v>1616</v>
      </c>
      <c r="D149" t="s">
        <v>1617</v>
      </c>
      <c r="E149" s="47" t="s">
        <v>1617</v>
      </c>
      <c r="F149" t="s">
        <v>358</v>
      </c>
      <c r="I149" t="s">
        <v>448</v>
      </c>
      <c r="J149" t="s">
        <v>333</v>
      </c>
      <c r="K149" s="24">
        <v>42620</v>
      </c>
      <c r="M149" s="24">
        <v>42571</v>
      </c>
      <c r="Q149" s="24">
        <v>42916</v>
      </c>
    </row>
    <row r="150" spans="3:17" hidden="1">
      <c r="C150" t="s">
        <v>1618</v>
      </c>
      <c r="D150" t="s">
        <v>1619</v>
      </c>
      <c r="E150" s="47" t="s">
        <v>1619</v>
      </c>
      <c r="F150" t="s">
        <v>358</v>
      </c>
      <c r="I150" t="s">
        <v>448</v>
      </c>
      <c r="J150" t="s">
        <v>333</v>
      </c>
      <c r="K150" s="24">
        <v>42739</v>
      </c>
      <c r="M150" s="24">
        <v>42698</v>
      </c>
      <c r="Q150" s="24">
        <v>42916</v>
      </c>
    </row>
    <row r="151" spans="3:17" hidden="1">
      <c r="C151" t="s">
        <v>1620</v>
      </c>
      <c r="D151" t="s">
        <v>1621</v>
      </c>
      <c r="E151" s="47" t="s">
        <v>1621</v>
      </c>
      <c r="F151" t="s">
        <v>358</v>
      </c>
      <c r="I151" t="s">
        <v>361</v>
      </c>
      <c r="J151" t="s">
        <v>333</v>
      </c>
      <c r="K151" s="24">
        <v>42622</v>
      </c>
      <c r="M151" s="24">
        <v>42583</v>
      </c>
      <c r="O151" t="s">
        <v>350</v>
      </c>
      <c r="Q151" s="24">
        <v>43190</v>
      </c>
    </row>
    <row r="152" spans="3:17" hidden="1">
      <c r="C152" t="s">
        <v>1622</v>
      </c>
      <c r="D152" t="s">
        <v>1623</v>
      </c>
      <c r="E152" s="47" t="s">
        <v>1623</v>
      </c>
      <c r="F152" t="s">
        <v>358</v>
      </c>
      <c r="I152" t="s">
        <v>1281</v>
      </c>
      <c r="J152" t="s">
        <v>333</v>
      </c>
      <c r="K152" s="24">
        <v>42517</v>
      </c>
      <c r="M152" s="24">
        <v>42468</v>
      </c>
      <c r="Q152" s="24">
        <v>42916</v>
      </c>
    </row>
    <row r="153" spans="3:17" hidden="1">
      <c r="C153" t="s">
        <v>1624</v>
      </c>
      <c r="D153" t="s">
        <v>1625</v>
      </c>
      <c r="E153" s="47" t="s">
        <v>1625</v>
      </c>
      <c r="F153" t="s">
        <v>358</v>
      </c>
      <c r="I153" t="s">
        <v>361</v>
      </c>
      <c r="J153" t="s">
        <v>333</v>
      </c>
      <c r="K153" s="24">
        <v>42622</v>
      </c>
      <c r="M153" s="24">
        <v>42583</v>
      </c>
      <c r="Q153" s="24">
        <v>43100</v>
      </c>
    </row>
    <row r="154" spans="3:17" hidden="1">
      <c r="C154" t="s">
        <v>1626</v>
      </c>
      <c r="D154" t="s">
        <v>1627</v>
      </c>
      <c r="E154" s="47" t="s">
        <v>1627</v>
      </c>
      <c r="F154" t="s">
        <v>358</v>
      </c>
      <c r="I154" t="s">
        <v>576</v>
      </c>
      <c r="J154" t="s">
        <v>333</v>
      </c>
      <c r="K154" s="24">
        <v>42699</v>
      </c>
      <c r="M154" s="24">
        <v>42590</v>
      </c>
      <c r="Q154" s="24">
        <v>42916</v>
      </c>
    </row>
    <row r="155" spans="3:17" hidden="1">
      <c r="C155" t="s">
        <v>1628</v>
      </c>
      <c r="D155" t="s">
        <v>1629</v>
      </c>
      <c r="E155" s="47" t="s">
        <v>1629</v>
      </c>
      <c r="F155" t="s">
        <v>358</v>
      </c>
      <c r="I155" t="s">
        <v>576</v>
      </c>
      <c r="J155" t="s">
        <v>333</v>
      </c>
      <c r="K155" s="24">
        <v>42637</v>
      </c>
      <c r="M155" s="24">
        <v>42590</v>
      </c>
      <c r="Q155" s="24">
        <v>42916</v>
      </c>
    </row>
    <row r="156" spans="3:17" hidden="1">
      <c r="C156" t="s">
        <v>1630</v>
      </c>
      <c r="D156" t="s">
        <v>1631</v>
      </c>
      <c r="E156" s="47" t="s">
        <v>1631</v>
      </c>
      <c r="F156" t="s">
        <v>358</v>
      </c>
      <c r="I156" t="s">
        <v>361</v>
      </c>
      <c r="J156" t="s">
        <v>333</v>
      </c>
      <c r="K156" s="24">
        <v>42626</v>
      </c>
      <c r="M156" s="24">
        <v>42583</v>
      </c>
      <c r="Q156" s="24">
        <v>43008</v>
      </c>
    </row>
    <row r="157" spans="3:17" hidden="1">
      <c r="C157" t="s">
        <v>1632</v>
      </c>
      <c r="D157" t="s">
        <v>1633</v>
      </c>
      <c r="E157" s="47" t="s">
        <v>1633</v>
      </c>
      <c r="F157" t="s">
        <v>358</v>
      </c>
      <c r="I157" t="s">
        <v>457</v>
      </c>
      <c r="J157" t="s">
        <v>333</v>
      </c>
      <c r="K157" s="24">
        <v>42643</v>
      </c>
      <c r="M157" s="24">
        <v>42607</v>
      </c>
      <c r="Q157" s="24" t="e">
        <v>#N/A</v>
      </c>
    </row>
    <row r="158" spans="3:17" hidden="1">
      <c r="C158" t="s">
        <v>1634</v>
      </c>
      <c r="D158" t="s">
        <v>1635</v>
      </c>
      <c r="E158" s="47" t="s">
        <v>1635</v>
      </c>
      <c r="F158" t="s">
        <v>358</v>
      </c>
      <c r="I158" t="s">
        <v>457</v>
      </c>
      <c r="J158" t="s">
        <v>333</v>
      </c>
      <c r="K158" s="24">
        <v>42748</v>
      </c>
      <c r="M158" s="24">
        <v>42712</v>
      </c>
      <c r="Q158" s="24" t="e">
        <v>#N/A</v>
      </c>
    </row>
    <row r="159" spans="3:17" hidden="1">
      <c r="C159" t="s">
        <v>1636</v>
      </c>
      <c r="D159" t="s">
        <v>1637</v>
      </c>
      <c r="E159" s="47" t="s">
        <v>1637</v>
      </c>
      <c r="F159" t="s">
        <v>358</v>
      </c>
      <c r="I159" t="s">
        <v>1603</v>
      </c>
      <c r="J159" t="s">
        <v>333</v>
      </c>
      <c r="K159" s="24">
        <v>42699</v>
      </c>
      <c r="M159" s="24">
        <v>42669</v>
      </c>
      <c r="Q159" s="24">
        <v>42886</v>
      </c>
    </row>
    <row r="160" spans="3:17" hidden="1">
      <c r="C160" t="s">
        <v>1638</v>
      </c>
      <c r="D160" t="s">
        <v>1639</v>
      </c>
      <c r="E160" s="47" t="s">
        <v>1639</v>
      </c>
      <c r="F160" t="s">
        <v>358</v>
      </c>
      <c r="I160" t="s">
        <v>576</v>
      </c>
      <c r="J160" t="s">
        <v>333</v>
      </c>
      <c r="K160" s="24">
        <v>42725</v>
      </c>
      <c r="M160" s="24">
        <v>42600</v>
      </c>
      <c r="Q160" s="24">
        <v>43039</v>
      </c>
    </row>
    <row r="161" spans="2:17" hidden="1">
      <c r="C161" t="s">
        <v>1640</v>
      </c>
      <c r="D161" t="s">
        <v>1641</v>
      </c>
      <c r="E161" s="47" t="s">
        <v>1641</v>
      </c>
      <c r="F161" t="s">
        <v>358</v>
      </c>
      <c r="I161" t="s">
        <v>448</v>
      </c>
      <c r="J161" t="s">
        <v>333</v>
      </c>
      <c r="K161" s="24">
        <v>42699</v>
      </c>
      <c r="M161" s="24">
        <v>42606</v>
      </c>
      <c r="Q161" s="24">
        <v>42916</v>
      </c>
    </row>
    <row r="162" spans="2:17" hidden="1">
      <c r="C162" t="s">
        <v>1642</v>
      </c>
      <c r="D162" t="s">
        <v>1643</v>
      </c>
      <c r="E162" s="47" t="s">
        <v>1643</v>
      </c>
      <c r="F162" t="s">
        <v>358</v>
      </c>
      <c r="I162" t="s">
        <v>448</v>
      </c>
      <c r="J162" t="s">
        <v>333</v>
      </c>
      <c r="K162" s="24">
        <v>42641</v>
      </c>
      <c r="M162" s="24">
        <v>42606</v>
      </c>
      <c r="Q162" s="24">
        <v>42916</v>
      </c>
    </row>
    <row r="163" spans="2:17" hidden="1">
      <c r="C163" t="s">
        <v>1644</v>
      </c>
      <c r="D163" t="s">
        <v>1645</v>
      </c>
      <c r="E163" s="47" t="s">
        <v>1645</v>
      </c>
      <c r="F163" t="s">
        <v>358</v>
      </c>
      <c r="I163" t="s">
        <v>361</v>
      </c>
      <c r="J163" t="s">
        <v>333</v>
      </c>
      <c r="K163" s="24">
        <v>42681</v>
      </c>
      <c r="M163" s="24">
        <v>42618</v>
      </c>
      <c r="O163" t="s">
        <v>350</v>
      </c>
      <c r="Q163" s="24">
        <v>43465</v>
      </c>
    </row>
    <row r="164" spans="2:17" hidden="1">
      <c r="C164" t="s">
        <v>1421</v>
      </c>
      <c r="D164" t="s">
        <v>1646</v>
      </c>
      <c r="E164" t="s">
        <v>1422</v>
      </c>
      <c r="F164" t="s">
        <v>329</v>
      </c>
      <c r="I164" t="s">
        <v>1551</v>
      </c>
      <c r="J164" t="s">
        <v>333</v>
      </c>
      <c r="K164" s="24">
        <v>42766</v>
      </c>
      <c r="M164" s="24">
        <v>42717</v>
      </c>
      <c r="O164" t="s">
        <v>334</v>
      </c>
      <c r="Q164" s="24">
        <v>43281</v>
      </c>
    </row>
    <row r="165" spans="2:17" hidden="1">
      <c r="C165" t="s">
        <v>1647</v>
      </c>
      <c r="D165" t="s">
        <v>1648</v>
      </c>
      <c r="E165" t="s">
        <v>1423</v>
      </c>
      <c r="F165" t="s">
        <v>329</v>
      </c>
      <c r="I165" t="s">
        <v>1551</v>
      </c>
      <c r="J165" t="s">
        <v>333</v>
      </c>
      <c r="K165" s="24">
        <v>42801</v>
      </c>
      <c r="M165" s="24">
        <v>42759</v>
      </c>
      <c r="O165" t="s">
        <v>334</v>
      </c>
      <c r="Q165" s="24">
        <v>43555</v>
      </c>
    </row>
    <row r="166" spans="2:17" hidden="1">
      <c r="C166" t="s">
        <v>1424</v>
      </c>
      <c r="D166" t="s">
        <v>1649</v>
      </c>
      <c r="E166" t="s">
        <v>1425</v>
      </c>
      <c r="F166" t="s">
        <v>374</v>
      </c>
      <c r="G166" t="s">
        <v>330</v>
      </c>
      <c r="I166" t="s">
        <v>1457</v>
      </c>
      <c r="J166" t="s">
        <v>333</v>
      </c>
      <c r="K166" s="24">
        <v>42801</v>
      </c>
      <c r="M166" s="24">
        <v>42773</v>
      </c>
      <c r="O166" t="s">
        <v>334</v>
      </c>
      <c r="Q166" s="24">
        <v>43281</v>
      </c>
    </row>
    <row r="167" spans="2:17" hidden="1">
      <c r="C167" t="s">
        <v>1650</v>
      </c>
      <c r="D167" t="s">
        <v>1651</v>
      </c>
      <c r="E167" s="47" t="s">
        <v>1651</v>
      </c>
      <c r="F167" t="s">
        <v>358</v>
      </c>
      <c r="I167" t="s">
        <v>1106</v>
      </c>
      <c r="J167" t="s">
        <v>333</v>
      </c>
      <c r="K167" s="24">
        <v>42655</v>
      </c>
      <c r="M167" s="24">
        <v>42619</v>
      </c>
      <c r="O167" t="s">
        <v>334</v>
      </c>
      <c r="Q167" s="24">
        <v>42886</v>
      </c>
    </row>
    <row r="168" spans="2:17" hidden="1">
      <c r="C168" t="s">
        <v>1652</v>
      </c>
      <c r="D168" t="s">
        <v>1653</v>
      </c>
      <c r="E168" s="47" t="s">
        <v>1653</v>
      </c>
      <c r="F168" t="s">
        <v>358</v>
      </c>
      <c r="I168" t="s">
        <v>361</v>
      </c>
      <c r="J168" t="s">
        <v>333</v>
      </c>
      <c r="K168" s="24">
        <v>42613</v>
      </c>
      <c r="M168" s="24">
        <v>42576</v>
      </c>
      <c r="Q168" s="24">
        <v>42916</v>
      </c>
    </row>
    <row r="169" spans="2:17" hidden="1">
      <c r="C169" t="s">
        <v>1426</v>
      </c>
      <c r="D169" t="s">
        <v>1654</v>
      </c>
      <c r="E169" t="s">
        <v>1427</v>
      </c>
      <c r="F169" t="s">
        <v>329</v>
      </c>
      <c r="I169" t="s">
        <v>1265</v>
      </c>
      <c r="J169" t="s">
        <v>333</v>
      </c>
      <c r="K169" s="24">
        <v>42773</v>
      </c>
      <c r="M169" s="24">
        <v>42717</v>
      </c>
      <c r="O169" t="s">
        <v>334</v>
      </c>
      <c r="Q169" s="24">
        <v>43465</v>
      </c>
    </row>
    <row r="170" spans="2:17" hidden="1">
      <c r="C170" t="s">
        <v>1428</v>
      </c>
      <c r="D170" t="s">
        <v>1655</v>
      </c>
      <c r="E170" t="s">
        <v>1429</v>
      </c>
      <c r="F170" t="s">
        <v>329</v>
      </c>
      <c r="I170" t="s">
        <v>332</v>
      </c>
      <c r="J170" t="s">
        <v>333</v>
      </c>
      <c r="K170" s="24">
        <v>42794</v>
      </c>
      <c r="M170" s="24">
        <v>42745</v>
      </c>
      <c r="O170" t="s">
        <v>334</v>
      </c>
      <c r="Q170" s="24">
        <v>43281</v>
      </c>
    </row>
    <row r="171" spans="2:17" hidden="1">
      <c r="B171" t="s">
        <v>321</v>
      </c>
      <c r="C171" t="s">
        <v>1656</v>
      </c>
      <c r="D171" t="s">
        <v>1657</v>
      </c>
      <c r="E171" s="47" t="s">
        <v>1657</v>
      </c>
      <c r="F171" t="s">
        <v>358</v>
      </c>
      <c r="I171" t="s">
        <v>1106</v>
      </c>
      <c r="J171" t="s">
        <v>333</v>
      </c>
      <c r="K171" s="24">
        <v>42796</v>
      </c>
      <c r="M171" s="24">
        <v>42748</v>
      </c>
      <c r="O171" t="s">
        <v>334</v>
      </c>
      <c r="Q171" s="24">
        <v>43373</v>
      </c>
    </row>
    <row r="172" spans="2:17" hidden="1">
      <c r="C172" t="s">
        <v>1437</v>
      </c>
      <c r="D172" t="s">
        <v>1658</v>
      </c>
      <c r="E172" t="s">
        <v>1430</v>
      </c>
      <c r="F172" t="s">
        <v>329</v>
      </c>
      <c r="I172" t="s">
        <v>400</v>
      </c>
      <c r="J172" t="s">
        <v>333</v>
      </c>
      <c r="K172" s="24">
        <v>42801</v>
      </c>
      <c r="M172" s="24">
        <v>42752</v>
      </c>
      <c r="O172" t="s">
        <v>334</v>
      </c>
      <c r="Q172" s="24">
        <v>43281</v>
      </c>
    </row>
    <row r="173" spans="2:17" hidden="1">
      <c r="C173" t="s">
        <v>1437</v>
      </c>
      <c r="D173" t="s">
        <v>1659</v>
      </c>
      <c r="E173" t="s">
        <v>1431</v>
      </c>
      <c r="F173" t="s">
        <v>329</v>
      </c>
      <c r="I173" t="s">
        <v>400</v>
      </c>
      <c r="J173" t="s">
        <v>333</v>
      </c>
      <c r="K173" s="24">
        <v>42801</v>
      </c>
      <c r="M173" s="24">
        <v>42752</v>
      </c>
      <c r="O173" t="s">
        <v>334</v>
      </c>
      <c r="Q173" s="24">
        <v>43281</v>
      </c>
    </row>
    <row r="174" spans="2:17" hidden="1">
      <c r="C174" t="s">
        <v>1432</v>
      </c>
      <c r="D174" t="s">
        <v>1660</v>
      </c>
      <c r="E174" t="s">
        <v>1433</v>
      </c>
      <c r="F174" t="s">
        <v>329</v>
      </c>
      <c r="I174" t="s">
        <v>332</v>
      </c>
      <c r="J174" t="s">
        <v>333</v>
      </c>
      <c r="K174" s="24">
        <v>42801</v>
      </c>
      <c r="M174" s="24">
        <v>42773</v>
      </c>
      <c r="O174" t="s">
        <v>334</v>
      </c>
      <c r="Q174" s="24">
        <v>43281</v>
      </c>
    </row>
    <row r="175" spans="2:17" hidden="1">
      <c r="C175" t="s">
        <v>1661</v>
      </c>
      <c r="D175" t="s">
        <v>1662</v>
      </c>
      <c r="E175" s="47" t="s">
        <v>1662</v>
      </c>
      <c r="F175" t="s">
        <v>358</v>
      </c>
      <c r="I175" t="s">
        <v>349</v>
      </c>
      <c r="J175" t="s">
        <v>333</v>
      </c>
      <c r="K175" s="24">
        <v>42625</v>
      </c>
      <c r="M175" s="24">
        <v>42577</v>
      </c>
      <c r="Q175" s="24" t="e">
        <v>#N/A</v>
      </c>
    </row>
    <row r="176" spans="2:17" hidden="1">
      <c r="C176" t="s">
        <v>1663</v>
      </c>
      <c r="D176" t="s">
        <v>1664</v>
      </c>
      <c r="E176" s="47" t="s">
        <v>1664</v>
      </c>
      <c r="F176" t="s">
        <v>358</v>
      </c>
      <c r="I176" t="s">
        <v>349</v>
      </c>
      <c r="J176" t="s">
        <v>333</v>
      </c>
      <c r="K176" s="24">
        <v>42619</v>
      </c>
      <c r="M176" s="24">
        <v>42577</v>
      </c>
      <c r="Q176" s="24" t="e">
        <v>#N/A</v>
      </c>
    </row>
    <row r="177" spans="1:17" hidden="1">
      <c r="C177" t="s">
        <v>1665</v>
      </c>
      <c r="D177" t="s">
        <v>1666</v>
      </c>
      <c r="E177" s="47" t="s">
        <v>1666</v>
      </c>
      <c r="F177" t="s">
        <v>358</v>
      </c>
      <c r="I177" t="s">
        <v>1603</v>
      </c>
      <c r="J177" t="s">
        <v>333</v>
      </c>
      <c r="K177" s="24">
        <v>42652</v>
      </c>
      <c r="M177" s="24">
        <v>42611</v>
      </c>
      <c r="Q177" s="24">
        <v>43039</v>
      </c>
    </row>
    <row r="178" spans="1:17" hidden="1">
      <c r="A178" t="s">
        <v>1667</v>
      </c>
      <c r="B178" t="s">
        <v>321</v>
      </c>
      <c r="C178" t="s">
        <v>1668</v>
      </c>
      <c r="D178" t="s">
        <v>1669</v>
      </c>
      <c r="E178" s="47" t="s">
        <v>1669</v>
      </c>
      <c r="F178" t="s">
        <v>358</v>
      </c>
      <c r="I178" t="s">
        <v>1106</v>
      </c>
      <c r="J178" t="s">
        <v>333</v>
      </c>
      <c r="K178" s="24">
        <v>42753</v>
      </c>
      <c r="M178" s="24">
        <v>42723</v>
      </c>
      <c r="O178" t="s">
        <v>334</v>
      </c>
      <c r="Q178" s="24">
        <v>43281</v>
      </c>
    </row>
    <row r="179" spans="1:17" hidden="1">
      <c r="A179" t="s">
        <v>1670</v>
      </c>
      <c r="C179" t="s">
        <v>1671</v>
      </c>
      <c r="D179" t="s">
        <v>1672</v>
      </c>
      <c r="E179" s="47" t="s">
        <v>1672</v>
      </c>
      <c r="F179" t="s">
        <v>358</v>
      </c>
      <c r="I179" t="s">
        <v>361</v>
      </c>
      <c r="J179" t="s">
        <v>333</v>
      </c>
      <c r="K179" s="24">
        <v>42779</v>
      </c>
      <c r="M179" s="24">
        <v>42698</v>
      </c>
      <c r="O179" t="s">
        <v>350</v>
      </c>
      <c r="Q179" s="24">
        <v>43190</v>
      </c>
    </row>
    <row r="180" spans="1:17" hidden="1">
      <c r="A180" t="s">
        <v>1673</v>
      </c>
      <c r="C180" t="s">
        <v>1674</v>
      </c>
      <c r="D180" t="s">
        <v>1675</v>
      </c>
      <c r="E180" s="47" t="s">
        <v>1675</v>
      </c>
      <c r="F180" t="s">
        <v>358</v>
      </c>
      <c r="I180" t="s">
        <v>361</v>
      </c>
      <c r="J180" t="s">
        <v>333</v>
      </c>
      <c r="K180" s="24">
        <v>42807</v>
      </c>
      <c r="M180" s="24">
        <v>42753</v>
      </c>
      <c r="O180" t="s">
        <v>350</v>
      </c>
      <c r="Q180" s="24">
        <v>43342</v>
      </c>
    </row>
    <row r="181" spans="1:17" hidden="1">
      <c r="C181" t="s">
        <v>1434</v>
      </c>
      <c r="D181" t="s">
        <v>1676</v>
      </c>
      <c r="E181" t="s">
        <v>1435</v>
      </c>
      <c r="F181" t="s">
        <v>329</v>
      </c>
      <c r="I181" t="s">
        <v>354</v>
      </c>
      <c r="J181" t="s">
        <v>333</v>
      </c>
      <c r="K181" s="24">
        <v>42808</v>
      </c>
      <c r="M181" s="24">
        <v>42772</v>
      </c>
      <c r="O181" t="s">
        <v>334</v>
      </c>
      <c r="Q181" s="24">
        <v>43555</v>
      </c>
    </row>
    <row r="182" spans="1:17" hidden="1">
      <c r="C182" t="s">
        <v>1677</v>
      </c>
      <c r="D182" t="s">
        <v>1678</v>
      </c>
      <c r="E182" s="47" t="s">
        <v>1678</v>
      </c>
      <c r="F182" t="s">
        <v>358</v>
      </c>
      <c r="I182" t="s">
        <v>464</v>
      </c>
      <c r="J182" t="s">
        <v>333</v>
      </c>
      <c r="K182" s="24">
        <v>42783</v>
      </c>
      <c r="M182" s="24">
        <v>42741</v>
      </c>
      <c r="Q182" s="24">
        <v>43100</v>
      </c>
    </row>
    <row r="183" spans="1:17" hidden="1">
      <c r="C183" t="s">
        <v>1679</v>
      </c>
      <c r="D183" t="s">
        <v>1680</v>
      </c>
      <c r="E183" s="47" t="s">
        <v>1680</v>
      </c>
      <c r="F183" t="s">
        <v>358</v>
      </c>
      <c r="I183" t="s">
        <v>1681</v>
      </c>
      <c r="J183" t="s">
        <v>333</v>
      </c>
      <c r="K183" s="24">
        <v>42816</v>
      </c>
      <c r="M183" s="24">
        <v>42772</v>
      </c>
      <c r="Q183" s="24">
        <v>43100</v>
      </c>
    </row>
    <row r="184" spans="1:17" hidden="1">
      <c r="A184" t="s">
        <v>1682</v>
      </c>
      <c r="C184" t="s">
        <v>1683</v>
      </c>
      <c r="D184" t="s">
        <v>1684</v>
      </c>
      <c r="E184" s="47" t="s">
        <v>1684</v>
      </c>
      <c r="F184" t="s">
        <v>358</v>
      </c>
      <c r="I184" t="s">
        <v>576</v>
      </c>
      <c r="J184" t="s">
        <v>333</v>
      </c>
      <c r="K184" s="24">
        <v>42793</v>
      </c>
      <c r="M184" s="24">
        <v>42751</v>
      </c>
      <c r="Q184" s="24">
        <v>43100</v>
      </c>
    </row>
    <row r="185" spans="1:17" hidden="1">
      <c r="A185" t="s">
        <v>1682</v>
      </c>
      <c r="C185" t="s">
        <v>1685</v>
      </c>
      <c r="D185" t="s">
        <v>1686</v>
      </c>
      <c r="E185" s="47" t="s">
        <v>1686</v>
      </c>
      <c r="F185" t="s">
        <v>358</v>
      </c>
      <c r="I185" t="s">
        <v>576</v>
      </c>
      <c r="J185" t="s">
        <v>333</v>
      </c>
      <c r="K185" s="24">
        <v>42793</v>
      </c>
      <c r="M185" s="24">
        <v>42751</v>
      </c>
      <c r="O185" t="s">
        <v>350</v>
      </c>
      <c r="Q185" s="24">
        <v>43281</v>
      </c>
    </row>
    <row r="186" spans="1:17" hidden="1">
      <c r="C186" t="s">
        <v>1437</v>
      </c>
      <c r="D186" t="s">
        <v>1687</v>
      </c>
      <c r="E186" t="s">
        <v>1436</v>
      </c>
      <c r="F186" t="s">
        <v>329</v>
      </c>
      <c r="G186" t="s">
        <v>330</v>
      </c>
      <c r="H186" t="s">
        <v>331</v>
      </c>
      <c r="I186" t="s">
        <v>400</v>
      </c>
      <c r="J186" t="s">
        <v>333</v>
      </c>
      <c r="K186" s="24">
        <v>42836</v>
      </c>
      <c r="L186" s="24">
        <v>42836</v>
      </c>
      <c r="M186" s="24">
        <v>42815</v>
      </c>
      <c r="O186" t="s">
        <v>334</v>
      </c>
      <c r="Q186" s="24">
        <v>43373</v>
      </c>
    </row>
    <row r="187" spans="1:17" hidden="1">
      <c r="C187" t="s">
        <v>1437</v>
      </c>
      <c r="D187" t="s">
        <v>1438</v>
      </c>
      <c r="E187" t="s">
        <v>1439</v>
      </c>
      <c r="F187" t="s">
        <v>329</v>
      </c>
      <c r="G187" t="s">
        <v>330</v>
      </c>
      <c r="H187" t="s">
        <v>331</v>
      </c>
      <c r="I187" t="s">
        <v>400</v>
      </c>
      <c r="J187" t="s">
        <v>333</v>
      </c>
      <c r="K187" s="24">
        <v>42836</v>
      </c>
      <c r="L187" s="24">
        <v>42836</v>
      </c>
      <c r="M187" s="24">
        <v>42815</v>
      </c>
      <c r="O187" t="s">
        <v>334</v>
      </c>
      <c r="Q187" s="24">
        <v>43373</v>
      </c>
    </row>
    <row r="188" spans="1:17" hidden="1">
      <c r="A188" t="s">
        <v>1688</v>
      </c>
      <c r="C188" t="s">
        <v>1689</v>
      </c>
      <c r="D188" t="s">
        <v>1690</v>
      </c>
      <c r="E188" t="s">
        <v>1440</v>
      </c>
      <c r="F188" t="s">
        <v>329</v>
      </c>
      <c r="G188" t="s">
        <v>330</v>
      </c>
      <c r="H188" t="s">
        <v>331</v>
      </c>
      <c r="I188" t="s">
        <v>354</v>
      </c>
      <c r="J188" t="s">
        <v>333</v>
      </c>
      <c r="K188" s="24">
        <v>42829</v>
      </c>
      <c r="L188" s="24">
        <v>42829</v>
      </c>
      <c r="M188" s="24">
        <v>42780</v>
      </c>
      <c r="O188" t="s">
        <v>334</v>
      </c>
      <c r="Q188" s="24">
        <v>43251</v>
      </c>
    </row>
    <row r="189" spans="1:17" hidden="1">
      <c r="A189" t="s">
        <v>1691</v>
      </c>
      <c r="C189" t="s">
        <v>1689</v>
      </c>
      <c r="D189" t="s">
        <v>1690</v>
      </c>
      <c r="E189" t="s">
        <v>1441</v>
      </c>
      <c r="F189" t="s">
        <v>329</v>
      </c>
      <c r="G189" t="s">
        <v>330</v>
      </c>
      <c r="H189" t="s">
        <v>331</v>
      </c>
      <c r="I189" t="s">
        <v>354</v>
      </c>
      <c r="J189" t="s">
        <v>333</v>
      </c>
      <c r="K189" s="24">
        <v>42829</v>
      </c>
      <c r="L189" s="24">
        <v>42829</v>
      </c>
      <c r="M189" s="24">
        <v>42780</v>
      </c>
      <c r="O189" t="s">
        <v>334</v>
      </c>
      <c r="Q189" s="24">
        <v>43251</v>
      </c>
    </row>
    <row r="190" spans="1:17" hidden="1">
      <c r="A190" t="s">
        <v>1692</v>
      </c>
      <c r="C190" t="s">
        <v>1693</v>
      </c>
      <c r="D190" t="s">
        <v>1694</v>
      </c>
      <c r="E190" s="47" t="s">
        <v>1694</v>
      </c>
      <c r="F190" t="s">
        <v>358</v>
      </c>
      <c r="G190" t="s">
        <v>359</v>
      </c>
      <c r="H190" t="s">
        <v>360</v>
      </c>
      <c r="I190" t="s">
        <v>464</v>
      </c>
      <c r="J190" t="s">
        <v>333</v>
      </c>
      <c r="K190" s="24">
        <v>42846</v>
      </c>
      <c r="M190" s="24">
        <v>42786</v>
      </c>
      <c r="O190" t="s">
        <v>350</v>
      </c>
      <c r="Q190" s="24">
        <v>43100</v>
      </c>
    </row>
    <row r="191" spans="1:17" hidden="1">
      <c r="A191" t="s">
        <v>1692</v>
      </c>
      <c r="C191" t="s">
        <v>1695</v>
      </c>
      <c r="D191" t="s">
        <v>1696</v>
      </c>
      <c r="E191" s="47" t="s">
        <v>1696</v>
      </c>
      <c r="F191" t="s">
        <v>358</v>
      </c>
      <c r="G191" t="s">
        <v>359</v>
      </c>
      <c r="H191" t="s">
        <v>360</v>
      </c>
      <c r="I191" t="s">
        <v>464</v>
      </c>
      <c r="J191" t="s">
        <v>333</v>
      </c>
      <c r="K191" s="24">
        <v>42831</v>
      </c>
      <c r="M191" s="24">
        <v>42786</v>
      </c>
      <c r="O191" t="s">
        <v>350</v>
      </c>
      <c r="Q191" s="24">
        <v>43100</v>
      </c>
    </row>
    <row r="192" spans="1:17" hidden="1">
      <c r="A192" t="s">
        <v>1692</v>
      </c>
      <c r="C192" t="s">
        <v>1697</v>
      </c>
      <c r="D192" t="s">
        <v>1698</v>
      </c>
      <c r="E192" s="47" t="s">
        <v>1698</v>
      </c>
      <c r="F192" t="s">
        <v>358</v>
      </c>
      <c r="G192" t="s">
        <v>359</v>
      </c>
      <c r="H192" t="s">
        <v>360</v>
      </c>
      <c r="I192" t="s">
        <v>464</v>
      </c>
      <c r="J192" t="s">
        <v>333</v>
      </c>
      <c r="K192" s="24">
        <v>42831</v>
      </c>
      <c r="M192" s="24">
        <v>42786</v>
      </c>
      <c r="O192" t="s">
        <v>350</v>
      </c>
      <c r="Q192" s="24">
        <v>43281</v>
      </c>
    </row>
    <row r="193" spans="1:17" hidden="1">
      <c r="A193" t="s">
        <v>1692</v>
      </c>
      <c r="C193" t="s">
        <v>1699</v>
      </c>
      <c r="D193" t="s">
        <v>1700</v>
      </c>
      <c r="E193" s="47" t="s">
        <v>1700</v>
      </c>
      <c r="F193" t="s">
        <v>358</v>
      </c>
      <c r="G193" t="s">
        <v>359</v>
      </c>
      <c r="H193" t="s">
        <v>360</v>
      </c>
      <c r="I193" t="s">
        <v>464</v>
      </c>
      <c r="J193" t="s">
        <v>333</v>
      </c>
      <c r="K193" s="24">
        <v>42860</v>
      </c>
      <c r="M193" s="24">
        <v>42788</v>
      </c>
      <c r="O193" t="s">
        <v>350</v>
      </c>
      <c r="Q193" s="24">
        <v>43100</v>
      </c>
    </row>
    <row r="194" spans="1:17" hidden="1">
      <c r="A194" t="s">
        <v>1667</v>
      </c>
      <c r="C194" t="s">
        <v>1701</v>
      </c>
      <c r="D194" t="s">
        <v>1702</v>
      </c>
      <c r="E194" s="47" t="s">
        <v>1702</v>
      </c>
      <c r="F194" t="s">
        <v>358</v>
      </c>
      <c r="G194" t="s">
        <v>347</v>
      </c>
      <c r="H194" t="s">
        <v>360</v>
      </c>
      <c r="I194" t="s">
        <v>1106</v>
      </c>
      <c r="J194" t="s">
        <v>333</v>
      </c>
      <c r="K194" s="24">
        <v>42882</v>
      </c>
      <c r="L194" s="24">
        <v>42882</v>
      </c>
      <c r="M194" s="24">
        <v>42851</v>
      </c>
      <c r="O194" t="s">
        <v>334</v>
      </c>
      <c r="Q194" s="24">
        <v>43281</v>
      </c>
    </row>
    <row r="195" spans="1:17" hidden="1">
      <c r="C195" t="s">
        <v>1703</v>
      </c>
      <c r="D195" t="s">
        <v>1704</v>
      </c>
      <c r="E195" s="47" t="s">
        <v>1704</v>
      </c>
      <c r="F195" t="s">
        <v>358</v>
      </c>
      <c r="G195" t="s">
        <v>347</v>
      </c>
      <c r="H195" t="s">
        <v>360</v>
      </c>
      <c r="I195" t="s">
        <v>1681</v>
      </c>
      <c r="J195" t="s">
        <v>333</v>
      </c>
      <c r="K195" s="24">
        <v>42830</v>
      </c>
      <c r="M195" s="24">
        <v>42784</v>
      </c>
      <c r="O195" t="s">
        <v>350</v>
      </c>
      <c r="Q195" s="24">
        <v>43281</v>
      </c>
    </row>
    <row r="196" spans="1:17" hidden="1">
      <c r="C196" t="s">
        <v>1705</v>
      </c>
      <c r="D196" t="s">
        <v>1706</v>
      </c>
      <c r="E196" s="47" t="s">
        <v>1706</v>
      </c>
      <c r="F196" t="s">
        <v>358</v>
      </c>
      <c r="G196" t="s">
        <v>359</v>
      </c>
      <c r="H196" t="s">
        <v>360</v>
      </c>
      <c r="I196" t="s">
        <v>1681</v>
      </c>
      <c r="J196" t="s">
        <v>333</v>
      </c>
      <c r="K196" s="24">
        <v>42830</v>
      </c>
      <c r="M196" s="24">
        <v>42784</v>
      </c>
      <c r="O196" t="s">
        <v>350</v>
      </c>
      <c r="Q196" s="24">
        <v>43281</v>
      </c>
    </row>
    <row r="197" spans="1:17" hidden="1">
      <c r="C197" t="s">
        <v>1707</v>
      </c>
      <c r="D197" t="s">
        <v>1708</v>
      </c>
      <c r="E197" s="47" t="s">
        <v>1708</v>
      </c>
      <c r="F197" t="s">
        <v>358</v>
      </c>
      <c r="G197" t="s">
        <v>359</v>
      </c>
      <c r="H197" t="s">
        <v>360</v>
      </c>
      <c r="I197" t="s">
        <v>464</v>
      </c>
      <c r="J197" t="s">
        <v>333</v>
      </c>
      <c r="K197" s="24">
        <v>42846</v>
      </c>
      <c r="M197" s="24">
        <v>42786</v>
      </c>
      <c r="O197" t="s">
        <v>350</v>
      </c>
      <c r="Q197" s="24">
        <v>43100</v>
      </c>
    </row>
    <row r="198" spans="1:17" hidden="1">
      <c r="A198" t="s">
        <v>1709</v>
      </c>
      <c r="C198" t="s">
        <v>1710</v>
      </c>
      <c r="D198" t="s">
        <v>1711</v>
      </c>
      <c r="E198" s="47" t="s">
        <v>1711</v>
      </c>
      <c r="F198" t="s">
        <v>358</v>
      </c>
      <c r="G198" t="s">
        <v>359</v>
      </c>
      <c r="H198" t="s">
        <v>360</v>
      </c>
      <c r="I198" t="s">
        <v>448</v>
      </c>
      <c r="J198" t="s">
        <v>333</v>
      </c>
      <c r="K198" s="24">
        <v>42962</v>
      </c>
      <c r="M198" s="24">
        <v>42920</v>
      </c>
      <c r="O198" t="s">
        <v>350</v>
      </c>
      <c r="Q198" s="24">
        <v>43281</v>
      </c>
    </row>
    <row r="199" spans="1:17" hidden="1">
      <c r="C199" t="s">
        <v>1442</v>
      </c>
      <c r="D199" t="s">
        <v>1712</v>
      </c>
      <c r="E199" t="s">
        <v>1443</v>
      </c>
      <c r="F199" t="s">
        <v>329</v>
      </c>
      <c r="G199" t="s">
        <v>330</v>
      </c>
      <c r="H199" t="s">
        <v>331</v>
      </c>
      <c r="I199" t="s">
        <v>532</v>
      </c>
      <c r="J199" t="s">
        <v>333</v>
      </c>
      <c r="K199" s="24">
        <v>42829</v>
      </c>
      <c r="L199" s="24">
        <v>42829</v>
      </c>
      <c r="M199" s="24">
        <v>42794</v>
      </c>
      <c r="O199" t="s">
        <v>334</v>
      </c>
      <c r="Q199" s="24">
        <v>43524</v>
      </c>
    </row>
    <row r="200" spans="1:17" hidden="1">
      <c r="C200" t="s">
        <v>1713</v>
      </c>
      <c r="D200" t="s">
        <v>1714</v>
      </c>
      <c r="E200" s="47" t="s">
        <v>1714</v>
      </c>
      <c r="F200" t="s">
        <v>358</v>
      </c>
      <c r="G200" t="s">
        <v>347</v>
      </c>
      <c r="H200" t="s">
        <v>360</v>
      </c>
      <c r="I200" t="s">
        <v>1106</v>
      </c>
      <c r="J200" t="s">
        <v>333</v>
      </c>
      <c r="K200" s="24">
        <v>42852</v>
      </c>
      <c r="L200" s="24">
        <v>42852</v>
      </c>
      <c r="M200" s="24">
        <v>42808</v>
      </c>
      <c r="O200" t="s">
        <v>334</v>
      </c>
      <c r="Q200" s="24">
        <v>43190</v>
      </c>
    </row>
    <row r="201" spans="1:17" hidden="1">
      <c r="A201" t="s">
        <v>1715</v>
      </c>
      <c r="C201" t="s">
        <v>1716</v>
      </c>
      <c r="D201" t="s">
        <v>1717</v>
      </c>
      <c r="E201" s="47" t="s">
        <v>1717</v>
      </c>
      <c r="F201" t="s">
        <v>358</v>
      </c>
      <c r="G201" t="s">
        <v>359</v>
      </c>
      <c r="H201" t="s">
        <v>360</v>
      </c>
      <c r="I201" t="s">
        <v>457</v>
      </c>
      <c r="J201" t="s">
        <v>333</v>
      </c>
      <c r="K201" s="24">
        <v>42837</v>
      </c>
      <c r="M201" s="24">
        <v>42790</v>
      </c>
      <c r="O201" t="s">
        <v>350</v>
      </c>
      <c r="Q201" s="24">
        <v>43281</v>
      </c>
    </row>
    <row r="202" spans="1:17" hidden="1">
      <c r="A202" t="s">
        <v>1715</v>
      </c>
      <c r="C202" t="s">
        <v>1718</v>
      </c>
      <c r="D202" t="s">
        <v>1719</v>
      </c>
      <c r="E202" s="47" t="s">
        <v>1719</v>
      </c>
      <c r="F202" t="s">
        <v>358</v>
      </c>
      <c r="G202" t="s">
        <v>359</v>
      </c>
      <c r="H202" t="s">
        <v>360</v>
      </c>
      <c r="I202" t="s">
        <v>457</v>
      </c>
      <c r="J202" t="s">
        <v>333</v>
      </c>
      <c r="K202" s="24">
        <v>42853</v>
      </c>
      <c r="M202" s="24">
        <v>42790</v>
      </c>
      <c r="O202" t="s">
        <v>350</v>
      </c>
      <c r="Q202" s="24">
        <v>43281</v>
      </c>
    </row>
    <row r="203" spans="1:17" hidden="1">
      <c r="A203" t="s">
        <v>1720</v>
      </c>
      <c r="C203" t="s">
        <v>1721</v>
      </c>
      <c r="D203" t="s">
        <v>1722</v>
      </c>
      <c r="E203" s="47" t="s">
        <v>1722</v>
      </c>
      <c r="F203" t="s">
        <v>358</v>
      </c>
      <c r="G203" t="s">
        <v>359</v>
      </c>
      <c r="H203" t="s">
        <v>360</v>
      </c>
      <c r="I203" t="s">
        <v>457</v>
      </c>
      <c r="J203" t="s">
        <v>333</v>
      </c>
      <c r="K203" s="24">
        <v>42853</v>
      </c>
      <c r="M203" s="24">
        <v>42814</v>
      </c>
      <c r="O203" t="s">
        <v>350</v>
      </c>
      <c r="Q203" s="24">
        <v>43281</v>
      </c>
    </row>
    <row r="204" spans="1:17" hidden="1">
      <c r="A204" t="s">
        <v>1715</v>
      </c>
      <c r="C204" t="s">
        <v>1723</v>
      </c>
      <c r="D204" t="s">
        <v>1724</v>
      </c>
      <c r="E204" s="47" t="s">
        <v>1724</v>
      </c>
      <c r="F204" t="s">
        <v>358</v>
      </c>
      <c r="G204" t="s">
        <v>359</v>
      </c>
      <c r="H204" t="s">
        <v>360</v>
      </c>
      <c r="I204" t="s">
        <v>457</v>
      </c>
      <c r="J204" t="s">
        <v>333</v>
      </c>
      <c r="K204" s="24">
        <v>42839</v>
      </c>
      <c r="M204" s="24">
        <v>42790</v>
      </c>
      <c r="O204" t="s">
        <v>350</v>
      </c>
      <c r="Q204" s="24">
        <v>43373</v>
      </c>
    </row>
    <row r="205" spans="1:17" hidden="1">
      <c r="A205" t="s">
        <v>1715</v>
      </c>
      <c r="C205" t="s">
        <v>1725</v>
      </c>
      <c r="D205" t="s">
        <v>1726</v>
      </c>
      <c r="E205" s="47" t="s">
        <v>1726</v>
      </c>
      <c r="F205" t="s">
        <v>358</v>
      </c>
      <c r="G205" t="s">
        <v>359</v>
      </c>
      <c r="H205" t="s">
        <v>360</v>
      </c>
      <c r="I205" t="s">
        <v>457</v>
      </c>
      <c r="J205" t="s">
        <v>333</v>
      </c>
      <c r="K205" s="24">
        <v>42853</v>
      </c>
      <c r="M205" s="24">
        <v>42807</v>
      </c>
      <c r="O205" t="s">
        <v>350</v>
      </c>
      <c r="Q205" s="24">
        <v>43373</v>
      </c>
    </row>
    <row r="206" spans="1:17" hidden="1">
      <c r="A206" t="s">
        <v>1715</v>
      </c>
      <c r="C206" t="s">
        <v>1727</v>
      </c>
      <c r="D206" t="s">
        <v>1728</v>
      </c>
      <c r="E206" s="47" t="s">
        <v>1728</v>
      </c>
      <c r="F206" t="s">
        <v>358</v>
      </c>
      <c r="G206" t="s">
        <v>359</v>
      </c>
      <c r="H206" t="s">
        <v>360</v>
      </c>
      <c r="I206" t="s">
        <v>457</v>
      </c>
      <c r="J206" t="s">
        <v>333</v>
      </c>
      <c r="K206" s="24">
        <v>42850</v>
      </c>
      <c r="M206" s="24">
        <v>42807</v>
      </c>
      <c r="O206" t="s">
        <v>350</v>
      </c>
      <c r="Q206" s="24">
        <v>43281</v>
      </c>
    </row>
    <row r="207" spans="1:17" hidden="1">
      <c r="A207" t="s">
        <v>1715</v>
      </c>
      <c r="C207" t="s">
        <v>1729</v>
      </c>
      <c r="D207" t="s">
        <v>1730</v>
      </c>
      <c r="E207" s="47" t="s">
        <v>1730</v>
      </c>
      <c r="F207" t="s">
        <v>358</v>
      </c>
      <c r="G207" t="s">
        <v>359</v>
      </c>
      <c r="H207" t="s">
        <v>360</v>
      </c>
      <c r="I207" t="s">
        <v>457</v>
      </c>
      <c r="J207" t="s">
        <v>333</v>
      </c>
      <c r="K207" s="24">
        <v>42853</v>
      </c>
      <c r="M207" s="24">
        <v>42807</v>
      </c>
      <c r="O207" t="s">
        <v>350</v>
      </c>
      <c r="Q207" s="24">
        <v>43281</v>
      </c>
    </row>
    <row r="208" spans="1:17" hidden="1">
      <c r="A208" t="s">
        <v>1715</v>
      </c>
      <c r="C208" t="s">
        <v>1731</v>
      </c>
      <c r="D208" t="s">
        <v>1732</v>
      </c>
      <c r="E208" s="47" t="s">
        <v>1732</v>
      </c>
      <c r="F208" t="s">
        <v>358</v>
      </c>
      <c r="G208" t="s">
        <v>359</v>
      </c>
      <c r="H208" t="s">
        <v>360</v>
      </c>
      <c r="I208" t="s">
        <v>457</v>
      </c>
      <c r="J208" t="s">
        <v>333</v>
      </c>
      <c r="K208" s="24">
        <v>42853</v>
      </c>
      <c r="M208" s="24">
        <v>42807</v>
      </c>
      <c r="O208" t="s">
        <v>350</v>
      </c>
      <c r="Q208" s="24">
        <v>43281</v>
      </c>
    </row>
    <row r="209" spans="1:17" hidden="1">
      <c r="A209" t="s">
        <v>1715</v>
      </c>
      <c r="C209" t="s">
        <v>1733</v>
      </c>
      <c r="D209" t="s">
        <v>1734</v>
      </c>
      <c r="E209" s="47" t="s">
        <v>1734</v>
      </c>
      <c r="F209" t="s">
        <v>358</v>
      </c>
      <c r="G209" t="s">
        <v>359</v>
      </c>
      <c r="H209" t="s">
        <v>360</v>
      </c>
      <c r="I209" t="s">
        <v>457</v>
      </c>
      <c r="J209" t="s">
        <v>333</v>
      </c>
      <c r="K209" s="24">
        <v>42853</v>
      </c>
      <c r="M209" s="24">
        <v>42807</v>
      </c>
      <c r="O209" t="s">
        <v>350</v>
      </c>
      <c r="Q209" s="24">
        <v>43281</v>
      </c>
    </row>
    <row r="210" spans="1:17" hidden="1">
      <c r="A210" t="s">
        <v>1735</v>
      </c>
      <c r="C210" t="s">
        <v>1736</v>
      </c>
      <c r="D210" t="s">
        <v>1737</v>
      </c>
      <c r="E210" s="47" t="s">
        <v>1737</v>
      </c>
      <c r="F210" t="s">
        <v>358</v>
      </c>
      <c r="G210" t="s">
        <v>359</v>
      </c>
      <c r="H210" t="s">
        <v>360</v>
      </c>
      <c r="I210" t="s">
        <v>361</v>
      </c>
      <c r="J210" t="s">
        <v>333</v>
      </c>
      <c r="K210" s="24">
        <v>42881</v>
      </c>
      <c r="M210" s="24">
        <v>42824</v>
      </c>
      <c r="O210" t="s">
        <v>350</v>
      </c>
      <c r="Q210" s="24">
        <v>43281</v>
      </c>
    </row>
    <row r="211" spans="1:17" hidden="1">
      <c r="A211" t="s">
        <v>1735</v>
      </c>
      <c r="C211" t="s">
        <v>1738</v>
      </c>
      <c r="D211" t="s">
        <v>1739</v>
      </c>
      <c r="E211" s="47" t="s">
        <v>1739</v>
      </c>
      <c r="F211" t="s">
        <v>358</v>
      </c>
      <c r="G211" t="s">
        <v>359</v>
      </c>
      <c r="H211" t="s">
        <v>360</v>
      </c>
      <c r="I211" t="s">
        <v>361</v>
      </c>
      <c r="J211" t="s">
        <v>333</v>
      </c>
      <c r="K211" s="24">
        <v>42867</v>
      </c>
      <c r="M211" s="24">
        <v>42824</v>
      </c>
      <c r="O211" t="s">
        <v>350</v>
      </c>
      <c r="Q211" s="24">
        <v>43281</v>
      </c>
    </row>
    <row r="212" spans="1:17" hidden="1">
      <c r="A212" t="s">
        <v>1735</v>
      </c>
      <c r="C212" t="s">
        <v>1740</v>
      </c>
      <c r="D212" t="s">
        <v>1741</v>
      </c>
      <c r="E212" s="47" t="s">
        <v>1741</v>
      </c>
      <c r="F212" t="s">
        <v>358</v>
      </c>
      <c r="G212" t="s">
        <v>359</v>
      </c>
      <c r="H212" t="s">
        <v>360</v>
      </c>
      <c r="I212" t="s">
        <v>361</v>
      </c>
      <c r="J212" t="s">
        <v>333</v>
      </c>
      <c r="K212" s="24">
        <v>42871</v>
      </c>
      <c r="M212" s="24">
        <v>42817</v>
      </c>
      <c r="O212" t="s">
        <v>350</v>
      </c>
      <c r="Q212" s="24">
        <v>43281</v>
      </c>
    </row>
    <row r="213" spans="1:17" hidden="1">
      <c r="A213" t="s">
        <v>1735</v>
      </c>
      <c r="C213" t="s">
        <v>1742</v>
      </c>
      <c r="D213" t="s">
        <v>1743</v>
      </c>
      <c r="E213" s="47" t="s">
        <v>1743</v>
      </c>
      <c r="F213" t="s">
        <v>358</v>
      </c>
      <c r="G213" t="s">
        <v>359</v>
      </c>
      <c r="H213" t="s">
        <v>360</v>
      </c>
      <c r="I213" t="s">
        <v>361</v>
      </c>
      <c r="J213" t="s">
        <v>333</v>
      </c>
      <c r="K213" s="24">
        <v>42871</v>
      </c>
      <c r="M213" s="24">
        <v>42817</v>
      </c>
      <c r="O213" t="s">
        <v>350</v>
      </c>
      <c r="Q213" s="24">
        <v>43281</v>
      </c>
    </row>
    <row r="214" spans="1:17" hidden="1">
      <c r="A214" t="s">
        <v>1735</v>
      </c>
      <c r="C214" t="s">
        <v>1744</v>
      </c>
      <c r="D214" t="s">
        <v>1745</v>
      </c>
      <c r="E214" s="47" t="s">
        <v>1745</v>
      </c>
      <c r="F214" t="s">
        <v>358</v>
      </c>
      <c r="G214" t="s">
        <v>359</v>
      </c>
      <c r="H214" t="s">
        <v>360</v>
      </c>
      <c r="I214" t="s">
        <v>361</v>
      </c>
      <c r="J214" t="s">
        <v>333</v>
      </c>
      <c r="K214" s="24">
        <v>42877</v>
      </c>
      <c r="M214" s="24">
        <v>42824</v>
      </c>
      <c r="O214" t="s">
        <v>350</v>
      </c>
      <c r="Q214" s="24">
        <v>43281</v>
      </c>
    </row>
    <row r="215" spans="1:17" hidden="1">
      <c r="A215" t="s">
        <v>1735</v>
      </c>
      <c r="C215" t="s">
        <v>1746</v>
      </c>
      <c r="D215" t="s">
        <v>1747</v>
      </c>
      <c r="E215" s="47" t="s">
        <v>1747</v>
      </c>
      <c r="F215" t="s">
        <v>358</v>
      </c>
      <c r="G215" t="s">
        <v>359</v>
      </c>
      <c r="H215" t="s">
        <v>360</v>
      </c>
      <c r="I215" t="s">
        <v>361</v>
      </c>
      <c r="J215" t="s">
        <v>333</v>
      </c>
      <c r="K215" s="24">
        <v>42870</v>
      </c>
      <c r="M215" s="24">
        <v>42824</v>
      </c>
      <c r="O215" t="s">
        <v>350</v>
      </c>
      <c r="Q215" s="24">
        <v>43281</v>
      </c>
    </row>
    <row r="216" spans="1:17" hidden="1">
      <c r="A216" t="s">
        <v>1735</v>
      </c>
      <c r="C216" t="s">
        <v>1748</v>
      </c>
      <c r="D216" t="s">
        <v>1749</v>
      </c>
      <c r="E216" s="47" t="s">
        <v>1749</v>
      </c>
      <c r="F216" t="s">
        <v>358</v>
      </c>
      <c r="G216" t="s">
        <v>359</v>
      </c>
      <c r="H216" t="s">
        <v>360</v>
      </c>
      <c r="I216" t="s">
        <v>361</v>
      </c>
      <c r="J216" t="s">
        <v>333</v>
      </c>
      <c r="K216" s="24">
        <v>42873</v>
      </c>
      <c r="M216" s="24">
        <v>42824</v>
      </c>
      <c r="O216" t="s">
        <v>350</v>
      </c>
      <c r="Q216" s="24">
        <v>43281</v>
      </c>
    </row>
    <row r="217" spans="1:17" hidden="1">
      <c r="A217" t="s">
        <v>1735</v>
      </c>
      <c r="C217" t="s">
        <v>1750</v>
      </c>
      <c r="D217" t="s">
        <v>1751</v>
      </c>
      <c r="E217" s="47" t="s">
        <v>1751</v>
      </c>
      <c r="F217" t="s">
        <v>358</v>
      </c>
      <c r="G217" t="s">
        <v>359</v>
      </c>
      <c r="H217" t="s">
        <v>360</v>
      </c>
      <c r="I217" t="s">
        <v>361</v>
      </c>
      <c r="J217" t="s">
        <v>333</v>
      </c>
      <c r="K217" s="24">
        <v>42891</v>
      </c>
      <c r="M217" s="24">
        <v>42817</v>
      </c>
      <c r="O217" t="s">
        <v>350</v>
      </c>
      <c r="Q217" s="24">
        <v>43281</v>
      </c>
    </row>
    <row r="218" spans="1:17" hidden="1">
      <c r="A218" t="s">
        <v>1715</v>
      </c>
      <c r="C218" t="s">
        <v>1752</v>
      </c>
      <c r="D218" t="s">
        <v>1753</v>
      </c>
      <c r="E218" s="47" t="s">
        <v>1753</v>
      </c>
      <c r="F218" t="s">
        <v>358</v>
      </c>
      <c r="G218" t="s">
        <v>359</v>
      </c>
      <c r="H218" t="s">
        <v>360</v>
      </c>
      <c r="I218" t="s">
        <v>457</v>
      </c>
      <c r="J218" t="s">
        <v>333</v>
      </c>
      <c r="K218" s="24">
        <v>42853</v>
      </c>
      <c r="M218" s="24">
        <v>42807</v>
      </c>
      <c r="O218" t="s">
        <v>350</v>
      </c>
      <c r="Q218" s="24">
        <v>43100</v>
      </c>
    </row>
    <row r="219" spans="1:17" hidden="1">
      <c r="C219" t="s">
        <v>344</v>
      </c>
      <c r="D219" t="s">
        <v>345</v>
      </c>
      <c r="E219" s="47" t="s">
        <v>345</v>
      </c>
      <c r="F219" t="s">
        <v>346</v>
      </c>
      <c r="G219" t="s">
        <v>347</v>
      </c>
      <c r="H219" t="s">
        <v>348</v>
      </c>
      <c r="I219" t="s">
        <v>349</v>
      </c>
      <c r="J219" t="s">
        <v>333</v>
      </c>
      <c r="K219" s="24">
        <v>42849</v>
      </c>
      <c r="M219" s="24">
        <v>42807</v>
      </c>
      <c r="O219" t="s">
        <v>350</v>
      </c>
      <c r="Q219" s="24" t="e">
        <v>#N/A</v>
      </c>
    </row>
    <row r="220" spans="1:17" hidden="1">
      <c r="A220" t="s">
        <v>1682</v>
      </c>
      <c r="C220" t="s">
        <v>1754</v>
      </c>
      <c r="D220" t="s">
        <v>1755</v>
      </c>
      <c r="E220" s="47" t="s">
        <v>1755</v>
      </c>
      <c r="F220" t="s">
        <v>358</v>
      </c>
      <c r="G220" t="s">
        <v>359</v>
      </c>
      <c r="H220" t="s">
        <v>360</v>
      </c>
      <c r="I220" t="s">
        <v>448</v>
      </c>
      <c r="J220" t="s">
        <v>333</v>
      </c>
      <c r="K220" s="24">
        <v>42915</v>
      </c>
      <c r="M220" s="24">
        <v>42867</v>
      </c>
      <c r="O220" t="s">
        <v>350</v>
      </c>
      <c r="Q220" s="24">
        <v>43100</v>
      </c>
    </row>
    <row r="221" spans="1:17" hidden="1">
      <c r="A221" t="s">
        <v>1756</v>
      </c>
      <c r="C221" t="s">
        <v>1757</v>
      </c>
      <c r="D221" t="s">
        <v>1758</v>
      </c>
      <c r="E221" s="47" t="s">
        <v>1758</v>
      </c>
      <c r="F221" t="s">
        <v>358</v>
      </c>
      <c r="G221" t="s">
        <v>359</v>
      </c>
      <c r="H221" t="s">
        <v>360</v>
      </c>
      <c r="I221" t="s">
        <v>464</v>
      </c>
      <c r="J221" t="s">
        <v>333</v>
      </c>
      <c r="K221" s="24">
        <v>42936</v>
      </c>
      <c r="M221" s="24">
        <v>42874</v>
      </c>
      <c r="O221" t="s">
        <v>350</v>
      </c>
      <c r="Q221" s="24">
        <v>43100</v>
      </c>
    </row>
    <row r="222" spans="1:17" hidden="1">
      <c r="A222" t="s">
        <v>1667</v>
      </c>
      <c r="C222" t="s">
        <v>1759</v>
      </c>
      <c r="D222" t="s">
        <v>1760</v>
      </c>
      <c r="E222" s="47" t="s">
        <v>1760</v>
      </c>
      <c r="F222" t="s">
        <v>358</v>
      </c>
      <c r="G222" t="s">
        <v>347</v>
      </c>
      <c r="H222" t="s">
        <v>360</v>
      </c>
      <c r="I222" t="s">
        <v>1106</v>
      </c>
      <c r="J222" t="s">
        <v>333</v>
      </c>
      <c r="K222" s="24">
        <v>42895</v>
      </c>
      <c r="L222" s="24">
        <v>42895</v>
      </c>
      <c r="M222" s="24">
        <v>42867</v>
      </c>
      <c r="O222" t="s">
        <v>334</v>
      </c>
      <c r="Q222" s="24">
        <v>43465</v>
      </c>
    </row>
    <row r="223" spans="1:17" hidden="1">
      <c r="A223" t="s">
        <v>1761</v>
      </c>
      <c r="C223" t="s">
        <v>1762</v>
      </c>
      <c r="D223" t="s">
        <v>1763</v>
      </c>
      <c r="E223" s="47" t="s">
        <v>1763</v>
      </c>
      <c r="F223" t="s">
        <v>358</v>
      </c>
      <c r="G223" t="s">
        <v>359</v>
      </c>
      <c r="H223" t="s">
        <v>360</v>
      </c>
      <c r="I223" t="s">
        <v>464</v>
      </c>
      <c r="J223" t="s">
        <v>333</v>
      </c>
      <c r="K223" s="24">
        <v>42929</v>
      </c>
      <c r="M223" s="24">
        <v>42888</v>
      </c>
      <c r="O223" t="s">
        <v>350</v>
      </c>
      <c r="Q223" s="24">
        <v>43465</v>
      </c>
    </row>
    <row r="224" spans="1:17" hidden="1">
      <c r="A224" t="s">
        <v>1761</v>
      </c>
      <c r="C224" t="s">
        <v>1764</v>
      </c>
      <c r="D224" t="s">
        <v>1765</v>
      </c>
      <c r="E224" s="47" t="s">
        <v>1765</v>
      </c>
      <c r="F224" t="s">
        <v>358</v>
      </c>
      <c r="G224" t="s">
        <v>359</v>
      </c>
      <c r="H224" t="s">
        <v>360</v>
      </c>
      <c r="I224" t="s">
        <v>464</v>
      </c>
      <c r="J224" t="s">
        <v>333</v>
      </c>
      <c r="K224" s="24">
        <v>42929</v>
      </c>
      <c r="M224" s="24">
        <v>42888</v>
      </c>
      <c r="O224" t="s">
        <v>350</v>
      </c>
      <c r="Q224" s="24">
        <v>43465</v>
      </c>
    </row>
    <row r="225" spans="1:17" hidden="1">
      <c r="A225" t="s">
        <v>1766</v>
      </c>
      <c r="C225" t="s">
        <v>1767</v>
      </c>
      <c r="D225" t="s">
        <v>1768</v>
      </c>
      <c r="E225" t="s">
        <v>1768</v>
      </c>
      <c r="F225" t="s">
        <v>358</v>
      </c>
      <c r="G225" t="s">
        <v>359</v>
      </c>
      <c r="H225" t="s">
        <v>360</v>
      </c>
      <c r="I225" t="s">
        <v>448</v>
      </c>
      <c r="J225" t="s">
        <v>333</v>
      </c>
      <c r="K225" s="24">
        <v>42978</v>
      </c>
      <c r="M225" s="24">
        <v>42936</v>
      </c>
      <c r="O225" t="s">
        <v>350</v>
      </c>
      <c r="Q225" s="24">
        <v>43555</v>
      </c>
    </row>
    <row r="226" spans="1:17" hidden="1">
      <c r="A226" t="s">
        <v>1709</v>
      </c>
      <c r="C226" t="s">
        <v>1769</v>
      </c>
      <c r="D226" t="s">
        <v>1770</v>
      </c>
      <c r="E226" s="47" t="s">
        <v>1770</v>
      </c>
      <c r="F226" t="s">
        <v>358</v>
      </c>
      <c r="G226" t="s">
        <v>359</v>
      </c>
      <c r="H226" t="s">
        <v>360</v>
      </c>
      <c r="I226" t="s">
        <v>448</v>
      </c>
      <c r="J226" t="s">
        <v>333</v>
      </c>
      <c r="K226" s="24">
        <v>42962</v>
      </c>
      <c r="M226" s="24">
        <v>42920</v>
      </c>
      <c r="O226" t="s">
        <v>350</v>
      </c>
      <c r="Q226" s="24">
        <v>43281</v>
      </c>
    </row>
    <row r="227" spans="1:17" hidden="1">
      <c r="B227" t="s">
        <v>1771</v>
      </c>
      <c r="C227" t="s">
        <v>1772</v>
      </c>
      <c r="D227" t="s">
        <v>1450</v>
      </c>
      <c r="E227" s="47" t="s">
        <v>1450</v>
      </c>
      <c r="F227" t="s">
        <v>358</v>
      </c>
      <c r="G227" t="s">
        <v>347</v>
      </c>
      <c r="H227" t="s">
        <v>360</v>
      </c>
      <c r="I227" t="s">
        <v>361</v>
      </c>
      <c r="J227" t="s">
        <v>333</v>
      </c>
      <c r="K227" s="24">
        <v>42860</v>
      </c>
      <c r="M227" s="24">
        <v>42822</v>
      </c>
      <c r="O227" t="s">
        <v>350</v>
      </c>
      <c r="Q227" s="24" t="e">
        <v>#N/A</v>
      </c>
    </row>
    <row r="228" spans="1:17" hidden="1">
      <c r="A228" t="s">
        <v>1773</v>
      </c>
      <c r="C228" t="s">
        <v>1774</v>
      </c>
      <c r="D228" t="s">
        <v>1775</v>
      </c>
      <c r="E228" s="47" t="s">
        <v>1775</v>
      </c>
      <c r="F228" t="s">
        <v>346</v>
      </c>
      <c r="G228" t="s">
        <v>347</v>
      </c>
      <c r="H228" t="s">
        <v>348</v>
      </c>
      <c r="I228" t="s">
        <v>457</v>
      </c>
      <c r="J228" t="s">
        <v>333</v>
      </c>
      <c r="K228" s="24">
        <v>42880</v>
      </c>
      <c r="M228" s="24">
        <v>42844</v>
      </c>
      <c r="O228" t="s">
        <v>350</v>
      </c>
      <c r="Q228" s="24">
        <v>43554</v>
      </c>
    </row>
    <row r="229" spans="1:17" hidden="1">
      <c r="A229" t="s">
        <v>1776</v>
      </c>
      <c r="C229" t="s">
        <v>1777</v>
      </c>
      <c r="D229" t="s">
        <v>1778</v>
      </c>
      <c r="E229" s="47" t="s">
        <v>1778</v>
      </c>
      <c r="F229" t="s">
        <v>358</v>
      </c>
      <c r="G229" t="s">
        <v>347</v>
      </c>
      <c r="H229" t="s">
        <v>360</v>
      </c>
      <c r="I229" t="s">
        <v>451</v>
      </c>
      <c r="J229" t="s">
        <v>333</v>
      </c>
      <c r="K229" s="24">
        <v>42972</v>
      </c>
      <c r="M229" s="24">
        <v>42933</v>
      </c>
      <c r="O229" t="s">
        <v>350</v>
      </c>
      <c r="Q229" s="24">
        <v>43555</v>
      </c>
    </row>
    <row r="230" spans="1:17" hidden="1">
      <c r="C230" t="s">
        <v>1779</v>
      </c>
      <c r="D230" t="s">
        <v>1780</v>
      </c>
      <c r="E230" s="47" t="s">
        <v>1780</v>
      </c>
      <c r="F230" t="s">
        <v>346</v>
      </c>
      <c r="G230" t="s">
        <v>347</v>
      </c>
      <c r="H230" t="s">
        <v>348</v>
      </c>
      <c r="I230" t="s">
        <v>457</v>
      </c>
      <c r="J230" t="s">
        <v>333</v>
      </c>
      <c r="K230" s="24">
        <v>42915</v>
      </c>
      <c r="M230" s="24">
        <v>42844</v>
      </c>
      <c r="O230" t="s">
        <v>350</v>
      </c>
      <c r="Q230" s="24" t="e">
        <v>#N/A</v>
      </c>
    </row>
    <row r="231" spans="1:17" hidden="1">
      <c r="A231" t="s">
        <v>1781</v>
      </c>
      <c r="C231" t="s">
        <v>1782</v>
      </c>
      <c r="D231" t="s">
        <v>1783</v>
      </c>
      <c r="E231" s="47" t="s">
        <v>1783</v>
      </c>
      <c r="F231" t="s">
        <v>358</v>
      </c>
      <c r="G231" t="s">
        <v>347</v>
      </c>
      <c r="H231" t="s">
        <v>360</v>
      </c>
      <c r="I231" t="s">
        <v>576</v>
      </c>
      <c r="J231" t="s">
        <v>333</v>
      </c>
      <c r="K231" s="24">
        <v>42977</v>
      </c>
      <c r="L231" s="24">
        <v>42977</v>
      </c>
      <c r="M231" s="24">
        <v>42933</v>
      </c>
      <c r="O231" t="s">
        <v>334</v>
      </c>
      <c r="Q231" s="24">
        <v>43465</v>
      </c>
    </row>
    <row r="232" spans="1:17" hidden="1">
      <c r="A232" t="s">
        <v>1784</v>
      </c>
      <c r="C232" t="s">
        <v>1785</v>
      </c>
      <c r="D232" t="s">
        <v>1786</v>
      </c>
      <c r="E232" t="s">
        <v>1786</v>
      </c>
      <c r="F232" t="s">
        <v>358</v>
      </c>
      <c r="G232" t="s">
        <v>347</v>
      </c>
      <c r="H232" t="s">
        <v>360</v>
      </c>
      <c r="I232" t="s">
        <v>576</v>
      </c>
      <c r="J232" t="s">
        <v>333</v>
      </c>
      <c r="K232" s="24">
        <v>43003</v>
      </c>
      <c r="L232" s="24">
        <v>43003</v>
      </c>
      <c r="M232" s="24">
        <v>42961</v>
      </c>
      <c r="O232" t="s">
        <v>334</v>
      </c>
      <c r="Q232" s="24">
        <v>43465</v>
      </c>
    </row>
    <row r="233" spans="1:17" hidden="1">
      <c r="A233" t="s">
        <v>1787</v>
      </c>
      <c r="C233" t="s">
        <v>1788</v>
      </c>
      <c r="D233" t="s">
        <v>1789</v>
      </c>
      <c r="E233" s="47" t="s">
        <v>1789</v>
      </c>
      <c r="F233" t="s">
        <v>358</v>
      </c>
      <c r="G233" t="s">
        <v>359</v>
      </c>
      <c r="H233" t="s">
        <v>360</v>
      </c>
      <c r="I233" t="s">
        <v>448</v>
      </c>
      <c r="J233" t="s">
        <v>333</v>
      </c>
      <c r="K233" s="24">
        <v>42975</v>
      </c>
      <c r="M233" s="24">
        <v>42940</v>
      </c>
      <c r="O233" t="s">
        <v>350</v>
      </c>
      <c r="Q233" s="24">
        <v>43281</v>
      </c>
    </row>
    <row r="234" spans="1:17" hidden="1">
      <c r="A234" t="s">
        <v>1790</v>
      </c>
      <c r="C234" t="s">
        <v>1791</v>
      </c>
      <c r="D234" t="s">
        <v>1792</v>
      </c>
      <c r="E234" s="47" t="s">
        <v>1792</v>
      </c>
      <c r="F234" t="s">
        <v>358</v>
      </c>
      <c r="G234" t="s">
        <v>359</v>
      </c>
      <c r="H234" t="s">
        <v>360</v>
      </c>
      <c r="I234" t="s">
        <v>448</v>
      </c>
      <c r="J234" t="s">
        <v>333</v>
      </c>
      <c r="K234" s="24">
        <v>42975</v>
      </c>
      <c r="M234" s="24">
        <v>42940</v>
      </c>
      <c r="O234" t="s">
        <v>350</v>
      </c>
      <c r="Q234" s="24">
        <v>43281</v>
      </c>
    </row>
    <row r="235" spans="1:17" hidden="1">
      <c r="A235" t="s">
        <v>1790</v>
      </c>
      <c r="C235" t="s">
        <v>1793</v>
      </c>
      <c r="D235" t="s">
        <v>1794</v>
      </c>
      <c r="E235" t="s">
        <v>1794</v>
      </c>
      <c r="F235" t="s">
        <v>358</v>
      </c>
      <c r="G235" t="s">
        <v>359</v>
      </c>
      <c r="H235" t="s">
        <v>360</v>
      </c>
      <c r="I235" t="s">
        <v>464</v>
      </c>
      <c r="J235" t="s">
        <v>333</v>
      </c>
      <c r="K235" s="24">
        <v>42982</v>
      </c>
      <c r="M235" s="24">
        <v>42940</v>
      </c>
      <c r="O235" t="s">
        <v>350</v>
      </c>
      <c r="Q235" s="24">
        <v>43281</v>
      </c>
    </row>
    <row r="236" spans="1:17" hidden="1">
      <c r="A236" t="s">
        <v>1795</v>
      </c>
      <c r="C236" t="s">
        <v>1796</v>
      </c>
      <c r="D236" t="s">
        <v>1797</v>
      </c>
      <c r="E236" t="s">
        <v>1797</v>
      </c>
      <c r="F236" t="s">
        <v>358</v>
      </c>
      <c r="G236" t="s">
        <v>359</v>
      </c>
      <c r="H236" t="s">
        <v>360</v>
      </c>
      <c r="I236" t="s">
        <v>451</v>
      </c>
      <c r="J236" t="s">
        <v>333</v>
      </c>
      <c r="K236" s="24">
        <v>42990</v>
      </c>
      <c r="M236" s="24">
        <v>42933</v>
      </c>
      <c r="O236" t="s">
        <v>350</v>
      </c>
      <c r="Q236" s="24">
        <v>43281</v>
      </c>
    </row>
    <row r="237" spans="1:17" hidden="1">
      <c r="A237" t="s">
        <v>1795</v>
      </c>
      <c r="B237" t="s">
        <v>1798</v>
      </c>
      <c r="C237" t="s">
        <v>1799</v>
      </c>
      <c r="D237" t="s">
        <v>1800</v>
      </c>
      <c r="E237" t="s">
        <v>1800</v>
      </c>
      <c r="F237" t="s">
        <v>358</v>
      </c>
      <c r="G237" t="s">
        <v>359</v>
      </c>
      <c r="H237" t="s">
        <v>360</v>
      </c>
      <c r="I237" t="s">
        <v>451</v>
      </c>
      <c r="J237" t="s">
        <v>333</v>
      </c>
      <c r="K237" s="24">
        <v>42972</v>
      </c>
      <c r="M237" s="24">
        <v>42933</v>
      </c>
      <c r="O237" t="s">
        <v>350</v>
      </c>
      <c r="Q237" s="24">
        <v>43281</v>
      </c>
    </row>
    <row r="238" spans="1:17" hidden="1">
      <c r="A238" t="s">
        <v>1795</v>
      </c>
      <c r="C238" t="s">
        <v>1801</v>
      </c>
      <c r="D238" t="s">
        <v>1802</v>
      </c>
      <c r="E238" t="s">
        <v>1802</v>
      </c>
      <c r="F238" t="s">
        <v>358</v>
      </c>
      <c r="G238" t="s">
        <v>359</v>
      </c>
      <c r="H238" t="s">
        <v>360</v>
      </c>
      <c r="I238" t="s">
        <v>451</v>
      </c>
      <c r="J238" t="s">
        <v>333</v>
      </c>
      <c r="K238" s="24">
        <v>42972</v>
      </c>
      <c r="M238" s="24">
        <v>42933</v>
      </c>
      <c r="O238" t="s">
        <v>350</v>
      </c>
      <c r="Q238" s="24">
        <v>43281</v>
      </c>
    </row>
    <row r="239" spans="1:17" hidden="1">
      <c r="A239" t="s">
        <v>1795</v>
      </c>
      <c r="C239" t="s">
        <v>1803</v>
      </c>
      <c r="D239" t="s">
        <v>1804</v>
      </c>
      <c r="E239" t="s">
        <v>1804</v>
      </c>
      <c r="F239" t="s">
        <v>358</v>
      </c>
      <c r="G239" t="s">
        <v>359</v>
      </c>
      <c r="H239" t="s">
        <v>360</v>
      </c>
      <c r="I239" t="s">
        <v>451</v>
      </c>
      <c r="J239" t="s">
        <v>333</v>
      </c>
      <c r="K239" s="24">
        <v>42983</v>
      </c>
      <c r="M239" s="24">
        <v>42933</v>
      </c>
      <c r="O239" t="s">
        <v>350</v>
      </c>
      <c r="Q239" s="24">
        <v>43281</v>
      </c>
    </row>
    <row r="240" spans="1:17" hidden="1">
      <c r="A240" t="s">
        <v>1795</v>
      </c>
      <c r="C240" t="s">
        <v>1805</v>
      </c>
      <c r="D240" t="s">
        <v>1806</v>
      </c>
      <c r="E240" t="s">
        <v>1806</v>
      </c>
      <c r="F240" t="s">
        <v>358</v>
      </c>
      <c r="G240" t="s">
        <v>359</v>
      </c>
      <c r="H240" t="s">
        <v>360</v>
      </c>
      <c r="I240" t="s">
        <v>451</v>
      </c>
      <c r="J240" t="s">
        <v>333</v>
      </c>
      <c r="K240" s="24">
        <v>42983</v>
      </c>
      <c r="M240" s="24">
        <v>42933</v>
      </c>
      <c r="O240" t="s">
        <v>350</v>
      </c>
      <c r="Q240" s="24">
        <v>43373</v>
      </c>
    </row>
    <row r="241" spans="1:17" hidden="1">
      <c r="A241" t="s">
        <v>1807</v>
      </c>
      <c r="C241" t="s">
        <v>1808</v>
      </c>
      <c r="D241" t="s">
        <v>1809</v>
      </c>
      <c r="E241" t="s">
        <v>1444</v>
      </c>
      <c r="F241" t="s">
        <v>329</v>
      </c>
      <c r="G241" t="s">
        <v>330</v>
      </c>
      <c r="H241" t="s">
        <v>331</v>
      </c>
      <c r="I241" t="s">
        <v>354</v>
      </c>
      <c r="J241" t="s">
        <v>333</v>
      </c>
      <c r="K241" s="24">
        <v>43004</v>
      </c>
      <c r="L241" s="24">
        <v>43004</v>
      </c>
      <c r="M241" s="24">
        <v>42969</v>
      </c>
      <c r="O241" t="s">
        <v>334</v>
      </c>
      <c r="Q241" s="24">
        <v>43524</v>
      </c>
    </row>
    <row r="242" spans="1:17" hidden="1">
      <c r="A242" t="s">
        <v>1810</v>
      </c>
      <c r="C242" t="s">
        <v>1811</v>
      </c>
      <c r="D242" t="s">
        <v>1812</v>
      </c>
      <c r="E242" t="s">
        <v>1445</v>
      </c>
      <c r="F242" t="s">
        <v>358</v>
      </c>
      <c r="G242" t="s">
        <v>359</v>
      </c>
      <c r="H242" t="s">
        <v>360</v>
      </c>
      <c r="I242" t="s">
        <v>464</v>
      </c>
      <c r="J242" t="s">
        <v>333</v>
      </c>
      <c r="K242" s="24">
        <v>43007</v>
      </c>
      <c r="M242" s="24">
        <v>42985</v>
      </c>
      <c r="O242" t="s">
        <v>350</v>
      </c>
      <c r="Q242" s="24">
        <v>43465</v>
      </c>
    </row>
    <row r="243" spans="1:17" hidden="1">
      <c r="A243" t="s">
        <v>1810</v>
      </c>
      <c r="C243" t="s">
        <v>1813</v>
      </c>
      <c r="D243" t="s">
        <v>1814</v>
      </c>
      <c r="E243" s="47" t="s">
        <v>1814</v>
      </c>
      <c r="F243" t="s">
        <v>358</v>
      </c>
      <c r="G243" t="s">
        <v>359</v>
      </c>
      <c r="H243" t="s">
        <v>360</v>
      </c>
      <c r="I243" t="s">
        <v>464</v>
      </c>
      <c r="J243" t="s">
        <v>333</v>
      </c>
      <c r="K243" s="24">
        <v>42989</v>
      </c>
      <c r="M243" s="24">
        <v>42951</v>
      </c>
      <c r="O243" t="s">
        <v>350</v>
      </c>
      <c r="Q243" s="24">
        <v>43465</v>
      </c>
    </row>
    <row r="244" spans="1:17" hidden="1">
      <c r="A244" t="s">
        <v>1815</v>
      </c>
      <c r="C244" t="s">
        <v>1816</v>
      </c>
      <c r="D244" t="s">
        <v>1817</v>
      </c>
      <c r="E244" s="47" t="s">
        <v>1817</v>
      </c>
      <c r="F244" t="s">
        <v>358</v>
      </c>
      <c r="G244" t="s">
        <v>347</v>
      </c>
      <c r="H244" t="s">
        <v>360</v>
      </c>
      <c r="I244" t="s">
        <v>576</v>
      </c>
      <c r="J244" t="s">
        <v>333</v>
      </c>
      <c r="K244" s="24">
        <v>42963</v>
      </c>
      <c r="M244" s="24">
        <v>42919</v>
      </c>
      <c r="O244" t="s">
        <v>350</v>
      </c>
      <c r="Q244" s="24">
        <v>43281</v>
      </c>
    </row>
    <row r="245" spans="1:17" hidden="1">
      <c r="A245" t="s">
        <v>1818</v>
      </c>
      <c r="C245" t="s">
        <v>1819</v>
      </c>
      <c r="D245" t="s">
        <v>1820</v>
      </c>
      <c r="E245" s="47" t="s">
        <v>1820</v>
      </c>
      <c r="F245" t="s">
        <v>358</v>
      </c>
      <c r="G245" t="s">
        <v>347</v>
      </c>
      <c r="H245" t="s">
        <v>360</v>
      </c>
      <c r="I245" t="s">
        <v>451</v>
      </c>
      <c r="J245" t="s">
        <v>333</v>
      </c>
      <c r="K245" s="24">
        <v>42965</v>
      </c>
      <c r="M245" s="24">
        <v>42928</v>
      </c>
      <c r="O245" t="s">
        <v>350</v>
      </c>
      <c r="Q245" s="24">
        <v>43465</v>
      </c>
    </row>
    <row r="246" spans="1:17" hidden="1">
      <c r="A246" t="s">
        <v>1821</v>
      </c>
      <c r="C246" t="s">
        <v>1822</v>
      </c>
      <c r="D246" t="s">
        <v>1823</v>
      </c>
      <c r="E246" s="47" t="s">
        <v>1823</v>
      </c>
      <c r="F246" t="s">
        <v>358</v>
      </c>
      <c r="G246" t="s">
        <v>359</v>
      </c>
      <c r="H246" t="s">
        <v>360</v>
      </c>
      <c r="I246" t="s">
        <v>451</v>
      </c>
      <c r="J246" t="s">
        <v>333</v>
      </c>
      <c r="K246" s="24">
        <v>42965</v>
      </c>
      <c r="M246" s="24">
        <v>42928</v>
      </c>
      <c r="O246" t="s">
        <v>350</v>
      </c>
      <c r="Q246" s="24">
        <v>43281</v>
      </c>
    </row>
    <row r="247" spans="1:17" hidden="1">
      <c r="A247" t="s">
        <v>1824</v>
      </c>
      <c r="C247" t="s">
        <v>1825</v>
      </c>
      <c r="D247" t="s">
        <v>1826</v>
      </c>
      <c r="E247" s="47" t="s">
        <v>1826</v>
      </c>
      <c r="F247" t="s">
        <v>358</v>
      </c>
      <c r="G247" t="s">
        <v>359</v>
      </c>
      <c r="H247" t="s">
        <v>360</v>
      </c>
      <c r="I247" t="s">
        <v>451</v>
      </c>
      <c r="J247" t="s">
        <v>333</v>
      </c>
      <c r="K247" s="24">
        <v>42966</v>
      </c>
      <c r="M247" s="24">
        <v>42928</v>
      </c>
      <c r="O247" t="s">
        <v>350</v>
      </c>
      <c r="Q247" s="24">
        <v>43190</v>
      </c>
    </row>
    <row r="248" spans="1:17" hidden="1">
      <c r="A248" t="s">
        <v>1827</v>
      </c>
      <c r="B248" t="s">
        <v>1828</v>
      </c>
      <c r="C248" t="s">
        <v>1446</v>
      </c>
      <c r="D248" t="s">
        <v>1829</v>
      </c>
      <c r="E248" t="s">
        <v>1447</v>
      </c>
      <c r="F248" t="s">
        <v>329</v>
      </c>
      <c r="G248" t="s">
        <v>330</v>
      </c>
      <c r="H248" t="s">
        <v>331</v>
      </c>
      <c r="I248" t="s">
        <v>339</v>
      </c>
      <c r="J248" t="s">
        <v>333</v>
      </c>
      <c r="K248" s="24">
        <v>43013</v>
      </c>
      <c r="M248" s="24">
        <v>42982</v>
      </c>
      <c r="O248" t="s">
        <v>350</v>
      </c>
      <c r="Q248" s="24">
        <v>43404</v>
      </c>
    </row>
    <row r="249" spans="1:17" hidden="1">
      <c r="A249" t="s">
        <v>1830</v>
      </c>
      <c r="C249" t="s">
        <v>1831</v>
      </c>
      <c r="D249" t="s">
        <v>1832</v>
      </c>
      <c r="E249" s="47" t="s">
        <v>1832</v>
      </c>
      <c r="F249" t="s">
        <v>358</v>
      </c>
      <c r="G249" t="s">
        <v>359</v>
      </c>
      <c r="H249" t="s">
        <v>360</v>
      </c>
      <c r="I249" t="s">
        <v>448</v>
      </c>
      <c r="J249" t="s">
        <v>333</v>
      </c>
      <c r="K249" s="24">
        <v>42991</v>
      </c>
      <c r="M249" s="24">
        <v>42949</v>
      </c>
      <c r="O249" t="s">
        <v>350</v>
      </c>
      <c r="Q249" s="24">
        <v>43281</v>
      </c>
    </row>
    <row r="250" spans="1:17" hidden="1">
      <c r="A250" t="s">
        <v>1833</v>
      </c>
      <c r="C250" t="s">
        <v>1834</v>
      </c>
      <c r="D250" t="s">
        <v>1835</v>
      </c>
      <c r="E250" t="s">
        <v>1835</v>
      </c>
      <c r="F250" t="s">
        <v>346</v>
      </c>
      <c r="G250" t="s">
        <v>347</v>
      </c>
      <c r="H250" t="s">
        <v>348</v>
      </c>
      <c r="I250" t="s">
        <v>487</v>
      </c>
      <c r="J250" t="s">
        <v>333</v>
      </c>
      <c r="K250" s="24">
        <v>43080</v>
      </c>
      <c r="M250" s="24">
        <v>43027</v>
      </c>
      <c r="O250" t="s">
        <v>350</v>
      </c>
      <c r="Q250" s="24">
        <v>43554</v>
      </c>
    </row>
    <row r="251" spans="1:17" hidden="1">
      <c r="A251" t="s">
        <v>1836</v>
      </c>
      <c r="B251" t="s">
        <v>1837</v>
      </c>
      <c r="C251" t="s">
        <v>1838</v>
      </c>
      <c r="D251" t="s">
        <v>1839</v>
      </c>
      <c r="E251" s="47" t="s">
        <v>1839</v>
      </c>
      <c r="F251" t="s">
        <v>358</v>
      </c>
      <c r="G251" t="s">
        <v>359</v>
      </c>
      <c r="H251" t="s">
        <v>360</v>
      </c>
      <c r="I251" t="s">
        <v>361</v>
      </c>
      <c r="J251" t="s">
        <v>333</v>
      </c>
      <c r="K251" s="24">
        <v>42975</v>
      </c>
      <c r="M251" s="24">
        <v>42916</v>
      </c>
      <c r="O251" t="s">
        <v>350</v>
      </c>
      <c r="Q251" s="24">
        <v>43281</v>
      </c>
    </row>
    <row r="252" spans="1:17" hidden="1">
      <c r="A252" t="s">
        <v>1840</v>
      </c>
      <c r="B252" t="s">
        <v>1841</v>
      </c>
      <c r="C252" t="s">
        <v>1842</v>
      </c>
      <c r="D252" t="s">
        <v>1843</v>
      </c>
      <c r="E252" s="47" t="s">
        <v>1843</v>
      </c>
      <c r="F252" t="s">
        <v>358</v>
      </c>
      <c r="G252" t="s">
        <v>359</v>
      </c>
      <c r="H252" t="s">
        <v>360</v>
      </c>
      <c r="I252" t="s">
        <v>451</v>
      </c>
      <c r="J252" t="s">
        <v>333</v>
      </c>
      <c r="K252" s="24">
        <v>42970</v>
      </c>
      <c r="M252" s="24">
        <v>42916</v>
      </c>
      <c r="O252" t="s">
        <v>350</v>
      </c>
      <c r="Q252" s="24">
        <v>43281</v>
      </c>
    </row>
    <row r="253" spans="1:17" hidden="1">
      <c r="A253" t="s">
        <v>1844</v>
      </c>
      <c r="C253" t="s">
        <v>1845</v>
      </c>
      <c r="D253" t="s">
        <v>1846</v>
      </c>
      <c r="E253" t="s">
        <v>1846</v>
      </c>
      <c r="F253" t="s">
        <v>358</v>
      </c>
      <c r="G253" t="s">
        <v>347</v>
      </c>
      <c r="H253" t="s">
        <v>360</v>
      </c>
      <c r="I253" t="s">
        <v>576</v>
      </c>
      <c r="J253" t="s">
        <v>333</v>
      </c>
      <c r="K253" s="24">
        <v>43154</v>
      </c>
      <c r="M253" s="24">
        <v>43115</v>
      </c>
      <c r="O253" t="s">
        <v>350</v>
      </c>
      <c r="Q253" s="24">
        <v>43465</v>
      </c>
    </row>
    <row r="254" spans="1:17" hidden="1">
      <c r="A254" t="s">
        <v>1844</v>
      </c>
      <c r="C254" t="s">
        <v>1847</v>
      </c>
      <c r="D254" t="s">
        <v>1848</v>
      </c>
      <c r="E254" t="s">
        <v>1848</v>
      </c>
      <c r="F254" t="s">
        <v>358</v>
      </c>
      <c r="G254" t="s">
        <v>347</v>
      </c>
      <c r="H254" t="s">
        <v>360</v>
      </c>
      <c r="I254" t="s">
        <v>576</v>
      </c>
      <c r="J254" t="s">
        <v>333</v>
      </c>
      <c r="K254" s="24">
        <v>43154</v>
      </c>
      <c r="M254" s="24">
        <v>43115</v>
      </c>
      <c r="O254" t="s">
        <v>350</v>
      </c>
      <c r="Q254" s="24">
        <v>43465</v>
      </c>
    </row>
    <row r="255" spans="1:17" hidden="1">
      <c r="A255" t="s">
        <v>1849</v>
      </c>
      <c r="C255" t="s">
        <v>1850</v>
      </c>
      <c r="D255" t="s">
        <v>1851</v>
      </c>
      <c r="E255" t="s">
        <v>1851</v>
      </c>
      <c r="F255" t="s">
        <v>358</v>
      </c>
      <c r="G255" t="s">
        <v>359</v>
      </c>
      <c r="H255" t="s">
        <v>360</v>
      </c>
      <c r="I255" t="s">
        <v>464</v>
      </c>
      <c r="J255" t="s">
        <v>333</v>
      </c>
      <c r="K255" s="24">
        <v>43089</v>
      </c>
      <c r="M255" s="24">
        <v>43048</v>
      </c>
      <c r="O255" t="s">
        <v>350</v>
      </c>
      <c r="Q255" s="24">
        <v>43465</v>
      </c>
    </row>
    <row r="256" spans="1:17" hidden="1">
      <c r="A256" t="s">
        <v>1852</v>
      </c>
      <c r="B256" t="s">
        <v>769</v>
      </c>
      <c r="C256" t="s">
        <v>1853</v>
      </c>
      <c r="D256" t="s">
        <v>1854</v>
      </c>
      <c r="E256" t="s">
        <v>1854</v>
      </c>
      <c r="F256" t="s">
        <v>358</v>
      </c>
      <c r="G256" t="s">
        <v>359</v>
      </c>
      <c r="H256" t="s">
        <v>360</v>
      </c>
      <c r="I256" t="s">
        <v>457</v>
      </c>
      <c r="J256" t="s">
        <v>333</v>
      </c>
      <c r="K256" s="24">
        <v>43098</v>
      </c>
      <c r="M256" s="24">
        <v>43062</v>
      </c>
      <c r="O256" t="s">
        <v>350</v>
      </c>
      <c r="Q256" s="24">
        <v>43555</v>
      </c>
    </row>
    <row r="257" spans="1:17" hidden="1">
      <c r="A257" t="s">
        <v>382</v>
      </c>
      <c r="C257" t="s">
        <v>383</v>
      </c>
      <c r="D257" t="s">
        <v>384</v>
      </c>
      <c r="E257" t="s">
        <v>385</v>
      </c>
      <c r="F257" t="s">
        <v>346</v>
      </c>
      <c r="G257" t="s">
        <v>347</v>
      </c>
      <c r="H257" t="s">
        <v>348</v>
      </c>
      <c r="I257" t="s">
        <v>386</v>
      </c>
      <c r="J257" t="s">
        <v>333</v>
      </c>
      <c r="K257" s="24">
        <v>43115</v>
      </c>
      <c r="M257" s="24">
        <v>43084</v>
      </c>
      <c r="N257" s="24">
        <v>43077</v>
      </c>
      <c r="O257" t="s">
        <v>350</v>
      </c>
      <c r="Q257" s="24">
        <v>43465</v>
      </c>
    </row>
    <row r="258" spans="1:17" hidden="1">
      <c r="A258" t="s">
        <v>427</v>
      </c>
      <c r="C258" t="s">
        <v>428</v>
      </c>
      <c r="D258" t="s">
        <v>429</v>
      </c>
      <c r="E258" t="s">
        <v>430</v>
      </c>
      <c r="F258" t="s">
        <v>346</v>
      </c>
      <c r="G258" t="s">
        <v>347</v>
      </c>
      <c r="H258" t="s">
        <v>348</v>
      </c>
      <c r="I258" t="s">
        <v>386</v>
      </c>
      <c r="J258" t="s">
        <v>333</v>
      </c>
      <c r="K258" s="24">
        <v>43143</v>
      </c>
      <c r="M258" s="24">
        <v>43115</v>
      </c>
      <c r="N258" s="24">
        <v>43108</v>
      </c>
      <c r="O258" t="s">
        <v>350</v>
      </c>
      <c r="Q258" s="24">
        <v>43465</v>
      </c>
    </row>
    <row r="259" spans="1:17" hidden="1">
      <c r="A259" t="s">
        <v>427</v>
      </c>
      <c r="C259" t="s">
        <v>442</v>
      </c>
      <c r="D259" t="s">
        <v>443</v>
      </c>
      <c r="E259" t="s">
        <v>444</v>
      </c>
      <c r="F259" t="s">
        <v>346</v>
      </c>
      <c r="G259" t="s">
        <v>347</v>
      </c>
      <c r="H259" t="s">
        <v>348</v>
      </c>
      <c r="I259" t="s">
        <v>386</v>
      </c>
      <c r="J259" t="s">
        <v>333</v>
      </c>
      <c r="K259" s="24">
        <v>43166</v>
      </c>
      <c r="M259" s="24">
        <v>43138</v>
      </c>
      <c r="N259" s="24">
        <v>43131</v>
      </c>
      <c r="O259" t="s">
        <v>350</v>
      </c>
      <c r="Q259" s="24">
        <v>43465</v>
      </c>
    </row>
    <row r="260" spans="1:17">
      <c r="A260" t="s">
        <v>395</v>
      </c>
      <c r="C260" t="s">
        <v>396</v>
      </c>
      <c r="D260" t="s">
        <v>396</v>
      </c>
      <c r="E260" t="s">
        <v>397</v>
      </c>
      <c r="F260" t="s">
        <v>398</v>
      </c>
      <c r="G260" t="s">
        <v>399</v>
      </c>
      <c r="H260" t="s">
        <v>331</v>
      </c>
      <c r="I260" t="s">
        <v>1855</v>
      </c>
      <c r="J260" t="s">
        <v>333</v>
      </c>
      <c r="K260" s="24">
        <v>43133</v>
      </c>
      <c r="M260" s="24">
        <v>43109</v>
      </c>
      <c r="O260" t="s">
        <v>350</v>
      </c>
      <c r="Q260" s="24">
        <v>43465</v>
      </c>
    </row>
    <row r="261" spans="1:17" hidden="1">
      <c r="A261" t="s">
        <v>1856</v>
      </c>
      <c r="B261" t="s">
        <v>1857</v>
      </c>
      <c r="C261" t="s">
        <v>1858</v>
      </c>
      <c r="D261" t="s">
        <v>1859</v>
      </c>
      <c r="E261" t="s">
        <v>1859</v>
      </c>
      <c r="F261" t="s">
        <v>346</v>
      </c>
      <c r="G261" t="s">
        <v>347</v>
      </c>
      <c r="H261" t="s">
        <v>348</v>
      </c>
      <c r="I261" t="s">
        <v>349</v>
      </c>
      <c r="J261" t="s">
        <v>333</v>
      </c>
      <c r="K261" s="24">
        <v>43035</v>
      </c>
      <c r="M261" s="24">
        <v>42979</v>
      </c>
      <c r="O261" t="s">
        <v>350</v>
      </c>
      <c r="Q261" s="24">
        <v>43555</v>
      </c>
    </row>
    <row r="262" spans="1:17" hidden="1">
      <c r="C262" t="s">
        <v>1860</v>
      </c>
      <c r="D262" t="s">
        <v>1861</v>
      </c>
      <c r="E262" t="s">
        <v>1861</v>
      </c>
      <c r="F262" t="s">
        <v>358</v>
      </c>
      <c r="G262" t="s">
        <v>359</v>
      </c>
      <c r="H262" t="s">
        <v>360</v>
      </c>
      <c r="I262" t="s">
        <v>361</v>
      </c>
      <c r="J262" t="s">
        <v>333</v>
      </c>
      <c r="K262" s="24">
        <v>42856</v>
      </c>
      <c r="M262" s="24">
        <v>42856</v>
      </c>
      <c r="O262" t="s">
        <v>350</v>
      </c>
      <c r="Q262" s="24">
        <v>43342</v>
      </c>
    </row>
    <row r="263" spans="1:17" hidden="1">
      <c r="B263" t="s">
        <v>1862</v>
      </c>
      <c r="C263" t="s">
        <v>1863</v>
      </c>
      <c r="D263" t="s">
        <v>1864</v>
      </c>
      <c r="E263" s="47" t="s">
        <v>1864</v>
      </c>
      <c r="F263" t="s">
        <v>358</v>
      </c>
      <c r="G263" t="s">
        <v>359</v>
      </c>
      <c r="H263" t="s">
        <v>360</v>
      </c>
      <c r="I263" t="s">
        <v>361</v>
      </c>
      <c r="J263" t="s">
        <v>333</v>
      </c>
      <c r="K263" s="24" t="s">
        <v>1865</v>
      </c>
      <c r="M263" s="24" t="s">
        <v>557</v>
      </c>
      <c r="O263" t="s">
        <v>350</v>
      </c>
      <c r="Q263" s="24">
        <v>42855</v>
      </c>
    </row>
    <row r="264" spans="1:17" hidden="1">
      <c r="A264" t="s">
        <v>1866</v>
      </c>
      <c r="C264" t="s">
        <v>1867</v>
      </c>
      <c r="D264" t="s">
        <v>1868</v>
      </c>
      <c r="E264" t="s">
        <v>1868</v>
      </c>
      <c r="F264" t="s">
        <v>346</v>
      </c>
      <c r="G264" t="s">
        <v>347</v>
      </c>
      <c r="H264" t="s">
        <v>348</v>
      </c>
      <c r="I264" t="s">
        <v>349</v>
      </c>
      <c r="J264" t="s">
        <v>333</v>
      </c>
      <c r="K264" s="24">
        <v>43094</v>
      </c>
      <c r="M264" s="24">
        <v>43007</v>
      </c>
      <c r="O264" t="s">
        <v>350</v>
      </c>
      <c r="P264" t="s">
        <v>355</v>
      </c>
      <c r="Q264" s="24">
        <v>43646</v>
      </c>
    </row>
    <row r="265" spans="1:17" hidden="1">
      <c r="A265" t="s">
        <v>1448</v>
      </c>
      <c r="B265" t="s">
        <v>1869</v>
      </c>
      <c r="C265" t="s">
        <v>1870</v>
      </c>
      <c r="D265" t="s">
        <v>1871</v>
      </c>
      <c r="E265" s="47" t="s">
        <v>1871</v>
      </c>
      <c r="F265" t="s">
        <v>346</v>
      </c>
      <c r="G265" t="s">
        <v>347</v>
      </c>
      <c r="H265" t="s">
        <v>348</v>
      </c>
      <c r="I265" t="s">
        <v>349</v>
      </c>
      <c r="J265" t="s">
        <v>333</v>
      </c>
      <c r="K265" s="24">
        <v>42850</v>
      </c>
      <c r="M265" s="24">
        <v>42786</v>
      </c>
      <c r="O265" t="s">
        <v>350</v>
      </c>
      <c r="P265" t="s">
        <v>335</v>
      </c>
      <c r="Q265" s="24">
        <v>43646</v>
      </c>
    </row>
    <row r="266" spans="1:17" hidden="1">
      <c r="A266" t="s">
        <v>1872</v>
      </c>
      <c r="C266" t="s">
        <v>1873</v>
      </c>
      <c r="D266" t="s">
        <v>1874</v>
      </c>
      <c r="E266" t="s">
        <v>1874</v>
      </c>
      <c r="F266" t="s">
        <v>346</v>
      </c>
      <c r="G266" t="s">
        <v>347</v>
      </c>
      <c r="H266" t="s">
        <v>348</v>
      </c>
      <c r="I266" t="s">
        <v>349</v>
      </c>
      <c r="J266" t="s">
        <v>333</v>
      </c>
      <c r="K266" s="24">
        <v>43052</v>
      </c>
      <c r="M266" s="24">
        <v>43007</v>
      </c>
      <c r="O266" t="s">
        <v>350</v>
      </c>
      <c r="P266" t="s">
        <v>335</v>
      </c>
      <c r="Q266" s="24">
        <v>43646</v>
      </c>
    </row>
    <row r="267" spans="1:17" hidden="1">
      <c r="A267" t="s">
        <v>1875</v>
      </c>
      <c r="B267" t="s">
        <v>1876</v>
      </c>
      <c r="C267" t="s">
        <v>1877</v>
      </c>
      <c r="D267" t="s">
        <v>1878</v>
      </c>
      <c r="E267" t="s">
        <v>1878</v>
      </c>
      <c r="F267" t="s">
        <v>346</v>
      </c>
      <c r="G267" t="s">
        <v>347</v>
      </c>
      <c r="H267" t="s">
        <v>348</v>
      </c>
      <c r="I267" t="s">
        <v>386</v>
      </c>
      <c r="J267" t="s">
        <v>333</v>
      </c>
      <c r="K267" s="24">
        <v>43126</v>
      </c>
      <c r="M267" s="24">
        <v>42963</v>
      </c>
      <c r="O267" t="s">
        <v>350</v>
      </c>
      <c r="P267" t="s">
        <v>335</v>
      </c>
      <c r="Q267" s="24">
        <v>43646</v>
      </c>
    </row>
    <row r="268" spans="1:17" hidden="1">
      <c r="A268" t="s">
        <v>1879</v>
      </c>
      <c r="C268" t="s">
        <v>1880</v>
      </c>
      <c r="D268" t="s">
        <v>1881</v>
      </c>
      <c r="E268" t="s">
        <v>1881</v>
      </c>
      <c r="F268" t="s">
        <v>346</v>
      </c>
      <c r="G268" t="s">
        <v>347</v>
      </c>
      <c r="H268" t="s">
        <v>348</v>
      </c>
      <c r="I268" t="s">
        <v>386</v>
      </c>
      <c r="J268" t="s">
        <v>333</v>
      </c>
      <c r="K268" s="24">
        <v>43126</v>
      </c>
      <c r="M268" s="24">
        <v>43084</v>
      </c>
      <c r="O268" t="s">
        <v>350</v>
      </c>
      <c r="P268" t="s">
        <v>414</v>
      </c>
      <c r="Q268" s="24">
        <v>43646</v>
      </c>
    </row>
    <row r="269" spans="1:17" hidden="1">
      <c r="A269" t="s">
        <v>1882</v>
      </c>
      <c r="C269" t="s">
        <v>541</v>
      </c>
      <c r="D269" t="s">
        <v>542</v>
      </c>
      <c r="E269" t="s">
        <v>543</v>
      </c>
      <c r="F269" t="s">
        <v>374</v>
      </c>
      <c r="G269" t="s">
        <v>330</v>
      </c>
      <c r="H269" t="s">
        <v>348</v>
      </c>
      <c r="I269" t="s">
        <v>544</v>
      </c>
      <c r="J269" t="s">
        <v>333</v>
      </c>
      <c r="K269" s="24">
        <v>43263</v>
      </c>
      <c r="L269" s="24">
        <v>43263</v>
      </c>
      <c r="M269" s="24">
        <v>43235</v>
      </c>
      <c r="N269" s="24">
        <v>43228</v>
      </c>
      <c r="O269" t="s">
        <v>334</v>
      </c>
      <c r="P269" t="s">
        <v>424</v>
      </c>
      <c r="Q269" s="24">
        <v>43646</v>
      </c>
    </row>
    <row r="270" spans="1:17" hidden="1">
      <c r="A270" t="s">
        <v>1883</v>
      </c>
      <c r="C270" t="s">
        <v>1884</v>
      </c>
      <c r="D270" t="s">
        <v>1885</v>
      </c>
      <c r="E270" t="s">
        <v>1885</v>
      </c>
      <c r="F270" t="s">
        <v>358</v>
      </c>
      <c r="G270" t="s">
        <v>359</v>
      </c>
      <c r="H270" t="s">
        <v>360</v>
      </c>
      <c r="I270" t="s">
        <v>464</v>
      </c>
      <c r="J270" t="s">
        <v>333</v>
      </c>
      <c r="K270" s="24">
        <v>43067</v>
      </c>
      <c r="M270" s="24">
        <v>43008</v>
      </c>
      <c r="O270" t="s">
        <v>350</v>
      </c>
      <c r="P270" t="s">
        <v>392</v>
      </c>
      <c r="Q270" s="24">
        <v>43646</v>
      </c>
    </row>
    <row r="271" spans="1:17" hidden="1">
      <c r="A271" t="s">
        <v>1886</v>
      </c>
      <c r="C271" t="s">
        <v>1887</v>
      </c>
      <c r="D271" t="s">
        <v>1888</v>
      </c>
      <c r="E271" t="s">
        <v>1888</v>
      </c>
      <c r="F271" t="s">
        <v>358</v>
      </c>
      <c r="G271" t="s">
        <v>347</v>
      </c>
      <c r="H271" t="s">
        <v>360</v>
      </c>
      <c r="I271" t="s">
        <v>519</v>
      </c>
      <c r="J271" t="s">
        <v>333</v>
      </c>
      <c r="K271" s="24">
        <v>43168</v>
      </c>
      <c r="M271" s="24">
        <v>43080</v>
      </c>
      <c r="O271" t="s">
        <v>350</v>
      </c>
      <c r="P271" t="s">
        <v>335</v>
      </c>
      <c r="Q271" s="24">
        <v>43646</v>
      </c>
    </row>
    <row r="272" spans="1:17" hidden="1">
      <c r="A272" t="s">
        <v>1889</v>
      </c>
      <c r="C272" t="s">
        <v>1890</v>
      </c>
      <c r="D272" t="s">
        <v>1891</v>
      </c>
      <c r="E272" t="s">
        <v>1891</v>
      </c>
      <c r="F272" t="s">
        <v>358</v>
      </c>
      <c r="G272" t="s">
        <v>359</v>
      </c>
      <c r="H272" t="s">
        <v>360</v>
      </c>
      <c r="I272" t="s">
        <v>457</v>
      </c>
      <c r="J272" t="s">
        <v>333</v>
      </c>
      <c r="K272" s="24">
        <v>43180</v>
      </c>
      <c r="M272" s="24">
        <v>43136</v>
      </c>
      <c r="O272" t="s">
        <v>350</v>
      </c>
      <c r="P272" t="s">
        <v>424</v>
      </c>
      <c r="Q272" s="24">
        <v>43646</v>
      </c>
    </row>
    <row r="273" spans="1:17" hidden="1">
      <c r="A273" t="s">
        <v>1886</v>
      </c>
      <c r="C273" t="s">
        <v>1892</v>
      </c>
      <c r="D273" t="s">
        <v>1893</v>
      </c>
      <c r="E273" t="s">
        <v>1893</v>
      </c>
      <c r="F273" t="s">
        <v>358</v>
      </c>
      <c r="G273" t="s">
        <v>359</v>
      </c>
      <c r="H273" t="s">
        <v>360</v>
      </c>
      <c r="I273" t="s">
        <v>519</v>
      </c>
      <c r="J273" t="s">
        <v>333</v>
      </c>
      <c r="K273" s="24">
        <v>43185</v>
      </c>
      <c r="M273" s="24">
        <v>43080</v>
      </c>
      <c r="O273" t="s">
        <v>350</v>
      </c>
      <c r="P273" t="s">
        <v>355</v>
      </c>
      <c r="Q273" s="24">
        <v>43646</v>
      </c>
    </row>
    <row r="274" spans="1:17" hidden="1">
      <c r="A274" t="s">
        <v>445</v>
      </c>
      <c r="C274" t="s">
        <v>499</v>
      </c>
      <c r="D274" t="s">
        <v>500</v>
      </c>
      <c r="E274" t="s">
        <v>500</v>
      </c>
      <c r="F274" t="s">
        <v>358</v>
      </c>
      <c r="G274" t="s">
        <v>359</v>
      </c>
      <c r="H274" t="s">
        <v>360</v>
      </c>
      <c r="I274" t="s">
        <v>501</v>
      </c>
      <c r="J274" t="s">
        <v>333</v>
      </c>
      <c r="K274" s="24">
        <v>43215</v>
      </c>
      <c r="M274" s="24">
        <v>43172</v>
      </c>
      <c r="O274" t="s">
        <v>350</v>
      </c>
      <c r="P274" t="s">
        <v>392</v>
      </c>
      <c r="Q274" s="24">
        <v>43646</v>
      </c>
    </row>
    <row r="275" spans="1:17" hidden="1">
      <c r="A275" t="s">
        <v>445</v>
      </c>
      <c r="C275" t="s">
        <v>513</v>
      </c>
      <c r="D275" t="s">
        <v>514</v>
      </c>
      <c r="E275" t="s">
        <v>514</v>
      </c>
      <c r="F275" t="s">
        <v>358</v>
      </c>
      <c r="G275" t="s">
        <v>359</v>
      </c>
      <c r="H275" t="s">
        <v>360</v>
      </c>
      <c r="I275" t="s">
        <v>501</v>
      </c>
      <c r="J275" t="s">
        <v>333</v>
      </c>
      <c r="K275" s="24">
        <v>43228</v>
      </c>
      <c r="M275" s="24">
        <v>43159</v>
      </c>
      <c r="O275" t="s">
        <v>350</v>
      </c>
      <c r="P275" t="s">
        <v>414</v>
      </c>
      <c r="Q275" s="24">
        <v>43646</v>
      </c>
    </row>
    <row r="276" spans="1:17" hidden="1">
      <c r="A276" t="s">
        <v>445</v>
      </c>
      <c r="C276" t="s">
        <v>515</v>
      </c>
      <c r="D276" t="s">
        <v>516</v>
      </c>
      <c r="E276" t="s">
        <v>516</v>
      </c>
      <c r="F276" t="s">
        <v>358</v>
      </c>
      <c r="G276" t="s">
        <v>359</v>
      </c>
      <c r="H276" t="s">
        <v>360</v>
      </c>
      <c r="I276" t="s">
        <v>501</v>
      </c>
      <c r="J276" t="s">
        <v>333</v>
      </c>
      <c r="K276" s="24">
        <v>43228</v>
      </c>
      <c r="M276" s="24">
        <v>43159</v>
      </c>
      <c r="O276" t="s">
        <v>350</v>
      </c>
      <c r="P276" t="s">
        <v>392</v>
      </c>
      <c r="Q276" s="24">
        <v>43646</v>
      </c>
    </row>
    <row r="277" spans="1:17" hidden="1">
      <c r="A277" t="s">
        <v>1894</v>
      </c>
      <c r="C277" t="s">
        <v>527</v>
      </c>
      <c r="D277" t="s">
        <v>528</v>
      </c>
      <c r="E277" t="s">
        <v>528</v>
      </c>
      <c r="F277" t="s">
        <v>358</v>
      </c>
      <c r="G277" t="s">
        <v>359</v>
      </c>
      <c r="H277" t="s">
        <v>360</v>
      </c>
      <c r="I277" t="s">
        <v>361</v>
      </c>
      <c r="J277" t="s">
        <v>333</v>
      </c>
      <c r="K277" s="24">
        <v>43255</v>
      </c>
      <c r="M277" s="24">
        <v>43179</v>
      </c>
      <c r="O277" t="s">
        <v>350</v>
      </c>
      <c r="P277" t="s">
        <v>335</v>
      </c>
      <c r="Q277" s="24">
        <v>43646</v>
      </c>
    </row>
    <row r="278" spans="1:17" hidden="1">
      <c r="A278" t="s">
        <v>1895</v>
      </c>
      <c r="C278" t="s">
        <v>533</v>
      </c>
      <c r="D278" t="s">
        <v>534</v>
      </c>
      <c r="E278" t="s">
        <v>534</v>
      </c>
      <c r="F278" t="s">
        <v>358</v>
      </c>
      <c r="G278" t="s">
        <v>359</v>
      </c>
      <c r="H278" t="s">
        <v>360</v>
      </c>
      <c r="I278" t="s">
        <v>361</v>
      </c>
      <c r="J278" t="s">
        <v>333</v>
      </c>
      <c r="K278" s="24">
        <v>43259</v>
      </c>
      <c r="M278" s="24">
        <v>43179</v>
      </c>
      <c r="O278" t="s">
        <v>350</v>
      </c>
      <c r="P278" t="s">
        <v>392</v>
      </c>
      <c r="Q278" s="24">
        <v>43646</v>
      </c>
    </row>
    <row r="279" spans="1:17" hidden="1">
      <c r="A279" t="s">
        <v>1896</v>
      </c>
      <c r="C279" t="s">
        <v>535</v>
      </c>
      <c r="D279" t="s">
        <v>536</v>
      </c>
      <c r="E279" t="s">
        <v>536</v>
      </c>
      <c r="F279" t="s">
        <v>358</v>
      </c>
      <c r="G279" t="s">
        <v>359</v>
      </c>
      <c r="H279" t="s">
        <v>360</v>
      </c>
      <c r="I279" t="s">
        <v>451</v>
      </c>
      <c r="J279" t="s">
        <v>333</v>
      </c>
      <c r="K279" s="24">
        <v>43259</v>
      </c>
      <c r="M279" s="24">
        <v>43187</v>
      </c>
      <c r="N279" s="24">
        <v>43180</v>
      </c>
      <c r="O279" t="s">
        <v>350</v>
      </c>
      <c r="P279" t="s">
        <v>355</v>
      </c>
      <c r="Q279" s="24">
        <v>43646</v>
      </c>
    </row>
    <row r="280" spans="1:17" hidden="1">
      <c r="A280" t="s">
        <v>1896</v>
      </c>
      <c r="C280" t="s">
        <v>537</v>
      </c>
      <c r="D280" t="s">
        <v>538</v>
      </c>
      <c r="E280" t="s">
        <v>538</v>
      </c>
      <c r="F280" t="s">
        <v>358</v>
      </c>
      <c r="G280" t="s">
        <v>347</v>
      </c>
      <c r="H280" t="s">
        <v>360</v>
      </c>
      <c r="I280" t="s">
        <v>451</v>
      </c>
      <c r="J280" t="s">
        <v>333</v>
      </c>
      <c r="K280" s="24">
        <v>43259</v>
      </c>
      <c r="M280" s="24">
        <v>43187</v>
      </c>
      <c r="N280" s="24">
        <v>43180</v>
      </c>
      <c r="O280" t="s">
        <v>350</v>
      </c>
      <c r="P280" t="s">
        <v>377</v>
      </c>
      <c r="Q280" s="24">
        <v>43646</v>
      </c>
    </row>
    <row r="281" spans="1:17" hidden="1">
      <c r="A281" t="s">
        <v>1882</v>
      </c>
      <c r="C281" t="s">
        <v>545</v>
      </c>
      <c r="D281" t="s">
        <v>546</v>
      </c>
      <c r="E281" t="s">
        <v>547</v>
      </c>
      <c r="F281" t="s">
        <v>374</v>
      </c>
      <c r="G281" t="s">
        <v>330</v>
      </c>
      <c r="H281" t="s">
        <v>348</v>
      </c>
      <c r="I281" t="s">
        <v>544</v>
      </c>
      <c r="J281" t="s">
        <v>333</v>
      </c>
      <c r="K281" s="24">
        <v>43263</v>
      </c>
      <c r="L281" s="24">
        <v>43263</v>
      </c>
      <c r="M281" s="24">
        <v>43235</v>
      </c>
      <c r="N281" s="24">
        <v>43228</v>
      </c>
      <c r="O281" t="s">
        <v>334</v>
      </c>
      <c r="P281" t="s">
        <v>335</v>
      </c>
      <c r="Q281" s="24">
        <v>43646</v>
      </c>
    </row>
    <row r="282" spans="1:17" hidden="1">
      <c r="A282" t="s">
        <v>1897</v>
      </c>
      <c r="C282" t="s">
        <v>539</v>
      </c>
      <c r="D282" t="s">
        <v>540</v>
      </c>
      <c r="E282" t="s">
        <v>540</v>
      </c>
      <c r="F282" t="s">
        <v>358</v>
      </c>
      <c r="G282" t="s">
        <v>359</v>
      </c>
      <c r="H282" t="s">
        <v>360</v>
      </c>
      <c r="I282" t="s">
        <v>464</v>
      </c>
      <c r="J282" t="s">
        <v>333</v>
      </c>
      <c r="K282" s="24">
        <v>43259</v>
      </c>
      <c r="M282" s="24">
        <v>43221</v>
      </c>
      <c r="N282" s="24">
        <v>43214</v>
      </c>
      <c r="O282" t="s">
        <v>350</v>
      </c>
      <c r="P282" t="s">
        <v>381</v>
      </c>
      <c r="Q282" s="24">
        <v>43646</v>
      </c>
    </row>
    <row r="283" spans="1:17" hidden="1">
      <c r="A283" t="s">
        <v>1898</v>
      </c>
      <c r="C283" t="s">
        <v>551</v>
      </c>
      <c r="D283" t="s">
        <v>552</v>
      </c>
      <c r="E283" t="s">
        <v>552</v>
      </c>
      <c r="F283" t="s">
        <v>358</v>
      </c>
      <c r="G283" t="s">
        <v>359</v>
      </c>
      <c r="H283" t="s">
        <v>360</v>
      </c>
      <c r="I283" t="s">
        <v>457</v>
      </c>
      <c r="J283" t="s">
        <v>333</v>
      </c>
      <c r="K283" s="24">
        <v>43272</v>
      </c>
      <c r="M283" s="24">
        <v>43202</v>
      </c>
      <c r="O283" t="s">
        <v>350</v>
      </c>
      <c r="P283" t="s">
        <v>392</v>
      </c>
      <c r="Q283" s="24">
        <v>43646</v>
      </c>
    </row>
    <row r="284" spans="1:17" hidden="1">
      <c r="A284" t="s">
        <v>1899</v>
      </c>
      <c r="C284" t="s">
        <v>553</v>
      </c>
      <c r="D284" t="s">
        <v>554</v>
      </c>
      <c r="E284" t="s">
        <v>554</v>
      </c>
      <c r="F284" t="s">
        <v>358</v>
      </c>
      <c r="G284" t="s">
        <v>359</v>
      </c>
      <c r="H284" t="s">
        <v>360</v>
      </c>
      <c r="I284" t="s">
        <v>457</v>
      </c>
      <c r="J284" t="s">
        <v>333</v>
      </c>
      <c r="K284" s="24">
        <v>43272</v>
      </c>
      <c r="M284" s="24">
        <v>43202</v>
      </c>
      <c r="O284" t="s">
        <v>350</v>
      </c>
      <c r="P284" t="s">
        <v>355</v>
      </c>
      <c r="Q284" s="24">
        <v>43646</v>
      </c>
    </row>
    <row r="285" spans="1:17" hidden="1">
      <c r="A285" t="s">
        <v>1900</v>
      </c>
      <c r="C285" t="s">
        <v>561</v>
      </c>
      <c r="D285" t="s">
        <v>562</v>
      </c>
      <c r="E285" t="s">
        <v>562</v>
      </c>
      <c r="F285" t="s">
        <v>358</v>
      </c>
      <c r="G285" t="s">
        <v>347</v>
      </c>
      <c r="H285" t="s">
        <v>360</v>
      </c>
      <c r="I285" t="s">
        <v>457</v>
      </c>
      <c r="J285" t="s">
        <v>333</v>
      </c>
      <c r="K285" s="24">
        <v>43310</v>
      </c>
      <c r="M285" s="24">
        <v>43278</v>
      </c>
      <c r="O285" t="s">
        <v>350</v>
      </c>
      <c r="P285" t="s">
        <v>424</v>
      </c>
      <c r="Q285" s="24">
        <v>43646</v>
      </c>
    </row>
    <row r="286" spans="1:17" hidden="1">
      <c r="A286" t="s">
        <v>1901</v>
      </c>
      <c r="B286" t="s">
        <v>1902</v>
      </c>
      <c r="C286" t="s">
        <v>577</v>
      </c>
      <c r="D286" t="s">
        <v>578</v>
      </c>
      <c r="E286" t="s">
        <v>578</v>
      </c>
      <c r="F286" t="s">
        <v>358</v>
      </c>
      <c r="G286" t="s">
        <v>347</v>
      </c>
      <c r="H286" t="s">
        <v>360</v>
      </c>
      <c r="I286" t="s">
        <v>457</v>
      </c>
      <c r="J286" t="s">
        <v>333</v>
      </c>
      <c r="K286" s="24">
        <v>43328</v>
      </c>
      <c r="M286" s="24">
        <v>43300</v>
      </c>
      <c r="O286" t="s">
        <v>350</v>
      </c>
      <c r="P286" t="s">
        <v>424</v>
      </c>
      <c r="Q286" s="24">
        <v>43646</v>
      </c>
    </row>
    <row r="287" spans="1:17" hidden="1">
      <c r="A287" t="s">
        <v>1903</v>
      </c>
      <c r="C287" t="s">
        <v>583</v>
      </c>
      <c r="D287" t="s">
        <v>584</v>
      </c>
      <c r="E287" t="s">
        <v>584</v>
      </c>
      <c r="F287" t="s">
        <v>358</v>
      </c>
      <c r="G287" t="s">
        <v>347</v>
      </c>
      <c r="H287" t="s">
        <v>360</v>
      </c>
      <c r="I287" t="s">
        <v>457</v>
      </c>
      <c r="J287" t="s">
        <v>333</v>
      </c>
      <c r="K287" s="24">
        <v>43335</v>
      </c>
      <c r="L287" s="24">
        <v>43335</v>
      </c>
      <c r="M287" s="24">
        <v>43295</v>
      </c>
      <c r="N287" s="24">
        <v>43288</v>
      </c>
      <c r="O287" t="s">
        <v>334</v>
      </c>
      <c r="P287" t="s">
        <v>392</v>
      </c>
      <c r="Q287" s="24">
        <v>43646</v>
      </c>
    </row>
    <row r="288" spans="1:17" hidden="1">
      <c r="A288" t="s">
        <v>1904</v>
      </c>
      <c r="C288" t="s">
        <v>574</v>
      </c>
      <c r="D288" t="s">
        <v>575</v>
      </c>
      <c r="E288" t="s">
        <v>575</v>
      </c>
      <c r="F288" t="s">
        <v>358</v>
      </c>
      <c r="G288" t="s">
        <v>347</v>
      </c>
      <c r="H288" t="s">
        <v>360</v>
      </c>
      <c r="I288" t="s">
        <v>576</v>
      </c>
      <c r="J288" t="s">
        <v>333</v>
      </c>
      <c r="K288" s="24">
        <v>43326</v>
      </c>
      <c r="L288" s="24">
        <v>43360</v>
      </c>
      <c r="M288" s="24">
        <v>43278</v>
      </c>
      <c r="N288" s="24">
        <v>43270</v>
      </c>
      <c r="O288" t="s">
        <v>334</v>
      </c>
      <c r="P288" t="s">
        <v>355</v>
      </c>
      <c r="Q288" s="24">
        <v>43646</v>
      </c>
    </row>
    <row r="289" spans="1:17" hidden="1">
      <c r="A289" t="s">
        <v>1905</v>
      </c>
      <c r="C289" t="s">
        <v>581</v>
      </c>
      <c r="D289" t="s">
        <v>582</v>
      </c>
      <c r="E289" t="s">
        <v>582</v>
      </c>
      <c r="F289" t="s">
        <v>358</v>
      </c>
      <c r="G289" t="s">
        <v>347</v>
      </c>
      <c r="H289" t="s">
        <v>360</v>
      </c>
      <c r="I289" t="s">
        <v>576</v>
      </c>
      <c r="J289" t="s">
        <v>333</v>
      </c>
      <c r="K289" s="24">
        <v>43332</v>
      </c>
      <c r="L289" s="24">
        <v>43360</v>
      </c>
      <c r="M289" s="24">
        <v>43278</v>
      </c>
      <c r="N289" s="24">
        <v>43270</v>
      </c>
      <c r="O289" t="s">
        <v>334</v>
      </c>
      <c r="P289" t="s">
        <v>414</v>
      </c>
      <c r="Q289" s="24">
        <v>43646</v>
      </c>
    </row>
    <row r="290" spans="1:17" hidden="1">
      <c r="C290" t="s">
        <v>1911</v>
      </c>
      <c r="D290" t="s">
        <v>1912</v>
      </c>
      <c r="E290" t="s">
        <v>1913</v>
      </c>
      <c r="F290" t="s">
        <v>329</v>
      </c>
      <c r="G290" t="s">
        <v>330</v>
      </c>
      <c r="H290" t="s">
        <v>331</v>
      </c>
      <c r="I290" t="s">
        <v>339</v>
      </c>
      <c r="J290" t="s">
        <v>333</v>
      </c>
      <c r="K290" s="24">
        <v>42780</v>
      </c>
      <c r="L290" s="24">
        <v>42780</v>
      </c>
      <c r="M290" s="24">
        <v>42724</v>
      </c>
      <c r="O290" t="s">
        <v>334</v>
      </c>
      <c r="P290" t="s">
        <v>335</v>
      </c>
      <c r="Q290" s="24">
        <v>43646</v>
      </c>
    </row>
    <row r="291" spans="1:17" hidden="1">
      <c r="C291" t="s">
        <v>654</v>
      </c>
      <c r="D291" t="s">
        <v>655</v>
      </c>
      <c r="E291" t="s">
        <v>655</v>
      </c>
      <c r="F291" t="s">
        <v>358</v>
      </c>
      <c r="G291" t="s">
        <v>347</v>
      </c>
      <c r="H291" t="s">
        <v>360</v>
      </c>
      <c r="I291" t="s">
        <v>576</v>
      </c>
      <c r="J291" t="s">
        <v>333</v>
      </c>
      <c r="K291" s="24">
        <v>43474</v>
      </c>
      <c r="L291" s="24">
        <v>43474</v>
      </c>
      <c r="M291" s="24">
        <v>43440</v>
      </c>
      <c r="N291" s="24">
        <v>43433</v>
      </c>
      <c r="O291" t="s">
        <v>334</v>
      </c>
      <c r="P291" t="s">
        <v>414</v>
      </c>
      <c r="Q291" s="24">
        <v>43676</v>
      </c>
    </row>
    <row r="292" spans="1:17" hidden="1">
      <c r="C292" t="s">
        <v>657</v>
      </c>
      <c r="D292" t="s">
        <v>658</v>
      </c>
      <c r="E292" t="s">
        <v>658</v>
      </c>
      <c r="F292" t="s">
        <v>358</v>
      </c>
      <c r="G292" t="s">
        <v>347</v>
      </c>
      <c r="H292" t="s">
        <v>360</v>
      </c>
      <c r="I292" t="s">
        <v>576</v>
      </c>
      <c r="J292" t="s">
        <v>333</v>
      </c>
      <c r="K292" s="24">
        <v>43474</v>
      </c>
      <c r="L292" s="24">
        <v>43474</v>
      </c>
      <c r="M292" s="24">
        <v>43440</v>
      </c>
      <c r="N292" s="24">
        <v>43433</v>
      </c>
      <c r="O292" t="s">
        <v>334</v>
      </c>
      <c r="P292" t="s">
        <v>392</v>
      </c>
      <c r="Q292" s="24">
        <v>43676</v>
      </c>
    </row>
    <row r="293" spans="1:17" hidden="1">
      <c r="B293" t="s">
        <v>1771</v>
      </c>
      <c r="C293" t="s">
        <v>1772</v>
      </c>
      <c r="D293" t="s">
        <v>1450</v>
      </c>
      <c r="E293" t="s">
        <v>1450</v>
      </c>
      <c r="F293" t="s">
        <v>358</v>
      </c>
      <c r="G293" t="s">
        <v>347</v>
      </c>
      <c r="H293" t="s">
        <v>360</v>
      </c>
      <c r="I293" t="s">
        <v>361</v>
      </c>
      <c r="J293" t="s">
        <v>333</v>
      </c>
      <c r="K293" s="24">
        <v>42860</v>
      </c>
      <c r="M293" s="24">
        <v>42822</v>
      </c>
      <c r="O293" t="s">
        <v>350</v>
      </c>
      <c r="Q293" s="24" t="s">
        <v>324</v>
      </c>
    </row>
    <row r="294" spans="1:17" hidden="1">
      <c r="C294" t="s">
        <v>1779</v>
      </c>
      <c r="D294" t="s">
        <v>1780</v>
      </c>
      <c r="E294" t="s">
        <v>1780</v>
      </c>
      <c r="F294" t="s">
        <v>346</v>
      </c>
      <c r="G294" t="s">
        <v>347</v>
      </c>
      <c r="H294" t="s">
        <v>348</v>
      </c>
      <c r="I294" t="s">
        <v>457</v>
      </c>
      <c r="J294" t="s">
        <v>333</v>
      </c>
      <c r="K294" s="24">
        <v>42915</v>
      </c>
      <c r="M294" s="24">
        <v>42844</v>
      </c>
      <c r="O294" t="s">
        <v>350</v>
      </c>
      <c r="Q294" s="24">
        <v>43281</v>
      </c>
    </row>
    <row r="295" spans="1:17" s="47" customFormat="1" hidden="1">
      <c r="C295" s="47" t="s">
        <v>326</v>
      </c>
      <c r="D295" s="47" t="s">
        <v>327</v>
      </c>
      <c r="E295" s="47" t="s">
        <v>328</v>
      </c>
      <c r="F295" s="47" t="s">
        <v>329</v>
      </c>
      <c r="G295" s="47" t="s">
        <v>330</v>
      </c>
      <c r="H295" s="47" t="s">
        <v>331</v>
      </c>
      <c r="I295" s="47" t="s">
        <v>332</v>
      </c>
      <c r="J295" s="47" t="s">
        <v>333</v>
      </c>
      <c r="K295" s="24">
        <v>42766</v>
      </c>
      <c r="L295" s="24">
        <v>42766</v>
      </c>
      <c r="M295" s="24">
        <v>42717</v>
      </c>
      <c r="N295" s="24"/>
      <c r="O295" s="47" t="s">
        <v>334</v>
      </c>
      <c r="P295" s="47" t="s">
        <v>335</v>
      </c>
      <c r="Q295" s="24">
        <v>43830</v>
      </c>
    </row>
    <row r="296" spans="1:17" s="47" customFormat="1" hidden="1">
      <c r="C296" s="47" t="s">
        <v>344</v>
      </c>
      <c r="D296" s="47" t="s">
        <v>345</v>
      </c>
      <c r="E296" s="47" t="s">
        <v>345</v>
      </c>
      <c r="F296" s="47" t="s">
        <v>346</v>
      </c>
      <c r="G296" s="47" t="s">
        <v>347</v>
      </c>
      <c r="H296" s="47" t="s">
        <v>348</v>
      </c>
      <c r="I296" s="47" t="s">
        <v>349</v>
      </c>
      <c r="J296" s="47" t="s">
        <v>333</v>
      </c>
      <c r="K296" s="24">
        <v>42849</v>
      </c>
      <c r="L296" s="24" t="s">
        <v>1044</v>
      </c>
      <c r="M296" s="24">
        <v>42807</v>
      </c>
      <c r="N296" s="24"/>
      <c r="O296" s="47" t="s">
        <v>350</v>
      </c>
      <c r="P296" s="47" t="s">
        <v>351</v>
      </c>
      <c r="Q296" s="24">
        <v>43768</v>
      </c>
    </row>
    <row r="297" spans="1:17" s="47" customFormat="1" hidden="1">
      <c r="C297" s="47" t="s">
        <v>356</v>
      </c>
      <c r="D297" s="47" t="s">
        <v>357</v>
      </c>
      <c r="E297" s="47" t="s">
        <v>357</v>
      </c>
      <c r="F297" s="47" t="s">
        <v>358</v>
      </c>
      <c r="G297" s="47" t="s">
        <v>359</v>
      </c>
      <c r="H297" s="47" t="s">
        <v>360</v>
      </c>
      <c r="I297" s="47" t="s">
        <v>564</v>
      </c>
      <c r="J297" s="47" t="s">
        <v>333</v>
      </c>
      <c r="K297" s="24">
        <v>43025</v>
      </c>
      <c r="L297" s="24" t="s">
        <v>1044</v>
      </c>
      <c r="M297" s="24">
        <v>42954</v>
      </c>
      <c r="N297" s="24"/>
      <c r="O297" s="47" t="s">
        <v>350</v>
      </c>
      <c r="P297" s="47" t="s">
        <v>362</v>
      </c>
      <c r="Q297" s="24">
        <v>43830</v>
      </c>
    </row>
    <row r="298" spans="1:17" s="47" customFormat="1" hidden="1">
      <c r="C298" s="47" t="s">
        <v>367</v>
      </c>
      <c r="D298" s="47" t="s">
        <v>368</v>
      </c>
      <c r="E298" s="47" t="s">
        <v>369</v>
      </c>
      <c r="F298" s="47" t="s">
        <v>329</v>
      </c>
      <c r="G298" s="47" t="s">
        <v>330</v>
      </c>
      <c r="H298" s="47" t="s">
        <v>331</v>
      </c>
      <c r="I298" s="47" t="s">
        <v>370</v>
      </c>
      <c r="J298" s="47" t="s">
        <v>333</v>
      </c>
      <c r="K298" s="24">
        <v>43053</v>
      </c>
      <c r="L298" s="24" t="s">
        <v>1044</v>
      </c>
      <c r="M298" s="24">
        <v>43018</v>
      </c>
      <c r="N298" s="24"/>
      <c r="O298" s="47" t="s">
        <v>350</v>
      </c>
      <c r="P298" s="47" t="s">
        <v>351</v>
      </c>
      <c r="Q298" s="24">
        <v>43830</v>
      </c>
    </row>
    <row r="299" spans="1:17" s="47" customFormat="1" hidden="1">
      <c r="C299" s="47" t="s">
        <v>453</v>
      </c>
      <c r="D299" s="47" t="s">
        <v>454</v>
      </c>
      <c r="E299" s="47" t="s">
        <v>454</v>
      </c>
      <c r="F299" s="47" t="s">
        <v>358</v>
      </c>
      <c r="G299" s="47" t="s">
        <v>359</v>
      </c>
      <c r="H299" s="47" t="s">
        <v>360</v>
      </c>
      <c r="I299" s="47" t="s">
        <v>451</v>
      </c>
      <c r="J299" s="47" t="s">
        <v>333</v>
      </c>
      <c r="K299" s="24">
        <v>43178</v>
      </c>
      <c r="L299" s="24" t="s">
        <v>1044</v>
      </c>
      <c r="M299" s="24">
        <v>43140</v>
      </c>
      <c r="N299" s="24"/>
      <c r="O299" s="47" t="s">
        <v>350</v>
      </c>
      <c r="P299" s="47" t="s">
        <v>351</v>
      </c>
      <c r="Q299" s="24">
        <v>43769</v>
      </c>
    </row>
    <row r="300" spans="1:17" s="47" customFormat="1" hidden="1">
      <c r="C300" s="47" t="s">
        <v>462</v>
      </c>
      <c r="D300" s="47" t="s">
        <v>463</v>
      </c>
      <c r="E300" s="47" t="s">
        <v>463</v>
      </c>
      <c r="F300" s="47" t="s">
        <v>358</v>
      </c>
      <c r="G300" s="47" t="s">
        <v>359</v>
      </c>
      <c r="H300" s="47" t="s">
        <v>360</v>
      </c>
      <c r="I300" s="47" t="s">
        <v>464</v>
      </c>
      <c r="J300" s="47" t="s">
        <v>333</v>
      </c>
      <c r="K300" s="24">
        <v>43181</v>
      </c>
      <c r="L300" s="24" t="s">
        <v>1044</v>
      </c>
      <c r="M300" s="24">
        <v>43139</v>
      </c>
      <c r="N300" s="24"/>
      <c r="O300" s="47" t="s">
        <v>350</v>
      </c>
      <c r="P300" s="47" t="s">
        <v>414</v>
      </c>
      <c r="Q300" s="24">
        <v>43830</v>
      </c>
    </row>
    <row r="301" spans="1:17" s="47" customFormat="1" hidden="1">
      <c r="C301" s="47" t="s">
        <v>465</v>
      </c>
      <c r="D301" s="47" t="s">
        <v>466</v>
      </c>
      <c r="E301" s="47" t="s">
        <v>466</v>
      </c>
      <c r="F301" s="47" t="s">
        <v>358</v>
      </c>
      <c r="G301" s="47" t="s">
        <v>359</v>
      </c>
      <c r="H301" s="47" t="s">
        <v>360</v>
      </c>
      <c r="I301" s="47" t="s">
        <v>464</v>
      </c>
      <c r="J301" s="47" t="s">
        <v>333</v>
      </c>
      <c r="K301" s="24">
        <v>43181</v>
      </c>
      <c r="L301" s="24" t="s">
        <v>1044</v>
      </c>
      <c r="M301" s="24">
        <v>43139</v>
      </c>
      <c r="N301" s="24"/>
      <c r="O301" s="47" t="s">
        <v>350</v>
      </c>
      <c r="P301" s="47" t="s">
        <v>351</v>
      </c>
      <c r="Q301" s="24">
        <v>43830</v>
      </c>
    </row>
    <row r="302" spans="1:17" s="47" customFormat="1" hidden="1">
      <c r="C302" s="47" t="s">
        <v>474</v>
      </c>
      <c r="D302" s="47" t="s">
        <v>475</v>
      </c>
      <c r="E302" s="47" t="s">
        <v>475</v>
      </c>
      <c r="F302" s="47" t="s">
        <v>358</v>
      </c>
      <c r="G302" s="47" t="s">
        <v>359</v>
      </c>
      <c r="H302" s="47" t="s">
        <v>360</v>
      </c>
      <c r="I302" s="47" t="s">
        <v>457</v>
      </c>
      <c r="J302" s="47" t="s">
        <v>333</v>
      </c>
      <c r="K302" s="24">
        <v>43199</v>
      </c>
      <c r="L302" s="24" t="s">
        <v>1044</v>
      </c>
      <c r="M302" s="24">
        <v>43136</v>
      </c>
      <c r="N302" s="24"/>
      <c r="O302" s="47" t="s">
        <v>350</v>
      </c>
      <c r="P302" s="47" t="s">
        <v>424</v>
      </c>
      <c r="Q302" s="24">
        <v>43830</v>
      </c>
    </row>
    <row r="303" spans="1:17" s="47" customFormat="1" hidden="1">
      <c r="C303" s="47" t="s">
        <v>476</v>
      </c>
      <c r="D303" s="47" t="s">
        <v>477</v>
      </c>
      <c r="E303" s="47" t="s">
        <v>477</v>
      </c>
      <c r="F303" s="47" t="s">
        <v>358</v>
      </c>
      <c r="G303" s="47" t="s">
        <v>359</v>
      </c>
      <c r="H303" s="47" t="s">
        <v>360</v>
      </c>
      <c r="I303" s="47" t="s">
        <v>457</v>
      </c>
      <c r="J303" s="47" t="s">
        <v>333</v>
      </c>
      <c r="K303" s="24">
        <v>43199</v>
      </c>
      <c r="L303" s="24" t="s">
        <v>1044</v>
      </c>
      <c r="M303" s="24">
        <v>43136</v>
      </c>
      <c r="N303" s="24"/>
      <c r="O303" s="47" t="s">
        <v>350</v>
      </c>
      <c r="P303" s="47" t="s">
        <v>351</v>
      </c>
      <c r="Q303" s="24">
        <v>43830</v>
      </c>
    </row>
    <row r="304" spans="1:17" s="47" customFormat="1" hidden="1">
      <c r="C304" s="47" t="s">
        <v>499</v>
      </c>
      <c r="D304" s="47" t="s">
        <v>500</v>
      </c>
      <c r="E304" s="47" t="s">
        <v>500</v>
      </c>
      <c r="F304" s="47" t="s">
        <v>358</v>
      </c>
      <c r="G304" s="47" t="s">
        <v>359</v>
      </c>
      <c r="H304" s="47" t="s">
        <v>360</v>
      </c>
      <c r="I304" s="47" t="s">
        <v>501</v>
      </c>
      <c r="J304" s="47" t="s">
        <v>333</v>
      </c>
      <c r="K304" s="24">
        <v>43215</v>
      </c>
      <c r="L304" s="24" t="s">
        <v>1044</v>
      </c>
      <c r="M304" s="24">
        <v>43172</v>
      </c>
      <c r="N304" s="24"/>
      <c r="O304" s="47" t="s">
        <v>350</v>
      </c>
      <c r="P304" s="47" t="s">
        <v>351</v>
      </c>
      <c r="Q304" s="24">
        <v>43830</v>
      </c>
    </row>
    <row r="305" spans="1:17" s="47" customFormat="1" hidden="1">
      <c r="C305" s="47" t="s">
        <v>521</v>
      </c>
      <c r="D305" s="47" t="s">
        <v>522</v>
      </c>
      <c r="E305" s="47" t="s">
        <v>522</v>
      </c>
      <c r="F305" s="47" t="s">
        <v>358</v>
      </c>
      <c r="G305" s="47" t="s">
        <v>347</v>
      </c>
      <c r="H305" s="47" t="s">
        <v>360</v>
      </c>
      <c r="I305" s="47" t="s">
        <v>457</v>
      </c>
      <c r="J305" s="47" t="s">
        <v>333</v>
      </c>
      <c r="K305" s="24">
        <v>43236</v>
      </c>
      <c r="L305" s="24">
        <v>43236</v>
      </c>
      <c r="M305" s="24">
        <v>43202</v>
      </c>
      <c r="N305" s="24"/>
      <c r="O305" s="47" t="s">
        <v>334</v>
      </c>
      <c r="P305" s="47" t="s">
        <v>351</v>
      </c>
      <c r="Q305" s="24">
        <v>43830</v>
      </c>
    </row>
    <row r="306" spans="1:17" s="47" customFormat="1" hidden="1">
      <c r="C306" s="47" t="s">
        <v>545</v>
      </c>
      <c r="D306" s="47" t="s">
        <v>546</v>
      </c>
      <c r="E306" s="47" t="s">
        <v>547</v>
      </c>
      <c r="F306" s="47" t="s">
        <v>374</v>
      </c>
      <c r="G306" s="47" t="s">
        <v>330</v>
      </c>
      <c r="H306" s="47" t="s">
        <v>348</v>
      </c>
      <c r="I306" s="47" t="s">
        <v>544</v>
      </c>
      <c r="J306" s="47" t="s">
        <v>333</v>
      </c>
      <c r="K306" s="24">
        <v>43263</v>
      </c>
      <c r="L306" s="24">
        <v>43263</v>
      </c>
      <c r="M306" s="24">
        <v>43235</v>
      </c>
      <c r="N306" s="24">
        <v>43228</v>
      </c>
      <c r="O306" s="47" t="s">
        <v>334</v>
      </c>
      <c r="P306" s="47" t="s">
        <v>335</v>
      </c>
      <c r="Q306" s="24">
        <v>43830</v>
      </c>
    </row>
    <row r="307" spans="1:17" s="47" customFormat="1" hidden="1">
      <c r="C307" s="47" t="s">
        <v>579</v>
      </c>
      <c r="D307" s="47" t="s">
        <v>580</v>
      </c>
      <c r="E307" s="47" t="s">
        <v>580</v>
      </c>
      <c r="F307" s="47" t="s">
        <v>358</v>
      </c>
      <c r="G307" s="47" t="s">
        <v>347</v>
      </c>
      <c r="H307" s="47" t="s">
        <v>360</v>
      </c>
      <c r="I307" s="47" t="s">
        <v>576</v>
      </c>
      <c r="J307" s="47" t="s">
        <v>333</v>
      </c>
      <c r="K307" s="24">
        <v>43332</v>
      </c>
      <c r="L307" s="24">
        <v>43332</v>
      </c>
      <c r="M307" s="24">
        <v>43287</v>
      </c>
      <c r="N307" s="24">
        <v>43280</v>
      </c>
      <c r="O307" s="47" t="s">
        <v>334</v>
      </c>
      <c r="P307" s="47" t="s">
        <v>335</v>
      </c>
      <c r="Q307" s="24">
        <v>43830</v>
      </c>
    </row>
    <row r="308" spans="1:17" s="47" customFormat="1" hidden="1">
      <c r="C308" s="47" t="s">
        <v>595</v>
      </c>
      <c r="D308" s="47" t="s">
        <v>596</v>
      </c>
      <c r="E308" s="47" t="s">
        <v>596</v>
      </c>
      <c r="F308" s="47" t="s">
        <v>358</v>
      </c>
      <c r="G308" s="47" t="s">
        <v>347</v>
      </c>
      <c r="H308" s="47" t="s">
        <v>360</v>
      </c>
      <c r="I308" s="47" t="s">
        <v>576</v>
      </c>
      <c r="J308" s="47" t="s">
        <v>333</v>
      </c>
      <c r="K308" s="24">
        <v>43342</v>
      </c>
      <c r="L308" s="24">
        <v>43360</v>
      </c>
      <c r="M308" s="24">
        <v>43301</v>
      </c>
      <c r="N308" s="24"/>
      <c r="O308" s="47" t="s">
        <v>334</v>
      </c>
      <c r="P308" s="47" t="s">
        <v>424</v>
      </c>
      <c r="Q308" s="24">
        <v>43830</v>
      </c>
    </row>
    <row r="309" spans="1:17" s="47" customFormat="1" hidden="1">
      <c r="C309" s="47" t="s">
        <v>597</v>
      </c>
      <c r="D309" s="47" t="s">
        <v>598</v>
      </c>
      <c r="E309" s="47" t="s">
        <v>598</v>
      </c>
      <c r="F309" s="47" t="s">
        <v>358</v>
      </c>
      <c r="G309" s="47" t="s">
        <v>347</v>
      </c>
      <c r="H309" s="47" t="s">
        <v>360</v>
      </c>
      <c r="I309" s="47" t="s">
        <v>576</v>
      </c>
      <c r="J309" s="47" t="s">
        <v>333</v>
      </c>
      <c r="K309" s="24">
        <v>43342</v>
      </c>
      <c r="L309" s="24">
        <v>43360</v>
      </c>
      <c r="M309" s="24">
        <v>43301</v>
      </c>
      <c r="N309" s="24">
        <v>43294</v>
      </c>
      <c r="O309" s="47" t="s">
        <v>334</v>
      </c>
      <c r="P309" s="47" t="s">
        <v>351</v>
      </c>
      <c r="Q309" s="24">
        <v>43830</v>
      </c>
    </row>
    <row r="310" spans="1:17" s="47" customFormat="1" hidden="1">
      <c r="C310" s="47" t="s">
        <v>1985</v>
      </c>
      <c r="D310" s="47" t="s">
        <v>604</v>
      </c>
      <c r="E310" s="47" t="s">
        <v>604</v>
      </c>
      <c r="F310" s="47" t="s">
        <v>358</v>
      </c>
      <c r="G310" s="47" t="s">
        <v>347</v>
      </c>
      <c r="H310" s="47" t="s">
        <v>360</v>
      </c>
      <c r="I310" s="47" t="s">
        <v>576</v>
      </c>
      <c r="J310" s="47" t="s">
        <v>333</v>
      </c>
      <c r="K310" s="24">
        <v>43350</v>
      </c>
      <c r="L310" s="24">
        <v>43350</v>
      </c>
      <c r="M310" s="24">
        <v>43301</v>
      </c>
      <c r="N310" s="24">
        <v>43294</v>
      </c>
      <c r="O310" s="47" t="s">
        <v>334</v>
      </c>
      <c r="P310" s="47" t="s">
        <v>355</v>
      </c>
      <c r="Q310" s="24">
        <v>43830</v>
      </c>
    </row>
    <row r="311" spans="1:17" s="47" customFormat="1" hidden="1">
      <c r="C311" s="47" t="s">
        <v>612</v>
      </c>
      <c r="D311" s="47" t="s">
        <v>613</v>
      </c>
      <c r="E311" s="47" t="s">
        <v>613</v>
      </c>
      <c r="F311" s="47" t="s">
        <v>358</v>
      </c>
      <c r="G311" s="47" t="s">
        <v>359</v>
      </c>
      <c r="H311" s="47" t="s">
        <v>360</v>
      </c>
      <c r="I311" s="47" t="s">
        <v>464</v>
      </c>
      <c r="J311" s="47" t="s">
        <v>333</v>
      </c>
      <c r="K311" s="24">
        <v>43362</v>
      </c>
      <c r="L311" s="24" t="s">
        <v>1044</v>
      </c>
      <c r="M311" s="24">
        <v>43322</v>
      </c>
      <c r="N311" s="24"/>
      <c r="O311" s="47" t="s">
        <v>350</v>
      </c>
      <c r="P311" s="47" t="s">
        <v>424</v>
      </c>
      <c r="Q311" s="24">
        <v>43830</v>
      </c>
    </row>
    <row r="312" spans="1:17" s="47" customFormat="1" hidden="1">
      <c r="C312" s="47" t="s">
        <v>610</v>
      </c>
      <c r="D312" s="47" t="s">
        <v>611</v>
      </c>
      <c r="E312" s="47" t="s">
        <v>611</v>
      </c>
      <c r="F312" s="47" t="s">
        <v>358</v>
      </c>
      <c r="G312" s="47" t="s">
        <v>347</v>
      </c>
      <c r="H312" s="47" t="s">
        <v>360</v>
      </c>
      <c r="I312" s="47" t="s">
        <v>464</v>
      </c>
      <c r="J312" s="47" t="s">
        <v>333</v>
      </c>
      <c r="K312" s="24">
        <v>43362</v>
      </c>
      <c r="L312" s="24" t="s">
        <v>1044</v>
      </c>
      <c r="M312" s="24">
        <v>43322</v>
      </c>
      <c r="N312" s="24"/>
      <c r="O312" s="47" t="s">
        <v>350</v>
      </c>
      <c r="P312" s="47" t="s">
        <v>335</v>
      </c>
      <c r="Q312" s="24">
        <v>43830</v>
      </c>
    </row>
    <row r="313" spans="1:17" s="47" customFormat="1" hidden="1">
      <c r="C313" s="47" t="s">
        <v>614</v>
      </c>
      <c r="D313" s="47" t="s">
        <v>615</v>
      </c>
      <c r="E313" s="47" t="s">
        <v>615</v>
      </c>
      <c r="F313" s="47" t="s">
        <v>358</v>
      </c>
      <c r="G313" s="47" t="s">
        <v>359</v>
      </c>
      <c r="H313" s="47" t="s">
        <v>360</v>
      </c>
      <c r="I313" s="47" t="s">
        <v>464</v>
      </c>
      <c r="J313" s="47" t="s">
        <v>333</v>
      </c>
      <c r="K313" s="24">
        <v>43371</v>
      </c>
      <c r="L313" s="24" t="s">
        <v>1044</v>
      </c>
      <c r="M313" s="24">
        <v>43329</v>
      </c>
      <c r="N313" s="24"/>
      <c r="O313" s="47" t="s">
        <v>350</v>
      </c>
      <c r="P313" s="47" t="s">
        <v>414</v>
      </c>
      <c r="Q313" s="24">
        <v>43830</v>
      </c>
    </row>
    <row r="314" spans="1:17" s="47" customFormat="1" hidden="1">
      <c r="C314" s="47" t="s">
        <v>690</v>
      </c>
      <c r="D314" s="47" t="s">
        <v>691</v>
      </c>
      <c r="E314" s="47" t="s">
        <v>691</v>
      </c>
      <c r="F314" s="47" t="s">
        <v>358</v>
      </c>
      <c r="G314" s="47" t="s">
        <v>359</v>
      </c>
      <c r="H314" s="47" t="s">
        <v>360</v>
      </c>
      <c r="I314" s="47" t="s">
        <v>564</v>
      </c>
      <c r="J314" s="47" t="s">
        <v>333</v>
      </c>
      <c r="K314" s="24">
        <v>43515</v>
      </c>
      <c r="L314" s="24" t="s">
        <v>1044</v>
      </c>
      <c r="M314" s="24">
        <v>43496</v>
      </c>
      <c r="N314" s="24"/>
      <c r="O314" s="47" t="s">
        <v>350</v>
      </c>
      <c r="P314" s="47" t="s">
        <v>414</v>
      </c>
      <c r="Q314" s="24">
        <v>43830</v>
      </c>
    </row>
    <row r="315" spans="1:17" s="47" customFormat="1" hidden="1">
      <c r="C315" s="47" t="s">
        <v>752</v>
      </c>
      <c r="D315" s="47" t="s">
        <v>753</v>
      </c>
      <c r="E315" s="47" t="s">
        <v>753</v>
      </c>
      <c r="F315" s="47" t="s">
        <v>346</v>
      </c>
      <c r="G315" s="47" t="s">
        <v>347</v>
      </c>
      <c r="H315" s="47" t="s">
        <v>348</v>
      </c>
      <c r="I315" s="47" t="s">
        <v>349</v>
      </c>
      <c r="J315" s="47" t="s">
        <v>333</v>
      </c>
      <c r="K315" s="24">
        <v>43543</v>
      </c>
      <c r="L315" s="24" t="s">
        <v>1044</v>
      </c>
      <c r="M315" s="24">
        <v>43489</v>
      </c>
      <c r="N315" s="24">
        <v>43482</v>
      </c>
      <c r="O315" s="47" t="s">
        <v>350</v>
      </c>
      <c r="P315" s="47" t="s">
        <v>381</v>
      </c>
      <c r="Q315" s="24">
        <v>43830</v>
      </c>
    </row>
    <row r="316" spans="1:17" s="47" customFormat="1" hidden="1">
      <c r="C316" s="47" t="s">
        <v>757</v>
      </c>
      <c r="D316" s="47" t="s">
        <v>758</v>
      </c>
      <c r="E316" s="47" t="s">
        <v>758</v>
      </c>
      <c r="F316" s="47" t="s">
        <v>358</v>
      </c>
      <c r="G316" s="47" t="s">
        <v>359</v>
      </c>
      <c r="H316" s="47" t="s">
        <v>360</v>
      </c>
      <c r="I316" s="47" t="s">
        <v>464</v>
      </c>
      <c r="J316" s="47" t="s">
        <v>333</v>
      </c>
      <c r="K316" s="24">
        <v>43552</v>
      </c>
      <c r="L316" s="24">
        <v>43591</v>
      </c>
      <c r="M316" s="24">
        <v>43502</v>
      </c>
      <c r="N316" s="24">
        <v>43495</v>
      </c>
      <c r="O316" s="47" t="s">
        <v>334</v>
      </c>
      <c r="P316" s="47" t="s">
        <v>424</v>
      </c>
      <c r="Q316" s="24">
        <v>43799</v>
      </c>
    </row>
    <row r="317" spans="1:17" s="47" customFormat="1" hidden="1">
      <c r="C317" s="47" t="s">
        <v>755</v>
      </c>
      <c r="D317" s="47" t="s">
        <v>756</v>
      </c>
      <c r="E317" s="47" t="s">
        <v>756</v>
      </c>
      <c r="F317" s="47" t="s">
        <v>358</v>
      </c>
      <c r="G317" s="47" t="s">
        <v>347</v>
      </c>
      <c r="H317" s="47" t="s">
        <v>360</v>
      </c>
      <c r="I317" s="47" t="s">
        <v>464</v>
      </c>
      <c r="J317" s="47" t="s">
        <v>333</v>
      </c>
      <c r="K317" s="24">
        <v>43552</v>
      </c>
      <c r="L317" s="24">
        <v>43591</v>
      </c>
      <c r="M317" s="24">
        <v>43502</v>
      </c>
      <c r="N317" s="24">
        <v>43495</v>
      </c>
      <c r="O317" s="47" t="s">
        <v>334</v>
      </c>
      <c r="P317" s="47" t="s">
        <v>335</v>
      </c>
      <c r="Q317" s="24">
        <v>43799</v>
      </c>
    </row>
    <row r="318" spans="1:17" s="47" customFormat="1" hidden="1">
      <c r="C318" s="47" t="s">
        <v>790</v>
      </c>
      <c r="D318" s="47" t="s">
        <v>791</v>
      </c>
      <c r="E318" s="47" t="s">
        <v>791</v>
      </c>
      <c r="F318" s="47" t="s">
        <v>358</v>
      </c>
      <c r="G318" s="47" t="s">
        <v>359</v>
      </c>
      <c r="H318" s="47" t="s">
        <v>360</v>
      </c>
      <c r="I318" s="47" t="s">
        <v>576</v>
      </c>
      <c r="J318" s="47" t="s">
        <v>333</v>
      </c>
      <c r="K318" s="24">
        <v>43584</v>
      </c>
      <c r="L318" s="24" t="s">
        <v>1044</v>
      </c>
      <c r="M318" s="24">
        <v>43539</v>
      </c>
      <c r="N318" s="24">
        <v>43532</v>
      </c>
      <c r="O318" s="47" t="s">
        <v>350</v>
      </c>
      <c r="P318" s="47" t="s">
        <v>381</v>
      </c>
      <c r="Q318" s="24">
        <v>43769</v>
      </c>
    </row>
    <row r="319" spans="1:17" s="47" customFormat="1" hidden="1">
      <c r="C319" s="47" t="s">
        <v>2511</v>
      </c>
      <c r="D319" s="47" t="s">
        <v>327</v>
      </c>
      <c r="E319" s="47" t="s">
        <v>328</v>
      </c>
      <c r="F319" s="47" t="s">
        <v>329</v>
      </c>
      <c r="G319" s="47" t="s">
        <v>330</v>
      </c>
      <c r="H319" s="47" t="s">
        <v>331</v>
      </c>
      <c r="I319" s="47" t="s">
        <v>332</v>
      </c>
      <c r="K319" s="24">
        <v>42766</v>
      </c>
      <c r="L319" s="24">
        <v>42766</v>
      </c>
      <c r="M319" s="24">
        <v>42717</v>
      </c>
      <c r="N319" s="24"/>
      <c r="O319" s="47" t="s">
        <v>334</v>
      </c>
      <c r="P319" s="47" t="s">
        <v>335</v>
      </c>
      <c r="Q319" s="24">
        <v>43830</v>
      </c>
    </row>
    <row r="320" spans="1:17" s="47" customFormat="1" hidden="1">
      <c r="A320" s="47" t="s">
        <v>1917</v>
      </c>
      <c r="B320" s="47" t="s">
        <v>2563</v>
      </c>
      <c r="C320" s="47" t="s">
        <v>336</v>
      </c>
      <c r="D320" s="47" t="s">
        <v>337</v>
      </c>
      <c r="E320" s="47" t="s">
        <v>338</v>
      </c>
      <c r="F320" s="47" t="s">
        <v>329</v>
      </c>
      <c r="G320" s="47" t="s">
        <v>330</v>
      </c>
      <c r="H320" s="47" t="s">
        <v>331</v>
      </c>
      <c r="I320" s="47" t="s">
        <v>339</v>
      </c>
      <c r="K320" s="24">
        <v>42766</v>
      </c>
      <c r="L320" s="24">
        <v>42766</v>
      </c>
      <c r="M320" s="24">
        <v>42717</v>
      </c>
      <c r="N320" s="24"/>
      <c r="O320" s="47" t="s">
        <v>334</v>
      </c>
      <c r="P320" s="47" t="s">
        <v>335</v>
      </c>
      <c r="Q320" s="24">
        <v>43890</v>
      </c>
    </row>
    <row r="321" spans="1:17" s="47" customFormat="1" hidden="1">
      <c r="A321" s="47" t="s">
        <v>1949</v>
      </c>
      <c r="B321" s="47" t="s">
        <v>2563</v>
      </c>
      <c r="C321" s="47" t="s">
        <v>1908</v>
      </c>
      <c r="D321" s="47" t="s">
        <v>1909</v>
      </c>
      <c r="E321" s="47" t="s">
        <v>1910</v>
      </c>
      <c r="F321" s="47" t="s">
        <v>329</v>
      </c>
      <c r="G321" s="47" t="s">
        <v>330</v>
      </c>
      <c r="H321" s="47" t="s">
        <v>331</v>
      </c>
      <c r="I321" s="47" t="s">
        <v>391</v>
      </c>
      <c r="K321" s="24">
        <v>42773</v>
      </c>
      <c r="L321" s="24">
        <v>42773</v>
      </c>
      <c r="M321" s="24">
        <v>42717</v>
      </c>
      <c r="N321" s="24"/>
      <c r="O321" s="47" t="s">
        <v>334</v>
      </c>
      <c r="P321" s="47" t="s">
        <v>414</v>
      </c>
      <c r="Q321" s="24">
        <v>43889</v>
      </c>
    </row>
    <row r="322" spans="1:17" s="47" customFormat="1" hidden="1">
      <c r="A322" s="47" t="s">
        <v>1917</v>
      </c>
      <c r="B322" s="47" t="s">
        <v>2563</v>
      </c>
      <c r="C322" s="47" t="s">
        <v>1911</v>
      </c>
      <c r="D322" s="47" t="s">
        <v>1912</v>
      </c>
      <c r="E322" s="47" t="s">
        <v>1913</v>
      </c>
      <c r="F322" s="47" t="s">
        <v>329</v>
      </c>
      <c r="G322" s="47" t="s">
        <v>330</v>
      </c>
      <c r="H322" s="47" t="s">
        <v>331</v>
      </c>
      <c r="I322" s="47" t="s">
        <v>339</v>
      </c>
      <c r="K322" s="24">
        <v>42780</v>
      </c>
      <c r="L322" s="24">
        <v>42780</v>
      </c>
      <c r="M322" s="24">
        <v>42724</v>
      </c>
      <c r="N322" s="24"/>
      <c r="O322" s="47" t="s">
        <v>334</v>
      </c>
      <c r="P322" s="47" t="s">
        <v>335</v>
      </c>
      <c r="Q322" s="24">
        <v>43890</v>
      </c>
    </row>
    <row r="323" spans="1:17" s="47" customFormat="1" hidden="1">
      <c r="A323" s="47" t="s">
        <v>1949</v>
      </c>
      <c r="B323" s="47" t="s">
        <v>2563</v>
      </c>
      <c r="C323" s="47" t="s">
        <v>340</v>
      </c>
      <c r="D323" s="47" t="s">
        <v>341</v>
      </c>
      <c r="E323" s="47" t="s">
        <v>342</v>
      </c>
      <c r="F323" s="47" t="s">
        <v>329</v>
      </c>
      <c r="G323" s="47" t="s">
        <v>330</v>
      </c>
      <c r="H323" s="47" t="s">
        <v>331</v>
      </c>
      <c r="I323" s="47" t="s">
        <v>386</v>
      </c>
      <c r="K323" s="24">
        <v>42808</v>
      </c>
      <c r="L323" s="24">
        <v>42808</v>
      </c>
      <c r="M323" s="24">
        <v>42752</v>
      </c>
      <c r="N323" s="24"/>
      <c r="O323" s="47" t="s">
        <v>334</v>
      </c>
      <c r="P323" s="47" t="s">
        <v>335</v>
      </c>
      <c r="Q323" s="24">
        <v>43878</v>
      </c>
    </row>
    <row r="324" spans="1:17" s="47" customFormat="1" hidden="1">
      <c r="C324" s="47" t="s">
        <v>344</v>
      </c>
      <c r="D324" s="47" t="s">
        <v>345</v>
      </c>
      <c r="E324" s="47" t="s">
        <v>345</v>
      </c>
      <c r="F324" s="47" t="s">
        <v>346</v>
      </c>
      <c r="G324" s="47" t="s">
        <v>347</v>
      </c>
      <c r="H324" s="47" t="s">
        <v>348</v>
      </c>
      <c r="I324" s="47" t="s">
        <v>349</v>
      </c>
      <c r="K324" s="24">
        <v>42849</v>
      </c>
      <c r="L324" s="24" t="s">
        <v>1044</v>
      </c>
      <c r="M324" s="24">
        <v>42807</v>
      </c>
      <c r="N324" s="24"/>
      <c r="O324" s="47" t="s">
        <v>350</v>
      </c>
      <c r="P324" s="47" t="s">
        <v>351</v>
      </c>
      <c r="Q324" s="24">
        <v>43768</v>
      </c>
    </row>
    <row r="325" spans="1:17" s="47" customFormat="1" hidden="1">
      <c r="A325" s="47" t="s">
        <v>1917</v>
      </c>
      <c r="C325" s="47" t="s">
        <v>356</v>
      </c>
      <c r="D325" s="47" t="s">
        <v>357</v>
      </c>
      <c r="E325" s="47" t="s">
        <v>357</v>
      </c>
      <c r="F325" s="47" t="s">
        <v>358</v>
      </c>
      <c r="G325" s="47" t="s">
        <v>359</v>
      </c>
      <c r="H325" s="47" t="s">
        <v>360</v>
      </c>
      <c r="I325" s="47" t="s">
        <v>564</v>
      </c>
      <c r="K325" s="24">
        <v>43025</v>
      </c>
      <c r="L325" s="24" t="s">
        <v>1044</v>
      </c>
      <c r="M325" s="24">
        <v>42954</v>
      </c>
      <c r="N325" s="24"/>
      <c r="O325" s="47" t="s">
        <v>350</v>
      </c>
      <c r="P325" s="47" t="s">
        <v>362</v>
      </c>
      <c r="Q325" s="24">
        <v>43830</v>
      </c>
    </row>
    <row r="326" spans="1:17" s="47" customFormat="1" hidden="1">
      <c r="A326" s="47" t="s">
        <v>1949</v>
      </c>
      <c r="C326" s="47" t="s">
        <v>367</v>
      </c>
      <c r="D326" s="47" t="s">
        <v>368</v>
      </c>
      <c r="E326" s="47" t="s">
        <v>369</v>
      </c>
      <c r="F326" s="47" t="s">
        <v>329</v>
      </c>
      <c r="G326" s="47" t="s">
        <v>330</v>
      </c>
      <c r="H326" s="47" t="s">
        <v>331</v>
      </c>
      <c r="I326" s="47" t="s">
        <v>370</v>
      </c>
      <c r="K326" s="24">
        <v>43053</v>
      </c>
      <c r="L326" s="24" t="s">
        <v>1044</v>
      </c>
      <c r="M326" s="24">
        <v>43018</v>
      </c>
      <c r="N326" s="24"/>
      <c r="O326" s="47" t="s">
        <v>350</v>
      </c>
      <c r="P326" s="47" t="s">
        <v>351</v>
      </c>
      <c r="Q326" s="24">
        <v>43830</v>
      </c>
    </row>
    <row r="327" spans="1:17" s="47" customFormat="1" hidden="1">
      <c r="A327" s="47" t="s">
        <v>452</v>
      </c>
      <c r="C327" s="47" t="s">
        <v>453</v>
      </c>
      <c r="D327" s="47" t="s">
        <v>454</v>
      </c>
      <c r="E327" s="47" t="s">
        <v>454</v>
      </c>
      <c r="F327" s="47" t="s">
        <v>358</v>
      </c>
      <c r="G327" s="47" t="s">
        <v>359</v>
      </c>
      <c r="H327" s="47" t="s">
        <v>360</v>
      </c>
      <c r="I327" s="47" t="s">
        <v>451</v>
      </c>
      <c r="K327" s="24">
        <v>43178</v>
      </c>
      <c r="L327" s="24" t="s">
        <v>1044</v>
      </c>
      <c r="M327" s="24">
        <v>43140</v>
      </c>
      <c r="N327" s="24"/>
      <c r="O327" s="47" t="s">
        <v>350</v>
      </c>
      <c r="P327" s="47" t="s">
        <v>351</v>
      </c>
      <c r="Q327" s="24">
        <v>43769</v>
      </c>
    </row>
    <row r="328" spans="1:17" s="47" customFormat="1" hidden="1">
      <c r="A328" s="47" t="s">
        <v>1917</v>
      </c>
      <c r="C328" s="47" t="s">
        <v>462</v>
      </c>
      <c r="D328" s="47" t="s">
        <v>463</v>
      </c>
      <c r="E328" s="47" t="s">
        <v>463</v>
      </c>
      <c r="F328" s="47" t="s">
        <v>358</v>
      </c>
      <c r="G328" s="47" t="s">
        <v>359</v>
      </c>
      <c r="H328" s="47" t="s">
        <v>360</v>
      </c>
      <c r="I328" s="47" t="s">
        <v>464</v>
      </c>
      <c r="K328" s="24">
        <v>43181</v>
      </c>
      <c r="L328" s="24" t="s">
        <v>1044</v>
      </c>
      <c r="M328" s="24">
        <v>43139</v>
      </c>
      <c r="N328" s="24"/>
      <c r="O328" s="47" t="s">
        <v>350</v>
      </c>
      <c r="P328" s="47" t="s">
        <v>414</v>
      </c>
      <c r="Q328" s="24">
        <v>43830</v>
      </c>
    </row>
    <row r="329" spans="1:17" s="47" customFormat="1" hidden="1">
      <c r="A329" s="47" t="s">
        <v>1917</v>
      </c>
      <c r="C329" s="47" t="s">
        <v>465</v>
      </c>
      <c r="D329" s="47" t="s">
        <v>466</v>
      </c>
      <c r="E329" s="47" t="s">
        <v>466</v>
      </c>
      <c r="F329" s="47" t="s">
        <v>358</v>
      </c>
      <c r="G329" s="47" t="s">
        <v>359</v>
      </c>
      <c r="H329" s="47" t="s">
        <v>360</v>
      </c>
      <c r="I329" s="47" t="s">
        <v>464</v>
      </c>
      <c r="K329" s="24">
        <v>43181</v>
      </c>
      <c r="L329" s="24" t="s">
        <v>1044</v>
      </c>
      <c r="M329" s="24">
        <v>43139</v>
      </c>
      <c r="N329" s="24"/>
      <c r="O329" s="47" t="s">
        <v>350</v>
      </c>
      <c r="P329" s="47" t="s">
        <v>351</v>
      </c>
      <c r="Q329" s="24">
        <v>43830</v>
      </c>
    </row>
    <row r="330" spans="1:17" s="47" customFormat="1" hidden="1">
      <c r="A330" s="47" t="s">
        <v>1949</v>
      </c>
      <c r="C330" s="47" t="s">
        <v>474</v>
      </c>
      <c r="D330" s="47" t="s">
        <v>475</v>
      </c>
      <c r="E330" s="47" t="s">
        <v>475</v>
      </c>
      <c r="F330" s="47" t="s">
        <v>358</v>
      </c>
      <c r="G330" s="47" t="s">
        <v>359</v>
      </c>
      <c r="H330" s="47" t="s">
        <v>360</v>
      </c>
      <c r="I330" s="47" t="s">
        <v>457</v>
      </c>
      <c r="K330" s="24">
        <v>43199</v>
      </c>
      <c r="L330" s="24" t="s">
        <v>1044</v>
      </c>
      <c r="M330" s="24">
        <v>43136</v>
      </c>
      <c r="N330" s="24"/>
      <c r="O330" s="47" t="s">
        <v>350</v>
      </c>
      <c r="P330" s="47" t="s">
        <v>424</v>
      </c>
      <c r="Q330" s="24">
        <v>43830</v>
      </c>
    </row>
    <row r="331" spans="1:17" s="47" customFormat="1" hidden="1">
      <c r="A331" s="47" t="s">
        <v>473</v>
      </c>
      <c r="C331" s="47" t="s">
        <v>476</v>
      </c>
      <c r="D331" s="47" t="s">
        <v>477</v>
      </c>
      <c r="E331" s="47" t="s">
        <v>477</v>
      </c>
      <c r="F331" s="47" t="s">
        <v>358</v>
      </c>
      <c r="G331" s="47" t="s">
        <v>359</v>
      </c>
      <c r="H331" s="47" t="s">
        <v>360</v>
      </c>
      <c r="I331" s="47" t="s">
        <v>457</v>
      </c>
      <c r="K331" s="24">
        <v>43199</v>
      </c>
      <c r="L331" s="24" t="s">
        <v>1044</v>
      </c>
      <c r="M331" s="24">
        <v>43136</v>
      </c>
      <c r="N331" s="24"/>
      <c r="O331" s="47" t="s">
        <v>350</v>
      </c>
      <c r="P331" s="47" t="s">
        <v>351</v>
      </c>
      <c r="Q331" s="24">
        <v>43830</v>
      </c>
    </row>
    <row r="332" spans="1:17" s="47" customFormat="1" hidden="1">
      <c r="A332" s="47" t="s">
        <v>1917</v>
      </c>
      <c r="C332" s="47" t="s">
        <v>499</v>
      </c>
      <c r="D332" s="47" t="s">
        <v>500</v>
      </c>
      <c r="E332" s="47" t="s">
        <v>500</v>
      </c>
      <c r="F332" s="47" t="s">
        <v>358</v>
      </c>
      <c r="G332" s="47" t="s">
        <v>359</v>
      </c>
      <c r="H332" s="47" t="s">
        <v>360</v>
      </c>
      <c r="I332" s="47" t="s">
        <v>501</v>
      </c>
      <c r="K332" s="24">
        <v>43215</v>
      </c>
      <c r="L332" s="24" t="s">
        <v>1044</v>
      </c>
      <c r="M332" s="24">
        <v>43172</v>
      </c>
      <c r="N332" s="24"/>
      <c r="O332" s="47" t="s">
        <v>350</v>
      </c>
      <c r="P332" s="47" t="s">
        <v>351</v>
      </c>
      <c r="Q332" s="24">
        <v>43830</v>
      </c>
    </row>
    <row r="333" spans="1:17" s="47" customFormat="1" hidden="1">
      <c r="C333" s="47" t="s">
        <v>513</v>
      </c>
      <c r="D333" s="47" t="s">
        <v>514</v>
      </c>
      <c r="E333" s="47" t="s">
        <v>514</v>
      </c>
      <c r="F333" s="47" t="s">
        <v>358</v>
      </c>
      <c r="G333" s="47" t="s">
        <v>359</v>
      </c>
      <c r="H333" s="47" t="s">
        <v>360</v>
      </c>
      <c r="I333" s="47" t="s">
        <v>501</v>
      </c>
      <c r="K333" s="24">
        <v>43228</v>
      </c>
      <c r="L333" s="24" t="s">
        <v>1044</v>
      </c>
      <c r="M333" s="24">
        <v>43159</v>
      </c>
      <c r="N333" s="24"/>
      <c r="O333" s="47" t="s">
        <v>350</v>
      </c>
      <c r="P333" s="47" t="s">
        <v>414</v>
      </c>
      <c r="Q333" s="24">
        <v>43646</v>
      </c>
    </row>
    <row r="334" spans="1:17" s="47" customFormat="1" hidden="1">
      <c r="C334" s="47" t="s">
        <v>515</v>
      </c>
      <c r="D334" s="47" t="s">
        <v>516</v>
      </c>
      <c r="E334" s="47" t="s">
        <v>516</v>
      </c>
      <c r="F334" s="47" t="s">
        <v>358</v>
      </c>
      <c r="G334" s="47" t="s">
        <v>359</v>
      </c>
      <c r="H334" s="47" t="s">
        <v>360</v>
      </c>
      <c r="I334" s="47" t="s">
        <v>501</v>
      </c>
      <c r="K334" s="24">
        <v>43228</v>
      </c>
      <c r="L334" s="24" t="s">
        <v>1044</v>
      </c>
      <c r="M334" s="24">
        <v>43159</v>
      </c>
      <c r="N334" s="24"/>
      <c r="O334" s="47" t="s">
        <v>350</v>
      </c>
      <c r="P334" s="47" t="s">
        <v>351</v>
      </c>
      <c r="Q334" s="24">
        <v>43646</v>
      </c>
    </row>
    <row r="335" spans="1:17" s="47" customFormat="1" hidden="1">
      <c r="A335" s="47" t="s">
        <v>520</v>
      </c>
      <c r="C335" s="47" t="s">
        <v>521</v>
      </c>
      <c r="D335" s="47" t="s">
        <v>522</v>
      </c>
      <c r="E335" s="47" t="s">
        <v>522</v>
      </c>
      <c r="F335" s="47" t="s">
        <v>358</v>
      </c>
      <c r="G335" s="47" t="s">
        <v>347</v>
      </c>
      <c r="H335" s="47" t="s">
        <v>360</v>
      </c>
      <c r="I335" s="47" t="s">
        <v>457</v>
      </c>
      <c r="K335" s="24">
        <v>43236</v>
      </c>
      <c r="L335" s="24">
        <v>43236</v>
      </c>
      <c r="M335" s="24">
        <v>43202</v>
      </c>
      <c r="N335" s="24"/>
      <c r="O335" s="47" t="s">
        <v>334</v>
      </c>
      <c r="P335" s="47" t="s">
        <v>351</v>
      </c>
      <c r="Q335" s="24">
        <v>43830</v>
      </c>
    </row>
    <row r="336" spans="1:17" s="47" customFormat="1" hidden="1">
      <c r="C336" s="47" t="s">
        <v>527</v>
      </c>
      <c r="D336" s="47" t="s">
        <v>528</v>
      </c>
      <c r="E336" s="47" t="s">
        <v>528</v>
      </c>
      <c r="F336" s="47" t="s">
        <v>358</v>
      </c>
      <c r="G336" s="47" t="s">
        <v>359</v>
      </c>
      <c r="H336" s="47" t="s">
        <v>360</v>
      </c>
      <c r="I336" s="47" t="s">
        <v>361</v>
      </c>
      <c r="K336" s="24">
        <v>43255</v>
      </c>
      <c r="L336" s="24" t="s">
        <v>1044</v>
      </c>
      <c r="M336" s="24">
        <v>43179</v>
      </c>
      <c r="N336" s="24"/>
      <c r="O336" s="47" t="s">
        <v>350</v>
      </c>
      <c r="P336" s="47" t="s">
        <v>335</v>
      </c>
      <c r="Q336" s="24">
        <v>43646</v>
      </c>
    </row>
    <row r="337" spans="1:17" s="47" customFormat="1" hidden="1">
      <c r="C337" s="47" t="s">
        <v>533</v>
      </c>
      <c r="D337" s="47" t="s">
        <v>534</v>
      </c>
      <c r="E337" s="47" t="s">
        <v>534</v>
      </c>
      <c r="F337" s="47" t="s">
        <v>358</v>
      </c>
      <c r="G337" s="47" t="s">
        <v>359</v>
      </c>
      <c r="H337" s="47" t="s">
        <v>360</v>
      </c>
      <c r="I337" s="47" t="s">
        <v>361</v>
      </c>
      <c r="K337" s="24">
        <v>43259</v>
      </c>
      <c r="L337" s="24" t="s">
        <v>1044</v>
      </c>
      <c r="M337" s="24">
        <v>43179</v>
      </c>
      <c r="N337" s="24"/>
      <c r="O337" s="47" t="s">
        <v>350</v>
      </c>
      <c r="P337" s="47" t="s">
        <v>351</v>
      </c>
      <c r="Q337" s="24">
        <v>43646</v>
      </c>
    </row>
    <row r="338" spans="1:17" s="47" customFormat="1" hidden="1">
      <c r="C338" s="47" t="s">
        <v>539</v>
      </c>
      <c r="D338" s="47" t="s">
        <v>540</v>
      </c>
      <c r="E338" s="47" t="s">
        <v>540</v>
      </c>
      <c r="F338" s="47" t="s">
        <v>358</v>
      </c>
      <c r="G338" s="47" t="s">
        <v>359</v>
      </c>
      <c r="H338" s="47" t="s">
        <v>360</v>
      </c>
      <c r="I338" s="47" t="s">
        <v>464</v>
      </c>
      <c r="K338" s="24">
        <v>43259</v>
      </c>
      <c r="L338" s="24" t="s">
        <v>1044</v>
      </c>
      <c r="M338" s="24">
        <v>43221</v>
      </c>
      <c r="N338" s="24">
        <v>43214</v>
      </c>
      <c r="O338" s="47" t="s">
        <v>350</v>
      </c>
      <c r="P338" s="47" t="s">
        <v>381</v>
      </c>
      <c r="Q338" s="24">
        <v>43646</v>
      </c>
    </row>
    <row r="339" spans="1:17" s="47" customFormat="1" hidden="1">
      <c r="C339" s="47" t="s">
        <v>535</v>
      </c>
      <c r="D339" s="47" t="s">
        <v>536</v>
      </c>
      <c r="E339" s="47" t="s">
        <v>536</v>
      </c>
      <c r="F339" s="47" t="s">
        <v>358</v>
      </c>
      <c r="G339" s="47" t="s">
        <v>359</v>
      </c>
      <c r="H339" s="47" t="s">
        <v>360</v>
      </c>
      <c r="I339" s="47" t="s">
        <v>451</v>
      </c>
      <c r="K339" s="24">
        <v>43259</v>
      </c>
      <c r="L339" s="24" t="s">
        <v>1044</v>
      </c>
      <c r="M339" s="24">
        <v>43187</v>
      </c>
      <c r="N339" s="24">
        <v>43180</v>
      </c>
      <c r="O339" s="47" t="s">
        <v>350</v>
      </c>
      <c r="P339" s="47" t="s">
        <v>355</v>
      </c>
      <c r="Q339" s="24">
        <v>43646</v>
      </c>
    </row>
    <row r="340" spans="1:17" s="47" customFormat="1" hidden="1">
      <c r="C340" s="47" t="s">
        <v>537</v>
      </c>
      <c r="D340" s="47" t="s">
        <v>538</v>
      </c>
      <c r="E340" s="47" t="s">
        <v>538</v>
      </c>
      <c r="F340" s="47" t="s">
        <v>358</v>
      </c>
      <c r="G340" s="47" t="s">
        <v>347</v>
      </c>
      <c r="H340" s="47" t="s">
        <v>360</v>
      </c>
      <c r="I340" s="47" t="s">
        <v>451</v>
      </c>
      <c r="K340" s="24">
        <v>43259</v>
      </c>
      <c r="L340" s="24" t="s">
        <v>1044</v>
      </c>
      <c r="M340" s="24">
        <v>43187</v>
      </c>
      <c r="N340" s="24">
        <v>43180</v>
      </c>
      <c r="O340" s="47" t="s">
        <v>350</v>
      </c>
      <c r="P340" s="47" t="s">
        <v>377</v>
      </c>
      <c r="Q340" s="24">
        <v>43646</v>
      </c>
    </row>
    <row r="341" spans="1:17" s="47" customFormat="1" hidden="1">
      <c r="C341" s="47" t="s">
        <v>541</v>
      </c>
      <c r="D341" s="47" t="s">
        <v>542</v>
      </c>
      <c r="E341" s="47" t="s">
        <v>543</v>
      </c>
      <c r="F341" s="47" t="s">
        <v>374</v>
      </c>
      <c r="G341" s="47" t="s">
        <v>330</v>
      </c>
      <c r="H341" s="47" t="s">
        <v>348</v>
      </c>
      <c r="I341" s="47" t="s">
        <v>544</v>
      </c>
      <c r="K341" s="24">
        <v>43263</v>
      </c>
      <c r="L341" s="24">
        <v>43263</v>
      </c>
      <c r="M341" s="24">
        <v>43235</v>
      </c>
      <c r="N341" s="24">
        <v>43228</v>
      </c>
      <c r="O341" s="47" t="s">
        <v>334</v>
      </c>
      <c r="P341" s="47" t="s">
        <v>424</v>
      </c>
      <c r="Q341" s="24">
        <v>43646</v>
      </c>
    </row>
    <row r="342" spans="1:17" s="47" customFormat="1" hidden="1">
      <c r="A342" s="47" t="s">
        <v>1949</v>
      </c>
      <c r="C342" s="47" t="s">
        <v>545</v>
      </c>
      <c r="D342" s="47" t="s">
        <v>546</v>
      </c>
      <c r="E342" s="47" t="s">
        <v>547</v>
      </c>
      <c r="F342" s="47" t="s">
        <v>374</v>
      </c>
      <c r="G342" s="47" t="s">
        <v>330</v>
      </c>
      <c r="H342" s="47" t="s">
        <v>348</v>
      </c>
      <c r="I342" s="47" t="s">
        <v>544</v>
      </c>
      <c r="K342" s="24">
        <v>43263</v>
      </c>
      <c r="L342" s="24">
        <v>43263</v>
      </c>
      <c r="M342" s="24">
        <v>43235</v>
      </c>
      <c r="N342" s="24">
        <v>43228</v>
      </c>
      <c r="O342" s="47" t="s">
        <v>334</v>
      </c>
      <c r="P342" s="47" t="s">
        <v>335</v>
      </c>
      <c r="Q342" s="24">
        <v>43830</v>
      </c>
    </row>
    <row r="343" spans="1:17" s="47" customFormat="1" hidden="1">
      <c r="C343" s="47" t="s">
        <v>551</v>
      </c>
      <c r="D343" s="47" t="s">
        <v>552</v>
      </c>
      <c r="E343" s="47" t="s">
        <v>552</v>
      </c>
      <c r="F343" s="47" t="s">
        <v>358</v>
      </c>
      <c r="G343" s="47" t="s">
        <v>359</v>
      </c>
      <c r="H343" s="47" t="s">
        <v>360</v>
      </c>
      <c r="I343" s="47" t="s">
        <v>457</v>
      </c>
      <c r="K343" s="24">
        <v>43272</v>
      </c>
      <c r="L343" s="24" t="s">
        <v>1044</v>
      </c>
      <c r="M343" s="24">
        <v>43202</v>
      </c>
      <c r="N343" s="24"/>
      <c r="O343" s="47" t="s">
        <v>350</v>
      </c>
      <c r="P343" s="47" t="s">
        <v>351</v>
      </c>
      <c r="Q343" s="24">
        <v>43646</v>
      </c>
    </row>
    <row r="344" spans="1:17" s="47" customFormat="1" hidden="1">
      <c r="C344" s="47" t="s">
        <v>553</v>
      </c>
      <c r="D344" s="47" t="s">
        <v>554</v>
      </c>
      <c r="E344" s="47" t="s">
        <v>554</v>
      </c>
      <c r="F344" s="47" t="s">
        <v>358</v>
      </c>
      <c r="G344" s="47" t="s">
        <v>359</v>
      </c>
      <c r="H344" s="47" t="s">
        <v>360</v>
      </c>
      <c r="I344" s="47" t="s">
        <v>457</v>
      </c>
      <c r="K344" s="24">
        <v>43272</v>
      </c>
      <c r="L344" s="24" t="s">
        <v>1044</v>
      </c>
      <c r="M344" s="24">
        <v>43202</v>
      </c>
      <c r="N344" s="24"/>
      <c r="O344" s="47" t="s">
        <v>350</v>
      </c>
      <c r="P344" s="47" t="s">
        <v>355</v>
      </c>
      <c r="Q344" s="24">
        <v>43646</v>
      </c>
    </row>
    <row r="345" spans="1:17" s="47" customFormat="1" hidden="1">
      <c r="C345" s="47" t="s">
        <v>561</v>
      </c>
      <c r="D345" s="47" t="s">
        <v>562</v>
      </c>
      <c r="E345" s="47" t="s">
        <v>562</v>
      </c>
      <c r="F345" s="47" t="s">
        <v>358</v>
      </c>
      <c r="G345" s="47" t="s">
        <v>347</v>
      </c>
      <c r="H345" s="47" t="s">
        <v>360</v>
      </c>
      <c r="I345" s="47" t="s">
        <v>457</v>
      </c>
      <c r="K345" s="24">
        <v>43310</v>
      </c>
      <c r="L345" s="24" t="s">
        <v>1044</v>
      </c>
      <c r="M345" s="24">
        <v>43278</v>
      </c>
      <c r="N345" s="24"/>
      <c r="O345" s="47" t="s">
        <v>350</v>
      </c>
      <c r="P345" s="47" t="s">
        <v>424</v>
      </c>
      <c r="Q345" s="24">
        <v>43646</v>
      </c>
    </row>
    <row r="346" spans="1:17" s="47" customFormat="1" hidden="1">
      <c r="A346" s="47" t="s">
        <v>567</v>
      </c>
      <c r="C346" s="47" t="s">
        <v>568</v>
      </c>
      <c r="D346" s="47" t="s">
        <v>569</v>
      </c>
      <c r="E346" s="47" t="s">
        <v>569</v>
      </c>
      <c r="F346" s="47" t="s">
        <v>358</v>
      </c>
      <c r="G346" s="47" t="s">
        <v>359</v>
      </c>
      <c r="H346" s="47" t="s">
        <v>360</v>
      </c>
      <c r="I346" s="47" t="s">
        <v>464</v>
      </c>
      <c r="K346" s="24">
        <v>43318</v>
      </c>
      <c r="L346" s="24" t="s">
        <v>1044</v>
      </c>
      <c r="M346" s="24">
        <v>43272</v>
      </c>
      <c r="N346" s="24"/>
      <c r="O346" s="47" t="s">
        <v>350</v>
      </c>
      <c r="P346" s="47" t="s">
        <v>351</v>
      </c>
      <c r="Q346" s="24">
        <v>43889</v>
      </c>
    </row>
    <row r="347" spans="1:17" s="47" customFormat="1" hidden="1">
      <c r="A347" s="47" t="s">
        <v>1982</v>
      </c>
      <c r="C347" s="47" t="s">
        <v>565</v>
      </c>
      <c r="D347" s="47" t="s">
        <v>566</v>
      </c>
      <c r="E347" s="47" t="s">
        <v>566</v>
      </c>
      <c r="F347" s="47" t="s">
        <v>358</v>
      </c>
      <c r="G347" s="47" t="s">
        <v>359</v>
      </c>
      <c r="H347" s="47" t="s">
        <v>360</v>
      </c>
      <c r="I347" s="47" t="s">
        <v>464</v>
      </c>
      <c r="K347" s="24">
        <v>43318</v>
      </c>
      <c r="L347" s="24" t="s">
        <v>1044</v>
      </c>
      <c r="M347" s="24">
        <v>43262</v>
      </c>
      <c r="N347" s="24"/>
      <c r="O347" s="47" t="s">
        <v>350</v>
      </c>
      <c r="P347" s="47" t="s">
        <v>414</v>
      </c>
      <c r="Q347" s="24">
        <v>43889</v>
      </c>
    </row>
    <row r="348" spans="1:17" s="47" customFormat="1" hidden="1">
      <c r="A348" s="47" t="s">
        <v>1982</v>
      </c>
      <c r="C348" s="47" t="s">
        <v>572</v>
      </c>
      <c r="D348" s="47" t="s">
        <v>573</v>
      </c>
      <c r="E348" s="47" t="s">
        <v>573</v>
      </c>
      <c r="F348" s="47" t="s">
        <v>358</v>
      </c>
      <c r="G348" s="47" t="s">
        <v>359</v>
      </c>
      <c r="H348" s="47" t="s">
        <v>360</v>
      </c>
      <c r="I348" s="47" t="s">
        <v>464</v>
      </c>
      <c r="K348" s="24">
        <v>43326</v>
      </c>
      <c r="L348" s="24" t="s">
        <v>1044</v>
      </c>
      <c r="M348" s="24">
        <v>43272</v>
      </c>
      <c r="N348" s="24"/>
      <c r="O348" s="47" t="s">
        <v>350</v>
      </c>
      <c r="P348" s="47" t="s">
        <v>362</v>
      </c>
      <c r="Q348" s="24">
        <v>43889</v>
      </c>
    </row>
    <row r="349" spans="1:17" s="47" customFormat="1" hidden="1">
      <c r="C349" s="47" t="s">
        <v>574</v>
      </c>
      <c r="D349" s="47" t="s">
        <v>575</v>
      </c>
      <c r="E349" s="47" t="s">
        <v>575</v>
      </c>
      <c r="F349" s="47" t="s">
        <v>358</v>
      </c>
      <c r="G349" s="47" t="s">
        <v>347</v>
      </c>
      <c r="H349" s="47" t="s">
        <v>360</v>
      </c>
      <c r="I349" s="47" t="s">
        <v>576</v>
      </c>
      <c r="K349" s="24">
        <v>43326</v>
      </c>
      <c r="L349" s="24">
        <v>43360</v>
      </c>
      <c r="M349" s="24">
        <v>43278</v>
      </c>
      <c r="N349" s="24">
        <v>43270</v>
      </c>
      <c r="O349" s="47" t="s">
        <v>334</v>
      </c>
      <c r="P349" s="47" t="s">
        <v>355</v>
      </c>
      <c r="Q349" s="24">
        <v>43646</v>
      </c>
    </row>
    <row r="350" spans="1:17" s="47" customFormat="1" hidden="1">
      <c r="A350" s="47" t="s">
        <v>1917</v>
      </c>
      <c r="C350" s="47" t="s">
        <v>570</v>
      </c>
      <c r="D350" s="47" t="s">
        <v>571</v>
      </c>
      <c r="E350" s="47" t="s">
        <v>571</v>
      </c>
      <c r="F350" s="47" t="s">
        <v>358</v>
      </c>
      <c r="G350" s="47" t="s">
        <v>359</v>
      </c>
      <c r="H350" s="47" t="s">
        <v>360</v>
      </c>
      <c r="I350" s="47" t="s">
        <v>464</v>
      </c>
      <c r="K350" s="24">
        <v>43326</v>
      </c>
      <c r="L350" s="24" t="s">
        <v>1044</v>
      </c>
      <c r="M350" s="24">
        <v>43262</v>
      </c>
      <c r="N350" s="24"/>
      <c r="O350" s="47" t="s">
        <v>350</v>
      </c>
      <c r="P350" s="47" t="s">
        <v>377</v>
      </c>
      <c r="Q350" s="24">
        <v>43889</v>
      </c>
    </row>
    <row r="351" spans="1:17" s="47" customFormat="1" hidden="1">
      <c r="C351" s="47" t="s">
        <v>577</v>
      </c>
      <c r="D351" s="47" t="s">
        <v>578</v>
      </c>
      <c r="E351" s="47" t="s">
        <v>578</v>
      </c>
      <c r="F351" s="47" t="s">
        <v>358</v>
      </c>
      <c r="G351" s="47" t="s">
        <v>347</v>
      </c>
      <c r="H351" s="47" t="s">
        <v>360</v>
      </c>
      <c r="I351" s="47" t="s">
        <v>457</v>
      </c>
      <c r="K351" s="24">
        <v>43328</v>
      </c>
      <c r="L351" s="24" t="s">
        <v>1044</v>
      </c>
      <c r="M351" s="24">
        <v>43300</v>
      </c>
      <c r="N351" s="24"/>
      <c r="O351" s="47" t="s">
        <v>350</v>
      </c>
      <c r="P351" s="47" t="s">
        <v>424</v>
      </c>
      <c r="Q351" s="24">
        <v>43646</v>
      </c>
    </row>
    <row r="352" spans="1:17" s="47" customFormat="1" hidden="1">
      <c r="C352" s="47" t="s">
        <v>581</v>
      </c>
      <c r="D352" s="47" t="s">
        <v>582</v>
      </c>
      <c r="E352" s="47" t="s">
        <v>582</v>
      </c>
      <c r="F352" s="47" t="s">
        <v>358</v>
      </c>
      <c r="G352" s="47" t="s">
        <v>347</v>
      </c>
      <c r="H352" s="47" t="s">
        <v>360</v>
      </c>
      <c r="I352" s="47" t="s">
        <v>576</v>
      </c>
      <c r="K352" s="24">
        <v>43332</v>
      </c>
      <c r="L352" s="24">
        <v>43360</v>
      </c>
      <c r="M352" s="24">
        <v>43278</v>
      </c>
      <c r="N352" s="24">
        <v>43270</v>
      </c>
      <c r="O352" s="47" t="s">
        <v>334</v>
      </c>
      <c r="P352" s="47" t="s">
        <v>414</v>
      </c>
      <c r="Q352" s="24">
        <v>43646</v>
      </c>
    </row>
    <row r="353" spans="1:17" s="47" customFormat="1" hidden="1">
      <c r="A353" s="47" t="s">
        <v>1917</v>
      </c>
      <c r="C353" s="47" t="s">
        <v>579</v>
      </c>
      <c r="D353" s="47" t="s">
        <v>580</v>
      </c>
      <c r="E353" s="47" t="s">
        <v>580</v>
      </c>
      <c r="F353" s="47" t="s">
        <v>358</v>
      </c>
      <c r="G353" s="47" t="s">
        <v>347</v>
      </c>
      <c r="H353" s="47" t="s">
        <v>360</v>
      </c>
      <c r="I353" s="47" t="s">
        <v>576</v>
      </c>
      <c r="K353" s="24">
        <v>43332</v>
      </c>
      <c r="L353" s="24">
        <v>43332</v>
      </c>
      <c r="M353" s="24">
        <v>43287</v>
      </c>
      <c r="N353" s="24">
        <v>43280</v>
      </c>
      <c r="O353" s="47" t="s">
        <v>334</v>
      </c>
      <c r="P353" s="47" t="s">
        <v>335</v>
      </c>
      <c r="Q353" s="24">
        <v>43830</v>
      </c>
    </row>
    <row r="354" spans="1:17" s="47" customFormat="1" hidden="1">
      <c r="C354" s="47" t="s">
        <v>583</v>
      </c>
      <c r="D354" s="47" t="s">
        <v>584</v>
      </c>
      <c r="E354" s="47" t="s">
        <v>584</v>
      </c>
      <c r="F354" s="47" t="s">
        <v>358</v>
      </c>
      <c r="G354" s="47" t="s">
        <v>347</v>
      </c>
      <c r="H354" s="47" t="s">
        <v>360</v>
      </c>
      <c r="I354" s="47" t="s">
        <v>457</v>
      </c>
      <c r="K354" s="24">
        <v>43335</v>
      </c>
      <c r="L354" s="24">
        <v>43335</v>
      </c>
      <c r="M354" s="24">
        <v>43295</v>
      </c>
      <c r="N354" s="24">
        <v>43288</v>
      </c>
      <c r="O354" s="47" t="s">
        <v>334</v>
      </c>
      <c r="P354" s="47" t="s">
        <v>392</v>
      </c>
      <c r="Q354" s="24">
        <v>43646</v>
      </c>
    </row>
    <row r="355" spans="1:17" s="47" customFormat="1" hidden="1">
      <c r="A355" s="47" t="s">
        <v>594</v>
      </c>
      <c r="C355" s="47" t="s">
        <v>595</v>
      </c>
      <c r="D355" s="47" t="s">
        <v>596</v>
      </c>
      <c r="E355" s="47" t="s">
        <v>596</v>
      </c>
      <c r="F355" s="47" t="s">
        <v>358</v>
      </c>
      <c r="G355" s="47" t="s">
        <v>347</v>
      </c>
      <c r="H355" s="47" t="s">
        <v>360</v>
      </c>
      <c r="I355" s="47" t="s">
        <v>576</v>
      </c>
      <c r="K355" s="24">
        <v>43342</v>
      </c>
      <c r="L355" s="24">
        <v>43360</v>
      </c>
      <c r="M355" s="24">
        <v>43301</v>
      </c>
      <c r="N355" s="24"/>
      <c r="O355" s="47" t="s">
        <v>334</v>
      </c>
      <c r="P355" s="47" t="s">
        <v>424</v>
      </c>
      <c r="Q355" s="24">
        <v>43830</v>
      </c>
    </row>
    <row r="356" spans="1:17" s="47" customFormat="1" hidden="1">
      <c r="A356" s="47" t="s">
        <v>594</v>
      </c>
      <c r="C356" s="47" t="s">
        <v>597</v>
      </c>
      <c r="D356" s="47" t="s">
        <v>598</v>
      </c>
      <c r="E356" s="47" t="s">
        <v>598</v>
      </c>
      <c r="F356" s="47" t="s">
        <v>358</v>
      </c>
      <c r="G356" s="47" t="s">
        <v>347</v>
      </c>
      <c r="H356" s="47" t="s">
        <v>360</v>
      </c>
      <c r="I356" s="47" t="s">
        <v>576</v>
      </c>
      <c r="K356" s="24">
        <v>43342</v>
      </c>
      <c r="L356" s="24">
        <v>43360</v>
      </c>
      <c r="M356" s="24">
        <v>43301</v>
      </c>
      <c r="N356" s="24">
        <v>43294</v>
      </c>
      <c r="O356" s="47" t="s">
        <v>334</v>
      </c>
      <c r="P356" s="47" t="s">
        <v>351</v>
      </c>
      <c r="Q356" s="24">
        <v>43830</v>
      </c>
    </row>
    <row r="357" spans="1:17" s="47" customFormat="1" hidden="1">
      <c r="A357" s="47" t="s">
        <v>1986</v>
      </c>
      <c r="C357" s="47" t="s">
        <v>1985</v>
      </c>
      <c r="D357" s="47" t="s">
        <v>604</v>
      </c>
      <c r="E357" s="47" t="s">
        <v>604</v>
      </c>
      <c r="F357" s="47" t="s">
        <v>358</v>
      </c>
      <c r="G357" s="47" t="s">
        <v>347</v>
      </c>
      <c r="H357" s="47" t="s">
        <v>360</v>
      </c>
      <c r="I357" s="47" t="s">
        <v>576</v>
      </c>
      <c r="K357" s="24">
        <v>43350</v>
      </c>
      <c r="L357" s="24">
        <v>43350</v>
      </c>
      <c r="M357" s="24">
        <v>43301</v>
      </c>
      <c r="N357" s="24">
        <v>43294</v>
      </c>
      <c r="O357" s="47" t="s">
        <v>334</v>
      </c>
      <c r="P357" s="47" t="s">
        <v>355</v>
      </c>
      <c r="Q357" s="24">
        <v>43830</v>
      </c>
    </row>
    <row r="358" spans="1:17" s="47" customFormat="1" hidden="1">
      <c r="A358" s="47" t="s">
        <v>1917</v>
      </c>
      <c r="C358" s="47" t="s">
        <v>612</v>
      </c>
      <c r="D358" s="47" t="s">
        <v>613</v>
      </c>
      <c r="E358" s="47" t="s">
        <v>613</v>
      </c>
      <c r="F358" s="47" t="s">
        <v>358</v>
      </c>
      <c r="G358" s="47" t="s">
        <v>359</v>
      </c>
      <c r="H358" s="47" t="s">
        <v>360</v>
      </c>
      <c r="I358" s="47" t="s">
        <v>464</v>
      </c>
      <c r="K358" s="24">
        <v>43362</v>
      </c>
      <c r="L358" s="24" t="s">
        <v>1044</v>
      </c>
      <c r="M358" s="24">
        <v>43322</v>
      </c>
      <c r="N358" s="24"/>
      <c r="O358" s="47" t="s">
        <v>350</v>
      </c>
      <c r="P358" s="47" t="s">
        <v>424</v>
      </c>
      <c r="Q358" s="24">
        <v>43830</v>
      </c>
    </row>
    <row r="359" spans="1:17" s="47" customFormat="1" hidden="1">
      <c r="A359" s="47" t="s">
        <v>609</v>
      </c>
      <c r="C359" s="47" t="s">
        <v>610</v>
      </c>
      <c r="D359" s="47" t="s">
        <v>611</v>
      </c>
      <c r="E359" s="47" t="s">
        <v>611</v>
      </c>
      <c r="F359" s="47" t="s">
        <v>358</v>
      </c>
      <c r="G359" s="47" t="s">
        <v>347</v>
      </c>
      <c r="H359" s="47" t="s">
        <v>360</v>
      </c>
      <c r="I359" s="47" t="s">
        <v>464</v>
      </c>
      <c r="K359" s="24">
        <v>43362</v>
      </c>
      <c r="L359" s="24" t="s">
        <v>1044</v>
      </c>
      <c r="M359" s="24">
        <v>43322</v>
      </c>
      <c r="N359" s="24"/>
      <c r="O359" s="47" t="s">
        <v>350</v>
      </c>
      <c r="P359" s="47" t="s">
        <v>335</v>
      </c>
      <c r="Q359" s="24">
        <v>43830</v>
      </c>
    </row>
    <row r="360" spans="1:17" s="47" customFormat="1" hidden="1">
      <c r="A360" s="47" t="s">
        <v>609</v>
      </c>
      <c r="C360" s="47" t="s">
        <v>614</v>
      </c>
      <c r="D360" s="47" t="s">
        <v>615</v>
      </c>
      <c r="E360" s="47" t="s">
        <v>615</v>
      </c>
      <c r="F360" s="47" t="s">
        <v>358</v>
      </c>
      <c r="G360" s="47" t="s">
        <v>359</v>
      </c>
      <c r="H360" s="47" t="s">
        <v>360</v>
      </c>
      <c r="I360" s="47" t="s">
        <v>464</v>
      </c>
      <c r="K360" s="24">
        <v>43371</v>
      </c>
      <c r="L360" s="24" t="s">
        <v>1044</v>
      </c>
      <c r="M360" s="24">
        <v>43329</v>
      </c>
      <c r="N360" s="24"/>
      <c r="O360" s="47" t="s">
        <v>350</v>
      </c>
      <c r="P360" s="47" t="s">
        <v>414</v>
      </c>
      <c r="Q360" s="24">
        <v>43830</v>
      </c>
    </row>
    <row r="361" spans="1:17" s="47" customFormat="1" hidden="1">
      <c r="A361" s="47" t="s">
        <v>653</v>
      </c>
      <c r="C361" s="47" t="s">
        <v>654</v>
      </c>
      <c r="D361" s="47" t="s">
        <v>655</v>
      </c>
      <c r="E361" s="47" t="s">
        <v>655</v>
      </c>
      <c r="F361" s="47" t="s">
        <v>358</v>
      </c>
      <c r="G361" s="47" t="s">
        <v>347</v>
      </c>
      <c r="H361" s="47" t="s">
        <v>360</v>
      </c>
      <c r="I361" s="47" t="s">
        <v>656</v>
      </c>
      <c r="K361" s="24">
        <v>43474</v>
      </c>
      <c r="L361" s="24">
        <v>43474</v>
      </c>
      <c r="M361" s="24">
        <v>43440</v>
      </c>
      <c r="N361" s="24">
        <v>43433</v>
      </c>
      <c r="O361" s="47" t="s">
        <v>334</v>
      </c>
      <c r="P361" s="47" t="s">
        <v>414</v>
      </c>
      <c r="Q361" s="24">
        <v>43677</v>
      </c>
    </row>
    <row r="362" spans="1:17" s="47" customFormat="1" hidden="1">
      <c r="A362" s="47" t="s">
        <v>653</v>
      </c>
      <c r="C362" s="47" t="s">
        <v>657</v>
      </c>
      <c r="D362" s="47" t="s">
        <v>658</v>
      </c>
      <c r="E362" s="47" t="s">
        <v>658</v>
      </c>
      <c r="F362" s="47" t="s">
        <v>358</v>
      </c>
      <c r="G362" s="47" t="s">
        <v>347</v>
      </c>
      <c r="H362" s="47" t="s">
        <v>360</v>
      </c>
      <c r="I362" s="47" t="s">
        <v>656</v>
      </c>
      <c r="K362" s="24">
        <v>43474</v>
      </c>
      <c r="L362" s="24">
        <v>43474</v>
      </c>
      <c r="M362" s="24">
        <v>43440</v>
      </c>
      <c r="N362" s="24">
        <v>43433</v>
      </c>
      <c r="O362" s="47" t="s">
        <v>334</v>
      </c>
      <c r="P362" s="47" t="s">
        <v>392</v>
      </c>
      <c r="Q362" s="24">
        <v>43677</v>
      </c>
    </row>
    <row r="363" spans="1:17" s="47" customFormat="1" hidden="1">
      <c r="A363" s="47" t="s">
        <v>1917</v>
      </c>
      <c r="C363" s="47" t="s">
        <v>690</v>
      </c>
      <c r="D363" s="47" t="s">
        <v>691</v>
      </c>
      <c r="E363" s="47" t="s">
        <v>691</v>
      </c>
      <c r="F363" s="47" t="s">
        <v>358</v>
      </c>
      <c r="G363" s="47" t="s">
        <v>359</v>
      </c>
      <c r="H363" s="47" t="s">
        <v>360</v>
      </c>
      <c r="I363" s="47" t="s">
        <v>564</v>
      </c>
      <c r="K363" s="24">
        <v>43515</v>
      </c>
      <c r="L363" s="24" t="s">
        <v>1044</v>
      </c>
      <c r="M363" s="24">
        <v>43496</v>
      </c>
      <c r="N363" s="24"/>
      <c r="O363" s="47" t="s">
        <v>350</v>
      </c>
      <c r="P363" s="47" t="s">
        <v>414</v>
      </c>
      <c r="Q363" s="24">
        <v>43830</v>
      </c>
    </row>
    <row r="364" spans="1:17" s="47" customFormat="1" hidden="1">
      <c r="A364" s="47" t="s">
        <v>751</v>
      </c>
      <c r="C364" s="47" t="s">
        <v>752</v>
      </c>
      <c r="D364" s="47" t="s">
        <v>753</v>
      </c>
      <c r="E364" s="47" t="s">
        <v>753</v>
      </c>
      <c r="F364" s="47" t="s">
        <v>346</v>
      </c>
      <c r="G364" s="47" t="s">
        <v>347</v>
      </c>
      <c r="H364" s="47" t="s">
        <v>348</v>
      </c>
      <c r="I364" s="47" t="s">
        <v>349</v>
      </c>
      <c r="K364" s="24">
        <v>43543</v>
      </c>
      <c r="L364" s="24" t="s">
        <v>1044</v>
      </c>
      <c r="M364" s="24">
        <v>43489</v>
      </c>
      <c r="N364" s="24">
        <v>43482</v>
      </c>
      <c r="O364" s="47" t="s">
        <v>350</v>
      </c>
      <c r="P364" s="47" t="s">
        <v>381</v>
      </c>
      <c r="Q364" s="24">
        <v>43830</v>
      </c>
    </row>
    <row r="365" spans="1:17" s="47" customFormat="1" hidden="1">
      <c r="A365" s="47" t="s">
        <v>754</v>
      </c>
      <c r="C365" s="47" t="s">
        <v>757</v>
      </c>
      <c r="D365" s="47" t="s">
        <v>758</v>
      </c>
      <c r="E365" s="47" t="s">
        <v>758</v>
      </c>
      <c r="F365" s="47" t="s">
        <v>358</v>
      </c>
      <c r="G365" s="47" t="s">
        <v>359</v>
      </c>
      <c r="H365" s="47" t="s">
        <v>360</v>
      </c>
      <c r="I365" s="47" t="s">
        <v>464</v>
      </c>
      <c r="K365" s="24">
        <v>43552</v>
      </c>
      <c r="L365" s="24">
        <v>43591</v>
      </c>
      <c r="M365" s="24">
        <v>43502</v>
      </c>
      <c r="N365" s="24">
        <v>43495</v>
      </c>
      <c r="O365" s="47" t="s">
        <v>334</v>
      </c>
      <c r="P365" s="47" t="s">
        <v>424</v>
      </c>
      <c r="Q365" s="24">
        <v>43799</v>
      </c>
    </row>
    <row r="366" spans="1:17" s="47" customFormat="1" hidden="1">
      <c r="A366" s="47" t="s">
        <v>754</v>
      </c>
      <c r="C366" s="47" t="s">
        <v>755</v>
      </c>
      <c r="D366" s="47" t="s">
        <v>756</v>
      </c>
      <c r="E366" s="47" t="s">
        <v>756</v>
      </c>
      <c r="F366" s="47" t="s">
        <v>358</v>
      </c>
      <c r="G366" s="47" t="s">
        <v>347</v>
      </c>
      <c r="H366" s="47" t="s">
        <v>360</v>
      </c>
      <c r="I366" s="47" t="s">
        <v>464</v>
      </c>
      <c r="K366" s="24">
        <v>43552</v>
      </c>
      <c r="L366" s="24">
        <v>43591</v>
      </c>
      <c r="M366" s="24">
        <v>43502</v>
      </c>
      <c r="N366" s="24">
        <v>43495</v>
      </c>
      <c r="O366" s="47" t="s">
        <v>334</v>
      </c>
      <c r="P366" s="47" t="s">
        <v>335</v>
      </c>
      <c r="Q366" s="24">
        <v>43799</v>
      </c>
    </row>
    <row r="367" spans="1:17" s="47" customFormat="1" hidden="1">
      <c r="A367" s="47" t="s">
        <v>1025</v>
      </c>
      <c r="C367" s="47" t="s">
        <v>1026</v>
      </c>
      <c r="D367" s="47" t="s">
        <v>1027</v>
      </c>
      <c r="E367" s="47" t="s">
        <v>1027</v>
      </c>
      <c r="F367" s="47" t="s">
        <v>358</v>
      </c>
      <c r="G367" s="47" t="s">
        <v>347</v>
      </c>
      <c r="H367" s="47" t="s">
        <v>1028</v>
      </c>
      <c r="I367" s="47" t="s">
        <v>576</v>
      </c>
      <c r="K367" s="24">
        <v>43794</v>
      </c>
      <c r="L367" s="24">
        <v>43808</v>
      </c>
      <c r="M367" s="24">
        <v>43752</v>
      </c>
      <c r="N367" s="24">
        <v>43745</v>
      </c>
      <c r="O367" s="47" t="s">
        <v>334</v>
      </c>
      <c r="P367" s="47" t="s">
        <v>381</v>
      </c>
      <c r="Q367" s="24">
        <v>43752</v>
      </c>
    </row>
    <row r="368" spans="1:17" s="47" customFormat="1" hidden="1">
      <c r="A368" s="47" t="s">
        <v>2369</v>
      </c>
      <c r="C368" s="47" t="s">
        <v>2144</v>
      </c>
      <c r="D368" s="47" t="s">
        <v>2139</v>
      </c>
      <c r="E368" s="47" t="s">
        <v>2139</v>
      </c>
      <c r="F368" s="47" t="s">
        <v>358</v>
      </c>
      <c r="G368" s="47" t="s">
        <v>359</v>
      </c>
      <c r="H368" s="47" t="s">
        <v>360</v>
      </c>
      <c r="I368" s="47" t="s">
        <v>501</v>
      </c>
      <c r="K368" s="24">
        <v>43943</v>
      </c>
      <c r="L368" s="24" t="s">
        <v>973</v>
      </c>
      <c r="M368" s="24">
        <v>43901</v>
      </c>
      <c r="N368" s="24">
        <v>43894</v>
      </c>
      <c r="O368" s="47" t="s">
        <v>1058</v>
      </c>
      <c r="P368" s="47" t="s">
        <v>351</v>
      </c>
      <c r="Q368" s="24">
        <v>43875</v>
      </c>
    </row>
    <row r="369" spans="1:16382" s="47" customFormat="1" hidden="1">
      <c r="A369" s="47" t="s">
        <v>2369</v>
      </c>
      <c r="C369" s="47" t="s">
        <v>2145</v>
      </c>
      <c r="D369" s="47" t="s">
        <v>2140</v>
      </c>
      <c r="E369" s="47" t="s">
        <v>2140</v>
      </c>
      <c r="F369" s="47" t="s">
        <v>358</v>
      </c>
      <c r="G369" s="47" t="s">
        <v>359</v>
      </c>
      <c r="H369" s="47" t="s">
        <v>360</v>
      </c>
      <c r="I369" s="47" t="s">
        <v>501</v>
      </c>
      <c r="K369" s="24">
        <v>43943</v>
      </c>
      <c r="L369" s="24" t="s">
        <v>973</v>
      </c>
      <c r="M369" s="24">
        <v>43901</v>
      </c>
      <c r="N369" s="24">
        <v>43894</v>
      </c>
      <c r="O369" s="47" t="s">
        <v>1058</v>
      </c>
      <c r="P369" s="47" t="s">
        <v>392</v>
      </c>
      <c r="Q369" s="24">
        <v>43875</v>
      </c>
    </row>
    <row r="370" spans="1:16382" s="47" customFormat="1" hidden="1">
      <c r="A370" s="47" t="s">
        <v>2183</v>
      </c>
      <c r="C370" s="47" t="s">
        <v>1973</v>
      </c>
      <c r="D370" s="47" t="s">
        <v>1180</v>
      </c>
      <c r="E370" s="47" t="s">
        <v>1180</v>
      </c>
      <c r="F370" s="47" t="s">
        <v>358</v>
      </c>
      <c r="G370" s="47" t="s">
        <v>359</v>
      </c>
      <c r="H370" s="47" t="s">
        <v>360</v>
      </c>
      <c r="I370" s="47" t="s">
        <v>617</v>
      </c>
      <c r="K370" s="24">
        <v>44046</v>
      </c>
      <c r="L370" s="24">
        <v>44060</v>
      </c>
      <c r="M370" s="24">
        <v>44004</v>
      </c>
      <c r="N370" s="24">
        <v>43997</v>
      </c>
      <c r="O370" s="47" t="s">
        <v>334</v>
      </c>
      <c r="P370" s="47" t="s">
        <v>362</v>
      </c>
      <c r="Q370" s="24">
        <v>43850</v>
      </c>
    </row>
    <row r="371" spans="1:16382" s="47" customFormat="1" hidden="1">
      <c r="A371" s="47" t="s">
        <v>2063</v>
      </c>
      <c r="C371" s="47" t="s">
        <v>1990</v>
      </c>
      <c r="D371" s="47" t="s">
        <v>1992</v>
      </c>
      <c r="E371" s="47" t="s">
        <v>1993</v>
      </c>
      <c r="F371" s="47" t="s">
        <v>374</v>
      </c>
      <c r="G371" s="47" t="s">
        <v>330</v>
      </c>
      <c r="H371" s="47" t="s">
        <v>348</v>
      </c>
      <c r="I371" s="47" t="s">
        <v>375</v>
      </c>
      <c r="K371" s="24">
        <v>44103</v>
      </c>
      <c r="L371" s="24">
        <v>44103</v>
      </c>
      <c r="M371" s="24">
        <v>44061</v>
      </c>
      <c r="N371" s="24">
        <v>44054</v>
      </c>
      <c r="O371" s="47" t="s">
        <v>334</v>
      </c>
      <c r="P371" s="47" t="s">
        <v>362</v>
      </c>
      <c r="Q371" s="24">
        <v>43824</v>
      </c>
    </row>
    <row r="372" spans="1:16382" s="47" customFormat="1" hidden="1">
      <c r="A372" s="47" t="s">
        <v>2330</v>
      </c>
      <c r="B372" s="47" t="s">
        <v>2077</v>
      </c>
      <c r="C372" s="47" t="s">
        <v>1168</v>
      </c>
      <c r="D372" s="47" t="s">
        <v>1169</v>
      </c>
      <c r="E372" s="47" t="s">
        <v>1169</v>
      </c>
      <c r="F372" s="47" t="s">
        <v>358</v>
      </c>
      <c r="G372" s="47" t="s">
        <v>347</v>
      </c>
      <c r="H372" s="47" t="s">
        <v>360</v>
      </c>
      <c r="I372" s="47" t="s">
        <v>457</v>
      </c>
      <c r="K372" s="24">
        <v>44196</v>
      </c>
      <c r="L372" s="24" t="s">
        <v>557</v>
      </c>
      <c r="M372" s="24" t="s">
        <v>557</v>
      </c>
      <c r="N372" s="24" t="s">
        <v>557</v>
      </c>
      <c r="O372" s="47" t="s">
        <v>334</v>
      </c>
      <c r="P372" s="47" t="s">
        <v>381</v>
      </c>
      <c r="Q372" s="24">
        <v>43873</v>
      </c>
    </row>
    <row r="373" spans="1:16382" s="47" customFormat="1" hidden="1">
      <c r="A373" s="47" t="s">
        <v>2330</v>
      </c>
      <c r="B373" s="47" t="s">
        <v>2077</v>
      </c>
      <c r="C373" s="47" t="s">
        <v>1170</v>
      </c>
      <c r="D373" s="47" t="s">
        <v>1171</v>
      </c>
      <c r="E373" s="47" t="s">
        <v>1171</v>
      </c>
      <c r="F373" s="47" t="s">
        <v>358</v>
      </c>
      <c r="G373" s="47" t="s">
        <v>347</v>
      </c>
      <c r="H373" s="47" t="s">
        <v>360</v>
      </c>
      <c r="I373" s="47" t="s">
        <v>1106</v>
      </c>
      <c r="K373" s="24">
        <v>44196</v>
      </c>
      <c r="L373" s="24" t="s">
        <v>557</v>
      </c>
      <c r="M373" s="24" t="s">
        <v>557</v>
      </c>
      <c r="N373" s="24" t="s">
        <v>557</v>
      </c>
      <c r="O373" s="47" t="s">
        <v>334</v>
      </c>
      <c r="P373" s="47" t="s">
        <v>424</v>
      </c>
      <c r="Q373" s="24">
        <v>43873</v>
      </c>
    </row>
    <row r="374" spans="1:16382" s="47" customFormat="1" hidden="1">
      <c r="A374" s="47" t="s">
        <v>2330</v>
      </c>
      <c r="B374" s="47" t="s">
        <v>2077</v>
      </c>
      <c r="C374" s="47" t="s">
        <v>1172</v>
      </c>
      <c r="D374" s="47" t="s">
        <v>1173</v>
      </c>
      <c r="E374" s="47" t="s">
        <v>1173</v>
      </c>
      <c r="F374" s="47" t="s">
        <v>358</v>
      </c>
      <c r="G374" s="47" t="s">
        <v>347</v>
      </c>
      <c r="H374" s="47" t="s">
        <v>360</v>
      </c>
      <c r="I374" s="47" t="s">
        <v>457</v>
      </c>
      <c r="K374" s="24">
        <v>44196</v>
      </c>
      <c r="L374" s="24" t="s">
        <v>557</v>
      </c>
      <c r="M374" s="24" t="s">
        <v>557</v>
      </c>
      <c r="N374" s="24" t="s">
        <v>557</v>
      </c>
      <c r="O374" s="47" t="s">
        <v>334</v>
      </c>
      <c r="P374" s="47" t="s">
        <v>355</v>
      </c>
      <c r="Q374" s="24">
        <v>43873</v>
      </c>
    </row>
    <row r="375" spans="1:16382" s="47" customFormat="1" hidden="1">
      <c r="A375" s="47" t="s">
        <v>2186</v>
      </c>
      <c r="B375" s="47" t="s">
        <v>2077</v>
      </c>
      <c r="C375" s="47" t="s">
        <v>2090</v>
      </c>
      <c r="D375" s="47" t="s">
        <v>2091</v>
      </c>
      <c r="E375" s="47" t="s">
        <v>2092</v>
      </c>
      <c r="F375" s="47" t="s">
        <v>329</v>
      </c>
      <c r="G375" s="47" t="s">
        <v>330</v>
      </c>
      <c r="H375" s="47" t="s">
        <v>331</v>
      </c>
      <c r="K375" s="24">
        <v>44196</v>
      </c>
      <c r="L375" s="24" t="s">
        <v>557</v>
      </c>
      <c r="M375" s="24" t="s">
        <v>557</v>
      </c>
      <c r="N375" s="24" t="s">
        <v>557</v>
      </c>
      <c r="O375" s="47" t="s">
        <v>334</v>
      </c>
      <c r="P375" s="47" t="s">
        <v>557</v>
      </c>
      <c r="Q375" s="24">
        <v>43865</v>
      </c>
    </row>
    <row r="376" spans="1:16382" s="47" customFormat="1" hidden="1">
      <c r="A376" s="47" t="s">
        <v>1917</v>
      </c>
      <c r="C376" s="47" t="s">
        <v>352</v>
      </c>
      <c r="D376" s="47" t="s">
        <v>353</v>
      </c>
      <c r="E376" s="47" t="s">
        <v>2122</v>
      </c>
      <c r="F376" s="47" t="s">
        <v>329</v>
      </c>
      <c r="G376" s="47" t="s">
        <v>330</v>
      </c>
      <c r="H376" s="47" t="s">
        <v>331</v>
      </c>
      <c r="I376" s="47" t="s">
        <v>2129</v>
      </c>
      <c r="K376" s="24">
        <v>42997</v>
      </c>
      <c r="L376" s="24">
        <v>42997</v>
      </c>
      <c r="M376" s="24">
        <v>42962</v>
      </c>
      <c r="N376" s="24"/>
      <c r="O376" s="47" t="s">
        <v>334</v>
      </c>
      <c r="P376" s="47" t="s">
        <v>355</v>
      </c>
      <c r="Q376" s="24">
        <v>43890</v>
      </c>
    </row>
    <row r="377" spans="1:16382" s="47" customFormat="1" hidden="1">
      <c r="A377" s="47" t="s">
        <v>1917</v>
      </c>
      <c r="C377" s="47" t="s">
        <v>1808</v>
      </c>
      <c r="D377" s="47" t="s">
        <v>1809</v>
      </c>
      <c r="E377" s="47" t="s">
        <v>1444</v>
      </c>
      <c r="F377" s="47" t="s">
        <v>329</v>
      </c>
      <c r="G377" s="47" t="s">
        <v>330</v>
      </c>
      <c r="H377" s="47" t="s">
        <v>331</v>
      </c>
      <c r="I377" s="47" t="s">
        <v>2129</v>
      </c>
      <c r="K377" s="24">
        <v>43004</v>
      </c>
      <c r="L377" s="24">
        <v>43004</v>
      </c>
      <c r="M377" s="24">
        <v>42969</v>
      </c>
      <c r="N377" s="24">
        <v>42962</v>
      </c>
      <c r="O377" s="47" t="s">
        <v>334</v>
      </c>
      <c r="P377" s="47" t="s">
        <v>414</v>
      </c>
      <c r="Q377" s="24">
        <v>43890</v>
      </c>
    </row>
    <row r="378" spans="1:16382" ht="30" hidden="1">
      <c r="A378" s="126" t="s">
        <v>2814</v>
      </c>
      <c r="B378" s="87" t="s">
        <v>2815</v>
      </c>
      <c r="C378" s="128" t="s">
        <v>2761</v>
      </c>
      <c r="D378" s="129" t="s">
        <v>2764</v>
      </c>
      <c r="E378" s="130" t="s">
        <v>2764</v>
      </c>
      <c r="F378" s="64" t="s">
        <v>358</v>
      </c>
      <c r="G378" s="64" t="s">
        <v>359</v>
      </c>
      <c r="H378" s="64" t="s">
        <v>360</v>
      </c>
      <c r="I378" s="129" t="s">
        <v>457</v>
      </c>
      <c r="J378" s="18"/>
      <c r="K378" s="131">
        <v>44018</v>
      </c>
      <c r="L378" s="132" t="s">
        <v>973</v>
      </c>
      <c r="M378" s="127">
        <v>43976</v>
      </c>
      <c r="N378" s="133">
        <f>M378-7</f>
        <v>43969</v>
      </c>
      <c r="O378" s="134" t="s">
        <v>1058</v>
      </c>
      <c r="P378" s="89" t="s">
        <v>362</v>
      </c>
      <c r="Q378" s="24" t="s">
        <v>2820</v>
      </c>
    </row>
    <row r="379" spans="1:16382" ht="30" hidden="1">
      <c r="A379" s="126" t="s">
        <v>2814</v>
      </c>
      <c r="B379" s="87" t="s">
        <v>2823</v>
      </c>
      <c r="C379" s="159" t="s">
        <v>2372</v>
      </c>
      <c r="D379" s="159" t="s">
        <v>2375</v>
      </c>
      <c r="E379" s="159" t="s">
        <v>2375</v>
      </c>
      <c r="F379" s="156" t="s">
        <v>358</v>
      </c>
      <c r="G379" s="156" t="s">
        <v>347</v>
      </c>
      <c r="H379" s="64" t="s">
        <v>360</v>
      </c>
      <c r="I379" s="160" t="s">
        <v>464</v>
      </c>
      <c r="K379" s="161">
        <v>44071</v>
      </c>
      <c r="L379" s="161">
        <v>44085</v>
      </c>
      <c r="M379" s="161">
        <v>44029</v>
      </c>
      <c r="N379" s="157">
        <v>44022</v>
      </c>
      <c r="O379" s="64" t="s">
        <v>334</v>
      </c>
      <c r="P379" s="64" t="s">
        <v>351</v>
      </c>
      <c r="Q379" s="158">
        <v>43900</v>
      </c>
    </row>
    <row r="380" spans="1:16382" ht="30" hidden="1">
      <c r="A380" s="126" t="s">
        <v>2814</v>
      </c>
      <c r="B380" s="87" t="s">
        <v>2822</v>
      </c>
      <c r="C380" s="155" t="s">
        <v>2331</v>
      </c>
      <c r="D380" s="155" t="s">
        <v>2334</v>
      </c>
      <c r="E380" s="155" t="s">
        <v>2334</v>
      </c>
      <c r="F380" s="64" t="s">
        <v>358</v>
      </c>
      <c r="G380" s="64" t="s">
        <v>347</v>
      </c>
      <c r="H380" s="64" t="s">
        <v>360</v>
      </c>
      <c r="I380" s="156" t="s">
        <v>464</v>
      </c>
      <c r="K380" s="157">
        <v>44078</v>
      </c>
      <c r="L380" s="157">
        <v>44085</v>
      </c>
      <c r="M380" s="157">
        <v>44036</v>
      </c>
      <c r="N380" s="157">
        <v>44029</v>
      </c>
      <c r="O380" s="64" t="s">
        <v>334</v>
      </c>
      <c r="P380" s="64" t="s">
        <v>392</v>
      </c>
      <c r="Q380" s="158">
        <v>43899</v>
      </c>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c r="AW380" s="138"/>
      <c r="AX380" s="138"/>
      <c r="AY380" s="138"/>
      <c r="AZ380" s="138"/>
      <c r="BA380" s="138"/>
      <c r="BB380" s="138"/>
      <c r="BC380" s="138"/>
      <c r="BD380" s="138"/>
      <c r="BE380" s="138"/>
      <c r="BF380" s="138"/>
      <c r="BG380" s="138"/>
      <c r="BH380" s="138"/>
      <c r="BI380" s="138"/>
      <c r="BJ380" s="138"/>
      <c r="BK380" s="138"/>
      <c r="BL380" s="138"/>
      <c r="BM380" s="138"/>
      <c r="BN380" s="138"/>
      <c r="BO380" s="138"/>
      <c r="BP380" s="138"/>
      <c r="BQ380" s="138"/>
      <c r="BR380" s="138"/>
      <c r="BS380" s="138"/>
      <c r="BT380" s="138"/>
      <c r="BU380" s="138"/>
      <c r="BV380" s="138"/>
      <c r="BW380" s="138"/>
      <c r="BX380" s="138"/>
      <c r="BY380" s="138"/>
      <c r="BZ380" s="138"/>
      <c r="CA380" s="138"/>
      <c r="CB380" s="138"/>
      <c r="CC380" s="138"/>
      <c r="CD380" s="138"/>
      <c r="CE380" s="138"/>
      <c r="CF380" s="138"/>
      <c r="CG380" s="138"/>
      <c r="CH380" s="138"/>
      <c r="CI380" s="138"/>
      <c r="CJ380" s="138"/>
      <c r="CK380" s="138"/>
      <c r="CL380" s="138"/>
      <c r="CM380" s="138"/>
      <c r="CN380" s="138"/>
      <c r="CO380" s="138"/>
      <c r="CP380" s="138"/>
      <c r="CQ380" s="138"/>
      <c r="CR380" s="138"/>
      <c r="CS380" s="138"/>
      <c r="CT380" s="138"/>
      <c r="CU380" s="138"/>
      <c r="CV380" s="138"/>
      <c r="CW380" s="138"/>
      <c r="CX380" s="138"/>
      <c r="CY380" s="138"/>
      <c r="CZ380" s="138"/>
      <c r="DA380" s="138"/>
      <c r="DB380" s="138"/>
      <c r="DC380" s="138"/>
      <c r="DD380" s="138"/>
      <c r="DE380" s="138"/>
      <c r="DF380" s="138"/>
      <c r="DG380" s="138"/>
      <c r="DH380" s="138"/>
      <c r="DI380" s="138"/>
      <c r="DJ380" s="138"/>
      <c r="DK380" s="138"/>
      <c r="DL380" s="138"/>
      <c r="DM380" s="138"/>
      <c r="DN380" s="138"/>
      <c r="DO380" s="138"/>
      <c r="DP380" s="138"/>
      <c r="DQ380" s="138"/>
      <c r="DR380" s="138"/>
      <c r="DS380" s="138"/>
      <c r="DT380" s="138"/>
      <c r="DU380" s="138"/>
      <c r="DV380" s="138"/>
      <c r="DW380" s="138"/>
      <c r="DX380" s="138"/>
      <c r="DY380" s="138"/>
      <c r="DZ380" s="138"/>
      <c r="EA380" s="138"/>
      <c r="EB380" s="138"/>
      <c r="EC380" s="138"/>
      <c r="ED380" s="138"/>
      <c r="EE380" s="138"/>
      <c r="EF380" s="138"/>
      <c r="EG380" s="138"/>
      <c r="EH380" s="138"/>
      <c r="EI380" s="138"/>
      <c r="EJ380" s="138"/>
      <c r="EK380" s="138"/>
      <c r="EL380" s="138"/>
      <c r="EM380" s="138"/>
      <c r="EN380" s="138"/>
      <c r="EO380" s="138"/>
      <c r="EP380" s="138"/>
      <c r="EQ380" s="138"/>
      <c r="ER380" s="138"/>
      <c r="ES380" s="138"/>
      <c r="ET380" s="138"/>
      <c r="EU380" s="138"/>
      <c r="EV380" s="138"/>
      <c r="EW380" s="138"/>
      <c r="EX380" s="138"/>
      <c r="EY380" s="138"/>
      <c r="EZ380" s="138"/>
      <c r="FA380" s="138"/>
      <c r="FB380" s="138"/>
      <c r="FC380" s="138"/>
      <c r="FD380" s="138"/>
      <c r="FE380" s="138"/>
      <c r="FF380" s="138"/>
      <c r="FG380" s="138"/>
      <c r="FH380" s="138"/>
      <c r="FI380" s="138"/>
      <c r="FJ380" s="138"/>
      <c r="FK380" s="138"/>
      <c r="FL380" s="138"/>
      <c r="FM380" s="138"/>
      <c r="FN380" s="138"/>
      <c r="FO380" s="138"/>
      <c r="FP380" s="138"/>
      <c r="FQ380" s="138"/>
      <c r="FR380" s="138"/>
      <c r="FS380" s="138"/>
      <c r="FT380" s="138"/>
      <c r="FU380" s="138"/>
      <c r="FV380" s="138"/>
      <c r="FW380" s="138"/>
      <c r="FX380" s="138"/>
      <c r="FY380" s="138"/>
      <c r="FZ380" s="138"/>
      <c r="GA380" s="138"/>
      <c r="GB380" s="138"/>
      <c r="GC380" s="138"/>
      <c r="GD380" s="138"/>
      <c r="GE380" s="138"/>
      <c r="GF380" s="138"/>
      <c r="GG380" s="138"/>
      <c r="GH380" s="138"/>
      <c r="GI380" s="138"/>
      <c r="GJ380" s="138"/>
      <c r="GK380" s="138"/>
      <c r="GL380" s="138"/>
      <c r="GM380" s="138"/>
      <c r="GN380" s="138"/>
      <c r="GO380" s="138"/>
      <c r="GP380" s="138"/>
      <c r="GQ380" s="138"/>
      <c r="GR380" s="138"/>
      <c r="GS380" s="138"/>
      <c r="GT380" s="138"/>
      <c r="GU380" s="138"/>
      <c r="GV380" s="138"/>
      <c r="GW380" s="138"/>
      <c r="GX380" s="138"/>
      <c r="GY380" s="138"/>
      <c r="GZ380" s="138"/>
      <c r="HA380" s="138"/>
      <c r="HB380" s="138"/>
      <c r="HC380" s="138"/>
      <c r="HD380" s="138"/>
      <c r="HE380" s="138"/>
      <c r="HF380" s="138"/>
      <c r="HG380" s="138"/>
      <c r="HH380" s="138"/>
      <c r="HI380" s="138"/>
      <c r="HJ380" s="138"/>
      <c r="HK380" s="138"/>
      <c r="HL380" s="138"/>
      <c r="HM380" s="138"/>
      <c r="HN380" s="138"/>
      <c r="HO380" s="138"/>
      <c r="HP380" s="138"/>
      <c r="HQ380" s="138"/>
      <c r="HR380" s="138"/>
      <c r="HS380" s="138"/>
      <c r="HT380" s="138"/>
      <c r="HU380" s="138"/>
      <c r="HV380" s="138"/>
      <c r="HW380" s="138"/>
      <c r="HX380" s="138"/>
      <c r="HY380" s="138"/>
      <c r="HZ380" s="138"/>
      <c r="IA380" s="138"/>
      <c r="IB380" s="138"/>
      <c r="IC380" s="138"/>
      <c r="ID380" s="138"/>
      <c r="IE380" s="138"/>
      <c r="IF380" s="138"/>
      <c r="IG380" s="138"/>
      <c r="IH380" s="138"/>
      <c r="II380" s="138"/>
      <c r="IJ380" s="138"/>
      <c r="IK380" s="138"/>
      <c r="IL380" s="138"/>
      <c r="IM380" s="138"/>
      <c r="IN380" s="138"/>
      <c r="IO380" s="138"/>
      <c r="IP380" s="138"/>
      <c r="IQ380" s="138"/>
      <c r="IR380" s="138"/>
      <c r="IS380" s="138"/>
      <c r="IT380" s="138"/>
      <c r="IU380" s="138"/>
      <c r="IV380" s="138"/>
      <c r="IW380" s="138"/>
      <c r="IX380" s="138"/>
      <c r="IY380" s="138"/>
      <c r="IZ380" s="138"/>
      <c r="JA380" s="138"/>
      <c r="JB380" s="138"/>
      <c r="JC380" s="138"/>
      <c r="JD380" s="138"/>
      <c r="JE380" s="138"/>
      <c r="JF380" s="138"/>
      <c r="JG380" s="138"/>
      <c r="JH380" s="138"/>
      <c r="JI380" s="138"/>
      <c r="JJ380" s="138"/>
      <c r="JK380" s="138"/>
      <c r="JL380" s="138"/>
      <c r="JM380" s="138"/>
      <c r="JN380" s="138"/>
      <c r="JO380" s="138"/>
      <c r="JP380" s="138"/>
      <c r="JQ380" s="138"/>
      <c r="JR380" s="138"/>
      <c r="JS380" s="138"/>
      <c r="JT380" s="138"/>
      <c r="JU380" s="138"/>
      <c r="JV380" s="138"/>
      <c r="JW380" s="138"/>
      <c r="JX380" s="138"/>
      <c r="JY380" s="138"/>
      <c r="JZ380" s="138"/>
      <c r="KA380" s="138"/>
      <c r="KB380" s="138"/>
      <c r="KC380" s="138"/>
      <c r="KD380" s="138"/>
      <c r="KE380" s="138"/>
      <c r="KF380" s="138"/>
      <c r="KG380" s="138"/>
      <c r="KH380" s="138"/>
      <c r="KI380" s="138"/>
      <c r="KJ380" s="138"/>
      <c r="KK380" s="138"/>
      <c r="KL380" s="138"/>
      <c r="KM380" s="138"/>
      <c r="KN380" s="138"/>
      <c r="KO380" s="138"/>
      <c r="KP380" s="138"/>
      <c r="KQ380" s="138"/>
      <c r="KR380" s="138"/>
      <c r="KS380" s="138"/>
      <c r="KT380" s="138"/>
      <c r="KU380" s="138"/>
      <c r="KV380" s="138"/>
      <c r="KW380" s="138"/>
      <c r="KX380" s="138"/>
      <c r="KY380" s="138"/>
      <c r="KZ380" s="138"/>
      <c r="LA380" s="138"/>
      <c r="LB380" s="138"/>
      <c r="LC380" s="138"/>
      <c r="LD380" s="138"/>
      <c r="LE380" s="138"/>
      <c r="LF380" s="138"/>
      <c r="LG380" s="138"/>
      <c r="LH380" s="138"/>
      <c r="LI380" s="138"/>
      <c r="LJ380" s="138"/>
      <c r="LK380" s="138"/>
      <c r="LL380" s="138"/>
      <c r="LM380" s="138"/>
      <c r="LN380" s="138"/>
      <c r="LO380" s="138"/>
      <c r="LP380" s="138"/>
      <c r="LQ380" s="138"/>
      <c r="LR380" s="138"/>
      <c r="LS380" s="138"/>
      <c r="LT380" s="138"/>
      <c r="LU380" s="138"/>
      <c r="LV380" s="138"/>
      <c r="LW380" s="138"/>
      <c r="LX380" s="138"/>
      <c r="LY380" s="138"/>
      <c r="LZ380" s="138"/>
      <c r="MA380" s="138"/>
      <c r="MB380" s="138"/>
      <c r="MC380" s="138"/>
      <c r="MD380" s="138"/>
      <c r="ME380" s="138"/>
      <c r="MF380" s="138"/>
      <c r="MG380" s="138"/>
      <c r="MH380" s="138"/>
      <c r="MI380" s="138"/>
      <c r="MJ380" s="138"/>
      <c r="MK380" s="138"/>
      <c r="ML380" s="138"/>
      <c r="MM380" s="138"/>
      <c r="MN380" s="138"/>
      <c r="MO380" s="138"/>
      <c r="MP380" s="138"/>
      <c r="MQ380" s="138"/>
      <c r="MR380" s="138"/>
      <c r="MS380" s="138"/>
      <c r="MT380" s="138"/>
      <c r="MU380" s="138"/>
      <c r="MV380" s="138"/>
      <c r="MW380" s="138"/>
      <c r="MX380" s="138"/>
      <c r="MY380" s="138"/>
      <c r="MZ380" s="138"/>
      <c r="NA380" s="138"/>
      <c r="NB380" s="138"/>
      <c r="NC380" s="138"/>
      <c r="ND380" s="138"/>
      <c r="NE380" s="138"/>
      <c r="NF380" s="138"/>
      <c r="NG380" s="138"/>
      <c r="NH380" s="138"/>
      <c r="NI380" s="138"/>
      <c r="NJ380" s="138"/>
      <c r="NK380" s="138"/>
      <c r="NL380" s="138"/>
      <c r="NM380" s="138"/>
      <c r="NN380" s="138"/>
      <c r="NO380" s="138"/>
      <c r="NP380" s="138"/>
      <c r="NQ380" s="138"/>
      <c r="NR380" s="138"/>
      <c r="NS380" s="138"/>
      <c r="NT380" s="138"/>
      <c r="NU380" s="138"/>
      <c r="NV380" s="138"/>
      <c r="NW380" s="138"/>
      <c r="NX380" s="138"/>
      <c r="NY380" s="138"/>
      <c r="NZ380" s="138"/>
      <c r="OA380" s="138"/>
      <c r="OB380" s="138"/>
      <c r="OC380" s="138"/>
      <c r="OD380" s="138"/>
      <c r="OE380" s="138"/>
      <c r="OF380" s="138"/>
      <c r="OG380" s="138"/>
      <c r="OH380" s="138"/>
      <c r="OI380" s="138"/>
      <c r="OJ380" s="138"/>
      <c r="OK380" s="138"/>
      <c r="OL380" s="138"/>
      <c r="OM380" s="138"/>
      <c r="ON380" s="138"/>
      <c r="OO380" s="138"/>
      <c r="OP380" s="138"/>
      <c r="OQ380" s="138"/>
      <c r="OR380" s="138"/>
      <c r="OS380" s="138"/>
      <c r="OT380" s="138"/>
      <c r="OU380" s="138"/>
      <c r="OV380" s="138"/>
      <c r="OW380" s="138"/>
      <c r="OX380" s="138"/>
      <c r="OY380" s="138"/>
      <c r="OZ380" s="138"/>
      <c r="PA380" s="138"/>
      <c r="PB380" s="138"/>
      <c r="PC380" s="138"/>
      <c r="PD380" s="138"/>
      <c r="PE380" s="138"/>
      <c r="PF380" s="138"/>
      <c r="PG380" s="138"/>
      <c r="PH380" s="138"/>
      <c r="PI380" s="138"/>
      <c r="PJ380" s="138"/>
      <c r="PK380" s="138"/>
      <c r="PL380" s="138"/>
      <c r="PM380" s="138"/>
      <c r="PN380" s="138"/>
      <c r="PO380" s="138"/>
      <c r="PP380" s="138"/>
      <c r="PQ380" s="138"/>
      <c r="PR380" s="138"/>
      <c r="PS380" s="138"/>
      <c r="PT380" s="138"/>
      <c r="PU380" s="138"/>
      <c r="PV380" s="138"/>
      <c r="PW380" s="138"/>
      <c r="PX380" s="138"/>
      <c r="PY380" s="138"/>
      <c r="PZ380" s="138"/>
      <c r="QA380" s="138"/>
      <c r="QB380" s="138"/>
      <c r="QC380" s="138"/>
      <c r="QD380" s="138"/>
      <c r="QE380" s="138"/>
      <c r="QF380" s="138"/>
      <c r="QG380" s="138"/>
      <c r="QH380" s="138"/>
      <c r="QI380" s="138"/>
      <c r="QJ380" s="138"/>
      <c r="QK380" s="138"/>
      <c r="QL380" s="138"/>
      <c r="QM380" s="138"/>
      <c r="QN380" s="138"/>
      <c r="QO380" s="138"/>
      <c r="QP380" s="138"/>
      <c r="QQ380" s="138"/>
      <c r="QR380" s="138"/>
      <c r="QS380" s="138"/>
      <c r="QT380" s="138"/>
      <c r="QU380" s="138"/>
      <c r="QV380" s="138"/>
      <c r="QW380" s="138"/>
      <c r="QX380" s="138"/>
      <c r="QY380" s="138"/>
      <c r="QZ380" s="138"/>
      <c r="RA380" s="138"/>
      <c r="RB380" s="138"/>
      <c r="RC380" s="138"/>
      <c r="RD380" s="138"/>
      <c r="RE380" s="138"/>
      <c r="RF380" s="138"/>
      <c r="RG380" s="138"/>
      <c r="RH380" s="138"/>
      <c r="RI380" s="138"/>
      <c r="RJ380" s="138"/>
      <c r="RK380" s="138"/>
      <c r="RL380" s="138"/>
      <c r="RM380" s="138"/>
      <c r="RN380" s="138"/>
      <c r="RO380" s="138"/>
      <c r="RP380" s="138"/>
      <c r="RQ380" s="138"/>
      <c r="RR380" s="138"/>
      <c r="RS380" s="138"/>
      <c r="RT380" s="138"/>
      <c r="RU380" s="138"/>
      <c r="RV380" s="138"/>
      <c r="RW380" s="138"/>
      <c r="RX380" s="138"/>
      <c r="RY380" s="138"/>
      <c r="RZ380" s="138"/>
      <c r="SA380" s="138"/>
      <c r="SB380" s="138"/>
      <c r="SC380" s="138"/>
      <c r="SD380" s="138"/>
      <c r="SE380" s="138"/>
      <c r="SF380" s="138"/>
      <c r="SG380" s="138"/>
      <c r="SH380" s="138"/>
      <c r="SI380" s="138"/>
      <c r="SJ380" s="138"/>
      <c r="SK380" s="138"/>
      <c r="SL380" s="138"/>
      <c r="SM380" s="138"/>
      <c r="SN380" s="138"/>
      <c r="SO380" s="138"/>
      <c r="SP380" s="138"/>
      <c r="SQ380" s="138"/>
      <c r="SR380" s="138"/>
      <c r="SS380" s="138"/>
      <c r="ST380" s="138"/>
      <c r="SU380" s="138"/>
      <c r="SV380" s="138"/>
      <c r="SW380" s="138"/>
      <c r="SX380" s="138"/>
      <c r="SY380" s="138"/>
      <c r="SZ380" s="138"/>
      <c r="TA380" s="138"/>
      <c r="TB380" s="138"/>
      <c r="TC380" s="138"/>
      <c r="TD380" s="138"/>
      <c r="TE380" s="138"/>
      <c r="TF380" s="138"/>
      <c r="TG380" s="138"/>
      <c r="TH380" s="138"/>
      <c r="TI380" s="138"/>
      <c r="TJ380" s="138"/>
      <c r="TK380" s="138"/>
      <c r="TL380" s="138"/>
      <c r="TM380" s="138"/>
      <c r="TN380" s="138"/>
      <c r="TO380" s="138"/>
      <c r="TP380" s="138"/>
      <c r="TQ380" s="138"/>
      <c r="TR380" s="138"/>
      <c r="TS380" s="138"/>
      <c r="TT380" s="138"/>
      <c r="TU380" s="138"/>
      <c r="TV380" s="138"/>
      <c r="TW380" s="138"/>
      <c r="TX380" s="138"/>
      <c r="TY380" s="138"/>
      <c r="TZ380" s="138"/>
      <c r="UA380" s="138"/>
      <c r="UB380" s="138"/>
      <c r="UC380" s="138"/>
      <c r="UD380" s="138"/>
      <c r="UE380" s="138"/>
      <c r="UF380" s="138"/>
      <c r="UG380" s="138"/>
      <c r="UH380" s="138"/>
      <c r="UI380" s="138"/>
      <c r="UJ380" s="138"/>
      <c r="UK380" s="138"/>
      <c r="UL380" s="138"/>
      <c r="UM380" s="138"/>
      <c r="UN380" s="138"/>
      <c r="UO380" s="138"/>
      <c r="UP380" s="138"/>
      <c r="UQ380" s="138"/>
      <c r="UR380" s="138"/>
      <c r="US380" s="138"/>
      <c r="UT380" s="138"/>
      <c r="UU380" s="138"/>
      <c r="UV380" s="138"/>
      <c r="UW380" s="138"/>
      <c r="UX380" s="138"/>
      <c r="UY380" s="138"/>
      <c r="UZ380" s="138"/>
      <c r="VA380" s="138"/>
      <c r="VB380" s="138"/>
      <c r="VC380" s="138"/>
      <c r="VD380" s="138"/>
      <c r="VE380" s="138"/>
      <c r="VF380" s="138"/>
      <c r="VG380" s="138"/>
      <c r="VH380" s="138"/>
      <c r="VI380" s="138"/>
      <c r="VJ380" s="138"/>
      <c r="VK380" s="138"/>
      <c r="VL380" s="138"/>
      <c r="VM380" s="138"/>
      <c r="VN380" s="138"/>
      <c r="VO380" s="138"/>
      <c r="VP380" s="138"/>
      <c r="VQ380" s="138"/>
      <c r="VR380" s="138"/>
      <c r="VS380" s="138"/>
      <c r="VT380" s="138"/>
      <c r="VU380" s="138"/>
      <c r="VV380" s="138"/>
      <c r="VW380" s="138"/>
      <c r="VX380" s="138"/>
      <c r="VY380" s="138"/>
      <c r="VZ380" s="138"/>
      <c r="WA380" s="138"/>
      <c r="WB380" s="138"/>
      <c r="WC380" s="138"/>
      <c r="WD380" s="138"/>
      <c r="WE380" s="138"/>
      <c r="WF380" s="138"/>
      <c r="WG380" s="138"/>
      <c r="WH380" s="138"/>
      <c r="WI380" s="138"/>
      <c r="WJ380" s="138"/>
      <c r="WK380" s="138"/>
      <c r="WL380" s="138"/>
      <c r="WM380" s="138"/>
      <c r="WN380" s="138"/>
      <c r="WO380" s="138"/>
      <c r="WP380" s="138"/>
      <c r="WQ380" s="138"/>
      <c r="WR380" s="138"/>
      <c r="WS380" s="138"/>
      <c r="WT380" s="138"/>
      <c r="WU380" s="138"/>
      <c r="WV380" s="138"/>
      <c r="WW380" s="138"/>
      <c r="WX380" s="138"/>
      <c r="WY380" s="138"/>
      <c r="WZ380" s="138"/>
      <c r="XA380" s="138"/>
      <c r="XB380" s="138"/>
      <c r="XC380" s="138"/>
      <c r="XD380" s="138"/>
      <c r="XE380" s="138"/>
      <c r="XF380" s="138"/>
      <c r="XG380" s="138"/>
      <c r="XH380" s="138"/>
      <c r="XI380" s="138"/>
      <c r="XJ380" s="138"/>
      <c r="XK380" s="138"/>
      <c r="XL380" s="138"/>
      <c r="XM380" s="138"/>
      <c r="XN380" s="138"/>
      <c r="XO380" s="138"/>
      <c r="XP380" s="138"/>
      <c r="XQ380" s="138"/>
      <c r="XR380" s="138"/>
      <c r="XS380" s="138"/>
      <c r="XT380" s="138"/>
      <c r="XU380" s="138"/>
      <c r="XV380" s="138"/>
      <c r="XW380" s="138"/>
      <c r="XX380" s="138"/>
      <c r="XY380" s="138"/>
      <c r="XZ380" s="138"/>
      <c r="YA380" s="138"/>
      <c r="YB380" s="138"/>
      <c r="YC380" s="138"/>
      <c r="YD380" s="138"/>
      <c r="YE380" s="138"/>
      <c r="YF380" s="138"/>
      <c r="YG380" s="138"/>
      <c r="YH380" s="138"/>
      <c r="YI380" s="138"/>
      <c r="YJ380" s="138"/>
      <c r="YK380" s="138"/>
      <c r="YL380" s="138"/>
      <c r="YM380" s="138"/>
      <c r="YN380" s="138"/>
      <c r="YO380" s="138"/>
      <c r="YP380" s="138"/>
      <c r="YQ380" s="138"/>
      <c r="YR380" s="138"/>
      <c r="YS380" s="138"/>
      <c r="YT380" s="138"/>
      <c r="YU380" s="138"/>
      <c r="YV380" s="138"/>
      <c r="YW380" s="138"/>
      <c r="YX380" s="138"/>
      <c r="YY380" s="138"/>
      <c r="YZ380" s="138"/>
      <c r="ZA380" s="138"/>
      <c r="ZB380" s="138"/>
      <c r="ZC380" s="138"/>
      <c r="ZD380" s="138"/>
      <c r="ZE380" s="138"/>
      <c r="ZF380" s="138"/>
      <c r="ZG380" s="138"/>
      <c r="ZH380" s="138"/>
      <c r="ZI380" s="138"/>
      <c r="ZJ380" s="138"/>
      <c r="ZK380" s="138"/>
      <c r="ZL380" s="138"/>
      <c r="ZM380" s="138"/>
      <c r="ZN380" s="138"/>
      <c r="ZO380" s="138"/>
      <c r="ZP380" s="138"/>
      <c r="ZQ380" s="138"/>
      <c r="ZR380" s="138"/>
      <c r="ZS380" s="138"/>
      <c r="ZT380" s="138"/>
      <c r="ZU380" s="138"/>
      <c r="ZV380" s="138"/>
      <c r="ZW380" s="138"/>
      <c r="ZX380" s="138"/>
      <c r="ZY380" s="138"/>
      <c r="ZZ380" s="138"/>
      <c r="AAA380" s="138"/>
      <c r="AAB380" s="138"/>
      <c r="AAC380" s="138"/>
      <c r="AAD380" s="138"/>
      <c r="AAE380" s="138"/>
      <c r="AAF380" s="138"/>
      <c r="AAG380" s="138"/>
      <c r="AAH380" s="138"/>
      <c r="AAI380" s="138"/>
      <c r="AAJ380" s="138"/>
      <c r="AAK380" s="138"/>
      <c r="AAL380" s="138"/>
      <c r="AAM380" s="138"/>
      <c r="AAN380" s="138"/>
      <c r="AAO380" s="138"/>
      <c r="AAP380" s="138"/>
      <c r="AAQ380" s="138"/>
      <c r="AAR380" s="138"/>
      <c r="AAS380" s="138"/>
      <c r="AAT380" s="138"/>
      <c r="AAU380" s="138"/>
      <c r="AAV380" s="138"/>
      <c r="AAW380" s="138"/>
      <c r="AAX380" s="138"/>
      <c r="AAY380" s="138"/>
      <c r="AAZ380" s="138"/>
      <c r="ABA380" s="138"/>
      <c r="ABB380" s="138"/>
      <c r="ABC380" s="138"/>
      <c r="ABD380" s="138"/>
      <c r="ABE380" s="138"/>
      <c r="ABF380" s="138"/>
      <c r="ABG380" s="138"/>
      <c r="ABH380" s="138"/>
      <c r="ABI380" s="138"/>
      <c r="ABJ380" s="138"/>
      <c r="ABK380" s="138"/>
      <c r="ABL380" s="138"/>
      <c r="ABM380" s="138"/>
      <c r="ABN380" s="138"/>
      <c r="ABO380" s="138"/>
      <c r="ABP380" s="138"/>
      <c r="ABQ380" s="138"/>
      <c r="ABR380" s="138"/>
      <c r="ABS380" s="138"/>
      <c r="ABT380" s="138"/>
      <c r="ABU380" s="138"/>
      <c r="ABV380" s="138"/>
      <c r="ABW380" s="138"/>
      <c r="ABX380" s="138"/>
      <c r="ABY380" s="138"/>
      <c r="ABZ380" s="138"/>
      <c r="ACA380" s="138"/>
      <c r="ACB380" s="138"/>
      <c r="ACC380" s="138"/>
      <c r="ACD380" s="138"/>
      <c r="ACE380" s="138"/>
      <c r="ACF380" s="138"/>
      <c r="ACG380" s="138"/>
      <c r="ACH380" s="138"/>
      <c r="ACI380" s="138"/>
      <c r="ACJ380" s="138"/>
      <c r="ACK380" s="138"/>
      <c r="ACL380" s="138"/>
      <c r="ACM380" s="138"/>
      <c r="ACN380" s="138"/>
      <c r="ACO380" s="138"/>
      <c r="ACP380" s="138"/>
      <c r="ACQ380" s="138"/>
      <c r="ACR380" s="138"/>
      <c r="ACS380" s="138"/>
      <c r="ACT380" s="138"/>
      <c r="ACU380" s="138"/>
      <c r="ACV380" s="138"/>
      <c r="ACW380" s="138"/>
      <c r="ACX380" s="138"/>
      <c r="ACY380" s="138"/>
      <c r="ACZ380" s="138"/>
      <c r="ADA380" s="138"/>
      <c r="ADB380" s="138"/>
      <c r="ADC380" s="138"/>
      <c r="ADD380" s="138"/>
      <c r="ADE380" s="138"/>
      <c r="ADF380" s="138"/>
      <c r="ADG380" s="138"/>
      <c r="ADH380" s="138"/>
      <c r="ADI380" s="138"/>
      <c r="ADJ380" s="138"/>
      <c r="ADK380" s="138"/>
      <c r="ADL380" s="138"/>
      <c r="ADM380" s="138"/>
      <c r="ADN380" s="138"/>
      <c r="ADO380" s="138"/>
      <c r="ADP380" s="138"/>
      <c r="ADQ380" s="138"/>
      <c r="ADR380" s="138"/>
      <c r="ADS380" s="138"/>
      <c r="ADT380" s="138"/>
      <c r="ADU380" s="138"/>
      <c r="ADV380" s="138"/>
      <c r="ADW380" s="138"/>
      <c r="ADX380" s="138"/>
      <c r="ADY380" s="138"/>
      <c r="ADZ380" s="138"/>
      <c r="AEA380" s="138"/>
      <c r="AEB380" s="138"/>
      <c r="AEC380" s="138"/>
      <c r="AED380" s="138"/>
      <c r="AEE380" s="138"/>
      <c r="AEF380" s="138"/>
      <c r="AEG380" s="138"/>
      <c r="AEH380" s="138"/>
      <c r="AEI380" s="138"/>
      <c r="AEJ380" s="138"/>
      <c r="AEK380" s="138"/>
      <c r="AEL380" s="138"/>
      <c r="AEM380" s="138"/>
      <c r="AEN380" s="138"/>
      <c r="AEO380" s="138"/>
      <c r="AEP380" s="138"/>
      <c r="AEQ380" s="138"/>
      <c r="AER380" s="138"/>
      <c r="AES380" s="138"/>
      <c r="AET380" s="138"/>
      <c r="AEU380" s="138"/>
      <c r="AEV380" s="138"/>
      <c r="AEW380" s="138"/>
      <c r="AEX380" s="138"/>
      <c r="AEY380" s="138"/>
      <c r="AEZ380" s="138"/>
      <c r="AFA380" s="138"/>
      <c r="AFB380" s="138"/>
      <c r="AFC380" s="138"/>
      <c r="AFD380" s="138"/>
      <c r="AFE380" s="138"/>
      <c r="AFF380" s="138"/>
      <c r="AFG380" s="138"/>
      <c r="AFH380" s="138"/>
      <c r="AFI380" s="138"/>
      <c r="AFJ380" s="138"/>
      <c r="AFK380" s="138"/>
      <c r="AFL380" s="138"/>
      <c r="AFM380" s="138"/>
      <c r="AFN380" s="138"/>
      <c r="AFO380" s="138"/>
      <c r="AFP380" s="138"/>
      <c r="AFQ380" s="138"/>
      <c r="AFR380" s="138"/>
      <c r="AFS380" s="138"/>
      <c r="AFT380" s="138"/>
      <c r="AFU380" s="138"/>
      <c r="AFV380" s="138"/>
      <c r="AFW380" s="138"/>
      <c r="AFX380" s="138"/>
      <c r="AFY380" s="138"/>
      <c r="AFZ380" s="138"/>
      <c r="AGA380" s="138"/>
      <c r="AGB380" s="138"/>
      <c r="AGC380" s="138"/>
      <c r="AGD380" s="138"/>
      <c r="AGE380" s="138"/>
      <c r="AGF380" s="138"/>
      <c r="AGG380" s="138"/>
      <c r="AGH380" s="138"/>
      <c r="AGI380" s="138"/>
      <c r="AGJ380" s="138"/>
      <c r="AGK380" s="138"/>
      <c r="AGL380" s="138"/>
      <c r="AGM380" s="138"/>
      <c r="AGN380" s="138"/>
      <c r="AGO380" s="138"/>
      <c r="AGP380" s="138"/>
      <c r="AGQ380" s="138"/>
      <c r="AGR380" s="138"/>
      <c r="AGS380" s="138"/>
      <c r="AGT380" s="138"/>
      <c r="AGU380" s="138"/>
      <c r="AGV380" s="138"/>
      <c r="AGW380" s="138"/>
      <c r="AGX380" s="138"/>
      <c r="AGY380" s="138"/>
      <c r="AGZ380" s="138"/>
      <c r="AHA380" s="138"/>
      <c r="AHB380" s="138"/>
      <c r="AHC380" s="138"/>
      <c r="AHD380" s="138"/>
      <c r="AHE380" s="138"/>
      <c r="AHF380" s="138"/>
      <c r="AHG380" s="138"/>
      <c r="AHH380" s="138"/>
      <c r="AHI380" s="138"/>
      <c r="AHJ380" s="138"/>
      <c r="AHK380" s="138"/>
      <c r="AHL380" s="138"/>
      <c r="AHM380" s="138"/>
      <c r="AHN380" s="138"/>
      <c r="AHO380" s="138"/>
      <c r="AHP380" s="138"/>
      <c r="AHQ380" s="138"/>
      <c r="AHR380" s="138"/>
      <c r="AHS380" s="138"/>
      <c r="AHT380" s="138"/>
      <c r="AHU380" s="138"/>
      <c r="AHV380" s="138"/>
      <c r="AHW380" s="138"/>
      <c r="AHX380" s="138"/>
      <c r="AHY380" s="138"/>
      <c r="AHZ380" s="138"/>
      <c r="AIA380" s="138"/>
      <c r="AIB380" s="138"/>
      <c r="AIC380" s="138"/>
      <c r="AID380" s="138"/>
      <c r="AIE380" s="138"/>
      <c r="AIF380" s="138"/>
      <c r="AIG380" s="138"/>
      <c r="AIH380" s="138"/>
      <c r="AII380" s="138"/>
      <c r="AIJ380" s="138"/>
      <c r="AIK380" s="138"/>
      <c r="AIL380" s="138"/>
      <c r="AIM380" s="138"/>
      <c r="AIN380" s="138"/>
      <c r="AIO380" s="138"/>
      <c r="AIP380" s="138"/>
      <c r="AIQ380" s="138"/>
      <c r="AIR380" s="138"/>
      <c r="AIS380" s="138"/>
      <c r="AIT380" s="138"/>
      <c r="AIU380" s="138"/>
      <c r="AIV380" s="138"/>
      <c r="AIW380" s="138"/>
      <c r="AIX380" s="138"/>
      <c r="AIY380" s="138"/>
      <c r="AIZ380" s="138"/>
      <c r="AJA380" s="138"/>
      <c r="AJB380" s="138"/>
      <c r="AJC380" s="138"/>
      <c r="AJD380" s="138"/>
      <c r="AJE380" s="138"/>
      <c r="AJF380" s="138"/>
      <c r="AJG380" s="138"/>
      <c r="AJH380" s="138"/>
      <c r="AJI380" s="138"/>
      <c r="AJJ380" s="138"/>
      <c r="AJK380" s="138"/>
      <c r="AJL380" s="138"/>
      <c r="AJM380" s="138"/>
      <c r="AJN380" s="138"/>
      <c r="AJO380" s="138"/>
      <c r="AJP380" s="138"/>
      <c r="AJQ380" s="138"/>
      <c r="AJR380" s="138"/>
      <c r="AJS380" s="138"/>
      <c r="AJT380" s="138"/>
      <c r="AJU380" s="138"/>
      <c r="AJV380" s="138"/>
      <c r="AJW380" s="138"/>
      <c r="AJX380" s="138"/>
      <c r="AJY380" s="138"/>
      <c r="AJZ380" s="138"/>
      <c r="AKA380" s="138"/>
      <c r="AKB380" s="138"/>
      <c r="AKC380" s="138"/>
      <c r="AKD380" s="138"/>
      <c r="AKE380" s="138"/>
      <c r="AKF380" s="138"/>
      <c r="AKG380" s="138"/>
      <c r="AKH380" s="138"/>
      <c r="AKI380" s="138"/>
      <c r="AKJ380" s="138"/>
      <c r="AKK380" s="138"/>
      <c r="AKL380" s="138"/>
      <c r="AKM380" s="138"/>
      <c r="AKN380" s="138"/>
      <c r="AKO380" s="138"/>
      <c r="AKP380" s="138"/>
      <c r="AKQ380" s="138"/>
      <c r="AKR380" s="138"/>
      <c r="AKS380" s="138"/>
      <c r="AKT380" s="138"/>
      <c r="AKU380" s="138"/>
      <c r="AKV380" s="138"/>
      <c r="AKW380" s="138"/>
      <c r="AKX380" s="138"/>
      <c r="AKY380" s="138"/>
      <c r="AKZ380" s="138"/>
      <c r="ALA380" s="138"/>
      <c r="ALB380" s="138"/>
      <c r="ALC380" s="138"/>
      <c r="ALD380" s="138"/>
      <c r="ALE380" s="138"/>
      <c r="ALF380" s="138"/>
      <c r="ALG380" s="138"/>
      <c r="ALH380" s="138"/>
      <c r="ALI380" s="138"/>
      <c r="ALJ380" s="138"/>
      <c r="ALK380" s="138"/>
      <c r="ALL380" s="138"/>
      <c r="ALM380" s="138"/>
      <c r="ALN380" s="138"/>
      <c r="ALO380" s="138"/>
      <c r="ALP380" s="138"/>
      <c r="ALQ380" s="138"/>
      <c r="ALR380" s="138"/>
      <c r="ALS380" s="138"/>
      <c r="ALT380" s="138"/>
      <c r="ALU380" s="138"/>
      <c r="ALV380" s="138"/>
      <c r="ALW380" s="138"/>
      <c r="ALX380" s="138"/>
      <c r="ALY380" s="138"/>
      <c r="ALZ380" s="138"/>
      <c r="AMA380" s="138"/>
      <c r="AMB380" s="138"/>
      <c r="AMC380" s="138"/>
      <c r="AMD380" s="138"/>
      <c r="AME380" s="138"/>
      <c r="AMF380" s="138"/>
      <c r="AMG380" s="138"/>
      <c r="AMH380" s="138"/>
      <c r="AMI380" s="138"/>
      <c r="AMJ380" s="138"/>
      <c r="AMK380" s="138"/>
      <c r="AML380" s="138"/>
      <c r="AMM380" s="138"/>
      <c r="AMN380" s="138"/>
      <c r="AMO380" s="138"/>
      <c r="AMP380" s="138"/>
      <c r="AMQ380" s="138"/>
      <c r="AMR380" s="138"/>
      <c r="AMS380" s="138"/>
      <c r="AMT380" s="138"/>
      <c r="AMU380" s="138"/>
      <c r="AMV380" s="138"/>
      <c r="AMW380" s="138"/>
      <c r="AMX380" s="138"/>
      <c r="AMY380" s="138"/>
      <c r="AMZ380" s="138"/>
      <c r="ANA380" s="138"/>
      <c r="ANB380" s="138"/>
      <c r="ANC380" s="138"/>
      <c r="AND380" s="138"/>
      <c r="ANE380" s="138"/>
      <c r="ANF380" s="138"/>
      <c r="ANG380" s="138"/>
      <c r="ANH380" s="138"/>
      <c r="ANI380" s="138"/>
      <c r="ANJ380" s="138"/>
      <c r="ANK380" s="138"/>
      <c r="ANL380" s="138"/>
      <c r="ANM380" s="138"/>
      <c r="ANN380" s="138"/>
      <c r="ANO380" s="138"/>
      <c r="ANP380" s="138"/>
      <c r="ANQ380" s="138"/>
      <c r="ANR380" s="138"/>
      <c r="ANS380" s="138"/>
      <c r="ANT380" s="138"/>
      <c r="ANU380" s="138"/>
      <c r="ANV380" s="138"/>
      <c r="ANW380" s="138"/>
      <c r="ANX380" s="138"/>
      <c r="ANY380" s="138"/>
      <c r="ANZ380" s="138"/>
      <c r="AOA380" s="138"/>
      <c r="AOB380" s="138"/>
      <c r="AOC380" s="138"/>
      <c r="AOD380" s="138"/>
      <c r="AOE380" s="138"/>
      <c r="AOF380" s="138"/>
      <c r="AOG380" s="138"/>
      <c r="AOH380" s="138"/>
      <c r="AOI380" s="138"/>
      <c r="AOJ380" s="138"/>
      <c r="AOK380" s="138"/>
      <c r="AOL380" s="138"/>
      <c r="AOM380" s="138"/>
      <c r="AON380" s="138"/>
      <c r="AOO380" s="138"/>
      <c r="AOP380" s="138"/>
      <c r="AOQ380" s="138"/>
      <c r="AOR380" s="138"/>
      <c r="AOS380" s="138"/>
      <c r="AOT380" s="138"/>
      <c r="AOU380" s="138"/>
      <c r="AOV380" s="138"/>
      <c r="AOW380" s="138"/>
      <c r="AOX380" s="138"/>
      <c r="AOY380" s="138"/>
      <c r="AOZ380" s="138"/>
      <c r="APA380" s="138"/>
      <c r="APB380" s="138"/>
      <c r="APC380" s="138"/>
      <c r="APD380" s="138"/>
      <c r="APE380" s="138"/>
      <c r="APF380" s="138"/>
      <c r="APG380" s="138"/>
      <c r="APH380" s="138"/>
      <c r="API380" s="138"/>
      <c r="APJ380" s="138"/>
      <c r="APK380" s="138"/>
      <c r="APL380" s="138"/>
      <c r="APM380" s="138"/>
      <c r="APN380" s="138"/>
      <c r="APO380" s="138"/>
      <c r="APP380" s="138"/>
      <c r="APQ380" s="138"/>
      <c r="APR380" s="138"/>
      <c r="APS380" s="138"/>
      <c r="APT380" s="138"/>
      <c r="APU380" s="138"/>
      <c r="APV380" s="138"/>
      <c r="APW380" s="138"/>
      <c r="APX380" s="138"/>
      <c r="APY380" s="138"/>
      <c r="APZ380" s="138"/>
      <c r="AQA380" s="138"/>
      <c r="AQB380" s="138"/>
      <c r="AQC380" s="138"/>
      <c r="AQD380" s="138"/>
      <c r="AQE380" s="138"/>
      <c r="AQF380" s="138"/>
      <c r="AQG380" s="138"/>
      <c r="AQH380" s="138"/>
      <c r="AQI380" s="138"/>
      <c r="AQJ380" s="138"/>
      <c r="AQK380" s="138"/>
      <c r="AQL380" s="138"/>
      <c r="AQM380" s="138"/>
      <c r="AQN380" s="138"/>
      <c r="AQO380" s="138"/>
      <c r="AQP380" s="138"/>
      <c r="AQQ380" s="138"/>
      <c r="AQR380" s="138"/>
      <c r="AQS380" s="138"/>
      <c r="AQT380" s="138"/>
      <c r="AQU380" s="138"/>
      <c r="AQV380" s="138"/>
      <c r="AQW380" s="138"/>
      <c r="AQX380" s="138"/>
      <c r="AQY380" s="138"/>
      <c r="AQZ380" s="138"/>
      <c r="ARA380" s="138"/>
      <c r="ARB380" s="138"/>
      <c r="ARC380" s="138"/>
      <c r="ARD380" s="138"/>
      <c r="ARE380" s="138"/>
      <c r="ARF380" s="138"/>
      <c r="ARG380" s="138"/>
      <c r="ARH380" s="138"/>
      <c r="ARI380" s="138"/>
      <c r="ARJ380" s="138"/>
      <c r="ARK380" s="138"/>
      <c r="ARL380" s="138"/>
      <c r="ARM380" s="138"/>
      <c r="ARN380" s="138"/>
      <c r="ARO380" s="138"/>
      <c r="ARP380" s="138"/>
      <c r="ARQ380" s="138"/>
      <c r="ARR380" s="138"/>
      <c r="ARS380" s="138"/>
      <c r="ART380" s="138"/>
      <c r="ARU380" s="138"/>
      <c r="ARV380" s="138"/>
      <c r="ARW380" s="138"/>
      <c r="ARX380" s="138"/>
      <c r="ARY380" s="138"/>
      <c r="ARZ380" s="138"/>
      <c r="ASA380" s="138"/>
      <c r="ASB380" s="138"/>
      <c r="ASC380" s="138"/>
      <c r="ASD380" s="138"/>
      <c r="ASE380" s="138"/>
      <c r="ASF380" s="138"/>
      <c r="ASG380" s="138"/>
      <c r="ASH380" s="138"/>
      <c r="ASI380" s="138"/>
      <c r="ASJ380" s="138"/>
      <c r="ASK380" s="138"/>
      <c r="ASL380" s="138"/>
      <c r="ASM380" s="138"/>
      <c r="ASN380" s="138"/>
      <c r="ASO380" s="138"/>
      <c r="ASP380" s="138"/>
      <c r="ASQ380" s="138"/>
      <c r="ASR380" s="138"/>
      <c r="ASS380" s="138"/>
      <c r="AST380" s="138"/>
      <c r="ASU380" s="138"/>
      <c r="ASV380" s="138"/>
      <c r="ASW380" s="138"/>
      <c r="ASX380" s="138"/>
      <c r="ASY380" s="138"/>
      <c r="ASZ380" s="138"/>
      <c r="ATA380" s="138"/>
      <c r="ATB380" s="138"/>
      <c r="ATC380" s="138"/>
      <c r="ATD380" s="138"/>
      <c r="ATE380" s="138"/>
      <c r="ATF380" s="138"/>
      <c r="ATG380" s="138"/>
      <c r="ATH380" s="138"/>
      <c r="ATI380" s="138"/>
      <c r="ATJ380" s="138"/>
      <c r="ATK380" s="138"/>
      <c r="ATL380" s="138"/>
      <c r="ATM380" s="138"/>
      <c r="ATN380" s="138"/>
      <c r="ATO380" s="138"/>
      <c r="ATP380" s="138"/>
      <c r="ATQ380" s="138"/>
      <c r="ATR380" s="138"/>
      <c r="ATS380" s="138"/>
      <c r="ATT380" s="138"/>
      <c r="ATU380" s="138"/>
      <c r="ATV380" s="138"/>
      <c r="ATW380" s="138"/>
      <c r="ATX380" s="138"/>
      <c r="ATY380" s="138"/>
      <c r="ATZ380" s="138"/>
      <c r="AUA380" s="138"/>
      <c r="AUB380" s="138"/>
      <c r="AUC380" s="138"/>
      <c r="AUD380" s="138"/>
      <c r="AUE380" s="138"/>
      <c r="AUF380" s="138"/>
      <c r="AUG380" s="138"/>
      <c r="AUH380" s="138"/>
      <c r="AUI380" s="138"/>
      <c r="AUJ380" s="138"/>
      <c r="AUK380" s="138"/>
      <c r="AUL380" s="138"/>
      <c r="AUM380" s="138"/>
      <c r="AUN380" s="138"/>
      <c r="AUO380" s="138"/>
      <c r="AUP380" s="138"/>
      <c r="AUQ380" s="138"/>
      <c r="AUR380" s="138"/>
      <c r="AUS380" s="138"/>
      <c r="AUT380" s="138"/>
      <c r="AUU380" s="138"/>
      <c r="AUV380" s="138"/>
      <c r="AUW380" s="138"/>
      <c r="AUX380" s="138"/>
      <c r="AUY380" s="138"/>
      <c r="AUZ380" s="138"/>
      <c r="AVA380" s="138"/>
      <c r="AVB380" s="138"/>
      <c r="AVC380" s="138"/>
      <c r="AVD380" s="138"/>
      <c r="AVE380" s="138"/>
      <c r="AVF380" s="138"/>
      <c r="AVG380" s="138"/>
      <c r="AVH380" s="138"/>
      <c r="AVI380" s="138"/>
      <c r="AVJ380" s="138"/>
      <c r="AVK380" s="138"/>
      <c r="AVL380" s="138"/>
      <c r="AVM380" s="138"/>
      <c r="AVN380" s="138"/>
      <c r="AVO380" s="138"/>
      <c r="AVP380" s="138"/>
      <c r="AVQ380" s="138"/>
      <c r="AVR380" s="138"/>
      <c r="AVS380" s="138"/>
      <c r="AVT380" s="138"/>
      <c r="AVU380" s="138"/>
      <c r="AVV380" s="138"/>
      <c r="AVW380" s="138"/>
      <c r="AVX380" s="138"/>
      <c r="AVY380" s="138"/>
      <c r="AVZ380" s="138"/>
      <c r="AWA380" s="138"/>
      <c r="AWB380" s="138"/>
      <c r="AWC380" s="138"/>
      <c r="AWD380" s="138"/>
      <c r="AWE380" s="138"/>
      <c r="AWF380" s="138"/>
      <c r="AWG380" s="138"/>
      <c r="AWH380" s="138"/>
      <c r="AWI380" s="138"/>
      <c r="AWJ380" s="138"/>
      <c r="AWK380" s="138"/>
      <c r="AWL380" s="138"/>
      <c r="AWM380" s="138"/>
      <c r="AWN380" s="138"/>
      <c r="AWO380" s="138"/>
      <c r="AWP380" s="138"/>
      <c r="AWQ380" s="138"/>
      <c r="AWR380" s="138"/>
      <c r="AWS380" s="138"/>
      <c r="AWT380" s="138"/>
      <c r="AWU380" s="138"/>
      <c r="AWV380" s="138"/>
      <c r="AWW380" s="138"/>
      <c r="AWX380" s="138"/>
      <c r="AWY380" s="138"/>
      <c r="AWZ380" s="138"/>
      <c r="AXA380" s="138"/>
      <c r="AXB380" s="138"/>
      <c r="AXC380" s="138"/>
      <c r="AXD380" s="138"/>
      <c r="AXE380" s="138"/>
      <c r="AXF380" s="138"/>
      <c r="AXG380" s="138"/>
      <c r="AXH380" s="138"/>
      <c r="AXI380" s="138"/>
      <c r="AXJ380" s="138"/>
      <c r="AXK380" s="138"/>
      <c r="AXL380" s="138"/>
      <c r="AXM380" s="138"/>
      <c r="AXN380" s="138"/>
      <c r="AXO380" s="138"/>
      <c r="AXP380" s="138"/>
      <c r="AXQ380" s="138"/>
      <c r="AXR380" s="138"/>
      <c r="AXS380" s="138"/>
      <c r="AXT380" s="138"/>
      <c r="AXU380" s="138"/>
      <c r="AXV380" s="138"/>
      <c r="AXW380" s="138"/>
      <c r="AXX380" s="138"/>
      <c r="AXY380" s="138"/>
      <c r="AXZ380" s="138"/>
      <c r="AYA380" s="138"/>
      <c r="AYB380" s="138"/>
      <c r="AYC380" s="138"/>
      <c r="AYD380" s="138"/>
      <c r="AYE380" s="138"/>
      <c r="AYF380" s="138"/>
      <c r="AYG380" s="138"/>
      <c r="AYH380" s="138"/>
      <c r="AYI380" s="138"/>
      <c r="AYJ380" s="138"/>
      <c r="AYK380" s="138"/>
      <c r="AYL380" s="138"/>
      <c r="AYM380" s="138"/>
      <c r="AYN380" s="138"/>
      <c r="AYO380" s="138"/>
      <c r="AYP380" s="138"/>
      <c r="AYQ380" s="138"/>
      <c r="AYR380" s="138"/>
      <c r="AYS380" s="138"/>
      <c r="AYT380" s="138"/>
      <c r="AYU380" s="138"/>
      <c r="AYV380" s="138"/>
      <c r="AYW380" s="138"/>
      <c r="AYX380" s="138"/>
      <c r="AYY380" s="138"/>
      <c r="AYZ380" s="138"/>
      <c r="AZA380" s="138"/>
      <c r="AZB380" s="138"/>
      <c r="AZC380" s="138"/>
      <c r="AZD380" s="138"/>
      <c r="AZE380" s="138"/>
      <c r="AZF380" s="138"/>
      <c r="AZG380" s="138"/>
      <c r="AZH380" s="138"/>
      <c r="AZI380" s="138"/>
      <c r="AZJ380" s="138"/>
      <c r="AZK380" s="138"/>
      <c r="AZL380" s="138"/>
      <c r="AZM380" s="138"/>
      <c r="AZN380" s="138"/>
      <c r="AZO380" s="138"/>
      <c r="AZP380" s="138"/>
      <c r="AZQ380" s="138"/>
      <c r="AZR380" s="138"/>
      <c r="AZS380" s="138"/>
      <c r="AZT380" s="138"/>
      <c r="AZU380" s="138"/>
      <c r="AZV380" s="138"/>
      <c r="AZW380" s="138"/>
      <c r="AZX380" s="138"/>
      <c r="AZY380" s="138"/>
      <c r="AZZ380" s="138"/>
      <c r="BAA380" s="138"/>
      <c r="BAB380" s="138"/>
      <c r="BAC380" s="138"/>
      <c r="BAD380" s="138"/>
      <c r="BAE380" s="138"/>
      <c r="BAF380" s="138"/>
      <c r="BAG380" s="138"/>
      <c r="BAH380" s="138"/>
      <c r="BAI380" s="138"/>
      <c r="BAJ380" s="138"/>
      <c r="BAK380" s="138"/>
      <c r="BAL380" s="138"/>
      <c r="BAM380" s="138"/>
      <c r="BAN380" s="138"/>
      <c r="BAO380" s="138"/>
      <c r="BAP380" s="138"/>
      <c r="BAQ380" s="138"/>
      <c r="BAR380" s="138"/>
      <c r="BAS380" s="138"/>
      <c r="BAT380" s="138"/>
      <c r="BAU380" s="138"/>
      <c r="BAV380" s="138"/>
      <c r="BAW380" s="138"/>
      <c r="BAX380" s="138"/>
      <c r="BAY380" s="138"/>
      <c r="BAZ380" s="138"/>
      <c r="BBA380" s="138"/>
      <c r="BBB380" s="138"/>
      <c r="BBC380" s="138"/>
      <c r="BBD380" s="138"/>
      <c r="BBE380" s="138"/>
      <c r="BBF380" s="138"/>
      <c r="BBG380" s="138"/>
      <c r="BBH380" s="138"/>
      <c r="BBI380" s="138"/>
      <c r="BBJ380" s="138"/>
      <c r="BBK380" s="138"/>
      <c r="BBL380" s="138"/>
      <c r="BBM380" s="138"/>
      <c r="BBN380" s="138"/>
      <c r="BBO380" s="138"/>
      <c r="BBP380" s="138"/>
      <c r="BBQ380" s="138"/>
      <c r="BBR380" s="138"/>
      <c r="BBS380" s="138"/>
      <c r="BBT380" s="138"/>
      <c r="BBU380" s="138"/>
      <c r="BBV380" s="138"/>
      <c r="BBW380" s="138"/>
      <c r="BBX380" s="138"/>
      <c r="BBY380" s="138"/>
      <c r="BBZ380" s="138"/>
      <c r="BCA380" s="138"/>
      <c r="BCB380" s="138"/>
      <c r="BCC380" s="138"/>
      <c r="BCD380" s="138"/>
      <c r="BCE380" s="138"/>
      <c r="BCF380" s="138"/>
      <c r="BCG380" s="138"/>
      <c r="BCH380" s="138"/>
      <c r="BCI380" s="138"/>
      <c r="BCJ380" s="138"/>
      <c r="BCK380" s="138"/>
      <c r="BCL380" s="138"/>
      <c r="BCM380" s="138"/>
      <c r="BCN380" s="138"/>
      <c r="BCO380" s="138"/>
      <c r="BCP380" s="138"/>
      <c r="BCQ380" s="138"/>
      <c r="BCR380" s="138"/>
      <c r="BCS380" s="138"/>
      <c r="BCT380" s="138"/>
      <c r="BCU380" s="138"/>
      <c r="BCV380" s="138"/>
      <c r="BCW380" s="138"/>
      <c r="BCX380" s="138"/>
      <c r="BCY380" s="138"/>
      <c r="BCZ380" s="138"/>
      <c r="BDA380" s="138"/>
      <c r="BDB380" s="138"/>
      <c r="BDC380" s="138"/>
      <c r="BDD380" s="138"/>
      <c r="BDE380" s="138"/>
      <c r="BDF380" s="138"/>
      <c r="BDG380" s="138"/>
      <c r="BDH380" s="138"/>
      <c r="BDI380" s="138"/>
      <c r="BDJ380" s="138"/>
      <c r="BDK380" s="138"/>
      <c r="BDL380" s="138"/>
      <c r="BDM380" s="138"/>
      <c r="BDN380" s="138"/>
      <c r="BDO380" s="138"/>
      <c r="BDP380" s="138"/>
      <c r="BDQ380" s="138"/>
      <c r="BDR380" s="138"/>
      <c r="BDS380" s="138"/>
      <c r="BDT380" s="138"/>
      <c r="BDU380" s="138"/>
      <c r="BDV380" s="138"/>
      <c r="BDW380" s="138"/>
      <c r="BDX380" s="138"/>
      <c r="BDY380" s="138"/>
      <c r="BDZ380" s="138"/>
      <c r="BEA380" s="138"/>
      <c r="BEB380" s="138"/>
      <c r="BEC380" s="138"/>
      <c r="BED380" s="138"/>
      <c r="BEE380" s="138"/>
      <c r="BEF380" s="138"/>
      <c r="BEG380" s="138"/>
      <c r="BEH380" s="138"/>
      <c r="BEI380" s="138"/>
      <c r="BEJ380" s="138"/>
      <c r="BEK380" s="138"/>
      <c r="BEL380" s="138"/>
      <c r="BEM380" s="138"/>
      <c r="BEN380" s="138"/>
      <c r="BEO380" s="138"/>
      <c r="BEP380" s="138"/>
      <c r="BEQ380" s="138"/>
      <c r="BER380" s="138"/>
      <c r="BES380" s="138"/>
      <c r="BET380" s="138"/>
      <c r="BEU380" s="138"/>
      <c r="BEV380" s="138"/>
      <c r="BEW380" s="138"/>
      <c r="BEX380" s="138"/>
      <c r="BEY380" s="138"/>
      <c r="BEZ380" s="138"/>
      <c r="BFA380" s="138"/>
      <c r="BFB380" s="138"/>
      <c r="BFC380" s="138"/>
      <c r="BFD380" s="138"/>
      <c r="BFE380" s="138"/>
      <c r="BFF380" s="138"/>
      <c r="BFG380" s="138"/>
      <c r="BFH380" s="138"/>
      <c r="BFI380" s="138"/>
      <c r="BFJ380" s="138"/>
      <c r="BFK380" s="138"/>
      <c r="BFL380" s="138"/>
      <c r="BFM380" s="138"/>
      <c r="BFN380" s="138"/>
      <c r="BFO380" s="138"/>
      <c r="BFP380" s="138"/>
      <c r="BFQ380" s="138"/>
      <c r="BFR380" s="138"/>
      <c r="BFS380" s="138"/>
      <c r="BFT380" s="138"/>
      <c r="BFU380" s="138"/>
      <c r="BFV380" s="138"/>
      <c r="BFW380" s="138"/>
      <c r="BFX380" s="138"/>
      <c r="BFY380" s="138"/>
      <c r="BFZ380" s="138"/>
      <c r="BGA380" s="138"/>
      <c r="BGB380" s="138"/>
      <c r="BGC380" s="138"/>
      <c r="BGD380" s="138"/>
      <c r="BGE380" s="138"/>
      <c r="BGF380" s="138"/>
      <c r="BGG380" s="138"/>
      <c r="BGH380" s="138"/>
      <c r="BGI380" s="138"/>
      <c r="BGJ380" s="138"/>
      <c r="BGK380" s="138"/>
      <c r="BGL380" s="138"/>
      <c r="BGM380" s="138"/>
      <c r="BGN380" s="138"/>
      <c r="BGO380" s="138"/>
      <c r="BGP380" s="138"/>
      <c r="BGQ380" s="138"/>
      <c r="BGR380" s="138"/>
      <c r="BGS380" s="138"/>
      <c r="BGT380" s="138"/>
      <c r="BGU380" s="138"/>
      <c r="BGV380" s="138"/>
      <c r="BGW380" s="138"/>
      <c r="BGX380" s="138"/>
      <c r="BGY380" s="138"/>
      <c r="BGZ380" s="138"/>
      <c r="BHA380" s="138"/>
      <c r="BHB380" s="138"/>
      <c r="BHC380" s="138"/>
      <c r="BHD380" s="138"/>
      <c r="BHE380" s="138"/>
      <c r="BHF380" s="138"/>
      <c r="BHG380" s="138"/>
      <c r="BHH380" s="138"/>
      <c r="BHI380" s="138"/>
      <c r="BHJ380" s="138"/>
      <c r="BHK380" s="138"/>
      <c r="BHL380" s="138"/>
      <c r="BHM380" s="138"/>
      <c r="BHN380" s="138"/>
      <c r="BHO380" s="138"/>
      <c r="BHP380" s="138"/>
      <c r="BHQ380" s="138"/>
      <c r="BHR380" s="138"/>
      <c r="BHS380" s="138"/>
      <c r="BHT380" s="138"/>
      <c r="BHU380" s="138"/>
      <c r="BHV380" s="138"/>
      <c r="BHW380" s="138"/>
      <c r="BHX380" s="138"/>
      <c r="BHY380" s="138"/>
      <c r="BHZ380" s="138"/>
      <c r="BIA380" s="138"/>
      <c r="BIB380" s="138"/>
      <c r="BIC380" s="138"/>
      <c r="BID380" s="138"/>
      <c r="BIE380" s="138"/>
      <c r="BIF380" s="138"/>
      <c r="BIG380" s="138"/>
      <c r="BIH380" s="138"/>
      <c r="BII380" s="138"/>
      <c r="BIJ380" s="138"/>
      <c r="BIK380" s="138"/>
      <c r="BIL380" s="138"/>
      <c r="BIM380" s="138"/>
      <c r="BIN380" s="138"/>
      <c r="BIO380" s="138"/>
      <c r="BIP380" s="138"/>
      <c r="BIQ380" s="138"/>
      <c r="BIR380" s="138"/>
      <c r="BIS380" s="138"/>
      <c r="BIT380" s="138"/>
      <c r="BIU380" s="138"/>
      <c r="BIV380" s="138"/>
      <c r="BIW380" s="138"/>
      <c r="BIX380" s="138"/>
      <c r="BIY380" s="138"/>
      <c r="BIZ380" s="138"/>
      <c r="BJA380" s="138"/>
      <c r="BJB380" s="138"/>
      <c r="BJC380" s="138"/>
      <c r="BJD380" s="138"/>
      <c r="BJE380" s="138"/>
      <c r="BJF380" s="138"/>
      <c r="BJG380" s="138"/>
      <c r="BJH380" s="138"/>
      <c r="BJI380" s="138"/>
      <c r="BJJ380" s="138"/>
      <c r="BJK380" s="138"/>
      <c r="BJL380" s="138"/>
      <c r="BJM380" s="138"/>
      <c r="BJN380" s="138"/>
      <c r="BJO380" s="138"/>
      <c r="BJP380" s="138"/>
      <c r="BJQ380" s="138"/>
      <c r="BJR380" s="138"/>
      <c r="BJS380" s="138"/>
      <c r="BJT380" s="138"/>
      <c r="BJU380" s="138"/>
      <c r="BJV380" s="138"/>
      <c r="BJW380" s="138"/>
      <c r="BJX380" s="138"/>
      <c r="BJY380" s="138"/>
      <c r="BJZ380" s="138"/>
      <c r="BKA380" s="138"/>
      <c r="BKB380" s="138"/>
      <c r="BKC380" s="138"/>
      <c r="BKD380" s="138"/>
      <c r="BKE380" s="138"/>
      <c r="BKF380" s="138"/>
      <c r="BKG380" s="138"/>
      <c r="BKH380" s="138"/>
      <c r="BKI380" s="138"/>
      <c r="BKJ380" s="138"/>
      <c r="BKK380" s="138"/>
      <c r="BKL380" s="138"/>
      <c r="BKM380" s="138"/>
      <c r="BKN380" s="138"/>
      <c r="BKO380" s="138"/>
      <c r="BKP380" s="138"/>
      <c r="BKQ380" s="138"/>
      <c r="BKR380" s="138"/>
      <c r="BKS380" s="138"/>
      <c r="BKT380" s="138"/>
      <c r="BKU380" s="138"/>
      <c r="BKV380" s="138"/>
      <c r="BKW380" s="138"/>
      <c r="BKX380" s="138"/>
      <c r="BKY380" s="138"/>
      <c r="BKZ380" s="138"/>
      <c r="BLA380" s="138"/>
      <c r="BLB380" s="138"/>
      <c r="BLC380" s="138"/>
      <c r="BLD380" s="138"/>
      <c r="BLE380" s="138"/>
      <c r="BLF380" s="138"/>
      <c r="BLG380" s="138"/>
      <c r="BLH380" s="138"/>
      <c r="BLI380" s="138"/>
      <c r="BLJ380" s="138"/>
      <c r="BLK380" s="138"/>
      <c r="BLL380" s="138"/>
      <c r="BLM380" s="138"/>
      <c r="BLN380" s="138"/>
      <c r="BLO380" s="138"/>
      <c r="BLP380" s="138"/>
      <c r="BLQ380" s="138"/>
      <c r="BLR380" s="138"/>
      <c r="BLS380" s="138"/>
      <c r="BLT380" s="138"/>
      <c r="BLU380" s="138"/>
      <c r="BLV380" s="138"/>
      <c r="BLW380" s="138"/>
      <c r="BLX380" s="138"/>
      <c r="BLY380" s="138"/>
      <c r="BLZ380" s="138"/>
      <c r="BMA380" s="138"/>
      <c r="BMB380" s="138"/>
      <c r="BMC380" s="138"/>
      <c r="BMD380" s="138"/>
      <c r="BME380" s="138"/>
      <c r="BMF380" s="138"/>
      <c r="BMG380" s="138"/>
      <c r="BMH380" s="138"/>
      <c r="BMI380" s="138"/>
      <c r="BMJ380" s="138"/>
      <c r="BMK380" s="138"/>
      <c r="BML380" s="138"/>
      <c r="BMM380" s="138"/>
      <c r="BMN380" s="138"/>
      <c r="BMO380" s="138"/>
      <c r="BMP380" s="138"/>
      <c r="BMQ380" s="138"/>
      <c r="BMR380" s="138"/>
      <c r="BMS380" s="138"/>
      <c r="BMT380" s="138"/>
      <c r="BMU380" s="138"/>
      <c r="BMV380" s="138"/>
      <c r="BMW380" s="138"/>
      <c r="BMX380" s="138"/>
      <c r="BMY380" s="138"/>
      <c r="BMZ380" s="138"/>
      <c r="BNA380" s="138"/>
      <c r="BNB380" s="138"/>
      <c r="BNC380" s="138"/>
      <c r="BND380" s="138"/>
      <c r="BNE380" s="138"/>
      <c r="BNF380" s="138"/>
      <c r="BNG380" s="138"/>
      <c r="BNH380" s="138"/>
      <c r="BNI380" s="138"/>
      <c r="BNJ380" s="138"/>
      <c r="BNK380" s="138"/>
      <c r="BNL380" s="138"/>
      <c r="BNM380" s="138"/>
      <c r="BNN380" s="138"/>
      <c r="BNO380" s="138"/>
      <c r="BNP380" s="138"/>
      <c r="BNQ380" s="138"/>
      <c r="BNR380" s="138"/>
      <c r="BNS380" s="138"/>
      <c r="BNT380" s="138"/>
      <c r="BNU380" s="138"/>
      <c r="BNV380" s="138"/>
      <c r="BNW380" s="138"/>
      <c r="BNX380" s="138"/>
      <c r="BNY380" s="138"/>
      <c r="BNZ380" s="138"/>
      <c r="BOA380" s="138"/>
      <c r="BOB380" s="138"/>
      <c r="BOC380" s="138"/>
      <c r="BOD380" s="138"/>
      <c r="BOE380" s="138"/>
      <c r="BOF380" s="138"/>
      <c r="BOG380" s="138"/>
      <c r="BOH380" s="138"/>
      <c r="BOI380" s="138"/>
      <c r="BOJ380" s="138"/>
      <c r="BOK380" s="138"/>
      <c r="BOL380" s="138"/>
      <c r="BOM380" s="138"/>
      <c r="BON380" s="138"/>
      <c r="BOO380" s="138"/>
      <c r="BOP380" s="138"/>
      <c r="BOQ380" s="138"/>
      <c r="BOR380" s="138"/>
      <c r="BOS380" s="138"/>
      <c r="BOT380" s="138"/>
      <c r="BOU380" s="138"/>
      <c r="BOV380" s="138"/>
      <c r="BOW380" s="138"/>
      <c r="BOX380" s="138"/>
      <c r="BOY380" s="138"/>
      <c r="BOZ380" s="138"/>
      <c r="BPA380" s="138"/>
      <c r="BPB380" s="138"/>
      <c r="BPC380" s="138"/>
      <c r="BPD380" s="138"/>
      <c r="BPE380" s="138"/>
      <c r="BPF380" s="138"/>
      <c r="BPG380" s="138"/>
      <c r="BPH380" s="138"/>
      <c r="BPI380" s="138"/>
      <c r="BPJ380" s="138"/>
      <c r="BPK380" s="138"/>
      <c r="BPL380" s="138"/>
      <c r="BPM380" s="138"/>
      <c r="BPN380" s="138"/>
      <c r="BPO380" s="138"/>
      <c r="BPP380" s="138"/>
      <c r="BPQ380" s="138"/>
      <c r="BPR380" s="138"/>
      <c r="BPS380" s="138"/>
      <c r="BPT380" s="138"/>
      <c r="BPU380" s="138"/>
      <c r="BPV380" s="138"/>
      <c r="BPW380" s="138"/>
      <c r="BPX380" s="138"/>
      <c r="BPY380" s="138"/>
      <c r="BPZ380" s="138"/>
      <c r="BQA380" s="138"/>
      <c r="BQB380" s="138"/>
      <c r="BQC380" s="138"/>
      <c r="BQD380" s="138"/>
      <c r="BQE380" s="138"/>
      <c r="BQF380" s="138"/>
      <c r="BQG380" s="138"/>
      <c r="BQH380" s="138"/>
      <c r="BQI380" s="138"/>
      <c r="BQJ380" s="138"/>
      <c r="BQK380" s="138"/>
      <c r="BQL380" s="138"/>
      <c r="BQM380" s="138"/>
      <c r="BQN380" s="138"/>
      <c r="BQO380" s="138"/>
      <c r="BQP380" s="138"/>
      <c r="BQQ380" s="138"/>
      <c r="BQR380" s="138"/>
      <c r="BQS380" s="138"/>
      <c r="BQT380" s="138"/>
      <c r="BQU380" s="138"/>
      <c r="BQV380" s="138"/>
      <c r="BQW380" s="138"/>
      <c r="BQX380" s="138"/>
      <c r="BQY380" s="138"/>
      <c r="BQZ380" s="138"/>
      <c r="BRA380" s="138"/>
      <c r="BRB380" s="138"/>
      <c r="BRC380" s="138"/>
      <c r="BRD380" s="138"/>
      <c r="BRE380" s="138"/>
      <c r="BRF380" s="138"/>
      <c r="BRG380" s="138"/>
      <c r="BRH380" s="138"/>
      <c r="BRI380" s="138"/>
      <c r="BRJ380" s="138"/>
      <c r="BRK380" s="138"/>
      <c r="BRL380" s="138"/>
      <c r="BRM380" s="138"/>
      <c r="BRN380" s="138"/>
      <c r="BRO380" s="138"/>
      <c r="BRP380" s="138"/>
      <c r="BRQ380" s="138"/>
      <c r="BRR380" s="138"/>
      <c r="BRS380" s="138"/>
      <c r="BRT380" s="138"/>
      <c r="BRU380" s="138"/>
      <c r="BRV380" s="138"/>
      <c r="BRW380" s="138"/>
      <c r="BRX380" s="138"/>
      <c r="BRY380" s="138"/>
      <c r="BRZ380" s="138"/>
      <c r="BSA380" s="138"/>
      <c r="BSB380" s="138"/>
      <c r="BSC380" s="138"/>
      <c r="BSD380" s="138"/>
      <c r="BSE380" s="138"/>
      <c r="BSF380" s="138"/>
      <c r="BSG380" s="138"/>
      <c r="BSH380" s="138"/>
      <c r="BSI380" s="138"/>
      <c r="BSJ380" s="138"/>
      <c r="BSK380" s="138"/>
      <c r="BSL380" s="138"/>
      <c r="BSM380" s="138"/>
      <c r="BSN380" s="138"/>
      <c r="BSO380" s="138"/>
      <c r="BSP380" s="138"/>
      <c r="BSQ380" s="138"/>
      <c r="BSR380" s="138"/>
      <c r="BSS380" s="138"/>
      <c r="BST380" s="138"/>
      <c r="BSU380" s="138"/>
      <c r="BSV380" s="138"/>
      <c r="BSW380" s="138"/>
      <c r="BSX380" s="138"/>
      <c r="BSY380" s="138"/>
      <c r="BSZ380" s="138"/>
      <c r="BTA380" s="138"/>
      <c r="BTB380" s="138"/>
      <c r="BTC380" s="138"/>
      <c r="BTD380" s="138"/>
      <c r="BTE380" s="138"/>
      <c r="BTF380" s="138"/>
      <c r="BTG380" s="138"/>
      <c r="BTH380" s="138"/>
      <c r="BTI380" s="138"/>
      <c r="BTJ380" s="138"/>
      <c r="BTK380" s="138"/>
      <c r="BTL380" s="138"/>
      <c r="BTM380" s="138"/>
      <c r="BTN380" s="138"/>
      <c r="BTO380" s="138"/>
      <c r="BTP380" s="138"/>
      <c r="BTQ380" s="138"/>
      <c r="BTR380" s="138"/>
      <c r="BTS380" s="138"/>
      <c r="BTT380" s="138"/>
      <c r="BTU380" s="138"/>
      <c r="BTV380" s="138"/>
      <c r="BTW380" s="138"/>
      <c r="BTX380" s="138"/>
      <c r="BTY380" s="138"/>
      <c r="BTZ380" s="138"/>
      <c r="BUA380" s="138"/>
      <c r="BUB380" s="138"/>
      <c r="BUC380" s="138"/>
      <c r="BUD380" s="138"/>
      <c r="BUE380" s="138"/>
      <c r="BUF380" s="138"/>
      <c r="BUG380" s="138"/>
      <c r="BUH380" s="138"/>
      <c r="BUI380" s="138"/>
      <c r="BUJ380" s="138"/>
      <c r="BUK380" s="138"/>
      <c r="BUL380" s="138"/>
      <c r="BUM380" s="138"/>
      <c r="BUN380" s="138"/>
      <c r="BUO380" s="138"/>
      <c r="BUP380" s="138"/>
      <c r="BUQ380" s="138"/>
      <c r="BUR380" s="138"/>
      <c r="BUS380" s="138"/>
      <c r="BUT380" s="138"/>
      <c r="BUU380" s="138"/>
      <c r="BUV380" s="138"/>
      <c r="BUW380" s="138"/>
      <c r="BUX380" s="138"/>
      <c r="BUY380" s="138"/>
      <c r="BUZ380" s="138"/>
      <c r="BVA380" s="138"/>
      <c r="BVB380" s="138"/>
      <c r="BVC380" s="138"/>
      <c r="BVD380" s="138"/>
      <c r="BVE380" s="138"/>
      <c r="BVF380" s="138"/>
      <c r="BVG380" s="138"/>
      <c r="BVH380" s="138"/>
      <c r="BVI380" s="138"/>
      <c r="BVJ380" s="138"/>
      <c r="BVK380" s="138"/>
      <c r="BVL380" s="138"/>
      <c r="BVM380" s="138"/>
      <c r="BVN380" s="138"/>
      <c r="BVO380" s="138"/>
      <c r="BVP380" s="138"/>
      <c r="BVQ380" s="138"/>
      <c r="BVR380" s="138"/>
      <c r="BVS380" s="138"/>
      <c r="BVT380" s="138"/>
      <c r="BVU380" s="138"/>
      <c r="BVV380" s="138"/>
      <c r="BVW380" s="138"/>
      <c r="BVX380" s="138"/>
      <c r="BVY380" s="138"/>
      <c r="BVZ380" s="138"/>
      <c r="BWA380" s="138"/>
      <c r="BWB380" s="138"/>
      <c r="BWC380" s="138"/>
      <c r="BWD380" s="138"/>
      <c r="BWE380" s="138"/>
      <c r="BWF380" s="138"/>
      <c r="BWG380" s="138"/>
      <c r="BWH380" s="138"/>
      <c r="BWI380" s="138"/>
      <c r="BWJ380" s="138"/>
      <c r="BWK380" s="138"/>
      <c r="BWL380" s="138"/>
      <c r="BWM380" s="138"/>
      <c r="BWN380" s="138"/>
      <c r="BWO380" s="138"/>
      <c r="BWP380" s="138"/>
      <c r="BWQ380" s="138"/>
      <c r="BWR380" s="138"/>
      <c r="BWS380" s="138"/>
      <c r="BWT380" s="138"/>
      <c r="BWU380" s="138"/>
      <c r="BWV380" s="138"/>
      <c r="BWW380" s="138"/>
      <c r="BWX380" s="138"/>
      <c r="BWY380" s="138"/>
      <c r="BWZ380" s="138"/>
      <c r="BXA380" s="138"/>
      <c r="BXB380" s="138"/>
      <c r="BXC380" s="138"/>
      <c r="BXD380" s="138"/>
      <c r="BXE380" s="138"/>
      <c r="BXF380" s="138"/>
      <c r="BXG380" s="138"/>
      <c r="BXH380" s="138"/>
      <c r="BXI380" s="138"/>
      <c r="BXJ380" s="138"/>
      <c r="BXK380" s="138"/>
      <c r="BXL380" s="138"/>
      <c r="BXM380" s="138"/>
      <c r="BXN380" s="138"/>
      <c r="BXO380" s="138"/>
      <c r="BXP380" s="138"/>
      <c r="BXQ380" s="138"/>
      <c r="BXR380" s="138"/>
      <c r="BXS380" s="138"/>
      <c r="BXT380" s="138"/>
      <c r="BXU380" s="138"/>
      <c r="BXV380" s="138"/>
      <c r="BXW380" s="138"/>
      <c r="BXX380" s="138"/>
      <c r="BXY380" s="138"/>
      <c r="BXZ380" s="138"/>
      <c r="BYA380" s="138"/>
      <c r="BYB380" s="138"/>
      <c r="BYC380" s="138"/>
      <c r="BYD380" s="138"/>
      <c r="BYE380" s="138"/>
      <c r="BYF380" s="138"/>
      <c r="BYG380" s="138"/>
      <c r="BYH380" s="138"/>
      <c r="BYI380" s="138"/>
      <c r="BYJ380" s="138"/>
      <c r="BYK380" s="138"/>
      <c r="BYL380" s="138"/>
      <c r="BYM380" s="138"/>
      <c r="BYN380" s="138"/>
      <c r="BYO380" s="138"/>
      <c r="BYP380" s="138"/>
      <c r="BYQ380" s="138"/>
      <c r="BYR380" s="138"/>
      <c r="BYS380" s="138"/>
      <c r="BYT380" s="138"/>
      <c r="BYU380" s="138"/>
      <c r="BYV380" s="138"/>
      <c r="BYW380" s="138"/>
      <c r="BYX380" s="138"/>
      <c r="BYY380" s="138"/>
      <c r="BYZ380" s="138"/>
      <c r="BZA380" s="138"/>
      <c r="BZB380" s="138"/>
      <c r="BZC380" s="138"/>
      <c r="BZD380" s="138"/>
      <c r="BZE380" s="138"/>
      <c r="BZF380" s="138"/>
      <c r="BZG380" s="138"/>
      <c r="BZH380" s="138"/>
      <c r="BZI380" s="138"/>
      <c r="BZJ380" s="138"/>
      <c r="BZK380" s="138"/>
      <c r="BZL380" s="138"/>
      <c r="BZM380" s="138"/>
      <c r="BZN380" s="138"/>
      <c r="BZO380" s="138"/>
      <c r="BZP380" s="138"/>
      <c r="BZQ380" s="138"/>
      <c r="BZR380" s="138"/>
      <c r="BZS380" s="138"/>
      <c r="BZT380" s="138"/>
      <c r="BZU380" s="138"/>
      <c r="BZV380" s="138"/>
      <c r="BZW380" s="138"/>
      <c r="BZX380" s="138"/>
      <c r="BZY380" s="138"/>
      <c r="BZZ380" s="138"/>
      <c r="CAA380" s="138"/>
      <c r="CAB380" s="138"/>
      <c r="CAC380" s="138"/>
      <c r="CAD380" s="138"/>
      <c r="CAE380" s="138"/>
      <c r="CAF380" s="138"/>
      <c r="CAG380" s="138"/>
      <c r="CAH380" s="138"/>
      <c r="CAI380" s="138"/>
      <c r="CAJ380" s="138"/>
      <c r="CAK380" s="138"/>
      <c r="CAL380" s="138"/>
      <c r="CAM380" s="138"/>
      <c r="CAN380" s="138"/>
      <c r="CAO380" s="138"/>
      <c r="CAP380" s="138"/>
      <c r="CAQ380" s="138"/>
      <c r="CAR380" s="138"/>
      <c r="CAS380" s="138"/>
      <c r="CAT380" s="138"/>
      <c r="CAU380" s="138"/>
      <c r="CAV380" s="138"/>
      <c r="CAW380" s="138"/>
      <c r="CAX380" s="138"/>
      <c r="CAY380" s="138"/>
      <c r="CAZ380" s="138"/>
      <c r="CBA380" s="138"/>
      <c r="CBB380" s="138"/>
      <c r="CBC380" s="138"/>
      <c r="CBD380" s="138"/>
      <c r="CBE380" s="138"/>
      <c r="CBF380" s="138"/>
      <c r="CBG380" s="138"/>
      <c r="CBH380" s="138"/>
      <c r="CBI380" s="138"/>
      <c r="CBJ380" s="138"/>
      <c r="CBK380" s="138"/>
      <c r="CBL380" s="138"/>
      <c r="CBM380" s="138"/>
      <c r="CBN380" s="138"/>
      <c r="CBO380" s="138"/>
      <c r="CBP380" s="138"/>
      <c r="CBQ380" s="138"/>
      <c r="CBR380" s="138"/>
      <c r="CBS380" s="138"/>
      <c r="CBT380" s="138"/>
      <c r="CBU380" s="138"/>
      <c r="CBV380" s="138"/>
      <c r="CBW380" s="138"/>
      <c r="CBX380" s="138"/>
      <c r="CBY380" s="138"/>
      <c r="CBZ380" s="138"/>
      <c r="CCA380" s="138"/>
      <c r="CCB380" s="138"/>
      <c r="CCC380" s="138"/>
      <c r="CCD380" s="138"/>
      <c r="CCE380" s="138"/>
      <c r="CCF380" s="138"/>
      <c r="CCG380" s="138"/>
      <c r="CCH380" s="138"/>
      <c r="CCI380" s="138"/>
      <c r="CCJ380" s="138"/>
      <c r="CCK380" s="138"/>
      <c r="CCL380" s="138"/>
      <c r="CCM380" s="138"/>
      <c r="CCN380" s="138"/>
      <c r="CCO380" s="138"/>
      <c r="CCP380" s="138"/>
      <c r="CCQ380" s="138"/>
      <c r="CCR380" s="138"/>
      <c r="CCS380" s="138"/>
      <c r="CCT380" s="138"/>
      <c r="CCU380" s="138"/>
      <c r="CCV380" s="138"/>
      <c r="CCW380" s="138"/>
      <c r="CCX380" s="138"/>
      <c r="CCY380" s="138"/>
      <c r="CCZ380" s="138"/>
      <c r="CDA380" s="138"/>
      <c r="CDB380" s="138"/>
      <c r="CDC380" s="138"/>
      <c r="CDD380" s="138"/>
      <c r="CDE380" s="138"/>
      <c r="CDF380" s="138"/>
      <c r="CDG380" s="138"/>
      <c r="CDH380" s="138"/>
      <c r="CDI380" s="138"/>
      <c r="CDJ380" s="138"/>
      <c r="CDK380" s="138"/>
      <c r="CDL380" s="138"/>
      <c r="CDM380" s="138"/>
      <c r="CDN380" s="138"/>
      <c r="CDO380" s="138"/>
      <c r="CDP380" s="138"/>
      <c r="CDQ380" s="138"/>
      <c r="CDR380" s="138"/>
      <c r="CDS380" s="138"/>
      <c r="CDT380" s="138"/>
      <c r="CDU380" s="138"/>
      <c r="CDV380" s="138"/>
      <c r="CDW380" s="138"/>
      <c r="CDX380" s="138"/>
      <c r="CDY380" s="138"/>
      <c r="CDZ380" s="138"/>
      <c r="CEA380" s="138"/>
      <c r="CEB380" s="138"/>
      <c r="CEC380" s="138"/>
      <c r="CED380" s="138"/>
      <c r="CEE380" s="138"/>
      <c r="CEF380" s="138"/>
      <c r="CEG380" s="138"/>
      <c r="CEH380" s="138"/>
      <c r="CEI380" s="138"/>
      <c r="CEJ380" s="138"/>
      <c r="CEK380" s="138"/>
      <c r="CEL380" s="138"/>
      <c r="CEM380" s="138"/>
      <c r="CEN380" s="138"/>
      <c r="CEO380" s="138"/>
      <c r="CEP380" s="138"/>
      <c r="CEQ380" s="138"/>
      <c r="CER380" s="138"/>
      <c r="CES380" s="138"/>
      <c r="CET380" s="138"/>
      <c r="CEU380" s="138"/>
      <c r="CEV380" s="138"/>
      <c r="CEW380" s="138"/>
      <c r="CEX380" s="138"/>
      <c r="CEY380" s="138"/>
      <c r="CEZ380" s="138"/>
      <c r="CFA380" s="138"/>
      <c r="CFB380" s="138"/>
      <c r="CFC380" s="138"/>
      <c r="CFD380" s="138"/>
      <c r="CFE380" s="138"/>
      <c r="CFF380" s="138"/>
      <c r="CFG380" s="138"/>
      <c r="CFH380" s="138"/>
      <c r="CFI380" s="138"/>
      <c r="CFJ380" s="138"/>
      <c r="CFK380" s="138"/>
      <c r="CFL380" s="138"/>
      <c r="CFM380" s="138"/>
      <c r="CFN380" s="138"/>
      <c r="CFO380" s="138"/>
      <c r="CFP380" s="138"/>
      <c r="CFQ380" s="138"/>
      <c r="CFR380" s="138"/>
      <c r="CFS380" s="138"/>
      <c r="CFT380" s="138"/>
      <c r="CFU380" s="138"/>
      <c r="CFV380" s="138"/>
      <c r="CFW380" s="138"/>
      <c r="CFX380" s="138"/>
      <c r="CFY380" s="138"/>
      <c r="CFZ380" s="138"/>
      <c r="CGA380" s="138"/>
      <c r="CGB380" s="138"/>
      <c r="CGC380" s="138"/>
      <c r="CGD380" s="138"/>
      <c r="CGE380" s="138"/>
      <c r="CGF380" s="138"/>
      <c r="CGG380" s="138"/>
      <c r="CGH380" s="138"/>
      <c r="CGI380" s="138"/>
      <c r="CGJ380" s="138"/>
      <c r="CGK380" s="138"/>
      <c r="CGL380" s="138"/>
      <c r="CGM380" s="138"/>
      <c r="CGN380" s="138"/>
      <c r="CGO380" s="138"/>
      <c r="CGP380" s="138"/>
      <c r="CGQ380" s="138"/>
      <c r="CGR380" s="138"/>
      <c r="CGS380" s="138"/>
      <c r="CGT380" s="138"/>
      <c r="CGU380" s="138"/>
      <c r="CGV380" s="138"/>
      <c r="CGW380" s="138"/>
      <c r="CGX380" s="138"/>
      <c r="CGY380" s="138"/>
      <c r="CGZ380" s="138"/>
      <c r="CHA380" s="138"/>
      <c r="CHB380" s="138"/>
      <c r="CHC380" s="138"/>
      <c r="CHD380" s="138"/>
      <c r="CHE380" s="138"/>
      <c r="CHF380" s="138"/>
      <c r="CHG380" s="138"/>
      <c r="CHH380" s="138"/>
      <c r="CHI380" s="138"/>
      <c r="CHJ380" s="138"/>
      <c r="CHK380" s="138"/>
      <c r="CHL380" s="138"/>
      <c r="CHM380" s="138"/>
      <c r="CHN380" s="138"/>
      <c r="CHO380" s="138"/>
      <c r="CHP380" s="138"/>
      <c r="CHQ380" s="138"/>
      <c r="CHR380" s="138"/>
      <c r="CHS380" s="138"/>
      <c r="CHT380" s="138"/>
      <c r="CHU380" s="138"/>
      <c r="CHV380" s="138"/>
      <c r="CHW380" s="138"/>
      <c r="CHX380" s="138"/>
      <c r="CHY380" s="138"/>
      <c r="CHZ380" s="138"/>
      <c r="CIA380" s="138"/>
      <c r="CIB380" s="138"/>
      <c r="CIC380" s="138"/>
      <c r="CID380" s="138"/>
      <c r="CIE380" s="138"/>
      <c r="CIF380" s="138"/>
      <c r="CIG380" s="138"/>
      <c r="CIH380" s="138"/>
      <c r="CII380" s="138"/>
      <c r="CIJ380" s="138"/>
      <c r="CIK380" s="138"/>
      <c r="CIL380" s="138"/>
      <c r="CIM380" s="138"/>
      <c r="CIN380" s="138"/>
      <c r="CIO380" s="138"/>
      <c r="CIP380" s="138"/>
      <c r="CIQ380" s="138"/>
      <c r="CIR380" s="138"/>
      <c r="CIS380" s="138"/>
      <c r="CIT380" s="138"/>
      <c r="CIU380" s="138"/>
      <c r="CIV380" s="138"/>
      <c r="CIW380" s="138"/>
      <c r="CIX380" s="138"/>
      <c r="CIY380" s="138"/>
      <c r="CIZ380" s="138"/>
      <c r="CJA380" s="138"/>
      <c r="CJB380" s="138"/>
      <c r="CJC380" s="138"/>
      <c r="CJD380" s="138"/>
      <c r="CJE380" s="138"/>
      <c r="CJF380" s="138"/>
      <c r="CJG380" s="138"/>
      <c r="CJH380" s="138"/>
      <c r="CJI380" s="138"/>
      <c r="CJJ380" s="138"/>
      <c r="CJK380" s="138"/>
      <c r="CJL380" s="138"/>
      <c r="CJM380" s="138"/>
      <c r="CJN380" s="138"/>
      <c r="CJO380" s="138"/>
      <c r="CJP380" s="138"/>
      <c r="CJQ380" s="138"/>
      <c r="CJR380" s="138"/>
      <c r="CJS380" s="138"/>
      <c r="CJT380" s="138"/>
      <c r="CJU380" s="138"/>
      <c r="CJV380" s="138"/>
      <c r="CJW380" s="138"/>
      <c r="CJX380" s="138"/>
      <c r="CJY380" s="138"/>
      <c r="CJZ380" s="138"/>
      <c r="CKA380" s="138"/>
      <c r="CKB380" s="138"/>
      <c r="CKC380" s="138"/>
      <c r="CKD380" s="138"/>
      <c r="CKE380" s="138"/>
      <c r="CKF380" s="138"/>
      <c r="CKG380" s="138"/>
      <c r="CKH380" s="138"/>
      <c r="CKI380" s="138"/>
      <c r="CKJ380" s="138"/>
      <c r="CKK380" s="138"/>
      <c r="CKL380" s="138"/>
      <c r="CKM380" s="138"/>
      <c r="CKN380" s="138"/>
      <c r="CKO380" s="138"/>
      <c r="CKP380" s="138"/>
      <c r="CKQ380" s="138"/>
      <c r="CKR380" s="138"/>
      <c r="CKS380" s="138"/>
      <c r="CKT380" s="138"/>
      <c r="CKU380" s="138"/>
      <c r="CKV380" s="138"/>
      <c r="CKW380" s="138"/>
      <c r="CKX380" s="138"/>
      <c r="CKY380" s="138"/>
      <c r="CKZ380" s="138"/>
      <c r="CLA380" s="138"/>
      <c r="CLB380" s="138"/>
      <c r="CLC380" s="138"/>
      <c r="CLD380" s="138"/>
      <c r="CLE380" s="138"/>
      <c r="CLF380" s="138"/>
      <c r="CLG380" s="138"/>
      <c r="CLH380" s="138"/>
      <c r="CLI380" s="138"/>
      <c r="CLJ380" s="138"/>
      <c r="CLK380" s="138"/>
      <c r="CLL380" s="138"/>
      <c r="CLM380" s="138"/>
      <c r="CLN380" s="138"/>
      <c r="CLO380" s="138"/>
      <c r="CLP380" s="138"/>
      <c r="CLQ380" s="138"/>
      <c r="CLR380" s="138"/>
      <c r="CLS380" s="138"/>
      <c r="CLT380" s="138"/>
      <c r="CLU380" s="138"/>
      <c r="CLV380" s="138"/>
      <c r="CLW380" s="138"/>
      <c r="CLX380" s="138"/>
      <c r="CLY380" s="138"/>
      <c r="CLZ380" s="138"/>
      <c r="CMA380" s="138"/>
      <c r="CMB380" s="138"/>
      <c r="CMC380" s="138"/>
      <c r="CMD380" s="138"/>
      <c r="CME380" s="138"/>
      <c r="CMF380" s="138"/>
      <c r="CMG380" s="138"/>
      <c r="CMH380" s="138"/>
      <c r="CMI380" s="138"/>
      <c r="CMJ380" s="138"/>
      <c r="CMK380" s="138"/>
      <c r="CML380" s="138"/>
      <c r="CMM380" s="138"/>
      <c r="CMN380" s="138"/>
      <c r="CMO380" s="138"/>
      <c r="CMP380" s="138"/>
      <c r="CMQ380" s="138"/>
      <c r="CMR380" s="138"/>
      <c r="CMS380" s="138"/>
      <c r="CMT380" s="138"/>
      <c r="CMU380" s="138"/>
      <c r="CMV380" s="138"/>
      <c r="CMW380" s="138"/>
      <c r="CMX380" s="138"/>
      <c r="CMY380" s="138"/>
      <c r="CMZ380" s="138"/>
      <c r="CNA380" s="138"/>
      <c r="CNB380" s="138"/>
      <c r="CNC380" s="138"/>
      <c r="CND380" s="138"/>
      <c r="CNE380" s="138"/>
      <c r="CNF380" s="138"/>
      <c r="CNG380" s="138"/>
      <c r="CNH380" s="138"/>
      <c r="CNI380" s="138"/>
      <c r="CNJ380" s="138"/>
      <c r="CNK380" s="138"/>
      <c r="CNL380" s="138"/>
      <c r="CNM380" s="138"/>
      <c r="CNN380" s="138"/>
      <c r="CNO380" s="138"/>
      <c r="CNP380" s="138"/>
      <c r="CNQ380" s="138"/>
      <c r="CNR380" s="138"/>
      <c r="CNS380" s="138"/>
      <c r="CNT380" s="138"/>
      <c r="CNU380" s="138"/>
      <c r="CNV380" s="138"/>
      <c r="CNW380" s="138"/>
      <c r="CNX380" s="138"/>
      <c r="CNY380" s="138"/>
      <c r="CNZ380" s="138"/>
      <c r="COA380" s="138"/>
      <c r="COB380" s="138"/>
      <c r="COC380" s="138"/>
      <c r="COD380" s="138"/>
      <c r="COE380" s="138"/>
      <c r="COF380" s="138"/>
      <c r="COG380" s="138"/>
      <c r="COH380" s="138"/>
      <c r="COI380" s="138"/>
      <c r="COJ380" s="138"/>
      <c r="COK380" s="138"/>
      <c r="COL380" s="138"/>
      <c r="COM380" s="138"/>
      <c r="CON380" s="138"/>
      <c r="COO380" s="138"/>
      <c r="COP380" s="138"/>
      <c r="COQ380" s="138"/>
      <c r="COR380" s="138"/>
      <c r="COS380" s="138"/>
      <c r="COT380" s="138"/>
      <c r="COU380" s="138"/>
      <c r="COV380" s="138"/>
      <c r="COW380" s="138"/>
      <c r="COX380" s="138"/>
      <c r="COY380" s="138"/>
      <c r="COZ380" s="138"/>
      <c r="CPA380" s="138"/>
      <c r="CPB380" s="138"/>
      <c r="CPC380" s="138"/>
      <c r="CPD380" s="138"/>
      <c r="CPE380" s="138"/>
      <c r="CPF380" s="138"/>
      <c r="CPG380" s="138"/>
      <c r="CPH380" s="138"/>
      <c r="CPI380" s="138"/>
      <c r="CPJ380" s="138"/>
      <c r="CPK380" s="138"/>
      <c r="CPL380" s="138"/>
      <c r="CPM380" s="138"/>
      <c r="CPN380" s="138"/>
      <c r="CPO380" s="138"/>
      <c r="CPP380" s="138"/>
      <c r="CPQ380" s="138"/>
      <c r="CPR380" s="138"/>
      <c r="CPS380" s="138"/>
      <c r="CPT380" s="138"/>
      <c r="CPU380" s="138"/>
      <c r="CPV380" s="138"/>
      <c r="CPW380" s="138"/>
      <c r="CPX380" s="138"/>
      <c r="CPY380" s="138"/>
      <c r="CPZ380" s="138"/>
      <c r="CQA380" s="138"/>
      <c r="CQB380" s="138"/>
      <c r="CQC380" s="138"/>
      <c r="CQD380" s="138"/>
      <c r="CQE380" s="138"/>
      <c r="CQF380" s="138"/>
      <c r="CQG380" s="138"/>
      <c r="CQH380" s="138"/>
      <c r="CQI380" s="138"/>
      <c r="CQJ380" s="138"/>
      <c r="CQK380" s="138"/>
      <c r="CQL380" s="138"/>
      <c r="CQM380" s="138"/>
      <c r="CQN380" s="138"/>
      <c r="CQO380" s="138"/>
      <c r="CQP380" s="138"/>
      <c r="CQQ380" s="138"/>
      <c r="CQR380" s="138"/>
      <c r="CQS380" s="138"/>
      <c r="CQT380" s="138"/>
      <c r="CQU380" s="138"/>
      <c r="CQV380" s="138"/>
      <c r="CQW380" s="138"/>
      <c r="CQX380" s="138"/>
      <c r="CQY380" s="138"/>
      <c r="CQZ380" s="138"/>
      <c r="CRA380" s="138"/>
      <c r="CRB380" s="138"/>
      <c r="CRC380" s="138"/>
      <c r="CRD380" s="138"/>
      <c r="CRE380" s="138"/>
      <c r="CRF380" s="138"/>
      <c r="CRG380" s="138"/>
      <c r="CRH380" s="138"/>
      <c r="CRI380" s="138"/>
      <c r="CRJ380" s="138"/>
      <c r="CRK380" s="138"/>
      <c r="CRL380" s="138"/>
      <c r="CRM380" s="138"/>
      <c r="CRN380" s="138"/>
      <c r="CRO380" s="138"/>
      <c r="CRP380" s="138"/>
      <c r="CRQ380" s="138"/>
      <c r="CRR380" s="138"/>
      <c r="CRS380" s="138"/>
      <c r="CRT380" s="138"/>
      <c r="CRU380" s="138"/>
      <c r="CRV380" s="138"/>
      <c r="CRW380" s="138"/>
      <c r="CRX380" s="138"/>
      <c r="CRY380" s="138"/>
      <c r="CRZ380" s="138"/>
      <c r="CSA380" s="138"/>
      <c r="CSB380" s="138"/>
      <c r="CSC380" s="138"/>
      <c r="CSD380" s="138"/>
      <c r="CSE380" s="138"/>
      <c r="CSF380" s="138"/>
      <c r="CSG380" s="138"/>
      <c r="CSH380" s="138"/>
      <c r="CSI380" s="138"/>
      <c r="CSJ380" s="138"/>
      <c r="CSK380" s="138"/>
      <c r="CSL380" s="138"/>
      <c r="CSM380" s="138"/>
      <c r="CSN380" s="138"/>
      <c r="CSO380" s="138"/>
      <c r="CSP380" s="138"/>
      <c r="CSQ380" s="138"/>
      <c r="CSR380" s="138"/>
      <c r="CSS380" s="138"/>
      <c r="CST380" s="138"/>
      <c r="CSU380" s="138"/>
      <c r="CSV380" s="138"/>
      <c r="CSW380" s="138"/>
      <c r="CSX380" s="138"/>
      <c r="CSY380" s="138"/>
      <c r="CSZ380" s="138"/>
      <c r="CTA380" s="138"/>
      <c r="CTB380" s="138"/>
      <c r="CTC380" s="138"/>
      <c r="CTD380" s="138"/>
      <c r="CTE380" s="138"/>
      <c r="CTF380" s="138"/>
      <c r="CTG380" s="138"/>
      <c r="CTH380" s="138"/>
      <c r="CTI380" s="138"/>
      <c r="CTJ380" s="138"/>
      <c r="CTK380" s="138"/>
      <c r="CTL380" s="138"/>
      <c r="CTM380" s="138"/>
      <c r="CTN380" s="138"/>
      <c r="CTO380" s="138"/>
      <c r="CTP380" s="138"/>
      <c r="CTQ380" s="138"/>
      <c r="CTR380" s="138"/>
      <c r="CTS380" s="138"/>
      <c r="CTT380" s="138"/>
      <c r="CTU380" s="138"/>
      <c r="CTV380" s="138"/>
      <c r="CTW380" s="138"/>
      <c r="CTX380" s="138"/>
      <c r="CTY380" s="138"/>
      <c r="CTZ380" s="138"/>
      <c r="CUA380" s="138"/>
      <c r="CUB380" s="138"/>
      <c r="CUC380" s="138"/>
      <c r="CUD380" s="138"/>
      <c r="CUE380" s="138"/>
      <c r="CUF380" s="138"/>
      <c r="CUG380" s="138"/>
      <c r="CUH380" s="138"/>
      <c r="CUI380" s="138"/>
      <c r="CUJ380" s="138"/>
      <c r="CUK380" s="138"/>
      <c r="CUL380" s="138"/>
      <c r="CUM380" s="138"/>
      <c r="CUN380" s="138"/>
      <c r="CUO380" s="138"/>
      <c r="CUP380" s="138"/>
      <c r="CUQ380" s="138"/>
      <c r="CUR380" s="138"/>
      <c r="CUS380" s="138"/>
      <c r="CUT380" s="138"/>
      <c r="CUU380" s="138"/>
      <c r="CUV380" s="138"/>
      <c r="CUW380" s="138"/>
      <c r="CUX380" s="138"/>
      <c r="CUY380" s="138"/>
      <c r="CUZ380" s="138"/>
      <c r="CVA380" s="138"/>
      <c r="CVB380" s="138"/>
      <c r="CVC380" s="138"/>
      <c r="CVD380" s="138"/>
      <c r="CVE380" s="138"/>
      <c r="CVF380" s="138"/>
      <c r="CVG380" s="138"/>
      <c r="CVH380" s="138"/>
      <c r="CVI380" s="138"/>
      <c r="CVJ380" s="138"/>
      <c r="CVK380" s="138"/>
      <c r="CVL380" s="138"/>
      <c r="CVM380" s="138"/>
      <c r="CVN380" s="138"/>
      <c r="CVO380" s="138"/>
      <c r="CVP380" s="138"/>
      <c r="CVQ380" s="138"/>
      <c r="CVR380" s="138"/>
      <c r="CVS380" s="138"/>
      <c r="CVT380" s="138"/>
      <c r="CVU380" s="138"/>
      <c r="CVV380" s="138"/>
      <c r="CVW380" s="138"/>
      <c r="CVX380" s="138"/>
      <c r="CVY380" s="138"/>
      <c r="CVZ380" s="138"/>
      <c r="CWA380" s="138"/>
      <c r="CWB380" s="138"/>
      <c r="CWC380" s="138"/>
      <c r="CWD380" s="138"/>
      <c r="CWE380" s="138"/>
      <c r="CWF380" s="138"/>
      <c r="CWG380" s="138"/>
      <c r="CWH380" s="138"/>
      <c r="CWI380" s="138"/>
      <c r="CWJ380" s="138"/>
      <c r="CWK380" s="138"/>
      <c r="CWL380" s="138"/>
      <c r="CWM380" s="138"/>
      <c r="CWN380" s="138"/>
      <c r="CWO380" s="138"/>
      <c r="CWP380" s="138"/>
      <c r="CWQ380" s="138"/>
      <c r="CWR380" s="138"/>
      <c r="CWS380" s="138"/>
      <c r="CWT380" s="138"/>
      <c r="CWU380" s="138"/>
      <c r="CWV380" s="138"/>
      <c r="CWW380" s="138"/>
      <c r="CWX380" s="138"/>
      <c r="CWY380" s="138"/>
      <c r="CWZ380" s="138"/>
      <c r="CXA380" s="138"/>
      <c r="CXB380" s="138"/>
      <c r="CXC380" s="138"/>
      <c r="CXD380" s="138"/>
      <c r="CXE380" s="138"/>
      <c r="CXF380" s="138"/>
      <c r="CXG380" s="138"/>
      <c r="CXH380" s="138"/>
      <c r="CXI380" s="138"/>
      <c r="CXJ380" s="138"/>
      <c r="CXK380" s="138"/>
      <c r="CXL380" s="138"/>
      <c r="CXM380" s="138"/>
      <c r="CXN380" s="138"/>
      <c r="CXO380" s="138"/>
      <c r="CXP380" s="138"/>
      <c r="CXQ380" s="138"/>
      <c r="CXR380" s="138"/>
      <c r="CXS380" s="138"/>
      <c r="CXT380" s="138"/>
      <c r="CXU380" s="138"/>
      <c r="CXV380" s="138"/>
      <c r="CXW380" s="138"/>
      <c r="CXX380" s="138"/>
      <c r="CXY380" s="138"/>
      <c r="CXZ380" s="138"/>
      <c r="CYA380" s="138"/>
      <c r="CYB380" s="138"/>
      <c r="CYC380" s="138"/>
      <c r="CYD380" s="138"/>
      <c r="CYE380" s="138"/>
      <c r="CYF380" s="138"/>
      <c r="CYG380" s="138"/>
      <c r="CYH380" s="138"/>
      <c r="CYI380" s="138"/>
      <c r="CYJ380" s="138"/>
      <c r="CYK380" s="138"/>
      <c r="CYL380" s="138"/>
      <c r="CYM380" s="138"/>
      <c r="CYN380" s="138"/>
      <c r="CYO380" s="138"/>
      <c r="CYP380" s="138"/>
      <c r="CYQ380" s="138"/>
      <c r="CYR380" s="138"/>
      <c r="CYS380" s="138"/>
      <c r="CYT380" s="138"/>
      <c r="CYU380" s="138"/>
      <c r="CYV380" s="138"/>
      <c r="CYW380" s="138"/>
      <c r="CYX380" s="138"/>
      <c r="CYY380" s="138"/>
      <c r="CYZ380" s="138"/>
      <c r="CZA380" s="138"/>
      <c r="CZB380" s="138"/>
      <c r="CZC380" s="138"/>
      <c r="CZD380" s="138"/>
      <c r="CZE380" s="138"/>
      <c r="CZF380" s="138"/>
      <c r="CZG380" s="138"/>
      <c r="CZH380" s="138"/>
      <c r="CZI380" s="138"/>
      <c r="CZJ380" s="138"/>
      <c r="CZK380" s="138"/>
      <c r="CZL380" s="138"/>
      <c r="CZM380" s="138"/>
      <c r="CZN380" s="138"/>
      <c r="CZO380" s="138"/>
      <c r="CZP380" s="138"/>
      <c r="CZQ380" s="138"/>
      <c r="CZR380" s="138"/>
      <c r="CZS380" s="138"/>
      <c r="CZT380" s="138"/>
      <c r="CZU380" s="138"/>
      <c r="CZV380" s="138"/>
      <c r="CZW380" s="138"/>
      <c r="CZX380" s="138"/>
      <c r="CZY380" s="138"/>
      <c r="CZZ380" s="138"/>
      <c r="DAA380" s="138"/>
      <c r="DAB380" s="138"/>
      <c r="DAC380" s="138"/>
      <c r="DAD380" s="138"/>
      <c r="DAE380" s="138"/>
      <c r="DAF380" s="138"/>
      <c r="DAG380" s="138"/>
      <c r="DAH380" s="138"/>
      <c r="DAI380" s="138"/>
      <c r="DAJ380" s="138"/>
      <c r="DAK380" s="138"/>
      <c r="DAL380" s="138"/>
      <c r="DAM380" s="138"/>
      <c r="DAN380" s="138"/>
      <c r="DAO380" s="138"/>
      <c r="DAP380" s="138"/>
      <c r="DAQ380" s="138"/>
      <c r="DAR380" s="138"/>
      <c r="DAS380" s="138"/>
      <c r="DAT380" s="138"/>
      <c r="DAU380" s="138"/>
      <c r="DAV380" s="138"/>
      <c r="DAW380" s="138"/>
      <c r="DAX380" s="138"/>
      <c r="DAY380" s="138"/>
      <c r="DAZ380" s="138"/>
      <c r="DBA380" s="138"/>
      <c r="DBB380" s="138"/>
      <c r="DBC380" s="138"/>
      <c r="DBD380" s="138"/>
      <c r="DBE380" s="138"/>
      <c r="DBF380" s="138"/>
      <c r="DBG380" s="138"/>
      <c r="DBH380" s="138"/>
      <c r="DBI380" s="138"/>
      <c r="DBJ380" s="138"/>
      <c r="DBK380" s="138"/>
      <c r="DBL380" s="138"/>
      <c r="DBM380" s="138"/>
      <c r="DBN380" s="138"/>
      <c r="DBO380" s="138"/>
      <c r="DBP380" s="138"/>
      <c r="DBQ380" s="138"/>
      <c r="DBR380" s="138"/>
      <c r="DBS380" s="138"/>
      <c r="DBT380" s="138"/>
      <c r="DBU380" s="138"/>
      <c r="DBV380" s="138"/>
      <c r="DBW380" s="138"/>
      <c r="DBX380" s="138"/>
      <c r="DBY380" s="138"/>
      <c r="DBZ380" s="138"/>
      <c r="DCA380" s="138"/>
      <c r="DCB380" s="138"/>
      <c r="DCC380" s="138"/>
      <c r="DCD380" s="138"/>
      <c r="DCE380" s="138"/>
      <c r="DCF380" s="138"/>
      <c r="DCG380" s="138"/>
      <c r="DCH380" s="138"/>
      <c r="DCI380" s="138"/>
      <c r="DCJ380" s="138"/>
      <c r="DCK380" s="138"/>
      <c r="DCL380" s="138"/>
      <c r="DCM380" s="138"/>
      <c r="DCN380" s="138"/>
      <c r="DCO380" s="138"/>
      <c r="DCP380" s="138"/>
      <c r="DCQ380" s="138"/>
      <c r="DCR380" s="138"/>
      <c r="DCS380" s="138"/>
      <c r="DCT380" s="138"/>
      <c r="DCU380" s="138"/>
      <c r="DCV380" s="138"/>
      <c r="DCW380" s="138"/>
      <c r="DCX380" s="138"/>
      <c r="DCY380" s="138"/>
      <c r="DCZ380" s="138"/>
      <c r="DDA380" s="138"/>
      <c r="DDB380" s="138"/>
      <c r="DDC380" s="138"/>
      <c r="DDD380" s="138"/>
      <c r="DDE380" s="138"/>
      <c r="DDF380" s="138"/>
      <c r="DDG380" s="138"/>
      <c r="DDH380" s="138"/>
      <c r="DDI380" s="138"/>
      <c r="DDJ380" s="138"/>
      <c r="DDK380" s="138"/>
      <c r="DDL380" s="138"/>
      <c r="DDM380" s="138"/>
      <c r="DDN380" s="138"/>
      <c r="DDO380" s="138"/>
      <c r="DDP380" s="138"/>
      <c r="DDQ380" s="138"/>
      <c r="DDR380" s="138"/>
      <c r="DDS380" s="138"/>
      <c r="DDT380" s="138"/>
      <c r="DDU380" s="138"/>
      <c r="DDV380" s="138"/>
      <c r="DDW380" s="138"/>
      <c r="DDX380" s="138"/>
      <c r="DDY380" s="138"/>
      <c r="DDZ380" s="138"/>
      <c r="DEA380" s="138"/>
      <c r="DEB380" s="138"/>
      <c r="DEC380" s="138"/>
      <c r="DED380" s="138"/>
      <c r="DEE380" s="138"/>
      <c r="DEF380" s="138"/>
      <c r="DEG380" s="138"/>
      <c r="DEH380" s="138"/>
      <c r="DEI380" s="138"/>
      <c r="DEJ380" s="138"/>
      <c r="DEK380" s="138"/>
      <c r="DEL380" s="138"/>
      <c r="DEM380" s="138"/>
      <c r="DEN380" s="138"/>
      <c r="DEO380" s="138"/>
      <c r="DEP380" s="138"/>
      <c r="DEQ380" s="138"/>
      <c r="DER380" s="138"/>
      <c r="DES380" s="138"/>
      <c r="DET380" s="138"/>
      <c r="DEU380" s="138"/>
      <c r="DEV380" s="138"/>
      <c r="DEW380" s="138"/>
      <c r="DEX380" s="138"/>
      <c r="DEY380" s="138"/>
      <c r="DEZ380" s="138"/>
      <c r="DFA380" s="138"/>
      <c r="DFB380" s="138"/>
      <c r="DFC380" s="138"/>
      <c r="DFD380" s="138"/>
      <c r="DFE380" s="138"/>
      <c r="DFF380" s="138"/>
      <c r="DFG380" s="138"/>
      <c r="DFH380" s="138"/>
      <c r="DFI380" s="138"/>
      <c r="DFJ380" s="138"/>
      <c r="DFK380" s="138"/>
      <c r="DFL380" s="138"/>
      <c r="DFM380" s="138"/>
      <c r="DFN380" s="138"/>
      <c r="DFO380" s="138"/>
      <c r="DFP380" s="138"/>
      <c r="DFQ380" s="138"/>
      <c r="DFR380" s="138"/>
      <c r="DFS380" s="138"/>
      <c r="DFT380" s="138"/>
      <c r="DFU380" s="138"/>
      <c r="DFV380" s="138"/>
      <c r="DFW380" s="138"/>
      <c r="DFX380" s="138"/>
      <c r="DFY380" s="138"/>
      <c r="DFZ380" s="138"/>
      <c r="DGA380" s="138"/>
      <c r="DGB380" s="138"/>
      <c r="DGC380" s="138"/>
      <c r="DGD380" s="138"/>
      <c r="DGE380" s="138"/>
      <c r="DGF380" s="138"/>
      <c r="DGG380" s="138"/>
      <c r="DGH380" s="138"/>
      <c r="DGI380" s="138"/>
      <c r="DGJ380" s="138"/>
      <c r="DGK380" s="138"/>
      <c r="DGL380" s="138"/>
      <c r="DGM380" s="138"/>
      <c r="DGN380" s="138"/>
      <c r="DGO380" s="138"/>
      <c r="DGP380" s="138"/>
      <c r="DGQ380" s="138"/>
      <c r="DGR380" s="138"/>
      <c r="DGS380" s="138"/>
      <c r="DGT380" s="138"/>
      <c r="DGU380" s="138"/>
      <c r="DGV380" s="138"/>
      <c r="DGW380" s="138"/>
      <c r="DGX380" s="138"/>
      <c r="DGY380" s="138"/>
      <c r="DGZ380" s="138"/>
      <c r="DHA380" s="138"/>
      <c r="DHB380" s="138"/>
      <c r="DHC380" s="138"/>
      <c r="DHD380" s="138"/>
      <c r="DHE380" s="138"/>
      <c r="DHF380" s="138"/>
      <c r="DHG380" s="138"/>
      <c r="DHH380" s="138"/>
      <c r="DHI380" s="138"/>
      <c r="DHJ380" s="138"/>
      <c r="DHK380" s="138"/>
      <c r="DHL380" s="138"/>
      <c r="DHM380" s="138"/>
      <c r="DHN380" s="138"/>
      <c r="DHO380" s="138"/>
      <c r="DHP380" s="138"/>
      <c r="DHQ380" s="138"/>
      <c r="DHR380" s="138"/>
      <c r="DHS380" s="138"/>
      <c r="DHT380" s="138"/>
      <c r="DHU380" s="138"/>
      <c r="DHV380" s="138"/>
      <c r="DHW380" s="138"/>
      <c r="DHX380" s="138"/>
      <c r="DHY380" s="138"/>
      <c r="DHZ380" s="138"/>
      <c r="DIA380" s="138"/>
      <c r="DIB380" s="138"/>
      <c r="DIC380" s="138"/>
      <c r="DID380" s="138"/>
      <c r="DIE380" s="138"/>
      <c r="DIF380" s="138"/>
      <c r="DIG380" s="138"/>
      <c r="DIH380" s="138"/>
      <c r="DII380" s="138"/>
      <c r="DIJ380" s="138"/>
      <c r="DIK380" s="138"/>
      <c r="DIL380" s="138"/>
      <c r="DIM380" s="138"/>
      <c r="DIN380" s="138"/>
      <c r="DIO380" s="138"/>
      <c r="DIP380" s="138"/>
      <c r="DIQ380" s="138"/>
      <c r="DIR380" s="138"/>
      <c r="DIS380" s="138"/>
      <c r="DIT380" s="138"/>
      <c r="DIU380" s="138"/>
      <c r="DIV380" s="138"/>
      <c r="DIW380" s="138"/>
      <c r="DIX380" s="138"/>
      <c r="DIY380" s="138"/>
      <c r="DIZ380" s="138"/>
      <c r="DJA380" s="138"/>
      <c r="DJB380" s="138"/>
      <c r="DJC380" s="138"/>
      <c r="DJD380" s="138"/>
      <c r="DJE380" s="138"/>
      <c r="DJF380" s="138"/>
      <c r="DJG380" s="138"/>
      <c r="DJH380" s="138"/>
      <c r="DJI380" s="138"/>
      <c r="DJJ380" s="138"/>
      <c r="DJK380" s="138"/>
      <c r="DJL380" s="138"/>
      <c r="DJM380" s="138"/>
      <c r="DJN380" s="138"/>
      <c r="DJO380" s="138"/>
      <c r="DJP380" s="138"/>
      <c r="DJQ380" s="138"/>
      <c r="DJR380" s="138"/>
      <c r="DJS380" s="138"/>
      <c r="DJT380" s="138"/>
      <c r="DJU380" s="138"/>
      <c r="DJV380" s="138"/>
      <c r="DJW380" s="138"/>
      <c r="DJX380" s="138"/>
      <c r="DJY380" s="138"/>
      <c r="DJZ380" s="138"/>
      <c r="DKA380" s="138"/>
      <c r="DKB380" s="138"/>
      <c r="DKC380" s="138"/>
      <c r="DKD380" s="138"/>
      <c r="DKE380" s="138"/>
      <c r="DKF380" s="138"/>
      <c r="DKG380" s="138"/>
      <c r="DKH380" s="138"/>
      <c r="DKI380" s="138"/>
      <c r="DKJ380" s="138"/>
      <c r="DKK380" s="138"/>
      <c r="DKL380" s="138"/>
      <c r="DKM380" s="138"/>
      <c r="DKN380" s="138"/>
      <c r="DKO380" s="138"/>
      <c r="DKP380" s="138"/>
      <c r="DKQ380" s="138"/>
      <c r="DKR380" s="138"/>
      <c r="DKS380" s="138"/>
      <c r="DKT380" s="138"/>
      <c r="DKU380" s="138"/>
      <c r="DKV380" s="138"/>
      <c r="DKW380" s="138"/>
      <c r="DKX380" s="138"/>
      <c r="DKY380" s="138"/>
      <c r="DKZ380" s="138"/>
      <c r="DLA380" s="138"/>
      <c r="DLB380" s="138"/>
      <c r="DLC380" s="138"/>
      <c r="DLD380" s="138"/>
      <c r="DLE380" s="138"/>
      <c r="DLF380" s="138"/>
      <c r="DLG380" s="138"/>
      <c r="DLH380" s="138"/>
      <c r="DLI380" s="138"/>
      <c r="DLJ380" s="138"/>
      <c r="DLK380" s="138"/>
      <c r="DLL380" s="138"/>
      <c r="DLM380" s="138"/>
      <c r="DLN380" s="138"/>
      <c r="DLO380" s="138"/>
      <c r="DLP380" s="138"/>
      <c r="DLQ380" s="138"/>
      <c r="DLR380" s="138"/>
      <c r="DLS380" s="138"/>
      <c r="DLT380" s="138"/>
      <c r="DLU380" s="138"/>
      <c r="DLV380" s="138"/>
      <c r="DLW380" s="138"/>
      <c r="DLX380" s="138"/>
      <c r="DLY380" s="138"/>
      <c r="DLZ380" s="138"/>
      <c r="DMA380" s="138"/>
      <c r="DMB380" s="138"/>
      <c r="DMC380" s="138"/>
      <c r="DMD380" s="138"/>
      <c r="DME380" s="138"/>
      <c r="DMF380" s="138"/>
      <c r="DMG380" s="138"/>
      <c r="DMH380" s="138"/>
      <c r="DMI380" s="138"/>
      <c r="DMJ380" s="138"/>
      <c r="DMK380" s="138"/>
      <c r="DML380" s="138"/>
      <c r="DMM380" s="138"/>
      <c r="DMN380" s="138"/>
      <c r="DMO380" s="138"/>
      <c r="DMP380" s="138"/>
      <c r="DMQ380" s="138"/>
      <c r="DMR380" s="138"/>
      <c r="DMS380" s="138"/>
      <c r="DMT380" s="138"/>
      <c r="DMU380" s="138"/>
      <c r="DMV380" s="138"/>
      <c r="DMW380" s="138"/>
      <c r="DMX380" s="138"/>
      <c r="DMY380" s="138"/>
      <c r="DMZ380" s="138"/>
      <c r="DNA380" s="138"/>
      <c r="DNB380" s="138"/>
      <c r="DNC380" s="138"/>
      <c r="DND380" s="138"/>
      <c r="DNE380" s="138"/>
      <c r="DNF380" s="138"/>
      <c r="DNG380" s="138"/>
      <c r="DNH380" s="138"/>
      <c r="DNI380" s="138"/>
      <c r="DNJ380" s="138"/>
      <c r="DNK380" s="138"/>
      <c r="DNL380" s="138"/>
      <c r="DNM380" s="138"/>
      <c r="DNN380" s="138"/>
      <c r="DNO380" s="138"/>
      <c r="DNP380" s="138"/>
      <c r="DNQ380" s="138"/>
      <c r="DNR380" s="138"/>
      <c r="DNS380" s="138"/>
      <c r="DNT380" s="138"/>
      <c r="DNU380" s="138"/>
      <c r="DNV380" s="138"/>
      <c r="DNW380" s="138"/>
      <c r="DNX380" s="138"/>
      <c r="DNY380" s="138"/>
      <c r="DNZ380" s="138"/>
      <c r="DOA380" s="138"/>
      <c r="DOB380" s="138"/>
      <c r="DOC380" s="138"/>
      <c r="DOD380" s="138"/>
      <c r="DOE380" s="138"/>
      <c r="DOF380" s="138"/>
      <c r="DOG380" s="138"/>
      <c r="DOH380" s="138"/>
      <c r="DOI380" s="138"/>
      <c r="DOJ380" s="138"/>
      <c r="DOK380" s="138"/>
      <c r="DOL380" s="138"/>
      <c r="DOM380" s="138"/>
      <c r="DON380" s="138"/>
      <c r="DOO380" s="138"/>
      <c r="DOP380" s="138"/>
      <c r="DOQ380" s="138"/>
      <c r="DOR380" s="138"/>
      <c r="DOS380" s="138"/>
      <c r="DOT380" s="138"/>
      <c r="DOU380" s="138"/>
      <c r="DOV380" s="138"/>
      <c r="DOW380" s="138"/>
      <c r="DOX380" s="138"/>
      <c r="DOY380" s="138"/>
      <c r="DOZ380" s="138"/>
      <c r="DPA380" s="138"/>
      <c r="DPB380" s="138"/>
      <c r="DPC380" s="138"/>
      <c r="DPD380" s="138"/>
      <c r="DPE380" s="138"/>
      <c r="DPF380" s="138"/>
      <c r="DPG380" s="138"/>
      <c r="DPH380" s="138"/>
      <c r="DPI380" s="138"/>
      <c r="DPJ380" s="138"/>
      <c r="DPK380" s="138"/>
      <c r="DPL380" s="138"/>
      <c r="DPM380" s="138"/>
      <c r="DPN380" s="138"/>
      <c r="DPO380" s="138"/>
      <c r="DPP380" s="138"/>
      <c r="DPQ380" s="138"/>
      <c r="DPR380" s="138"/>
      <c r="DPS380" s="138"/>
      <c r="DPT380" s="138"/>
      <c r="DPU380" s="138"/>
      <c r="DPV380" s="138"/>
      <c r="DPW380" s="138"/>
      <c r="DPX380" s="138"/>
      <c r="DPY380" s="138"/>
      <c r="DPZ380" s="138"/>
      <c r="DQA380" s="138"/>
      <c r="DQB380" s="138"/>
      <c r="DQC380" s="138"/>
      <c r="DQD380" s="138"/>
      <c r="DQE380" s="138"/>
      <c r="DQF380" s="138"/>
      <c r="DQG380" s="138"/>
      <c r="DQH380" s="138"/>
      <c r="DQI380" s="138"/>
      <c r="DQJ380" s="138"/>
      <c r="DQK380" s="138"/>
      <c r="DQL380" s="138"/>
      <c r="DQM380" s="138"/>
      <c r="DQN380" s="138"/>
      <c r="DQO380" s="138"/>
      <c r="DQP380" s="138"/>
      <c r="DQQ380" s="138"/>
      <c r="DQR380" s="138"/>
      <c r="DQS380" s="138"/>
      <c r="DQT380" s="138"/>
      <c r="DQU380" s="138"/>
      <c r="DQV380" s="138"/>
      <c r="DQW380" s="138"/>
      <c r="DQX380" s="138"/>
      <c r="DQY380" s="138"/>
      <c r="DQZ380" s="138"/>
      <c r="DRA380" s="138"/>
      <c r="DRB380" s="138"/>
      <c r="DRC380" s="138"/>
      <c r="DRD380" s="138"/>
      <c r="DRE380" s="138"/>
      <c r="DRF380" s="138"/>
      <c r="DRG380" s="138"/>
      <c r="DRH380" s="138"/>
      <c r="DRI380" s="138"/>
      <c r="DRJ380" s="138"/>
      <c r="DRK380" s="138"/>
      <c r="DRL380" s="138"/>
      <c r="DRM380" s="138"/>
      <c r="DRN380" s="138"/>
      <c r="DRO380" s="138"/>
      <c r="DRP380" s="138"/>
      <c r="DRQ380" s="138"/>
      <c r="DRR380" s="138"/>
      <c r="DRS380" s="138"/>
      <c r="DRT380" s="138"/>
      <c r="DRU380" s="138"/>
      <c r="DRV380" s="138"/>
      <c r="DRW380" s="138"/>
      <c r="DRX380" s="138"/>
      <c r="DRY380" s="138"/>
      <c r="DRZ380" s="138"/>
      <c r="DSA380" s="138"/>
      <c r="DSB380" s="138"/>
      <c r="DSC380" s="138"/>
      <c r="DSD380" s="138"/>
      <c r="DSE380" s="138"/>
      <c r="DSF380" s="138"/>
      <c r="DSG380" s="138"/>
      <c r="DSH380" s="138"/>
      <c r="DSI380" s="138"/>
      <c r="DSJ380" s="138"/>
      <c r="DSK380" s="138"/>
      <c r="DSL380" s="138"/>
      <c r="DSM380" s="138"/>
      <c r="DSN380" s="138"/>
      <c r="DSO380" s="138"/>
      <c r="DSP380" s="138"/>
      <c r="DSQ380" s="138"/>
      <c r="DSR380" s="138"/>
      <c r="DSS380" s="138"/>
      <c r="DST380" s="138"/>
      <c r="DSU380" s="138"/>
      <c r="DSV380" s="138"/>
      <c r="DSW380" s="138"/>
      <c r="DSX380" s="138"/>
      <c r="DSY380" s="138"/>
      <c r="DSZ380" s="138"/>
      <c r="DTA380" s="138"/>
      <c r="DTB380" s="138"/>
      <c r="DTC380" s="138"/>
      <c r="DTD380" s="138"/>
      <c r="DTE380" s="138"/>
      <c r="DTF380" s="138"/>
      <c r="DTG380" s="138"/>
      <c r="DTH380" s="138"/>
      <c r="DTI380" s="138"/>
      <c r="DTJ380" s="138"/>
      <c r="DTK380" s="138"/>
      <c r="DTL380" s="138"/>
      <c r="DTM380" s="138"/>
      <c r="DTN380" s="138"/>
      <c r="DTO380" s="138"/>
      <c r="DTP380" s="138"/>
      <c r="DTQ380" s="138"/>
      <c r="DTR380" s="138"/>
      <c r="DTS380" s="138"/>
      <c r="DTT380" s="138"/>
      <c r="DTU380" s="138"/>
      <c r="DTV380" s="138"/>
      <c r="DTW380" s="138"/>
      <c r="DTX380" s="138"/>
      <c r="DTY380" s="138"/>
      <c r="DTZ380" s="138"/>
      <c r="DUA380" s="138"/>
      <c r="DUB380" s="138"/>
      <c r="DUC380" s="138"/>
      <c r="DUD380" s="138"/>
      <c r="DUE380" s="138"/>
      <c r="DUF380" s="138"/>
      <c r="DUG380" s="138"/>
      <c r="DUH380" s="138"/>
      <c r="DUI380" s="138"/>
      <c r="DUJ380" s="138"/>
      <c r="DUK380" s="138"/>
      <c r="DUL380" s="138"/>
      <c r="DUM380" s="138"/>
      <c r="DUN380" s="138"/>
      <c r="DUO380" s="138"/>
      <c r="DUP380" s="138"/>
      <c r="DUQ380" s="138"/>
      <c r="DUR380" s="138"/>
      <c r="DUS380" s="138"/>
      <c r="DUT380" s="138"/>
      <c r="DUU380" s="138"/>
      <c r="DUV380" s="138"/>
      <c r="DUW380" s="138"/>
      <c r="DUX380" s="138"/>
      <c r="DUY380" s="138"/>
      <c r="DUZ380" s="138"/>
      <c r="DVA380" s="138"/>
      <c r="DVB380" s="138"/>
      <c r="DVC380" s="138"/>
      <c r="DVD380" s="138"/>
      <c r="DVE380" s="138"/>
      <c r="DVF380" s="138"/>
      <c r="DVG380" s="138"/>
      <c r="DVH380" s="138"/>
      <c r="DVI380" s="138"/>
      <c r="DVJ380" s="138"/>
      <c r="DVK380" s="138"/>
      <c r="DVL380" s="138"/>
      <c r="DVM380" s="138"/>
      <c r="DVN380" s="138"/>
      <c r="DVO380" s="138"/>
      <c r="DVP380" s="138"/>
      <c r="DVQ380" s="138"/>
      <c r="DVR380" s="138"/>
      <c r="DVS380" s="138"/>
      <c r="DVT380" s="138"/>
      <c r="DVU380" s="138"/>
      <c r="DVV380" s="138"/>
      <c r="DVW380" s="138"/>
      <c r="DVX380" s="138"/>
      <c r="DVY380" s="138"/>
      <c r="DVZ380" s="138"/>
      <c r="DWA380" s="138"/>
      <c r="DWB380" s="138"/>
      <c r="DWC380" s="138"/>
      <c r="DWD380" s="138"/>
      <c r="DWE380" s="138"/>
      <c r="DWF380" s="138"/>
      <c r="DWG380" s="138"/>
      <c r="DWH380" s="138"/>
      <c r="DWI380" s="138"/>
      <c r="DWJ380" s="138"/>
      <c r="DWK380" s="138"/>
      <c r="DWL380" s="138"/>
      <c r="DWM380" s="138"/>
      <c r="DWN380" s="138"/>
      <c r="DWO380" s="138"/>
      <c r="DWP380" s="138"/>
      <c r="DWQ380" s="138"/>
      <c r="DWR380" s="138"/>
      <c r="DWS380" s="138"/>
      <c r="DWT380" s="138"/>
      <c r="DWU380" s="138"/>
      <c r="DWV380" s="138"/>
      <c r="DWW380" s="138"/>
      <c r="DWX380" s="138"/>
      <c r="DWY380" s="138"/>
      <c r="DWZ380" s="138"/>
      <c r="DXA380" s="138"/>
      <c r="DXB380" s="138"/>
      <c r="DXC380" s="138"/>
      <c r="DXD380" s="138"/>
      <c r="DXE380" s="138"/>
      <c r="DXF380" s="138"/>
      <c r="DXG380" s="138"/>
      <c r="DXH380" s="138"/>
      <c r="DXI380" s="138"/>
      <c r="DXJ380" s="138"/>
      <c r="DXK380" s="138"/>
      <c r="DXL380" s="138"/>
      <c r="DXM380" s="138"/>
      <c r="DXN380" s="138"/>
      <c r="DXO380" s="138"/>
      <c r="DXP380" s="138"/>
      <c r="DXQ380" s="138"/>
      <c r="DXR380" s="138"/>
      <c r="DXS380" s="138"/>
      <c r="DXT380" s="138"/>
      <c r="DXU380" s="138"/>
      <c r="DXV380" s="138"/>
      <c r="DXW380" s="138"/>
      <c r="DXX380" s="138"/>
      <c r="DXY380" s="138"/>
      <c r="DXZ380" s="138"/>
      <c r="DYA380" s="138"/>
      <c r="DYB380" s="138"/>
      <c r="DYC380" s="138"/>
      <c r="DYD380" s="138"/>
      <c r="DYE380" s="138"/>
      <c r="DYF380" s="138"/>
      <c r="DYG380" s="138"/>
      <c r="DYH380" s="138"/>
      <c r="DYI380" s="138"/>
      <c r="DYJ380" s="138"/>
      <c r="DYK380" s="138"/>
      <c r="DYL380" s="138"/>
      <c r="DYM380" s="138"/>
      <c r="DYN380" s="138"/>
      <c r="DYO380" s="138"/>
      <c r="DYP380" s="138"/>
      <c r="DYQ380" s="138"/>
      <c r="DYR380" s="138"/>
      <c r="DYS380" s="138"/>
      <c r="DYT380" s="138"/>
      <c r="DYU380" s="138"/>
      <c r="DYV380" s="138"/>
      <c r="DYW380" s="138"/>
      <c r="DYX380" s="138"/>
      <c r="DYY380" s="138"/>
      <c r="DYZ380" s="138"/>
      <c r="DZA380" s="138"/>
      <c r="DZB380" s="138"/>
      <c r="DZC380" s="138"/>
      <c r="DZD380" s="138"/>
      <c r="DZE380" s="138"/>
      <c r="DZF380" s="138"/>
      <c r="DZG380" s="138"/>
      <c r="DZH380" s="138"/>
      <c r="DZI380" s="138"/>
      <c r="DZJ380" s="138"/>
      <c r="DZK380" s="138"/>
      <c r="DZL380" s="138"/>
      <c r="DZM380" s="138"/>
      <c r="DZN380" s="138"/>
      <c r="DZO380" s="138"/>
      <c r="DZP380" s="138"/>
      <c r="DZQ380" s="138"/>
      <c r="DZR380" s="138"/>
      <c r="DZS380" s="138"/>
      <c r="DZT380" s="138"/>
      <c r="DZU380" s="138"/>
      <c r="DZV380" s="138"/>
      <c r="DZW380" s="138"/>
      <c r="DZX380" s="138"/>
      <c r="DZY380" s="138"/>
      <c r="DZZ380" s="138"/>
      <c r="EAA380" s="138"/>
      <c r="EAB380" s="138"/>
      <c r="EAC380" s="138"/>
      <c r="EAD380" s="138"/>
      <c r="EAE380" s="138"/>
      <c r="EAF380" s="138"/>
      <c r="EAG380" s="138"/>
      <c r="EAH380" s="138"/>
      <c r="EAI380" s="138"/>
      <c r="EAJ380" s="138"/>
      <c r="EAK380" s="138"/>
      <c r="EAL380" s="138"/>
      <c r="EAM380" s="138"/>
      <c r="EAN380" s="138"/>
      <c r="EAO380" s="138"/>
      <c r="EAP380" s="138"/>
      <c r="EAQ380" s="138"/>
      <c r="EAR380" s="138"/>
      <c r="EAS380" s="138"/>
      <c r="EAT380" s="138"/>
      <c r="EAU380" s="138"/>
      <c r="EAV380" s="138"/>
      <c r="EAW380" s="138"/>
      <c r="EAX380" s="138"/>
      <c r="EAY380" s="138"/>
      <c r="EAZ380" s="138"/>
      <c r="EBA380" s="138"/>
      <c r="EBB380" s="138"/>
      <c r="EBC380" s="138"/>
      <c r="EBD380" s="138"/>
      <c r="EBE380" s="138"/>
      <c r="EBF380" s="138"/>
      <c r="EBG380" s="138"/>
      <c r="EBH380" s="138"/>
      <c r="EBI380" s="138"/>
      <c r="EBJ380" s="138"/>
      <c r="EBK380" s="138"/>
      <c r="EBL380" s="138"/>
      <c r="EBM380" s="138"/>
      <c r="EBN380" s="138"/>
      <c r="EBO380" s="138"/>
      <c r="EBP380" s="138"/>
      <c r="EBQ380" s="138"/>
      <c r="EBR380" s="138"/>
      <c r="EBS380" s="138"/>
      <c r="EBT380" s="138"/>
      <c r="EBU380" s="138"/>
      <c r="EBV380" s="138"/>
      <c r="EBW380" s="138"/>
      <c r="EBX380" s="138"/>
      <c r="EBY380" s="138"/>
      <c r="EBZ380" s="138"/>
      <c r="ECA380" s="138"/>
      <c r="ECB380" s="138"/>
      <c r="ECC380" s="138"/>
      <c r="ECD380" s="138"/>
      <c r="ECE380" s="138"/>
      <c r="ECF380" s="138"/>
      <c r="ECG380" s="138"/>
      <c r="ECH380" s="138"/>
      <c r="ECI380" s="138"/>
      <c r="ECJ380" s="138"/>
      <c r="ECK380" s="138"/>
      <c r="ECL380" s="138"/>
      <c r="ECM380" s="138"/>
      <c r="ECN380" s="138"/>
      <c r="ECO380" s="138"/>
      <c r="ECP380" s="138"/>
      <c r="ECQ380" s="138"/>
      <c r="ECR380" s="138"/>
      <c r="ECS380" s="138"/>
      <c r="ECT380" s="138"/>
      <c r="ECU380" s="138"/>
      <c r="ECV380" s="138"/>
      <c r="ECW380" s="138"/>
      <c r="ECX380" s="138"/>
      <c r="ECY380" s="138"/>
      <c r="ECZ380" s="138"/>
      <c r="EDA380" s="138"/>
      <c r="EDB380" s="138"/>
      <c r="EDC380" s="138"/>
      <c r="EDD380" s="138"/>
      <c r="EDE380" s="138"/>
      <c r="EDF380" s="138"/>
      <c r="EDG380" s="138"/>
      <c r="EDH380" s="138"/>
      <c r="EDI380" s="138"/>
      <c r="EDJ380" s="138"/>
      <c r="EDK380" s="138"/>
      <c r="EDL380" s="138"/>
      <c r="EDM380" s="138"/>
      <c r="EDN380" s="138"/>
      <c r="EDO380" s="138"/>
      <c r="EDP380" s="138"/>
      <c r="EDQ380" s="138"/>
      <c r="EDR380" s="138"/>
      <c r="EDS380" s="138"/>
      <c r="EDT380" s="138"/>
      <c r="EDU380" s="138"/>
      <c r="EDV380" s="138"/>
      <c r="EDW380" s="138"/>
      <c r="EDX380" s="138"/>
      <c r="EDY380" s="138"/>
      <c r="EDZ380" s="138"/>
      <c r="EEA380" s="138"/>
      <c r="EEB380" s="138"/>
      <c r="EEC380" s="138"/>
      <c r="EED380" s="138"/>
      <c r="EEE380" s="138"/>
      <c r="EEF380" s="138"/>
      <c r="EEG380" s="138"/>
      <c r="EEH380" s="138"/>
      <c r="EEI380" s="138"/>
      <c r="EEJ380" s="138"/>
      <c r="EEK380" s="138"/>
      <c r="EEL380" s="138"/>
      <c r="EEM380" s="138"/>
      <c r="EEN380" s="138"/>
      <c r="EEO380" s="138"/>
      <c r="EEP380" s="138"/>
      <c r="EEQ380" s="138"/>
      <c r="EER380" s="138"/>
      <c r="EES380" s="138"/>
      <c r="EET380" s="138"/>
      <c r="EEU380" s="138"/>
      <c r="EEV380" s="138"/>
      <c r="EEW380" s="138"/>
      <c r="EEX380" s="138"/>
      <c r="EEY380" s="138"/>
      <c r="EEZ380" s="138"/>
      <c r="EFA380" s="138"/>
      <c r="EFB380" s="138"/>
      <c r="EFC380" s="138"/>
      <c r="EFD380" s="138"/>
      <c r="EFE380" s="138"/>
      <c r="EFF380" s="138"/>
      <c r="EFG380" s="138"/>
      <c r="EFH380" s="138"/>
      <c r="EFI380" s="138"/>
      <c r="EFJ380" s="138"/>
      <c r="EFK380" s="138"/>
      <c r="EFL380" s="138"/>
      <c r="EFM380" s="138"/>
      <c r="EFN380" s="138"/>
      <c r="EFO380" s="138"/>
      <c r="EFP380" s="138"/>
      <c r="EFQ380" s="138"/>
      <c r="EFR380" s="138"/>
      <c r="EFS380" s="138"/>
      <c r="EFT380" s="138"/>
      <c r="EFU380" s="138"/>
      <c r="EFV380" s="138"/>
      <c r="EFW380" s="138"/>
      <c r="EFX380" s="138"/>
      <c r="EFY380" s="138"/>
      <c r="EFZ380" s="138"/>
      <c r="EGA380" s="138"/>
      <c r="EGB380" s="138"/>
      <c r="EGC380" s="138"/>
      <c r="EGD380" s="138"/>
      <c r="EGE380" s="138"/>
      <c r="EGF380" s="138"/>
      <c r="EGG380" s="138"/>
      <c r="EGH380" s="138"/>
      <c r="EGI380" s="138"/>
      <c r="EGJ380" s="138"/>
      <c r="EGK380" s="138"/>
      <c r="EGL380" s="138"/>
      <c r="EGM380" s="138"/>
      <c r="EGN380" s="138"/>
      <c r="EGO380" s="138"/>
      <c r="EGP380" s="138"/>
      <c r="EGQ380" s="138"/>
      <c r="EGR380" s="138"/>
      <c r="EGS380" s="138"/>
      <c r="EGT380" s="138"/>
      <c r="EGU380" s="138"/>
      <c r="EGV380" s="138"/>
      <c r="EGW380" s="138"/>
      <c r="EGX380" s="138"/>
      <c r="EGY380" s="138"/>
      <c r="EGZ380" s="138"/>
      <c r="EHA380" s="138"/>
      <c r="EHB380" s="138"/>
      <c r="EHC380" s="138"/>
      <c r="EHD380" s="138"/>
      <c r="EHE380" s="138"/>
      <c r="EHF380" s="138"/>
      <c r="EHG380" s="138"/>
      <c r="EHH380" s="138"/>
      <c r="EHI380" s="138"/>
      <c r="EHJ380" s="138"/>
      <c r="EHK380" s="138"/>
      <c r="EHL380" s="138"/>
      <c r="EHM380" s="138"/>
      <c r="EHN380" s="138"/>
      <c r="EHO380" s="138"/>
      <c r="EHP380" s="138"/>
      <c r="EHQ380" s="138"/>
      <c r="EHR380" s="138"/>
      <c r="EHS380" s="138"/>
      <c r="EHT380" s="138"/>
      <c r="EHU380" s="138"/>
      <c r="EHV380" s="138"/>
      <c r="EHW380" s="138"/>
      <c r="EHX380" s="138"/>
      <c r="EHY380" s="138"/>
      <c r="EHZ380" s="138"/>
      <c r="EIA380" s="138"/>
      <c r="EIB380" s="138"/>
      <c r="EIC380" s="138"/>
      <c r="EID380" s="138"/>
      <c r="EIE380" s="138"/>
      <c r="EIF380" s="138"/>
      <c r="EIG380" s="138"/>
      <c r="EIH380" s="138"/>
      <c r="EII380" s="138"/>
      <c r="EIJ380" s="138"/>
      <c r="EIK380" s="138"/>
      <c r="EIL380" s="138"/>
      <c r="EIM380" s="138"/>
      <c r="EIN380" s="138"/>
      <c r="EIO380" s="138"/>
      <c r="EIP380" s="138"/>
      <c r="EIQ380" s="138"/>
      <c r="EIR380" s="138"/>
      <c r="EIS380" s="138"/>
      <c r="EIT380" s="138"/>
      <c r="EIU380" s="138"/>
      <c r="EIV380" s="138"/>
      <c r="EIW380" s="138"/>
      <c r="EIX380" s="138"/>
      <c r="EIY380" s="138"/>
      <c r="EIZ380" s="138"/>
      <c r="EJA380" s="138"/>
      <c r="EJB380" s="138"/>
      <c r="EJC380" s="138"/>
      <c r="EJD380" s="138"/>
      <c r="EJE380" s="138"/>
      <c r="EJF380" s="138"/>
      <c r="EJG380" s="138"/>
      <c r="EJH380" s="138"/>
      <c r="EJI380" s="138"/>
      <c r="EJJ380" s="138"/>
      <c r="EJK380" s="138"/>
      <c r="EJL380" s="138"/>
      <c r="EJM380" s="138"/>
      <c r="EJN380" s="138"/>
      <c r="EJO380" s="138"/>
      <c r="EJP380" s="138"/>
      <c r="EJQ380" s="138"/>
      <c r="EJR380" s="138"/>
      <c r="EJS380" s="138"/>
      <c r="EJT380" s="138"/>
      <c r="EJU380" s="138"/>
      <c r="EJV380" s="138"/>
      <c r="EJW380" s="138"/>
      <c r="EJX380" s="138"/>
      <c r="EJY380" s="138"/>
      <c r="EJZ380" s="138"/>
      <c r="EKA380" s="138"/>
      <c r="EKB380" s="138"/>
      <c r="EKC380" s="138"/>
      <c r="EKD380" s="138"/>
      <c r="EKE380" s="138"/>
      <c r="EKF380" s="138"/>
      <c r="EKG380" s="138"/>
      <c r="EKH380" s="138"/>
      <c r="EKI380" s="138"/>
      <c r="EKJ380" s="138"/>
      <c r="EKK380" s="138"/>
      <c r="EKL380" s="138"/>
      <c r="EKM380" s="138"/>
      <c r="EKN380" s="138"/>
      <c r="EKO380" s="138"/>
      <c r="EKP380" s="138"/>
      <c r="EKQ380" s="138"/>
      <c r="EKR380" s="138"/>
      <c r="EKS380" s="138"/>
      <c r="EKT380" s="138"/>
      <c r="EKU380" s="138"/>
      <c r="EKV380" s="138"/>
      <c r="EKW380" s="138"/>
      <c r="EKX380" s="138"/>
      <c r="EKY380" s="138"/>
      <c r="EKZ380" s="138"/>
      <c r="ELA380" s="138"/>
      <c r="ELB380" s="138"/>
      <c r="ELC380" s="138"/>
      <c r="ELD380" s="138"/>
      <c r="ELE380" s="138"/>
      <c r="ELF380" s="138"/>
      <c r="ELG380" s="138"/>
      <c r="ELH380" s="138"/>
      <c r="ELI380" s="138"/>
      <c r="ELJ380" s="138"/>
      <c r="ELK380" s="138"/>
      <c r="ELL380" s="138"/>
      <c r="ELM380" s="138"/>
      <c r="ELN380" s="138"/>
      <c r="ELO380" s="138"/>
      <c r="ELP380" s="138"/>
      <c r="ELQ380" s="138"/>
      <c r="ELR380" s="138"/>
      <c r="ELS380" s="138"/>
      <c r="ELT380" s="138"/>
      <c r="ELU380" s="138"/>
      <c r="ELV380" s="138"/>
      <c r="ELW380" s="138"/>
      <c r="ELX380" s="138"/>
      <c r="ELY380" s="138"/>
      <c r="ELZ380" s="138"/>
      <c r="EMA380" s="138"/>
      <c r="EMB380" s="138"/>
      <c r="EMC380" s="138"/>
      <c r="EMD380" s="138"/>
      <c r="EME380" s="138"/>
      <c r="EMF380" s="138"/>
      <c r="EMG380" s="138"/>
      <c r="EMH380" s="138"/>
      <c r="EMI380" s="138"/>
      <c r="EMJ380" s="138"/>
      <c r="EMK380" s="138"/>
      <c r="EML380" s="138"/>
      <c r="EMM380" s="138"/>
      <c r="EMN380" s="138"/>
      <c r="EMO380" s="138"/>
      <c r="EMP380" s="138"/>
      <c r="EMQ380" s="138"/>
      <c r="EMR380" s="138"/>
      <c r="EMS380" s="138"/>
      <c r="EMT380" s="138"/>
      <c r="EMU380" s="138"/>
      <c r="EMV380" s="138"/>
      <c r="EMW380" s="138"/>
      <c r="EMX380" s="138"/>
      <c r="EMY380" s="138"/>
      <c r="EMZ380" s="138"/>
      <c r="ENA380" s="138"/>
      <c r="ENB380" s="138"/>
      <c r="ENC380" s="138"/>
      <c r="END380" s="138"/>
      <c r="ENE380" s="138"/>
      <c r="ENF380" s="138"/>
      <c r="ENG380" s="138"/>
      <c r="ENH380" s="138"/>
      <c r="ENI380" s="138"/>
      <c r="ENJ380" s="138"/>
      <c r="ENK380" s="138"/>
      <c r="ENL380" s="138"/>
      <c r="ENM380" s="138"/>
      <c r="ENN380" s="138"/>
      <c r="ENO380" s="138"/>
      <c r="ENP380" s="138"/>
      <c r="ENQ380" s="138"/>
      <c r="ENR380" s="138"/>
      <c r="ENS380" s="138"/>
      <c r="ENT380" s="138"/>
      <c r="ENU380" s="138"/>
      <c r="ENV380" s="138"/>
      <c r="ENW380" s="138"/>
      <c r="ENX380" s="138"/>
      <c r="ENY380" s="138"/>
      <c r="ENZ380" s="138"/>
      <c r="EOA380" s="138"/>
      <c r="EOB380" s="138"/>
      <c r="EOC380" s="138"/>
      <c r="EOD380" s="138"/>
      <c r="EOE380" s="138"/>
      <c r="EOF380" s="138"/>
      <c r="EOG380" s="138"/>
      <c r="EOH380" s="138"/>
      <c r="EOI380" s="138"/>
      <c r="EOJ380" s="138"/>
      <c r="EOK380" s="138"/>
      <c r="EOL380" s="138"/>
      <c r="EOM380" s="138"/>
      <c r="EON380" s="138"/>
      <c r="EOO380" s="138"/>
      <c r="EOP380" s="138"/>
      <c r="EOQ380" s="138"/>
      <c r="EOR380" s="138"/>
      <c r="EOS380" s="138"/>
      <c r="EOT380" s="138"/>
      <c r="EOU380" s="138"/>
      <c r="EOV380" s="138"/>
      <c r="EOW380" s="138"/>
      <c r="EOX380" s="138"/>
      <c r="EOY380" s="138"/>
      <c r="EOZ380" s="138"/>
      <c r="EPA380" s="138"/>
      <c r="EPB380" s="138"/>
      <c r="EPC380" s="138"/>
      <c r="EPD380" s="138"/>
      <c r="EPE380" s="138"/>
      <c r="EPF380" s="138"/>
      <c r="EPG380" s="138"/>
      <c r="EPH380" s="138"/>
      <c r="EPI380" s="138"/>
      <c r="EPJ380" s="138"/>
      <c r="EPK380" s="138"/>
      <c r="EPL380" s="138"/>
      <c r="EPM380" s="138"/>
      <c r="EPN380" s="138"/>
      <c r="EPO380" s="138"/>
      <c r="EPP380" s="138"/>
      <c r="EPQ380" s="138"/>
      <c r="EPR380" s="138"/>
      <c r="EPS380" s="138"/>
      <c r="EPT380" s="138"/>
      <c r="EPU380" s="138"/>
      <c r="EPV380" s="138"/>
      <c r="EPW380" s="138"/>
      <c r="EPX380" s="138"/>
      <c r="EPY380" s="138"/>
      <c r="EPZ380" s="138"/>
      <c r="EQA380" s="138"/>
      <c r="EQB380" s="138"/>
      <c r="EQC380" s="138"/>
      <c r="EQD380" s="138"/>
      <c r="EQE380" s="138"/>
      <c r="EQF380" s="138"/>
      <c r="EQG380" s="138"/>
      <c r="EQH380" s="138"/>
      <c r="EQI380" s="138"/>
      <c r="EQJ380" s="138"/>
      <c r="EQK380" s="138"/>
      <c r="EQL380" s="138"/>
      <c r="EQM380" s="138"/>
      <c r="EQN380" s="138"/>
      <c r="EQO380" s="138"/>
      <c r="EQP380" s="138"/>
      <c r="EQQ380" s="138"/>
      <c r="EQR380" s="138"/>
      <c r="EQS380" s="138"/>
      <c r="EQT380" s="138"/>
      <c r="EQU380" s="138"/>
      <c r="EQV380" s="138"/>
      <c r="EQW380" s="138"/>
      <c r="EQX380" s="138"/>
      <c r="EQY380" s="138"/>
      <c r="EQZ380" s="138"/>
      <c r="ERA380" s="138"/>
      <c r="ERB380" s="138"/>
      <c r="ERC380" s="138"/>
      <c r="ERD380" s="138"/>
      <c r="ERE380" s="138"/>
      <c r="ERF380" s="138"/>
      <c r="ERG380" s="138"/>
      <c r="ERH380" s="138"/>
      <c r="ERI380" s="138"/>
      <c r="ERJ380" s="138"/>
      <c r="ERK380" s="138"/>
      <c r="ERL380" s="138"/>
      <c r="ERM380" s="138"/>
      <c r="ERN380" s="138"/>
      <c r="ERO380" s="138"/>
      <c r="ERP380" s="138"/>
      <c r="ERQ380" s="138"/>
      <c r="ERR380" s="138"/>
      <c r="ERS380" s="138"/>
      <c r="ERT380" s="138"/>
      <c r="ERU380" s="138"/>
      <c r="ERV380" s="138"/>
      <c r="ERW380" s="138"/>
      <c r="ERX380" s="138"/>
      <c r="ERY380" s="138"/>
      <c r="ERZ380" s="138"/>
      <c r="ESA380" s="138"/>
      <c r="ESB380" s="138"/>
      <c r="ESC380" s="138"/>
      <c r="ESD380" s="138"/>
      <c r="ESE380" s="138"/>
      <c r="ESF380" s="138"/>
      <c r="ESG380" s="138"/>
      <c r="ESH380" s="138"/>
      <c r="ESI380" s="138"/>
      <c r="ESJ380" s="138"/>
      <c r="ESK380" s="138"/>
      <c r="ESL380" s="138"/>
      <c r="ESM380" s="138"/>
      <c r="ESN380" s="138"/>
      <c r="ESO380" s="138"/>
      <c r="ESP380" s="138"/>
      <c r="ESQ380" s="138"/>
      <c r="ESR380" s="138"/>
      <c r="ESS380" s="138"/>
      <c r="EST380" s="138"/>
      <c r="ESU380" s="138"/>
      <c r="ESV380" s="138"/>
      <c r="ESW380" s="138"/>
      <c r="ESX380" s="138"/>
      <c r="ESY380" s="138"/>
      <c r="ESZ380" s="138"/>
      <c r="ETA380" s="138"/>
      <c r="ETB380" s="138"/>
      <c r="ETC380" s="138"/>
      <c r="ETD380" s="138"/>
      <c r="ETE380" s="138"/>
      <c r="ETF380" s="138"/>
      <c r="ETG380" s="138"/>
      <c r="ETH380" s="138"/>
      <c r="ETI380" s="138"/>
      <c r="ETJ380" s="138"/>
      <c r="ETK380" s="138"/>
      <c r="ETL380" s="138"/>
      <c r="ETM380" s="138"/>
      <c r="ETN380" s="138"/>
      <c r="ETO380" s="138"/>
      <c r="ETP380" s="138"/>
      <c r="ETQ380" s="138"/>
      <c r="ETR380" s="138"/>
      <c r="ETS380" s="138"/>
      <c r="ETT380" s="138"/>
      <c r="ETU380" s="138"/>
      <c r="ETV380" s="138"/>
      <c r="ETW380" s="138"/>
      <c r="ETX380" s="138"/>
      <c r="ETY380" s="138"/>
      <c r="ETZ380" s="138"/>
      <c r="EUA380" s="138"/>
      <c r="EUB380" s="138"/>
      <c r="EUC380" s="138"/>
      <c r="EUD380" s="138"/>
      <c r="EUE380" s="138"/>
      <c r="EUF380" s="138"/>
      <c r="EUG380" s="138"/>
      <c r="EUH380" s="138"/>
      <c r="EUI380" s="138"/>
      <c r="EUJ380" s="138"/>
      <c r="EUK380" s="138"/>
      <c r="EUL380" s="138"/>
      <c r="EUM380" s="138"/>
      <c r="EUN380" s="138"/>
      <c r="EUO380" s="138"/>
      <c r="EUP380" s="138"/>
      <c r="EUQ380" s="138"/>
      <c r="EUR380" s="138"/>
      <c r="EUS380" s="138"/>
      <c r="EUT380" s="138"/>
      <c r="EUU380" s="138"/>
      <c r="EUV380" s="138"/>
      <c r="EUW380" s="138"/>
      <c r="EUX380" s="138"/>
      <c r="EUY380" s="138"/>
      <c r="EUZ380" s="138"/>
      <c r="EVA380" s="138"/>
      <c r="EVB380" s="138"/>
      <c r="EVC380" s="138"/>
      <c r="EVD380" s="138"/>
      <c r="EVE380" s="138"/>
      <c r="EVF380" s="138"/>
      <c r="EVG380" s="138"/>
      <c r="EVH380" s="138"/>
      <c r="EVI380" s="138"/>
      <c r="EVJ380" s="138"/>
      <c r="EVK380" s="138"/>
      <c r="EVL380" s="138"/>
      <c r="EVM380" s="138"/>
      <c r="EVN380" s="138"/>
      <c r="EVO380" s="138"/>
      <c r="EVP380" s="138"/>
      <c r="EVQ380" s="138"/>
      <c r="EVR380" s="138"/>
      <c r="EVS380" s="138"/>
      <c r="EVT380" s="138"/>
      <c r="EVU380" s="138"/>
      <c r="EVV380" s="138"/>
      <c r="EVW380" s="138"/>
      <c r="EVX380" s="138"/>
      <c r="EVY380" s="138"/>
      <c r="EVZ380" s="138"/>
      <c r="EWA380" s="138"/>
      <c r="EWB380" s="138"/>
      <c r="EWC380" s="138"/>
      <c r="EWD380" s="138"/>
      <c r="EWE380" s="138"/>
      <c r="EWF380" s="138"/>
      <c r="EWG380" s="138"/>
      <c r="EWH380" s="138"/>
      <c r="EWI380" s="138"/>
      <c r="EWJ380" s="138"/>
      <c r="EWK380" s="138"/>
      <c r="EWL380" s="138"/>
      <c r="EWM380" s="138"/>
      <c r="EWN380" s="138"/>
      <c r="EWO380" s="138"/>
      <c r="EWP380" s="138"/>
      <c r="EWQ380" s="138"/>
      <c r="EWR380" s="138"/>
      <c r="EWS380" s="138"/>
      <c r="EWT380" s="138"/>
      <c r="EWU380" s="138"/>
      <c r="EWV380" s="138"/>
      <c r="EWW380" s="138"/>
      <c r="EWX380" s="138"/>
      <c r="EWY380" s="138"/>
      <c r="EWZ380" s="138"/>
      <c r="EXA380" s="138"/>
      <c r="EXB380" s="138"/>
      <c r="EXC380" s="138"/>
      <c r="EXD380" s="138"/>
      <c r="EXE380" s="138"/>
      <c r="EXF380" s="138"/>
      <c r="EXG380" s="138"/>
      <c r="EXH380" s="138"/>
      <c r="EXI380" s="138"/>
      <c r="EXJ380" s="138"/>
      <c r="EXK380" s="138"/>
      <c r="EXL380" s="138"/>
      <c r="EXM380" s="138"/>
      <c r="EXN380" s="138"/>
      <c r="EXO380" s="138"/>
      <c r="EXP380" s="138"/>
      <c r="EXQ380" s="138"/>
      <c r="EXR380" s="138"/>
      <c r="EXS380" s="138"/>
      <c r="EXT380" s="138"/>
      <c r="EXU380" s="138"/>
      <c r="EXV380" s="138"/>
      <c r="EXW380" s="138"/>
      <c r="EXX380" s="138"/>
      <c r="EXY380" s="138"/>
      <c r="EXZ380" s="138"/>
      <c r="EYA380" s="138"/>
      <c r="EYB380" s="138"/>
      <c r="EYC380" s="138"/>
      <c r="EYD380" s="138"/>
      <c r="EYE380" s="138"/>
      <c r="EYF380" s="138"/>
      <c r="EYG380" s="138"/>
      <c r="EYH380" s="138"/>
      <c r="EYI380" s="138"/>
      <c r="EYJ380" s="138"/>
      <c r="EYK380" s="138"/>
      <c r="EYL380" s="138"/>
      <c r="EYM380" s="138"/>
      <c r="EYN380" s="138"/>
      <c r="EYO380" s="138"/>
      <c r="EYP380" s="138"/>
      <c r="EYQ380" s="138"/>
      <c r="EYR380" s="138"/>
      <c r="EYS380" s="138"/>
      <c r="EYT380" s="138"/>
      <c r="EYU380" s="138"/>
      <c r="EYV380" s="138"/>
      <c r="EYW380" s="138"/>
      <c r="EYX380" s="138"/>
      <c r="EYY380" s="138"/>
      <c r="EYZ380" s="138"/>
      <c r="EZA380" s="138"/>
      <c r="EZB380" s="138"/>
      <c r="EZC380" s="138"/>
      <c r="EZD380" s="138"/>
      <c r="EZE380" s="138"/>
      <c r="EZF380" s="138"/>
      <c r="EZG380" s="138"/>
      <c r="EZH380" s="138"/>
      <c r="EZI380" s="138"/>
      <c r="EZJ380" s="138"/>
      <c r="EZK380" s="138"/>
      <c r="EZL380" s="138"/>
      <c r="EZM380" s="138"/>
      <c r="EZN380" s="138"/>
      <c r="EZO380" s="138"/>
      <c r="EZP380" s="138"/>
      <c r="EZQ380" s="138"/>
      <c r="EZR380" s="138"/>
      <c r="EZS380" s="138"/>
      <c r="EZT380" s="138"/>
      <c r="EZU380" s="138"/>
      <c r="EZV380" s="138"/>
      <c r="EZW380" s="138"/>
      <c r="EZX380" s="138"/>
      <c r="EZY380" s="138"/>
      <c r="EZZ380" s="138"/>
      <c r="FAA380" s="138"/>
      <c r="FAB380" s="138"/>
      <c r="FAC380" s="138"/>
      <c r="FAD380" s="138"/>
      <c r="FAE380" s="138"/>
      <c r="FAF380" s="138"/>
      <c r="FAG380" s="138"/>
      <c r="FAH380" s="138"/>
      <c r="FAI380" s="138"/>
      <c r="FAJ380" s="138"/>
      <c r="FAK380" s="138"/>
      <c r="FAL380" s="138"/>
      <c r="FAM380" s="138"/>
      <c r="FAN380" s="138"/>
      <c r="FAO380" s="138"/>
      <c r="FAP380" s="138"/>
      <c r="FAQ380" s="138"/>
      <c r="FAR380" s="138"/>
      <c r="FAS380" s="138"/>
      <c r="FAT380" s="138"/>
      <c r="FAU380" s="138"/>
      <c r="FAV380" s="138"/>
      <c r="FAW380" s="138"/>
      <c r="FAX380" s="138"/>
      <c r="FAY380" s="138"/>
      <c r="FAZ380" s="138"/>
      <c r="FBA380" s="138"/>
      <c r="FBB380" s="138"/>
      <c r="FBC380" s="138"/>
      <c r="FBD380" s="138"/>
      <c r="FBE380" s="138"/>
      <c r="FBF380" s="138"/>
      <c r="FBG380" s="138"/>
      <c r="FBH380" s="138"/>
      <c r="FBI380" s="138"/>
      <c r="FBJ380" s="138"/>
      <c r="FBK380" s="138"/>
      <c r="FBL380" s="138"/>
      <c r="FBM380" s="138"/>
      <c r="FBN380" s="138"/>
      <c r="FBO380" s="138"/>
      <c r="FBP380" s="138"/>
      <c r="FBQ380" s="138"/>
      <c r="FBR380" s="138"/>
      <c r="FBS380" s="138"/>
      <c r="FBT380" s="138"/>
      <c r="FBU380" s="138"/>
      <c r="FBV380" s="138"/>
      <c r="FBW380" s="138"/>
      <c r="FBX380" s="138"/>
      <c r="FBY380" s="138"/>
      <c r="FBZ380" s="138"/>
      <c r="FCA380" s="138"/>
      <c r="FCB380" s="138"/>
      <c r="FCC380" s="138"/>
      <c r="FCD380" s="138"/>
      <c r="FCE380" s="138"/>
      <c r="FCF380" s="138"/>
      <c r="FCG380" s="138"/>
      <c r="FCH380" s="138"/>
      <c r="FCI380" s="138"/>
      <c r="FCJ380" s="138"/>
      <c r="FCK380" s="138"/>
      <c r="FCL380" s="138"/>
      <c r="FCM380" s="138"/>
      <c r="FCN380" s="138"/>
      <c r="FCO380" s="138"/>
      <c r="FCP380" s="138"/>
      <c r="FCQ380" s="138"/>
      <c r="FCR380" s="138"/>
      <c r="FCS380" s="138"/>
      <c r="FCT380" s="138"/>
      <c r="FCU380" s="138"/>
      <c r="FCV380" s="138"/>
      <c r="FCW380" s="138"/>
      <c r="FCX380" s="138"/>
      <c r="FCY380" s="138"/>
      <c r="FCZ380" s="138"/>
      <c r="FDA380" s="138"/>
      <c r="FDB380" s="138"/>
      <c r="FDC380" s="138"/>
      <c r="FDD380" s="138"/>
      <c r="FDE380" s="138"/>
      <c r="FDF380" s="138"/>
      <c r="FDG380" s="138"/>
      <c r="FDH380" s="138"/>
      <c r="FDI380" s="138"/>
      <c r="FDJ380" s="138"/>
      <c r="FDK380" s="138"/>
      <c r="FDL380" s="138"/>
      <c r="FDM380" s="138"/>
      <c r="FDN380" s="138"/>
      <c r="FDO380" s="138"/>
      <c r="FDP380" s="138"/>
      <c r="FDQ380" s="138"/>
      <c r="FDR380" s="138"/>
      <c r="FDS380" s="138"/>
      <c r="FDT380" s="138"/>
      <c r="FDU380" s="138"/>
      <c r="FDV380" s="138"/>
      <c r="FDW380" s="138"/>
      <c r="FDX380" s="138"/>
      <c r="FDY380" s="138"/>
      <c r="FDZ380" s="138"/>
      <c r="FEA380" s="138"/>
      <c r="FEB380" s="138"/>
      <c r="FEC380" s="138"/>
      <c r="FED380" s="138"/>
      <c r="FEE380" s="138"/>
      <c r="FEF380" s="138"/>
      <c r="FEG380" s="138"/>
      <c r="FEH380" s="138"/>
      <c r="FEI380" s="138"/>
      <c r="FEJ380" s="138"/>
      <c r="FEK380" s="138"/>
      <c r="FEL380" s="138"/>
      <c r="FEM380" s="138"/>
      <c r="FEN380" s="138"/>
      <c r="FEO380" s="138"/>
      <c r="FEP380" s="138"/>
      <c r="FEQ380" s="138"/>
      <c r="FER380" s="138"/>
      <c r="FES380" s="138"/>
      <c r="FET380" s="138"/>
      <c r="FEU380" s="138"/>
      <c r="FEV380" s="138"/>
      <c r="FEW380" s="138"/>
      <c r="FEX380" s="138"/>
      <c r="FEY380" s="138"/>
      <c r="FEZ380" s="138"/>
      <c r="FFA380" s="138"/>
      <c r="FFB380" s="138"/>
      <c r="FFC380" s="138"/>
      <c r="FFD380" s="138"/>
      <c r="FFE380" s="138"/>
      <c r="FFF380" s="138"/>
      <c r="FFG380" s="138"/>
      <c r="FFH380" s="138"/>
      <c r="FFI380" s="138"/>
      <c r="FFJ380" s="138"/>
      <c r="FFK380" s="138"/>
      <c r="FFL380" s="138"/>
      <c r="FFM380" s="138"/>
      <c r="FFN380" s="138"/>
      <c r="FFO380" s="138"/>
      <c r="FFP380" s="138"/>
      <c r="FFQ380" s="138"/>
      <c r="FFR380" s="138"/>
      <c r="FFS380" s="138"/>
      <c r="FFT380" s="138"/>
      <c r="FFU380" s="138"/>
      <c r="FFV380" s="138"/>
      <c r="FFW380" s="138"/>
      <c r="FFX380" s="138"/>
      <c r="FFY380" s="138"/>
      <c r="FFZ380" s="138"/>
      <c r="FGA380" s="138"/>
      <c r="FGB380" s="138"/>
      <c r="FGC380" s="138"/>
      <c r="FGD380" s="138"/>
      <c r="FGE380" s="138"/>
      <c r="FGF380" s="138"/>
      <c r="FGG380" s="138"/>
      <c r="FGH380" s="138"/>
      <c r="FGI380" s="138"/>
      <c r="FGJ380" s="138"/>
      <c r="FGK380" s="138"/>
      <c r="FGL380" s="138"/>
      <c r="FGM380" s="138"/>
      <c r="FGN380" s="138"/>
      <c r="FGO380" s="138"/>
      <c r="FGP380" s="138"/>
      <c r="FGQ380" s="138"/>
      <c r="FGR380" s="138"/>
      <c r="FGS380" s="138"/>
      <c r="FGT380" s="138"/>
      <c r="FGU380" s="138"/>
      <c r="FGV380" s="138"/>
      <c r="FGW380" s="138"/>
      <c r="FGX380" s="138"/>
      <c r="FGY380" s="138"/>
      <c r="FGZ380" s="138"/>
      <c r="FHA380" s="138"/>
      <c r="FHB380" s="138"/>
      <c r="FHC380" s="138"/>
      <c r="FHD380" s="138"/>
      <c r="FHE380" s="138"/>
      <c r="FHF380" s="138"/>
      <c r="FHG380" s="138"/>
      <c r="FHH380" s="138"/>
      <c r="FHI380" s="138"/>
      <c r="FHJ380" s="138"/>
      <c r="FHK380" s="138"/>
      <c r="FHL380" s="138"/>
      <c r="FHM380" s="138"/>
      <c r="FHN380" s="138"/>
      <c r="FHO380" s="138"/>
      <c r="FHP380" s="138"/>
      <c r="FHQ380" s="138"/>
      <c r="FHR380" s="138"/>
      <c r="FHS380" s="138"/>
      <c r="FHT380" s="138"/>
      <c r="FHU380" s="138"/>
      <c r="FHV380" s="138"/>
      <c r="FHW380" s="138"/>
      <c r="FHX380" s="138"/>
      <c r="FHY380" s="138"/>
      <c r="FHZ380" s="138"/>
      <c r="FIA380" s="138"/>
      <c r="FIB380" s="138"/>
      <c r="FIC380" s="138"/>
      <c r="FID380" s="138"/>
      <c r="FIE380" s="138"/>
      <c r="FIF380" s="138"/>
      <c r="FIG380" s="138"/>
      <c r="FIH380" s="138"/>
      <c r="FII380" s="138"/>
      <c r="FIJ380" s="138"/>
      <c r="FIK380" s="138"/>
      <c r="FIL380" s="138"/>
      <c r="FIM380" s="138"/>
      <c r="FIN380" s="138"/>
      <c r="FIO380" s="138"/>
      <c r="FIP380" s="138"/>
      <c r="FIQ380" s="138"/>
      <c r="FIR380" s="138"/>
      <c r="FIS380" s="138"/>
      <c r="FIT380" s="138"/>
      <c r="FIU380" s="138"/>
      <c r="FIV380" s="138"/>
      <c r="FIW380" s="138"/>
      <c r="FIX380" s="138"/>
      <c r="FIY380" s="138"/>
      <c r="FIZ380" s="138"/>
      <c r="FJA380" s="138"/>
      <c r="FJB380" s="138"/>
      <c r="FJC380" s="138"/>
      <c r="FJD380" s="138"/>
      <c r="FJE380" s="138"/>
      <c r="FJF380" s="138"/>
      <c r="FJG380" s="138"/>
      <c r="FJH380" s="138"/>
      <c r="FJI380" s="138"/>
      <c r="FJJ380" s="138"/>
      <c r="FJK380" s="138"/>
      <c r="FJL380" s="138"/>
      <c r="FJM380" s="138"/>
      <c r="FJN380" s="138"/>
      <c r="FJO380" s="138"/>
      <c r="FJP380" s="138"/>
      <c r="FJQ380" s="138"/>
      <c r="FJR380" s="138"/>
      <c r="FJS380" s="138"/>
      <c r="FJT380" s="138"/>
      <c r="FJU380" s="138"/>
      <c r="FJV380" s="138"/>
      <c r="FJW380" s="138"/>
      <c r="FJX380" s="138"/>
      <c r="FJY380" s="138"/>
      <c r="FJZ380" s="138"/>
      <c r="FKA380" s="138"/>
      <c r="FKB380" s="138"/>
      <c r="FKC380" s="138"/>
      <c r="FKD380" s="138"/>
      <c r="FKE380" s="138"/>
      <c r="FKF380" s="138"/>
      <c r="FKG380" s="138"/>
      <c r="FKH380" s="138"/>
      <c r="FKI380" s="138"/>
      <c r="FKJ380" s="138"/>
      <c r="FKK380" s="138"/>
      <c r="FKL380" s="138"/>
      <c r="FKM380" s="138"/>
      <c r="FKN380" s="138"/>
      <c r="FKO380" s="138"/>
      <c r="FKP380" s="138"/>
      <c r="FKQ380" s="138"/>
      <c r="FKR380" s="138"/>
      <c r="FKS380" s="138"/>
      <c r="FKT380" s="138"/>
      <c r="FKU380" s="138"/>
      <c r="FKV380" s="138"/>
      <c r="FKW380" s="138"/>
      <c r="FKX380" s="138"/>
      <c r="FKY380" s="138"/>
      <c r="FKZ380" s="138"/>
      <c r="FLA380" s="138"/>
      <c r="FLB380" s="138"/>
      <c r="FLC380" s="138"/>
      <c r="FLD380" s="138"/>
      <c r="FLE380" s="138"/>
      <c r="FLF380" s="138"/>
      <c r="FLG380" s="138"/>
      <c r="FLH380" s="138"/>
      <c r="FLI380" s="138"/>
      <c r="FLJ380" s="138"/>
      <c r="FLK380" s="138"/>
      <c r="FLL380" s="138"/>
      <c r="FLM380" s="138"/>
      <c r="FLN380" s="138"/>
      <c r="FLO380" s="138"/>
      <c r="FLP380" s="138"/>
      <c r="FLQ380" s="138"/>
      <c r="FLR380" s="138"/>
      <c r="FLS380" s="138"/>
      <c r="FLT380" s="138"/>
      <c r="FLU380" s="138"/>
      <c r="FLV380" s="138"/>
      <c r="FLW380" s="138"/>
      <c r="FLX380" s="138"/>
      <c r="FLY380" s="138"/>
      <c r="FLZ380" s="138"/>
      <c r="FMA380" s="138"/>
      <c r="FMB380" s="138"/>
      <c r="FMC380" s="138"/>
      <c r="FMD380" s="138"/>
      <c r="FME380" s="138"/>
      <c r="FMF380" s="138"/>
      <c r="FMG380" s="138"/>
      <c r="FMH380" s="138"/>
      <c r="FMI380" s="138"/>
      <c r="FMJ380" s="138"/>
      <c r="FMK380" s="138"/>
      <c r="FML380" s="138"/>
      <c r="FMM380" s="138"/>
      <c r="FMN380" s="138"/>
      <c r="FMO380" s="138"/>
      <c r="FMP380" s="138"/>
      <c r="FMQ380" s="138"/>
      <c r="FMR380" s="138"/>
      <c r="FMS380" s="138"/>
      <c r="FMT380" s="138"/>
      <c r="FMU380" s="138"/>
      <c r="FMV380" s="138"/>
      <c r="FMW380" s="138"/>
      <c r="FMX380" s="138"/>
      <c r="FMY380" s="138"/>
      <c r="FMZ380" s="138"/>
      <c r="FNA380" s="138"/>
      <c r="FNB380" s="138"/>
      <c r="FNC380" s="138"/>
      <c r="FND380" s="138"/>
      <c r="FNE380" s="138"/>
      <c r="FNF380" s="138"/>
      <c r="FNG380" s="138"/>
      <c r="FNH380" s="138"/>
      <c r="FNI380" s="138"/>
      <c r="FNJ380" s="138"/>
      <c r="FNK380" s="138"/>
      <c r="FNL380" s="138"/>
      <c r="FNM380" s="138"/>
      <c r="FNN380" s="138"/>
      <c r="FNO380" s="138"/>
      <c r="FNP380" s="138"/>
      <c r="FNQ380" s="138"/>
      <c r="FNR380" s="138"/>
      <c r="FNS380" s="138"/>
      <c r="FNT380" s="138"/>
      <c r="FNU380" s="138"/>
      <c r="FNV380" s="138"/>
      <c r="FNW380" s="138"/>
      <c r="FNX380" s="138"/>
      <c r="FNY380" s="138"/>
      <c r="FNZ380" s="138"/>
      <c r="FOA380" s="138"/>
      <c r="FOB380" s="138"/>
      <c r="FOC380" s="138"/>
      <c r="FOD380" s="138"/>
      <c r="FOE380" s="138"/>
      <c r="FOF380" s="138"/>
      <c r="FOG380" s="138"/>
      <c r="FOH380" s="138"/>
      <c r="FOI380" s="138"/>
      <c r="FOJ380" s="138"/>
      <c r="FOK380" s="138"/>
      <c r="FOL380" s="138"/>
      <c r="FOM380" s="138"/>
      <c r="FON380" s="138"/>
      <c r="FOO380" s="138"/>
      <c r="FOP380" s="138"/>
      <c r="FOQ380" s="138"/>
      <c r="FOR380" s="138"/>
      <c r="FOS380" s="138"/>
      <c r="FOT380" s="138"/>
      <c r="FOU380" s="138"/>
      <c r="FOV380" s="138"/>
      <c r="FOW380" s="138"/>
      <c r="FOX380" s="138"/>
      <c r="FOY380" s="138"/>
      <c r="FOZ380" s="138"/>
      <c r="FPA380" s="138"/>
      <c r="FPB380" s="138"/>
      <c r="FPC380" s="138"/>
      <c r="FPD380" s="138"/>
      <c r="FPE380" s="138"/>
      <c r="FPF380" s="138"/>
      <c r="FPG380" s="138"/>
      <c r="FPH380" s="138"/>
      <c r="FPI380" s="138"/>
      <c r="FPJ380" s="138"/>
      <c r="FPK380" s="138"/>
      <c r="FPL380" s="138"/>
      <c r="FPM380" s="138"/>
      <c r="FPN380" s="138"/>
      <c r="FPO380" s="138"/>
      <c r="FPP380" s="138"/>
      <c r="FPQ380" s="138"/>
      <c r="FPR380" s="138"/>
      <c r="FPS380" s="138"/>
      <c r="FPT380" s="138"/>
      <c r="FPU380" s="138"/>
      <c r="FPV380" s="138"/>
      <c r="FPW380" s="138"/>
      <c r="FPX380" s="138"/>
      <c r="FPY380" s="138"/>
      <c r="FPZ380" s="138"/>
      <c r="FQA380" s="138"/>
      <c r="FQB380" s="138"/>
      <c r="FQC380" s="138"/>
      <c r="FQD380" s="138"/>
      <c r="FQE380" s="138"/>
      <c r="FQF380" s="138"/>
      <c r="FQG380" s="138"/>
      <c r="FQH380" s="138"/>
      <c r="FQI380" s="138"/>
      <c r="FQJ380" s="138"/>
      <c r="FQK380" s="138"/>
      <c r="FQL380" s="138"/>
      <c r="FQM380" s="138"/>
      <c r="FQN380" s="138"/>
      <c r="FQO380" s="138"/>
      <c r="FQP380" s="138"/>
      <c r="FQQ380" s="138"/>
      <c r="FQR380" s="138"/>
      <c r="FQS380" s="138"/>
      <c r="FQT380" s="138"/>
      <c r="FQU380" s="138"/>
      <c r="FQV380" s="138"/>
      <c r="FQW380" s="138"/>
      <c r="FQX380" s="138"/>
      <c r="FQY380" s="138"/>
      <c r="FQZ380" s="138"/>
      <c r="FRA380" s="138"/>
      <c r="FRB380" s="138"/>
      <c r="FRC380" s="138"/>
      <c r="FRD380" s="138"/>
      <c r="FRE380" s="138"/>
      <c r="FRF380" s="138"/>
      <c r="FRG380" s="138"/>
      <c r="FRH380" s="138"/>
      <c r="FRI380" s="138"/>
      <c r="FRJ380" s="138"/>
      <c r="FRK380" s="138"/>
      <c r="FRL380" s="138"/>
      <c r="FRM380" s="138"/>
      <c r="FRN380" s="138"/>
      <c r="FRO380" s="138"/>
      <c r="FRP380" s="138"/>
      <c r="FRQ380" s="138"/>
      <c r="FRR380" s="138"/>
      <c r="FRS380" s="138"/>
      <c r="FRT380" s="138"/>
      <c r="FRU380" s="138"/>
      <c r="FRV380" s="138"/>
      <c r="FRW380" s="138"/>
      <c r="FRX380" s="138"/>
      <c r="FRY380" s="138"/>
      <c r="FRZ380" s="138"/>
      <c r="FSA380" s="138"/>
      <c r="FSB380" s="138"/>
      <c r="FSC380" s="138"/>
      <c r="FSD380" s="138"/>
      <c r="FSE380" s="138"/>
      <c r="FSF380" s="138"/>
      <c r="FSG380" s="138"/>
      <c r="FSH380" s="138"/>
      <c r="FSI380" s="138"/>
      <c r="FSJ380" s="138"/>
      <c r="FSK380" s="138"/>
      <c r="FSL380" s="138"/>
      <c r="FSM380" s="138"/>
      <c r="FSN380" s="138"/>
      <c r="FSO380" s="138"/>
      <c r="FSP380" s="138"/>
      <c r="FSQ380" s="138"/>
      <c r="FSR380" s="138"/>
      <c r="FSS380" s="138"/>
      <c r="FST380" s="138"/>
      <c r="FSU380" s="138"/>
      <c r="FSV380" s="138"/>
      <c r="FSW380" s="138"/>
      <c r="FSX380" s="138"/>
      <c r="FSY380" s="138"/>
      <c r="FSZ380" s="138"/>
      <c r="FTA380" s="138"/>
      <c r="FTB380" s="138"/>
      <c r="FTC380" s="138"/>
      <c r="FTD380" s="138"/>
      <c r="FTE380" s="138"/>
      <c r="FTF380" s="138"/>
      <c r="FTG380" s="138"/>
      <c r="FTH380" s="138"/>
      <c r="FTI380" s="138"/>
      <c r="FTJ380" s="138"/>
      <c r="FTK380" s="138"/>
      <c r="FTL380" s="138"/>
      <c r="FTM380" s="138"/>
      <c r="FTN380" s="138"/>
      <c r="FTO380" s="138"/>
      <c r="FTP380" s="138"/>
      <c r="FTQ380" s="138"/>
      <c r="FTR380" s="138"/>
      <c r="FTS380" s="138"/>
      <c r="FTT380" s="138"/>
      <c r="FTU380" s="138"/>
      <c r="FTV380" s="138"/>
      <c r="FTW380" s="138"/>
      <c r="FTX380" s="138"/>
      <c r="FTY380" s="138"/>
      <c r="FTZ380" s="138"/>
      <c r="FUA380" s="138"/>
      <c r="FUB380" s="138"/>
      <c r="FUC380" s="138"/>
      <c r="FUD380" s="138"/>
      <c r="FUE380" s="138"/>
      <c r="FUF380" s="138"/>
      <c r="FUG380" s="138"/>
      <c r="FUH380" s="138"/>
      <c r="FUI380" s="138"/>
      <c r="FUJ380" s="138"/>
      <c r="FUK380" s="138"/>
      <c r="FUL380" s="138"/>
      <c r="FUM380" s="138"/>
      <c r="FUN380" s="138"/>
      <c r="FUO380" s="138"/>
      <c r="FUP380" s="138"/>
      <c r="FUQ380" s="138"/>
      <c r="FUR380" s="138"/>
      <c r="FUS380" s="138"/>
      <c r="FUT380" s="138"/>
      <c r="FUU380" s="138"/>
      <c r="FUV380" s="138"/>
      <c r="FUW380" s="138"/>
      <c r="FUX380" s="138"/>
      <c r="FUY380" s="138"/>
      <c r="FUZ380" s="138"/>
      <c r="FVA380" s="138"/>
      <c r="FVB380" s="138"/>
      <c r="FVC380" s="138"/>
      <c r="FVD380" s="138"/>
      <c r="FVE380" s="138"/>
      <c r="FVF380" s="138"/>
      <c r="FVG380" s="138"/>
      <c r="FVH380" s="138"/>
      <c r="FVI380" s="138"/>
      <c r="FVJ380" s="138"/>
      <c r="FVK380" s="138"/>
      <c r="FVL380" s="138"/>
      <c r="FVM380" s="138"/>
      <c r="FVN380" s="138"/>
      <c r="FVO380" s="138"/>
      <c r="FVP380" s="138"/>
      <c r="FVQ380" s="138"/>
      <c r="FVR380" s="138"/>
      <c r="FVS380" s="138"/>
      <c r="FVT380" s="138"/>
      <c r="FVU380" s="138"/>
      <c r="FVV380" s="138"/>
      <c r="FVW380" s="138"/>
      <c r="FVX380" s="138"/>
      <c r="FVY380" s="138"/>
      <c r="FVZ380" s="138"/>
      <c r="FWA380" s="138"/>
      <c r="FWB380" s="138"/>
      <c r="FWC380" s="138"/>
      <c r="FWD380" s="138"/>
      <c r="FWE380" s="138"/>
      <c r="FWF380" s="138"/>
      <c r="FWG380" s="138"/>
      <c r="FWH380" s="138"/>
      <c r="FWI380" s="138"/>
      <c r="FWJ380" s="138"/>
      <c r="FWK380" s="138"/>
      <c r="FWL380" s="138"/>
      <c r="FWM380" s="138"/>
      <c r="FWN380" s="138"/>
      <c r="FWO380" s="138"/>
      <c r="FWP380" s="138"/>
      <c r="FWQ380" s="138"/>
      <c r="FWR380" s="138"/>
      <c r="FWS380" s="138"/>
      <c r="FWT380" s="138"/>
      <c r="FWU380" s="138"/>
      <c r="FWV380" s="138"/>
      <c r="FWW380" s="138"/>
      <c r="FWX380" s="138"/>
      <c r="FWY380" s="138"/>
      <c r="FWZ380" s="138"/>
      <c r="FXA380" s="138"/>
      <c r="FXB380" s="138"/>
      <c r="FXC380" s="138"/>
      <c r="FXD380" s="138"/>
      <c r="FXE380" s="138"/>
      <c r="FXF380" s="138"/>
      <c r="FXG380" s="138"/>
      <c r="FXH380" s="138"/>
      <c r="FXI380" s="138"/>
      <c r="FXJ380" s="138"/>
      <c r="FXK380" s="138"/>
      <c r="FXL380" s="138"/>
      <c r="FXM380" s="138"/>
      <c r="FXN380" s="138"/>
      <c r="FXO380" s="138"/>
      <c r="FXP380" s="138"/>
      <c r="FXQ380" s="138"/>
      <c r="FXR380" s="138"/>
      <c r="FXS380" s="138"/>
      <c r="FXT380" s="138"/>
      <c r="FXU380" s="138"/>
      <c r="FXV380" s="138"/>
      <c r="FXW380" s="138"/>
      <c r="FXX380" s="138"/>
      <c r="FXY380" s="138"/>
      <c r="FXZ380" s="138"/>
      <c r="FYA380" s="138"/>
      <c r="FYB380" s="138"/>
      <c r="FYC380" s="138"/>
      <c r="FYD380" s="138"/>
      <c r="FYE380" s="138"/>
      <c r="FYF380" s="138"/>
      <c r="FYG380" s="138"/>
      <c r="FYH380" s="138"/>
      <c r="FYI380" s="138"/>
      <c r="FYJ380" s="138"/>
      <c r="FYK380" s="138"/>
      <c r="FYL380" s="138"/>
      <c r="FYM380" s="138"/>
      <c r="FYN380" s="138"/>
      <c r="FYO380" s="138"/>
      <c r="FYP380" s="138"/>
      <c r="FYQ380" s="138"/>
      <c r="FYR380" s="138"/>
      <c r="FYS380" s="138"/>
      <c r="FYT380" s="138"/>
      <c r="FYU380" s="138"/>
      <c r="FYV380" s="138"/>
      <c r="FYW380" s="138"/>
      <c r="FYX380" s="138"/>
      <c r="FYY380" s="138"/>
      <c r="FYZ380" s="138"/>
      <c r="FZA380" s="138"/>
      <c r="FZB380" s="138"/>
      <c r="FZC380" s="138"/>
      <c r="FZD380" s="138"/>
      <c r="FZE380" s="138"/>
      <c r="FZF380" s="138"/>
      <c r="FZG380" s="138"/>
      <c r="FZH380" s="138"/>
      <c r="FZI380" s="138"/>
      <c r="FZJ380" s="138"/>
      <c r="FZK380" s="138"/>
      <c r="FZL380" s="138"/>
      <c r="FZM380" s="138"/>
      <c r="FZN380" s="138"/>
      <c r="FZO380" s="138"/>
      <c r="FZP380" s="138"/>
      <c r="FZQ380" s="138"/>
      <c r="FZR380" s="138"/>
      <c r="FZS380" s="138"/>
      <c r="FZT380" s="138"/>
      <c r="FZU380" s="138"/>
      <c r="FZV380" s="138"/>
      <c r="FZW380" s="138"/>
      <c r="FZX380" s="138"/>
      <c r="FZY380" s="138"/>
      <c r="FZZ380" s="138"/>
      <c r="GAA380" s="138"/>
      <c r="GAB380" s="138"/>
      <c r="GAC380" s="138"/>
      <c r="GAD380" s="138"/>
      <c r="GAE380" s="138"/>
      <c r="GAF380" s="138"/>
      <c r="GAG380" s="138"/>
      <c r="GAH380" s="138"/>
      <c r="GAI380" s="138"/>
      <c r="GAJ380" s="138"/>
      <c r="GAK380" s="138"/>
      <c r="GAL380" s="138"/>
      <c r="GAM380" s="138"/>
      <c r="GAN380" s="138"/>
      <c r="GAO380" s="138"/>
      <c r="GAP380" s="138"/>
      <c r="GAQ380" s="138"/>
      <c r="GAR380" s="138"/>
      <c r="GAS380" s="138"/>
      <c r="GAT380" s="138"/>
      <c r="GAU380" s="138"/>
      <c r="GAV380" s="138"/>
      <c r="GAW380" s="138"/>
      <c r="GAX380" s="138"/>
      <c r="GAY380" s="138"/>
      <c r="GAZ380" s="138"/>
      <c r="GBA380" s="138"/>
      <c r="GBB380" s="138"/>
      <c r="GBC380" s="138"/>
      <c r="GBD380" s="138"/>
      <c r="GBE380" s="138"/>
      <c r="GBF380" s="138"/>
      <c r="GBG380" s="138"/>
      <c r="GBH380" s="138"/>
      <c r="GBI380" s="138"/>
      <c r="GBJ380" s="138"/>
      <c r="GBK380" s="138"/>
      <c r="GBL380" s="138"/>
      <c r="GBM380" s="138"/>
      <c r="GBN380" s="138"/>
      <c r="GBO380" s="138"/>
      <c r="GBP380" s="138"/>
      <c r="GBQ380" s="138"/>
      <c r="GBR380" s="138"/>
      <c r="GBS380" s="138"/>
      <c r="GBT380" s="138"/>
      <c r="GBU380" s="138"/>
      <c r="GBV380" s="138"/>
      <c r="GBW380" s="138"/>
      <c r="GBX380" s="138"/>
      <c r="GBY380" s="138"/>
      <c r="GBZ380" s="138"/>
      <c r="GCA380" s="138"/>
      <c r="GCB380" s="138"/>
      <c r="GCC380" s="138"/>
      <c r="GCD380" s="138"/>
      <c r="GCE380" s="138"/>
      <c r="GCF380" s="138"/>
      <c r="GCG380" s="138"/>
      <c r="GCH380" s="138"/>
      <c r="GCI380" s="138"/>
      <c r="GCJ380" s="138"/>
      <c r="GCK380" s="138"/>
      <c r="GCL380" s="138"/>
      <c r="GCM380" s="138"/>
      <c r="GCN380" s="138"/>
      <c r="GCO380" s="138"/>
      <c r="GCP380" s="138"/>
      <c r="GCQ380" s="138"/>
      <c r="GCR380" s="138"/>
      <c r="GCS380" s="138"/>
      <c r="GCT380" s="138"/>
      <c r="GCU380" s="138"/>
      <c r="GCV380" s="138"/>
      <c r="GCW380" s="138"/>
      <c r="GCX380" s="138"/>
      <c r="GCY380" s="138"/>
      <c r="GCZ380" s="138"/>
      <c r="GDA380" s="138"/>
      <c r="GDB380" s="138"/>
      <c r="GDC380" s="138"/>
      <c r="GDD380" s="138"/>
      <c r="GDE380" s="138"/>
      <c r="GDF380" s="138"/>
      <c r="GDG380" s="138"/>
      <c r="GDH380" s="138"/>
      <c r="GDI380" s="138"/>
      <c r="GDJ380" s="138"/>
      <c r="GDK380" s="138"/>
      <c r="GDL380" s="138"/>
      <c r="GDM380" s="138"/>
      <c r="GDN380" s="138"/>
      <c r="GDO380" s="138"/>
      <c r="GDP380" s="138"/>
      <c r="GDQ380" s="138"/>
      <c r="GDR380" s="138"/>
      <c r="GDS380" s="138"/>
      <c r="GDT380" s="138"/>
      <c r="GDU380" s="138"/>
      <c r="GDV380" s="138"/>
      <c r="GDW380" s="138"/>
      <c r="GDX380" s="138"/>
      <c r="GDY380" s="138"/>
      <c r="GDZ380" s="138"/>
      <c r="GEA380" s="138"/>
      <c r="GEB380" s="138"/>
      <c r="GEC380" s="138"/>
      <c r="GED380" s="138"/>
      <c r="GEE380" s="138"/>
      <c r="GEF380" s="138"/>
      <c r="GEG380" s="138"/>
      <c r="GEH380" s="138"/>
      <c r="GEI380" s="138"/>
      <c r="GEJ380" s="138"/>
      <c r="GEK380" s="138"/>
      <c r="GEL380" s="138"/>
      <c r="GEM380" s="138"/>
      <c r="GEN380" s="138"/>
      <c r="GEO380" s="138"/>
      <c r="GEP380" s="138"/>
      <c r="GEQ380" s="138"/>
      <c r="GER380" s="138"/>
      <c r="GES380" s="138"/>
      <c r="GET380" s="138"/>
      <c r="GEU380" s="138"/>
      <c r="GEV380" s="138"/>
      <c r="GEW380" s="138"/>
      <c r="GEX380" s="138"/>
      <c r="GEY380" s="138"/>
      <c r="GEZ380" s="138"/>
      <c r="GFA380" s="138"/>
      <c r="GFB380" s="138"/>
      <c r="GFC380" s="138"/>
      <c r="GFD380" s="138"/>
      <c r="GFE380" s="138"/>
      <c r="GFF380" s="138"/>
      <c r="GFG380" s="138"/>
      <c r="GFH380" s="138"/>
      <c r="GFI380" s="138"/>
      <c r="GFJ380" s="138"/>
      <c r="GFK380" s="138"/>
      <c r="GFL380" s="138"/>
      <c r="GFM380" s="138"/>
      <c r="GFN380" s="138"/>
      <c r="GFO380" s="138"/>
      <c r="GFP380" s="138"/>
      <c r="GFQ380" s="138"/>
      <c r="GFR380" s="138"/>
      <c r="GFS380" s="138"/>
      <c r="GFT380" s="138"/>
      <c r="GFU380" s="138"/>
      <c r="GFV380" s="138"/>
      <c r="GFW380" s="138"/>
      <c r="GFX380" s="138"/>
      <c r="GFY380" s="138"/>
      <c r="GFZ380" s="138"/>
      <c r="GGA380" s="138"/>
      <c r="GGB380" s="138"/>
      <c r="GGC380" s="138"/>
      <c r="GGD380" s="138"/>
      <c r="GGE380" s="138"/>
      <c r="GGF380" s="138"/>
      <c r="GGG380" s="138"/>
      <c r="GGH380" s="138"/>
      <c r="GGI380" s="138"/>
      <c r="GGJ380" s="138"/>
      <c r="GGK380" s="138"/>
      <c r="GGL380" s="138"/>
      <c r="GGM380" s="138"/>
      <c r="GGN380" s="138"/>
      <c r="GGO380" s="138"/>
      <c r="GGP380" s="138"/>
      <c r="GGQ380" s="138"/>
      <c r="GGR380" s="138"/>
      <c r="GGS380" s="138"/>
      <c r="GGT380" s="138"/>
      <c r="GGU380" s="138"/>
      <c r="GGV380" s="138"/>
      <c r="GGW380" s="138"/>
      <c r="GGX380" s="138"/>
      <c r="GGY380" s="138"/>
      <c r="GGZ380" s="138"/>
      <c r="GHA380" s="138"/>
      <c r="GHB380" s="138"/>
      <c r="GHC380" s="138"/>
      <c r="GHD380" s="138"/>
      <c r="GHE380" s="138"/>
      <c r="GHF380" s="138"/>
      <c r="GHG380" s="138"/>
      <c r="GHH380" s="138"/>
      <c r="GHI380" s="138"/>
      <c r="GHJ380" s="138"/>
      <c r="GHK380" s="138"/>
      <c r="GHL380" s="138"/>
      <c r="GHM380" s="138"/>
      <c r="GHN380" s="138"/>
      <c r="GHO380" s="138"/>
      <c r="GHP380" s="138"/>
      <c r="GHQ380" s="138"/>
      <c r="GHR380" s="138"/>
      <c r="GHS380" s="138"/>
      <c r="GHT380" s="138"/>
      <c r="GHU380" s="138"/>
      <c r="GHV380" s="138"/>
      <c r="GHW380" s="138"/>
      <c r="GHX380" s="138"/>
      <c r="GHY380" s="138"/>
      <c r="GHZ380" s="138"/>
      <c r="GIA380" s="138"/>
      <c r="GIB380" s="138"/>
      <c r="GIC380" s="138"/>
      <c r="GID380" s="138"/>
      <c r="GIE380" s="138"/>
      <c r="GIF380" s="138"/>
      <c r="GIG380" s="138"/>
      <c r="GIH380" s="138"/>
      <c r="GII380" s="138"/>
      <c r="GIJ380" s="138"/>
      <c r="GIK380" s="138"/>
      <c r="GIL380" s="138"/>
      <c r="GIM380" s="138"/>
      <c r="GIN380" s="138"/>
      <c r="GIO380" s="138"/>
      <c r="GIP380" s="138"/>
      <c r="GIQ380" s="138"/>
      <c r="GIR380" s="138"/>
      <c r="GIS380" s="138"/>
      <c r="GIT380" s="138"/>
      <c r="GIU380" s="138"/>
      <c r="GIV380" s="138"/>
      <c r="GIW380" s="138"/>
      <c r="GIX380" s="138"/>
      <c r="GIY380" s="138"/>
      <c r="GIZ380" s="138"/>
      <c r="GJA380" s="138"/>
      <c r="GJB380" s="138"/>
      <c r="GJC380" s="138"/>
      <c r="GJD380" s="138"/>
      <c r="GJE380" s="138"/>
      <c r="GJF380" s="138"/>
      <c r="GJG380" s="138"/>
      <c r="GJH380" s="138"/>
      <c r="GJI380" s="138"/>
      <c r="GJJ380" s="138"/>
      <c r="GJK380" s="138"/>
      <c r="GJL380" s="138"/>
      <c r="GJM380" s="138"/>
      <c r="GJN380" s="138"/>
      <c r="GJO380" s="138"/>
      <c r="GJP380" s="138"/>
      <c r="GJQ380" s="138"/>
      <c r="GJR380" s="138"/>
      <c r="GJS380" s="138"/>
      <c r="GJT380" s="138"/>
      <c r="GJU380" s="138"/>
      <c r="GJV380" s="138"/>
      <c r="GJW380" s="138"/>
      <c r="GJX380" s="138"/>
      <c r="GJY380" s="138"/>
      <c r="GJZ380" s="138"/>
      <c r="GKA380" s="138"/>
      <c r="GKB380" s="138"/>
      <c r="GKC380" s="138"/>
      <c r="GKD380" s="138"/>
      <c r="GKE380" s="138"/>
      <c r="GKF380" s="138"/>
      <c r="GKG380" s="138"/>
      <c r="GKH380" s="138"/>
      <c r="GKI380" s="138"/>
      <c r="GKJ380" s="138"/>
      <c r="GKK380" s="138"/>
      <c r="GKL380" s="138"/>
      <c r="GKM380" s="138"/>
      <c r="GKN380" s="138"/>
      <c r="GKO380" s="138"/>
      <c r="GKP380" s="138"/>
      <c r="GKQ380" s="138"/>
      <c r="GKR380" s="138"/>
      <c r="GKS380" s="138"/>
      <c r="GKT380" s="138"/>
      <c r="GKU380" s="138"/>
      <c r="GKV380" s="138"/>
      <c r="GKW380" s="138"/>
      <c r="GKX380" s="138"/>
      <c r="GKY380" s="138"/>
      <c r="GKZ380" s="138"/>
      <c r="GLA380" s="138"/>
      <c r="GLB380" s="138"/>
      <c r="GLC380" s="138"/>
      <c r="GLD380" s="138"/>
      <c r="GLE380" s="138"/>
      <c r="GLF380" s="138"/>
      <c r="GLG380" s="138"/>
      <c r="GLH380" s="138"/>
      <c r="GLI380" s="138"/>
      <c r="GLJ380" s="138"/>
      <c r="GLK380" s="138"/>
      <c r="GLL380" s="138"/>
      <c r="GLM380" s="138"/>
      <c r="GLN380" s="138"/>
      <c r="GLO380" s="138"/>
      <c r="GLP380" s="138"/>
      <c r="GLQ380" s="138"/>
      <c r="GLR380" s="138"/>
      <c r="GLS380" s="138"/>
      <c r="GLT380" s="138"/>
      <c r="GLU380" s="138"/>
      <c r="GLV380" s="138"/>
      <c r="GLW380" s="138"/>
      <c r="GLX380" s="138"/>
      <c r="GLY380" s="138"/>
      <c r="GLZ380" s="138"/>
      <c r="GMA380" s="138"/>
      <c r="GMB380" s="138"/>
      <c r="GMC380" s="138"/>
      <c r="GMD380" s="138"/>
      <c r="GME380" s="138"/>
      <c r="GMF380" s="138"/>
      <c r="GMG380" s="138"/>
      <c r="GMH380" s="138"/>
      <c r="GMI380" s="138"/>
      <c r="GMJ380" s="138"/>
      <c r="GMK380" s="138"/>
      <c r="GML380" s="138"/>
      <c r="GMM380" s="138"/>
      <c r="GMN380" s="138"/>
      <c r="GMO380" s="138"/>
      <c r="GMP380" s="138"/>
      <c r="GMQ380" s="138"/>
      <c r="GMR380" s="138"/>
      <c r="GMS380" s="138"/>
      <c r="GMT380" s="138"/>
      <c r="GMU380" s="138"/>
      <c r="GMV380" s="138"/>
      <c r="GMW380" s="138"/>
      <c r="GMX380" s="138"/>
      <c r="GMY380" s="138"/>
      <c r="GMZ380" s="138"/>
      <c r="GNA380" s="138"/>
      <c r="GNB380" s="138"/>
      <c r="GNC380" s="138"/>
      <c r="GND380" s="138"/>
      <c r="GNE380" s="138"/>
      <c r="GNF380" s="138"/>
      <c r="GNG380" s="138"/>
      <c r="GNH380" s="138"/>
      <c r="GNI380" s="138"/>
      <c r="GNJ380" s="138"/>
      <c r="GNK380" s="138"/>
      <c r="GNL380" s="138"/>
      <c r="GNM380" s="138"/>
      <c r="GNN380" s="138"/>
      <c r="GNO380" s="138"/>
      <c r="GNP380" s="138"/>
      <c r="GNQ380" s="138"/>
      <c r="GNR380" s="138"/>
      <c r="GNS380" s="138"/>
      <c r="GNT380" s="138"/>
      <c r="GNU380" s="138"/>
      <c r="GNV380" s="138"/>
      <c r="GNW380" s="138"/>
      <c r="GNX380" s="138"/>
      <c r="GNY380" s="138"/>
      <c r="GNZ380" s="138"/>
      <c r="GOA380" s="138"/>
      <c r="GOB380" s="138"/>
      <c r="GOC380" s="138"/>
      <c r="GOD380" s="138"/>
      <c r="GOE380" s="138"/>
      <c r="GOF380" s="138"/>
      <c r="GOG380" s="138"/>
      <c r="GOH380" s="138"/>
      <c r="GOI380" s="138"/>
      <c r="GOJ380" s="138"/>
      <c r="GOK380" s="138"/>
      <c r="GOL380" s="138"/>
      <c r="GOM380" s="138"/>
      <c r="GON380" s="138"/>
      <c r="GOO380" s="138"/>
      <c r="GOP380" s="138"/>
      <c r="GOQ380" s="138"/>
      <c r="GOR380" s="138"/>
      <c r="GOS380" s="138"/>
      <c r="GOT380" s="138"/>
      <c r="GOU380" s="138"/>
      <c r="GOV380" s="138"/>
      <c r="GOW380" s="138"/>
      <c r="GOX380" s="138"/>
      <c r="GOY380" s="138"/>
      <c r="GOZ380" s="138"/>
      <c r="GPA380" s="138"/>
      <c r="GPB380" s="138"/>
      <c r="GPC380" s="138"/>
      <c r="GPD380" s="138"/>
      <c r="GPE380" s="138"/>
      <c r="GPF380" s="138"/>
      <c r="GPG380" s="138"/>
      <c r="GPH380" s="138"/>
      <c r="GPI380" s="138"/>
      <c r="GPJ380" s="138"/>
      <c r="GPK380" s="138"/>
      <c r="GPL380" s="138"/>
      <c r="GPM380" s="138"/>
      <c r="GPN380" s="138"/>
      <c r="GPO380" s="138"/>
      <c r="GPP380" s="138"/>
      <c r="GPQ380" s="138"/>
      <c r="GPR380" s="138"/>
      <c r="GPS380" s="138"/>
      <c r="GPT380" s="138"/>
      <c r="GPU380" s="138"/>
      <c r="GPV380" s="138"/>
      <c r="GPW380" s="138"/>
      <c r="GPX380" s="138"/>
      <c r="GPY380" s="138"/>
      <c r="GPZ380" s="138"/>
      <c r="GQA380" s="138"/>
      <c r="GQB380" s="138"/>
      <c r="GQC380" s="138"/>
      <c r="GQD380" s="138"/>
      <c r="GQE380" s="138"/>
      <c r="GQF380" s="138"/>
      <c r="GQG380" s="138"/>
      <c r="GQH380" s="138"/>
      <c r="GQI380" s="138"/>
      <c r="GQJ380" s="138"/>
      <c r="GQK380" s="138"/>
      <c r="GQL380" s="138"/>
      <c r="GQM380" s="138"/>
      <c r="GQN380" s="138"/>
      <c r="GQO380" s="138"/>
      <c r="GQP380" s="138"/>
      <c r="GQQ380" s="138"/>
      <c r="GQR380" s="138"/>
      <c r="GQS380" s="138"/>
      <c r="GQT380" s="138"/>
      <c r="GQU380" s="138"/>
      <c r="GQV380" s="138"/>
      <c r="GQW380" s="138"/>
      <c r="GQX380" s="138"/>
      <c r="GQY380" s="138"/>
      <c r="GQZ380" s="138"/>
      <c r="GRA380" s="138"/>
      <c r="GRB380" s="138"/>
      <c r="GRC380" s="138"/>
      <c r="GRD380" s="138"/>
      <c r="GRE380" s="138"/>
      <c r="GRF380" s="138"/>
      <c r="GRG380" s="138"/>
      <c r="GRH380" s="138"/>
      <c r="GRI380" s="138"/>
      <c r="GRJ380" s="138"/>
      <c r="GRK380" s="138"/>
      <c r="GRL380" s="138"/>
      <c r="GRM380" s="138"/>
      <c r="GRN380" s="138"/>
      <c r="GRO380" s="138"/>
      <c r="GRP380" s="138"/>
      <c r="GRQ380" s="138"/>
      <c r="GRR380" s="138"/>
      <c r="GRS380" s="138"/>
      <c r="GRT380" s="138"/>
      <c r="GRU380" s="138"/>
      <c r="GRV380" s="138"/>
      <c r="GRW380" s="138"/>
      <c r="GRX380" s="138"/>
      <c r="GRY380" s="138"/>
      <c r="GRZ380" s="138"/>
      <c r="GSA380" s="138"/>
      <c r="GSB380" s="138"/>
      <c r="GSC380" s="138"/>
      <c r="GSD380" s="138"/>
      <c r="GSE380" s="138"/>
      <c r="GSF380" s="138"/>
      <c r="GSG380" s="138"/>
      <c r="GSH380" s="138"/>
      <c r="GSI380" s="138"/>
      <c r="GSJ380" s="138"/>
      <c r="GSK380" s="138"/>
      <c r="GSL380" s="138"/>
      <c r="GSM380" s="138"/>
      <c r="GSN380" s="138"/>
      <c r="GSO380" s="138"/>
      <c r="GSP380" s="138"/>
      <c r="GSQ380" s="138"/>
      <c r="GSR380" s="138"/>
      <c r="GSS380" s="138"/>
      <c r="GST380" s="138"/>
      <c r="GSU380" s="138"/>
      <c r="GSV380" s="138"/>
      <c r="GSW380" s="138"/>
      <c r="GSX380" s="138"/>
      <c r="GSY380" s="138"/>
      <c r="GSZ380" s="138"/>
      <c r="GTA380" s="138"/>
      <c r="GTB380" s="138"/>
      <c r="GTC380" s="138"/>
      <c r="GTD380" s="138"/>
      <c r="GTE380" s="138"/>
      <c r="GTF380" s="138"/>
      <c r="GTG380" s="138"/>
      <c r="GTH380" s="138"/>
      <c r="GTI380" s="138"/>
      <c r="GTJ380" s="138"/>
      <c r="GTK380" s="138"/>
      <c r="GTL380" s="138"/>
      <c r="GTM380" s="138"/>
      <c r="GTN380" s="138"/>
      <c r="GTO380" s="138"/>
      <c r="GTP380" s="138"/>
      <c r="GTQ380" s="138"/>
      <c r="GTR380" s="138"/>
      <c r="GTS380" s="138"/>
      <c r="GTT380" s="138"/>
      <c r="GTU380" s="138"/>
      <c r="GTV380" s="138"/>
      <c r="GTW380" s="138"/>
      <c r="GTX380" s="138"/>
      <c r="GTY380" s="138"/>
      <c r="GTZ380" s="138"/>
      <c r="GUA380" s="138"/>
      <c r="GUB380" s="138"/>
      <c r="GUC380" s="138"/>
      <c r="GUD380" s="138"/>
      <c r="GUE380" s="138"/>
      <c r="GUF380" s="138"/>
      <c r="GUG380" s="138"/>
      <c r="GUH380" s="138"/>
      <c r="GUI380" s="138"/>
      <c r="GUJ380" s="138"/>
      <c r="GUK380" s="138"/>
      <c r="GUL380" s="138"/>
      <c r="GUM380" s="138"/>
      <c r="GUN380" s="138"/>
      <c r="GUO380" s="138"/>
      <c r="GUP380" s="138"/>
      <c r="GUQ380" s="138"/>
      <c r="GUR380" s="138"/>
      <c r="GUS380" s="138"/>
      <c r="GUT380" s="138"/>
      <c r="GUU380" s="138"/>
      <c r="GUV380" s="138"/>
      <c r="GUW380" s="138"/>
      <c r="GUX380" s="138"/>
      <c r="GUY380" s="138"/>
      <c r="GUZ380" s="138"/>
      <c r="GVA380" s="138"/>
      <c r="GVB380" s="138"/>
      <c r="GVC380" s="138"/>
      <c r="GVD380" s="138"/>
      <c r="GVE380" s="138"/>
      <c r="GVF380" s="138"/>
      <c r="GVG380" s="138"/>
      <c r="GVH380" s="138"/>
      <c r="GVI380" s="138"/>
      <c r="GVJ380" s="138"/>
      <c r="GVK380" s="138"/>
      <c r="GVL380" s="138"/>
      <c r="GVM380" s="138"/>
      <c r="GVN380" s="138"/>
      <c r="GVO380" s="138"/>
      <c r="GVP380" s="138"/>
      <c r="GVQ380" s="138"/>
      <c r="GVR380" s="138"/>
      <c r="GVS380" s="138"/>
      <c r="GVT380" s="138"/>
      <c r="GVU380" s="138"/>
      <c r="GVV380" s="138"/>
      <c r="GVW380" s="138"/>
      <c r="GVX380" s="138"/>
      <c r="GVY380" s="138"/>
      <c r="GVZ380" s="138"/>
      <c r="GWA380" s="138"/>
      <c r="GWB380" s="138"/>
      <c r="GWC380" s="138"/>
      <c r="GWD380" s="138"/>
      <c r="GWE380" s="138"/>
      <c r="GWF380" s="138"/>
      <c r="GWG380" s="138"/>
      <c r="GWH380" s="138"/>
      <c r="GWI380" s="138"/>
      <c r="GWJ380" s="138"/>
      <c r="GWK380" s="138"/>
      <c r="GWL380" s="138"/>
      <c r="GWM380" s="138"/>
      <c r="GWN380" s="138"/>
      <c r="GWO380" s="138"/>
      <c r="GWP380" s="138"/>
      <c r="GWQ380" s="138"/>
      <c r="GWR380" s="138"/>
      <c r="GWS380" s="138"/>
      <c r="GWT380" s="138"/>
      <c r="GWU380" s="138"/>
      <c r="GWV380" s="138"/>
      <c r="GWW380" s="138"/>
      <c r="GWX380" s="138"/>
      <c r="GWY380" s="138"/>
      <c r="GWZ380" s="138"/>
      <c r="GXA380" s="138"/>
      <c r="GXB380" s="138"/>
      <c r="GXC380" s="138"/>
      <c r="GXD380" s="138"/>
      <c r="GXE380" s="138"/>
      <c r="GXF380" s="138"/>
      <c r="GXG380" s="138"/>
      <c r="GXH380" s="138"/>
      <c r="GXI380" s="138"/>
      <c r="GXJ380" s="138"/>
      <c r="GXK380" s="138"/>
      <c r="GXL380" s="138"/>
      <c r="GXM380" s="138"/>
      <c r="GXN380" s="138"/>
      <c r="GXO380" s="138"/>
      <c r="GXP380" s="138"/>
      <c r="GXQ380" s="138"/>
      <c r="GXR380" s="138"/>
      <c r="GXS380" s="138"/>
      <c r="GXT380" s="138"/>
      <c r="GXU380" s="138"/>
      <c r="GXV380" s="138"/>
      <c r="GXW380" s="138"/>
      <c r="GXX380" s="138"/>
      <c r="GXY380" s="138"/>
      <c r="GXZ380" s="138"/>
      <c r="GYA380" s="138"/>
      <c r="GYB380" s="138"/>
      <c r="GYC380" s="138"/>
      <c r="GYD380" s="138"/>
      <c r="GYE380" s="138"/>
      <c r="GYF380" s="138"/>
      <c r="GYG380" s="138"/>
      <c r="GYH380" s="138"/>
      <c r="GYI380" s="138"/>
      <c r="GYJ380" s="138"/>
      <c r="GYK380" s="138"/>
      <c r="GYL380" s="138"/>
      <c r="GYM380" s="138"/>
      <c r="GYN380" s="138"/>
      <c r="GYO380" s="138"/>
      <c r="GYP380" s="138"/>
      <c r="GYQ380" s="138"/>
      <c r="GYR380" s="138"/>
      <c r="GYS380" s="138"/>
      <c r="GYT380" s="138"/>
      <c r="GYU380" s="138"/>
      <c r="GYV380" s="138"/>
      <c r="GYW380" s="138"/>
      <c r="GYX380" s="138"/>
      <c r="GYY380" s="138"/>
      <c r="GYZ380" s="138"/>
      <c r="GZA380" s="138"/>
      <c r="GZB380" s="138"/>
      <c r="GZC380" s="138"/>
      <c r="GZD380" s="138"/>
      <c r="GZE380" s="138"/>
      <c r="GZF380" s="138"/>
      <c r="GZG380" s="138"/>
      <c r="GZH380" s="138"/>
      <c r="GZI380" s="138"/>
      <c r="GZJ380" s="138"/>
      <c r="GZK380" s="138"/>
      <c r="GZL380" s="138"/>
      <c r="GZM380" s="138"/>
      <c r="GZN380" s="138"/>
      <c r="GZO380" s="138"/>
      <c r="GZP380" s="138"/>
      <c r="GZQ380" s="138"/>
      <c r="GZR380" s="138"/>
      <c r="GZS380" s="138"/>
      <c r="GZT380" s="138"/>
      <c r="GZU380" s="138"/>
      <c r="GZV380" s="138"/>
      <c r="GZW380" s="138"/>
      <c r="GZX380" s="138"/>
      <c r="GZY380" s="138"/>
      <c r="GZZ380" s="138"/>
      <c r="HAA380" s="138"/>
      <c r="HAB380" s="138"/>
      <c r="HAC380" s="138"/>
      <c r="HAD380" s="138"/>
      <c r="HAE380" s="138"/>
      <c r="HAF380" s="138"/>
      <c r="HAG380" s="138"/>
      <c r="HAH380" s="138"/>
      <c r="HAI380" s="138"/>
      <c r="HAJ380" s="138"/>
      <c r="HAK380" s="138"/>
      <c r="HAL380" s="138"/>
      <c r="HAM380" s="138"/>
      <c r="HAN380" s="138"/>
      <c r="HAO380" s="138"/>
      <c r="HAP380" s="138"/>
      <c r="HAQ380" s="138"/>
      <c r="HAR380" s="138"/>
      <c r="HAS380" s="138"/>
      <c r="HAT380" s="138"/>
      <c r="HAU380" s="138"/>
      <c r="HAV380" s="138"/>
      <c r="HAW380" s="138"/>
      <c r="HAX380" s="138"/>
      <c r="HAY380" s="138"/>
      <c r="HAZ380" s="138"/>
      <c r="HBA380" s="138"/>
      <c r="HBB380" s="138"/>
      <c r="HBC380" s="138"/>
      <c r="HBD380" s="138"/>
      <c r="HBE380" s="138"/>
      <c r="HBF380" s="138"/>
      <c r="HBG380" s="138"/>
      <c r="HBH380" s="138"/>
      <c r="HBI380" s="138"/>
      <c r="HBJ380" s="138"/>
      <c r="HBK380" s="138"/>
      <c r="HBL380" s="138"/>
      <c r="HBM380" s="138"/>
      <c r="HBN380" s="138"/>
      <c r="HBO380" s="138"/>
      <c r="HBP380" s="138"/>
      <c r="HBQ380" s="138"/>
      <c r="HBR380" s="138"/>
      <c r="HBS380" s="138"/>
      <c r="HBT380" s="138"/>
      <c r="HBU380" s="138"/>
      <c r="HBV380" s="138"/>
      <c r="HBW380" s="138"/>
      <c r="HBX380" s="138"/>
      <c r="HBY380" s="138"/>
      <c r="HBZ380" s="138"/>
      <c r="HCA380" s="138"/>
      <c r="HCB380" s="138"/>
      <c r="HCC380" s="138"/>
      <c r="HCD380" s="138"/>
      <c r="HCE380" s="138"/>
      <c r="HCF380" s="138"/>
      <c r="HCG380" s="138"/>
      <c r="HCH380" s="138"/>
      <c r="HCI380" s="138"/>
      <c r="HCJ380" s="138"/>
      <c r="HCK380" s="138"/>
      <c r="HCL380" s="138"/>
      <c r="HCM380" s="138"/>
      <c r="HCN380" s="138"/>
      <c r="HCO380" s="138"/>
      <c r="HCP380" s="138"/>
      <c r="HCQ380" s="138"/>
      <c r="HCR380" s="138"/>
      <c r="HCS380" s="138"/>
      <c r="HCT380" s="138"/>
      <c r="HCU380" s="138"/>
      <c r="HCV380" s="138"/>
      <c r="HCW380" s="138"/>
      <c r="HCX380" s="138"/>
      <c r="HCY380" s="138"/>
      <c r="HCZ380" s="138"/>
      <c r="HDA380" s="138"/>
      <c r="HDB380" s="138"/>
      <c r="HDC380" s="138"/>
      <c r="HDD380" s="138"/>
      <c r="HDE380" s="138"/>
      <c r="HDF380" s="138"/>
      <c r="HDG380" s="138"/>
      <c r="HDH380" s="138"/>
      <c r="HDI380" s="138"/>
      <c r="HDJ380" s="138"/>
      <c r="HDK380" s="138"/>
      <c r="HDL380" s="138"/>
      <c r="HDM380" s="138"/>
      <c r="HDN380" s="138"/>
      <c r="HDO380" s="138"/>
      <c r="HDP380" s="138"/>
      <c r="HDQ380" s="138"/>
      <c r="HDR380" s="138"/>
      <c r="HDS380" s="138"/>
      <c r="HDT380" s="138"/>
      <c r="HDU380" s="138"/>
      <c r="HDV380" s="138"/>
      <c r="HDW380" s="138"/>
      <c r="HDX380" s="138"/>
      <c r="HDY380" s="138"/>
      <c r="HDZ380" s="138"/>
      <c r="HEA380" s="138"/>
      <c r="HEB380" s="138"/>
      <c r="HEC380" s="138"/>
      <c r="HED380" s="138"/>
      <c r="HEE380" s="138"/>
      <c r="HEF380" s="138"/>
      <c r="HEG380" s="138"/>
      <c r="HEH380" s="138"/>
      <c r="HEI380" s="138"/>
      <c r="HEJ380" s="138"/>
      <c r="HEK380" s="138"/>
      <c r="HEL380" s="138"/>
      <c r="HEM380" s="138"/>
      <c r="HEN380" s="138"/>
      <c r="HEO380" s="138"/>
      <c r="HEP380" s="138"/>
      <c r="HEQ380" s="138"/>
      <c r="HER380" s="138"/>
      <c r="HES380" s="138"/>
      <c r="HET380" s="138"/>
      <c r="HEU380" s="138"/>
      <c r="HEV380" s="138"/>
      <c r="HEW380" s="138"/>
      <c r="HEX380" s="138"/>
      <c r="HEY380" s="138"/>
      <c r="HEZ380" s="138"/>
      <c r="HFA380" s="138"/>
      <c r="HFB380" s="138"/>
      <c r="HFC380" s="138"/>
      <c r="HFD380" s="138"/>
      <c r="HFE380" s="138"/>
      <c r="HFF380" s="138"/>
      <c r="HFG380" s="138"/>
      <c r="HFH380" s="138"/>
      <c r="HFI380" s="138"/>
      <c r="HFJ380" s="138"/>
      <c r="HFK380" s="138"/>
      <c r="HFL380" s="138"/>
      <c r="HFM380" s="138"/>
      <c r="HFN380" s="138"/>
      <c r="HFO380" s="138"/>
      <c r="HFP380" s="138"/>
      <c r="HFQ380" s="138"/>
      <c r="HFR380" s="138"/>
      <c r="HFS380" s="138"/>
      <c r="HFT380" s="138"/>
      <c r="HFU380" s="138"/>
      <c r="HFV380" s="138"/>
      <c r="HFW380" s="138"/>
      <c r="HFX380" s="138"/>
      <c r="HFY380" s="138"/>
      <c r="HFZ380" s="138"/>
      <c r="HGA380" s="138"/>
      <c r="HGB380" s="138"/>
      <c r="HGC380" s="138"/>
      <c r="HGD380" s="138"/>
      <c r="HGE380" s="138"/>
      <c r="HGF380" s="138"/>
      <c r="HGG380" s="138"/>
      <c r="HGH380" s="138"/>
      <c r="HGI380" s="138"/>
      <c r="HGJ380" s="138"/>
      <c r="HGK380" s="138"/>
      <c r="HGL380" s="138"/>
      <c r="HGM380" s="138"/>
      <c r="HGN380" s="138"/>
      <c r="HGO380" s="138"/>
      <c r="HGP380" s="138"/>
      <c r="HGQ380" s="138"/>
      <c r="HGR380" s="138"/>
      <c r="HGS380" s="138"/>
      <c r="HGT380" s="138"/>
      <c r="HGU380" s="138"/>
      <c r="HGV380" s="138"/>
      <c r="HGW380" s="138"/>
      <c r="HGX380" s="138"/>
      <c r="HGY380" s="138"/>
      <c r="HGZ380" s="138"/>
      <c r="HHA380" s="138"/>
      <c r="HHB380" s="138"/>
      <c r="HHC380" s="138"/>
      <c r="HHD380" s="138"/>
      <c r="HHE380" s="138"/>
      <c r="HHF380" s="138"/>
      <c r="HHG380" s="138"/>
      <c r="HHH380" s="138"/>
      <c r="HHI380" s="138"/>
      <c r="HHJ380" s="138"/>
      <c r="HHK380" s="138"/>
      <c r="HHL380" s="138"/>
      <c r="HHM380" s="138"/>
      <c r="HHN380" s="138"/>
      <c r="HHO380" s="138"/>
      <c r="HHP380" s="138"/>
      <c r="HHQ380" s="138"/>
      <c r="HHR380" s="138"/>
      <c r="HHS380" s="138"/>
      <c r="HHT380" s="138"/>
      <c r="HHU380" s="138"/>
      <c r="HHV380" s="138"/>
      <c r="HHW380" s="138"/>
      <c r="HHX380" s="138"/>
      <c r="HHY380" s="138"/>
      <c r="HHZ380" s="138"/>
      <c r="HIA380" s="138"/>
      <c r="HIB380" s="138"/>
      <c r="HIC380" s="138"/>
      <c r="HID380" s="138"/>
      <c r="HIE380" s="138"/>
      <c r="HIF380" s="138"/>
      <c r="HIG380" s="138"/>
      <c r="HIH380" s="138"/>
      <c r="HII380" s="138"/>
      <c r="HIJ380" s="138"/>
      <c r="HIK380" s="138"/>
      <c r="HIL380" s="138"/>
      <c r="HIM380" s="138"/>
      <c r="HIN380" s="138"/>
      <c r="HIO380" s="138"/>
      <c r="HIP380" s="138"/>
      <c r="HIQ380" s="138"/>
      <c r="HIR380" s="138"/>
      <c r="HIS380" s="138"/>
      <c r="HIT380" s="138"/>
      <c r="HIU380" s="138"/>
      <c r="HIV380" s="138"/>
      <c r="HIW380" s="138"/>
      <c r="HIX380" s="138"/>
      <c r="HIY380" s="138"/>
      <c r="HIZ380" s="138"/>
      <c r="HJA380" s="138"/>
      <c r="HJB380" s="138"/>
      <c r="HJC380" s="138"/>
      <c r="HJD380" s="138"/>
      <c r="HJE380" s="138"/>
      <c r="HJF380" s="138"/>
      <c r="HJG380" s="138"/>
      <c r="HJH380" s="138"/>
      <c r="HJI380" s="138"/>
      <c r="HJJ380" s="138"/>
      <c r="HJK380" s="138"/>
      <c r="HJL380" s="138"/>
      <c r="HJM380" s="138"/>
      <c r="HJN380" s="138"/>
      <c r="HJO380" s="138"/>
      <c r="HJP380" s="138"/>
      <c r="HJQ380" s="138"/>
      <c r="HJR380" s="138"/>
      <c r="HJS380" s="138"/>
      <c r="HJT380" s="138"/>
      <c r="HJU380" s="138"/>
      <c r="HJV380" s="138"/>
      <c r="HJW380" s="138"/>
      <c r="HJX380" s="138"/>
      <c r="HJY380" s="138"/>
      <c r="HJZ380" s="138"/>
      <c r="HKA380" s="138"/>
      <c r="HKB380" s="138"/>
      <c r="HKC380" s="138"/>
      <c r="HKD380" s="138"/>
      <c r="HKE380" s="138"/>
      <c r="HKF380" s="138"/>
      <c r="HKG380" s="138"/>
      <c r="HKH380" s="138"/>
      <c r="HKI380" s="138"/>
      <c r="HKJ380" s="138"/>
      <c r="HKK380" s="138"/>
      <c r="HKL380" s="138"/>
      <c r="HKM380" s="138"/>
      <c r="HKN380" s="138"/>
      <c r="HKO380" s="138"/>
      <c r="HKP380" s="138"/>
      <c r="HKQ380" s="138"/>
      <c r="HKR380" s="138"/>
      <c r="HKS380" s="138"/>
      <c r="HKT380" s="138"/>
      <c r="HKU380" s="138"/>
      <c r="HKV380" s="138"/>
      <c r="HKW380" s="138"/>
      <c r="HKX380" s="138"/>
      <c r="HKY380" s="138"/>
      <c r="HKZ380" s="138"/>
      <c r="HLA380" s="138"/>
      <c r="HLB380" s="138"/>
      <c r="HLC380" s="138"/>
      <c r="HLD380" s="138"/>
      <c r="HLE380" s="138"/>
      <c r="HLF380" s="138"/>
      <c r="HLG380" s="138"/>
      <c r="HLH380" s="138"/>
      <c r="HLI380" s="138"/>
      <c r="HLJ380" s="138"/>
      <c r="HLK380" s="138"/>
      <c r="HLL380" s="138"/>
      <c r="HLM380" s="138"/>
      <c r="HLN380" s="138"/>
      <c r="HLO380" s="138"/>
      <c r="HLP380" s="138"/>
      <c r="HLQ380" s="138"/>
      <c r="HLR380" s="138"/>
      <c r="HLS380" s="138"/>
      <c r="HLT380" s="138"/>
      <c r="HLU380" s="138"/>
      <c r="HLV380" s="138"/>
      <c r="HLW380" s="138"/>
      <c r="HLX380" s="138"/>
      <c r="HLY380" s="138"/>
      <c r="HLZ380" s="138"/>
      <c r="HMA380" s="138"/>
      <c r="HMB380" s="138"/>
      <c r="HMC380" s="138"/>
      <c r="HMD380" s="138"/>
      <c r="HME380" s="138"/>
      <c r="HMF380" s="138"/>
      <c r="HMG380" s="138"/>
      <c r="HMH380" s="138"/>
      <c r="HMI380" s="138"/>
      <c r="HMJ380" s="138"/>
      <c r="HMK380" s="138"/>
      <c r="HML380" s="138"/>
      <c r="HMM380" s="138"/>
      <c r="HMN380" s="138"/>
      <c r="HMO380" s="138"/>
      <c r="HMP380" s="138"/>
      <c r="HMQ380" s="138"/>
      <c r="HMR380" s="138"/>
      <c r="HMS380" s="138"/>
      <c r="HMT380" s="138"/>
      <c r="HMU380" s="138"/>
      <c r="HMV380" s="138"/>
      <c r="HMW380" s="138"/>
      <c r="HMX380" s="138"/>
      <c r="HMY380" s="138"/>
      <c r="HMZ380" s="138"/>
      <c r="HNA380" s="138"/>
      <c r="HNB380" s="138"/>
      <c r="HNC380" s="138"/>
      <c r="HND380" s="138"/>
      <c r="HNE380" s="138"/>
      <c r="HNF380" s="138"/>
      <c r="HNG380" s="138"/>
      <c r="HNH380" s="138"/>
      <c r="HNI380" s="138"/>
      <c r="HNJ380" s="138"/>
      <c r="HNK380" s="138"/>
      <c r="HNL380" s="138"/>
      <c r="HNM380" s="138"/>
      <c r="HNN380" s="138"/>
      <c r="HNO380" s="138"/>
      <c r="HNP380" s="138"/>
      <c r="HNQ380" s="138"/>
      <c r="HNR380" s="138"/>
      <c r="HNS380" s="138"/>
      <c r="HNT380" s="138"/>
      <c r="HNU380" s="138"/>
      <c r="HNV380" s="138"/>
      <c r="HNW380" s="138"/>
      <c r="HNX380" s="138"/>
      <c r="HNY380" s="138"/>
      <c r="HNZ380" s="138"/>
      <c r="HOA380" s="138"/>
      <c r="HOB380" s="138"/>
      <c r="HOC380" s="138"/>
      <c r="HOD380" s="138"/>
      <c r="HOE380" s="138"/>
      <c r="HOF380" s="138"/>
      <c r="HOG380" s="138"/>
      <c r="HOH380" s="138"/>
      <c r="HOI380" s="138"/>
      <c r="HOJ380" s="138"/>
      <c r="HOK380" s="138"/>
      <c r="HOL380" s="138"/>
      <c r="HOM380" s="138"/>
      <c r="HON380" s="138"/>
      <c r="HOO380" s="138"/>
      <c r="HOP380" s="138"/>
      <c r="HOQ380" s="138"/>
      <c r="HOR380" s="138"/>
      <c r="HOS380" s="138"/>
      <c r="HOT380" s="138"/>
      <c r="HOU380" s="138"/>
      <c r="HOV380" s="138"/>
      <c r="HOW380" s="138"/>
      <c r="HOX380" s="138"/>
      <c r="HOY380" s="138"/>
      <c r="HOZ380" s="138"/>
      <c r="HPA380" s="138"/>
      <c r="HPB380" s="138"/>
      <c r="HPC380" s="138"/>
      <c r="HPD380" s="138"/>
      <c r="HPE380" s="138"/>
      <c r="HPF380" s="138"/>
      <c r="HPG380" s="138"/>
      <c r="HPH380" s="138"/>
      <c r="HPI380" s="138"/>
      <c r="HPJ380" s="138"/>
      <c r="HPK380" s="138"/>
      <c r="HPL380" s="138"/>
      <c r="HPM380" s="138"/>
      <c r="HPN380" s="138"/>
      <c r="HPO380" s="138"/>
      <c r="HPP380" s="138"/>
      <c r="HPQ380" s="138"/>
      <c r="HPR380" s="138"/>
      <c r="HPS380" s="138"/>
      <c r="HPT380" s="138"/>
      <c r="HPU380" s="138"/>
      <c r="HPV380" s="138"/>
      <c r="HPW380" s="138"/>
      <c r="HPX380" s="138"/>
      <c r="HPY380" s="138"/>
      <c r="HPZ380" s="138"/>
      <c r="HQA380" s="138"/>
      <c r="HQB380" s="138"/>
      <c r="HQC380" s="138"/>
      <c r="HQD380" s="138"/>
      <c r="HQE380" s="138"/>
      <c r="HQF380" s="138"/>
      <c r="HQG380" s="138"/>
      <c r="HQH380" s="138"/>
      <c r="HQI380" s="138"/>
      <c r="HQJ380" s="138"/>
      <c r="HQK380" s="138"/>
      <c r="HQL380" s="138"/>
      <c r="HQM380" s="138"/>
      <c r="HQN380" s="138"/>
      <c r="HQO380" s="138"/>
      <c r="HQP380" s="138"/>
      <c r="HQQ380" s="138"/>
      <c r="HQR380" s="138"/>
      <c r="HQS380" s="138"/>
      <c r="HQT380" s="138"/>
      <c r="HQU380" s="138"/>
      <c r="HQV380" s="138"/>
      <c r="HQW380" s="138"/>
      <c r="HQX380" s="138"/>
      <c r="HQY380" s="138"/>
      <c r="HQZ380" s="138"/>
      <c r="HRA380" s="138"/>
      <c r="HRB380" s="138"/>
      <c r="HRC380" s="138"/>
      <c r="HRD380" s="138"/>
      <c r="HRE380" s="138"/>
      <c r="HRF380" s="138"/>
      <c r="HRG380" s="138"/>
      <c r="HRH380" s="138"/>
      <c r="HRI380" s="138"/>
      <c r="HRJ380" s="138"/>
      <c r="HRK380" s="138"/>
      <c r="HRL380" s="138"/>
      <c r="HRM380" s="138"/>
      <c r="HRN380" s="138"/>
      <c r="HRO380" s="138"/>
      <c r="HRP380" s="138"/>
      <c r="HRQ380" s="138"/>
      <c r="HRR380" s="138"/>
      <c r="HRS380" s="138"/>
      <c r="HRT380" s="138"/>
      <c r="HRU380" s="138"/>
      <c r="HRV380" s="138"/>
      <c r="HRW380" s="138"/>
      <c r="HRX380" s="138"/>
      <c r="HRY380" s="138"/>
      <c r="HRZ380" s="138"/>
      <c r="HSA380" s="138"/>
      <c r="HSB380" s="138"/>
      <c r="HSC380" s="138"/>
      <c r="HSD380" s="138"/>
      <c r="HSE380" s="138"/>
      <c r="HSF380" s="138"/>
      <c r="HSG380" s="138"/>
      <c r="HSH380" s="138"/>
      <c r="HSI380" s="138"/>
      <c r="HSJ380" s="138"/>
      <c r="HSK380" s="138"/>
      <c r="HSL380" s="138"/>
      <c r="HSM380" s="138"/>
      <c r="HSN380" s="138"/>
      <c r="HSO380" s="138"/>
      <c r="HSP380" s="138"/>
      <c r="HSQ380" s="138"/>
      <c r="HSR380" s="138"/>
      <c r="HSS380" s="138"/>
      <c r="HST380" s="138"/>
      <c r="HSU380" s="138"/>
      <c r="HSV380" s="138"/>
      <c r="HSW380" s="138"/>
      <c r="HSX380" s="138"/>
      <c r="HSY380" s="138"/>
      <c r="HSZ380" s="138"/>
      <c r="HTA380" s="138"/>
      <c r="HTB380" s="138"/>
      <c r="HTC380" s="138"/>
      <c r="HTD380" s="138"/>
      <c r="HTE380" s="138"/>
      <c r="HTF380" s="138"/>
      <c r="HTG380" s="138"/>
      <c r="HTH380" s="138"/>
      <c r="HTI380" s="138"/>
      <c r="HTJ380" s="138"/>
      <c r="HTK380" s="138"/>
      <c r="HTL380" s="138"/>
      <c r="HTM380" s="138"/>
      <c r="HTN380" s="138"/>
      <c r="HTO380" s="138"/>
      <c r="HTP380" s="138"/>
      <c r="HTQ380" s="138"/>
      <c r="HTR380" s="138"/>
      <c r="HTS380" s="138"/>
      <c r="HTT380" s="138"/>
      <c r="HTU380" s="138"/>
      <c r="HTV380" s="138"/>
      <c r="HTW380" s="138"/>
      <c r="HTX380" s="138"/>
      <c r="HTY380" s="138"/>
      <c r="HTZ380" s="138"/>
      <c r="HUA380" s="138"/>
      <c r="HUB380" s="138"/>
      <c r="HUC380" s="138"/>
      <c r="HUD380" s="138"/>
      <c r="HUE380" s="138"/>
      <c r="HUF380" s="138"/>
      <c r="HUG380" s="138"/>
      <c r="HUH380" s="138"/>
      <c r="HUI380" s="138"/>
      <c r="HUJ380" s="138"/>
      <c r="HUK380" s="138"/>
      <c r="HUL380" s="138"/>
      <c r="HUM380" s="138"/>
      <c r="HUN380" s="138"/>
      <c r="HUO380" s="138"/>
      <c r="HUP380" s="138"/>
      <c r="HUQ380" s="138"/>
      <c r="HUR380" s="138"/>
      <c r="HUS380" s="138"/>
      <c r="HUT380" s="138"/>
      <c r="HUU380" s="138"/>
      <c r="HUV380" s="138"/>
      <c r="HUW380" s="138"/>
      <c r="HUX380" s="138"/>
      <c r="HUY380" s="138"/>
      <c r="HUZ380" s="138"/>
      <c r="HVA380" s="138"/>
      <c r="HVB380" s="138"/>
      <c r="HVC380" s="138"/>
      <c r="HVD380" s="138"/>
      <c r="HVE380" s="138"/>
      <c r="HVF380" s="138"/>
      <c r="HVG380" s="138"/>
      <c r="HVH380" s="138"/>
      <c r="HVI380" s="138"/>
      <c r="HVJ380" s="138"/>
      <c r="HVK380" s="138"/>
      <c r="HVL380" s="138"/>
      <c r="HVM380" s="138"/>
      <c r="HVN380" s="138"/>
      <c r="HVO380" s="138"/>
      <c r="HVP380" s="138"/>
      <c r="HVQ380" s="138"/>
      <c r="HVR380" s="138"/>
      <c r="HVS380" s="138"/>
      <c r="HVT380" s="138"/>
      <c r="HVU380" s="138"/>
      <c r="HVV380" s="138"/>
      <c r="HVW380" s="138"/>
      <c r="HVX380" s="138"/>
      <c r="HVY380" s="138"/>
      <c r="HVZ380" s="138"/>
      <c r="HWA380" s="138"/>
      <c r="HWB380" s="138"/>
      <c r="HWC380" s="138"/>
      <c r="HWD380" s="138"/>
      <c r="HWE380" s="138"/>
      <c r="HWF380" s="138"/>
      <c r="HWG380" s="138"/>
      <c r="HWH380" s="138"/>
      <c r="HWI380" s="138"/>
      <c r="HWJ380" s="138"/>
      <c r="HWK380" s="138"/>
      <c r="HWL380" s="138"/>
      <c r="HWM380" s="138"/>
      <c r="HWN380" s="138"/>
      <c r="HWO380" s="138"/>
      <c r="HWP380" s="138"/>
      <c r="HWQ380" s="138"/>
      <c r="HWR380" s="138"/>
      <c r="HWS380" s="138"/>
      <c r="HWT380" s="138"/>
      <c r="HWU380" s="138"/>
      <c r="HWV380" s="138"/>
      <c r="HWW380" s="138"/>
      <c r="HWX380" s="138"/>
      <c r="HWY380" s="138"/>
      <c r="HWZ380" s="138"/>
      <c r="HXA380" s="138"/>
      <c r="HXB380" s="138"/>
      <c r="HXC380" s="138"/>
      <c r="HXD380" s="138"/>
      <c r="HXE380" s="138"/>
      <c r="HXF380" s="138"/>
      <c r="HXG380" s="138"/>
      <c r="HXH380" s="138"/>
      <c r="HXI380" s="138"/>
      <c r="HXJ380" s="138"/>
      <c r="HXK380" s="138"/>
      <c r="HXL380" s="138"/>
      <c r="HXM380" s="138"/>
      <c r="HXN380" s="138"/>
      <c r="HXO380" s="138"/>
      <c r="HXP380" s="138"/>
      <c r="HXQ380" s="138"/>
      <c r="HXR380" s="138"/>
      <c r="HXS380" s="138"/>
      <c r="HXT380" s="138"/>
      <c r="HXU380" s="138"/>
      <c r="HXV380" s="138"/>
      <c r="HXW380" s="138"/>
      <c r="HXX380" s="138"/>
      <c r="HXY380" s="138"/>
      <c r="HXZ380" s="138"/>
      <c r="HYA380" s="138"/>
      <c r="HYB380" s="138"/>
      <c r="HYC380" s="138"/>
      <c r="HYD380" s="138"/>
      <c r="HYE380" s="138"/>
      <c r="HYF380" s="138"/>
      <c r="HYG380" s="138"/>
      <c r="HYH380" s="138"/>
      <c r="HYI380" s="138"/>
      <c r="HYJ380" s="138"/>
      <c r="HYK380" s="138"/>
      <c r="HYL380" s="138"/>
      <c r="HYM380" s="138"/>
      <c r="HYN380" s="138"/>
      <c r="HYO380" s="138"/>
      <c r="HYP380" s="138"/>
      <c r="HYQ380" s="138"/>
      <c r="HYR380" s="138"/>
      <c r="HYS380" s="138"/>
      <c r="HYT380" s="138"/>
      <c r="HYU380" s="138"/>
      <c r="HYV380" s="138"/>
      <c r="HYW380" s="138"/>
      <c r="HYX380" s="138"/>
      <c r="HYY380" s="138"/>
      <c r="HYZ380" s="138"/>
      <c r="HZA380" s="138"/>
      <c r="HZB380" s="138"/>
      <c r="HZC380" s="138"/>
      <c r="HZD380" s="138"/>
      <c r="HZE380" s="138"/>
      <c r="HZF380" s="138"/>
      <c r="HZG380" s="138"/>
      <c r="HZH380" s="138"/>
      <c r="HZI380" s="138"/>
      <c r="HZJ380" s="138"/>
      <c r="HZK380" s="138"/>
      <c r="HZL380" s="138"/>
      <c r="HZM380" s="138"/>
      <c r="HZN380" s="138"/>
      <c r="HZO380" s="138"/>
      <c r="HZP380" s="138"/>
      <c r="HZQ380" s="138"/>
      <c r="HZR380" s="138"/>
      <c r="HZS380" s="138"/>
      <c r="HZT380" s="138"/>
      <c r="HZU380" s="138"/>
      <c r="HZV380" s="138"/>
      <c r="HZW380" s="138"/>
      <c r="HZX380" s="138"/>
      <c r="HZY380" s="138"/>
      <c r="HZZ380" s="138"/>
      <c r="IAA380" s="138"/>
      <c r="IAB380" s="138"/>
      <c r="IAC380" s="138"/>
      <c r="IAD380" s="138"/>
      <c r="IAE380" s="138"/>
      <c r="IAF380" s="138"/>
      <c r="IAG380" s="138"/>
      <c r="IAH380" s="138"/>
      <c r="IAI380" s="138"/>
      <c r="IAJ380" s="138"/>
      <c r="IAK380" s="138"/>
      <c r="IAL380" s="138"/>
      <c r="IAM380" s="138"/>
      <c r="IAN380" s="138"/>
      <c r="IAO380" s="138"/>
      <c r="IAP380" s="138"/>
      <c r="IAQ380" s="138"/>
      <c r="IAR380" s="138"/>
      <c r="IAS380" s="138"/>
      <c r="IAT380" s="138"/>
      <c r="IAU380" s="138"/>
      <c r="IAV380" s="138"/>
      <c r="IAW380" s="138"/>
      <c r="IAX380" s="138"/>
      <c r="IAY380" s="138"/>
      <c r="IAZ380" s="138"/>
      <c r="IBA380" s="138"/>
      <c r="IBB380" s="138"/>
      <c r="IBC380" s="138"/>
      <c r="IBD380" s="138"/>
      <c r="IBE380" s="138"/>
      <c r="IBF380" s="138"/>
      <c r="IBG380" s="138"/>
      <c r="IBH380" s="138"/>
      <c r="IBI380" s="138"/>
      <c r="IBJ380" s="138"/>
      <c r="IBK380" s="138"/>
      <c r="IBL380" s="138"/>
      <c r="IBM380" s="138"/>
      <c r="IBN380" s="138"/>
      <c r="IBO380" s="138"/>
      <c r="IBP380" s="138"/>
      <c r="IBQ380" s="138"/>
      <c r="IBR380" s="138"/>
      <c r="IBS380" s="138"/>
      <c r="IBT380" s="138"/>
      <c r="IBU380" s="138"/>
      <c r="IBV380" s="138"/>
      <c r="IBW380" s="138"/>
      <c r="IBX380" s="138"/>
      <c r="IBY380" s="138"/>
      <c r="IBZ380" s="138"/>
      <c r="ICA380" s="138"/>
      <c r="ICB380" s="138"/>
      <c r="ICC380" s="138"/>
      <c r="ICD380" s="138"/>
      <c r="ICE380" s="138"/>
      <c r="ICF380" s="138"/>
      <c r="ICG380" s="138"/>
      <c r="ICH380" s="138"/>
      <c r="ICI380" s="138"/>
      <c r="ICJ380" s="138"/>
      <c r="ICK380" s="138"/>
      <c r="ICL380" s="138"/>
      <c r="ICM380" s="138"/>
      <c r="ICN380" s="138"/>
      <c r="ICO380" s="138"/>
      <c r="ICP380" s="138"/>
      <c r="ICQ380" s="138"/>
      <c r="ICR380" s="138"/>
      <c r="ICS380" s="138"/>
      <c r="ICT380" s="138"/>
      <c r="ICU380" s="138"/>
      <c r="ICV380" s="138"/>
      <c r="ICW380" s="138"/>
      <c r="ICX380" s="138"/>
      <c r="ICY380" s="138"/>
      <c r="ICZ380" s="138"/>
      <c r="IDA380" s="138"/>
      <c r="IDB380" s="138"/>
      <c r="IDC380" s="138"/>
      <c r="IDD380" s="138"/>
      <c r="IDE380" s="138"/>
      <c r="IDF380" s="138"/>
      <c r="IDG380" s="138"/>
      <c r="IDH380" s="138"/>
      <c r="IDI380" s="138"/>
      <c r="IDJ380" s="138"/>
      <c r="IDK380" s="138"/>
      <c r="IDL380" s="138"/>
      <c r="IDM380" s="138"/>
      <c r="IDN380" s="138"/>
      <c r="IDO380" s="138"/>
      <c r="IDP380" s="138"/>
      <c r="IDQ380" s="138"/>
      <c r="IDR380" s="138"/>
      <c r="IDS380" s="138"/>
      <c r="IDT380" s="138"/>
      <c r="IDU380" s="138"/>
      <c r="IDV380" s="138"/>
      <c r="IDW380" s="138"/>
      <c r="IDX380" s="138"/>
      <c r="IDY380" s="138"/>
      <c r="IDZ380" s="138"/>
      <c r="IEA380" s="138"/>
      <c r="IEB380" s="138"/>
      <c r="IEC380" s="138"/>
      <c r="IED380" s="138"/>
      <c r="IEE380" s="138"/>
      <c r="IEF380" s="138"/>
      <c r="IEG380" s="138"/>
      <c r="IEH380" s="138"/>
      <c r="IEI380" s="138"/>
      <c r="IEJ380" s="138"/>
      <c r="IEK380" s="138"/>
      <c r="IEL380" s="138"/>
      <c r="IEM380" s="138"/>
      <c r="IEN380" s="138"/>
      <c r="IEO380" s="138"/>
      <c r="IEP380" s="138"/>
      <c r="IEQ380" s="138"/>
      <c r="IER380" s="138"/>
      <c r="IES380" s="138"/>
      <c r="IET380" s="138"/>
      <c r="IEU380" s="138"/>
      <c r="IEV380" s="138"/>
      <c r="IEW380" s="138"/>
      <c r="IEX380" s="138"/>
      <c r="IEY380" s="138"/>
      <c r="IEZ380" s="138"/>
      <c r="IFA380" s="138"/>
      <c r="IFB380" s="138"/>
      <c r="IFC380" s="138"/>
      <c r="IFD380" s="138"/>
      <c r="IFE380" s="138"/>
      <c r="IFF380" s="138"/>
      <c r="IFG380" s="138"/>
      <c r="IFH380" s="138"/>
      <c r="IFI380" s="138"/>
      <c r="IFJ380" s="138"/>
      <c r="IFK380" s="138"/>
      <c r="IFL380" s="138"/>
      <c r="IFM380" s="138"/>
      <c r="IFN380" s="138"/>
      <c r="IFO380" s="138"/>
      <c r="IFP380" s="138"/>
      <c r="IFQ380" s="138"/>
      <c r="IFR380" s="138"/>
      <c r="IFS380" s="138"/>
      <c r="IFT380" s="138"/>
      <c r="IFU380" s="138"/>
      <c r="IFV380" s="138"/>
      <c r="IFW380" s="138"/>
      <c r="IFX380" s="138"/>
      <c r="IFY380" s="138"/>
      <c r="IFZ380" s="138"/>
      <c r="IGA380" s="138"/>
      <c r="IGB380" s="138"/>
      <c r="IGC380" s="138"/>
      <c r="IGD380" s="138"/>
      <c r="IGE380" s="138"/>
      <c r="IGF380" s="138"/>
      <c r="IGG380" s="138"/>
      <c r="IGH380" s="138"/>
      <c r="IGI380" s="138"/>
      <c r="IGJ380" s="138"/>
      <c r="IGK380" s="138"/>
      <c r="IGL380" s="138"/>
      <c r="IGM380" s="138"/>
      <c r="IGN380" s="138"/>
      <c r="IGO380" s="138"/>
      <c r="IGP380" s="138"/>
      <c r="IGQ380" s="138"/>
      <c r="IGR380" s="138"/>
      <c r="IGS380" s="138"/>
      <c r="IGT380" s="138"/>
      <c r="IGU380" s="138"/>
      <c r="IGV380" s="138"/>
      <c r="IGW380" s="138"/>
      <c r="IGX380" s="138"/>
      <c r="IGY380" s="138"/>
      <c r="IGZ380" s="138"/>
      <c r="IHA380" s="138"/>
      <c r="IHB380" s="138"/>
      <c r="IHC380" s="138"/>
      <c r="IHD380" s="138"/>
      <c r="IHE380" s="138"/>
      <c r="IHF380" s="138"/>
      <c r="IHG380" s="138"/>
      <c r="IHH380" s="138"/>
      <c r="IHI380" s="138"/>
      <c r="IHJ380" s="138"/>
      <c r="IHK380" s="138"/>
      <c r="IHL380" s="138"/>
      <c r="IHM380" s="138"/>
      <c r="IHN380" s="138"/>
      <c r="IHO380" s="138"/>
      <c r="IHP380" s="138"/>
      <c r="IHQ380" s="138"/>
      <c r="IHR380" s="138"/>
      <c r="IHS380" s="138"/>
      <c r="IHT380" s="138"/>
      <c r="IHU380" s="138"/>
      <c r="IHV380" s="138"/>
      <c r="IHW380" s="138"/>
      <c r="IHX380" s="138"/>
      <c r="IHY380" s="138"/>
      <c r="IHZ380" s="138"/>
      <c r="IIA380" s="138"/>
      <c r="IIB380" s="138"/>
      <c r="IIC380" s="138"/>
      <c r="IID380" s="138"/>
      <c r="IIE380" s="138"/>
      <c r="IIF380" s="138"/>
      <c r="IIG380" s="138"/>
      <c r="IIH380" s="138"/>
      <c r="III380" s="138"/>
      <c r="IIJ380" s="138"/>
      <c r="IIK380" s="138"/>
      <c r="IIL380" s="138"/>
      <c r="IIM380" s="138"/>
      <c r="IIN380" s="138"/>
      <c r="IIO380" s="138"/>
      <c r="IIP380" s="138"/>
      <c r="IIQ380" s="138"/>
      <c r="IIR380" s="138"/>
      <c r="IIS380" s="138"/>
      <c r="IIT380" s="138"/>
      <c r="IIU380" s="138"/>
      <c r="IIV380" s="138"/>
      <c r="IIW380" s="138"/>
      <c r="IIX380" s="138"/>
      <c r="IIY380" s="138"/>
      <c r="IIZ380" s="138"/>
      <c r="IJA380" s="138"/>
      <c r="IJB380" s="138"/>
      <c r="IJC380" s="138"/>
      <c r="IJD380" s="138"/>
      <c r="IJE380" s="138"/>
      <c r="IJF380" s="138"/>
      <c r="IJG380" s="138"/>
      <c r="IJH380" s="138"/>
      <c r="IJI380" s="138"/>
      <c r="IJJ380" s="138"/>
      <c r="IJK380" s="138"/>
      <c r="IJL380" s="138"/>
      <c r="IJM380" s="138"/>
      <c r="IJN380" s="138"/>
      <c r="IJO380" s="138"/>
      <c r="IJP380" s="138"/>
      <c r="IJQ380" s="138"/>
      <c r="IJR380" s="138"/>
      <c r="IJS380" s="138"/>
      <c r="IJT380" s="138"/>
      <c r="IJU380" s="138"/>
      <c r="IJV380" s="138"/>
      <c r="IJW380" s="138"/>
      <c r="IJX380" s="138"/>
      <c r="IJY380" s="138"/>
      <c r="IJZ380" s="138"/>
      <c r="IKA380" s="138"/>
      <c r="IKB380" s="138"/>
      <c r="IKC380" s="138"/>
      <c r="IKD380" s="138"/>
      <c r="IKE380" s="138"/>
      <c r="IKF380" s="138"/>
      <c r="IKG380" s="138"/>
      <c r="IKH380" s="138"/>
      <c r="IKI380" s="138"/>
      <c r="IKJ380" s="138"/>
      <c r="IKK380" s="138"/>
      <c r="IKL380" s="138"/>
      <c r="IKM380" s="138"/>
      <c r="IKN380" s="138"/>
      <c r="IKO380" s="138"/>
      <c r="IKP380" s="138"/>
      <c r="IKQ380" s="138"/>
      <c r="IKR380" s="138"/>
      <c r="IKS380" s="138"/>
      <c r="IKT380" s="138"/>
      <c r="IKU380" s="138"/>
      <c r="IKV380" s="138"/>
      <c r="IKW380" s="138"/>
      <c r="IKX380" s="138"/>
      <c r="IKY380" s="138"/>
      <c r="IKZ380" s="138"/>
      <c r="ILA380" s="138"/>
      <c r="ILB380" s="138"/>
      <c r="ILC380" s="138"/>
      <c r="ILD380" s="138"/>
      <c r="ILE380" s="138"/>
      <c r="ILF380" s="138"/>
      <c r="ILG380" s="138"/>
      <c r="ILH380" s="138"/>
      <c r="ILI380" s="138"/>
      <c r="ILJ380" s="138"/>
      <c r="ILK380" s="138"/>
      <c r="ILL380" s="138"/>
      <c r="ILM380" s="138"/>
      <c r="ILN380" s="138"/>
      <c r="ILO380" s="138"/>
      <c r="ILP380" s="138"/>
      <c r="ILQ380" s="138"/>
      <c r="ILR380" s="138"/>
      <c r="ILS380" s="138"/>
      <c r="ILT380" s="138"/>
      <c r="ILU380" s="138"/>
      <c r="ILV380" s="138"/>
      <c r="ILW380" s="138"/>
      <c r="ILX380" s="138"/>
      <c r="ILY380" s="138"/>
      <c r="ILZ380" s="138"/>
      <c r="IMA380" s="138"/>
      <c r="IMB380" s="138"/>
      <c r="IMC380" s="138"/>
      <c r="IMD380" s="138"/>
      <c r="IME380" s="138"/>
      <c r="IMF380" s="138"/>
      <c r="IMG380" s="138"/>
      <c r="IMH380" s="138"/>
      <c r="IMI380" s="138"/>
      <c r="IMJ380" s="138"/>
      <c r="IMK380" s="138"/>
      <c r="IML380" s="138"/>
      <c r="IMM380" s="138"/>
      <c r="IMN380" s="138"/>
      <c r="IMO380" s="138"/>
      <c r="IMP380" s="138"/>
      <c r="IMQ380" s="138"/>
      <c r="IMR380" s="138"/>
      <c r="IMS380" s="138"/>
      <c r="IMT380" s="138"/>
      <c r="IMU380" s="138"/>
      <c r="IMV380" s="138"/>
      <c r="IMW380" s="138"/>
      <c r="IMX380" s="138"/>
      <c r="IMY380" s="138"/>
      <c r="IMZ380" s="138"/>
      <c r="INA380" s="138"/>
      <c r="INB380" s="138"/>
      <c r="INC380" s="138"/>
      <c r="IND380" s="138"/>
      <c r="INE380" s="138"/>
      <c r="INF380" s="138"/>
      <c r="ING380" s="138"/>
      <c r="INH380" s="138"/>
      <c r="INI380" s="138"/>
      <c r="INJ380" s="138"/>
      <c r="INK380" s="138"/>
      <c r="INL380" s="138"/>
      <c r="INM380" s="138"/>
      <c r="INN380" s="138"/>
      <c r="INO380" s="138"/>
      <c r="INP380" s="138"/>
      <c r="INQ380" s="138"/>
      <c r="INR380" s="138"/>
      <c r="INS380" s="138"/>
      <c r="INT380" s="138"/>
      <c r="INU380" s="138"/>
      <c r="INV380" s="138"/>
      <c r="INW380" s="138"/>
      <c r="INX380" s="138"/>
      <c r="INY380" s="138"/>
      <c r="INZ380" s="138"/>
      <c r="IOA380" s="138"/>
      <c r="IOB380" s="138"/>
      <c r="IOC380" s="138"/>
      <c r="IOD380" s="138"/>
      <c r="IOE380" s="138"/>
      <c r="IOF380" s="138"/>
      <c r="IOG380" s="138"/>
      <c r="IOH380" s="138"/>
      <c r="IOI380" s="138"/>
      <c r="IOJ380" s="138"/>
      <c r="IOK380" s="138"/>
      <c r="IOL380" s="138"/>
      <c r="IOM380" s="138"/>
      <c r="ION380" s="138"/>
      <c r="IOO380" s="138"/>
      <c r="IOP380" s="138"/>
      <c r="IOQ380" s="138"/>
      <c r="IOR380" s="138"/>
      <c r="IOS380" s="138"/>
      <c r="IOT380" s="138"/>
      <c r="IOU380" s="138"/>
      <c r="IOV380" s="138"/>
      <c r="IOW380" s="138"/>
      <c r="IOX380" s="138"/>
      <c r="IOY380" s="138"/>
      <c r="IOZ380" s="138"/>
      <c r="IPA380" s="138"/>
      <c r="IPB380" s="138"/>
      <c r="IPC380" s="138"/>
      <c r="IPD380" s="138"/>
      <c r="IPE380" s="138"/>
      <c r="IPF380" s="138"/>
      <c r="IPG380" s="138"/>
      <c r="IPH380" s="138"/>
      <c r="IPI380" s="138"/>
      <c r="IPJ380" s="138"/>
      <c r="IPK380" s="138"/>
      <c r="IPL380" s="138"/>
      <c r="IPM380" s="138"/>
      <c r="IPN380" s="138"/>
      <c r="IPO380" s="138"/>
      <c r="IPP380" s="138"/>
      <c r="IPQ380" s="138"/>
      <c r="IPR380" s="138"/>
      <c r="IPS380" s="138"/>
      <c r="IPT380" s="138"/>
      <c r="IPU380" s="138"/>
      <c r="IPV380" s="138"/>
      <c r="IPW380" s="138"/>
      <c r="IPX380" s="138"/>
      <c r="IPY380" s="138"/>
      <c r="IPZ380" s="138"/>
      <c r="IQA380" s="138"/>
      <c r="IQB380" s="138"/>
      <c r="IQC380" s="138"/>
      <c r="IQD380" s="138"/>
      <c r="IQE380" s="138"/>
      <c r="IQF380" s="138"/>
      <c r="IQG380" s="138"/>
      <c r="IQH380" s="138"/>
      <c r="IQI380" s="138"/>
      <c r="IQJ380" s="138"/>
      <c r="IQK380" s="138"/>
      <c r="IQL380" s="138"/>
      <c r="IQM380" s="138"/>
      <c r="IQN380" s="138"/>
      <c r="IQO380" s="138"/>
      <c r="IQP380" s="138"/>
      <c r="IQQ380" s="138"/>
      <c r="IQR380" s="138"/>
      <c r="IQS380" s="138"/>
      <c r="IQT380" s="138"/>
      <c r="IQU380" s="138"/>
      <c r="IQV380" s="138"/>
      <c r="IQW380" s="138"/>
      <c r="IQX380" s="138"/>
      <c r="IQY380" s="138"/>
      <c r="IQZ380" s="138"/>
      <c r="IRA380" s="138"/>
      <c r="IRB380" s="138"/>
      <c r="IRC380" s="138"/>
      <c r="IRD380" s="138"/>
      <c r="IRE380" s="138"/>
      <c r="IRF380" s="138"/>
      <c r="IRG380" s="138"/>
      <c r="IRH380" s="138"/>
      <c r="IRI380" s="138"/>
      <c r="IRJ380" s="138"/>
      <c r="IRK380" s="138"/>
      <c r="IRL380" s="138"/>
      <c r="IRM380" s="138"/>
      <c r="IRN380" s="138"/>
      <c r="IRO380" s="138"/>
      <c r="IRP380" s="138"/>
      <c r="IRQ380" s="138"/>
      <c r="IRR380" s="138"/>
      <c r="IRS380" s="138"/>
      <c r="IRT380" s="138"/>
      <c r="IRU380" s="138"/>
      <c r="IRV380" s="138"/>
      <c r="IRW380" s="138"/>
      <c r="IRX380" s="138"/>
      <c r="IRY380" s="138"/>
      <c r="IRZ380" s="138"/>
      <c r="ISA380" s="138"/>
      <c r="ISB380" s="138"/>
      <c r="ISC380" s="138"/>
      <c r="ISD380" s="138"/>
      <c r="ISE380" s="138"/>
      <c r="ISF380" s="138"/>
      <c r="ISG380" s="138"/>
      <c r="ISH380" s="138"/>
      <c r="ISI380" s="138"/>
      <c r="ISJ380" s="138"/>
      <c r="ISK380" s="138"/>
      <c r="ISL380" s="138"/>
      <c r="ISM380" s="138"/>
      <c r="ISN380" s="138"/>
      <c r="ISO380" s="138"/>
      <c r="ISP380" s="138"/>
      <c r="ISQ380" s="138"/>
      <c r="ISR380" s="138"/>
      <c r="ISS380" s="138"/>
      <c r="IST380" s="138"/>
      <c r="ISU380" s="138"/>
      <c r="ISV380" s="138"/>
      <c r="ISW380" s="138"/>
      <c r="ISX380" s="138"/>
      <c r="ISY380" s="138"/>
      <c r="ISZ380" s="138"/>
      <c r="ITA380" s="138"/>
      <c r="ITB380" s="138"/>
      <c r="ITC380" s="138"/>
      <c r="ITD380" s="138"/>
      <c r="ITE380" s="138"/>
      <c r="ITF380" s="138"/>
      <c r="ITG380" s="138"/>
      <c r="ITH380" s="138"/>
      <c r="ITI380" s="138"/>
      <c r="ITJ380" s="138"/>
      <c r="ITK380" s="138"/>
      <c r="ITL380" s="138"/>
      <c r="ITM380" s="138"/>
      <c r="ITN380" s="138"/>
      <c r="ITO380" s="138"/>
      <c r="ITP380" s="138"/>
      <c r="ITQ380" s="138"/>
      <c r="ITR380" s="138"/>
      <c r="ITS380" s="138"/>
      <c r="ITT380" s="138"/>
      <c r="ITU380" s="138"/>
      <c r="ITV380" s="138"/>
      <c r="ITW380" s="138"/>
      <c r="ITX380" s="138"/>
      <c r="ITY380" s="138"/>
      <c r="ITZ380" s="138"/>
      <c r="IUA380" s="138"/>
      <c r="IUB380" s="138"/>
      <c r="IUC380" s="138"/>
      <c r="IUD380" s="138"/>
      <c r="IUE380" s="138"/>
      <c r="IUF380" s="138"/>
      <c r="IUG380" s="138"/>
      <c r="IUH380" s="138"/>
      <c r="IUI380" s="138"/>
      <c r="IUJ380" s="138"/>
      <c r="IUK380" s="138"/>
      <c r="IUL380" s="138"/>
      <c r="IUM380" s="138"/>
      <c r="IUN380" s="138"/>
      <c r="IUO380" s="138"/>
      <c r="IUP380" s="138"/>
      <c r="IUQ380" s="138"/>
      <c r="IUR380" s="138"/>
      <c r="IUS380" s="138"/>
      <c r="IUT380" s="138"/>
      <c r="IUU380" s="138"/>
      <c r="IUV380" s="138"/>
      <c r="IUW380" s="138"/>
      <c r="IUX380" s="138"/>
      <c r="IUY380" s="138"/>
      <c r="IUZ380" s="138"/>
      <c r="IVA380" s="138"/>
      <c r="IVB380" s="138"/>
      <c r="IVC380" s="138"/>
      <c r="IVD380" s="138"/>
      <c r="IVE380" s="138"/>
      <c r="IVF380" s="138"/>
      <c r="IVG380" s="138"/>
      <c r="IVH380" s="138"/>
      <c r="IVI380" s="138"/>
      <c r="IVJ380" s="138"/>
      <c r="IVK380" s="138"/>
      <c r="IVL380" s="138"/>
      <c r="IVM380" s="138"/>
      <c r="IVN380" s="138"/>
      <c r="IVO380" s="138"/>
      <c r="IVP380" s="138"/>
      <c r="IVQ380" s="138"/>
      <c r="IVR380" s="138"/>
      <c r="IVS380" s="138"/>
      <c r="IVT380" s="138"/>
      <c r="IVU380" s="138"/>
      <c r="IVV380" s="138"/>
      <c r="IVW380" s="138"/>
      <c r="IVX380" s="138"/>
      <c r="IVY380" s="138"/>
      <c r="IVZ380" s="138"/>
      <c r="IWA380" s="138"/>
      <c r="IWB380" s="138"/>
      <c r="IWC380" s="138"/>
      <c r="IWD380" s="138"/>
      <c r="IWE380" s="138"/>
      <c r="IWF380" s="138"/>
      <c r="IWG380" s="138"/>
      <c r="IWH380" s="138"/>
      <c r="IWI380" s="138"/>
      <c r="IWJ380" s="138"/>
      <c r="IWK380" s="138"/>
      <c r="IWL380" s="138"/>
      <c r="IWM380" s="138"/>
      <c r="IWN380" s="138"/>
      <c r="IWO380" s="138"/>
      <c r="IWP380" s="138"/>
      <c r="IWQ380" s="138"/>
      <c r="IWR380" s="138"/>
      <c r="IWS380" s="138"/>
      <c r="IWT380" s="138"/>
      <c r="IWU380" s="138"/>
      <c r="IWV380" s="138"/>
      <c r="IWW380" s="138"/>
      <c r="IWX380" s="138"/>
      <c r="IWY380" s="138"/>
      <c r="IWZ380" s="138"/>
      <c r="IXA380" s="138"/>
      <c r="IXB380" s="138"/>
      <c r="IXC380" s="138"/>
      <c r="IXD380" s="138"/>
      <c r="IXE380" s="138"/>
      <c r="IXF380" s="138"/>
      <c r="IXG380" s="138"/>
      <c r="IXH380" s="138"/>
      <c r="IXI380" s="138"/>
      <c r="IXJ380" s="138"/>
      <c r="IXK380" s="138"/>
      <c r="IXL380" s="138"/>
      <c r="IXM380" s="138"/>
      <c r="IXN380" s="138"/>
      <c r="IXO380" s="138"/>
      <c r="IXP380" s="138"/>
      <c r="IXQ380" s="138"/>
      <c r="IXR380" s="138"/>
      <c r="IXS380" s="138"/>
      <c r="IXT380" s="138"/>
      <c r="IXU380" s="138"/>
      <c r="IXV380" s="138"/>
      <c r="IXW380" s="138"/>
      <c r="IXX380" s="138"/>
      <c r="IXY380" s="138"/>
      <c r="IXZ380" s="138"/>
      <c r="IYA380" s="138"/>
      <c r="IYB380" s="138"/>
      <c r="IYC380" s="138"/>
      <c r="IYD380" s="138"/>
      <c r="IYE380" s="138"/>
      <c r="IYF380" s="138"/>
      <c r="IYG380" s="138"/>
      <c r="IYH380" s="138"/>
      <c r="IYI380" s="138"/>
      <c r="IYJ380" s="138"/>
      <c r="IYK380" s="138"/>
      <c r="IYL380" s="138"/>
      <c r="IYM380" s="138"/>
      <c r="IYN380" s="138"/>
      <c r="IYO380" s="138"/>
      <c r="IYP380" s="138"/>
      <c r="IYQ380" s="138"/>
      <c r="IYR380" s="138"/>
      <c r="IYS380" s="138"/>
      <c r="IYT380" s="138"/>
      <c r="IYU380" s="138"/>
      <c r="IYV380" s="138"/>
      <c r="IYW380" s="138"/>
      <c r="IYX380" s="138"/>
      <c r="IYY380" s="138"/>
      <c r="IYZ380" s="138"/>
      <c r="IZA380" s="138"/>
      <c r="IZB380" s="138"/>
      <c r="IZC380" s="138"/>
      <c r="IZD380" s="138"/>
      <c r="IZE380" s="138"/>
      <c r="IZF380" s="138"/>
      <c r="IZG380" s="138"/>
      <c r="IZH380" s="138"/>
      <c r="IZI380" s="138"/>
      <c r="IZJ380" s="138"/>
      <c r="IZK380" s="138"/>
      <c r="IZL380" s="138"/>
      <c r="IZM380" s="138"/>
      <c r="IZN380" s="138"/>
      <c r="IZO380" s="138"/>
      <c r="IZP380" s="138"/>
      <c r="IZQ380" s="138"/>
      <c r="IZR380" s="138"/>
      <c r="IZS380" s="138"/>
      <c r="IZT380" s="138"/>
      <c r="IZU380" s="138"/>
      <c r="IZV380" s="138"/>
      <c r="IZW380" s="138"/>
      <c r="IZX380" s="138"/>
      <c r="IZY380" s="138"/>
      <c r="IZZ380" s="138"/>
      <c r="JAA380" s="138"/>
      <c r="JAB380" s="138"/>
      <c r="JAC380" s="138"/>
      <c r="JAD380" s="138"/>
      <c r="JAE380" s="138"/>
      <c r="JAF380" s="138"/>
      <c r="JAG380" s="138"/>
      <c r="JAH380" s="138"/>
      <c r="JAI380" s="138"/>
      <c r="JAJ380" s="138"/>
      <c r="JAK380" s="138"/>
      <c r="JAL380" s="138"/>
      <c r="JAM380" s="138"/>
      <c r="JAN380" s="138"/>
      <c r="JAO380" s="138"/>
      <c r="JAP380" s="138"/>
      <c r="JAQ380" s="138"/>
      <c r="JAR380" s="138"/>
      <c r="JAS380" s="138"/>
      <c r="JAT380" s="138"/>
      <c r="JAU380" s="138"/>
      <c r="JAV380" s="138"/>
      <c r="JAW380" s="138"/>
      <c r="JAX380" s="138"/>
      <c r="JAY380" s="138"/>
      <c r="JAZ380" s="138"/>
      <c r="JBA380" s="138"/>
      <c r="JBB380" s="138"/>
      <c r="JBC380" s="138"/>
      <c r="JBD380" s="138"/>
      <c r="JBE380" s="138"/>
      <c r="JBF380" s="138"/>
      <c r="JBG380" s="138"/>
      <c r="JBH380" s="138"/>
      <c r="JBI380" s="138"/>
      <c r="JBJ380" s="138"/>
      <c r="JBK380" s="138"/>
      <c r="JBL380" s="138"/>
      <c r="JBM380" s="138"/>
      <c r="JBN380" s="138"/>
      <c r="JBO380" s="138"/>
      <c r="JBP380" s="138"/>
      <c r="JBQ380" s="138"/>
      <c r="JBR380" s="138"/>
      <c r="JBS380" s="138"/>
      <c r="JBT380" s="138"/>
      <c r="JBU380" s="138"/>
      <c r="JBV380" s="138"/>
      <c r="JBW380" s="138"/>
      <c r="JBX380" s="138"/>
      <c r="JBY380" s="138"/>
      <c r="JBZ380" s="138"/>
      <c r="JCA380" s="138"/>
      <c r="JCB380" s="138"/>
      <c r="JCC380" s="138"/>
      <c r="JCD380" s="138"/>
      <c r="JCE380" s="138"/>
      <c r="JCF380" s="138"/>
      <c r="JCG380" s="138"/>
      <c r="JCH380" s="138"/>
      <c r="JCI380" s="138"/>
      <c r="JCJ380" s="138"/>
      <c r="JCK380" s="138"/>
      <c r="JCL380" s="138"/>
      <c r="JCM380" s="138"/>
      <c r="JCN380" s="138"/>
      <c r="JCO380" s="138"/>
      <c r="JCP380" s="138"/>
      <c r="JCQ380" s="138"/>
      <c r="JCR380" s="138"/>
      <c r="JCS380" s="138"/>
      <c r="JCT380" s="138"/>
      <c r="JCU380" s="138"/>
      <c r="JCV380" s="138"/>
      <c r="JCW380" s="138"/>
      <c r="JCX380" s="138"/>
      <c r="JCY380" s="138"/>
      <c r="JCZ380" s="138"/>
      <c r="JDA380" s="138"/>
      <c r="JDB380" s="138"/>
      <c r="JDC380" s="138"/>
      <c r="JDD380" s="138"/>
      <c r="JDE380" s="138"/>
      <c r="JDF380" s="138"/>
      <c r="JDG380" s="138"/>
      <c r="JDH380" s="138"/>
      <c r="JDI380" s="138"/>
      <c r="JDJ380" s="138"/>
      <c r="JDK380" s="138"/>
      <c r="JDL380" s="138"/>
      <c r="JDM380" s="138"/>
      <c r="JDN380" s="138"/>
      <c r="JDO380" s="138"/>
      <c r="JDP380" s="138"/>
      <c r="JDQ380" s="138"/>
      <c r="JDR380" s="138"/>
      <c r="JDS380" s="138"/>
      <c r="JDT380" s="138"/>
      <c r="JDU380" s="138"/>
      <c r="JDV380" s="138"/>
      <c r="JDW380" s="138"/>
      <c r="JDX380" s="138"/>
      <c r="JDY380" s="138"/>
      <c r="JDZ380" s="138"/>
      <c r="JEA380" s="138"/>
      <c r="JEB380" s="138"/>
      <c r="JEC380" s="138"/>
      <c r="JED380" s="138"/>
      <c r="JEE380" s="138"/>
      <c r="JEF380" s="138"/>
      <c r="JEG380" s="138"/>
      <c r="JEH380" s="138"/>
      <c r="JEI380" s="138"/>
      <c r="JEJ380" s="138"/>
      <c r="JEK380" s="138"/>
      <c r="JEL380" s="138"/>
      <c r="JEM380" s="138"/>
      <c r="JEN380" s="138"/>
      <c r="JEO380" s="138"/>
      <c r="JEP380" s="138"/>
      <c r="JEQ380" s="138"/>
      <c r="JER380" s="138"/>
      <c r="JES380" s="138"/>
      <c r="JET380" s="138"/>
      <c r="JEU380" s="138"/>
      <c r="JEV380" s="138"/>
      <c r="JEW380" s="138"/>
      <c r="JEX380" s="138"/>
      <c r="JEY380" s="138"/>
      <c r="JEZ380" s="138"/>
      <c r="JFA380" s="138"/>
      <c r="JFB380" s="138"/>
      <c r="JFC380" s="138"/>
      <c r="JFD380" s="138"/>
      <c r="JFE380" s="138"/>
      <c r="JFF380" s="138"/>
      <c r="JFG380" s="138"/>
      <c r="JFH380" s="138"/>
      <c r="JFI380" s="138"/>
      <c r="JFJ380" s="138"/>
      <c r="JFK380" s="138"/>
      <c r="JFL380" s="138"/>
      <c r="JFM380" s="138"/>
      <c r="JFN380" s="138"/>
      <c r="JFO380" s="138"/>
      <c r="JFP380" s="138"/>
      <c r="JFQ380" s="138"/>
      <c r="JFR380" s="138"/>
      <c r="JFS380" s="138"/>
      <c r="JFT380" s="138"/>
      <c r="JFU380" s="138"/>
      <c r="JFV380" s="138"/>
      <c r="JFW380" s="138"/>
      <c r="JFX380" s="138"/>
      <c r="JFY380" s="138"/>
      <c r="JFZ380" s="138"/>
      <c r="JGA380" s="138"/>
      <c r="JGB380" s="138"/>
      <c r="JGC380" s="138"/>
      <c r="JGD380" s="138"/>
      <c r="JGE380" s="138"/>
      <c r="JGF380" s="138"/>
      <c r="JGG380" s="138"/>
      <c r="JGH380" s="138"/>
      <c r="JGI380" s="138"/>
      <c r="JGJ380" s="138"/>
      <c r="JGK380" s="138"/>
      <c r="JGL380" s="138"/>
      <c r="JGM380" s="138"/>
      <c r="JGN380" s="138"/>
      <c r="JGO380" s="138"/>
      <c r="JGP380" s="138"/>
      <c r="JGQ380" s="138"/>
      <c r="JGR380" s="138"/>
      <c r="JGS380" s="138"/>
      <c r="JGT380" s="138"/>
      <c r="JGU380" s="138"/>
      <c r="JGV380" s="138"/>
      <c r="JGW380" s="138"/>
      <c r="JGX380" s="138"/>
      <c r="JGY380" s="138"/>
      <c r="JGZ380" s="138"/>
      <c r="JHA380" s="138"/>
      <c r="JHB380" s="138"/>
      <c r="JHC380" s="138"/>
      <c r="JHD380" s="138"/>
      <c r="JHE380" s="138"/>
      <c r="JHF380" s="138"/>
      <c r="JHG380" s="138"/>
      <c r="JHH380" s="138"/>
      <c r="JHI380" s="138"/>
      <c r="JHJ380" s="138"/>
      <c r="JHK380" s="138"/>
      <c r="JHL380" s="138"/>
      <c r="JHM380" s="138"/>
      <c r="JHN380" s="138"/>
      <c r="JHO380" s="138"/>
      <c r="JHP380" s="138"/>
      <c r="JHQ380" s="138"/>
      <c r="JHR380" s="138"/>
      <c r="JHS380" s="138"/>
      <c r="JHT380" s="138"/>
      <c r="JHU380" s="138"/>
      <c r="JHV380" s="138"/>
      <c r="JHW380" s="138"/>
      <c r="JHX380" s="138"/>
      <c r="JHY380" s="138"/>
      <c r="JHZ380" s="138"/>
      <c r="JIA380" s="138"/>
      <c r="JIB380" s="138"/>
      <c r="JIC380" s="138"/>
      <c r="JID380" s="138"/>
      <c r="JIE380" s="138"/>
      <c r="JIF380" s="138"/>
      <c r="JIG380" s="138"/>
      <c r="JIH380" s="138"/>
      <c r="JII380" s="138"/>
      <c r="JIJ380" s="138"/>
      <c r="JIK380" s="138"/>
      <c r="JIL380" s="138"/>
      <c r="JIM380" s="138"/>
      <c r="JIN380" s="138"/>
      <c r="JIO380" s="138"/>
      <c r="JIP380" s="138"/>
      <c r="JIQ380" s="138"/>
      <c r="JIR380" s="138"/>
      <c r="JIS380" s="138"/>
      <c r="JIT380" s="138"/>
      <c r="JIU380" s="138"/>
      <c r="JIV380" s="138"/>
      <c r="JIW380" s="138"/>
      <c r="JIX380" s="138"/>
      <c r="JIY380" s="138"/>
      <c r="JIZ380" s="138"/>
      <c r="JJA380" s="138"/>
      <c r="JJB380" s="138"/>
      <c r="JJC380" s="138"/>
      <c r="JJD380" s="138"/>
      <c r="JJE380" s="138"/>
      <c r="JJF380" s="138"/>
      <c r="JJG380" s="138"/>
      <c r="JJH380" s="138"/>
      <c r="JJI380" s="138"/>
      <c r="JJJ380" s="138"/>
      <c r="JJK380" s="138"/>
      <c r="JJL380" s="138"/>
      <c r="JJM380" s="138"/>
      <c r="JJN380" s="138"/>
      <c r="JJO380" s="138"/>
      <c r="JJP380" s="138"/>
      <c r="JJQ380" s="138"/>
      <c r="JJR380" s="138"/>
      <c r="JJS380" s="138"/>
      <c r="JJT380" s="138"/>
      <c r="JJU380" s="138"/>
      <c r="JJV380" s="138"/>
      <c r="JJW380" s="138"/>
      <c r="JJX380" s="138"/>
      <c r="JJY380" s="138"/>
      <c r="JJZ380" s="138"/>
      <c r="JKA380" s="138"/>
      <c r="JKB380" s="138"/>
      <c r="JKC380" s="138"/>
      <c r="JKD380" s="138"/>
      <c r="JKE380" s="138"/>
      <c r="JKF380" s="138"/>
      <c r="JKG380" s="138"/>
      <c r="JKH380" s="138"/>
      <c r="JKI380" s="138"/>
      <c r="JKJ380" s="138"/>
      <c r="JKK380" s="138"/>
      <c r="JKL380" s="138"/>
      <c r="JKM380" s="138"/>
      <c r="JKN380" s="138"/>
      <c r="JKO380" s="138"/>
      <c r="JKP380" s="138"/>
      <c r="JKQ380" s="138"/>
      <c r="JKR380" s="138"/>
      <c r="JKS380" s="138"/>
      <c r="JKT380" s="138"/>
      <c r="JKU380" s="138"/>
      <c r="JKV380" s="138"/>
      <c r="JKW380" s="138"/>
      <c r="JKX380" s="138"/>
      <c r="JKY380" s="138"/>
      <c r="JKZ380" s="138"/>
      <c r="JLA380" s="138"/>
      <c r="JLB380" s="138"/>
      <c r="JLC380" s="138"/>
      <c r="JLD380" s="138"/>
      <c r="JLE380" s="138"/>
      <c r="JLF380" s="138"/>
      <c r="JLG380" s="138"/>
      <c r="JLH380" s="138"/>
      <c r="JLI380" s="138"/>
      <c r="JLJ380" s="138"/>
      <c r="JLK380" s="138"/>
      <c r="JLL380" s="138"/>
      <c r="JLM380" s="138"/>
      <c r="JLN380" s="138"/>
      <c r="JLO380" s="138"/>
      <c r="JLP380" s="138"/>
      <c r="JLQ380" s="138"/>
      <c r="JLR380" s="138"/>
      <c r="JLS380" s="138"/>
      <c r="JLT380" s="138"/>
      <c r="JLU380" s="138"/>
      <c r="JLV380" s="138"/>
      <c r="JLW380" s="138"/>
      <c r="JLX380" s="138"/>
      <c r="JLY380" s="138"/>
      <c r="JLZ380" s="138"/>
      <c r="JMA380" s="138"/>
      <c r="JMB380" s="138"/>
      <c r="JMC380" s="138"/>
      <c r="JMD380" s="138"/>
      <c r="JME380" s="138"/>
      <c r="JMF380" s="138"/>
      <c r="JMG380" s="138"/>
      <c r="JMH380" s="138"/>
      <c r="JMI380" s="138"/>
      <c r="JMJ380" s="138"/>
      <c r="JMK380" s="138"/>
      <c r="JML380" s="138"/>
      <c r="JMM380" s="138"/>
      <c r="JMN380" s="138"/>
      <c r="JMO380" s="138"/>
      <c r="JMP380" s="138"/>
      <c r="JMQ380" s="138"/>
      <c r="JMR380" s="138"/>
      <c r="JMS380" s="138"/>
      <c r="JMT380" s="138"/>
      <c r="JMU380" s="138"/>
      <c r="JMV380" s="138"/>
      <c r="JMW380" s="138"/>
      <c r="JMX380" s="138"/>
      <c r="JMY380" s="138"/>
      <c r="JMZ380" s="138"/>
      <c r="JNA380" s="138"/>
      <c r="JNB380" s="138"/>
      <c r="JNC380" s="138"/>
      <c r="JND380" s="138"/>
      <c r="JNE380" s="138"/>
      <c r="JNF380" s="138"/>
      <c r="JNG380" s="138"/>
      <c r="JNH380" s="138"/>
      <c r="JNI380" s="138"/>
      <c r="JNJ380" s="138"/>
      <c r="JNK380" s="138"/>
      <c r="JNL380" s="138"/>
      <c r="JNM380" s="138"/>
      <c r="JNN380" s="138"/>
      <c r="JNO380" s="138"/>
      <c r="JNP380" s="138"/>
      <c r="JNQ380" s="138"/>
      <c r="JNR380" s="138"/>
      <c r="JNS380" s="138"/>
      <c r="JNT380" s="138"/>
      <c r="JNU380" s="138"/>
      <c r="JNV380" s="138"/>
      <c r="JNW380" s="138"/>
      <c r="JNX380" s="138"/>
      <c r="JNY380" s="138"/>
      <c r="JNZ380" s="138"/>
      <c r="JOA380" s="138"/>
      <c r="JOB380" s="138"/>
      <c r="JOC380" s="138"/>
      <c r="JOD380" s="138"/>
      <c r="JOE380" s="138"/>
      <c r="JOF380" s="138"/>
      <c r="JOG380" s="138"/>
      <c r="JOH380" s="138"/>
      <c r="JOI380" s="138"/>
      <c r="JOJ380" s="138"/>
      <c r="JOK380" s="138"/>
      <c r="JOL380" s="138"/>
      <c r="JOM380" s="138"/>
      <c r="JON380" s="138"/>
      <c r="JOO380" s="138"/>
      <c r="JOP380" s="138"/>
      <c r="JOQ380" s="138"/>
      <c r="JOR380" s="138"/>
      <c r="JOS380" s="138"/>
      <c r="JOT380" s="138"/>
      <c r="JOU380" s="138"/>
      <c r="JOV380" s="138"/>
      <c r="JOW380" s="138"/>
      <c r="JOX380" s="138"/>
      <c r="JOY380" s="138"/>
      <c r="JOZ380" s="138"/>
      <c r="JPA380" s="138"/>
      <c r="JPB380" s="138"/>
      <c r="JPC380" s="138"/>
      <c r="JPD380" s="138"/>
      <c r="JPE380" s="138"/>
      <c r="JPF380" s="138"/>
      <c r="JPG380" s="138"/>
      <c r="JPH380" s="138"/>
      <c r="JPI380" s="138"/>
      <c r="JPJ380" s="138"/>
      <c r="JPK380" s="138"/>
      <c r="JPL380" s="138"/>
      <c r="JPM380" s="138"/>
      <c r="JPN380" s="138"/>
      <c r="JPO380" s="138"/>
      <c r="JPP380" s="138"/>
      <c r="JPQ380" s="138"/>
      <c r="JPR380" s="138"/>
      <c r="JPS380" s="138"/>
      <c r="JPT380" s="138"/>
      <c r="JPU380" s="138"/>
      <c r="JPV380" s="138"/>
      <c r="JPW380" s="138"/>
      <c r="JPX380" s="138"/>
      <c r="JPY380" s="138"/>
      <c r="JPZ380" s="138"/>
      <c r="JQA380" s="138"/>
      <c r="JQB380" s="138"/>
      <c r="JQC380" s="138"/>
      <c r="JQD380" s="138"/>
      <c r="JQE380" s="138"/>
      <c r="JQF380" s="138"/>
      <c r="JQG380" s="138"/>
      <c r="JQH380" s="138"/>
      <c r="JQI380" s="138"/>
      <c r="JQJ380" s="138"/>
      <c r="JQK380" s="138"/>
      <c r="JQL380" s="138"/>
      <c r="JQM380" s="138"/>
      <c r="JQN380" s="138"/>
      <c r="JQO380" s="138"/>
      <c r="JQP380" s="138"/>
      <c r="JQQ380" s="138"/>
      <c r="JQR380" s="138"/>
      <c r="JQS380" s="138"/>
      <c r="JQT380" s="138"/>
      <c r="JQU380" s="138"/>
      <c r="JQV380" s="138"/>
      <c r="JQW380" s="138"/>
      <c r="JQX380" s="138"/>
      <c r="JQY380" s="138"/>
      <c r="JQZ380" s="138"/>
      <c r="JRA380" s="138"/>
      <c r="JRB380" s="138"/>
      <c r="JRC380" s="138"/>
      <c r="JRD380" s="138"/>
      <c r="JRE380" s="138"/>
      <c r="JRF380" s="138"/>
      <c r="JRG380" s="138"/>
      <c r="JRH380" s="138"/>
      <c r="JRI380" s="138"/>
      <c r="JRJ380" s="138"/>
      <c r="JRK380" s="138"/>
      <c r="JRL380" s="138"/>
      <c r="JRM380" s="138"/>
      <c r="JRN380" s="138"/>
      <c r="JRO380" s="138"/>
      <c r="JRP380" s="138"/>
      <c r="JRQ380" s="138"/>
      <c r="JRR380" s="138"/>
      <c r="JRS380" s="138"/>
      <c r="JRT380" s="138"/>
      <c r="JRU380" s="138"/>
      <c r="JRV380" s="138"/>
      <c r="JRW380" s="138"/>
      <c r="JRX380" s="138"/>
      <c r="JRY380" s="138"/>
      <c r="JRZ380" s="138"/>
      <c r="JSA380" s="138"/>
      <c r="JSB380" s="138"/>
      <c r="JSC380" s="138"/>
      <c r="JSD380" s="138"/>
      <c r="JSE380" s="138"/>
      <c r="JSF380" s="138"/>
      <c r="JSG380" s="138"/>
      <c r="JSH380" s="138"/>
      <c r="JSI380" s="138"/>
      <c r="JSJ380" s="138"/>
      <c r="JSK380" s="138"/>
      <c r="JSL380" s="138"/>
      <c r="JSM380" s="138"/>
      <c r="JSN380" s="138"/>
      <c r="JSO380" s="138"/>
      <c r="JSP380" s="138"/>
      <c r="JSQ380" s="138"/>
      <c r="JSR380" s="138"/>
      <c r="JSS380" s="138"/>
      <c r="JST380" s="138"/>
      <c r="JSU380" s="138"/>
      <c r="JSV380" s="138"/>
      <c r="JSW380" s="138"/>
      <c r="JSX380" s="138"/>
      <c r="JSY380" s="138"/>
      <c r="JSZ380" s="138"/>
      <c r="JTA380" s="138"/>
      <c r="JTB380" s="138"/>
      <c r="JTC380" s="138"/>
      <c r="JTD380" s="138"/>
      <c r="JTE380" s="138"/>
      <c r="JTF380" s="138"/>
      <c r="JTG380" s="138"/>
      <c r="JTH380" s="138"/>
      <c r="JTI380" s="138"/>
      <c r="JTJ380" s="138"/>
      <c r="JTK380" s="138"/>
      <c r="JTL380" s="138"/>
      <c r="JTM380" s="138"/>
      <c r="JTN380" s="138"/>
      <c r="JTO380" s="138"/>
      <c r="JTP380" s="138"/>
      <c r="JTQ380" s="138"/>
      <c r="JTR380" s="138"/>
      <c r="JTS380" s="138"/>
      <c r="JTT380" s="138"/>
      <c r="JTU380" s="138"/>
      <c r="JTV380" s="138"/>
      <c r="JTW380" s="138"/>
      <c r="JTX380" s="138"/>
      <c r="JTY380" s="138"/>
      <c r="JTZ380" s="138"/>
      <c r="JUA380" s="138"/>
      <c r="JUB380" s="138"/>
      <c r="JUC380" s="138"/>
      <c r="JUD380" s="138"/>
      <c r="JUE380" s="138"/>
      <c r="JUF380" s="138"/>
      <c r="JUG380" s="138"/>
      <c r="JUH380" s="138"/>
      <c r="JUI380" s="138"/>
      <c r="JUJ380" s="138"/>
      <c r="JUK380" s="138"/>
      <c r="JUL380" s="138"/>
      <c r="JUM380" s="138"/>
      <c r="JUN380" s="138"/>
      <c r="JUO380" s="138"/>
      <c r="JUP380" s="138"/>
      <c r="JUQ380" s="138"/>
      <c r="JUR380" s="138"/>
      <c r="JUS380" s="138"/>
      <c r="JUT380" s="138"/>
      <c r="JUU380" s="138"/>
      <c r="JUV380" s="138"/>
      <c r="JUW380" s="138"/>
      <c r="JUX380" s="138"/>
      <c r="JUY380" s="138"/>
      <c r="JUZ380" s="138"/>
      <c r="JVA380" s="138"/>
      <c r="JVB380" s="138"/>
      <c r="JVC380" s="138"/>
      <c r="JVD380" s="138"/>
      <c r="JVE380" s="138"/>
      <c r="JVF380" s="138"/>
      <c r="JVG380" s="138"/>
      <c r="JVH380" s="138"/>
      <c r="JVI380" s="138"/>
      <c r="JVJ380" s="138"/>
      <c r="JVK380" s="138"/>
      <c r="JVL380" s="138"/>
      <c r="JVM380" s="138"/>
      <c r="JVN380" s="138"/>
      <c r="JVO380" s="138"/>
      <c r="JVP380" s="138"/>
      <c r="JVQ380" s="138"/>
      <c r="JVR380" s="138"/>
      <c r="JVS380" s="138"/>
      <c r="JVT380" s="138"/>
      <c r="JVU380" s="138"/>
      <c r="JVV380" s="138"/>
      <c r="JVW380" s="138"/>
      <c r="JVX380" s="138"/>
      <c r="JVY380" s="138"/>
      <c r="JVZ380" s="138"/>
      <c r="JWA380" s="138"/>
      <c r="JWB380" s="138"/>
      <c r="JWC380" s="138"/>
      <c r="JWD380" s="138"/>
      <c r="JWE380" s="138"/>
      <c r="JWF380" s="138"/>
      <c r="JWG380" s="138"/>
      <c r="JWH380" s="138"/>
      <c r="JWI380" s="138"/>
      <c r="JWJ380" s="138"/>
      <c r="JWK380" s="138"/>
      <c r="JWL380" s="138"/>
      <c r="JWM380" s="138"/>
      <c r="JWN380" s="138"/>
      <c r="JWO380" s="138"/>
      <c r="JWP380" s="138"/>
      <c r="JWQ380" s="138"/>
      <c r="JWR380" s="138"/>
      <c r="JWS380" s="138"/>
      <c r="JWT380" s="138"/>
      <c r="JWU380" s="138"/>
      <c r="JWV380" s="138"/>
      <c r="JWW380" s="138"/>
      <c r="JWX380" s="138"/>
      <c r="JWY380" s="138"/>
      <c r="JWZ380" s="138"/>
      <c r="JXA380" s="138"/>
      <c r="JXB380" s="138"/>
      <c r="JXC380" s="138"/>
      <c r="JXD380" s="138"/>
      <c r="JXE380" s="138"/>
      <c r="JXF380" s="138"/>
      <c r="JXG380" s="138"/>
      <c r="JXH380" s="138"/>
      <c r="JXI380" s="138"/>
      <c r="JXJ380" s="138"/>
      <c r="JXK380" s="138"/>
      <c r="JXL380" s="138"/>
      <c r="JXM380" s="138"/>
      <c r="JXN380" s="138"/>
      <c r="JXO380" s="138"/>
      <c r="JXP380" s="138"/>
      <c r="JXQ380" s="138"/>
      <c r="JXR380" s="138"/>
      <c r="JXS380" s="138"/>
      <c r="JXT380" s="138"/>
      <c r="JXU380" s="138"/>
      <c r="JXV380" s="138"/>
      <c r="JXW380" s="138"/>
      <c r="JXX380" s="138"/>
      <c r="JXY380" s="138"/>
      <c r="JXZ380" s="138"/>
      <c r="JYA380" s="138"/>
      <c r="JYB380" s="138"/>
      <c r="JYC380" s="138"/>
      <c r="JYD380" s="138"/>
      <c r="JYE380" s="138"/>
      <c r="JYF380" s="138"/>
      <c r="JYG380" s="138"/>
      <c r="JYH380" s="138"/>
      <c r="JYI380" s="138"/>
      <c r="JYJ380" s="138"/>
      <c r="JYK380" s="138"/>
      <c r="JYL380" s="138"/>
      <c r="JYM380" s="138"/>
      <c r="JYN380" s="138"/>
      <c r="JYO380" s="138"/>
      <c r="JYP380" s="138"/>
      <c r="JYQ380" s="138"/>
      <c r="JYR380" s="138"/>
      <c r="JYS380" s="138"/>
      <c r="JYT380" s="138"/>
      <c r="JYU380" s="138"/>
      <c r="JYV380" s="138"/>
      <c r="JYW380" s="138"/>
      <c r="JYX380" s="138"/>
      <c r="JYY380" s="138"/>
      <c r="JYZ380" s="138"/>
      <c r="JZA380" s="138"/>
      <c r="JZB380" s="138"/>
      <c r="JZC380" s="138"/>
      <c r="JZD380" s="138"/>
      <c r="JZE380" s="138"/>
      <c r="JZF380" s="138"/>
      <c r="JZG380" s="138"/>
      <c r="JZH380" s="138"/>
      <c r="JZI380" s="138"/>
      <c r="JZJ380" s="138"/>
      <c r="JZK380" s="138"/>
      <c r="JZL380" s="138"/>
      <c r="JZM380" s="138"/>
      <c r="JZN380" s="138"/>
      <c r="JZO380" s="138"/>
      <c r="JZP380" s="138"/>
      <c r="JZQ380" s="138"/>
      <c r="JZR380" s="138"/>
      <c r="JZS380" s="138"/>
      <c r="JZT380" s="138"/>
      <c r="JZU380" s="138"/>
      <c r="JZV380" s="138"/>
      <c r="JZW380" s="138"/>
      <c r="JZX380" s="138"/>
      <c r="JZY380" s="138"/>
      <c r="JZZ380" s="138"/>
      <c r="KAA380" s="138"/>
      <c r="KAB380" s="138"/>
      <c r="KAC380" s="138"/>
      <c r="KAD380" s="138"/>
      <c r="KAE380" s="138"/>
      <c r="KAF380" s="138"/>
      <c r="KAG380" s="138"/>
      <c r="KAH380" s="138"/>
      <c r="KAI380" s="138"/>
      <c r="KAJ380" s="138"/>
      <c r="KAK380" s="138"/>
      <c r="KAL380" s="138"/>
      <c r="KAM380" s="138"/>
      <c r="KAN380" s="138"/>
      <c r="KAO380" s="138"/>
      <c r="KAP380" s="138"/>
      <c r="KAQ380" s="138"/>
      <c r="KAR380" s="138"/>
      <c r="KAS380" s="138"/>
      <c r="KAT380" s="138"/>
      <c r="KAU380" s="138"/>
      <c r="KAV380" s="138"/>
      <c r="KAW380" s="138"/>
      <c r="KAX380" s="138"/>
      <c r="KAY380" s="138"/>
      <c r="KAZ380" s="138"/>
      <c r="KBA380" s="138"/>
      <c r="KBB380" s="138"/>
      <c r="KBC380" s="138"/>
      <c r="KBD380" s="138"/>
      <c r="KBE380" s="138"/>
      <c r="KBF380" s="138"/>
      <c r="KBG380" s="138"/>
      <c r="KBH380" s="138"/>
      <c r="KBI380" s="138"/>
      <c r="KBJ380" s="138"/>
      <c r="KBK380" s="138"/>
      <c r="KBL380" s="138"/>
      <c r="KBM380" s="138"/>
      <c r="KBN380" s="138"/>
      <c r="KBO380" s="138"/>
      <c r="KBP380" s="138"/>
      <c r="KBQ380" s="138"/>
      <c r="KBR380" s="138"/>
      <c r="KBS380" s="138"/>
      <c r="KBT380" s="138"/>
      <c r="KBU380" s="138"/>
      <c r="KBV380" s="138"/>
      <c r="KBW380" s="138"/>
      <c r="KBX380" s="138"/>
      <c r="KBY380" s="138"/>
      <c r="KBZ380" s="138"/>
      <c r="KCA380" s="138"/>
      <c r="KCB380" s="138"/>
      <c r="KCC380" s="138"/>
      <c r="KCD380" s="138"/>
      <c r="KCE380" s="138"/>
      <c r="KCF380" s="138"/>
      <c r="KCG380" s="138"/>
      <c r="KCH380" s="138"/>
      <c r="KCI380" s="138"/>
      <c r="KCJ380" s="138"/>
      <c r="KCK380" s="138"/>
      <c r="KCL380" s="138"/>
      <c r="KCM380" s="138"/>
      <c r="KCN380" s="138"/>
      <c r="KCO380" s="138"/>
      <c r="KCP380" s="138"/>
      <c r="KCQ380" s="138"/>
      <c r="KCR380" s="138"/>
      <c r="KCS380" s="138"/>
      <c r="KCT380" s="138"/>
      <c r="KCU380" s="138"/>
      <c r="KCV380" s="138"/>
      <c r="KCW380" s="138"/>
      <c r="KCX380" s="138"/>
      <c r="KCY380" s="138"/>
      <c r="KCZ380" s="138"/>
      <c r="KDA380" s="138"/>
      <c r="KDB380" s="138"/>
      <c r="KDC380" s="138"/>
      <c r="KDD380" s="138"/>
      <c r="KDE380" s="138"/>
      <c r="KDF380" s="138"/>
      <c r="KDG380" s="138"/>
      <c r="KDH380" s="138"/>
      <c r="KDI380" s="138"/>
      <c r="KDJ380" s="138"/>
      <c r="KDK380" s="138"/>
      <c r="KDL380" s="138"/>
      <c r="KDM380" s="138"/>
      <c r="KDN380" s="138"/>
      <c r="KDO380" s="138"/>
      <c r="KDP380" s="138"/>
      <c r="KDQ380" s="138"/>
      <c r="KDR380" s="138"/>
      <c r="KDS380" s="138"/>
      <c r="KDT380" s="138"/>
      <c r="KDU380" s="138"/>
      <c r="KDV380" s="138"/>
      <c r="KDW380" s="138"/>
      <c r="KDX380" s="138"/>
      <c r="KDY380" s="138"/>
      <c r="KDZ380" s="138"/>
      <c r="KEA380" s="138"/>
      <c r="KEB380" s="138"/>
      <c r="KEC380" s="138"/>
      <c r="KED380" s="138"/>
      <c r="KEE380" s="138"/>
      <c r="KEF380" s="138"/>
      <c r="KEG380" s="138"/>
      <c r="KEH380" s="138"/>
      <c r="KEI380" s="138"/>
      <c r="KEJ380" s="138"/>
      <c r="KEK380" s="138"/>
      <c r="KEL380" s="138"/>
      <c r="KEM380" s="138"/>
      <c r="KEN380" s="138"/>
      <c r="KEO380" s="138"/>
      <c r="KEP380" s="138"/>
      <c r="KEQ380" s="138"/>
      <c r="KER380" s="138"/>
      <c r="KES380" s="138"/>
      <c r="KET380" s="138"/>
      <c r="KEU380" s="138"/>
      <c r="KEV380" s="138"/>
      <c r="KEW380" s="138"/>
      <c r="KEX380" s="138"/>
      <c r="KEY380" s="138"/>
      <c r="KEZ380" s="138"/>
      <c r="KFA380" s="138"/>
      <c r="KFB380" s="138"/>
      <c r="KFC380" s="138"/>
      <c r="KFD380" s="138"/>
      <c r="KFE380" s="138"/>
      <c r="KFF380" s="138"/>
      <c r="KFG380" s="138"/>
      <c r="KFH380" s="138"/>
      <c r="KFI380" s="138"/>
      <c r="KFJ380" s="138"/>
      <c r="KFK380" s="138"/>
      <c r="KFL380" s="138"/>
      <c r="KFM380" s="138"/>
      <c r="KFN380" s="138"/>
      <c r="KFO380" s="138"/>
      <c r="KFP380" s="138"/>
      <c r="KFQ380" s="138"/>
      <c r="KFR380" s="138"/>
      <c r="KFS380" s="138"/>
      <c r="KFT380" s="138"/>
      <c r="KFU380" s="138"/>
      <c r="KFV380" s="138"/>
      <c r="KFW380" s="138"/>
      <c r="KFX380" s="138"/>
      <c r="KFY380" s="138"/>
      <c r="KFZ380" s="138"/>
      <c r="KGA380" s="138"/>
      <c r="KGB380" s="138"/>
      <c r="KGC380" s="138"/>
      <c r="KGD380" s="138"/>
      <c r="KGE380" s="138"/>
      <c r="KGF380" s="138"/>
      <c r="KGG380" s="138"/>
      <c r="KGH380" s="138"/>
      <c r="KGI380" s="138"/>
      <c r="KGJ380" s="138"/>
      <c r="KGK380" s="138"/>
      <c r="KGL380" s="138"/>
      <c r="KGM380" s="138"/>
      <c r="KGN380" s="138"/>
      <c r="KGO380" s="138"/>
      <c r="KGP380" s="138"/>
      <c r="KGQ380" s="138"/>
      <c r="KGR380" s="138"/>
      <c r="KGS380" s="138"/>
      <c r="KGT380" s="138"/>
      <c r="KGU380" s="138"/>
      <c r="KGV380" s="138"/>
      <c r="KGW380" s="138"/>
      <c r="KGX380" s="138"/>
      <c r="KGY380" s="138"/>
      <c r="KGZ380" s="138"/>
      <c r="KHA380" s="138"/>
      <c r="KHB380" s="138"/>
      <c r="KHC380" s="138"/>
      <c r="KHD380" s="138"/>
      <c r="KHE380" s="138"/>
      <c r="KHF380" s="138"/>
      <c r="KHG380" s="138"/>
      <c r="KHH380" s="138"/>
      <c r="KHI380" s="138"/>
      <c r="KHJ380" s="138"/>
      <c r="KHK380" s="138"/>
      <c r="KHL380" s="138"/>
      <c r="KHM380" s="138"/>
      <c r="KHN380" s="138"/>
      <c r="KHO380" s="138"/>
      <c r="KHP380" s="138"/>
      <c r="KHQ380" s="138"/>
      <c r="KHR380" s="138"/>
      <c r="KHS380" s="138"/>
      <c r="KHT380" s="138"/>
      <c r="KHU380" s="138"/>
      <c r="KHV380" s="138"/>
      <c r="KHW380" s="138"/>
      <c r="KHX380" s="138"/>
      <c r="KHY380" s="138"/>
      <c r="KHZ380" s="138"/>
      <c r="KIA380" s="138"/>
      <c r="KIB380" s="138"/>
      <c r="KIC380" s="138"/>
      <c r="KID380" s="138"/>
      <c r="KIE380" s="138"/>
      <c r="KIF380" s="138"/>
      <c r="KIG380" s="138"/>
      <c r="KIH380" s="138"/>
      <c r="KII380" s="138"/>
      <c r="KIJ380" s="138"/>
      <c r="KIK380" s="138"/>
      <c r="KIL380" s="138"/>
      <c r="KIM380" s="138"/>
      <c r="KIN380" s="138"/>
      <c r="KIO380" s="138"/>
      <c r="KIP380" s="138"/>
      <c r="KIQ380" s="138"/>
      <c r="KIR380" s="138"/>
      <c r="KIS380" s="138"/>
      <c r="KIT380" s="138"/>
      <c r="KIU380" s="138"/>
      <c r="KIV380" s="138"/>
      <c r="KIW380" s="138"/>
      <c r="KIX380" s="138"/>
      <c r="KIY380" s="138"/>
      <c r="KIZ380" s="138"/>
      <c r="KJA380" s="138"/>
      <c r="KJB380" s="138"/>
      <c r="KJC380" s="138"/>
      <c r="KJD380" s="138"/>
      <c r="KJE380" s="138"/>
      <c r="KJF380" s="138"/>
      <c r="KJG380" s="138"/>
      <c r="KJH380" s="138"/>
      <c r="KJI380" s="138"/>
      <c r="KJJ380" s="138"/>
      <c r="KJK380" s="138"/>
      <c r="KJL380" s="138"/>
      <c r="KJM380" s="138"/>
      <c r="KJN380" s="138"/>
      <c r="KJO380" s="138"/>
      <c r="KJP380" s="138"/>
      <c r="KJQ380" s="138"/>
      <c r="KJR380" s="138"/>
      <c r="KJS380" s="138"/>
      <c r="KJT380" s="138"/>
      <c r="KJU380" s="138"/>
      <c r="KJV380" s="138"/>
      <c r="KJW380" s="138"/>
      <c r="KJX380" s="138"/>
      <c r="KJY380" s="138"/>
      <c r="KJZ380" s="138"/>
      <c r="KKA380" s="138"/>
      <c r="KKB380" s="138"/>
      <c r="KKC380" s="138"/>
      <c r="KKD380" s="138"/>
      <c r="KKE380" s="138"/>
      <c r="KKF380" s="138"/>
      <c r="KKG380" s="138"/>
      <c r="KKH380" s="138"/>
      <c r="KKI380" s="138"/>
      <c r="KKJ380" s="138"/>
      <c r="KKK380" s="138"/>
      <c r="KKL380" s="138"/>
      <c r="KKM380" s="138"/>
      <c r="KKN380" s="138"/>
      <c r="KKO380" s="138"/>
      <c r="KKP380" s="138"/>
      <c r="KKQ380" s="138"/>
      <c r="KKR380" s="138"/>
      <c r="KKS380" s="138"/>
      <c r="KKT380" s="138"/>
      <c r="KKU380" s="138"/>
      <c r="KKV380" s="138"/>
      <c r="KKW380" s="138"/>
      <c r="KKX380" s="138"/>
      <c r="KKY380" s="138"/>
      <c r="KKZ380" s="138"/>
      <c r="KLA380" s="138"/>
      <c r="KLB380" s="138"/>
      <c r="KLC380" s="138"/>
      <c r="KLD380" s="138"/>
      <c r="KLE380" s="138"/>
      <c r="KLF380" s="138"/>
      <c r="KLG380" s="138"/>
      <c r="KLH380" s="138"/>
      <c r="KLI380" s="138"/>
      <c r="KLJ380" s="138"/>
      <c r="KLK380" s="138"/>
      <c r="KLL380" s="138"/>
      <c r="KLM380" s="138"/>
      <c r="KLN380" s="138"/>
      <c r="KLO380" s="138"/>
      <c r="KLP380" s="138"/>
      <c r="KLQ380" s="138"/>
      <c r="KLR380" s="138"/>
      <c r="KLS380" s="138"/>
      <c r="KLT380" s="138"/>
      <c r="KLU380" s="138"/>
      <c r="KLV380" s="138"/>
      <c r="KLW380" s="138"/>
      <c r="KLX380" s="138"/>
      <c r="KLY380" s="138"/>
      <c r="KLZ380" s="138"/>
      <c r="KMA380" s="138"/>
      <c r="KMB380" s="138"/>
      <c r="KMC380" s="138"/>
      <c r="KMD380" s="138"/>
      <c r="KME380" s="138"/>
      <c r="KMF380" s="138"/>
      <c r="KMG380" s="138"/>
      <c r="KMH380" s="138"/>
      <c r="KMI380" s="138"/>
      <c r="KMJ380" s="138"/>
      <c r="KMK380" s="138"/>
      <c r="KML380" s="138"/>
      <c r="KMM380" s="138"/>
      <c r="KMN380" s="138"/>
      <c r="KMO380" s="138"/>
      <c r="KMP380" s="138"/>
      <c r="KMQ380" s="138"/>
      <c r="KMR380" s="138"/>
      <c r="KMS380" s="138"/>
      <c r="KMT380" s="138"/>
      <c r="KMU380" s="138"/>
      <c r="KMV380" s="138"/>
      <c r="KMW380" s="138"/>
      <c r="KMX380" s="138"/>
      <c r="KMY380" s="138"/>
      <c r="KMZ380" s="138"/>
      <c r="KNA380" s="138"/>
      <c r="KNB380" s="138"/>
      <c r="KNC380" s="138"/>
      <c r="KND380" s="138"/>
      <c r="KNE380" s="138"/>
      <c r="KNF380" s="138"/>
      <c r="KNG380" s="138"/>
      <c r="KNH380" s="138"/>
      <c r="KNI380" s="138"/>
      <c r="KNJ380" s="138"/>
      <c r="KNK380" s="138"/>
      <c r="KNL380" s="138"/>
      <c r="KNM380" s="138"/>
      <c r="KNN380" s="138"/>
      <c r="KNO380" s="138"/>
      <c r="KNP380" s="138"/>
      <c r="KNQ380" s="138"/>
      <c r="KNR380" s="138"/>
      <c r="KNS380" s="138"/>
      <c r="KNT380" s="138"/>
      <c r="KNU380" s="138"/>
      <c r="KNV380" s="138"/>
      <c r="KNW380" s="138"/>
      <c r="KNX380" s="138"/>
      <c r="KNY380" s="138"/>
      <c r="KNZ380" s="138"/>
      <c r="KOA380" s="138"/>
      <c r="KOB380" s="138"/>
      <c r="KOC380" s="138"/>
      <c r="KOD380" s="138"/>
      <c r="KOE380" s="138"/>
      <c r="KOF380" s="138"/>
      <c r="KOG380" s="138"/>
      <c r="KOH380" s="138"/>
      <c r="KOI380" s="138"/>
      <c r="KOJ380" s="138"/>
      <c r="KOK380" s="138"/>
      <c r="KOL380" s="138"/>
      <c r="KOM380" s="138"/>
      <c r="KON380" s="138"/>
      <c r="KOO380" s="138"/>
      <c r="KOP380" s="138"/>
      <c r="KOQ380" s="138"/>
      <c r="KOR380" s="138"/>
      <c r="KOS380" s="138"/>
      <c r="KOT380" s="138"/>
      <c r="KOU380" s="138"/>
      <c r="KOV380" s="138"/>
      <c r="KOW380" s="138"/>
      <c r="KOX380" s="138"/>
      <c r="KOY380" s="138"/>
      <c r="KOZ380" s="138"/>
      <c r="KPA380" s="138"/>
      <c r="KPB380" s="138"/>
      <c r="KPC380" s="138"/>
      <c r="KPD380" s="138"/>
      <c r="KPE380" s="138"/>
      <c r="KPF380" s="138"/>
      <c r="KPG380" s="138"/>
      <c r="KPH380" s="138"/>
      <c r="KPI380" s="138"/>
      <c r="KPJ380" s="138"/>
      <c r="KPK380" s="138"/>
      <c r="KPL380" s="138"/>
      <c r="KPM380" s="138"/>
      <c r="KPN380" s="138"/>
      <c r="KPO380" s="138"/>
      <c r="KPP380" s="138"/>
      <c r="KPQ380" s="138"/>
      <c r="KPR380" s="138"/>
      <c r="KPS380" s="138"/>
      <c r="KPT380" s="138"/>
      <c r="KPU380" s="138"/>
      <c r="KPV380" s="138"/>
      <c r="KPW380" s="138"/>
      <c r="KPX380" s="138"/>
      <c r="KPY380" s="138"/>
      <c r="KPZ380" s="138"/>
      <c r="KQA380" s="138"/>
      <c r="KQB380" s="138"/>
      <c r="KQC380" s="138"/>
      <c r="KQD380" s="138"/>
      <c r="KQE380" s="138"/>
      <c r="KQF380" s="138"/>
      <c r="KQG380" s="138"/>
      <c r="KQH380" s="138"/>
      <c r="KQI380" s="138"/>
      <c r="KQJ380" s="138"/>
      <c r="KQK380" s="138"/>
      <c r="KQL380" s="138"/>
      <c r="KQM380" s="138"/>
      <c r="KQN380" s="138"/>
      <c r="KQO380" s="138"/>
      <c r="KQP380" s="138"/>
      <c r="KQQ380" s="138"/>
      <c r="KQR380" s="138"/>
      <c r="KQS380" s="138"/>
      <c r="KQT380" s="138"/>
      <c r="KQU380" s="138"/>
      <c r="KQV380" s="138"/>
      <c r="KQW380" s="138"/>
      <c r="KQX380" s="138"/>
      <c r="KQY380" s="138"/>
      <c r="KQZ380" s="138"/>
      <c r="KRA380" s="138"/>
      <c r="KRB380" s="138"/>
      <c r="KRC380" s="138"/>
      <c r="KRD380" s="138"/>
      <c r="KRE380" s="138"/>
      <c r="KRF380" s="138"/>
      <c r="KRG380" s="138"/>
      <c r="KRH380" s="138"/>
      <c r="KRI380" s="138"/>
      <c r="KRJ380" s="138"/>
      <c r="KRK380" s="138"/>
      <c r="KRL380" s="138"/>
      <c r="KRM380" s="138"/>
      <c r="KRN380" s="138"/>
      <c r="KRO380" s="138"/>
      <c r="KRP380" s="138"/>
      <c r="KRQ380" s="138"/>
      <c r="KRR380" s="138"/>
      <c r="KRS380" s="138"/>
      <c r="KRT380" s="138"/>
      <c r="KRU380" s="138"/>
      <c r="KRV380" s="138"/>
      <c r="KRW380" s="138"/>
      <c r="KRX380" s="138"/>
      <c r="KRY380" s="138"/>
      <c r="KRZ380" s="138"/>
      <c r="KSA380" s="138"/>
      <c r="KSB380" s="138"/>
      <c r="KSC380" s="138"/>
      <c r="KSD380" s="138"/>
      <c r="KSE380" s="138"/>
      <c r="KSF380" s="138"/>
      <c r="KSG380" s="138"/>
      <c r="KSH380" s="138"/>
      <c r="KSI380" s="138"/>
      <c r="KSJ380" s="138"/>
      <c r="KSK380" s="138"/>
      <c r="KSL380" s="138"/>
      <c r="KSM380" s="138"/>
      <c r="KSN380" s="138"/>
      <c r="KSO380" s="138"/>
      <c r="KSP380" s="138"/>
      <c r="KSQ380" s="138"/>
      <c r="KSR380" s="138"/>
      <c r="KSS380" s="138"/>
      <c r="KST380" s="138"/>
      <c r="KSU380" s="138"/>
      <c r="KSV380" s="138"/>
      <c r="KSW380" s="138"/>
      <c r="KSX380" s="138"/>
      <c r="KSY380" s="138"/>
      <c r="KSZ380" s="138"/>
      <c r="KTA380" s="138"/>
      <c r="KTB380" s="138"/>
      <c r="KTC380" s="138"/>
      <c r="KTD380" s="138"/>
      <c r="KTE380" s="138"/>
      <c r="KTF380" s="138"/>
      <c r="KTG380" s="138"/>
      <c r="KTH380" s="138"/>
      <c r="KTI380" s="138"/>
      <c r="KTJ380" s="138"/>
      <c r="KTK380" s="138"/>
      <c r="KTL380" s="138"/>
      <c r="KTM380" s="138"/>
      <c r="KTN380" s="138"/>
      <c r="KTO380" s="138"/>
      <c r="KTP380" s="138"/>
      <c r="KTQ380" s="138"/>
      <c r="KTR380" s="138"/>
      <c r="KTS380" s="138"/>
      <c r="KTT380" s="138"/>
      <c r="KTU380" s="138"/>
      <c r="KTV380" s="138"/>
      <c r="KTW380" s="138"/>
      <c r="KTX380" s="138"/>
      <c r="KTY380" s="138"/>
      <c r="KTZ380" s="138"/>
      <c r="KUA380" s="138"/>
      <c r="KUB380" s="138"/>
      <c r="KUC380" s="138"/>
      <c r="KUD380" s="138"/>
      <c r="KUE380" s="138"/>
      <c r="KUF380" s="138"/>
      <c r="KUG380" s="138"/>
      <c r="KUH380" s="138"/>
      <c r="KUI380" s="138"/>
      <c r="KUJ380" s="138"/>
      <c r="KUK380" s="138"/>
      <c r="KUL380" s="138"/>
      <c r="KUM380" s="138"/>
      <c r="KUN380" s="138"/>
      <c r="KUO380" s="138"/>
      <c r="KUP380" s="138"/>
      <c r="KUQ380" s="138"/>
      <c r="KUR380" s="138"/>
      <c r="KUS380" s="138"/>
      <c r="KUT380" s="138"/>
      <c r="KUU380" s="138"/>
      <c r="KUV380" s="138"/>
      <c r="KUW380" s="138"/>
      <c r="KUX380" s="138"/>
      <c r="KUY380" s="138"/>
      <c r="KUZ380" s="138"/>
      <c r="KVA380" s="138"/>
      <c r="KVB380" s="138"/>
      <c r="KVC380" s="138"/>
      <c r="KVD380" s="138"/>
      <c r="KVE380" s="138"/>
      <c r="KVF380" s="138"/>
      <c r="KVG380" s="138"/>
      <c r="KVH380" s="138"/>
      <c r="KVI380" s="138"/>
      <c r="KVJ380" s="138"/>
      <c r="KVK380" s="138"/>
      <c r="KVL380" s="138"/>
      <c r="KVM380" s="138"/>
      <c r="KVN380" s="138"/>
      <c r="KVO380" s="138"/>
      <c r="KVP380" s="138"/>
      <c r="KVQ380" s="138"/>
      <c r="KVR380" s="138"/>
      <c r="KVS380" s="138"/>
      <c r="KVT380" s="138"/>
      <c r="KVU380" s="138"/>
      <c r="KVV380" s="138"/>
      <c r="KVW380" s="138"/>
      <c r="KVX380" s="138"/>
      <c r="KVY380" s="138"/>
      <c r="KVZ380" s="138"/>
      <c r="KWA380" s="138"/>
      <c r="KWB380" s="138"/>
      <c r="KWC380" s="138"/>
      <c r="KWD380" s="138"/>
      <c r="KWE380" s="138"/>
      <c r="KWF380" s="138"/>
      <c r="KWG380" s="138"/>
      <c r="KWH380" s="138"/>
      <c r="KWI380" s="138"/>
      <c r="KWJ380" s="138"/>
      <c r="KWK380" s="138"/>
      <c r="KWL380" s="138"/>
      <c r="KWM380" s="138"/>
      <c r="KWN380" s="138"/>
      <c r="KWO380" s="138"/>
      <c r="KWP380" s="138"/>
      <c r="KWQ380" s="138"/>
      <c r="KWR380" s="138"/>
      <c r="KWS380" s="138"/>
      <c r="KWT380" s="138"/>
      <c r="KWU380" s="138"/>
      <c r="KWV380" s="138"/>
      <c r="KWW380" s="138"/>
      <c r="KWX380" s="138"/>
      <c r="KWY380" s="138"/>
      <c r="KWZ380" s="138"/>
      <c r="KXA380" s="138"/>
      <c r="KXB380" s="138"/>
      <c r="KXC380" s="138"/>
      <c r="KXD380" s="138"/>
      <c r="KXE380" s="138"/>
      <c r="KXF380" s="138"/>
      <c r="KXG380" s="138"/>
      <c r="KXH380" s="138"/>
      <c r="KXI380" s="138"/>
      <c r="KXJ380" s="138"/>
      <c r="KXK380" s="138"/>
      <c r="KXL380" s="138"/>
      <c r="KXM380" s="138"/>
      <c r="KXN380" s="138"/>
      <c r="KXO380" s="138"/>
      <c r="KXP380" s="138"/>
      <c r="KXQ380" s="138"/>
      <c r="KXR380" s="138"/>
      <c r="KXS380" s="138"/>
      <c r="KXT380" s="138"/>
      <c r="KXU380" s="138"/>
      <c r="KXV380" s="138"/>
      <c r="KXW380" s="138"/>
      <c r="KXX380" s="138"/>
      <c r="KXY380" s="138"/>
      <c r="KXZ380" s="138"/>
      <c r="KYA380" s="138"/>
      <c r="KYB380" s="138"/>
      <c r="KYC380" s="138"/>
      <c r="KYD380" s="138"/>
      <c r="KYE380" s="138"/>
      <c r="KYF380" s="138"/>
      <c r="KYG380" s="138"/>
      <c r="KYH380" s="138"/>
      <c r="KYI380" s="138"/>
      <c r="KYJ380" s="138"/>
      <c r="KYK380" s="138"/>
      <c r="KYL380" s="138"/>
      <c r="KYM380" s="138"/>
      <c r="KYN380" s="138"/>
      <c r="KYO380" s="138"/>
      <c r="KYP380" s="138"/>
      <c r="KYQ380" s="138"/>
      <c r="KYR380" s="138"/>
      <c r="KYS380" s="138"/>
      <c r="KYT380" s="138"/>
      <c r="KYU380" s="138"/>
      <c r="KYV380" s="138"/>
      <c r="KYW380" s="138"/>
      <c r="KYX380" s="138"/>
      <c r="KYY380" s="138"/>
      <c r="KYZ380" s="138"/>
      <c r="KZA380" s="138"/>
      <c r="KZB380" s="138"/>
      <c r="KZC380" s="138"/>
      <c r="KZD380" s="138"/>
      <c r="KZE380" s="138"/>
      <c r="KZF380" s="138"/>
      <c r="KZG380" s="138"/>
      <c r="KZH380" s="138"/>
      <c r="KZI380" s="138"/>
      <c r="KZJ380" s="138"/>
      <c r="KZK380" s="138"/>
      <c r="KZL380" s="138"/>
      <c r="KZM380" s="138"/>
      <c r="KZN380" s="138"/>
      <c r="KZO380" s="138"/>
      <c r="KZP380" s="138"/>
      <c r="KZQ380" s="138"/>
      <c r="KZR380" s="138"/>
      <c r="KZS380" s="138"/>
      <c r="KZT380" s="138"/>
      <c r="KZU380" s="138"/>
      <c r="KZV380" s="138"/>
      <c r="KZW380" s="138"/>
      <c r="KZX380" s="138"/>
      <c r="KZY380" s="138"/>
      <c r="KZZ380" s="138"/>
      <c r="LAA380" s="138"/>
      <c r="LAB380" s="138"/>
      <c r="LAC380" s="138"/>
      <c r="LAD380" s="138"/>
      <c r="LAE380" s="138"/>
      <c r="LAF380" s="138"/>
      <c r="LAG380" s="138"/>
      <c r="LAH380" s="138"/>
      <c r="LAI380" s="138"/>
      <c r="LAJ380" s="138"/>
      <c r="LAK380" s="138"/>
      <c r="LAL380" s="138"/>
      <c r="LAM380" s="138"/>
      <c r="LAN380" s="138"/>
      <c r="LAO380" s="138"/>
      <c r="LAP380" s="138"/>
      <c r="LAQ380" s="138"/>
      <c r="LAR380" s="138"/>
      <c r="LAS380" s="138"/>
      <c r="LAT380" s="138"/>
      <c r="LAU380" s="138"/>
      <c r="LAV380" s="138"/>
      <c r="LAW380" s="138"/>
      <c r="LAX380" s="138"/>
      <c r="LAY380" s="138"/>
      <c r="LAZ380" s="138"/>
      <c r="LBA380" s="138"/>
      <c r="LBB380" s="138"/>
      <c r="LBC380" s="138"/>
      <c r="LBD380" s="138"/>
      <c r="LBE380" s="138"/>
      <c r="LBF380" s="138"/>
      <c r="LBG380" s="138"/>
      <c r="LBH380" s="138"/>
      <c r="LBI380" s="138"/>
      <c r="LBJ380" s="138"/>
      <c r="LBK380" s="138"/>
      <c r="LBL380" s="138"/>
      <c r="LBM380" s="138"/>
      <c r="LBN380" s="138"/>
      <c r="LBO380" s="138"/>
      <c r="LBP380" s="138"/>
      <c r="LBQ380" s="138"/>
      <c r="LBR380" s="138"/>
      <c r="LBS380" s="138"/>
      <c r="LBT380" s="138"/>
      <c r="LBU380" s="138"/>
      <c r="LBV380" s="138"/>
      <c r="LBW380" s="138"/>
      <c r="LBX380" s="138"/>
      <c r="LBY380" s="138"/>
      <c r="LBZ380" s="138"/>
      <c r="LCA380" s="138"/>
      <c r="LCB380" s="138"/>
      <c r="LCC380" s="138"/>
      <c r="LCD380" s="138"/>
      <c r="LCE380" s="138"/>
      <c r="LCF380" s="138"/>
      <c r="LCG380" s="138"/>
      <c r="LCH380" s="138"/>
      <c r="LCI380" s="138"/>
      <c r="LCJ380" s="138"/>
      <c r="LCK380" s="138"/>
      <c r="LCL380" s="138"/>
      <c r="LCM380" s="138"/>
      <c r="LCN380" s="138"/>
      <c r="LCO380" s="138"/>
      <c r="LCP380" s="138"/>
      <c r="LCQ380" s="138"/>
      <c r="LCR380" s="138"/>
      <c r="LCS380" s="138"/>
      <c r="LCT380" s="138"/>
      <c r="LCU380" s="138"/>
      <c r="LCV380" s="138"/>
      <c r="LCW380" s="138"/>
      <c r="LCX380" s="138"/>
      <c r="LCY380" s="138"/>
      <c r="LCZ380" s="138"/>
      <c r="LDA380" s="138"/>
      <c r="LDB380" s="138"/>
      <c r="LDC380" s="138"/>
      <c r="LDD380" s="138"/>
      <c r="LDE380" s="138"/>
      <c r="LDF380" s="138"/>
      <c r="LDG380" s="138"/>
      <c r="LDH380" s="138"/>
      <c r="LDI380" s="138"/>
      <c r="LDJ380" s="138"/>
      <c r="LDK380" s="138"/>
      <c r="LDL380" s="138"/>
      <c r="LDM380" s="138"/>
      <c r="LDN380" s="138"/>
      <c r="LDO380" s="138"/>
      <c r="LDP380" s="138"/>
      <c r="LDQ380" s="138"/>
      <c r="LDR380" s="138"/>
      <c r="LDS380" s="138"/>
      <c r="LDT380" s="138"/>
      <c r="LDU380" s="138"/>
      <c r="LDV380" s="138"/>
      <c r="LDW380" s="138"/>
      <c r="LDX380" s="138"/>
      <c r="LDY380" s="138"/>
      <c r="LDZ380" s="138"/>
      <c r="LEA380" s="138"/>
      <c r="LEB380" s="138"/>
      <c r="LEC380" s="138"/>
      <c r="LED380" s="138"/>
      <c r="LEE380" s="138"/>
      <c r="LEF380" s="138"/>
      <c r="LEG380" s="138"/>
      <c r="LEH380" s="138"/>
      <c r="LEI380" s="138"/>
      <c r="LEJ380" s="138"/>
      <c r="LEK380" s="138"/>
      <c r="LEL380" s="138"/>
      <c r="LEM380" s="138"/>
      <c r="LEN380" s="138"/>
      <c r="LEO380" s="138"/>
      <c r="LEP380" s="138"/>
      <c r="LEQ380" s="138"/>
      <c r="LER380" s="138"/>
      <c r="LES380" s="138"/>
      <c r="LET380" s="138"/>
      <c r="LEU380" s="138"/>
      <c r="LEV380" s="138"/>
      <c r="LEW380" s="138"/>
      <c r="LEX380" s="138"/>
      <c r="LEY380" s="138"/>
      <c r="LEZ380" s="138"/>
      <c r="LFA380" s="138"/>
      <c r="LFB380" s="138"/>
      <c r="LFC380" s="138"/>
      <c r="LFD380" s="138"/>
      <c r="LFE380" s="138"/>
      <c r="LFF380" s="138"/>
      <c r="LFG380" s="138"/>
      <c r="LFH380" s="138"/>
      <c r="LFI380" s="138"/>
      <c r="LFJ380" s="138"/>
      <c r="LFK380" s="138"/>
      <c r="LFL380" s="138"/>
      <c r="LFM380" s="138"/>
      <c r="LFN380" s="138"/>
      <c r="LFO380" s="138"/>
      <c r="LFP380" s="138"/>
      <c r="LFQ380" s="138"/>
      <c r="LFR380" s="138"/>
      <c r="LFS380" s="138"/>
      <c r="LFT380" s="138"/>
      <c r="LFU380" s="138"/>
      <c r="LFV380" s="138"/>
      <c r="LFW380" s="138"/>
      <c r="LFX380" s="138"/>
      <c r="LFY380" s="138"/>
      <c r="LFZ380" s="138"/>
      <c r="LGA380" s="138"/>
      <c r="LGB380" s="138"/>
      <c r="LGC380" s="138"/>
      <c r="LGD380" s="138"/>
      <c r="LGE380" s="138"/>
      <c r="LGF380" s="138"/>
      <c r="LGG380" s="138"/>
      <c r="LGH380" s="138"/>
      <c r="LGI380" s="138"/>
      <c r="LGJ380" s="138"/>
      <c r="LGK380" s="138"/>
      <c r="LGL380" s="138"/>
      <c r="LGM380" s="138"/>
      <c r="LGN380" s="138"/>
      <c r="LGO380" s="138"/>
      <c r="LGP380" s="138"/>
      <c r="LGQ380" s="138"/>
      <c r="LGR380" s="138"/>
      <c r="LGS380" s="138"/>
      <c r="LGT380" s="138"/>
      <c r="LGU380" s="138"/>
      <c r="LGV380" s="138"/>
      <c r="LGW380" s="138"/>
      <c r="LGX380" s="138"/>
      <c r="LGY380" s="138"/>
      <c r="LGZ380" s="138"/>
      <c r="LHA380" s="138"/>
      <c r="LHB380" s="138"/>
      <c r="LHC380" s="138"/>
      <c r="LHD380" s="138"/>
      <c r="LHE380" s="138"/>
      <c r="LHF380" s="138"/>
      <c r="LHG380" s="138"/>
      <c r="LHH380" s="138"/>
      <c r="LHI380" s="138"/>
      <c r="LHJ380" s="138"/>
      <c r="LHK380" s="138"/>
      <c r="LHL380" s="138"/>
      <c r="LHM380" s="138"/>
      <c r="LHN380" s="138"/>
      <c r="LHO380" s="138"/>
      <c r="LHP380" s="138"/>
      <c r="LHQ380" s="138"/>
      <c r="LHR380" s="138"/>
      <c r="LHS380" s="138"/>
      <c r="LHT380" s="138"/>
      <c r="LHU380" s="138"/>
      <c r="LHV380" s="138"/>
      <c r="LHW380" s="138"/>
      <c r="LHX380" s="138"/>
      <c r="LHY380" s="138"/>
      <c r="LHZ380" s="138"/>
      <c r="LIA380" s="138"/>
      <c r="LIB380" s="138"/>
      <c r="LIC380" s="138"/>
      <c r="LID380" s="138"/>
      <c r="LIE380" s="138"/>
      <c r="LIF380" s="138"/>
      <c r="LIG380" s="138"/>
      <c r="LIH380" s="138"/>
      <c r="LII380" s="138"/>
      <c r="LIJ380" s="138"/>
      <c r="LIK380" s="138"/>
      <c r="LIL380" s="138"/>
      <c r="LIM380" s="138"/>
      <c r="LIN380" s="138"/>
      <c r="LIO380" s="138"/>
      <c r="LIP380" s="138"/>
      <c r="LIQ380" s="138"/>
      <c r="LIR380" s="138"/>
      <c r="LIS380" s="138"/>
      <c r="LIT380" s="138"/>
      <c r="LIU380" s="138"/>
      <c r="LIV380" s="138"/>
      <c r="LIW380" s="138"/>
      <c r="LIX380" s="138"/>
      <c r="LIY380" s="138"/>
      <c r="LIZ380" s="138"/>
      <c r="LJA380" s="138"/>
      <c r="LJB380" s="138"/>
      <c r="LJC380" s="138"/>
      <c r="LJD380" s="138"/>
      <c r="LJE380" s="138"/>
      <c r="LJF380" s="138"/>
      <c r="LJG380" s="138"/>
      <c r="LJH380" s="138"/>
      <c r="LJI380" s="138"/>
      <c r="LJJ380" s="138"/>
      <c r="LJK380" s="138"/>
      <c r="LJL380" s="138"/>
      <c r="LJM380" s="138"/>
      <c r="LJN380" s="138"/>
      <c r="LJO380" s="138"/>
      <c r="LJP380" s="138"/>
      <c r="LJQ380" s="138"/>
      <c r="LJR380" s="138"/>
      <c r="LJS380" s="138"/>
      <c r="LJT380" s="138"/>
      <c r="LJU380" s="138"/>
      <c r="LJV380" s="138"/>
      <c r="LJW380" s="138"/>
      <c r="LJX380" s="138"/>
      <c r="LJY380" s="138"/>
      <c r="LJZ380" s="138"/>
      <c r="LKA380" s="138"/>
      <c r="LKB380" s="138"/>
      <c r="LKC380" s="138"/>
      <c r="LKD380" s="138"/>
      <c r="LKE380" s="138"/>
      <c r="LKF380" s="138"/>
      <c r="LKG380" s="138"/>
      <c r="LKH380" s="138"/>
      <c r="LKI380" s="138"/>
      <c r="LKJ380" s="138"/>
      <c r="LKK380" s="138"/>
      <c r="LKL380" s="138"/>
      <c r="LKM380" s="138"/>
      <c r="LKN380" s="138"/>
      <c r="LKO380" s="138"/>
      <c r="LKP380" s="138"/>
      <c r="LKQ380" s="138"/>
      <c r="LKR380" s="138"/>
      <c r="LKS380" s="138"/>
      <c r="LKT380" s="138"/>
      <c r="LKU380" s="138"/>
      <c r="LKV380" s="138"/>
      <c r="LKW380" s="138"/>
      <c r="LKX380" s="138"/>
      <c r="LKY380" s="138"/>
      <c r="LKZ380" s="138"/>
      <c r="LLA380" s="138"/>
      <c r="LLB380" s="138"/>
      <c r="LLC380" s="138"/>
      <c r="LLD380" s="138"/>
      <c r="LLE380" s="138"/>
      <c r="LLF380" s="138"/>
      <c r="LLG380" s="138"/>
      <c r="LLH380" s="138"/>
      <c r="LLI380" s="138"/>
      <c r="LLJ380" s="138"/>
      <c r="LLK380" s="138"/>
      <c r="LLL380" s="138"/>
      <c r="LLM380" s="138"/>
      <c r="LLN380" s="138"/>
      <c r="LLO380" s="138"/>
      <c r="LLP380" s="138"/>
      <c r="LLQ380" s="138"/>
      <c r="LLR380" s="138"/>
      <c r="LLS380" s="138"/>
      <c r="LLT380" s="138"/>
      <c r="LLU380" s="138"/>
      <c r="LLV380" s="138"/>
      <c r="LLW380" s="138"/>
      <c r="LLX380" s="138"/>
      <c r="LLY380" s="138"/>
      <c r="LLZ380" s="138"/>
      <c r="LMA380" s="138"/>
      <c r="LMB380" s="138"/>
      <c r="LMC380" s="138"/>
      <c r="LMD380" s="138"/>
      <c r="LME380" s="138"/>
      <c r="LMF380" s="138"/>
      <c r="LMG380" s="138"/>
      <c r="LMH380" s="138"/>
      <c r="LMI380" s="138"/>
      <c r="LMJ380" s="138"/>
      <c r="LMK380" s="138"/>
      <c r="LML380" s="138"/>
      <c r="LMM380" s="138"/>
      <c r="LMN380" s="138"/>
      <c r="LMO380" s="138"/>
      <c r="LMP380" s="138"/>
      <c r="LMQ380" s="138"/>
      <c r="LMR380" s="138"/>
      <c r="LMS380" s="138"/>
      <c r="LMT380" s="138"/>
      <c r="LMU380" s="138"/>
      <c r="LMV380" s="138"/>
      <c r="LMW380" s="138"/>
      <c r="LMX380" s="138"/>
      <c r="LMY380" s="138"/>
      <c r="LMZ380" s="138"/>
      <c r="LNA380" s="138"/>
      <c r="LNB380" s="138"/>
      <c r="LNC380" s="138"/>
      <c r="LND380" s="138"/>
      <c r="LNE380" s="138"/>
      <c r="LNF380" s="138"/>
      <c r="LNG380" s="138"/>
      <c r="LNH380" s="138"/>
      <c r="LNI380" s="138"/>
      <c r="LNJ380" s="138"/>
      <c r="LNK380" s="138"/>
      <c r="LNL380" s="138"/>
      <c r="LNM380" s="138"/>
      <c r="LNN380" s="138"/>
      <c r="LNO380" s="138"/>
      <c r="LNP380" s="138"/>
      <c r="LNQ380" s="138"/>
      <c r="LNR380" s="138"/>
      <c r="LNS380" s="138"/>
      <c r="LNT380" s="138"/>
      <c r="LNU380" s="138"/>
      <c r="LNV380" s="138"/>
      <c r="LNW380" s="138"/>
      <c r="LNX380" s="138"/>
      <c r="LNY380" s="138"/>
      <c r="LNZ380" s="138"/>
      <c r="LOA380" s="138"/>
      <c r="LOB380" s="138"/>
      <c r="LOC380" s="138"/>
      <c r="LOD380" s="138"/>
      <c r="LOE380" s="138"/>
      <c r="LOF380" s="138"/>
      <c r="LOG380" s="138"/>
      <c r="LOH380" s="138"/>
      <c r="LOI380" s="138"/>
      <c r="LOJ380" s="138"/>
      <c r="LOK380" s="138"/>
      <c r="LOL380" s="138"/>
      <c r="LOM380" s="138"/>
      <c r="LON380" s="138"/>
      <c r="LOO380" s="138"/>
      <c r="LOP380" s="138"/>
      <c r="LOQ380" s="138"/>
      <c r="LOR380" s="138"/>
      <c r="LOS380" s="138"/>
      <c r="LOT380" s="138"/>
      <c r="LOU380" s="138"/>
      <c r="LOV380" s="138"/>
      <c r="LOW380" s="138"/>
      <c r="LOX380" s="138"/>
      <c r="LOY380" s="138"/>
      <c r="LOZ380" s="138"/>
      <c r="LPA380" s="138"/>
      <c r="LPB380" s="138"/>
      <c r="LPC380" s="138"/>
      <c r="LPD380" s="138"/>
      <c r="LPE380" s="138"/>
      <c r="LPF380" s="138"/>
      <c r="LPG380" s="138"/>
      <c r="LPH380" s="138"/>
      <c r="LPI380" s="138"/>
      <c r="LPJ380" s="138"/>
      <c r="LPK380" s="138"/>
      <c r="LPL380" s="138"/>
      <c r="LPM380" s="138"/>
      <c r="LPN380" s="138"/>
      <c r="LPO380" s="138"/>
      <c r="LPP380" s="138"/>
      <c r="LPQ380" s="138"/>
      <c r="LPR380" s="138"/>
      <c r="LPS380" s="138"/>
      <c r="LPT380" s="138"/>
      <c r="LPU380" s="138"/>
      <c r="LPV380" s="138"/>
      <c r="LPW380" s="138"/>
      <c r="LPX380" s="138"/>
      <c r="LPY380" s="138"/>
      <c r="LPZ380" s="138"/>
      <c r="LQA380" s="138"/>
      <c r="LQB380" s="138"/>
      <c r="LQC380" s="138"/>
      <c r="LQD380" s="138"/>
      <c r="LQE380" s="138"/>
      <c r="LQF380" s="138"/>
      <c r="LQG380" s="138"/>
      <c r="LQH380" s="138"/>
      <c r="LQI380" s="138"/>
      <c r="LQJ380" s="138"/>
      <c r="LQK380" s="138"/>
      <c r="LQL380" s="138"/>
      <c r="LQM380" s="138"/>
      <c r="LQN380" s="138"/>
      <c r="LQO380" s="138"/>
      <c r="LQP380" s="138"/>
      <c r="LQQ380" s="138"/>
      <c r="LQR380" s="138"/>
      <c r="LQS380" s="138"/>
      <c r="LQT380" s="138"/>
      <c r="LQU380" s="138"/>
      <c r="LQV380" s="138"/>
      <c r="LQW380" s="138"/>
      <c r="LQX380" s="138"/>
      <c r="LQY380" s="138"/>
      <c r="LQZ380" s="138"/>
      <c r="LRA380" s="138"/>
      <c r="LRB380" s="138"/>
      <c r="LRC380" s="138"/>
      <c r="LRD380" s="138"/>
      <c r="LRE380" s="138"/>
      <c r="LRF380" s="138"/>
      <c r="LRG380" s="138"/>
      <c r="LRH380" s="138"/>
      <c r="LRI380" s="138"/>
      <c r="LRJ380" s="138"/>
      <c r="LRK380" s="138"/>
      <c r="LRL380" s="138"/>
      <c r="LRM380" s="138"/>
      <c r="LRN380" s="138"/>
      <c r="LRO380" s="138"/>
      <c r="LRP380" s="138"/>
      <c r="LRQ380" s="138"/>
      <c r="LRR380" s="138"/>
      <c r="LRS380" s="138"/>
      <c r="LRT380" s="138"/>
      <c r="LRU380" s="138"/>
      <c r="LRV380" s="138"/>
      <c r="LRW380" s="138"/>
      <c r="LRX380" s="138"/>
      <c r="LRY380" s="138"/>
      <c r="LRZ380" s="138"/>
      <c r="LSA380" s="138"/>
      <c r="LSB380" s="138"/>
      <c r="LSC380" s="138"/>
      <c r="LSD380" s="138"/>
      <c r="LSE380" s="138"/>
      <c r="LSF380" s="138"/>
      <c r="LSG380" s="138"/>
      <c r="LSH380" s="138"/>
      <c r="LSI380" s="138"/>
      <c r="LSJ380" s="138"/>
      <c r="LSK380" s="138"/>
      <c r="LSL380" s="138"/>
      <c r="LSM380" s="138"/>
      <c r="LSN380" s="138"/>
      <c r="LSO380" s="138"/>
      <c r="LSP380" s="138"/>
      <c r="LSQ380" s="138"/>
      <c r="LSR380" s="138"/>
      <c r="LSS380" s="138"/>
      <c r="LST380" s="138"/>
      <c r="LSU380" s="138"/>
      <c r="LSV380" s="138"/>
      <c r="LSW380" s="138"/>
      <c r="LSX380" s="138"/>
      <c r="LSY380" s="138"/>
      <c r="LSZ380" s="138"/>
      <c r="LTA380" s="138"/>
      <c r="LTB380" s="138"/>
      <c r="LTC380" s="138"/>
      <c r="LTD380" s="138"/>
      <c r="LTE380" s="138"/>
      <c r="LTF380" s="138"/>
      <c r="LTG380" s="138"/>
      <c r="LTH380" s="138"/>
      <c r="LTI380" s="138"/>
      <c r="LTJ380" s="138"/>
      <c r="LTK380" s="138"/>
      <c r="LTL380" s="138"/>
      <c r="LTM380" s="138"/>
      <c r="LTN380" s="138"/>
      <c r="LTO380" s="138"/>
      <c r="LTP380" s="138"/>
      <c r="LTQ380" s="138"/>
      <c r="LTR380" s="138"/>
      <c r="LTS380" s="138"/>
      <c r="LTT380" s="138"/>
      <c r="LTU380" s="138"/>
      <c r="LTV380" s="138"/>
      <c r="LTW380" s="138"/>
      <c r="LTX380" s="138"/>
      <c r="LTY380" s="138"/>
      <c r="LTZ380" s="138"/>
      <c r="LUA380" s="138"/>
      <c r="LUB380" s="138"/>
      <c r="LUC380" s="138"/>
      <c r="LUD380" s="138"/>
      <c r="LUE380" s="138"/>
      <c r="LUF380" s="138"/>
      <c r="LUG380" s="138"/>
      <c r="LUH380" s="138"/>
      <c r="LUI380" s="138"/>
      <c r="LUJ380" s="138"/>
      <c r="LUK380" s="138"/>
      <c r="LUL380" s="138"/>
      <c r="LUM380" s="138"/>
      <c r="LUN380" s="138"/>
      <c r="LUO380" s="138"/>
      <c r="LUP380" s="138"/>
      <c r="LUQ380" s="138"/>
      <c r="LUR380" s="138"/>
      <c r="LUS380" s="138"/>
      <c r="LUT380" s="138"/>
      <c r="LUU380" s="138"/>
      <c r="LUV380" s="138"/>
      <c r="LUW380" s="138"/>
      <c r="LUX380" s="138"/>
      <c r="LUY380" s="138"/>
      <c r="LUZ380" s="138"/>
      <c r="LVA380" s="138"/>
      <c r="LVB380" s="138"/>
      <c r="LVC380" s="138"/>
      <c r="LVD380" s="138"/>
      <c r="LVE380" s="138"/>
      <c r="LVF380" s="138"/>
      <c r="LVG380" s="138"/>
      <c r="LVH380" s="138"/>
      <c r="LVI380" s="138"/>
      <c r="LVJ380" s="138"/>
      <c r="LVK380" s="138"/>
      <c r="LVL380" s="138"/>
      <c r="LVM380" s="138"/>
      <c r="LVN380" s="138"/>
      <c r="LVO380" s="138"/>
      <c r="LVP380" s="138"/>
      <c r="LVQ380" s="138"/>
      <c r="LVR380" s="138"/>
      <c r="LVS380" s="138"/>
      <c r="LVT380" s="138"/>
      <c r="LVU380" s="138"/>
      <c r="LVV380" s="138"/>
      <c r="LVW380" s="138"/>
      <c r="LVX380" s="138"/>
      <c r="LVY380" s="138"/>
      <c r="LVZ380" s="138"/>
      <c r="LWA380" s="138"/>
      <c r="LWB380" s="138"/>
      <c r="LWC380" s="138"/>
      <c r="LWD380" s="138"/>
      <c r="LWE380" s="138"/>
      <c r="LWF380" s="138"/>
      <c r="LWG380" s="138"/>
      <c r="LWH380" s="138"/>
      <c r="LWI380" s="138"/>
      <c r="LWJ380" s="138"/>
      <c r="LWK380" s="138"/>
      <c r="LWL380" s="138"/>
      <c r="LWM380" s="138"/>
      <c r="LWN380" s="138"/>
      <c r="LWO380" s="138"/>
      <c r="LWP380" s="138"/>
      <c r="LWQ380" s="138"/>
      <c r="LWR380" s="138"/>
      <c r="LWS380" s="138"/>
      <c r="LWT380" s="138"/>
      <c r="LWU380" s="138"/>
      <c r="LWV380" s="138"/>
      <c r="LWW380" s="138"/>
      <c r="LWX380" s="138"/>
      <c r="LWY380" s="138"/>
      <c r="LWZ380" s="138"/>
      <c r="LXA380" s="138"/>
      <c r="LXB380" s="138"/>
      <c r="LXC380" s="138"/>
      <c r="LXD380" s="138"/>
      <c r="LXE380" s="138"/>
      <c r="LXF380" s="138"/>
      <c r="LXG380" s="138"/>
      <c r="LXH380" s="138"/>
      <c r="LXI380" s="138"/>
      <c r="LXJ380" s="138"/>
      <c r="LXK380" s="138"/>
      <c r="LXL380" s="138"/>
      <c r="LXM380" s="138"/>
      <c r="LXN380" s="138"/>
      <c r="LXO380" s="138"/>
      <c r="LXP380" s="138"/>
      <c r="LXQ380" s="138"/>
      <c r="LXR380" s="138"/>
      <c r="LXS380" s="138"/>
      <c r="LXT380" s="138"/>
      <c r="LXU380" s="138"/>
      <c r="LXV380" s="138"/>
      <c r="LXW380" s="138"/>
      <c r="LXX380" s="138"/>
      <c r="LXY380" s="138"/>
      <c r="LXZ380" s="138"/>
      <c r="LYA380" s="138"/>
      <c r="LYB380" s="138"/>
      <c r="LYC380" s="138"/>
      <c r="LYD380" s="138"/>
      <c r="LYE380" s="138"/>
      <c r="LYF380" s="138"/>
      <c r="LYG380" s="138"/>
      <c r="LYH380" s="138"/>
      <c r="LYI380" s="138"/>
      <c r="LYJ380" s="138"/>
      <c r="LYK380" s="138"/>
      <c r="LYL380" s="138"/>
      <c r="LYM380" s="138"/>
      <c r="LYN380" s="138"/>
      <c r="LYO380" s="138"/>
      <c r="LYP380" s="138"/>
      <c r="LYQ380" s="138"/>
      <c r="LYR380" s="138"/>
      <c r="LYS380" s="138"/>
      <c r="LYT380" s="138"/>
      <c r="LYU380" s="138"/>
      <c r="LYV380" s="138"/>
      <c r="LYW380" s="138"/>
      <c r="LYX380" s="138"/>
      <c r="LYY380" s="138"/>
      <c r="LYZ380" s="138"/>
      <c r="LZA380" s="138"/>
      <c r="LZB380" s="138"/>
      <c r="LZC380" s="138"/>
      <c r="LZD380" s="138"/>
      <c r="LZE380" s="138"/>
      <c r="LZF380" s="138"/>
      <c r="LZG380" s="138"/>
      <c r="LZH380" s="138"/>
      <c r="LZI380" s="138"/>
      <c r="LZJ380" s="138"/>
      <c r="LZK380" s="138"/>
      <c r="LZL380" s="138"/>
      <c r="LZM380" s="138"/>
      <c r="LZN380" s="138"/>
      <c r="LZO380" s="138"/>
      <c r="LZP380" s="138"/>
      <c r="LZQ380" s="138"/>
      <c r="LZR380" s="138"/>
      <c r="LZS380" s="138"/>
      <c r="LZT380" s="138"/>
      <c r="LZU380" s="138"/>
      <c r="LZV380" s="138"/>
      <c r="LZW380" s="138"/>
      <c r="LZX380" s="138"/>
      <c r="LZY380" s="138"/>
      <c r="LZZ380" s="138"/>
      <c r="MAA380" s="138"/>
      <c r="MAB380" s="138"/>
      <c r="MAC380" s="138"/>
      <c r="MAD380" s="138"/>
      <c r="MAE380" s="138"/>
      <c r="MAF380" s="138"/>
      <c r="MAG380" s="138"/>
      <c r="MAH380" s="138"/>
      <c r="MAI380" s="138"/>
      <c r="MAJ380" s="138"/>
      <c r="MAK380" s="138"/>
      <c r="MAL380" s="138"/>
      <c r="MAM380" s="138"/>
      <c r="MAN380" s="138"/>
      <c r="MAO380" s="138"/>
      <c r="MAP380" s="138"/>
      <c r="MAQ380" s="138"/>
      <c r="MAR380" s="138"/>
      <c r="MAS380" s="138"/>
      <c r="MAT380" s="138"/>
      <c r="MAU380" s="138"/>
      <c r="MAV380" s="138"/>
      <c r="MAW380" s="138"/>
      <c r="MAX380" s="138"/>
      <c r="MAY380" s="138"/>
      <c r="MAZ380" s="138"/>
      <c r="MBA380" s="138"/>
      <c r="MBB380" s="138"/>
      <c r="MBC380" s="138"/>
      <c r="MBD380" s="138"/>
      <c r="MBE380" s="138"/>
      <c r="MBF380" s="138"/>
      <c r="MBG380" s="138"/>
      <c r="MBH380" s="138"/>
      <c r="MBI380" s="138"/>
      <c r="MBJ380" s="138"/>
      <c r="MBK380" s="138"/>
      <c r="MBL380" s="138"/>
      <c r="MBM380" s="138"/>
      <c r="MBN380" s="138"/>
      <c r="MBO380" s="138"/>
      <c r="MBP380" s="138"/>
      <c r="MBQ380" s="138"/>
      <c r="MBR380" s="138"/>
      <c r="MBS380" s="138"/>
      <c r="MBT380" s="138"/>
      <c r="MBU380" s="138"/>
      <c r="MBV380" s="138"/>
      <c r="MBW380" s="138"/>
      <c r="MBX380" s="138"/>
      <c r="MBY380" s="138"/>
      <c r="MBZ380" s="138"/>
      <c r="MCA380" s="138"/>
      <c r="MCB380" s="138"/>
      <c r="MCC380" s="138"/>
      <c r="MCD380" s="138"/>
      <c r="MCE380" s="138"/>
      <c r="MCF380" s="138"/>
      <c r="MCG380" s="138"/>
      <c r="MCH380" s="138"/>
      <c r="MCI380" s="138"/>
      <c r="MCJ380" s="138"/>
      <c r="MCK380" s="138"/>
      <c r="MCL380" s="138"/>
      <c r="MCM380" s="138"/>
      <c r="MCN380" s="138"/>
      <c r="MCO380" s="138"/>
      <c r="MCP380" s="138"/>
      <c r="MCQ380" s="138"/>
      <c r="MCR380" s="138"/>
      <c r="MCS380" s="138"/>
      <c r="MCT380" s="138"/>
      <c r="MCU380" s="138"/>
      <c r="MCV380" s="138"/>
      <c r="MCW380" s="138"/>
      <c r="MCX380" s="138"/>
      <c r="MCY380" s="138"/>
      <c r="MCZ380" s="138"/>
      <c r="MDA380" s="138"/>
      <c r="MDB380" s="138"/>
      <c r="MDC380" s="138"/>
      <c r="MDD380" s="138"/>
      <c r="MDE380" s="138"/>
      <c r="MDF380" s="138"/>
      <c r="MDG380" s="138"/>
      <c r="MDH380" s="138"/>
      <c r="MDI380" s="138"/>
      <c r="MDJ380" s="138"/>
      <c r="MDK380" s="138"/>
      <c r="MDL380" s="138"/>
      <c r="MDM380" s="138"/>
      <c r="MDN380" s="138"/>
      <c r="MDO380" s="138"/>
      <c r="MDP380" s="138"/>
      <c r="MDQ380" s="138"/>
      <c r="MDR380" s="138"/>
      <c r="MDS380" s="138"/>
      <c r="MDT380" s="138"/>
      <c r="MDU380" s="138"/>
      <c r="MDV380" s="138"/>
      <c r="MDW380" s="138"/>
      <c r="MDX380" s="138"/>
      <c r="MDY380" s="138"/>
      <c r="MDZ380" s="138"/>
      <c r="MEA380" s="138"/>
      <c r="MEB380" s="138"/>
      <c r="MEC380" s="138"/>
      <c r="MED380" s="138"/>
      <c r="MEE380" s="138"/>
      <c r="MEF380" s="138"/>
      <c r="MEG380" s="138"/>
      <c r="MEH380" s="138"/>
      <c r="MEI380" s="138"/>
      <c r="MEJ380" s="138"/>
      <c r="MEK380" s="138"/>
      <c r="MEL380" s="138"/>
      <c r="MEM380" s="138"/>
      <c r="MEN380" s="138"/>
      <c r="MEO380" s="138"/>
      <c r="MEP380" s="138"/>
      <c r="MEQ380" s="138"/>
      <c r="MER380" s="138"/>
      <c r="MES380" s="138"/>
      <c r="MET380" s="138"/>
      <c r="MEU380" s="138"/>
      <c r="MEV380" s="138"/>
      <c r="MEW380" s="138"/>
      <c r="MEX380" s="138"/>
      <c r="MEY380" s="138"/>
      <c r="MEZ380" s="138"/>
      <c r="MFA380" s="138"/>
      <c r="MFB380" s="138"/>
      <c r="MFC380" s="138"/>
      <c r="MFD380" s="138"/>
      <c r="MFE380" s="138"/>
      <c r="MFF380" s="138"/>
      <c r="MFG380" s="138"/>
      <c r="MFH380" s="138"/>
      <c r="MFI380" s="138"/>
      <c r="MFJ380" s="138"/>
      <c r="MFK380" s="138"/>
      <c r="MFL380" s="138"/>
      <c r="MFM380" s="138"/>
      <c r="MFN380" s="138"/>
      <c r="MFO380" s="138"/>
      <c r="MFP380" s="138"/>
      <c r="MFQ380" s="138"/>
      <c r="MFR380" s="138"/>
      <c r="MFS380" s="138"/>
      <c r="MFT380" s="138"/>
      <c r="MFU380" s="138"/>
      <c r="MFV380" s="138"/>
      <c r="MFW380" s="138"/>
      <c r="MFX380" s="138"/>
      <c r="MFY380" s="138"/>
      <c r="MFZ380" s="138"/>
      <c r="MGA380" s="138"/>
      <c r="MGB380" s="138"/>
      <c r="MGC380" s="138"/>
      <c r="MGD380" s="138"/>
      <c r="MGE380" s="138"/>
      <c r="MGF380" s="138"/>
      <c r="MGG380" s="138"/>
      <c r="MGH380" s="138"/>
      <c r="MGI380" s="138"/>
      <c r="MGJ380" s="138"/>
      <c r="MGK380" s="138"/>
      <c r="MGL380" s="138"/>
      <c r="MGM380" s="138"/>
      <c r="MGN380" s="138"/>
      <c r="MGO380" s="138"/>
      <c r="MGP380" s="138"/>
      <c r="MGQ380" s="138"/>
      <c r="MGR380" s="138"/>
      <c r="MGS380" s="138"/>
      <c r="MGT380" s="138"/>
      <c r="MGU380" s="138"/>
      <c r="MGV380" s="138"/>
      <c r="MGW380" s="138"/>
      <c r="MGX380" s="138"/>
      <c r="MGY380" s="138"/>
      <c r="MGZ380" s="138"/>
      <c r="MHA380" s="138"/>
      <c r="MHB380" s="138"/>
      <c r="MHC380" s="138"/>
      <c r="MHD380" s="138"/>
      <c r="MHE380" s="138"/>
      <c r="MHF380" s="138"/>
      <c r="MHG380" s="138"/>
      <c r="MHH380" s="138"/>
      <c r="MHI380" s="138"/>
      <c r="MHJ380" s="138"/>
      <c r="MHK380" s="138"/>
      <c r="MHL380" s="138"/>
      <c r="MHM380" s="138"/>
      <c r="MHN380" s="138"/>
      <c r="MHO380" s="138"/>
      <c r="MHP380" s="138"/>
      <c r="MHQ380" s="138"/>
      <c r="MHR380" s="138"/>
      <c r="MHS380" s="138"/>
      <c r="MHT380" s="138"/>
      <c r="MHU380" s="138"/>
      <c r="MHV380" s="138"/>
      <c r="MHW380" s="138"/>
      <c r="MHX380" s="138"/>
      <c r="MHY380" s="138"/>
      <c r="MHZ380" s="138"/>
      <c r="MIA380" s="138"/>
      <c r="MIB380" s="138"/>
      <c r="MIC380" s="138"/>
      <c r="MID380" s="138"/>
      <c r="MIE380" s="138"/>
      <c r="MIF380" s="138"/>
      <c r="MIG380" s="138"/>
      <c r="MIH380" s="138"/>
      <c r="MII380" s="138"/>
      <c r="MIJ380" s="138"/>
      <c r="MIK380" s="138"/>
      <c r="MIL380" s="138"/>
      <c r="MIM380" s="138"/>
      <c r="MIN380" s="138"/>
      <c r="MIO380" s="138"/>
      <c r="MIP380" s="138"/>
      <c r="MIQ380" s="138"/>
      <c r="MIR380" s="138"/>
      <c r="MIS380" s="138"/>
      <c r="MIT380" s="138"/>
      <c r="MIU380" s="138"/>
      <c r="MIV380" s="138"/>
      <c r="MIW380" s="138"/>
      <c r="MIX380" s="138"/>
      <c r="MIY380" s="138"/>
      <c r="MIZ380" s="138"/>
      <c r="MJA380" s="138"/>
      <c r="MJB380" s="138"/>
      <c r="MJC380" s="138"/>
      <c r="MJD380" s="138"/>
      <c r="MJE380" s="138"/>
      <c r="MJF380" s="138"/>
      <c r="MJG380" s="138"/>
      <c r="MJH380" s="138"/>
      <c r="MJI380" s="138"/>
      <c r="MJJ380" s="138"/>
      <c r="MJK380" s="138"/>
      <c r="MJL380" s="138"/>
      <c r="MJM380" s="138"/>
      <c r="MJN380" s="138"/>
      <c r="MJO380" s="138"/>
      <c r="MJP380" s="138"/>
      <c r="MJQ380" s="138"/>
      <c r="MJR380" s="138"/>
      <c r="MJS380" s="138"/>
      <c r="MJT380" s="138"/>
      <c r="MJU380" s="138"/>
      <c r="MJV380" s="138"/>
      <c r="MJW380" s="138"/>
      <c r="MJX380" s="138"/>
      <c r="MJY380" s="138"/>
      <c r="MJZ380" s="138"/>
      <c r="MKA380" s="138"/>
      <c r="MKB380" s="138"/>
      <c r="MKC380" s="138"/>
      <c r="MKD380" s="138"/>
      <c r="MKE380" s="138"/>
      <c r="MKF380" s="138"/>
      <c r="MKG380" s="138"/>
      <c r="MKH380" s="138"/>
      <c r="MKI380" s="138"/>
      <c r="MKJ380" s="138"/>
      <c r="MKK380" s="138"/>
      <c r="MKL380" s="138"/>
      <c r="MKM380" s="138"/>
      <c r="MKN380" s="138"/>
      <c r="MKO380" s="138"/>
      <c r="MKP380" s="138"/>
      <c r="MKQ380" s="138"/>
      <c r="MKR380" s="138"/>
      <c r="MKS380" s="138"/>
      <c r="MKT380" s="138"/>
      <c r="MKU380" s="138"/>
      <c r="MKV380" s="138"/>
      <c r="MKW380" s="138"/>
      <c r="MKX380" s="138"/>
      <c r="MKY380" s="138"/>
      <c r="MKZ380" s="138"/>
      <c r="MLA380" s="138"/>
      <c r="MLB380" s="138"/>
      <c r="MLC380" s="138"/>
      <c r="MLD380" s="138"/>
      <c r="MLE380" s="138"/>
      <c r="MLF380" s="138"/>
      <c r="MLG380" s="138"/>
      <c r="MLH380" s="138"/>
      <c r="MLI380" s="138"/>
      <c r="MLJ380" s="138"/>
      <c r="MLK380" s="138"/>
      <c r="MLL380" s="138"/>
      <c r="MLM380" s="138"/>
      <c r="MLN380" s="138"/>
      <c r="MLO380" s="138"/>
      <c r="MLP380" s="138"/>
      <c r="MLQ380" s="138"/>
      <c r="MLR380" s="138"/>
      <c r="MLS380" s="138"/>
      <c r="MLT380" s="138"/>
      <c r="MLU380" s="138"/>
      <c r="MLV380" s="138"/>
      <c r="MLW380" s="138"/>
      <c r="MLX380" s="138"/>
      <c r="MLY380" s="138"/>
      <c r="MLZ380" s="138"/>
      <c r="MMA380" s="138"/>
      <c r="MMB380" s="138"/>
      <c r="MMC380" s="138"/>
      <c r="MMD380" s="138"/>
      <c r="MME380" s="138"/>
      <c r="MMF380" s="138"/>
      <c r="MMG380" s="138"/>
      <c r="MMH380" s="138"/>
      <c r="MMI380" s="138"/>
      <c r="MMJ380" s="138"/>
      <c r="MMK380" s="138"/>
      <c r="MML380" s="138"/>
      <c r="MMM380" s="138"/>
      <c r="MMN380" s="138"/>
      <c r="MMO380" s="138"/>
      <c r="MMP380" s="138"/>
      <c r="MMQ380" s="138"/>
      <c r="MMR380" s="138"/>
      <c r="MMS380" s="138"/>
      <c r="MMT380" s="138"/>
      <c r="MMU380" s="138"/>
      <c r="MMV380" s="138"/>
      <c r="MMW380" s="138"/>
      <c r="MMX380" s="138"/>
      <c r="MMY380" s="138"/>
      <c r="MMZ380" s="138"/>
      <c r="MNA380" s="138"/>
      <c r="MNB380" s="138"/>
      <c r="MNC380" s="138"/>
      <c r="MND380" s="138"/>
      <c r="MNE380" s="138"/>
      <c r="MNF380" s="138"/>
      <c r="MNG380" s="138"/>
      <c r="MNH380" s="138"/>
      <c r="MNI380" s="138"/>
      <c r="MNJ380" s="138"/>
      <c r="MNK380" s="138"/>
      <c r="MNL380" s="138"/>
      <c r="MNM380" s="138"/>
      <c r="MNN380" s="138"/>
      <c r="MNO380" s="138"/>
      <c r="MNP380" s="138"/>
      <c r="MNQ380" s="138"/>
      <c r="MNR380" s="138"/>
      <c r="MNS380" s="138"/>
      <c r="MNT380" s="138"/>
      <c r="MNU380" s="138"/>
      <c r="MNV380" s="138"/>
      <c r="MNW380" s="138"/>
      <c r="MNX380" s="138"/>
      <c r="MNY380" s="138"/>
      <c r="MNZ380" s="138"/>
      <c r="MOA380" s="138"/>
      <c r="MOB380" s="138"/>
      <c r="MOC380" s="138"/>
      <c r="MOD380" s="138"/>
      <c r="MOE380" s="138"/>
      <c r="MOF380" s="138"/>
      <c r="MOG380" s="138"/>
      <c r="MOH380" s="138"/>
      <c r="MOI380" s="138"/>
      <c r="MOJ380" s="138"/>
      <c r="MOK380" s="138"/>
      <c r="MOL380" s="138"/>
      <c r="MOM380" s="138"/>
      <c r="MON380" s="138"/>
      <c r="MOO380" s="138"/>
      <c r="MOP380" s="138"/>
      <c r="MOQ380" s="138"/>
      <c r="MOR380" s="138"/>
      <c r="MOS380" s="138"/>
      <c r="MOT380" s="138"/>
      <c r="MOU380" s="138"/>
      <c r="MOV380" s="138"/>
      <c r="MOW380" s="138"/>
      <c r="MOX380" s="138"/>
      <c r="MOY380" s="138"/>
      <c r="MOZ380" s="138"/>
      <c r="MPA380" s="138"/>
      <c r="MPB380" s="138"/>
      <c r="MPC380" s="138"/>
      <c r="MPD380" s="138"/>
      <c r="MPE380" s="138"/>
      <c r="MPF380" s="138"/>
      <c r="MPG380" s="138"/>
      <c r="MPH380" s="138"/>
      <c r="MPI380" s="138"/>
      <c r="MPJ380" s="138"/>
      <c r="MPK380" s="138"/>
      <c r="MPL380" s="138"/>
      <c r="MPM380" s="138"/>
      <c r="MPN380" s="138"/>
      <c r="MPO380" s="138"/>
      <c r="MPP380" s="138"/>
      <c r="MPQ380" s="138"/>
      <c r="MPR380" s="138"/>
      <c r="MPS380" s="138"/>
      <c r="MPT380" s="138"/>
      <c r="MPU380" s="138"/>
      <c r="MPV380" s="138"/>
      <c r="MPW380" s="138"/>
      <c r="MPX380" s="138"/>
      <c r="MPY380" s="138"/>
      <c r="MPZ380" s="138"/>
      <c r="MQA380" s="138"/>
      <c r="MQB380" s="138"/>
      <c r="MQC380" s="138"/>
      <c r="MQD380" s="138"/>
      <c r="MQE380" s="138"/>
      <c r="MQF380" s="138"/>
      <c r="MQG380" s="138"/>
      <c r="MQH380" s="138"/>
      <c r="MQI380" s="138"/>
      <c r="MQJ380" s="138"/>
      <c r="MQK380" s="138"/>
      <c r="MQL380" s="138"/>
      <c r="MQM380" s="138"/>
      <c r="MQN380" s="138"/>
      <c r="MQO380" s="138"/>
      <c r="MQP380" s="138"/>
      <c r="MQQ380" s="138"/>
      <c r="MQR380" s="138"/>
      <c r="MQS380" s="138"/>
      <c r="MQT380" s="138"/>
      <c r="MQU380" s="138"/>
      <c r="MQV380" s="138"/>
      <c r="MQW380" s="138"/>
      <c r="MQX380" s="138"/>
      <c r="MQY380" s="138"/>
      <c r="MQZ380" s="138"/>
      <c r="MRA380" s="138"/>
      <c r="MRB380" s="138"/>
      <c r="MRC380" s="138"/>
      <c r="MRD380" s="138"/>
      <c r="MRE380" s="138"/>
      <c r="MRF380" s="138"/>
      <c r="MRG380" s="138"/>
      <c r="MRH380" s="138"/>
      <c r="MRI380" s="138"/>
      <c r="MRJ380" s="138"/>
      <c r="MRK380" s="138"/>
      <c r="MRL380" s="138"/>
      <c r="MRM380" s="138"/>
      <c r="MRN380" s="138"/>
      <c r="MRO380" s="138"/>
      <c r="MRP380" s="138"/>
      <c r="MRQ380" s="138"/>
      <c r="MRR380" s="138"/>
      <c r="MRS380" s="138"/>
      <c r="MRT380" s="138"/>
      <c r="MRU380" s="138"/>
      <c r="MRV380" s="138"/>
      <c r="MRW380" s="138"/>
      <c r="MRX380" s="138"/>
      <c r="MRY380" s="138"/>
      <c r="MRZ380" s="138"/>
      <c r="MSA380" s="138"/>
      <c r="MSB380" s="138"/>
      <c r="MSC380" s="138"/>
      <c r="MSD380" s="138"/>
      <c r="MSE380" s="138"/>
      <c r="MSF380" s="138"/>
      <c r="MSG380" s="138"/>
      <c r="MSH380" s="138"/>
      <c r="MSI380" s="138"/>
      <c r="MSJ380" s="138"/>
      <c r="MSK380" s="138"/>
      <c r="MSL380" s="138"/>
      <c r="MSM380" s="138"/>
      <c r="MSN380" s="138"/>
      <c r="MSO380" s="138"/>
      <c r="MSP380" s="138"/>
      <c r="MSQ380" s="138"/>
      <c r="MSR380" s="138"/>
      <c r="MSS380" s="138"/>
      <c r="MST380" s="138"/>
      <c r="MSU380" s="138"/>
      <c r="MSV380" s="138"/>
      <c r="MSW380" s="138"/>
      <c r="MSX380" s="138"/>
      <c r="MSY380" s="138"/>
      <c r="MSZ380" s="138"/>
      <c r="MTA380" s="138"/>
      <c r="MTB380" s="138"/>
      <c r="MTC380" s="138"/>
      <c r="MTD380" s="138"/>
      <c r="MTE380" s="138"/>
      <c r="MTF380" s="138"/>
      <c r="MTG380" s="138"/>
      <c r="MTH380" s="138"/>
      <c r="MTI380" s="138"/>
      <c r="MTJ380" s="138"/>
      <c r="MTK380" s="138"/>
      <c r="MTL380" s="138"/>
      <c r="MTM380" s="138"/>
      <c r="MTN380" s="138"/>
      <c r="MTO380" s="138"/>
      <c r="MTP380" s="138"/>
      <c r="MTQ380" s="138"/>
      <c r="MTR380" s="138"/>
      <c r="MTS380" s="138"/>
      <c r="MTT380" s="138"/>
      <c r="MTU380" s="138"/>
      <c r="MTV380" s="138"/>
      <c r="MTW380" s="138"/>
      <c r="MTX380" s="138"/>
      <c r="MTY380" s="138"/>
      <c r="MTZ380" s="138"/>
      <c r="MUA380" s="138"/>
      <c r="MUB380" s="138"/>
      <c r="MUC380" s="138"/>
      <c r="MUD380" s="138"/>
      <c r="MUE380" s="138"/>
      <c r="MUF380" s="138"/>
      <c r="MUG380" s="138"/>
      <c r="MUH380" s="138"/>
      <c r="MUI380" s="138"/>
      <c r="MUJ380" s="138"/>
      <c r="MUK380" s="138"/>
      <c r="MUL380" s="138"/>
      <c r="MUM380" s="138"/>
      <c r="MUN380" s="138"/>
      <c r="MUO380" s="138"/>
      <c r="MUP380" s="138"/>
      <c r="MUQ380" s="138"/>
      <c r="MUR380" s="138"/>
      <c r="MUS380" s="138"/>
      <c r="MUT380" s="138"/>
      <c r="MUU380" s="138"/>
      <c r="MUV380" s="138"/>
      <c r="MUW380" s="138"/>
      <c r="MUX380" s="138"/>
      <c r="MUY380" s="138"/>
      <c r="MUZ380" s="138"/>
      <c r="MVA380" s="138"/>
      <c r="MVB380" s="138"/>
      <c r="MVC380" s="138"/>
      <c r="MVD380" s="138"/>
      <c r="MVE380" s="138"/>
      <c r="MVF380" s="138"/>
      <c r="MVG380" s="138"/>
      <c r="MVH380" s="138"/>
      <c r="MVI380" s="138"/>
      <c r="MVJ380" s="138"/>
      <c r="MVK380" s="138"/>
      <c r="MVL380" s="138"/>
      <c r="MVM380" s="138"/>
      <c r="MVN380" s="138"/>
      <c r="MVO380" s="138"/>
      <c r="MVP380" s="138"/>
      <c r="MVQ380" s="138"/>
      <c r="MVR380" s="138"/>
      <c r="MVS380" s="138"/>
      <c r="MVT380" s="138"/>
      <c r="MVU380" s="138"/>
      <c r="MVV380" s="138"/>
      <c r="MVW380" s="138"/>
      <c r="MVX380" s="138"/>
      <c r="MVY380" s="138"/>
      <c r="MVZ380" s="138"/>
      <c r="MWA380" s="138"/>
      <c r="MWB380" s="138"/>
      <c r="MWC380" s="138"/>
      <c r="MWD380" s="138"/>
      <c r="MWE380" s="138"/>
      <c r="MWF380" s="138"/>
      <c r="MWG380" s="138"/>
      <c r="MWH380" s="138"/>
      <c r="MWI380" s="138"/>
      <c r="MWJ380" s="138"/>
      <c r="MWK380" s="138"/>
      <c r="MWL380" s="138"/>
      <c r="MWM380" s="138"/>
      <c r="MWN380" s="138"/>
      <c r="MWO380" s="138"/>
      <c r="MWP380" s="138"/>
      <c r="MWQ380" s="138"/>
      <c r="MWR380" s="138"/>
      <c r="MWS380" s="138"/>
      <c r="MWT380" s="138"/>
      <c r="MWU380" s="138"/>
      <c r="MWV380" s="138"/>
      <c r="MWW380" s="138"/>
      <c r="MWX380" s="138"/>
      <c r="MWY380" s="138"/>
      <c r="MWZ380" s="138"/>
      <c r="MXA380" s="138"/>
      <c r="MXB380" s="138"/>
      <c r="MXC380" s="138"/>
      <c r="MXD380" s="138"/>
      <c r="MXE380" s="138"/>
      <c r="MXF380" s="138"/>
      <c r="MXG380" s="138"/>
      <c r="MXH380" s="138"/>
      <c r="MXI380" s="138"/>
      <c r="MXJ380" s="138"/>
      <c r="MXK380" s="138"/>
      <c r="MXL380" s="138"/>
      <c r="MXM380" s="138"/>
      <c r="MXN380" s="138"/>
      <c r="MXO380" s="138"/>
      <c r="MXP380" s="138"/>
      <c r="MXQ380" s="138"/>
      <c r="MXR380" s="138"/>
      <c r="MXS380" s="138"/>
      <c r="MXT380" s="138"/>
      <c r="MXU380" s="138"/>
      <c r="MXV380" s="138"/>
      <c r="MXW380" s="138"/>
      <c r="MXX380" s="138"/>
      <c r="MXY380" s="138"/>
      <c r="MXZ380" s="138"/>
      <c r="MYA380" s="138"/>
      <c r="MYB380" s="138"/>
      <c r="MYC380" s="138"/>
      <c r="MYD380" s="138"/>
      <c r="MYE380" s="138"/>
      <c r="MYF380" s="138"/>
      <c r="MYG380" s="138"/>
      <c r="MYH380" s="138"/>
      <c r="MYI380" s="138"/>
      <c r="MYJ380" s="138"/>
      <c r="MYK380" s="138"/>
      <c r="MYL380" s="138"/>
      <c r="MYM380" s="138"/>
      <c r="MYN380" s="138"/>
      <c r="MYO380" s="138"/>
      <c r="MYP380" s="138"/>
      <c r="MYQ380" s="138"/>
      <c r="MYR380" s="138"/>
      <c r="MYS380" s="138"/>
      <c r="MYT380" s="138"/>
      <c r="MYU380" s="138"/>
      <c r="MYV380" s="138"/>
      <c r="MYW380" s="138"/>
      <c r="MYX380" s="138"/>
      <c r="MYY380" s="138"/>
      <c r="MYZ380" s="138"/>
      <c r="MZA380" s="138"/>
      <c r="MZB380" s="138"/>
      <c r="MZC380" s="138"/>
      <c r="MZD380" s="138"/>
      <c r="MZE380" s="138"/>
      <c r="MZF380" s="138"/>
      <c r="MZG380" s="138"/>
      <c r="MZH380" s="138"/>
      <c r="MZI380" s="138"/>
      <c r="MZJ380" s="138"/>
      <c r="MZK380" s="138"/>
      <c r="MZL380" s="138"/>
      <c r="MZM380" s="138"/>
      <c r="MZN380" s="138"/>
      <c r="MZO380" s="138"/>
      <c r="MZP380" s="138"/>
      <c r="MZQ380" s="138"/>
      <c r="MZR380" s="138"/>
      <c r="MZS380" s="138"/>
      <c r="MZT380" s="138"/>
      <c r="MZU380" s="138"/>
      <c r="MZV380" s="138"/>
      <c r="MZW380" s="138"/>
      <c r="MZX380" s="138"/>
      <c r="MZY380" s="138"/>
      <c r="MZZ380" s="138"/>
      <c r="NAA380" s="138"/>
      <c r="NAB380" s="138"/>
      <c r="NAC380" s="138"/>
      <c r="NAD380" s="138"/>
      <c r="NAE380" s="138"/>
      <c r="NAF380" s="138"/>
      <c r="NAG380" s="138"/>
      <c r="NAH380" s="138"/>
      <c r="NAI380" s="138"/>
      <c r="NAJ380" s="138"/>
      <c r="NAK380" s="138"/>
      <c r="NAL380" s="138"/>
      <c r="NAM380" s="138"/>
      <c r="NAN380" s="138"/>
      <c r="NAO380" s="138"/>
      <c r="NAP380" s="138"/>
      <c r="NAQ380" s="138"/>
      <c r="NAR380" s="138"/>
      <c r="NAS380" s="138"/>
      <c r="NAT380" s="138"/>
      <c r="NAU380" s="138"/>
      <c r="NAV380" s="138"/>
      <c r="NAW380" s="138"/>
      <c r="NAX380" s="138"/>
      <c r="NAY380" s="138"/>
      <c r="NAZ380" s="138"/>
      <c r="NBA380" s="138"/>
      <c r="NBB380" s="138"/>
      <c r="NBC380" s="138"/>
      <c r="NBD380" s="138"/>
      <c r="NBE380" s="138"/>
      <c r="NBF380" s="138"/>
      <c r="NBG380" s="138"/>
      <c r="NBH380" s="138"/>
      <c r="NBI380" s="138"/>
      <c r="NBJ380" s="138"/>
      <c r="NBK380" s="138"/>
      <c r="NBL380" s="138"/>
      <c r="NBM380" s="138"/>
      <c r="NBN380" s="138"/>
      <c r="NBO380" s="138"/>
      <c r="NBP380" s="138"/>
      <c r="NBQ380" s="138"/>
      <c r="NBR380" s="138"/>
      <c r="NBS380" s="138"/>
      <c r="NBT380" s="138"/>
      <c r="NBU380" s="138"/>
      <c r="NBV380" s="138"/>
      <c r="NBW380" s="138"/>
      <c r="NBX380" s="138"/>
      <c r="NBY380" s="138"/>
      <c r="NBZ380" s="138"/>
      <c r="NCA380" s="138"/>
      <c r="NCB380" s="138"/>
      <c r="NCC380" s="138"/>
      <c r="NCD380" s="138"/>
      <c r="NCE380" s="138"/>
      <c r="NCF380" s="138"/>
      <c r="NCG380" s="138"/>
      <c r="NCH380" s="138"/>
      <c r="NCI380" s="138"/>
      <c r="NCJ380" s="138"/>
      <c r="NCK380" s="138"/>
      <c r="NCL380" s="138"/>
      <c r="NCM380" s="138"/>
      <c r="NCN380" s="138"/>
      <c r="NCO380" s="138"/>
      <c r="NCP380" s="138"/>
      <c r="NCQ380" s="138"/>
      <c r="NCR380" s="138"/>
      <c r="NCS380" s="138"/>
      <c r="NCT380" s="138"/>
      <c r="NCU380" s="138"/>
      <c r="NCV380" s="138"/>
      <c r="NCW380" s="138"/>
      <c r="NCX380" s="138"/>
      <c r="NCY380" s="138"/>
      <c r="NCZ380" s="138"/>
      <c r="NDA380" s="138"/>
      <c r="NDB380" s="138"/>
      <c r="NDC380" s="138"/>
      <c r="NDD380" s="138"/>
      <c r="NDE380" s="138"/>
      <c r="NDF380" s="138"/>
      <c r="NDG380" s="138"/>
      <c r="NDH380" s="138"/>
      <c r="NDI380" s="138"/>
      <c r="NDJ380" s="138"/>
      <c r="NDK380" s="138"/>
      <c r="NDL380" s="138"/>
      <c r="NDM380" s="138"/>
      <c r="NDN380" s="138"/>
      <c r="NDO380" s="138"/>
      <c r="NDP380" s="138"/>
      <c r="NDQ380" s="138"/>
      <c r="NDR380" s="138"/>
      <c r="NDS380" s="138"/>
      <c r="NDT380" s="138"/>
      <c r="NDU380" s="138"/>
      <c r="NDV380" s="138"/>
      <c r="NDW380" s="138"/>
      <c r="NDX380" s="138"/>
      <c r="NDY380" s="138"/>
      <c r="NDZ380" s="138"/>
      <c r="NEA380" s="138"/>
      <c r="NEB380" s="138"/>
      <c r="NEC380" s="138"/>
      <c r="NED380" s="138"/>
      <c r="NEE380" s="138"/>
      <c r="NEF380" s="138"/>
      <c r="NEG380" s="138"/>
      <c r="NEH380" s="138"/>
      <c r="NEI380" s="138"/>
      <c r="NEJ380" s="138"/>
      <c r="NEK380" s="138"/>
      <c r="NEL380" s="138"/>
      <c r="NEM380" s="138"/>
      <c r="NEN380" s="138"/>
      <c r="NEO380" s="138"/>
      <c r="NEP380" s="138"/>
      <c r="NEQ380" s="138"/>
      <c r="NER380" s="138"/>
      <c r="NES380" s="138"/>
      <c r="NET380" s="138"/>
      <c r="NEU380" s="138"/>
      <c r="NEV380" s="138"/>
      <c r="NEW380" s="138"/>
      <c r="NEX380" s="138"/>
      <c r="NEY380" s="138"/>
      <c r="NEZ380" s="138"/>
      <c r="NFA380" s="138"/>
      <c r="NFB380" s="138"/>
      <c r="NFC380" s="138"/>
      <c r="NFD380" s="138"/>
      <c r="NFE380" s="138"/>
      <c r="NFF380" s="138"/>
      <c r="NFG380" s="138"/>
      <c r="NFH380" s="138"/>
      <c r="NFI380" s="138"/>
      <c r="NFJ380" s="138"/>
      <c r="NFK380" s="138"/>
      <c r="NFL380" s="138"/>
      <c r="NFM380" s="138"/>
      <c r="NFN380" s="138"/>
      <c r="NFO380" s="138"/>
      <c r="NFP380" s="138"/>
      <c r="NFQ380" s="138"/>
      <c r="NFR380" s="138"/>
      <c r="NFS380" s="138"/>
      <c r="NFT380" s="138"/>
      <c r="NFU380" s="138"/>
      <c r="NFV380" s="138"/>
      <c r="NFW380" s="138"/>
      <c r="NFX380" s="138"/>
      <c r="NFY380" s="138"/>
      <c r="NFZ380" s="138"/>
      <c r="NGA380" s="138"/>
      <c r="NGB380" s="138"/>
      <c r="NGC380" s="138"/>
      <c r="NGD380" s="138"/>
      <c r="NGE380" s="138"/>
      <c r="NGF380" s="138"/>
      <c r="NGG380" s="138"/>
      <c r="NGH380" s="138"/>
      <c r="NGI380" s="138"/>
      <c r="NGJ380" s="138"/>
      <c r="NGK380" s="138"/>
      <c r="NGL380" s="138"/>
      <c r="NGM380" s="138"/>
      <c r="NGN380" s="138"/>
      <c r="NGO380" s="138"/>
      <c r="NGP380" s="138"/>
      <c r="NGQ380" s="138"/>
      <c r="NGR380" s="138"/>
      <c r="NGS380" s="138"/>
      <c r="NGT380" s="138"/>
      <c r="NGU380" s="138"/>
      <c r="NGV380" s="138"/>
      <c r="NGW380" s="138"/>
      <c r="NGX380" s="138"/>
      <c r="NGY380" s="138"/>
      <c r="NGZ380" s="138"/>
      <c r="NHA380" s="138"/>
      <c r="NHB380" s="138"/>
      <c r="NHC380" s="138"/>
      <c r="NHD380" s="138"/>
      <c r="NHE380" s="138"/>
      <c r="NHF380" s="138"/>
      <c r="NHG380" s="138"/>
      <c r="NHH380" s="138"/>
      <c r="NHI380" s="138"/>
      <c r="NHJ380" s="138"/>
      <c r="NHK380" s="138"/>
      <c r="NHL380" s="138"/>
      <c r="NHM380" s="138"/>
      <c r="NHN380" s="138"/>
      <c r="NHO380" s="138"/>
      <c r="NHP380" s="138"/>
      <c r="NHQ380" s="138"/>
      <c r="NHR380" s="138"/>
      <c r="NHS380" s="138"/>
      <c r="NHT380" s="138"/>
      <c r="NHU380" s="138"/>
      <c r="NHV380" s="138"/>
      <c r="NHW380" s="138"/>
      <c r="NHX380" s="138"/>
      <c r="NHY380" s="138"/>
      <c r="NHZ380" s="138"/>
      <c r="NIA380" s="138"/>
      <c r="NIB380" s="138"/>
      <c r="NIC380" s="138"/>
      <c r="NID380" s="138"/>
      <c r="NIE380" s="138"/>
      <c r="NIF380" s="138"/>
      <c r="NIG380" s="138"/>
      <c r="NIH380" s="138"/>
      <c r="NII380" s="138"/>
      <c r="NIJ380" s="138"/>
      <c r="NIK380" s="138"/>
      <c r="NIL380" s="138"/>
      <c r="NIM380" s="138"/>
      <c r="NIN380" s="138"/>
      <c r="NIO380" s="138"/>
      <c r="NIP380" s="138"/>
      <c r="NIQ380" s="138"/>
      <c r="NIR380" s="138"/>
      <c r="NIS380" s="138"/>
      <c r="NIT380" s="138"/>
      <c r="NIU380" s="138"/>
      <c r="NIV380" s="138"/>
      <c r="NIW380" s="138"/>
      <c r="NIX380" s="138"/>
      <c r="NIY380" s="138"/>
      <c r="NIZ380" s="138"/>
      <c r="NJA380" s="138"/>
      <c r="NJB380" s="138"/>
      <c r="NJC380" s="138"/>
      <c r="NJD380" s="138"/>
      <c r="NJE380" s="138"/>
      <c r="NJF380" s="138"/>
      <c r="NJG380" s="138"/>
      <c r="NJH380" s="138"/>
      <c r="NJI380" s="138"/>
      <c r="NJJ380" s="138"/>
      <c r="NJK380" s="138"/>
      <c r="NJL380" s="138"/>
      <c r="NJM380" s="138"/>
      <c r="NJN380" s="138"/>
      <c r="NJO380" s="138"/>
      <c r="NJP380" s="138"/>
      <c r="NJQ380" s="138"/>
      <c r="NJR380" s="138"/>
      <c r="NJS380" s="138"/>
      <c r="NJT380" s="138"/>
      <c r="NJU380" s="138"/>
      <c r="NJV380" s="138"/>
      <c r="NJW380" s="138"/>
      <c r="NJX380" s="138"/>
      <c r="NJY380" s="138"/>
      <c r="NJZ380" s="138"/>
      <c r="NKA380" s="138"/>
      <c r="NKB380" s="138"/>
      <c r="NKC380" s="138"/>
      <c r="NKD380" s="138"/>
      <c r="NKE380" s="138"/>
      <c r="NKF380" s="138"/>
      <c r="NKG380" s="138"/>
      <c r="NKH380" s="138"/>
      <c r="NKI380" s="138"/>
      <c r="NKJ380" s="138"/>
      <c r="NKK380" s="138"/>
      <c r="NKL380" s="138"/>
      <c r="NKM380" s="138"/>
      <c r="NKN380" s="138"/>
      <c r="NKO380" s="138"/>
      <c r="NKP380" s="138"/>
      <c r="NKQ380" s="138"/>
      <c r="NKR380" s="138"/>
      <c r="NKS380" s="138"/>
      <c r="NKT380" s="138"/>
      <c r="NKU380" s="138"/>
      <c r="NKV380" s="138"/>
      <c r="NKW380" s="138"/>
      <c r="NKX380" s="138"/>
      <c r="NKY380" s="138"/>
      <c r="NKZ380" s="138"/>
      <c r="NLA380" s="138"/>
      <c r="NLB380" s="138"/>
      <c r="NLC380" s="138"/>
      <c r="NLD380" s="138"/>
      <c r="NLE380" s="138"/>
      <c r="NLF380" s="138"/>
      <c r="NLG380" s="138"/>
      <c r="NLH380" s="138"/>
      <c r="NLI380" s="138"/>
      <c r="NLJ380" s="138"/>
      <c r="NLK380" s="138"/>
      <c r="NLL380" s="138"/>
      <c r="NLM380" s="138"/>
      <c r="NLN380" s="138"/>
      <c r="NLO380" s="138"/>
      <c r="NLP380" s="138"/>
      <c r="NLQ380" s="138"/>
      <c r="NLR380" s="138"/>
      <c r="NLS380" s="138"/>
      <c r="NLT380" s="138"/>
      <c r="NLU380" s="138"/>
      <c r="NLV380" s="138"/>
      <c r="NLW380" s="138"/>
      <c r="NLX380" s="138"/>
      <c r="NLY380" s="138"/>
      <c r="NLZ380" s="138"/>
      <c r="NMA380" s="138"/>
      <c r="NMB380" s="138"/>
      <c r="NMC380" s="138"/>
      <c r="NMD380" s="138"/>
      <c r="NME380" s="138"/>
      <c r="NMF380" s="138"/>
      <c r="NMG380" s="138"/>
      <c r="NMH380" s="138"/>
      <c r="NMI380" s="138"/>
      <c r="NMJ380" s="138"/>
      <c r="NMK380" s="138"/>
      <c r="NML380" s="138"/>
      <c r="NMM380" s="138"/>
      <c r="NMN380" s="138"/>
      <c r="NMO380" s="138"/>
      <c r="NMP380" s="138"/>
      <c r="NMQ380" s="138"/>
      <c r="NMR380" s="138"/>
      <c r="NMS380" s="138"/>
      <c r="NMT380" s="138"/>
      <c r="NMU380" s="138"/>
      <c r="NMV380" s="138"/>
      <c r="NMW380" s="138"/>
      <c r="NMX380" s="138"/>
      <c r="NMY380" s="138"/>
      <c r="NMZ380" s="138"/>
      <c r="NNA380" s="138"/>
      <c r="NNB380" s="138"/>
      <c r="NNC380" s="138"/>
      <c r="NND380" s="138"/>
      <c r="NNE380" s="138"/>
      <c r="NNF380" s="138"/>
      <c r="NNG380" s="138"/>
      <c r="NNH380" s="138"/>
      <c r="NNI380" s="138"/>
      <c r="NNJ380" s="138"/>
      <c r="NNK380" s="138"/>
      <c r="NNL380" s="138"/>
      <c r="NNM380" s="138"/>
      <c r="NNN380" s="138"/>
      <c r="NNO380" s="138"/>
      <c r="NNP380" s="138"/>
      <c r="NNQ380" s="138"/>
      <c r="NNR380" s="138"/>
      <c r="NNS380" s="138"/>
      <c r="NNT380" s="138"/>
      <c r="NNU380" s="138"/>
      <c r="NNV380" s="138"/>
      <c r="NNW380" s="138"/>
      <c r="NNX380" s="138"/>
      <c r="NNY380" s="138"/>
      <c r="NNZ380" s="138"/>
      <c r="NOA380" s="138"/>
      <c r="NOB380" s="138"/>
      <c r="NOC380" s="138"/>
      <c r="NOD380" s="138"/>
      <c r="NOE380" s="138"/>
      <c r="NOF380" s="138"/>
      <c r="NOG380" s="138"/>
      <c r="NOH380" s="138"/>
      <c r="NOI380" s="138"/>
      <c r="NOJ380" s="138"/>
      <c r="NOK380" s="138"/>
      <c r="NOL380" s="138"/>
      <c r="NOM380" s="138"/>
      <c r="NON380" s="138"/>
      <c r="NOO380" s="138"/>
      <c r="NOP380" s="138"/>
      <c r="NOQ380" s="138"/>
      <c r="NOR380" s="138"/>
      <c r="NOS380" s="138"/>
      <c r="NOT380" s="138"/>
      <c r="NOU380" s="138"/>
      <c r="NOV380" s="138"/>
      <c r="NOW380" s="138"/>
      <c r="NOX380" s="138"/>
      <c r="NOY380" s="138"/>
      <c r="NOZ380" s="138"/>
      <c r="NPA380" s="138"/>
      <c r="NPB380" s="138"/>
      <c r="NPC380" s="138"/>
      <c r="NPD380" s="138"/>
      <c r="NPE380" s="138"/>
      <c r="NPF380" s="138"/>
      <c r="NPG380" s="138"/>
      <c r="NPH380" s="138"/>
      <c r="NPI380" s="138"/>
      <c r="NPJ380" s="138"/>
      <c r="NPK380" s="138"/>
      <c r="NPL380" s="138"/>
      <c r="NPM380" s="138"/>
      <c r="NPN380" s="138"/>
      <c r="NPO380" s="138"/>
      <c r="NPP380" s="138"/>
      <c r="NPQ380" s="138"/>
      <c r="NPR380" s="138"/>
      <c r="NPS380" s="138"/>
      <c r="NPT380" s="138"/>
      <c r="NPU380" s="138"/>
      <c r="NPV380" s="138"/>
      <c r="NPW380" s="138"/>
      <c r="NPX380" s="138"/>
      <c r="NPY380" s="138"/>
      <c r="NPZ380" s="138"/>
      <c r="NQA380" s="138"/>
      <c r="NQB380" s="138"/>
      <c r="NQC380" s="138"/>
      <c r="NQD380" s="138"/>
      <c r="NQE380" s="138"/>
      <c r="NQF380" s="138"/>
      <c r="NQG380" s="138"/>
      <c r="NQH380" s="138"/>
      <c r="NQI380" s="138"/>
      <c r="NQJ380" s="138"/>
      <c r="NQK380" s="138"/>
      <c r="NQL380" s="138"/>
      <c r="NQM380" s="138"/>
      <c r="NQN380" s="138"/>
      <c r="NQO380" s="138"/>
      <c r="NQP380" s="138"/>
      <c r="NQQ380" s="138"/>
      <c r="NQR380" s="138"/>
      <c r="NQS380" s="138"/>
      <c r="NQT380" s="138"/>
      <c r="NQU380" s="138"/>
      <c r="NQV380" s="138"/>
      <c r="NQW380" s="138"/>
      <c r="NQX380" s="138"/>
      <c r="NQY380" s="138"/>
      <c r="NQZ380" s="138"/>
      <c r="NRA380" s="138"/>
      <c r="NRB380" s="138"/>
      <c r="NRC380" s="138"/>
      <c r="NRD380" s="138"/>
      <c r="NRE380" s="138"/>
      <c r="NRF380" s="138"/>
      <c r="NRG380" s="138"/>
      <c r="NRH380" s="138"/>
      <c r="NRI380" s="138"/>
      <c r="NRJ380" s="138"/>
      <c r="NRK380" s="138"/>
      <c r="NRL380" s="138"/>
      <c r="NRM380" s="138"/>
      <c r="NRN380" s="138"/>
      <c r="NRO380" s="138"/>
      <c r="NRP380" s="138"/>
      <c r="NRQ380" s="138"/>
      <c r="NRR380" s="138"/>
      <c r="NRS380" s="138"/>
      <c r="NRT380" s="138"/>
      <c r="NRU380" s="138"/>
      <c r="NRV380" s="138"/>
      <c r="NRW380" s="138"/>
      <c r="NRX380" s="138"/>
      <c r="NRY380" s="138"/>
      <c r="NRZ380" s="138"/>
      <c r="NSA380" s="138"/>
      <c r="NSB380" s="138"/>
      <c r="NSC380" s="138"/>
      <c r="NSD380" s="138"/>
      <c r="NSE380" s="138"/>
      <c r="NSF380" s="138"/>
      <c r="NSG380" s="138"/>
      <c r="NSH380" s="138"/>
      <c r="NSI380" s="138"/>
      <c r="NSJ380" s="138"/>
      <c r="NSK380" s="138"/>
      <c r="NSL380" s="138"/>
      <c r="NSM380" s="138"/>
      <c r="NSN380" s="138"/>
      <c r="NSO380" s="138"/>
      <c r="NSP380" s="138"/>
      <c r="NSQ380" s="138"/>
      <c r="NSR380" s="138"/>
      <c r="NSS380" s="138"/>
      <c r="NST380" s="138"/>
      <c r="NSU380" s="138"/>
      <c r="NSV380" s="138"/>
      <c r="NSW380" s="138"/>
      <c r="NSX380" s="138"/>
      <c r="NSY380" s="138"/>
      <c r="NSZ380" s="138"/>
      <c r="NTA380" s="138"/>
      <c r="NTB380" s="138"/>
      <c r="NTC380" s="138"/>
      <c r="NTD380" s="138"/>
      <c r="NTE380" s="138"/>
      <c r="NTF380" s="138"/>
      <c r="NTG380" s="138"/>
      <c r="NTH380" s="138"/>
      <c r="NTI380" s="138"/>
      <c r="NTJ380" s="138"/>
      <c r="NTK380" s="138"/>
      <c r="NTL380" s="138"/>
      <c r="NTM380" s="138"/>
      <c r="NTN380" s="138"/>
      <c r="NTO380" s="138"/>
      <c r="NTP380" s="138"/>
      <c r="NTQ380" s="138"/>
      <c r="NTR380" s="138"/>
      <c r="NTS380" s="138"/>
      <c r="NTT380" s="138"/>
      <c r="NTU380" s="138"/>
      <c r="NTV380" s="138"/>
      <c r="NTW380" s="138"/>
      <c r="NTX380" s="138"/>
      <c r="NTY380" s="138"/>
      <c r="NTZ380" s="138"/>
      <c r="NUA380" s="138"/>
      <c r="NUB380" s="138"/>
      <c r="NUC380" s="138"/>
      <c r="NUD380" s="138"/>
      <c r="NUE380" s="138"/>
      <c r="NUF380" s="138"/>
      <c r="NUG380" s="138"/>
      <c r="NUH380" s="138"/>
      <c r="NUI380" s="138"/>
      <c r="NUJ380" s="138"/>
      <c r="NUK380" s="138"/>
      <c r="NUL380" s="138"/>
      <c r="NUM380" s="138"/>
      <c r="NUN380" s="138"/>
      <c r="NUO380" s="138"/>
      <c r="NUP380" s="138"/>
      <c r="NUQ380" s="138"/>
      <c r="NUR380" s="138"/>
      <c r="NUS380" s="138"/>
      <c r="NUT380" s="138"/>
      <c r="NUU380" s="138"/>
      <c r="NUV380" s="138"/>
      <c r="NUW380" s="138"/>
      <c r="NUX380" s="138"/>
      <c r="NUY380" s="138"/>
      <c r="NUZ380" s="138"/>
      <c r="NVA380" s="138"/>
      <c r="NVB380" s="138"/>
      <c r="NVC380" s="138"/>
      <c r="NVD380" s="138"/>
      <c r="NVE380" s="138"/>
      <c r="NVF380" s="138"/>
      <c r="NVG380" s="138"/>
      <c r="NVH380" s="138"/>
      <c r="NVI380" s="138"/>
      <c r="NVJ380" s="138"/>
      <c r="NVK380" s="138"/>
      <c r="NVL380" s="138"/>
      <c r="NVM380" s="138"/>
      <c r="NVN380" s="138"/>
      <c r="NVO380" s="138"/>
      <c r="NVP380" s="138"/>
      <c r="NVQ380" s="138"/>
      <c r="NVR380" s="138"/>
      <c r="NVS380" s="138"/>
      <c r="NVT380" s="138"/>
      <c r="NVU380" s="138"/>
      <c r="NVV380" s="138"/>
      <c r="NVW380" s="138"/>
      <c r="NVX380" s="138"/>
      <c r="NVY380" s="138"/>
      <c r="NVZ380" s="138"/>
      <c r="NWA380" s="138"/>
      <c r="NWB380" s="138"/>
      <c r="NWC380" s="138"/>
      <c r="NWD380" s="138"/>
      <c r="NWE380" s="138"/>
      <c r="NWF380" s="138"/>
      <c r="NWG380" s="138"/>
      <c r="NWH380" s="138"/>
      <c r="NWI380" s="138"/>
      <c r="NWJ380" s="138"/>
      <c r="NWK380" s="138"/>
      <c r="NWL380" s="138"/>
      <c r="NWM380" s="138"/>
      <c r="NWN380" s="138"/>
      <c r="NWO380" s="138"/>
      <c r="NWP380" s="138"/>
      <c r="NWQ380" s="138"/>
      <c r="NWR380" s="138"/>
      <c r="NWS380" s="138"/>
      <c r="NWT380" s="138"/>
      <c r="NWU380" s="138"/>
      <c r="NWV380" s="138"/>
      <c r="NWW380" s="138"/>
      <c r="NWX380" s="138"/>
      <c r="NWY380" s="138"/>
      <c r="NWZ380" s="138"/>
      <c r="NXA380" s="138"/>
      <c r="NXB380" s="138"/>
      <c r="NXC380" s="138"/>
      <c r="NXD380" s="138"/>
      <c r="NXE380" s="138"/>
      <c r="NXF380" s="138"/>
      <c r="NXG380" s="138"/>
      <c r="NXH380" s="138"/>
      <c r="NXI380" s="138"/>
      <c r="NXJ380" s="138"/>
      <c r="NXK380" s="138"/>
      <c r="NXL380" s="138"/>
      <c r="NXM380" s="138"/>
      <c r="NXN380" s="138"/>
      <c r="NXO380" s="138"/>
      <c r="NXP380" s="138"/>
      <c r="NXQ380" s="138"/>
      <c r="NXR380" s="138"/>
      <c r="NXS380" s="138"/>
      <c r="NXT380" s="138"/>
      <c r="NXU380" s="138"/>
      <c r="NXV380" s="138"/>
      <c r="NXW380" s="138"/>
      <c r="NXX380" s="138"/>
      <c r="NXY380" s="138"/>
      <c r="NXZ380" s="138"/>
      <c r="NYA380" s="138"/>
      <c r="NYB380" s="138"/>
      <c r="NYC380" s="138"/>
      <c r="NYD380" s="138"/>
      <c r="NYE380" s="138"/>
      <c r="NYF380" s="138"/>
      <c r="NYG380" s="138"/>
      <c r="NYH380" s="138"/>
      <c r="NYI380" s="138"/>
      <c r="NYJ380" s="138"/>
      <c r="NYK380" s="138"/>
      <c r="NYL380" s="138"/>
      <c r="NYM380" s="138"/>
      <c r="NYN380" s="138"/>
      <c r="NYO380" s="138"/>
      <c r="NYP380" s="138"/>
      <c r="NYQ380" s="138"/>
      <c r="NYR380" s="138"/>
      <c r="NYS380" s="138"/>
      <c r="NYT380" s="138"/>
      <c r="NYU380" s="138"/>
      <c r="NYV380" s="138"/>
      <c r="NYW380" s="138"/>
      <c r="NYX380" s="138"/>
      <c r="NYY380" s="138"/>
      <c r="NYZ380" s="138"/>
      <c r="NZA380" s="138"/>
      <c r="NZB380" s="138"/>
      <c r="NZC380" s="138"/>
      <c r="NZD380" s="138"/>
      <c r="NZE380" s="138"/>
      <c r="NZF380" s="138"/>
      <c r="NZG380" s="138"/>
      <c r="NZH380" s="138"/>
      <c r="NZI380" s="138"/>
      <c r="NZJ380" s="138"/>
      <c r="NZK380" s="138"/>
      <c r="NZL380" s="138"/>
      <c r="NZM380" s="138"/>
      <c r="NZN380" s="138"/>
      <c r="NZO380" s="138"/>
      <c r="NZP380" s="138"/>
      <c r="NZQ380" s="138"/>
      <c r="NZR380" s="138"/>
      <c r="NZS380" s="138"/>
      <c r="NZT380" s="138"/>
      <c r="NZU380" s="138"/>
      <c r="NZV380" s="138"/>
      <c r="NZW380" s="138"/>
      <c r="NZX380" s="138"/>
      <c r="NZY380" s="138"/>
      <c r="NZZ380" s="138"/>
      <c r="OAA380" s="138"/>
      <c r="OAB380" s="138"/>
      <c r="OAC380" s="138"/>
      <c r="OAD380" s="138"/>
      <c r="OAE380" s="138"/>
      <c r="OAF380" s="138"/>
      <c r="OAG380" s="138"/>
      <c r="OAH380" s="138"/>
      <c r="OAI380" s="138"/>
      <c r="OAJ380" s="138"/>
      <c r="OAK380" s="138"/>
      <c r="OAL380" s="138"/>
      <c r="OAM380" s="138"/>
      <c r="OAN380" s="138"/>
      <c r="OAO380" s="138"/>
      <c r="OAP380" s="138"/>
      <c r="OAQ380" s="138"/>
      <c r="OAR380" s="138"/>
      <c r="OAS380" s="138"/>
      <c r="OAT380" s="138"/>
      <c r="OAU380" s="138"/>
      <c r="OAV380" s="138"/>
      <c r="OAW380" s="138"/>
      <c r="OAX380" s="138"/>
      <c r="OAY380" s="138"/>
      <c r="OAZ380" s="138"/>
      <c r="OBA380" s="138"/>
      <c r="OBB380" s="138"/>
      <c r="OBC380" s="138"/>
      <c r="OBD380" s="138"/>
      <c r="OBE380" s="138"/>
      <c r="OBF380" s="138"/>
      <c r="OBG380" s="138"/>
      <c r="OBH380" s="138"/>
      <c r="OBI380" s="138"/>
      <c r="OBJ380" s="138"/>
      <c r="OBK380" s="138"/>
      <c r="OBL380" s="138"/>
      <c r="OBM380" s="138"/>
      <c r="OBN380" s="138"/>
      <c r="OBO380" s="138"/>
      <c r="OBP380" s="138"/>
      <c r="OBQ380" s="138"/>
      <c r="OBR380" s="138"/>
      <c r="OBS380" s="138"/>
      <c r="OBT380" s="138"/>
      <c r="OBU380" s="138"/>
      <c r="OBV380" s="138"/>
      <c r="OBW380" s="138"/>
      <c r="OBX380" s="138"/>
      <c r="OBY380" s="138"/>
      <c r="OBZ380" s="138"/>
      <c r="OCA380" s="138"/>
      <c r="OCB380" s="138"/>
      <c r="OCC380" s="138"/>
      <c r="OCD380" s="138"/>
      <c r="OCE380" s="138"/>
      <c r="OCF380" s="138"/>
      <c r="OCG380" s="138"/>
      <c r="OCH380" s="138"/>
      <c r="OCI380" s="138"/>
      <c r="OCJ380" s="138"/>
      <c r="OCK380" s="138"/>
      <c r="OCL380" s="138"/>
      <c r="OCM380" s="138"/>
      <c r="OCN380" s="138"/>
      <c r="OCO380" s="138"/>
      <c r="OCP380" s="138"/>
      <c r="OCQ380" s="138"/>
      <c r="OCR380" s="138"/>
      <c r="OCS380" s="138"/>
      <c r="OCT380" s="138"/>
      <c r="OCU380" s="138"/>
      <c r="OCV380" s="138"/>
      <c r="OCW380" s="138"/>
      <c r="OCX380" s="138"/>
      <c r="OCY380" s="138"/>
      <c r="OCZ380" s="138"/>
      <c r="ODA380" s="138"/>
      <c r="ODB380" s="138"/>
      <c r="ODC380" s="138"/>
      <c r="ODD380" s="138"/>
      <c r="ODE380" s="138"/>
      <c r="ODF380" s="138"/>
      <c r="ODG380" s="138"/>
      <c r="ODH380" s="138"/>
      <c r="ODI380" s="138"/>
      <c r="ODJ380" s="138"/>
      <c r="ODK380" s="138"/>
      <c r="ODL380" s="138"/>
      <c r="ODM380" s="138"/>
      <c r="ODN380" s="138"/>
      <c r="ODO380" s="138"/>
      <c r="ODP380" s="138"/>
      <c r="ODQ380" s="138"/>
      <c r="ODR380" s="138"/>
      <c r="ODS380" s="138"/>
      <c r="ODT380" s="138"/>
      <c r="ODU380" s="138"/>
      <c r="ODV380" s="138"/>
      <c r="ODW380" s="138"/>
      <c r="ODX380" s="138"/>
      <c r="ODY380" s="138"/>
      <c r="ODZ380" s="138"/>
      <c r="OEA380" s="138"/>
      <c r="OEB380" s="138"/>
      <c r="OEC380" s="138"/>
      <c r="OED380" s="138"/>
      <c r="OEE380" s="138"/>
      <c r="OEF380" s="138"/>
      <c r="OEG380" s="138"/>
      <c r="OEH380" s="138"/>
      <c r="OEI380" s="138"/>
      <c r="OEJ380" s="138"/>
      <c r="OEK380" s="138"/>
      <c r="OEL380" s="138"/>
      <c r="OEM380" s="138"/>
      <c r="OEN380" s="138"/>
      <c r="OEO380" s="138"/>
      <c r="OEP380" s="138"/>
      <c r="OEQ380" s="138"/>
      <c r="OER380" s="138"/>
      <c r="OES380" s="138"/>
      <c r="OET380" s="138"/>
      <c r="OEU380" s="138"/>
      <c r="OEV380" s="138"/>
      <c r="OEW380" s="138"/>
      <c r="OEX380" s="138"/>
      <c r="OEY380" s="138"/>
      <c r="OEZ380" s="138"/>
      <c r="OFA380" s="138"/>
      <c r="OFB380" s="138"/>
      <c r="OFC380" s="138"/>
      <c r="OFD380" s="138"/>
      <c r="OFE380" s="138"/>
      <c r="OFF380" s="138"/>
      <c r="OFG380" s="138"/>
      <c r="OFH380" s="138"/>
      <c r="OFI380" s="138"/>
      <c r="OFJ380" s="138"/>
      <c r="OFK380" s="138"/>
      <c r="OFL380" s="138"/>
      <c r="OFM380" s="138"/>
      <c r="OFN380" s="138"/>
      <c r="OFO380" s="138"/>
      <c r="OFP380" s="138"/>
      <c r="OFQ380" s="138"/>
      <c r="OFR380" s="138"/>
      <c r="OFS380" s="138"/>
      <c r="OFT380" s="138"/>
      <c r="OFU380" s="138"/>
      <c r="OFV380" s="138"/>
      <c r="OFW380" s="138"/>
      <c r="OFX380" s="138"/>
      <c r="OFY380" s="138"/>
      <c r="OFZ380" s="138"/>
      <c r="OGA380" s="138"/>
      <c r="OGB380" s="138"/>
      <c r="OGC380" s="138"/>
      <c r="OGD380" s="138"/>
      <c r="OGE380" s="138"/>
      <c r="OGF380" s="138"/>
      <c r="OGG380" s="138"/>
      <c r="OGH380" s="138"/>
      <c r="OGI380" s="138"/>
      <c r="OGJ380" s="138"/>
      <c r="OGK380" s="138"/>
      <c r="OGL380" s="138"/>
      <c r="OGM380" s="138"/>
      <c r="OGN380" s="138"/>
      <c r="OGO380" s="138"/>
      <c r="OGP380" s="138"/>
      <c r="OGQ380" s="138"/>
      <c r="OGR380" s="138"/>
      <c r="OGS380" s="138"/>
      <c r="OGT380" s="138"/>
      <c r="OGU380" s="138"/>
      <c r="OGV380" s="138"/>
      <c r="OGW380" s="138"/>
      <c r="OGX380" s="138"/>
      <c r="OGY380" s="138"/>
      <c r="OGZ380" s="138"/>
      <c r="OHA380" s="138"/>
      <c r="OHB380" s="138"/>
      <c r="OHC380" s="138"/>
      <c r="OHD380" s="138"/>
      <c r="OHE380" s="138"/>
      <c r="OHF380" s="138"/>
      <c r="OHG380" s="138"/>
      <c r="OHH380" s="138"/>
      <c r="OHI380" s="138"/>
      <c r="OHJ380" s="138"/>
      <c r="OHK380" s="138"/>
      <c r="OHL380" s="138"/>
      <c r="OHM380" s="138"/>
      <c r="OHN380" s="138"/>
      <c r="OHO380" s="138"/>
      <c r="OHP380" s="138"/>
      <c r="OHQ380" s="138"/>
      <c r="OHR380" s="138"/>
      <c r="OHS380" s="138"/>
      <c r="OHT380" s="138"/>
      <c r="OHU380" s="138"/>
      <c r="OHV380" s="138"/>
      <c r="OHW380" s="138"/>
      <c r="OHX380" s="138"/>
      <c r="OHY380" s="138"/>
      <c r="OHZ380" s="138"/>
      <c r="OIA380" s="138"/>
      <c r="OIB380" s="138"/>
      <c r="OIC380" s="138"/>
      <c r="OID380" s="138"/>
      <c r="OIE380" s="138"/>
      <c r="OIF380" s="138"/>
      <c r="OIG380" s="138"/>
      <c r="OIH380" s="138"/>
      <c r="OII380" s="138"/>
      <c r="OIJ380" s="138"/>
      <c r="OIK380" s="138"/>
      <c r="OIL380" s="138"/>
      <c r="OIM380" s="138"/>
      <c r="OIN380" s="138"/>
      <c r="OIO380" s="138"/>
      <c r="OIP380" s="138"/>
      <c r="OIQ380" s="138"/>
      <c r="OIR380" s="138"/>
      <c r="OIS380" s="138"/>
      <c r="OIT380" s="138"/>
      <c r="OIU380" s="138"/>
      <c r="OIV380" s="138"/>
      <c r="OIW380" s="138"/>
      <c r="OIX380" s="138"/>
      <c r="OIY380" s="138"/>
      <c r="OIZ380" s="138"/>
      <c r="OJA380" s="138"/>
      <c r="OJB380" s="138"/>
      <c r="OJC380" s="138"/>
      <c r="OJD380" s="138"/>
      <c r="OJE380" s="138"/>
      <c r="OJF380" s="138"/>
      <c r="OJG380" s="138"/>
      <c r="OJH380" s="138"/>
      <c r="OJI380" s="138"/>
      <c r="OJJ380" s="138"/>
      <c r="OJK380" s="138"/>
      <c r="OJL380" s="138"/>
      <c r="OJM380" s="138"/>
      <c r="OJN380" s="138"/>
      <c r="OJO380" s="138"/>
      <c r="OJP380" s="138"/>
      <c r="OJQ380" s="138"/>
      <c r="OJR380" s="138"/>
      <c r="OJS380" s="138"/>
      <c r="OJT380" s="138"/>
      <c r="OJU380" s="138"/>
      <c r="OJV380" s="138"/>
      <c r="OJW380" s="138"/>
      <c r="OJX380" s="138"/>
      <c r="OJY380" s="138"/>
      <c r="OJZ380" s="138"/>
      <c r="OKA380" s="138"/>
      <c r="OKB380" s="138"/>
      <c r="OKC380" s="138"/>
      <c r="OKD380" s="138"/>
      <c r="OKE380" s="138"/>
      <c r="OKF380" s="138"/>
      <c r="OKG380" s="138"/>
      <c r="OKH380" s="138"/>
      <c r="OKI380" s="138"/>
      <c r="OKJ380" s="138"/>
      <c r="OKK380" s="138"/>
      <c r="OKL380" s="138"/>
      <c r="OKM380" s="138"/>
      <c r="OKN380" s="138"/>
      <c r="OKO380" s="138"/>
      <c r="OKP380" s="138"/>
      <c r="OKQ380" s="138"/>
      <c r="OKR380" s="138"/>
      <c r="OKS380" s="138"/>
      <c r="OKT380" s="138"/>
      <c r="OKU380" s="138"/>
      <c r="OKV380" s="138"/>
      <c r="OKW380" s="138"/>
      <c r="OKX380" s="138"/>
      <c r="OKY380" s="138"/>
      <c r="OKZ380" s="138"/>
      <c r="OLA380" s="138"/>
      <c r="OLB380" s="138"/>
      <c r="OLC380" s="138"/>
      <c r="OLD380" s="138"/>
      <c r="OLE380" s="138"/>
      <c r="OLF380" s="138"/>
      <c r="OLG380" s="138"/>
      <c r="OLH380" s="138"/>
      <c r="OLI380" s="138"/>
      <c r="OLJ380" s="138"/>
      <c r="OLK380" s="138"/>
      <c r="OLL380" s="138"/>
      <c r="OLM380" s="138"/>
      <c r="OLN380" s="138"/>
      <c r="OLO380" s="138"/>
      <c r="OLP380" s="138"/>
      <c r="OLQ380" s="138"/>
      <c r="OLR380" s="138"/>
      <c r="OLS380" s="138"/>
      <c r="OLT380" s="138"/>
      <c r="OLU380" s="138"/>
      <c r="OLV380" s="138"/>
      <c r="OLW380" s="138"/>
      <c r="OLX380" s="138"/>
      <c r="OLY380" s="138"/>
      <c r="OLZ380" s="138"/>
      <c r="OMA380" s="138"/>
      <c r="OMB380" s="138"/>
      <c r="OMC380" s="138"/>
      <c r="OMD380" s="138"/>
      <c r="OME380" s="138"/>
      <c r="OMF380" s="138"/>
      <c r="OMG380" s="138"/>
      <c r="OMH380" s="138"/>
      <c r="OMI380" s="138"/>
      <c r="OMJ380" s="138"/>
      <c r="OMK380" s="138"/>
      <c r="OML380" s="138"/>
      <c r="OMM380" s="138"/>
      <c r="OMN380" s="138"/>
      <c r="OMO380" s="138"/>
      <c r="OMP380" s="138"/>
      <c r="OMQ380" s="138"/>
      <c r="OMR380" s="138"/>
      <c r="OMS380" s="138"/>
      <c r="OMT380" s="138"/>
      <c r="OMU380" s="138"/>
      <c r="OMV380" s="138"/>
      <c r="OMW380" s="138"/>
      <c r="OMX380" s="138"/>
      <c r="OMY380" s="138"/>
      <c r="OMZ380" s="138"/>
      <c r="ONA380" s="138"/>
      <c r="ONB380" s="138"/>
      <c r="ONC380" s="138"/>
      <c r="OND380" s="138"/>
      <c r="ONE380" s="138"/>
      <c r="ONF380" s="138"/>
      <c r="ONG380" s="138"/>
      <c r="ONH380" s="138"/>
      <c r="ONI380" s="138"/>
      <c r="ONJ380" s="138"/>
      <c r="ONK380" s="138"/>
      <c r="ONL380" s="138"/>
      <c r="ONM380" s="138"/>
      <c r="ONN380" s="138"/>
      <c r="ONO380" s="138"/>
      <c r="ONP380" s="138"/>
      <c r="ONQ380" s="138"/>
      <c r="ONR380" s="138"/>
      <c r="ONS380" s="138"/>
      <c r="ONT380" s="138"/>
      <c r="ONU380" s="138"/>
      <c r="ONV380" s="138"/>
      <c r="ONW380" s="138"/>
      <c r="ONX380" s="138"/>
      <c r="ONY380" s="138"/>
      <c r="ONZ380" s="138"/>
      <c r="OOA380" s="138"/>
      <c r="OOB380" s="138"/>
      <c r="OOC380" s="138"/>
      <c r="OOD380" s="138"/>
      <c r="OOE380" s="138"/>
      <c r="OOF380" s="138"/>
      <c r="OOG380" s="138"/>
      <c r="OOH380" s="138"/>
      <c r="OOI380" s="138"/>
      <c r="OOJ380" s="138"/>
      <c r="OOK380" s="138"/>
      <c r="OOL380" s="138"/>
      <c r="OOM380" s="138"/>
      <c r="OON380" s="138"/>
      <c r="OOO380" s="138"/>
      <c r="OOP380" s="138"/>
      <c r="OOQ380" s="138"/>
      <c r="OOR380" s="138"/>
      <c r="OOS380" s="138"/>
      <c r="OOT380" s="138"/>
      <c r="OOU380" s="138"/>
      <c r="OOV380" s="138"/>
      <c r="OOW380" s="138"/>
      <c r="OOX380" s="138"/>
      <c r="OOY380" s="138"/>
      <c r="OOZ380" s="138"/>
      <c r="OPA380" s="138"/>
      <c r="OPB380" s="138"/>
      <c r="OPC380" s="138"/>
      <c r="OPD380" s="138"/>
      <c r="OPE380" s="138"/>
      <c r="OPF380" s="138"/>
      <c r="OPG380" s="138"/>
      <c r="OPH380" s="138"/>
      <c r="OPI380" s="138"/>
      <c r="OPJ380" s="138"/>
      <c r="OPK380" s="138"/>
      <c r="OPL380" s="138"/>
      <c r="OPM380" s="138"/>
      <c r="OPN380" s="138"/>
      <c r="OPO380" s="138"/>
      <c r="OPP380" s="138"/>
      <c r="OPQ380" s="138"/>
      <c r="OPR380" s="138"/>
      <c r="OPS380" s="138"/>
      <c r="OPT380" s="138"/>
      <c r="OPU380" s="138"/>
      <c r="OPV380" s="138"/>
      <c r="OPW380" s="138"/>
      <c r="OPX380" s="138"/>
      <c r="OPY380" s="138"/>
      <c r="OPZ380" s="138"/>
      <c r="OQA380" s="138"/>
      <c r="OQB380" s="138"/>
      <c r="OQC380" s="138"/>
      <c r="OQD380" s="138"/>
      <c r="OQE380" s="138"/>
      <c r="OQF380" s="138"/>
      <c r="OQG380" s="138"/>
      <c r="OQH380" s="138"/>
      <c r="OQI380" s="138"/>
      <c r="OQJ380" s="138"/>
      <c r="OQK380" s="138"/>
      <c r="OQL380" s="138"/>
      <c r="OQM380" s="138"/>
      <c r="OQN380" s="138"/>
      <c r="OQO380" s="138"/>
      <c r="OQP380" s="138"/>
      <c r="OQQ380" s="138"/>
      <c r="OQR380" s="138"/>
      <c r="OQS380" s="138"/>
      <c r="OQT380" s="138"/>
      <c r="OQU380" s="138"/>
      <c r="OQV380" s="138"/>
      <c r="OQW380" s="138"/>
      <c r="OQX380" s="138"/>
      <c r="OQY380" s="138"/>
      <c r="OQZ380" s="138"/>
      <c r="ORA380" s="138"/>
      <c r="ORB380" s="138"/>
      <c r="ORC380" s="138"/>
      <c r="ORD380" s="138"/>
      <c r="ORE380" s="138"/>
      <c r="ORF380" s="138"/>
      <c r="ORG380" s="138"/>
      <c r="ORH380" s="138"/>
      <c r="ORI380" s="138"/>
      <c r="ORJ380" s="138"/>
      <c r="ORK380" s="138"/>
      <c r="ORL380" s="138"/>
      <c r="ORM380" s="138"/>
      <c r="ORN380" s="138"/>
      <c r="ORO380" s="138"/>
      <c r="ORP380" s="138"/>
      <c r="ORQ380" s="138"/>
      <c r="ORR380" s="138"/>
      <c r="ORS380" s="138"/>
      <c r="ORT380" s="138"/>
      <c r="ORU380" s="138"/>
      <c r="ORV380" s="138"/>
      <c r="ORW380" s="138"/>
      <c r="ORX380" s="138"/>
      <c r="ORY380" s="138"/>
      <c r="ORZ380" s="138"/>
      <c r="OSA380" s="138"/>
      <c r="OSB380" s="138"/>
      <c r="OSC380" s="138"/>
      <c r="OSD380" s="138"/>
      <c r="OSE380" s="138"/>
      <c r="OSF380" s="138"/>
      <c r="OSG380" s="138"/>
      <c r="OSH380" s="138"/>
      <c r="OSI380" s="138"/>
      <c r="OSJ380" s="138"/>
      <c r="OSK380" s="138"/>
      <c r="OSL380" s="138"/>
      <c r="OSM380" s="138"/>
      <c r="OSN380" s="138"/>
      <c r="OSO380" s="138"/>
      <c r="OSP380" s="138"/>
      <c r="OSQ380" s="138"/>
      <c r="OSR380" s="138"/>
      <c r="OSS380" s="138"/>
      <c r="OST380" s="138"/>
      <c r="OSU380" s="138"/>
      <c r="OSV380" s="138"/>
      <c r="OSW380" s="138"/>
      <c r="OSX380" s="138"/>
      <c r="OSY380" s="138"/>
      <c r="OSZ380" s="138"/>
      <c r="OTA380" s="138"/>
      <c r="OTB380" s="138"/>
      <c r="OTC380" s="138"/>
      <c r="OTD380" s="138"/>
      <c r="OTE380" s="138"/>
      <c r="OTF380" s="138"/>
      <c r="OTG380" s="138"/>
      <c r="OTH380" s="138"/>
      <c r="OTI380" s="138"/>
      <c r="OTJ380" s="138"/>
      <c r="OTK380" s="138"/>
      <c r="OTL380" s="138"/>
      <c r="OTM380" s="138"/>
      <c r="OTN380" s="138"/>
      <c r="OTO380" s="138"/>
      <c r="OTP380" s="138"/>
      <c r="OTQ380" s="138"/>
      <c r="OTR380" s="138"/>
      <c r="OTS380" s="138"/>
      <c r="OTT380" s="138"/>
      <c r="OTU380" s="138"/>
      <c r="OTV380" s="138"/>
      <c r="OTW380" s="138"/>
      <c r="OTX380" s="138"/>
      <c r="OTY380" s="138"/>
      <c r="OTZ380" s="138"/>
      <c r="OUA380" s="138"/>
      <c r="OUB380" s="138"/>
      <c r="OUC380" s="138"/>
      <c r="OUD380" s="138"/>
      <c r="OUE380" s="138"/>
      <c r="OUF380" s="138"/>
      <c r="OUG380" s="138"/>
      <c r="OUH380" s="138"/>
      <c r="OUI380" s="138"/>
      <c r="OUJ380" s="138"/>
      <c r="OUK380" s="138"/>
      <c r="OUL380" s="138"/>
      <c r="OUM380" s="138"/>
      <c r="OUN380" s="138"/>
      <c r="OUO380" s="138"/>
      <c r="OUP380" s="138"/>
      <c r="OUQ380" s="138"/>
      <c r="OUR380" s="138"/>
      <c r="OUS380" s="138"/>
      <c r="OUT380" s="138"/>
      <c r="OUU380" s="138"/>
      <c r="OUV380" s="138"/>
      <c r="OUW380" s="138"/>
      <c r="OUX380" s="138"/>
      <c r="OUY380" s="138"/>
      <c r="OUZ380" s="138"/>
      <c r="OVA380" s="138"/>
      <c r="OVB380" s="138"/>
      <c r="OVC380" s="138"/>
      <c r="OVD380" s="138"/>
      <c r="OVE380" s="138"/>
      <c r="OVF380" s="138"/>
      <c r="OVG380" s="138"/>
      <c r="OVH380" s="138"/>
      <c r="OVI380" s="138"/>
      <c r="OVJ380" s="138"/>
      <c r="OVK380" s="138"/>
      <c r="OVL380" s="138"/>
      <c r="OVM380" s="138"/>
      <c r="OVN380" s="138"/>
      <c r="OVO380" s="138"/>
      <c r="OVP380" s="138"/>
      <c r="OVQ380" s="138"/>
      <c r="OVR380" s="138"/>
      <c r="OVS380" s="138"/>
      <c r="OVT380" s="138"/>
      <c r="OVU380" s="138"/>
      <c r="OVV380" s="138"/>
      <c r="OVW380" s="138"/>
      <c r="OVX380" s="138"/>
      <c r="OVY380" s="138"/>
      <c r="OVZ380" s="138"/>
      <c r="OWA380" s="138"/>
      <c r="OWB380" s="138"/>
      <c r="OWC380" s="138"/>
      <c r="OWD380" s="138"/>
      <c r="OWE380" s="138"/>
      <c r="OWF380" s="138"/>
      <c r="OWG380" s="138"/>
      <c r="OWH380" s="138"/>
      <c r="OWI380" s="138"/>
      <c r="OWJ380" s="138"/>
      <c r="OWK380" s="138"/>
      <c r="OWL380" s="138"/>
      <c r="OWM380" s="138"/>
      <c r="OWN380" s="138"/>
      <c r="OWO380" s="138"/>
      <c r="OWP380" s="138"/>
      <c r="OWQ380" s="138"/>
      <c r="OWR380" s="138"/>
      <c r="OWS380" s="138"/>
      <c r="OWT380" s="138"/>
      <c r="OWU380" s="138"/>
      <c r="OWV380" s="138"/>
      <c r="OWW380" s="138"/>
      <c r="OWX380" s="138"/>
      <c r="OWY380" s="138"/>
      <c r="OWZ380" s="138"/>
      <c r="OXA380" s="138"/>
      <c r="OXB380" s="138"/>
      <c r="OXC380" s="138"/>
      <c r="OXD380" s="138"/>
      <c r="OXE380" s="138"/>
      <c r="OXF380" s="138"/>
      <c r="OXG380" s="138"/>
      <c r="OXH380" s="138"/>
      <c r="OXI380" s="138"/>
      <c r="OXJ380" s="138"/>
      <c r="OXK380" s="138"/>
      <c r="OXL380" s="138"/>
      <c r="OXM380" s="138"/>
      <c r="OXN380" s="138"/>
      <c r="OXO380" s="138"/>
      <c r="OXP380" s="138"/>
      <c r="OXQ380" s="138"/>
      <c r="OXR380" s="138"/>
      <c r="OXS380" s="138"/>
      <c r="OXT380" s="138"/>
      <c r="OXU380" s="138"/>
      <c r="OXV380" s="138"/>
      <c r="OXW380" s="138"/>
      <c r="OXX380" s="138"/>
      <c r="OXY380" s="138"/>
      <c r="OXZ380" s="138"/>
      <c r="OYA380" s="138"/>
      <c r="OYB380" s="138"/>
      <c r="OYC380" s="138"/>
      <c r="OYD380" s="138"/>
      <c r="OYE380" s="138"/>
      <c r="OYF380" s="138"/>
      <c r="OYG380" s="138"/>
      <c r="OYH380" s="138"/>
      <c r="OYI380" s="138"/>
      <c r="OYJ380" s="138"/>
      <c r="OYK380" s="138"/>
      <c r="OYL380" s="138"/>
      <c r="OYM380" s="138"/>
      <c r="OYN380" s="138"/>
      <c r="OYO380" s="138"/>
      <c r="OYP380" s="138"/>
      <c r="OYQ380" s="138"/>
      <c r="OYR380" s="138"/>
      <c r="OYS380" s="138"/>
      <c r="OYT380" s="138"/>
      <c r="OYU380" s="138"/>
      <c r="OYV380" s="138"/>
      <c r="OYW380" s="138"/>
      <c r="OYX380" s="138"/>
      <c r="OYY380" s="138"/>
      <c r="OYZ380" s="138"/>
      <c r="OZA380" s="138"/>
      <c r="OZB380" s="138"/>
      <c r="OZC380" s="138"/>
      <c r="OZD380" s="138"/>
      <c r="OZE380" s="138"/>
      <c r="OZF380" s="138"/>
      <c r="OZG380" s="138"/>
      <c r="OZH380" s="138"/>
      <c r="OZI380" s="138"/>
      <c r="OZJ380" s="138"/>
      <c r="OZK380" s="138"/>
      <c r="OZL380" s="138"/>
      <c r="OZM380" s="138"/>
      <c r="OZN380" s="138"/>
      <c r="OZO380" s="138"/>
      <c r="OZP380" s="138"/>
      <c r="OZQ380" s="138"/>
      <c r="OZR380" s="138"/>
      <c r="OZS380" s="138"/>
      <c r="OZT380" s="138"/>
      <c r="OZU380" s="138"/>
      <c r="OZV380" s="138"/>
      <c r="OZW380" s="138"/>
      <c r="OZX380" s="138"/>
      <c r="OZY380" s="138"/>
      <c r="OZZ380" s="138"/>
      <c r="PAA380" s="138"/>
      <c r="PAB380" s="138"/>
      <c r="PAC380" s="138"/>
      <c r="PAD380" s="138"/>
      <c r="PAE380" s="138"/>
      <c r="PAF380" s="138"/>
      <c r="PAG380" s="138"/>
      <c r="PAH380" s="138"/>
      <c r="PAI380" s="138"/>
      <c r="PAJ380" s="138"/>
      <c r="PAK380" s="138"/>
      <c r="PAL380" s="138"/>
      <c r="PAM380" s="138"/>
      <c r="PAN380" s="138"/>
      <c r="PAO380" s="138"/>
      <c r="PAP380" s="138"/>
      <c r="PAQ380" s="138"/>
      <c r="PAR380" s="138"/>
      <c r="PAS380" s="138"/>
      <c r="PAT380" s="138"/>
      <c r="PAU380" s="138"/>
      <c r="PAV380" s="138"/>
      <c r="PAW380" s="138"/>
      <c r="PAX380" s="138"/>
      <c r="PAY380" s="138"/>
      <c r="PAZ380" s="138"/>
      <c r="PBA380" s="138"/>
      <c r="PBB380" s="138"/>
      <c r="PBC380" s="138"/>
      <c r="PBD380" s="138"/>
      <c r="PBE380" s="138"/>
      <c r="PBF380" s="138"/>
      <c r="PBG380" s="138"/>
      <c r="PBH380" s="138"/>
      <c r="PBI380" s="138"/>
      <c r="PBJ380" s="138"/>
      <c r="PBK380" s="138"/>
      <c r="PBL380" s="138"/>
      <c r="PBM380" s="138"/>
      <c r="PBN380" s="138"/>
      <c r="PBO380" s="138"/>
      <c r="PBP380" s="138"/>
      <c r="PBQ380" s="138"/>
      <c r="PBR380" s="138"/>
      <c r="PBS380" s="138"/>
      <c r="PBT380" s="138"/>
      <c r="PBU380" s="138"/>
      <c r="PBV380" s="138"/>
      <c r="PBW380" s="138"/>
      <c r="PBX380" s="138"/>
      <c r="PBY380" s="138"/>
      <c r="PBZ380" s="138"/>
      <c r="PCA380" s="138"/>
      <c r="PCB380" s="138"/>
      <c r="PCC380" s="138"/>
      <c r="PCD380" s="138"/>
      <c r="PCE380" s="138"/>
      <c r="PCF380" s="138"/>
      <c r="PCG380" s="138"/>
      <c r="PCH380" s="138"/>
      <c r="PCI380" s="138"/>
      <c r="PCJ380" s="138"/>
      <c r="PCK380" s="138"/>
      <c r="PCL380" s="138"/>
      <c r="PCM380" s="138"/>
      <c r="PCN380" s="138"/>
      <c r="PCO380" s="138"/>
      <c r="PCP380" s="138"/>
      <c r="PCQ380" s="138"/>
      <c r="PCR380" s="138"/>
      <c r="PCS380" s="138"/>
      <c r="PCT380" s="138"/>
      <c r="PCU380" s="138"/>
      <c r="PCV380" s="138"/>
      <c r="PCW380" s="138"/>
      <c r="PCX380" s="138"/>
      <c r="PCY380" s="138"/>
      <c r="PCZ380" s="138"/>
      <c r="PDA380" s="138"/>
      <c r="PDB380" s="138"/>
      <c r="PDC380" s="138"/>
      <c r="PDD380" s="138"/>
      <c r="PDE380" s="138"/>
      <c r="PDF380" s="138"/>
      <c r="PDG380" s="138"/>
      <c r="PDH380" s="138"/>
      <c r="PDI380" s="138"/>
      <c r="PDJ380" s="138"/>
      <c r="PDK380" s="138"/>
      <c r="PDL380" s="138"/>
      <c r="PDM380" s="138"/>
      <c r="PDN380" s="138"/>
      <c r="PDO380" s="138"/>
      <c r="PDP380" s="138"/>
      <c r="PDQ380" s="138"/>
      <c r="PDR380" s="138"/>
      <c r="PDS380" s="138"/>
      <c r="PDT380" s="138"/>
      <c r="PDU380" s="138"/>
      <c r="PDV380" s="138"/>
      <c r="PDW380" s="138"/>
      <c r="PDX380" s="138"/>
      <c r="PDY380" s="138"/>
      <c r="PDZ380" s="138"/>
      <c r="PEA380" s="138"/>
      <c r="PEB380" s="138"/>
      <c r="PEC380" s="138"/>
      <c r="PED380" s="138"/>
      <c r="PEE380" s="138"/>
      <c r="PEF380" s="138"/>
      <c r="PEG380" s="138"/>
      <c r="PEH380" s="138"/>
      <c r="PEI380" s="138"/>
      <c r="PEJ380" s="138"/>
      <c r="PEK380" s="138"/>
      <c r="PEL380" s="138"/>
      <c r="PEM380" s="138"/>
      <c r="PEN380" s="138"/>
      <c r="PEO380" s="138"/>
      <c r="PEP380" s="138"/>
      <c r="PEQ380" s="138"/>
      <c r="PER380" s="138"/>
      <c r="PES380" s="138"/>
      <c r="PET380" s="138"/>
      <c r="PEU380" s="138"/>
      <c r="PEV380" s="138"/>
      <c r="PEW380" s="138"/>
      <c r="PEX380" s="138"/>
      <c r="PEY380" s="138"/>
      <c r="PEZ380" s="138"/>
      <c r="PFA380" s="138"/>
      <c r="PFB380" s="138"/>
      <c r="PFC380" s="138"/>
      <c r="PFD380" s="138"/>
      <c r="PFE380" s="138"/>
      <c r="PFF380" s="138"/>
      <c r="PFG380" s="138"/>
      <c r="PFH380" s="138"/>
      <c r="PFI380" s="138"/>
      <c r="PFJ380" s="138"/>
      <c r="PFK380" s="138"/>
      <c r="PFL380" s="138"/>
      <c r="PFM380" s="138"/>
      <c r="PFN380" s="138"/>
      <c r="PFO380" s="138"/>
      <c r="PFP380" s="138"/>
      <c r="PFQ380" s="138"/>
      <c r="PFR380" s="138"/>
      <c r="PFS380" s="138"/>
      <c r="PFT380" s="138"/>
      <c r="PFU380" s="138"/>
      <c r="PFV380" s="138"/>
      <c r="PFW380" s="138"/>
      <c r="PFX380" s="138"/>
      <c r="PFY380" s="138"/>
      <c r="PFZ380" s="138"/>
      <c r="PGA380" s="138"/>
      <c r="PGB380" s="138"/>
      <c r="PGC380" s="138"/>
      <c r="PGD380" s="138"/>
      <c r="PGE380" s="138"/>
      <c r="PGF380" s="138"/>
      <c r="PGG380" s="138"/>
      <c r="PGH380" s="138"/>
      <c r="PGI380" s="138"/>
      <c r="PGJ380" s="138"/>
      <c r="PGK380" s="138"/>
      <c r="PGL380" s="138"/>
      <c r="PGM380" s="138"/>
      <c r="PGN380" s="138"/>
      <c r="PGO380" s="138"/>
      <c r="PGP380" s="138"/>
      <c r="PGQ380" s="138"/>
      <c r="PGR380" s="138"/>
      <c r="PGS380" s="138"/>
      <c r="PGT380" s="138"/>
      <c r="PGU380" s="138"/>
      <c r="PGV380" s="138"/>
      <c r="PGW380" s="138"/>
      <c r="PGX380" s="138"/>
      <c r="PGY380" s="138"/>
      <c r="PGZ380" s="138"/>
      <c r="PHA380" s="138"/>
      <c r="PHB380" s="138"/>
      <c r="PHC380" s="138"/>
      <c r="PHD380" s="138"/>
      <c r="PHE380" s="138"/>
      <c r="PHF380" s="138"/>
      <c r="PHG380" s="138"/>
      <c r="PHH380" s="138"/>
      <c r="PHI380" s="138"/>
      <c r="PHJ380" s="138"/>
      <c r="PHK380" s="138"/>
      <c r="PHL380" s="138"/>
      <c r="PHM380" s="138"/>
      <c r="PHN380" s="138"/>
      <c r="PHO380" s="138"/>
      <c r="PHP380" s="138"/>
      <c r="PHQ380" s="138"/>
      <c r="PHR380" s="138"/>
      <c r="PHS380" s="138"/>
      <c r="PHT380" s="138"/>
      <c r="PHU380" s="138"/>
      <c r="PHV380" s="138"/>
      <c r="PHW380" s="138"/>
      <c r="PHX380" s="138"/>
      <c r="PHY380" s="138"/>
      <c r="PHZ380" s="138"/>
      <c r="PIA380" s="138"/>
      <c r="PIB380" s="138"/>
      <c r="PIC380" s="138"/>
      <c r="PID380" s="138"/>
      <c r="PIE380" s="138"/>
      <c r="PIF380" s="138"/>
      <c r="PIG380" s="138"/>
      <c r="PIH380" s="138"/>
      <c r="PII380" s="138"/>
      <c r="PIJ380" s="138"/>
      <c r="PIK380" s="138"/>
      <c r="PIL380" s="138"/>
      <c r="PIM380" s="138"/>
      <c r="PIN380" s="138"/>
      <c r="PIO380" s="138"/>
      <c r="PIP380" s="138"/>
      <c r="PIQ380" s="138"/>
      <c r="PIR380" s="138"/>
      <c r="PIS380" s="138"/>
      <c r="PIT380" s="138"/>
      <c r="PIU380" s="138"/>
      <c r="PIV380" s="138"/>
      <c r="PIW380" s="138"/>
      <c r="PIX380" s="138"/>
      <c r="PIY380" s="138"/>
      <c r="PIZ380" s="138"/>
      <c r="PJA380" s="138"/>
      <c r="PJB380" s="138"/>
      <c r="PJC380" s="138"/>
      <c r="PJD380" s="138"/>
      <c r="PJE380" s="138"/>
      <c r="PJF380" s="138"/>
      <c r="PJG380" s="138"/>
      <c r="PJH380" s="138"/>
      <c r="PJI380" s="138"/>
      <c r="PJJ380" s="138"/>
      <c r="PJK380" s="138"/>
      <c r="PJL380" s="138"/>
      <c r="PJM380" s="138"/>
      <c r="PJN380" s="138"/>
      <c r="PJO380" s="138"/>
      <c r="PJP380" s="138"/>
      <c r="PJQ380" s="138"/>
      <c r="PJR380" s="138"/>
      <c r="PJS380" s="138"/>
      <c r="PJT380" s="138"/>
      <c r="PJU380" s="138"/>
      <c r="PJV380" s="138"/>
      <c r="PJW380" s="138"/>
      <c r="PJX380" s="138"/>
      <c r="PJY380" s="138"/>
      <c r="PJZ380" s="138"/>
      <c r="PKA380" s="138"/>
      <c r="PKB380" s="138"/>
      <c r="PKC380" s="138"/>
      <c r="PKD380" s="138"/>
      <c r="PKE380" s="138"/>
      <c r="PKF380" s="138"/>
      <c r="PKG380" s="138"/>
      <c r="PKH380" s="138"/>
      <c r="PKI380" s="138"/>
      <c r="PKJ380" s="138"/>
      <c r="PKK380" s="138"/>
      <c r="PKL380" s="138"/>
      <c r="PKM380" s="138"/>
      <c r="PKN380" s="138"/>
      <c r="PKO380" s="138"/>
      <c r="PKP380" s="138"/>
      <c r="PKQ380" s="138"/>
      <c r="PKR380" s="138"/>
      <c r="PKS380" s="138"/>
      <c r="PKT380" s="138"/>
      <c r="PKU380" s="138"/>
      <c r="PKV380" s="138"/>
      <c r="PKW380" s="138"/>
      <c r="PKX380" s="138"/>
      <c r="PKY380" s="138"/>
      <c r="PKZ380" s="138"/>
      <c r="PLA380" s="138"/>
      <c r="PLB380" s="138"/>
      <c r="PLC380" s="138"/>
      <c r="PLD380" s="138"/>
      <c r="PLE380" s="138"/>
      <c r="PLF380" s="138"/>
      <c r="PLG380" s="138"/>
      <c r="PLH380" s="138"/>
      <c r="PLI380" s="138"/>
      <c r="PLJ380" s="138"/>
      <c r="PLK380" s="138"/>
      <c r="PLL380" s="138"/>
      <c r="PLM380" s="138"/>
      <c r="PLN380" s="138"/>
      <c r="PLO380" s="138"/>
      <c r="PLP380" s="138"/>
      <c r="PLQ380" s="138"/>
      <c r="PLR380" s="138"/>
      <c r="PLS380" s="138"/>
      <c r="PLT380" s="138"/>
      <c r="PLU380" s="138"/>
      <c r="PLV380" s="138"/>
      <c r="PLW380" s="138"/>
      <c r="PLX380" s="138"/>
      <c r="PLY380" s="138"/>
      <c r="PLZ380" s="138"/>
      <c r="PMA380" s="138"/>
      <c r="PMB380" s="138"/>
      <c r="PMC380" s="138"/>
      <c r="PMD380" s="138"/>
      <c r="PME380" s="138"/>
      <c r="PMF380" s="138"/>
      <c r="PMG380" s="138"/>
      <c r="PMH380" s="138"/>
      <c r="PMI380" s="138"/>
      <c r="PMJ380" s="138"/>
      <c r="PMK380" s="138"/>
      <c r="PML380" s="138"/>
      <c r="PMM380" s="138"/>
      <c r="PMN380" s="138"/>
      <c r="PMO380" s="138"/>
      <c r="PMP380" s="138"/>
      <c r="PMQ380" s="138"/>
      <c r="PMR380" s="138"/>
      <c r="PMS380" s="138"/>
      <c r="PMT380" s="138"/>
      <c r="PMU380" s="138"/>
      <c r="PMV380" s="138"/>
      <c r="PMW380" s="138"/>
      <c r="PMX380" s="138"/>
      <c r="PMY380" s="138"/>
      <c r="PMZ380" s="138"/>
      <c r="PNA380" s="138"/>
      <c r="PNB380" s="138"/>
      <c r="PNC380" s="138"/>
      <c r="PND380" s="138"/>
      <c r="PNE380" s="138"/>
      <c r="PNF380" s="138"/>
      <c r="PNG380" s="138"/>
      <c r="PNH380" s="138"/>
      <c r="PNI380" s="138"/>
      <c r="PNJ380" s="138"/>
      <c r="PNK380" s="138"/>
      <c r="PNL380" s="138"/>
      <c r="PNM380" s="138"/>
      <c r="PNN380" s="138"/>
      <c r="PNO380" s="138"/>
      <c r="PNP380" s="138"/>
      <c r="PNQ380" s="138"/>
      <c r="PNR380" s="138"/>
      <c r="PNS380" s="138"/>
      <c r="PNT380" s="138"/>
      <c r="PNU380" s="138"/>
      <c r="PNV380" s="138"/>
      <c r="PNW380" s="138"/>
      <c r="PNX380" s="138"/>
      <c r="PNY380" s="138"/>
      <c r="PNZ380" s="138"/>
      <c r="POA380" s="138"/>
      <c r="POB380" s="138"/>
      <c r="POC380" s="138"/>
      <c r="POD380" s="138"/>
      <c r="POE380" s="138"/>
      <c r="POF380" s="138"/>
      <c r="POG380" s="138"/>
      <c r="POH380" s="138"/>
      <c r="POI380" s="138"/>
      <c r="POJ380" s="138"/>
      <c r="POK380" s="138"/>
      <c r="POL380" s="138"/>
      <c r="POM380" s="138"/>
      <c r="PON380" s="138"/>
      <c r="POO380" s="138"/>
      <c r="POP380" s="138"/>
      <c r="POQ380" s="138"/>
      <c r="POR380" s="138"/>
      <c r="POS380" s="138"/>
      <c r="POT380" s="138"/>
      <c r="POU380" s="138"/>
      <c r="POV380" s="138"/>
      <c r="POW380" s="138"/>
      <c r="POX380" s="138"/>
      <c r="POY380" s="138"/>
      <c r="POZ380" s="138"/>
      <c r="PPA380" s="138"/>
      <c r="PPB380" s="138"/>
      <c r="PPC380" s="138"/>
      <c r="PPD380" s="138"/>
      <c r="PPE380" s="138"/>
      <c r="PPF380" s="138"/>
      <c r="PPG380" s="138"/>
      <c r="PPH380" s="138"/>
      <c r="PPI380" s="138"/>
      <c r="PPJ380" s="138"/>
      <c r="PPK380" s="138"/>
      <c r="PPL380" s="138"/>
      <c r="PPM380" s="138"/>
      <c r="PPN380" s="138"/>
      <c r="PPO380" s="138"/>
      <c r="PPP380" s="138"/>
      <c r="PPQ380" s="138"/>
      <c r="PPR380" s="138"/>
      <c r="PPS380" s="138"/>
      <c r="PPT380" s="138"/>
      <c r="PPU380" s="138"/>
      <c r="PPV380" s="138"/>
      <c r="PPW380" s="138"/>
      <c r="PPX380" s="138"/>
      <c r="PPY380" s="138"/>
      <c r="PPZ380" s="138"/>
      <c r="PQA380" s="138"/>
      <c r="PQB380" s="138"/>
      <c r="PQC380" s="138"/>
      <c r="PQD380" s="138"/>
      <c r="PQE380" s="138"/>
      <c r="PQF380" s="138"/>
      <c r="PQG380" s="138"/>
      <c r="PQH380" s="138"/>
      <c r="PQI380" s="138"/>
      <c r="PQJ380" s="138"/>
      <c r="PQK380" s="138"/>
      <c r="PQL380" s="138"/>
      <c r="PQM380" s="138"/>
      <c r="PQN380" s="138"/>
      <c r="PQO380" s="138"/>
      <c r="PQP380" s="138"/>
      <c r="PQQ380" s="138"/>
      <c r="PQR380" s="138"/>
      <c r="PQS380" s="138"/>
      <c r="PQT380" s="138"/>
      <c r="PQU380" s="138"/>
      <c r="PQV380" s="138"/>
      <c r="PQW380" s="138"/>
      <c r="PQX380" s="138"/>
      <c r="PQY380" s="138"/>
      <c r="PQZ380" s="138"/>
      <c r="PRA380" s="138"/>
      <c r="PRB380" s="138"/>
      <c r="PRC380" s="138"/>
      <c r="PRD380" s="138"/>
      <c r="PRE380" s="138"/>
      <c r="PRF380" s="138"/>
      <c r="PRG380" s="138"/>
      <c r="PRH380" s="138"/>
      <c r="PRI380" s="138"/>
      <c r="PRJ380" s="138"/>
      <c r="PRK380" s="138"/>
      <c r="PRL380" s="138"/>
      <c r="PRM380" s="138"/>
      <c r="PRN380" s="138"/>
      <c r="PRO380" s="138"/>
      <c r="PRP380" s="138"/>
      <c r="PRQ380" s="138"/>
      <c r="PRR380" s="138"/>
      <c r="PRS380" s="138"/>
      <c r="PRT380" s="138"/>
      <c r="PRU380" s="138"/>
      <c r="PRV380" s="138"/>
      <c r="PRW380" s="138"/>
      <c r="PRX380" s="138"/>
      <c r="PRY380" s="138"/>
      <c r="PRZ380" s="138"/>
      <c r="PSA380" s="138"/>
      <c r="PSB380" s="138"/>
      <c r="PSC380" s="138"/>
      <c r="PSD380" s="138"/>
      <c r="PSE380" s="138"/>
      <c r="PSF380" s="138"/>
      <c r="PSG380" s="138"/>
      <c r="PSH380" s="138"/>
      <c r="PSI380" s="138"/>
      <c r="PSJ380" s="138"/>
      <c r="PSK380" s="138"/>
      <c r="PSL380" s="138"/>
      <c r="PSM380" s="138"/>
      <c r="PSN380" s="138"/>
      <c r="PSO380" s="138"/>
      <c r="PSP380" s="138"/>
      <c r="PSQ380" s="138"/>
      <c r="PSR380" s="138"/>
      <c r="PSS380" s="138"/>
      <c r="PST380" s="138"/>
      <c r="PSU380" s="138"/>
      <c r="PSV380" s="138"/>
      <c r="PSW380" s="138"/>
      <c r="PSX380" s="138"/>
      <c r="PSY380" s="138"/>
      <c r="PSZ380" s="138"/>
      <c r="PTA380" s="138"/>
      <c r="PTB380" s="138"/>
      <c r="PTC380" s="138"/>
      <c r="PTD380" s="138"/>
      <c r="PTE380" s="138"/>
      <c r="PTF380" s="138"/>
      <c r="PTG380" s="138"/>
      <c r="PTH380" s="138"/>
      <c r="PTI380" s="138"/>
      <c r="PTJ380" s="138"/>
      <c r="PTK380" s="138"/>
      <c r="PTL380" s="138"/>
      <c r="PTM380" s="138"/>
      <c r="PTN380" s="138"/>
      <c r="PTO380" s="138"/>
      <c r="PTP380" s="138"/>
      <c r="PTQ380" s="138"/>
      <c r="PTR380" s="138"/>
      <c r="PTS380" s="138"/>
      <c r="PTT380" s="138"/>
      <c r="PTU380" s="138"/>
      <c r="PTV380" s="138"/>
      <c r="PTW380" s="138"/>
      <c r="PTX380" s="138"/>
      <c r="PTY380" s="138"/>
      <c r="PTZ380" s="138"/>
      <c r="PUA380" s="138"/>
      <c r="PUB380" s="138"/>
      <c r="PUC380" s="138"/>
      <c r="PUD380" s="138"/>
      <c r="PUE380" s="138"/>
      <c r="PUF380" s="138"/>
      <c r="PUG380" s="138"/>
      <c r="PUH380" s="138"/>
      <c r="PUI380" s="138"/>
      <c r="PUJ380" s="138"/>
      <c r="PUK380" s="138"/>
      <c r="PUL380" s="138"/>
      <c r="PUM380" s="138"/>
      <c r="PUN380" s="138"/>
      <c r="PUO380" s="138"/>
      <c r="PUP380" s="138"/>
      <c r="PUQ380" s="138"/>
      <c r="PUR380" s="138"/>
      <c r="PUS380" s="138"/>
      <c r="PUT380" s="138"/>
      <c r="PUU380" s="138"/>
      <c r="PUV380" s="138"/>
      <c r="PUW380" s="138"/>
      <c r="PUX380" s="138"/>
      <c r="PUY380" s="138"/>
      <c r="PUZ380" s="138"/>
      <c r="PVA380" s="138"/>
      <c r="PVB380" s="138"/>
      <c r="PVC380" s="138"/>
      <c r="PVD380" s="138"/>
      <c r="PVE380" s="138"/>
      <c r="PVF380" s="138"/>
      <c r="PVG380" s="138"/>
      <c r="PVH380" s="138"/>
      <c r="PVI380" s="138"/>
      <c r="PVJ380" s="138"/>
      <c r="PVK380" s="138"/>
      <c r="PVL380" s="138"/>
      <c r="PVM380" s="138"/>
      <c r="PVN380" s="138"/>
      <c r="PVO380" s="138"/>
      <c r="PVP380" s="138"/>
      <c r="PVQ380" s="138"/>
      <c r="PVR380" s="138"/>
      <c r="PVS380" s="138"/>
      <c r="PVT380" s="138"/>
      <c r="PVU380" s="138"/>
      <c r="PVV380" s="138"/>
      <c r="PVW380" s="138"/>
      <c r="PVX380" s="138"/>
      <c r="PVY380" s="138"/>
      <c r="PVZ380" s="138"/>
      <c r="PWA380" s="138"/>
      <c r="PWB380" s="138"/>
      <c r="PWC380" s="138"/>
      <c r="PWD380" s="138"/>
      <c r="PWE380" s="138"/>
      <c r="PWF380" s="138"/>
      <c r="PWG380" s="138"/>
      <c r="PWH380" s="138"/>
      <c r="PWI380" s="138"/>
      <c r="PWJ380" s="138"/>
      <c r="PWK380" s="138"/>
      <c r="PWL380" s="138"/>
      <c r="PWM380" s="138"/>
      <c r="PWN380" s="138"/>
      <c r="PWO380" s="138"/>
      <c r="PWP380" s="138"/>
      <c r="PWQ380" s="138"/>
      <c r="PWR380" s="138"/>
      <c r="PWS380" s="138"/>
      <c r="PWT380" s="138"/>
      <c r="PWU380" s="138"/>
      <c r="PWV380" s="138"/>
      <c r="PWW380" s="138"/>
      <c r="PWX380" s="138"/>
      <c r="PWY380" s="138"/>
      <c r="PWZ380" s="138"/>
      <c r="PXA380" s="138"/>
      <c r="PXB380" s="138"/>
      <c r="PXC380" s="138"/>
      <c r="PXD380" s="138"/>
      <c r="PXE380" s="138"/>
      <c r="PXF380" s="138"/>
      <c r="PXG380" s="138"/>
      <c r="PXH380" s="138"/>
      <c r="PXI380" s="138"/>
      <c r="PXJ380" s="138"/>
      <c r="PXK380" s="138"/>
      <c r="PXL380" s="138"/>
      <c r="PXM380" s="138"/>
      <c r="PXN380" s="138"/>
      <c r="PXO380" s="138"/>
      <c r="PXP380" s="138"/>
      <c r="PXQ380" s="138"/>
      <c r="PXR380" s="138"/>
      <c r="PXS380" s="138"/>
      <c r="PXT380" s="138"/>
      <c r="PXU380" s="138"/>
      <c r="PXV380" s="138"/>
      <c r="PXW380" s="138"/>
      <c r="PXX380" s="138"/>
      <c r="PXY380" s="138"/>
      <c r="PXZ380" s="138"/>
      <c r="PYA380" s="138"/>
      <c r="PYB380" s="138"/>
      <c r="PYC380" s="138"/>
      <c r="PYD380" s="138"/>
      <c r="PYE380" s="138"/>
      <c r="PYF380" s="138"/>
      <c r="PYG380" s="138"/>
      <c r="PYH380" s="138"/>
      <c r="PYI380" s="138"/>
      <c r="PYJ380" s="138"/>
      <c r="PYK380" s="138"/>
      <c r="PYL380" s="138"/>
      <c r="PYM380" s="138"/>
      <c r="PYN380" s="138"/>
      <c r="PYO380" s="138"/>
      <c r="PYP380" s="138"/>
      <c r="PYQ380" s="138"/>
      <c r="PYR380" s="138"/>
      <c r="PYS380" s="138"/>
      <c r="PYT380" s="138"/>
      <c r="PYU380" s="138"/>
      <c r="PYV380" s="138"/>
      <c r="PYW380" s="138"/>
      <c r="PYX380" s="138"/>
      <c r="PYY380" s="138"/>
      <c r="PYZ380" s="138"/>
      <c r="PZA380" s="138"/>
      <c r="PZB380" s="138"/>
      <c r="PZC380" s="138"/>
      <c r="PZD380" s="138"/>
      <c r="PZE380" s="138"/>
      <c r="PZF380" s="138"/>
      <c r="PZG380" s="138"/>
      <c r="PZH380" s="138"/>
      <c r="PZI380" s="138"/>
      <c r="PZJ380" s="138"/>
      <c r="PZK380" s="138"/>
      <c r="PZL380" s="138"/>
      <c r="PZM380" s="138"/>
      <c r="PZN380" s="138"/>
      <c r="PZO380" s="138"/>
      <c r="PZP380" s="138"/>
      <c r="PZQ380" s="138"/>
      <c r="PZR380" s="138"/>
      <c r="PZS380" s="138"/>
      <c r="PZT380" s="138"/>
      <c r="PZU380" s="138"/>
      <c r="PZV380" s="138"/>
      <c r="PZW380" s="138"/>
      <c r="PZX380" s="138"/>
      <c r="PZY380" s="138"/>
      <c r="PZZ380" s="138"/>
      <c r="QAA380" s="138"/>
      <c r="QAB380" s="138"/>
      <c r="QAC380" s="138"/>
      <c r="QAD380" s="138"/>
      <c r="QAE380" s="138"/>
      <c r="QAF380" s="138"/>
      <c r="QAG380" s="138"/>
      <c r="QAH380" s="138"/>
      <c r="QAI380" s="138"/>
      <c r="QAJ380" s="138"/>
      <c r="QAK380" s="138"/>
      <c r="QAL380" s="138"/>
      <c r="QAM380" s="138"/>
      <c r="QAN380" s="138"/>
      <c r="QAO380" s="138"/>
      <c r="QAP380" s="138"/>
      <c r="QAQ380" s="138"/>
      <c r="QAR380" s="138"/>
      <c r="QAS380" s="138"/>
      <c r="QAT380" s="138"/>
      <c r="QAU380" s="138"/>
      <c r="QAV380" s="138"/>
      <c r="QAW380" s="138"/>
      <c r="QAX380" s="138"/>
      <c r="QAY380" s="138"/>
      <c r="QAZ380" s="138"/>
      <c r="QBA380" s="138"/>
      <c r="QBB380" s="138"/>
      <c r="QBC380" s="138"/>
      <c r="QBD380" s="138"/>
      <c r="QBE380" s="138"/>
      <c r="QBF380" s="138"/>
      <c r="QBG380" s="138"/>
      <c r="QBH380" s="138"/>
      <c r="QBI380" s="138"/>
      <c r="QBJ380" s="138"/>
      <c r="QBK380" s="138"/>
      <c r="QBL380" s="138"/>
      <c r="QBM380" s="138"/>
      <c r="QBN380" s="138"/>
      <c r="QBO380" s="138"/>
      <c r="QBP380" s="138"/>
      <c r="QBQ380" s="138"/>
      <c r="QBR380" s="138"/>
      <c r="QBS380" s="138"/>
      <c r="QBT380" s="138"/>
      <c r="QBU380" s="138"/>
      <c r="QBV380" s="138"/>
      <c r="QBW380" s="138"/>
      <c r="QBX380" s="138"/>
      <c r="QBY380" s="138"/>
      <c r="QBZ380" s="138"/>
      <c r="QCA380" s="138"/>
      <c r="QCB380" s="138"/>
      <c r="QCC380" s="138"/>
      <c r="QCD380" s="138"/>
      <c r="QCE380" s="138"/>
      <c r="QCF380" s="138"/>
      <c r="QCG380" s="138"/>
      <c r="QCH380" s="138"/>
      <c r="QCI380" s="138"/>
      <c r="QCJ380" s="138"/>
      <c r="QCK380" s="138"/>
      <c r="QCL380" s="138"/>
      <c r="QCM380" s="138"/>
      <c r="QCN380" s="138"/>
      <c r="QCO380" s="138"/>
      <c r="QCP380" s="138"/>
      <c r="QCQ380" s="138"/>
      <c r="QCR380" s="138"/>
      <c r="QCS380" s="138"/>
      <c r="QCT380" s="138"/>
      <c r="QCU380" s="138"/>
      <c r="QCV380" s="138"/>
      <c r="QCW380" s="138"/>
      <c r="QCX380" s="138"/>
      <c r="QCY380" s="138"/>
      <c r="QCZ380" s="138"/>
      <c r="QDA380" s="138"/>
      <c r="QDB380" s="138"/>
      <c r="QDC380" s="138"/>
      <c r="QDD380" s="138"/>
      <c r="QDE380" s="138"/>
      <c r="QDF380" s="138"/>
      <c r="QDG380" s="138"/>
      <c r="QDH380" s="138"/>
      <c r="QDI380" s="138"/>
      <c r="QDJ380" s="138"/>
      <c r="QDK380" s="138"/>
      <c r="QDL380" s="138"/>
      <c r="QDM380" s="138"/>
      <c r="QDN380" s="138"/>
      <c r="QDO380" s="138"/>
      <c r="QDP380" s="138"/>
      <c r="QDQ380" s="138"/>
      <c r="QDR380" s="138"/>
      <c r="QDS380" s="138"/>
      <c r="QDT380" s="138"/>
      <c r="QDU380" s="138"/>
      <c r="QDV380" s="138"/>
      <c r="QDW380" s="138"/>
      <c r="QDX380" s="138"/>
      <c r="QDY380" s="138"/>
      <c r="QDZ380" s="138"/>
      <c r="QEA380" s="138"/>
      <c r="QEB380" s="138"/>
      <c r="QEC380" s="138"/>
      <c r="QED380" s="138"/>
      <c r="QEE380" s="138"/>
      <c r="QEF380" s="138"/>
      <c r="QEG380" s="138"/>
      <c r="QEH380" s="138"/>
      <c r="QEI380" s="138"/>
      <c r="QEJ380" s="138"/>
      <c r="QEK380" s="138"/>
      <c r="QEL380" s="138"/>
      <c r="QEM380" s="138"/>
      <c r="QEN380" s="138"/>
      <c r="QEO380" s="138"/>
      <c r="QEP380" s="138"/>
      <c r="QEQ380" s="138"/>
      <c r="QER380" s="138"/>
      <c r="QES380" s="138"/>
      <c r="QET380" s="138"/>
      <c r="QEU380" s="138"/>
      <c r="QEV380" s="138"/>
      <c r="QEW380" s="138"/>
      <c r="QEX380" s="138"/>
      <c r="QEY380" s="138"/>
      <c r="QEZ380" s="138"/>
      <c r="QFA380" s="138"/>
      <c r="QFB380" s="138"/>
      <c r="QFC380" s="138"/>
      <c r="QFD380" s="138"/>
      <c r="QFE380" s="138"/>
      <c r="QFF380" s="138"/>
      <c r="QFG380" s="138"/>
      <c r="QFH380" s="138"/>
      <c r="QFI380" s="138"/>
      <c r="QFJ380" s="138"/>
      <c r="QFK380" s="138"/>
      <c r="QFL380" s="138"/>
      <c r="QFM380" s="138"/>
      <c r="QFN380" s="138"/>
      <c r="QFO380" s="138"/>
      <c r="QFP380" s="138"/>
      <c r="QFQ380" s="138"/>
      <c r="QFR380" s="138"/>
      <c r="QFS380" s="138"/>
      <c r="QFT380" s="138"/>
      <c r="QFU380" s="138"/>
      <c r="QFV380" s="138"/>
      <c r="QFW380" s="138"/>
      <c r="QFX380" s="138"/>
      <c r="QFY380" s="138"/>
      <c r="QFZ380" s="138"/>
      <c r="QGA380" s="138"/>
      <c r="QGB380" s="138"/>
      <c r="QGC380" s="138"/>
      <c r="QGD380" s="138"/>
      <c r="QGE380" s="138"/>
      <c r="QGF380" s="138"/>
      <c r="QGG380" s="138"/>
      <c r="QGH380" s="138"/>
      <c r="QGI380" s="138"/>
      <c r="QGJ380" s="138"/>
      <c r="QGK380" s="138"/>
      <c r="QGL380" s="138"/>
      <c r="QGM380" s="138"/>
      <c r="QGN380" s="138"/>
      <c r="QGO380" s="138"/>
      <c r="QGP380" s="138"/>
      <c r="QGQ380" s="138"/>
      <c r="QGR380" s="138"/>
      <c r="QGS380" s="138"/>
      <c r="QGT380" s="138"/>
      <c r="QGU380" s="138"/>
      <c r="QGV380" s="138"/>
      <c r="QGW380" s="138"/>
      <c r="QGX380" s="138"/>
      <c r="QGY380" s="138"/>
      <c r="QGZ380" s="138"/>
      <c r="QHA380" s="138"/>
      <c r="QHB380" s="138"/>
      <c r="QHC380" s="138"/>
      <c r="QHD380" s="138"/>
      <c r="QHE380" s="138"/>
      <c r="QHF380" s="138"/>
      <c r="QHG380" s="138"/>
      <c r="QHH380" s="138"/>
      <c r="QHI380" s="138"/>
      <c r="QHJ380" s="138"/>
      <c r="QHK380" s="138"/>
      <c r="QHL380" s="138"/>
      <c r="QHM380" s="138"/>
      <c r="QHN380" s="138"/>
      <c r="QHO380" s="138"/>
      <c r="QHP380" s="138"/>
      <c r="QHQ380" s="138"/>
      <c r="QHR380" s="138"/>
      <c r="QHS380" s="138"/>
      <c r="QHT380" s="138"/>
      <c r="QHU380" s="138"/>
      <c r="QHV380" s="138"/>
      <c r="QHW380" s="138"/>
      <c r="QHX380" s="138"/>
      <c r="QHY380" s="138"/>
      <c r="QHZ380" s="138"/>
      <c r="QIA380" s="138"/>
      <c r="QIB380" s="138"/>
      <c r="QIC380" s="138"/>
      <c r="QID380" s="138"/>
      <c r="QIE380" s="138"/>
      <c r="QIF380" s="138"/>
      <c r="QIG380" s="138"/>
      <c r="QIH380" s="138"/>
      <c r="QII380" s="138"/>
      <c r="QIJ380" s="138"/>
      <c r="QIK380" s="138"/>
      <c r="QIL380" s="138"/>
      <c r="QIM380" s="138"/>
      <c r="QIN380" s="138"/>
      <c r="QIO380" s="138"/>
      <c r="QIP380" s="138"/>
      <c r="QIQ380" s="138"/>
      <c r="QIR380" s="138"/>
      <c r="QIS380" s="138"/>
      <c r="QIT380" s="138"/>
      <c r="QIU380" s="138"/>
      <c r="QIV380" s="138"/>
      <c r="QIW380" s="138"/>
      <c r="QIX380" s="138"/>
      <c r="QIY380" s="138"/>
      <c r="QIZ380" s="138"/>
      <c r="QJA380" s="138"/>
      <c r="QJB380" s="138"/>
      <c r="QJC380" s="138"/>
      <c r="QJD380" s="138"/>
      <c r="QJE380" s="138"/>
      <c r="QJF380" s="138"/>
      <c r="QJG380" s="138"/>
      <c r="QJH380" s="138"/>
      <c r="QJI380" s="138"/>
      <c r="QJJ380" s="138"/>
      <c r="QJK380" s="138"/>
      <c r="QJL380" s="138"/>
      <c r="QJM380" s="138"/>
      <c r="QJN380" s="138"/>
      <c r="QJO380" s="138"/>
      <c r="QJP380" s="138"/>
      <c r="QJQ380" s="138"/>
      <c r="QJR380" s="138"/>
      <c r="QJS380" s="138"/>
      <c r="QJT380" s="138"/>
      <c r="QJU380" s="138"/>
      <c r="QJV380" s="138"/>
      <c r="QJW380" s="138"/>
      <c r="QJX380" s="138"/>
      <c r="QJY380" s="138"/>
      <c r="QJZ380" s="138"/>
      <c r="QKA380" s="138"/>
      <c r="QKB380" s="138"/>
      <c r="QKC380" s="138"/>
      <c r="QKD380" s="138"/>
      <c r="QKE380" s="138"/>
      <c r="QKF380" s="138"/>
      <c r="QKG380" s="138"/>
      <c r="QKH380" s="138"/>
      <c r="QKI380" s="138"/>
      <c r="QKJ380" s="138"/>
      <c r="QKK380" s="138"/>
      <c r="QKL380" s="138"/>
      <c r="QKM380" s="138"/>
      <c r="QKN380" s="138"/>
      <c r="QKO380" s="138"/>
      <c r="QKP380" s="138"/>
      <c r="QKQ380" s="138"/>
      <c r="QKR380" s="138"/>
      <c r="QKS380" s="138"/>
      <c r="QKT380" s="138"/>
      <c r="QKU380" s="138"/>
      <c r="QKV380" s="138"/>
      <c r="QKW380" s="138"/>
      <c r="QKX380" s="138"/>
      <c r="QKY380" s="138"/>
      <c r="QKZ380" s="138"/>
      <c r="QLA380" s="138"/>
      <c r="QLB380" s="138"/>
      <c r="QLC380" s="138"/>
      <c r="QLD380" s="138"/>
      <c r="QLE380" s="138"/>
      <c r="QLF380" s="138"/>
      <c r="QLG380" s="138"/>
      <c r="QLH380" s="138"/>
      <c r="QLI380" s="138"/>
      <c r="QLJ380" s="138"/>
      <c r="QLK380" s="138"/>
      <c r="QLL380" s="138"/>
      <c r="QLM380" s="138"/>
      <c r="QLN380" s="138"/>
      <c r="QLO380" s="138"/>
      <c r="QLP380" s="138"/>
      <c r="QLQ380" s="138"/>
      <c r="QLR380" s="138"/>
      <c r="QLS380" s="138"/>
      <c r="QLT380" s="138"/>
      <c r="QLU380" s="138"/>
      <c r="QLV380" s="138"/>
      <c r="QLW380" s="138"/>
      <c r="QLX380" s="138"/>
      <c r="QLY380" s="138"/>
      <c r="QLZ380" s="138"/>
      <c r="QMA380" s="138"/>
      <c r="QMB380" s="138"/>
      <c r="QMC380" s="138"/>
      <c r="QMD380" s="138"/>
      <c r="QME380" s="138"/>
      <c r="QMF380" s="138"/>
      <c r="QMG380" s="138"/>
      <c r="QMH380" s="138"/>
      <c r="QMI380" s="138"/>
      <c r="QMJ380" s="138"/>
      <c r="QMK380" s="138"/>
      <c r="QML380" s="138"/>
      <c r="QMM380" s="138"/>
      <c r="QMN380" s="138"/>
      <c r="QMO380" s="138"/>
      <c r="QMP380" s="138"/>
      <c r="QMQ380" s="138"/>
      <c r="QMR380" s="138"/>
      <c r="QMS380" s="138"/>
      <c r="QMT380" s="138"/>
      <c r="QMU380" s="138"/>
      <c r="QMV380" s="138"/>
      <c r="QMW380" s="138"/>
      <c r="QMX380" s="138"/>
      <c r="QMY380" s="138"/>
      <c r="QMZ380" s="138"/>
      <c r="QNA380" s="138"/>
      <c r="QNB380" s="138"/>
      <c r="QNC380" s="138"/>
      <c r="QND380" s="138"/>
      <c r="QNE380" s="138"/>
      <c r="QNF380" s="138"/>
      <c r="QNG380" s="138"/>
      <c r="QNH380" s="138"/>
      <c r="QNI380" s="138"/>
      <c r="QNJ380" s="138"/>
      <c r="QNK380" s="138"/>
      <c r="QNL380" s="138"/>
      <c r="QNM380" s="138"/>
      <c r="QNN380" s="138"/>
      <c r="QNO380" s="138"/>
      <c r="QNP380" s="138"/>
      <c r="QNQ380" s="138"/>
      <c r="QNR380" s="138"/>
      <c r="QNS380" s="138"/>
      <c r="QNT380" s="138"/>
      <c r="QNU380" s="138"/>
      <c r="QNV380" s="138"/>
      <c r="QNW380" s="138"/>
      <c r="QNX380" s="138"/>
      <c r="QNY380" s="138"/>
      <c r="QNZ380" s="138"/>
      <c r="QOA380" s="138"/>
      <c r="QOB380" s="138"/>
      <c r="QOC380" s="138"/>
      <c r="QOD380" s="138"/>
      <c r="QOE380" s="138"/>
      <c r="QOF380" s="138"/>
      <c r="QOG380" s="138"/>
      <c r="QOH380" s="138"/>
      <c r="QOI380" s="138"/>
      <c r="QOJ380" s="138"/>
      <c r="QOK380" s="138"/>
      <c r="QOL380" s="138"/>
      <c r="QOM380" s="138"/>
      <c r="QON380" s="138"/>
      <c r="QOO380" s="138"/>
      <c r="QOP380" s="138"/>
      <c r="QOQ380" s="138"/>
      <c r="QOR380" s="138"/>
      <c r="QOS380" s="138"/>
      <c r="QOT380" s="138"/>
      <c r="QOU380" s="138"/>
      <c r="QOV380" s="138"/>
      <c r="QOW380" s="138"/>
      <c r="QOX380" s="138"/>
      <c r="QOY380" s="138"/>
      <c r="QOZ380" s="138"/>
      <c r="QPA380" s="138"/>
      <c r="QPB380" s="138"/>
      <c r="QPC380" s="138"/>
      <c r="QPD380" s="138"/>
      <c r="QPE380" s="138"/>
      <c r="QPF380" s="138"/>
      <c r="QPG380" s="138"/>
      <c r="QPH380" s="138"/>
      <c r="QPI380" s="138"/>
      <c r="QPJ380" s="138"/>
      <c r="QPK380" s="138"/>
      <c r="QPL380" s="138"/>
      <c r="QPM380" s="138"/>
      <c r="QPN380" s="138"/>
      <c r="QPO380" s="138"/>
      <c r="QPP380" s="138"/>
      <c r="QPQ380" s="138"/>
      <c r="QPR380" s="138"/>
      <c r="QPS380" s="138"/>
      <c r="QPT380" s="138"/>
      <c r="QPU380" s="138"/>
      <c r="QPV380" s="138"/>
      <c r="QPW380" s="138"/>
      <c r="QPX380" s="138"/>
      <c r="QPY380" s="138"/>
      <c r="QPZ380" s="138"/>
      <c r="QQA380" s="138"/>
      <c r="QQB380" s="138"/>
      <c r="QQC380" s="138"/>
      <c r="QQD380" s="138"/>
      <c r="QQE380" s="138"/>
      <c r="QQF380" s="138"/>
      <c r="QQG380" s="138"/>
      <c r="QQH380" s="138"/>
      <c r="QQI380" s="138"/>
      <c r="QQJ380" s="138"/>
      <c r="QQK380" s="138"/>
      <c r="QQL380" s="138"/>
      <c r="QQM380" s="138"/>
      <c r="QQN380" s="138"/>
      <c r="QQO380" s="138"/>
      <c r="QQP380" s="138"/>
      <c r="QQQ380" s="138"/>
      <c r="QQR380" s="138"/>
      <c r="QQS380" s="138"/>
      <c r="QQT380" s="138"/>
      <c r="QQU380" s="138"/>
      <c r="QQV380" s="138"/>
      <c r="QQW380" s="138"/>
      <c r="QQX380" s="138"/>
      <c r="QQY380" s="138"/>
      <c r="QQZ380" s="138"/>
      <c r="QRA380" s="138"/>
      <c r="QRB380" s="138"/>
      <c r="QRC380" s="138"/>
      <c r="QRD380" s="138"/>
      <c r="QRE380" s="138"/>
      <c r="QRF380" s="138"/>
      <c r="QRG380" s="138"/>
      <c r="QRH380" s="138"/>
      <c r="QRI380" s="138"/>
      <c r="QRJ380" s="138"/>
      <c r="QRK380" s="138"/>
      <c r="QRL380" s="138"/>
      <c r="QRM380" s="138"/>
      <c r="QRN380" s="138"/>
      <c r="QRO380" s="138"/>
      <c r="QRP380" s="138"/>
      <c r="QRQ380" s="138"/>
      <c r="QRR380" s="138"/>
      <c r="QRS380" s="138"/>
      <c r="QRT380" s="138"/>
      <c r="QRU380" s="138"/>
      <c r="QRV380" s="138"/>
      <c r="QRW380" s="138"/>
      <c r="QRX380" s="138"/>
      <c r="QRY380" s="138"/>
      <c r="QRZ380" s="138"/>
      <c r="QSA380" s="138"/>
      <c r="QSB380" s="138"/>
      <c r="QSC380" s="138"/>
      <c r="QSD380" s="138"/>
      <c r="QSE380" s="138"/>
      <c r="QSF380" s="138"/>
      <c r="QSG380" s="138"/>
      <c r="QSH380" s="138"/>
      <c r="QSI380" s="138"/>
      <c r="QSJ380" s="138"/>
      <c r="QSK380" s="138"/>
      <c r="QSL380" s="138"/>
      <c r="QSM380" s="138"/>
      <c r="QSN380" s="138"/>
      <c r="QSO380" s="138"/>
      <c r="QSP380" s="138"/>
      <c r="QSQ380" s="138"/>
      <c r="QSR380" s="138"/>
      <c r="QSS380" s="138"/>
      <c r="QST380" s="138"/>
      <c r="QSU380" s="138"/>
      <c r="QSV380" s="138"/>
      <c r="QSW380" s="138"/>
      <c r="QSX380" s="138"/>
      <c r="QSY380" s="138"/>
      <c r="QSZ380" s="138"/>
      <c r="QTA380" s="138"/>
      <c r="QTB380" s="138"/>
      <c r="QTC380" s="138"/>
      <c r="QTD380" s="138"/>
      <c r="QTE380" s="138"/>
      <c r="QTF380" s="138"/>
      <c r="QTG380" s="138"/>
      <c r="QTH380" s="138"/>
      <c r="QTI380" s="138"/>
      <c r="QTJ380" s="138"/>
      <c r="QTK380" s="138"/>
      <c r="QTL380" s="138"/>
      <c r="QTM380" s="138"/>
      <c r="QTN380" s="138"/>
      <c r="QTO380" s="138"/>
      <c r="QTP380" s="138"/>
      <c r="QTQ380" s="138"/>
      <c r="QTR380" s="138"/>
      <c r="QTS380" s="138"/>
      <c r="QTT380" s="138"/>
      <c r="QTU380" s="138"/>
      <c r="QTV380" s="138"/>
      <c r="QTW380" s="138"/>
      <c r="QTX380" s="138"/>
      <c r="QTY380" s="138"/>
      <c r="QTZ380" s="138"/>
      <c r="QUA380" s="138"/>
      <c r="QUB380" s="138"/>
      <c r="QUC380" s="138"/>
      <c r="QUD380" s="138"/>
      <c r="QUE380" s="138"/>
      <c r="QUF380" s="138"/>
      <c r="QUG380" s="138"/>
      <c r="QUH380" s="138"/>
      <c r="QUI380" s="138"/>
      <c r="QUJ380" s="138"/>
      <c r="QUK380" s="138"/>
      <c r="QUL380" s="138"/>
      <c r="QUM380" s="138"/>
      <c r="QUN380" s="138"/>
      <c r="QUO380" s="138"/>
      <c r="QUP380" s="138"/>
      <c r="QUQ380" s="138"/>
      <c r="QUR380" s="138"/>
      <c r="QUS380" s="138"/>
      <c r="QUT380" s="138"/>
      <c r="QUU380" s="138"/>
      <c r="QUV380" s="138"/>
      <c r="QUW380" s="138"/>
      <c r="QUX380" s="138"/>
      <c r="QUY380" s="138"/>
      <c r="QUZ380" s="138"/>
      <c r="QVA380" s="138"/>
      <c r="QVB380" s="138"/>
      <c r="QVC380" s="138"/>
      <c r="QVD380" s="138"/>
      <c r="QVE380" s="138"/>
      <c r="QVF380" s="138"/>
      <c r="QVG380" s="138"/>
      <c r="QVH380" s="138"/>
      <c r="QVI380" s="138"/>
      <c r="QVJ380" s="138"/>
      <c r="QVK380" s="138"/>
      <c r="QVL380" s="138"/>
      <c r="QVM380" s="138"/>
      <c r="QVN380" s="138"/>
      <c r="QVO380" s="138"/>
      <c r="QVP380" s="138"/>
      <c r="QVQ380" s="138"/>
      <c r="QVR380" s="138"/>
      <c r="QVS380" s="138"/>
      <c r="QVT380" s="138"/>
      <c r="QVU380" s="138"/>
      <c r="QVV380" s="138"/>
      <c r="QVW380" s="138"/>
      <c r="QVX380" s="138"/>
      <c r="QVY380" s="138"/>
      <c r="QVZ380" s="138"/>
      <c r="QWA380" s="138"/>
      <c r="QWB380" s="138"/>
      <c r="QWC380" s="138"/>
      <c r="QWD380" s="138"/>
      <c r="QWE380" s="138"/>
      <c r="QWF380" s="138"/>
      <c r="QWG380" s="138"/>
      <c r="QWH380" s="138"/>
      <c r="QWI380" s="138"/>
      <c r="QWJ380" s="138"/>
      <c r="QWK380" s="138"/>
      <c r="QWL380" s="138"/>
      <c r="QWM380" s="138"/>
      <c r="QWN380" s="138"/>
      <c r="QWO380" s="138"/>
      <c r="QWP380" s="138"/>
      <c r="QWQ380" s="138"/>
      <c r="QWR380" s="138"/>
      <c r="QWS380" s="138"/>
      <c r="QWT380" s="138"/>
      <c r="QWU380" s="138"/>
      <c r="QWV380" s="138"/>
      <c r="QWW380" s="138"/>
      <c r="QWX380" s="138"/>
      <c r="QWY380" s="138"/>
      <c r="QWZ380" s="138"/>
      <c r="QXA380" s="138"/>
      <c r="QXB380" s="138"/>
      <c r="QXC380" s="138"/>
      <c r="QXD380" s="138"/>
      <c r="QXE380" s="138"/>
      <c r="QXF380" s="138"/>
      <c r="QXG380" s="138"/>
      <c r="QXH380" s="138"/>
      <c r="QXI380" s="138"/>
      <c r="QXJ380" s="138"/>
      <c r="QXK380" s="138"/>
      <c r="QXL380" s="138"/>
      <c r="QXM380" s="138"/>
      <c r="QXN380" s="138"/>
      <c r="QXO380" s="138"/>
      <c r="QXP380" s="138"/>
      <c r="QXQ380" s="138"/>
      <c r="QXR380" s="138"/>
      <c r="QXS380" s="138"/>
      <c r="QXT380" s="138"/>
      <c r="QXU380" s="138"/>
      <c r="QXV380" s="138"/>
      <c r="QXW380" s="138"/>
      <c r="QXX380" s="138"/>
      <c r="QXY380" s="138"/>
      <c r="QXZ380" s="138"/>
      <c r="QYA380" s="138"/>
      <c r="QYB380" s="138"/>
      <c r="QYC380" s="138"/>
      <c r="QYD380" s="138"/>
      <c r="QYE380" s="138"/>
      <c r="QYF380" s="138"/>
      <c r="QYG380" s="138"/>
      <c r="QYH380" s="138"/>
      <c r="QYI380" s="138"/>
      <c r="QYJ380" s="138"/>
      <c r="QYK380" s="138"/>
      <c r="QYL380" s="138"/>
      <c r="QYM380" s="138"/>
      <c r="QYN380" s="138"/>
      <c r="QYO380" s="138"/>
      <c r="QYP380" s="138"/>
      <c r="QYQ380" s="138"/>
      <c r="QYR380" s="138"/>
      <c r="QYS380" s="138"/>
      <c r="QYT380" s="138"/>
      <c r="QYU380" s="138"/>
      <c r="QYV380" s="138"/>
      <c r="QYW380" s="138"/>
      <c r="QYX380" s="138"/>
      <c r="QYY380" s="138"/>
      <c r="QYZ380" s="138"/>
      <c r="QZA380" s="138"/>
      <c r="QZB380" s="138"/>
      <c r="QZC380" s="138"/>
      <c r="QZD380" s="138"/>
      <c r="QZE380" s="138"/>
      <c r="QZF380" s="138"/>
      <c r="QZG380" s="138"/>
      <c r="QZH380" s="138"/>
      <c r="QZI380" s="138"/>
      <c r="QZJ380" s="138"/>
      <c r="QZK380" s="138"/>
      <c r="QZL380" s="138"/>
      <c r="QZM380" s="138"/>
      <c r="QZN380" s="138"/>
      <c r="QZO380" s="138"/>
      <c r="QZP380" s="138"/>
      <c r="QZQ380" s="138"/>
      <c r="QZR380" s="138"/>
      <c r="QZS380" s="138"/>
      <c r="QZT380" s="138"/>
      <c r="QZU380" s="138"/>
      <c r="QZV380" s="138"/>
      <c r="QZW380" s="138"/>
      <c r="QZX380" s="138"/>
      <c r="QZY380" s="138"/>
      <c r="QZZ380" s="138"/>
      <c r="RAA380" s="138"/>
      <c r="RAB380" s="138"/>
      <c r="RAC380" s="138"/>
      <c r="RAD380" s="138"/>
      <c r="RAE380" s="138"/>
      <c r="RAF380" s="138"/>
      <c r="RAG380" s="138"/>
      <c r="RAH380" s="138"/>
      <c r="RAI380" s="138"/>
      <c r="RAJ380" s="138"/>
      <c r="RAK380" s="138"/>
      <c r="RAL380" s="138"/>
      <c r="RAM380" s="138"/>
      <c r="RAN380" s="138"/>
      <c r="RAO380" s="138"/>
      <c r="RAP380" s="138"/>
      <c r="RAQ380" s="138"/>
      <c r="RAR380" s="138"/>
      <c r="RAS380" s="138"/>
      <c r="RAT380" s="138"/>
      <c r="RAU380" s="138"/>
      <c r="RAV380" s="138"/>
      <c r="RAW380" s="138"/>
      <c r="RAX380" s="138"/>
      <c r="RAY380" s="138"/>
      <c r="RAZ380" s="138"/>
      <c r="RBA380" s="138"/>
      <c r="RBB380" s="138"/>
      <c r="RBC380" s="138"/>
      <c r="RBD380" s="138"/>
      <c r="RBE380" s="138"/>
      <c r="RBF380" s="138"/>
      <c r="RBG380" s="138"/>
      <c r="RBH380" s="138"/>
      <c r="RBI380" s="138"/>
      <c r="RBJ380" s="138"/>
      <c r="RBK380" s="138"/>
      <c r="RBL380" s="138"/>
      <c r="RBM380" s="138"/>
      <c r="RBN380" s="138"/>
      <c r="RBO380" s="138"/>
      <c r="RBP380" s="138"/>
      <c r="RBQ380" s="138"/>
      <c r="RBR380" s="138"/>
      <c r="RBS380" s="138"/>
      <c r="RBT380" s="138"/>
      <c r="RBU380" s="138"/>
      <c r="RBV380" s="138"/>
      <c r="RBW380" s="138"/>
      <c r="RBX380" s="138"/>
      <c r="RBY380" s="138"/>
      <c r="RBZ380" s="138"/>
      <c r="RCA380" s="138"/>
      <c r="RCB380" s="138"/>
      <c r="RCC380" s="138"/>
      <c r="RCD380" s="138"/>
      <c r="RCE380" s="138"/>
      <c r="RCF380" s="138"/>
      <c r="RCG380" s="138"/>
      <c r="RCH380" s="138"/>
      <c r="RCI380" s="138"/>
      <c r="RCJ380" s="138"/>
      <c r="RCK380" s="138"/>
      <c r="RCL380" s="138"/>
      <c r="RCM380" s="138"/>
      <c r="RCN380" s="138"/>
      <c r="RCO380" s="138"/>
      <c r="RCP380" s="138"/>
      <c r="RCQ380" s="138"/>
      <c r="RCR380" s="138"/>
      <c r="RCS380" s="138"/>
      <c r="RCT380" s="138"/>
      <c r="RCU380" s="138"/>
      <c r="RCV380" s="138"/>
      <c r="RCW380" s="138"/>
      <c r="RCX380" s="138"/>
      <c r="RCY380" s="138"/>
      <c r="RCZ380" s="138"/>
      <c r="RDA380" s="138"/>
      <c r="RDB380" s="138"/>
      <c r="RDC380" s="138"/>
      <c r="RDD380" s="138"/>
      <c r="RDE380" s="138"/>
      <c r="RDF380" s="138"/>
      <c r="RDG380" s="138"/>
      <c r="RDH380" s="138"/>
      <c r="RDI380" s="138"/>
      <c r="RDJ380" s="138"/>
      <c r="RDK380" s="138"/>
      <c r="RDL380" s="138"/>
      <c r="RDM380" s="138"/>
      <c r="RDN380" s="138"/>
      <c r="RDO380" s="138"/>
      <c r="RDP380" s="138"/>
      <c r="RDQ380" s="138"/>
      <c r="RDR380" s="138"/>
      <c r="RDS380" s="138"/>
      <c r="RDT380" s="138"/>
      <c r="RDU380" s="138"/>
      <c r="RDV380" s="138"/>
      <c r="RDW380" s="138"/>
      <c r="RDX380" s="138"/>
      <c r="RDY380" s="138"/>
      <c r="RDZ380" s="138"/>
      <c r="REA380" s="138"/>
      <c r="REB380" s="138"/>
      <c r="REC380" s="138"/>
      <c r="RED380" s="138"/>
      <c r="REE380" s="138"/>
      <c r="REF380" s="138"/>
      <c r="REG380" s="138"/>
      <c r="REH380" s="138"/>
      <c r="REI380" s="138"/>
      <c r="REJ380" s="138"/>
      <c r="REK380" s="138"/>
      <c r="REL380" s="138"/>
      <c r="REM380" s="138"/>
      <c r="REN380" s="138"/>
      <c r="REO380" s="138"/>
      <c r="REP380" s="138"/>
      <c r="REQ380" s="138"/>
      <c r="RER380" s="138"/>
      <c r="RES380" s="138"/>
      <c r="RET380" s="138"/>
      <c r="REU380" s="138"/>
      <c r="REV380" s="138"/>
      <c r="REW380" s="138"/>
      <c r="REX380" s="138"/>
      <c r="REY380" s="138"/>
      <c r="REZ380" s="138"/>
      <c r="RFA380" s="138"/>
      <c r="RFB380" s="138"/>
      <c r="RFC380" s="138"/>
      <c r="RFD380" s="138"/>
      <c r="RFE380" s="138"/>
      <c r="RFF380" s="138"/>
      <c r="RFG380" s="138"/>
      <c r="RFH380" s="138"/>
      <c r="RFI380" s="138"/>
      <c r="RFJ380" s="138"/>
      <c r="RFK380" s="138"/>
      <c r="RFL380" s="138"/>
      <c r="RFM380" s="138"/>
      <c r="RFN380" s="138"/>
      <c r="RFO380" s="138"/>
      <c r="RFP380" s="138"/>
      <c r="RFQ380" s="138"/>
      <c r="RFR380" s="138"/>
      <c r="RFS380" s="138"/>
      <c r="RFT380" s="138"/>
      <c r="RFU380" s="138"/>
      <c r="RFV380" s="138"/>
      <c r="RFW380" s="138"/>
      <c r="RFX380" s="138"/>
      <c r="RFY380" s="138"/>
      <c r="RFZ380" s="138"/>
      <c r="RGA380" s="138"/>
      <c r="RGB380" s="138"/>
      <c r="RGC380" s="138"/>
      <c r="RGD380" s="138"/>
      <c r="RGE380" s="138"/>
      <c r="RGF380" s="138"/>
      <c r="RGG380" s="138"/>
      <c r="RGH380" s="138"/>
      <c r="RGI380" s="138"/>
      <c r="RGJ380" s="138"/>
      <c r="RGK380" s="138"/>
      <c r="RGL380" s="138"/>
      <c r="RGM380" s="138"/>
      <c r="RGN380" s="138"/>
      <c r="RGO380" s="138"/>
      <c r="RGP380" s="138"/>
      <c r="RGQ380" s="138"/>
      <c r="RGR380" s="138"/>
      <c r="RGS380" s="138"/>
      <c r="RGT380" s="138"/>
      <c r="RGU380" s="138"/>
      <c r="RGV380" s="138"/>
      <c r="RGW380" s="138"/>
      <c r="RGX380" s="138"/>
      <c r="RGY380" s="138"/>
      <c r="RGZ380" s="138"/>
      <c r="RHA380" s="138"/>
      <c r="RHB380" s="138"/>
      <c r="RHC380" s="138"/>
      <c r="RHD380" s="138"/>
      <c r="RHE380" s="138"/>
      <c r="RHF380" s="138"/>
      <c r="RHG380" s="138"/>
      <c r="RHH380" s="138"/>
      <c r="RHI380" s="138"/>
      <c r="RHJ380" s="138"/>
      <c r="RHK380" s="138"/>
      <c r="RHL380" s="138"/>
      <c r="RHM380" s="138"/>
      <c r="RHN380" s="138"/>
      <c r="RHO380" s="138"/>
      <c r="RHP380" s="138"/>
      <c r="RHQ380" s="138"/>
      <c r="RHR380" s="138"/>
      <c r="RHS380" s="138"/>
      <c r="RHT380" s="138"/>
      <c r="RHU380" s="138"/>
      <c r="RHV380" s="138"/>
      <c r="RHW380" s="138"/>
      <c r="RHX380" s="138"/>
      <c r="RHY380" s="138"/>
      <c r="RHZ380" s="138"/>
      <c r="RIA380" s="138"/>
      <c r="RIB380" s="138"/>
      <c r="RIC380" s="138"/>
      <c r="RID380" s="138"/>
      <c r="RIE380" s="138"/>
      <c r="RIF380" s="138"/>
      <c r="RIG380" s="138"/>
      <c r="RIH380" s="138"/>
      <c r="RII380" s="138"/>
      <c r="RIJ380" s="138"/>
      <c r="RIK380" s="138"/>
      <c r="RIL380" s="138"/>
      <c r="RIM380" s="138"/>
      <c r="RIN380" s="138"/>
      <c r="RIO380" s="138"/>
      <c r="RIP380" s="138"/>
      <c r="RIQ380" s="138"/>
      <c r="RIR380" s="138"/>
      <c r="RIS380" s="138"/>
      <c r="RIT380" s="138"/>
      <c r="RIU380" s="138"/>
      <c r="RIV380" s="138"/>
      <c r="RIW380" s="138"/>
      <c r="RIX380" s="138"/>
      <c r="RIY380" s="138"/>
      <c r="RIZ380" s="138"/>
      <c r="RJA380" s="138"/>
      <c r="RJB380" s="138"/>
      <c r="RJC380" s="138"/>
      <c r="RJD380" s="138"/>
      <c r="RJE380" s="138"/>
      <c r="RJF380" s="138"/>
      <c r="RJG380" s="138"/>
      <c r="RJH380" s="138"/>
      <c r="RJI380" s="138"/>
      <c r="RJJ380" s="138"/>
      <c r="RJK380" s="138"/>
      <c r="RJL380" s="138"/>
      <c r="RJM380" s="138"/>
      <c r="RJN380" s="138"/>
      <c r="RJO380" s="138"/>
      <c r="RJP380" s="138"/>
      <c r="RJQ380" s="138"/>
      <c r="RJR380" s="138"/>
      <c r="RJS380" s="138"/>
      <c r="RJT380" s="138"/>
      <c r="RJU380" s="138"/>
      <c r="RJV380" s="138"/>
      <c r="RJW380" s="138"/>
      <c r="RJX380" s="138"/>
      <c r="RJY380" s="138"/>
      <c r="RJZ380" s="138"/>
      <c r="RKA380" s="138"/>
      <c r="RKB380" s="138"/>
      <c r="RKC380" s="138"/>
      <c r="RKD380" s="138"/>
      <c r="RKE380" s="138"/>
      <c r="RKF380" s="138"/>
      <c r="RKG380" s="138"/>
      <c r="RKH380" s="138"/>
      <c r="RKI380" s="138"/>
      <c r="RKJ380" s="138"/>
      <c r="RKK380" s="138"/>
      <c r="RKL380" s="138"/>
      <c r="RKM380" s="138"/>
      <c r="RKN380" s="138"/>
      <c r="RKO380" s="138"/>
      <c r="RKP380" s="138"/>
      <c r="RKQ380" s="138"/>
      <c r="RKR380" s="138"/>
      <c r="RKS380" s="138"/>
      <c r="RKT380" s="138"/>
      <c r="RKU380" s="138"/>
      <c r="RKV380" s="138"/>
      <c r="RKW380" s="138"/>
      <c r="RKX380" s="138"/>
      <c r="RKY380" s="138"/>
      <c r="RKZ380" s="138"/>
      <c r="RLA380" s="138"/>
      <c r="RLB380" s="138"/>
      <c r="RLC380" s="138"/>
      <c r="RLD380" s="138"/>
      <c r="RLE380" s="138"/>
      <c r="RLF380" s="138"/>
      <c r="RLG380" s="138"/>
      <c r="RLH380" s="138"/>
      <c r="RLI380" s="138"/>
      <c r="RLJ380" s="138"/>
      <c r="RLK380" s="138"/>
      <c r="RLL380" s="138"/>
      <c r="RLM380" s="138"/>
      <c r="RLN380" s="138"/>
      <c r="RLO380" s="138"/>
      <c r="RLP380" s="138"/>
      <c r="RLQ380" s="138"/>
      <c r="RLR380" s="138"/>
      <c r="RLS380" s="138"/>
      <c r="RLT380" s="138"/>
      <c r="RLU380" s="138"/>
      <c r="RLV380" s="138"/>
      <c r="RLW380" s="138"/>
      <c r="RLX380" s="138"/>
      <c r="RLY380" s="138"/>
      <c r="RLZ380" s="138"/>
      <c r="RMA380" s="138"/>
      <c r="RMB380" s="138"/>
      <c r="RMC380" s="138"/>
      <c r="RMD380" s="138"/>
      <c r="RME380" s="138"/>
      <c r="RMF380" s="138"/>
      <c r="RMG380" s="138"/>
      <c r="RMH380" s="138"/>
      <c r="RMI380" s="138"/>
      <c r="RMJ380" s="138"/>
      <c r="RMK380" s="138"/>
      <c r="RML380" s="138"/>
      <c r="RMM380" s="138"/>
      <c r="RMN380" s="138"/>
      <c r="RMO380" s="138"/>
      <c r="RMP380" s="138"/>
      <c r="RMQ380" s="138"/>
      <c r="RMR380" s="138"/>
      <c r="RMS380" s="138"/>
      <c r="RMT380" s="138"/>
      <c r="RMU380" s="138"/>
      <c r="RMV380" s="138"/>
      <c r="RMW380" s="138"/>
      <c r="RMX380" s="138"/>
      <c r="RMY380" s="138"/>
      <c r="RMZ380" s="138"/>
      <c r="RNA380" s="138"/>
      <c r="RNB380" s="138"/>
      <c r="RNC380" s="138"/>
      <c r="RND380" s="138"/>
      <c r="RNE380" s="138"/>
      <c r="RNF380" s="138"/>
      <c r="RNG380" s="138"/>
      <c r="RNH380" s="138"/>
      <c r="RNI380" s="138"/>
      <c r="RNJ380" s="138"/>
      <c r="RNK380" s="138"/>
      <c r="RNL380" s="138"/>
      <c r="RNM380" s="138"/>
      <c r="RNN380" s="138"/>
      <c r="RNO380" s="138"/>
      <c r="RNP380" s="138"/>
      <c r="RNQ380" s="138"/>
      <c r="RNR380" s="138"/>
      <c r="RNS380" s="138"/>
      <c r="RNT380" s="138"/>
      <c r="RNU380" s="138"/>
      <c r="RNV380" s="138"/>
      <c r="RNW380" s="138"/>
      <c r="RNX380" s="138"/>
      <c r="RNY380" s="138"/>
      <c r="RNZ380" s="138"/>
      <c r="ROA380" s="138"/>
      <c r="ROB380" s="138"/>
      <c r="ROC380" s="138"/>
      <c r="ROD380" s="138"/>
      <c r="ROE380" s="138"/>
      <c r="ROF380" s="138"/>
      <c r="ROG380" s="138"/>
      <c r="ROH380" s="138"/>
      <c r="ROI380" s="138"/>
      <c r="ROJ380" s="138"/>
      <c r="ROK380" s="138"/>
      <c r="ROL380" s="138"/>
      <c r="ROM380" s="138"/>
      <c r="RON380" s="138"/>
      <c r="ROO380" s="138"/>
      <c r="ROP380" s="138"/>
      <c r="ROQ380" s="138"/>
      <c r="ROR380" s="138"/>
      <c r="ROS380" s="138"/>
      <c r="ROT380" s="138"/>
      <c r="ROU380" s="138"/>
      <c r="ROV380" s="138"/>
      <c r="ROW380" s="138"/>
      <c r="ROX380" s="138"/>
      <c r="ROY380" s="138"/>
      <c r="ROZ380" s="138"/>
      <c r="RPA380" s="138"/>
      <c r="RPB380" s="138"/>
      <c r="RPC380" s="138"/>
      <c r="RPD380" s="138"/>
      <c r="RPE380" s="138"/>
      <c r="RPF380" s="138"/>
      <c r="RPG380" s="138"/>
      <c r="RPH380" s="138"/>
      <c r="RPI380" s="138"/>
      <c r="RPJ380" s="138"/>
      <c r="RPK380" s="138"/>
      <c r="RPL380" s="138"/>
      <c r="RPM380" s="138"/>
      <c r="RPN380" s="138"/>
      <c r="RPO380" s="138"/>
      <c r="RPP380" s="138"/>
      <c r="RPQ380" s="138"/>
      <c r="RPR380" s="138"/>
      <c r="RPS380" s="138"/>
      <c r="RPT380" s="138"/>
      <c r="RPU380" s="138"/>
      <c r="RPV380" s="138"/>
      <c r="RPW380" s="138"/>
      <c r="RPX380" s="138"/>
      <c r="RPY380" s="138"/>
      <c r="RPZ380" s="138"/>
      <c r="RQA380" s="138"/>
      <c r="RQB380" s="138"/>
      <c r="RQC380" s="138"/>
      <c r="RQD380" s="138"/>
      <c r="RQE380" s="138"/>
      <c r="RQF380" s="138"/>
      <c r="RQG380" s="138"/>
      <c r="RQH380" s="138"/>
      <c r="RQI380" s="138"/>
      <c r="RQJ380" s="138"/>
      <c r="RQK380" s="138"/>
      <c r="RQL380" s="138"/>
      <c r="RQM380" s="138"/>
      <c r="RQN380" s="138"/>
      <c r="RQO380" s="138"/>
      <c r="RQP380" s="138"/>
      <c r="RQQ380" s="138"/>
      <c r="RQR380" s="138"/>
      <c r="RQS380" s="138"/>
      <c r="RQT380" s="138"/>
      <c r="RQU380" s="138"/>
      <c r="RQV380" s="138"/>
      <c r="RQW380" s="138"/>
      <c r="RQX380" s="138"/>
      <c r="RQY380" s="138"/>
      <c r="RQZ380" s="138"/>
      <c r="RRA380" s="138"/>
      <c r="RRB380" s="138"/>
      <c r="RRC380" s="138"/>
      <c r="RRD380" s="138"/>
      <c r="RRE380" s="138"/>
      <c r="RRF380" s="138"/>
      <c r="RRG380" s="138"/>
      <c r="RRH380" s="138"/>
      <c r="RRI380" s="138"/>
      <c r="RRJ380" s="138"/>
      <c r="RRK380" s="138"/>
      <c r="RRL380" s="138"/>
      <c r="RRM380" s="138"/>
      <c r="RRN380" s="138"/>
      <c r="RRO380" s="138"/>
      <c r="RRP380" s="138"/>
      <c r="RRQ380" s="138"/>
      <c r="RRR380" s="138"/>
      <c r="RRS380" s="138"/>
      <c r="RRT380" s="138"/>
      <c r="RRU380" s="138"/>
      <c r="RRV380" s="138"/>
      <c r="RRW380" s="138"/>
      <c r="RRX380" s="138"/>
      <c r="RRY380" s="138"/>
      <c r="RRZ380" s="138"/>
      <c r="RSA380" s="138"/>
      <c r="RSB380" s="138"/>
      <c r="RSC380" s="138"/>
      <c r="RSD380" s="138"/>
      <c r="RSE380" s="138"/>
      <c r="RSF380" s="138"/>
      <c r="RSG380" s="138"/>
      <c r="RSH380" s="138"/>
      <c r="RSI380" s="138"/>
      <c r="RSJ380" s="138"/>
      <c r="RSK380" s="138"/>
      <c r="RSL380" s="138"/>
      <c r="RSM380" s="138"/>
      <c r="RSN380" s="138"/>
      <c r="RSO380" s="138"/>
      <c r="RSP380" s="138"/>
      <c r="RSQ380" s="138"/>
      <c r="RSR380" s="138"/>
      <c r="RSS380" s="138"/>
      <c r="RST380" s="138"/>
      <c r="RSU380" s="138"/>
      <c r="RSV380" s="138"/>
      <c r="RSW380" s="138"/>
      <c r="RSX380" s="138"/>
      <c r="RSY380" s="138"/>
      <c r="RSZ380" s="138"/>
      <c r="RTA380" s="138"/>
      <c r="RTB380" s="138"/>
      <c r="RTC380" s="138"/>
      <c r="RTD380" s="138"/>
      <c r="RTE380" s="138"/>
      <c r="RTF380" s="138"/>
      <c r="RTG380" s="138"/>
      <c r="RTH380" s="138"/>
      <c r="RTI380" s="138"/>
      <c r="RTJ380" s="138"/>
      <c r="RTK380" s="138"/>
      <c r="RTL380" s="138"/>
      <c r="RTM380" s="138"/>
      <c r="RTN380" s="138"/>
      <c r="RTO380" s="138"/>
      <c r="RTP380" s="138"/>
      <c r="RTQ380" s="138"/>
      <c r="RTR380" s="138"/>
      <c r="RTS380" s="138"/>
      <c r="RTT380" s="138"/>
      <c r="RTU380" s="138"/>
      <c r="RTV380" s="138"/>
      <c r="RTW380" s="138"/>
      <c r="RTX380" s="138"/>
      <c r="RTY380" s="138"/>
      <c r="RTZ380" s="138"/>
      <c r="RUA380" s="138"/>
      <c r="RUB380" s="138"/>
      <c r="RUC380" s="138"/>
      <c r="RUD380" s="138"/>
      <c r="RUE380" s="138"/>
      <c r="RUF380" s="138"/>
      <c r="RUG380" s="138"/>
      <c r="RUH380" s="138"/>
      <c r="RUI380" s="138"/>
      <c r="RUJ380" s="138"/>
      <c r="RUK380" s="138"/>
      <c r="RUL380" s="138"/>
      <c r="RUM380" s="138"/>
      <c r="RUN380" s="138"/>
      <c r="RUO380" s="138"/>
      <c r="RUP380" s="138"/>
      <c r="RUQ380" s="138"/>
      <c r="RUR380" s="138"/>
      <c r="RUS380" s="138"/>
      <c r="RUT380" s="138"/>
      <c r="RUU380" s="138"/>
      <c r="RUV380" s="138"/>
      <c r="RUW380" s="138"/>
      <c r="RUX380" s="138"/>
      <c r="RUY380" s="138"/>
      <c r="RUZ380" s="138"/>
      <c r="RVA380" s="138"/>
      <c r="RVB380" s="138"/>
      <c r="RVC380" s="138"/>
      <c r="RVD380" s="138"/>
      <c r="RVE380" s="138"/>
      <c r="RVF380" s="138"/>
      <c r="RVG380" s="138"/>
      <c r="RVH380" s="138"/>
      <c r="RVI380" s="138"/>
      <c r="RVJ380" s="138"/>
      <c r="RVK380" s="138"/>
      <c r="RVL380" s="138"/>
      <c r="RVM380" s="138"/>
      <c r="RVN380" s="138"/>
      <c r="RVO380" s="138"/>
      <c r="RVP380" s="138"/>
      <c r="RVQ380" s="138"/>
      <c r="RVR380" s="138"/>
      <c r="RVS380" s="138"/>
      <c r="RVT380" s="138"/>
      <c r="RVU380" s="138"/>
      <c r="RVV380" s="138"/>
      <c r="RVW380" s="138"/>
      <c r="RVX380" s="138"/>
      <c r="RVY380" s="138"/>
      <c r="RVZ380" s="138"/>
      <c r="RWA380" s="138"/>
      <c r="RWB380" s="138"/>
      <c r="RWC380" s="138"/>
      <c r="RWD380" s="138"/>
      <c r="RWE380" s="138"/>
      <c r="RWF380" s="138"/>
      <c r="RWG380" s="138"/>
      <c r="RWH380" s="138"/>
      <c r="RWI380" s="138"/>
      <c r="RWJ380" s="138"/>
      <c r="RWK380" s="138"/>
      <c r="RWL380" s="138"/>
      <c r="RWM380" s="138"/>
      <c r="RWN380" s="138"/>
      <c r="RWO380" s="138"/>
      <c r="RWP380" s="138"/>
      <c r="RWQ380" s="138"/>
      <c r="RWR380" s="138"/>
      <c r="RWS380" s="138"/>
      <c r="RWT380" s="138"/>
      <c r="RWU380" s="138"/>
      <c r="RWV380" s="138"/>
      <c r="RWW380" s="138"/>
      <c r="RWX380" s="138"/>
      <c r="RWY380" s="138"/>
      <c r="RWZ380" s="138"/>
      <c r="RXA380" s="138"/>
      <c r="RXB380" s="138"/>
      <c r="RXC380" s="138"/>
      <c r="RXD380" s="138"/>
      <c r="RXE380" s="138"/>
      <c r="RXF380" s="138"/>
      <c r="RXG380" s="138"/>
      <c r="RXH380" s="138"/>
      <c r="RXI380" s="138"/>
      <c r="RXJ380" s="138"/>
      <c r="RXK380" s="138"/>
      <c r="RXL380" s="138"/>
      <c r="RXM380" s="138"/>
      <c r="RXN380" s="138"/>
      <c r="RXO380" s="138"/>
      <c r="RXP380" s="138"/>
      <c r="RXQ380" s="138"/>
      <c r="RXR380" s="138"/>
      <c r="RXS380" s="138"/>
      <c r="RXT380" s="138"/>
      <c r="RXU380" s="138"/>
      <c r="RXV380" s="138"/>
      <c r="RXW380" s="138"/>
      <c r="RXX380" s="138"/>
      <c r="RXY380" s="138"/>
      <c r="RXZ380" s="138"/>
      <c r="RYA380" s="138"/>
      <c r="RYB380" s="138"/>
      <c r="RYC380" s="138"/>
      <c r="RYD380" s="138"/>
      <c r="RYE380" s="138"/>
      <c r="RYF380" s="138"/>
      <c r="RYG380" s="138"/>
      <c r="RYH380" s="138"/>
      <c r="RYI380" s="138"/>
      <c r="RYJ380" s="138"/>
      <c r="RYK380" s="138"/>
      <c r="RYL380" s="138"/>
      <c r="RYM380" s="138"/>
      <c r="RYN380" s="138"/>
      <c r="RYO380" s="138"/>
      <c r="RYP380" s="138"/>
      <c r="RYQ380" s="138"/>
      <c r="RYR380" s="138"/>
      <c r="RYS380" s="138"/>
      <c r="RYT380" s="138"/>
      <c r="RYU380" s="138"/>
      <c r="RYV380" s="138"/>
      <c r="RYW380" s="138"/>
      <c r="RYX380" s="138"/>
      <c r="RYY380" s="138"/>
      <c r="RYZ380" s="138"/>
      <c r="RZA380" s="138"/>
      <c r="RZB380" s="138"/>
      <c r="RZC380" s="138"/>
      <c r="RZD380" s="138"/>
      <c r="RZE380" s="138"/>
      <c r="RZF380" s="138"/>
      <c r="RZG380" s="138"/>
      <c r="RZH380" s="138"/>
      <c r="RZI380" s="138"/>
      <c r="RZJ380" s="138"/>
      <c r="RZK380" s="138"/>
      <c r="RZL380" s="138"/>
      <c r="RZM380" s="138"/>
      <c r="RZN380" s="138"/>
      <c r="RZO380" s="138"/>
      <c r="RZP380" s="138"/>
      <c r="RZQ380" s="138"/>
      <c r="RZR380" s="138"/>
      <c r="RZS380" s="138"/>
      <c r="RZT380" s="138"/>
      <c r="RZU380" s="138"/>
      <c r="RZV380" s="138"/>
      <c r="RZW380" s="138"/>
      <c r="RZX380" s="138"/>
      <c r="RZY380" s="138"/>
      <c r="RZZ380" s="138"/>
      <c r="SAA380" s="138"/>
      <c r="SAB380" s="138"/>
      <c r="SAC380" s="138"/>
      <c r="SAD380" s="138"/>
      <c r="SAE380" s="138"/>
      <c r="SAF380" s="138"/>
      <c r="SAG380" s="138"/>
      <c r="SAH380" s="138"/>
      <c r="SAI380" s="138"/>
      <c r="SAJ380" s="138"/>
      <c r="SAK380" s="138"/>
      <c r="SAL380" s="138"/>
      <c r="SAM380" s="138"/>
      <c r="SAN380" s="138"/>
      <c r="SAO380" s="138"/>
      <c r="SAP380" s="138"/>
      <c r="SAQ380" s="138"/>
      <c r="SAR380" s="138"/>
      <c r="SAS380" s="138"/>
      <c r="SAT380" s="138"/>
      <c r="SAU380" s="138"/>
      <c r="SAV380" s="138"/>
      <c r="SAW380" s="138"/>
      <c r="SAX380" s="138"/>
      <c r="SAY380" s="138"/>
      <c r="SAZ380" s="138"/>
      <c r="SBA380" s="138"/>
      <c r="SBB380" s="138"/>
      <c r="SBC380" s="138"/>
      <c r="SBD380" s="138"/>
      <c r="SBE380" s="138"/>
      <c r="SBF380" s="138"/>
      <c r="SBG380" s="138"/>
      <c r="SBH380" s="138"/>
      <c r="SBI380" s="138"/>
      <c r="SBJ380" s="138"/>
      <c r="SBK380" s="138"/>
      <c r="SBL380" s="138"/>
      <c r="SBM380" s="138"/>
      <c r="SBN380" s="138"/>
      <c r="SBO380" s="138"/>
      <c r="SBP380" s="138"/>
      <c r="SBQ380" s="138"/>
      <c r="SBR380" s="138"/>
      <c r="SBS380" s="138"/>
      <c r="SBT380" s="138"/>
      <c r="SBU380" s="138"/>
      <c r="SBV380" s="138"/>
      <c r="SBW380" s="138"/>
      <c r="SBX380" s="138"/>
      <c r="SBY380" s="138"/>
      <c r="SBZ380" s="138"/>
      <c r="SCA380" s="138"/>
      <c r="SCB380" s="138"/>
      <c r="SCC380" s="138"/>
      <c r="SCD380" s="138"/>
      <c r="SCE380" s="138"/>
      <c r="SCF380" s="138"/>
      <c r="SCG380" s="138"/>
      <c r="SCH380" s="138"/>
      <c r="SCI380" s="138"/>
      <c r="SCJ380" s="138"/>
      <c r="SCK380" s="138"/>
      <c r="SCL380" s="138"/>
      <c r="SCM380" s="138"/>
      <c r="SCN380" s="138"/>
      <c r="SCO380" s="138"/>
      <c r="SCP380" s="138"/>
      <c r="SCQ380" s="138"/>
      <c r="SCR380" s="138"/>
      <c r="SCS380" s="138"/>
      <c r="SCT380" s="138"/>
      <c r="SCU380" s="138"/>
      <c r="SCV380" s="138"/>
      <c r="SCW380" s="138"/>
      <c r="SCX380" s="138"/>
      <c r="SCY380" s="138"/>
      <c r="SCZ380" s="138"/>
      <c r="SDA380" s="138"/>
      <c r="SDB380" s="138"/>
      <c r="SDC380" s="138"/>
      <c r="SDD380" s="138"/>
      <c r="SDE380" s="138"/>
      <c r="SDF380" s="138"/>
      <c r="SDG380" s="138"/>
      <c r="SDH380" s="138"/>
      <c r="SDI380" s="138"/>
      <c r="SDJ380" s="138"/>
      <c r="SDK380" s="138"/>
      <c r="SDL380" s="138"/>
      <c r="SDM380" s="138"/>
      <c r="SDN380" s="138"/>
      <c r="SDO380" s="138"/>
      <c r="SDP380" s="138"/>
      <c r="SDQ380" s="138"/>
      <c r="SDR380" s="138"/>
      <c r="SDS380" s="138"/>
      <c r="SDT380" s="138"/>
      <c r="SDU380" s="138"/>
      <c r="SDV380" s="138"/>
      <c r="SDW380" s="138"/>
      <c r="SDX380" s="138"/>
      <c r="SDY380" s="138"/>
      <c r="SDZ380" s="138"/>
      <c r="SEA380" s="138"/>
      <c r="SEB380" s="138"/>
      <c r="SEC380" s="138"/>
      <c r="SED380" s="138"/>
      <c r="SEE380" s="138"/>
      <c r="SEF380" s="138"/>
      <c r="SEG380" s="138"/>
      <c r="SEH380" s="138"/>
      <c r="SEI380" s="138"/>
      <c r="SEJ380" s="138"/>
      <c r="SEK380" s="138"/>
      <c r="SEL380" s="138"/>
      <c r="SEM380" s="138"/>
      <c r="SEN380" s="138"/>
      <c r="SEO380" s="138"/>
      <c r="SEP380" s="138"/>
      <c r="SEQ380" s="138"/>
      <c r="SER380" s="138"/>
      <c r="SES380" s="138"/>
      <c r="SET380" s="138"/>
      <c r="SEU380" s="138"/>
      <c r="SEV380" s="138"/>
      <c r="SEW380" s="138"/>
      <c r="SEX380" s="138"/>
      <c r="SEY380" s="138"/>
      <c r="SEZ380" s="138"/>
      <c r="SFA380" s="138"/>
      <c r="SFB380" s="138"/>
      <c r="SFC380" s="138"/>
      <c r="SFD380" s="138"/>
      <c r="SFE380" s="138"/>
      <c r="SFF380" s="138"/>
      <c r="SFG380" s="138"/>
      <c r="SFH380" s="138"/>
      <c r="SFI380" s="138"/>
      <c r="SFJ380" s="138"/>
      <c r="SFK380" s="138"/>
      <c r="SFL380" s="138"/>
      <c r="SFM380" s="138"/>
      <c r="SFN380" s="138"/>
      <c r="SFO380" s="138"/>
      <c r="SFP380" s="138"/>
      <c r="SFQ380" s="138"/>
      <c r="SFR380" s="138"/>
      <c r="SFS380" s="138"/>
      <c r="SFT380" s="138"/>
      <c r="SFU380" s="138"/>
      <c r="SFV380" s="138"/>
      <c r="SFW380" s="138"/>
      <c r="SFX380" s="138"/>
      <c r="SFY380" s="138"/>
      <c r="SFZ380" s="138"/>
      <c r="SGA380" s="138"/>
      <c r="SGB380" s="138"/>
      <c r="SGC380" s="138"/>
      <c r="SGD380" s="138"/>
      <c r="SGE380" s="138"/>
      <c r="SGF380" s="138"/>
      <c r="SGG380" s="138"/>
      <c r="SGH380" s="138"/>
      <c r="SGI380" s="138"/>
      <c r="SGJ380" s="138"/>
      <c r="SGK380" s="138"/>
      <c r="SGL380" s="138"/>
      <c r="SGM380" s="138"/>
      <c r="SGN380" s="138"/>
      <c r="SGO380" s="138"/>
      <c r="SGP380" s="138"/>
      <c r="SGQ380" s="138"/>
      <c r="SGR380" s="138"/>
      <c r="SGS380" s="138"/>
      <c r="SGT380" s="138"/>
      <c r="SGU380" s="138"/>
      <c r="SGV380" s="138"/>
      <c r="SGW380" s="138"/>
      <c r="SGX380" s="138"/>
      <c r="SGY380" s="138"/>
      <c r="SGZ380" s="138"/>
      <c r="SHA380" s="138"/>
      <c r="SHB380" s="138"/>
      <c r="SHC380" s="138"/>
      <c r="SHD380" s="138"/>
      <c r="SHE380" s="138"/>
      <c r="SHF380" s="138"/>
      <c r="SHG380" s="138"/>
      <c r="SHH380" s="138"/>
      <c r="SHI380" s="138"/>
      <c r="SHJ380" s="138"/>
      <c r="SHK380" s="138"/>
      <c r="SHL380" s="138"/>
      <c r="SHM380" s="138"/>
      <c r="SHN380" s="138"/>
      <c r="SHO380" s="138"/>
      <c r="SHP380" s="138"/>
      <c r="SHQ380" s="138"/>
      <c r="SHR380" s="138"/>
      <c r="SHS380" s="138"/>
      <c r="SHT380" s="138"/>
      <c r="SHU380" s="138"/>
      <c r="SHV380" s="138"/>
      <c r="SHW380" s="138"/>
      <c r="SHX380" s="138"/>
      <c r="SHY380" s="138"/>
      <c r="SHZ380" s="138"/>
      <c r="SIA380" s="138"/>
      <c r="SIB380" s="138"/>
      <c r="SIC380" s="138"/>
      <c r="SID380" s="138"/>
      <c r="SIE380" s="138"/>
      <c r="SIF380" s="138"/>
      <c r="SIG380" s="138"/>
      <c r="SIH380" s="138"/>
      <c r="SII380" s="138"/>
      <c r="SIJ380" s="138"/>
      <c r="SIK380" s="138"/>
      <c r="SIL380" s="138"/>
      <c r="SIM380" s="138"/>
      <c r="SIN380" s="138"/>
      <c r="SIO380" s="138"/>
      <c r="SIP380" s="138"/>
      <c r="SIQ380" s="138"/>
      <c r="SIR380" s="138"/>
      <c r="SIS380" s="138"/>
      <c r="SIT380" s="138"/>
      <c r="SIU380" s="138"/>
      <c r="SIV380" s="138"/>
      <c r="SIW380" s="138"/>
      <c r="SIX380" s="138"/>
      <c r="SIY380" s="138"/>
      <c r="SIZ380" s="138"/>
      <c r="SJA380" s="138"/>
      <c r="SJB380" s="138"/>
      <c r="SJC380" s="138"/>
      <c r="SJD380" s="138"/>
      <c r="SJE380" s="138"/>
      <c r="SJF380" s="138"/>
      <c r="SJG380" s="138"/>
      <c r="SJH380" s="138"/>
      <c r="SJI380" s="138"/>
      <c r="SJJ380" s="138"/>
      <c r="SJK380" s="138"/>
      <c r="SJL380" s="138"/>
      <c r="SJM380" s="138"/>
      <c r="SJN380" s="138"/>
      <c r="SJO380" s="138"/>
      <c r="SJP380" s="138"/>
      <c r="SJQ380" s="138"/>
      <c r="SJR380" s="138"/>
      <c r="SJS380" s="138"/>
      <c r="SJT380" s="138"/>
      <c r="SJU380" s="138"/>
      <c r="SJV380" s="138"/>
      <c r="SJW380" s="138"/>
      <c r="SJX380" s="138"/>
      <c r="SJY380" s="138"/>
      <c r="SJZ380" s="138"/>
      <c r="SKA380" s="138"/>
      <c r="SKB380" s="138"/>
      <c r="SKC380" s="138"/>
      <c r="SKD380" s="138"/>
      <c r="SKE380" s="138"/>
      <c r="SKF380" s="138"/>
      <c r="SKG380" s="138"/>
      <c r="SKH380" s="138"/>
      <c r="SKI380" s="138"/>
      <c r="SKJ380" s="138"/>
      <c r="SKK380" s="138"/>
      <c r="SKL380" s="138"/>
      <c r="SKM380" s="138"/>
      <c r="SKN380" s="138"/>
      <c r="SKO380" s="138"/>
      <c r="SKP380" s="138"/>
      <c r="SKQ380" s="138"/>
      <c r="SKR380" s="138"/>
      <c r="SKS380" s="138"/>
      <c r="SKT380" s="138"/>
      <c r="SKU380" s="138"/>
      <c r="SKV380" s="138"/>
      <c r="SKW380" s="138"/>
      <c r="SKX380" s="138"/>
      <c r="SKY380" s="138"/>
      <c r="SKZ380" s="138"/>
      <c r="SLA380" s="138"/>
      <c r="SLB380" s="138"/>
      <c r="SLC380" s="138"/>
      <c r="SLD380" s="138"/>
      <c r="SLE380" s="138"/>
      <c r="SLF380" s="138"/>
      <c r="SLG380" s="138"/>
      <c r="SLH380" s="138"/>
      <c r="SLI380" s="138"/>
      <c r="SLJ380" s="138"/>
      <c r="SLK380" s="138"/>
      <c r="SLL380" s="138"/>
      <c r="SLM380" s="138"/>
      <c r="SLN380" s="138"/>
      <c r="SLO380" s="138"/>
      <c r="SLP380" s="138"/>
      <c r="SLQ380" s="138"/>
      <c r="SLR380" s="138"/>
      <c r="SLS380" s="138"/>
      <c r="SLT380" s="138"/>
      <c r="SLU380" s="138"/>
      <c r="SLV380" s="138"/>
      <c r="SLW380" s="138"/>
      <c r="SLX380" s="138"/>
      <c r="SLY380" s="138"/>
      <c r="SLZ380" s="138"/>
      <c r="SMA380" s="138"/>
      <c r="SMB380" s="138"/>
      <c r="SMC380" s="138"/>
      <c r="SMD380" s="138"/>
      <c r="SME380" s="138"/>
      <c r="SMF380" s="138"/>
      <c r="SMG380" s="138"/>
      <c r="SMH380" s="138"/>
      <c r="SMI380" s="138"/>
      <c r="SMJ380" s="138"/>
      <c r="SMK380" s="138"/>
      <c r="SML380" s="138"/>
      <c r="SMM380" s="138"/>
      <c r="SMN380" s="138"/>
      <c r="SMO380" s="138"/>
      <c r="SMP380" s="138"/>
      <c r="SMQ380" s="138"/>
      <c r="SMR380" s="138"/>
      <c r="SMS380" s="138"/>
      <c r="SMT380" s="138"/>
      <c r="SMU380" s="138"/>
      <c r="SMV380" s="138"/>
      <c r="SMW380" s="138"/>
      <c r="SMX380" s="138"/>
      <c r="SMY380" s="138"/>
      <c r="SMZ380" s="138"/>
      <c r="SNA380" s="138"/>
      <c r="SNB380" s="138"/>
      <c r="SNC380" s="138"/>
      <c r="SND380" s="138"/>
      <c r="SNE380" s="138"/>
      <c r="SNF380" s="138"/>
      <c r="SNG380" s="138"/>
      <c r="SNH380" s="138"/>
      <c r="SNI380" s="138"/>
      <c r="SNJ380" s="138"/>
      <c r="SNK380" s="138"/>
      <c r="SNL380" s="138"/>
      <c r="SNM380" s="138"/>
      <c r="SNN380" s="138"/>
      <c r="SNO380" s="138"/>
      <c r="SNP380" s="138"/>
      <c r="SNQ380" s="138"/>
      <c r="SNR380" s="138"/>
      <c r="SNS380" s="138"/>
      <c r="SNT380" s="138"/>
      <c r="SNU380" s="138"/>
      <c r="SNV380" s="138"/>
      <c r="SNW380" s="138"/>
      <c r="SNX380" s="138"/>
      <c r="SNY380" s="138"/>
      <c r="SNZ380" s="138"/>
      <c r="SOA380" s="138"/>
      <c r="SOB380" s="138"/>
      <c r="SOC380" s="138"/>
      <c r="SOD380" s="138"/>
      <c r="SOE380" s="138"/>
      <c r="SOF380" s="138"/>
      <c r="SOG380" s="138"/>
      <c r="SOH380" s="138"/>
      <c r="SOI380" s="138"/>
      <c r="SOJ380" s="138"/>
      <c r="SOK380" s="138"/>
      <c r="SOL380" s="138"/>
      <c r="SOM380" s="138"/>
      <c r="SON380" s="138"/>
      <c r="SOO380" s="138"/>
      <c r="SOP380" s="138"/>
      <c r="SOQ380" s="138"/>
      <c r="SOR380" s="138"/>
      <c r="SOS380" s="138"/>
      <c r="SOT380" s="138"/>
      <c r="SOU380" s="138"/>
      <c r="SOV380" s="138"/>
      <c r="SOW380" s="138"/>
      <c r="SOX380" s="138"/>
      <c r="SOY380" s="138"/>
      <c r="SOZ380" s="138"/>
      <c r="SPA380" s="138"/>
      <c r="SPB380" s="138"/>
      <c r="SPC380" s="138"/>
      <c r="SPD380" s="138"/>
      <c r="SPE380" s="138"/>
      <c r="SPF380" s="138"/>
      <c r="SPG380" s="138"/>
      <c r="SPH380" s="138"/>
      <c r="SPI380" s="138"/>
      <c r="SPJ380" s="138"/>
      <c r="SPK380" s="138"/>
      <c r="SPL380" s="138"/>
      <c r="SPM380" s="138"/>
      <c r="SPN380" s="138"/>
      <c r="SPO380" s="138"/>
      <c r="SPP380" s="138"/>
      <c r="SPQ380" s="138"/>
      <c r="SPR380" s="138"/>
      <c r="SPS380" s="138"/>
      <c r="SPT380" s="138"/>
      <c r="SPU380" s="138"/>
      <c r="SPV380" s="138"/>
      <c r="SPW380" s="138"/>
      <c r="SPX380" s="138"/>
      <c r="SPY380" s="138"/>
      <c r="SPZ380" s="138"/>
      <c r="SQA380" s="138"/>
      <c r="SQB380" s="138"/>
      <c r="SQC380" s="138"/>
      <c r="SQD380" s="138"/>
      <c r="SQE380" s="138"/>
      <c r="SQF380" s="138"/>
      <c r="SQG380" s="138"/>
      <c r="SQH380" s="138"/>
      <c r="SQI380" s="138"/>
      <c r="SQJ380" s="138"/>
      <c r="SQK380" s="138"/>
      <c r="SQL380" s="138"/>
      <c r="SQM380" s="138"/>
      <c r="SQN380" s="138"/>
      <c r="SQO380" s="138"/>
      <c r="SQP380" s="138"/>
      <c r="SQQ380" s="138"/>
      <c r="SQR380" s="138"/>
      <c r="SQS380" s="138"/>
      <c r="SQT380" s="138"/>
      <c r="SQU380" s="138"/>
      <c r="SQV380" s="138"/>
      <c r="SQW380" s="138"/>
      <c r="SQX380" s="138"/>
      <c r="SQY380" s="138"/>
      <c r="SQZ380" s="138"/>
      <c r="SRA380" s="138"/>
      <c r="SRB380" s="138"/>
      <c r="SRC380" s="138"/>
      <c r="SRD380" s="138"/>
      <c r="SRE380" s="138"/>
      <c r="SRF380" s="138"/>
      <c r="SRG380" s="138"/>
      <c r="SRH380" s="138"/>
      <c r="SRI380" s="138"/>
      <c r="SRJ380" s="138"/>
      <c r="SRK380" s="138"/>
      <c r="SRL380" s="138"/>
      <c r="SRM380" s="138"/>
      <c r="SRN380" s="138"/>
      <c r="SRO380" s="138"/>
      <c r="SRP380" s="138"/>
      <c r="SRQ380" s="138"/>
      <c r="SRR380" s="138"/>
      <c r="SRS380" s="138"/>
      <c r="SRT380" s="138"/>
      <c r="SRU380" s="138"/>
      <c r="SRV380" s="138"/>
      <c r="SRW380" s="138"/>
      <c r="SRX380" s="138"/>
      <c r="SRY380" s="138"/>
      <c r="SRZ380" s="138"/>
      <c r="SSA380" s="138"/>
      <c r="SSB380" s="138"/>
      <c r="SSC380" s="138"/>
      <c r="SSD380" s="138"/>
      <c r="SSE380" s="138"/>
      <c r="SSF380" s="138"/>
      <c r="SSG380" s="138"/>
      <c r="SSH380" s="138"/>
      <c r="SSI380" s="138"/>
      <c r="SSJ380" s="138"/>
      <c r="SSK380" s="138"/>
      <c r="SSL380" s="138"/>
      <c r="SSM380" s="138"/>
      <c r="SSN380" s="138"/>
      <c r="SSO380" s="138"/>
      <c r="SSP380" s="138"/>
      <c r="SSQ380" s="138"/>
      <c r="SSR380" s="138"/>
      <c r="SSS380" s="138"/>
      <c r="SST380" s="138"/>
      <c r="SSU380" s="138"/>
      <c r="SSV380" s="138"/>
      <c r="SSW380" s="138"/>
      <c r="SSX380" s="138"/>
      <c r="SSY380" s="138"/>
      <c r="SSZ380" s="138"/>
      <c r="STA380" s="138"/>
      <c r="STB380" s="138"/>
      <c r="STC380" s="138"/>
      <c r="STD380" s="138"/>
      <c r="STE380" s="138"/>
      <c r="STF380" s="138"/>
      <c r="STG380" s="138"/>
      <c r="STH380" s="138"/>
      <c r="STI380" s="138"/>
      <c r="STJ380" s="138"/>
      <c r="STK380" s="138"/>
      <c r="STL380" s="138"/>
      <c r="STM380" s="138"/>
      <c r="STN380" s="138"/>
      <c r="STO380" s="138"/>
      <c r="STP380" s="138"/>
      <c r="STQ380" s="138"/>
      <c r="STR380" s="138"/>
      <c r="STS380" s="138"/>
      <c r="STT380" s="138"/>
      <c r="STU380" s="138"/>
      <c r="STV380" s="138"/>
      <c r="STW380" s="138"/>
      <c r="STX380" s="138"/>
      <c r="STY380" s="138"/>
      <c r="STZ380" s="138"/>
      <c r="SUA380" s="138"/>
      <c r="SUB380" s="138"/>
      <c r="SUC380" s="138"/>
      <c r="SUD380" s="138"/>
      <c r="SUE380" s="138"/>
      <c r="SUF380" s="138"/>
      <c r="SUG380" s="138"/>
      <c r="SUH380" s="138"/>
      <c r="SUI380" s="138"/>
      <c r="SUJ380" s="138"/>
      <c r="SUK380" s="138"/>
      <c r="SUL380" s="138"/>
      <c r="SUM380" s="138"/>
      <c r="SUN380" s="138"/>
      <c r="SUO380" s="138"/>
      <c r="SUP380" s="138"/>
      <c r="SUQ380" s="138"/>
      <c r="SUR380" s="138"/>
      <c r="SUS380" s="138"/>
      <c r="SUT380" s="138"/>
      <c r="SUU380" s="138"/>
      <c r="SUV380" s="138"/>
      <c r="SUW380" s="138"/>
      <c r="SUX380" s="138"/>
      <c r="SUY380" s="138"/>
      <c r="SUZ380" s="138"/>
      <c r="SVA380" s="138"/>
      <c r="SVB380" s="138"/>
      <c r="SVC380" s="138"/>
      <c r="SVD380" s="138"/>
      <c r="SVE380" s="138"/>
      <c r="SVF380" s="138"/>
      <c r="SVG380" s="138"/>
      <c r="SVH380" s="138"/>
      <c r="SVI380" s="138"/>
      <c r="SVJ380" s="138"/>
      <c r="SVK380" s="138"/>
      <c r="SVL380" s="138"/>
      <c r="SVM380" s="138"/>
      <c r="SVN380" s="138"/>
      <c r="SVO380" s="138"/>
      <c r="SVP380" s="138"/>
      <c r="SVQ380" s="138"/>
      <c r="SVR380" s="138"/>
      <c r="SVS380" s="138"/>
      <c r="SVT380" s="138"/>
      <c r="SVU380" s="138"/>
      <c r="SVV380" s="138"/>
      <c r="SVW380" s="138"/>
      <c r="SVX380" s="138"/>
      <c r="SVY380" s="138"/>
      <c r="SVZ380" s="138"/>
      <c r="SWA380" s="138"/>
      <c r="SWB380" s="138"/>
      <c r="SWC380" s="138"/>
      <c r="SWD380" s="138"/>
      <c r="SWE380" s="138"/>
      <c r="SWF380" s="138"/>
      <c r="SWG380" s="138"/>
      <c r="SWH380" s="138"/>
      <c r="SWI380" s="138"/>
      <c r="SWJ380" s="138"/>
      <c r="SWK380" s="138"/>
      <c r="SWL380" s="138"/>
      <c r="SWM380" s="138"/>
      <c r="SWN380" s="138"/>
      <c r="SWO380" s="138"/>
      <c r="SWP380" s="138"/>
      <c r="SWQ380" s="138"/>
      <c r="SWR380" s="138"/>
      <c r="SWS380" s="138"/>
      <c r="SWT380" s="138"/>
      <c r="SWU380" s="138"/>
      <c r="SWV380" s="138"/>
      <c r="SWW380" s="138"/>
      <c r="SWX380" s="138"/>
      <c r="SWY380" s="138"/>
      <c r="SWZ380" s="138"/>
      <c r="SXA380" s="138"/>
      <c r="SXB380" s="138"/>
      <c r="SXC380" s="138"/>
      <c r="SXD380" s="138"/>
      <c r="SXE380" s="138"/>
      <c r="SXF380" s="138"/>
      <c r="SXG380" s="138"/>
      <c r="SXH380" s="138"/>
      <c r="SXI380" s="138"/>
      <c r="SXJ380" s="138"/>
      <c r="SXK380" s="138"/>
      <c r="SXL380" s="138"/>
      <c r="SXM380" s="138"/>
      <c r="SXN380" s="138"/>
      <c r="SXO380" s="138"/>
      <c r="SXP380" s="138"/>
      <c r="SXQ380" s="138"/>
      <c r="SXR380" s="138"/>
      <c r="SXS380" s="138"/>
      <c r="SXT380" s="138"/>
      <c r="SXU380" s="138"/>
      <c r="SXV380" s="138"/>
      <c r="SXW380" s="138"/>
      <c r="SXX380" s="138"/>
      <c r="SXY380" s="138"/>
      <c r="SXZ380" s="138"/>
      <c r="SYA380" s="138"/>
      <c r="SYB380" s="138"/>
      <c r="SYC380" s="138"/>
      <c r="SYD380" s="138"/>
      <c r="SYE380" s="138"/>
      <c r="SYF380" s="138"/>
      <c r="SYG380" s="138"/>
      <c r="SYH380" s="138"/>
      <c r="SYI380" s="138"/>
      <c r="SYJ380" s="138"/>
      <c r="SYK380" s="138"/>
      <c r="SYL380" s="138"/>
      <c r="SYM380" s="138"/>
      <c r="SYN380" s="138"/>
      <c r="SYO380" s="138"/>
      <c r="SYP380" s="138"/>
      <c r="SYQ380" s="138"/>
      <c r="SYR380" s="138"/>
      <c r="SYS380" s="138"/>
      <c r="SYT380" s="138"/>
      <c r="SYU380" s="138"/>
      <c r="SYV380" s="138"/>
      <c r="SYW380" s="138"/>
      <c r="SYX380" s="138"/>
      <c r="SYY380" s="138"/>
      <c r="SYZ380" s="138"/>
      <c r="SZA380" s="138"/>
      <c r="SZB380" s="138"/>
      <c r="SZC380" s="138"/>
      <c r="SZD380" s="138"/>
      <c r="SZE380" s="138"/>
      <c r="SZF380" s="138"/>
      <c r="SZG380" s="138"/>
      <c r="SZH380" s="138"/>
      <c r="SZI380" s="138"/>
      <c r="SZJ380" s="138"/>
      <c r="SZK380" s="138"/>
      <c r="SZL380" s="138"/>
      <c r="SZM380" s="138"/>
      <c r="SZN380" s="138"/>
      <c r="SZO380" s="138"/>
      <c r="SZP380" s="138"/>
      <c r="SZQ380" s="138"/>
      <c r="SZR380" s="138"/>
      <c r="SZS380" s="138"/>
      <c r="SZT380" s="138"/>
      <c r="SZU380" s="138"/>
      <c r="SZV380" s="138"/>
      <c r="SZW380" s="138"/>
      <c r="SZX380" s="138"/>
      <c r="SZY380" s="138"/>
      <c r="SZZ380" s="138"/>
      <c r="TAA380" s="138"/>
      <c r="TAB380" s="138"/>
      <c r="TAC380" s="138"/>
      <c r="TAD380" s="138"/>
      <c r="TAE380" s="138"/>
      <c r="TAF380" s="138"/>
      <c r="TAG380" s="138"/>
      <c r="TAH380" s="138"/>
      <c r="TAI380" s="138"/>
      <c r="TAJ380" s="138"/>
      <c r="TAK380" s="138"/>
      <c r="TAL380" s="138"/>
      <c r="TAM380" s="138"/>
      <c r="TAN380" s="138"/>
      <c r="TAO380" s="138"/>
      <c r="TAP380" s="138"/>
      <c r="TAQ380" s="138"/>
      <c r="TAR380" s="138"/>
      <c r="TAS380" s="138"/>
      <c r="TAT380" s="138"/>
      <c r="TAU380" s="138"/>
      <c r="TAV380" s="138"/>
      <c r="TAW380" s="138"/>
      <c r="TAX380" s="138"/>
      <c r="TAY380" s="138"/>
      <c r="TAZ380" s="138"/>
      <c r="TBA380" s="138"/>
      <c r="TBB380" s="138"/>
      <c r="TBC380" s="138"/>
      <c r="TBD380" s="138"/>
      <c r="TBE380" s="138"/>
      <c r="TBF380" s="138"/>
      <c r="TBG380" s="138"/>
      <c r="TBH380" s="138"/>
      <c r="TBI380" s="138"/>
      <c r="TBJ380" s="138"/>
      <c r="TBK380" s="138"/>
      <c r="TBL380" s="138"/>
      <c r="TBM380" s="138"/>
      <c r="TBN380" s="138"/>
      <c r="TBO380" s="138"/>
      <c r="TBP380" s="138"/>
      <c r="TBQ380" s="138"/>
      <c r="TBR380" s="138"/>
      <c r="TBS380" s="138"/>
      <c r="TBT380" s="138"/>
      <c r="TBU380" s="138"/>
      <c r="TBV380" s="138"/>
      <c r="TBW380" s="138"/>
      <c r="TBX380" s="138"/>
      <c r="TBY380" s="138"/>
      <c r="TBZ380" s="138"/>
      <c r="TCA380" s="138"/>
      <c r="TCB380" s="138"/>
      <c r="TCC380" s="138"/>
      <c r="TCD380" s="138"/>
      <c r="TCE380" s="138"/>
      <c r="TCF380" s="138"/>
      <c r="TCG380" s="138"/>
      <c r="TCH380" s="138"/>
      <c r="TCI380" s="138"/>
      <c r="TCJ380" s="138"/>
      <c r="TCK380" s="138"/>
      <c r="TCL380" s="138"/>
      <c r="TCM380" s="138"/>
      <c r="TCN380" s="138"/>
      <c r="TCO380" s="138"/>
      <c r="TCP380" s="138"/>
      <c r="TCQ380" s="138"/>
      <c r="TCR380" s="138"/>
      <c r="TCS380" s="138"/>
      <c r="TCT380" s="138"/>
      <c r="TCU380" s="138"/>
      <c r="TCV380" s="138"/>
      <c r="TCW380" s="138"/>
      <c r="TCX380" s="138"/>
      <c r="TCY380" s="138"/>
      <c r="TCZ380" s="138"/>
      <c r="TDA380" s="138"/>
      <c r="TDB380" s="138"/>
      <c r="TDC380" s="138"/>
      <c r="TDD380" s="138"/>
      <c r="TDE380" s="138"/>
      <c r="TDF380" s="138"/>
      <c r="TDG380" s="138"/>
      <c r="TDH380" s="138"/>
      <c r="TDI380" s="138"/>
      <c r="TDJ380" s="138"/>
      <c r="TDK380" s="138"/>
      <c r="TDL380" s="138"/>
      <c r="TDM380" s="138"/>
      <c r="TDN380" s="138"/>
      <c r="TDO380" s="138"/>
      <c r="TDP380" s="138"/>
      <c r="TDQ380" s="138"/>
      <c r="TDR380" s="138"/>
      <c r="TDS380" s="138"/>
      <c r="TDT380" s="138"/>
      <c r="TDU380" s="138"/>
      <c r="TDV380" s="138"/>
      <c r="TDW380" s="138"/>
      <c r="TDX380" s="138"/>
      <c r="TDY380" s="138"/>
      <c r="TDZ380" s="138"/>
      <c r="TEA380" s="138"/>
      <c r="TEB380" s="138"/>
      <c r="TEC380" s="138"/>
      <c r="TED380" s="138"/>
      <c r="TEE380" s="138"/>
      <c r="TEF380" s="138"/>
      <c r="TEG380" s="138"/>
      <c r="TEH380" s="138"/>
      <c r="TEI380" s="138"/>
      <c r="TEJ380" s="138"/>
      <c r="TEK380" s="138"/>
      <c r="TEL380" s="138"/>
      <c r="TEM380" s="138"/>
      <c r="TEN380" s="138"/>
      <c r="TEO380" s="138"/>
      <c r="TEP380" s="138"/>
      <c r="TEQ380" s="138"/>
      <c r="TER380" s="138"/>
      <c r="TES380" s="138"/>
      <c r="TET380" s="138"/>
      <c r="TEU380" s="138"/>
      <c r="TEV380" s="138"/>
      <c r="TEW380" s="138"/>
      <c r="TEX380" s="138"/>
      <c r="TEY380" s="138"/>
      <c r="TEZ380" s="138"/>
      <c r="TFA380" s="138"/>
      <c r="TFB380" s="138"/>
      <c r="TFC380" s="138"/>
      <c r="TFD380" s="138"/>
      <c r="TFE380" s="138"/>
      <c r="TFF380" s="138"/>
      <c r="TFG380" s="138"/>
      <c r="TFH380" s="138"/>
      <c r="TFI380" s="138"/>
      <c r="TFJ380" s="138"/>
      <c r="TFK380" s="138"/>
      <c r="TFL380" s="138"/>
      <c r="TFM380" s="138"/>
      <c r="TFN380" s="138"/>
      <c r="TFO380" s="138"/>
      <c r="TFP380" s="138"/>
      <c r="TFQ380" s="138"/>
      <c r="TFR380" s="138"/>
      <c r="TFS380" s="138"/>
      <c r="TFT380" s="138"/>
      <c r="TFU380" s="138"/>
      <c r="TFV380" s="138"/>
      <c r="TFW380" s="138"/>
      <c r="TFX380" s="138"/>
      <c r="TFY380" s="138"/>
      <c r="TFZ380" s="138"/>
      <c r="TGA380" s="138"/>
      <c r="TGB380" s="138"/>
      <c r="TGC380" s="138"/>
      <c r="TGD380" s="138"/>
      <c r="TGE380" s="138"/>
      <c r="TGF380" s="138"/>
      <c r="TGG380" s="138"/>
      <c r="TGH380" s="138"/>
      <c r="TGI380" s="138"/>
      <c r="TGJ380" s="138"/>
      <c r="TGK380" s="138"/>
      <c r="TGL380" s="138"/>
      <c r="TGM380" s="138"/>
      <c r="TGN380" s="138"/>
      <c r="TGO380" s="138"/>
      <c r="TGP380" s="138"/>
      <c r="TGQ380" s="138"/>
      <c r="TGR380" s="138"/>
      <c r="TGS380" s="138"/>
      <c r="TGT380" s="138"/>
      <c r="TGU380" s="138"/>
      <c r="TGV380" s="138"/>
      <c r="TGW380" s="138"/>
      <c r="TGX380" s="138"/>
      <c r="TGY380" s="138"/>
      <c r="TGZ380" s="138"/>
      <c r="THA380" s="138"/>
      <c r="THB380" s="138"/>
      <c r="THC380" s="138"/>
      <c r="THD380" s="138"/>
      <c r="THE380" s="138"/>
      <c r="THF380" s="138"/>
      <c r="THG380" s="138"/>
      <c r="THH380" s="138"/>
      <c r="THI380" s="138"/>
      <c r="THJ380" s="138"/>
      <c r="THK380" s="138"/>
      <c r="THL380" s="138"/>
      <c r="THM380" s="138"/>
      <c r="THN380" s="138"/>
      <c r="THO380" s="138"/>
      <c r="THP380" s="138"/>
      <c r="THQ380" s="138"/>
      <c r="THR380" s="138"/>
      <c r="THS380" s="138"/>
      <c r="THT380" s="138"/>
      <c r="THU380" s="138"/>
      <c r="THV380" s="138"/>
      <c r="THW380" s="138"/>
      <c r="THX380" s="138"/>
      <c r="THY380" s="138"/>
      <c r="THZ380" s="138"/>
      <c r="TIA380" s="138"/>
      <c r="TIB380" s="138"/>
      <c r="TIC380" s="138"/>
      <c r="TID380" s="138"/>
      <c r="TIE380" s="138"/>
      <c r="TIF380" s="138"/>
      <c r="TIG380" s="138"/>
      <c r="TIH380" s="138"/>
      <c r="TII380" s="138"/>
      <c r="TIJ380" s="138"/>
      <c r="TIK380" s="138"/>
      <c r="TIL380" s="138"/>
      <c r="TIM380" s="138"/>
      <c r="TIN380" s="138"/>
      <c r="TIO380" s="138"/>
      <c r="TIP380" s="138"/>
      <c r="TIQ380" s="138"/>
      <c r="TIR380" s="138"/>
      <c r="TIS380" s="138"/>
      <c r="TIT380" s="138"/>
      <c r="TIU380" s="138"/>
      <c r="TIV380" s="138"/>
      <c r="TIW380" s="138"/>
      <c r="TIX380" s="138"/>
      <c r="TIY380" s="138"/>
      <c r="TIZ380" s="138"/>
      <c r="TJA380" s="138"/>
      <c r="TJB380" s="138"/>
      <c r="TJC380" s="138"/>
      <c r="TJD380" s="138"/>
      <c r="TJE380" s="138"/>
      <c r="TJF380" s="138"/>
      <c r="TJG380" s="138"/>
      <c r="TJH380" s="138"/>
      <c r="TJI380" s="138"/>
      <c r="TJJ380" s="138"/>
      <c r="TJK380" s="138"/>
      <c r="TJL380" s="138"/>
      <c r="TJM380" s="138"/>
      <c r="TJN380" s="138"/>
      <c r="TJO380" s="138"/>
      <c r="TJP380" s="138"/>
      <c r="TJQ380" s="138"/>
      <c r="TJR380" s="138"/>
      <c r="TJS380" s="138"/>
      <c r="TJT380" s="138"/>
      <c r="TJU380" s="138"/>
      <c r="TJV380" s="138"/>
      <c r="TJW380" s="138"/>
      <c r="TJX380" s="138"/>
      <c r="TJY380" s="138"/>
      <c r="TJZ380" s="138"/>
      <c r="TKA380" s="138"/>
      <c r="TKB380" s="138"/>
      <c r="TKC380" s="138"/>
      <c r="TKD380" s="138"/>
      <c r="TKE380" s="138"/>
      <c r="TKF380" s="138"/>
      <c r="TKG380" s="138"/>
      <c r="TKH380" s="138"/>
      <c r="TKI380" s="138"/>
      <c r="TKJ380" s="138"/>
      <c r="TKK380" s="138"/>
      <c r="TKL380" s="138"/>
      <c r="TKM380" s="138"/>
      <c r="TKN380" s="138"/>
      <c r="TKO380" s="138"/>
      <c r="TKP380" s="138"/>
      <c r="TKQ380" s="138"/>
      <c r="TKR380" s="138"/>
      <c r="TKS380" s="138"/>
      <c r="TKT380" s="138"/>
      <c r="TKU380" s="138"/>
      <c r="TKV380" s="138"/>
      <c r="TKW380" s="138"/>
      <c r="TKX380" s="138"/>
      <c r="TKY380" s="138"/>
      <c r="TKZ380" s="138"/>
      <c r="TLA380" s="138"/>
      <c r="TLB380" s="138"/>
      <c r="TLC380" s="138"/>
      <c r="TLD380" s="138"/>
      <c r="TLE380" s="138"/>
      <c r="TLF380" s="138"/>
      <c r="TLG380" s="138"/>
      <c r="TLH380" s="138"/>
      <c r="TLI380" s="138"/>
      <c r="TLJ380" s="138"/>
      <c r="TLK380" s="138"/>
      <c r="TLL380" s="138"/>
      <c r="TLM380" s="138"/>
      <c r="TLN380" s="138"/>
      <c r="TLO380" s="138"/>
      <c r="TLP380" s="138"/>
      <c r="TLQ380" s="138"/>
      <c r="TLR380" s="138"/>
      <c r="TLS380" s="138"/>
      <c r="TLT380" s="138"/>
      <c r="TLU380" s="138"/>
      <c r="TLV380" s="138"/>
      <c r="TLW380" s="138"/>
      <c r="TLX380" s="138"/>
      <c r="TLY380" s="138"/>
      <c r="TLZ380" s="138"/>
      <c r="TMA380" s="138"/>
      <c r="TMB380" s="138"/>
      <c r="TMC380" s="138"/>
      <c r="TMD380" s="138"/>
      <c r="TME380" s="138"/>
      <c r="TMF380" s="138"/>
      <c r="TMG380" s="138"/>
      <c r="TMH380" s="138"/>
      <c r="TMI380" s="138"/>
      <c r="TMJ380" s="138"/>
      <c r="TMK380" s="138"/>
      <c r="TML380" s="138"/>
      <c r="TMM380" s="138"/>
      <c r="TMN380" s="138"/>
      <c r="TMO380" s="138"/>
      <c r="TMP380" s="138"/>
      <c r="TMQ380" s="138"/>
      <c r="TMR380" s="138"/>
      <c r="TMS380" s="138"/>
      <c r="TMT380" s="138"/>
      <c r="TMU380" s="138"/>
      <c r="TMV380" s="138"/>
      <c r="TMW380" s="138"/>
      <c r="TMX380" s="138"/>
      <c r="TMY380" s="138"/>
      <c r="TMZ380" s="138"/>
      <c r="TNA380" s="138"/>
      <c r="TNB380" s="138"/>
      <c r="TNC380" s="138"/>
      <c r="TND380" s="138"/>
      <c r="TNE380" s="138"/>
      <c r="TNF380" s="138"/>
      <c r="TNG380" s="138"/>
      <c r="TNH380" s="138"/>
      <c r="TNI380" s="138"/>
      <c r="TNJ380" s="138"/>
      <c r="TNK380" s="138"/>
      <c r="TNL380" s="138"/>
      <c r="TNM380" s="138"/>
      <c r="TNN380" s="138"/>
      <c r="TNO380" s="138"/>
      <c r="TNP380" s="138"/>
      <c r="TNQ380" s="138"/>
      <c r="TNR380" s="138"/>
      <c r="TNS380" s="138"/>
      <c r="TNT380" s="138"/>
      <c r="TNU380" s="138"/>
      <c r="TNV380" s="138"/>
      <c r="TNW380" s="138"/>
      <c r="TNX380" s="138"/>
      <c r="TNY380" s="138"/>
      <c r="TNZ380" s="138"/>
      <c r="TOA380" s="138"/>
      <c r="TOB380" s="138"/>
      <c r="TOC380" s="138"/>
      <c r="TOD380" s="138"/>
      <c r="TOE380" s="138"/>
      <c r="TOF380" s="138"/>
      <c r="TOG380" s="138"/>
      <c r="TOH380" s="138"/>
      <c r="TOI380" s="138"/>
      <c r="TOJ380" s="138"/>
      <c r="TOK380" s="138"/>
      <c r="TOL380" s="138"/>
      <c r="TOM380" s="138"/>
      <c r="TON380" s="138"/>
      <c r="TOO380" s="138"/>
      <c r="TOP380" s="138"/>
      <c r="TOQ380" s="138"/>
      <c r="TOR380" s="138"/>
      <c r="TOS380" s="138"/>
      <c r="TOT380" s="138"/>
      <c r="TOU380" s="138"/>
      <c r="TOV380" s="138"/>
      <c r="TOW380" s="138"/>
      <c r="TOX380" s="138"/>
      <c r="TOY380" s="138"/>
      <c r="TOZ380" s="138"/>
      <c r="TPA380" s="138"/>
      <c r="TPB380" s="138"/>
      <c r="TPC380" s="138"/>
      <c r="TPD380" s="138"/>
      <c r="TPE380" s="138"/>
      <c r="TPF380" s="138"/>
      <c r="TPG380" s="138"/>
      <c r="TPH380" s="138"/>
      <c r="TPI380" s="138"/>
      <c r="TPJ380" s="138"/>
      <c r="TPK380" s="138"/>
      <c r="TPL380" s="138"/>
      <c r="TPM380" s="138"/>
      <c r="TPN380" s="138"/>
      <c r="TPO380" s="138"/>
      <c r="TPP380" s="138"/>
      <c r="TPQ380" s="138"/>
      <c r="TPR380" s="138"/>
      <c r="TPS380" s="138"/>
      <c r="TPT380" s="138"/>
      <c r="TPU380" s="138"/>
      <c r="TPV380" s="138"/>
      <c r="TPW380" s="138"/>
      <c r="TPX380" s="138"/>
      <c r="TPY380" s="138"/>
      <c r="TPZ380" s="138"/>
      <c r="TQA380" s="138"/>
      <c r="TQB380" s="138"/>
      <c r="TQC380" s="138"/>
      <c r="TQD380" s="138"/>
      <c r="TQE380" s="138"/>
      <c r="TQF380" s="138"/>
      <c r="TQG380" s="138"/>
      <c r="TQH380" s="138"/>
      <c r="TQI380" s="138"/>
      <c r="TQJ380" s="138"/>
      <c r="TQK380" s="138"/>
      <c r="TQL380" s="138"/>
      <c r="TQM380" s="138"/>
      <c r="TQN380" s="138"/>
      <c r="TQO380" s="138"/>
      <c r="TQP380" s="138"/>
      <c r="TQQ380" s="138"/>
      <c r="TQR380" s="138"/>
      <c r="TQS380" s="138"/>
      <c r="TQT380" s="138"/>
      <c r="TQU380" s="138"/>
      <c r="TQV380" s="138"/>
      <c r="TQW380" s="138"/>
      <c r="TQX380" s="138"/>
      <c r="TQY380" s="138"/>
      <c r="TQZ380" s="138"/>
      <c r="TRA380" s="138"/>
      <c r="TRB380" s="138"/>
      <c r="TRC380" s="138"/>
      <c r="TRD380" s="138"/>
      <c r="TRE380" s="138"/>
      <c r="TRF380" s="138"/>
      <c r="TRG380" s="138"/>
      <c r="TRH380" s="138"/>
      <c r="TRI380" s="138"/>
      <c r="TRJ380" s="138"/>
      <c r="TRK380" s="138"/>
      <c r="TRL380" s="138"/>
      <c r="TRM380" s="138"/>
      <c r="TRN380" s="138"/>
      <c r="TRO380" s="138"/>
      <c r="TRP380" s="138"/>
      <c r="TRQ380" s="138"/>
      <c r="TRR380" s="138"/>
      <c r="TRS380" s="138"/>
      <c r="TRT380" s="138"/>
      <c r="TRU380" s="138"/>
      <c r="TRV380" s="138"/>
      <c r="TRW380" s="138"/>
      <c r="TRX380" s="138"/>
      <c r="TRY380" s="138"/>
      <c r="TRZ380" s="138"/>
      <c r="TSA380" s="138"/>
      <c r="TSB380" s="138"/>
      <c r="TSC380" s="138"/>
      <c r="TSD380" s="138"/>
      <c r="TSE380" s="138"/>
      <c r="TSF380" s="138"/>
      <c r="TSG380" s="138"/>
      <c r="TSH380" s="138"/>
      <c r="TSI380" s="138"/>
      <c r="TSJ380" s="138"/>
      <c r="TSK380" s="138"/>
      <c r="TSL380" s="138"/>
      <c r="TSM380" s="138"/>
      <c r="TSN380" s="138"/>
      <c r="TSO380" s="138"/>
      <c r="TSP380" s="138"/>
      <c r="TSQ380" s="138"/>
      <c r="TSR380" s="138"/>
      <c r="TSS380" s="138"/>
      <c r="TST380" s="138"/>
      <c r="TSU380" s="138"/>
      <c r="TSV380" s="138"/>
      <c r="TSW380" s="138"/>
      <c r="TSX380" s="138"/>
      <c r="TSY380" s="138"/>
      <c r="TSZ380" s="138"/>
      <c r="TTA380" s="138"/>
      <c r="TTB380" s="138"/>
      <c r="TTC380" s="138"/>
      <c r="TTD380" s="138"/>
      <c r="TTE380" s="138"/>
      <c r="TTF380" s="138"/>
      <c r="TTG380" s="138"/>
      <c r="TTH380" s="138"/>
      <c r="TTI380" s="138"/>
      <c r="TTJ380" s="138"/>
      <c r="TTK380" s="138"/>
      <c r="TTL380" s="138"/>
      <c r="TTM380" s="138"/>
      <c r="TTN380" s="138"/>
      <c r="TTO380" s="138"/>
      <c r="TTP380" s="138"/>
      <c r="TTQ380" s="138"/>
      <c r="TTR380" s="138"/>
      <c r="TTS380" s="138"/>
      <c r="TTT380" s="138"/>
      <c r="TTU380" s="138"/>
      <c r="TTV380" s="138"/>
      <c r="TTW380" s="138"/>
      <c r="TTX380" s="138"/>
      <c r="TTY380" s="138"/>
      <c r="TTZ380" s="138"/>
      <c r="TUA380" s="138"/>
      <c r="TUB380" s="138"/>
      <c r="TUC380" s="138"/>
      <c r="TUD380" s="138"/>
      <c r="TUE380" s="138"/>
      <c r="TUF380" s="138"/>
      <c r="TUG380" s="138"/>
      <c r="TUH380" s="138"/>
      <c r="TUI380" s="138"/>
      <c r="TUJ380" s="138"/>
      <c r="TUK380" s="138"/>
      <c r="TUL380" s="138"/>
      <c r="TUM380" s="138"/>
      <c r="TUN380" s="138"/>
      <c r="TUO380" s="138"/>
      <c r="TUP380" s="138"/>
      <c r="TUQ380" s="138"/>
      <c r="TUR380" s="138"/>
      <c r="TUS380" s="138"/>
      <c r="TUT380" s="138"/>
      <c r="TUU380" s="138"/>
      <c r="TUV380" s="138"/>
      <c r="TUW380" s="138"/>
      <c r="TUX380" s="138"/>
      <c r="TUY380" s="138"/>
      <c r="TUZ380" s="138"/>
      <c r="TVA380" s="138"/>
      <c r="TVB380" s="138"/>
      <c r="TVC380" s="138"/>
      <c r="TVD380" s="138"/>
      <c r="TVE380" s="138"/>
      <c r="TVF380" s="138"/>
      <c r="TVG380" s="138"/>
      <c r="TVH380" s="138"/>
      <c r="TVI380" s="138"/>
      <c r="TVJ380" s="138"/>
      <c r="TVK380" s="138"/>
      <c r="TVL380" s="138"/>
      <c r="TVM380" s="138"/>
      <c r="TVN380" s="138"/>
      <c r="TVO380" s="138"/>
      <c r="TVP380" s="138"/>
      <c r="TVQ380" s="138"/>
      <c r="TVR380" s="138"/>
      <c r="TVS380" s="138"/>
      <c r="TVT380" s="138"/>
      <c r="TVU380" s="138"/>
      <c r="TVV380" s="138"/>
      <c r="TVW380" s="138"/>
      <c r="TVX380" s="138"/>
      <c r="TVY380" s="138"/>
      <c r="TVZ380" s="138"/>
      <c r="TWA380" s="138"/>
      <c r="TWB380" s="138"/>
      <c r="TWC380" s="138"/>
      <c r="TWD380" s="138"/>
      <c r="TWE380" s="138"/>
      <c r="TWF380" s="138"/>
      <c r="TWG380" s="138"/>
      <c r="TWH380" s="138"/>
      <c r="TWI380" s="138"/>
      <c r="TWJ380" s="138"/>
      <c r="TWK380" s="138"/>
      <c r="TWL380" s="138"/>
      <c r="TWM380" s="138"/>
      <c r="TWN380" s="138"/>
      <c r="TWO380" s="138"/>
      <c r="TWP380" s="138"/>
      <c r="TWQ380" s="138"/>
      <c r="TWR380" s="138"/>
      <c r="TWS380" s="138"/>
      <c r="TWT380" s="138"/>
      <c r="TWU380" s="138"/>
      <c r="TWV380" s="138"/>
      <c r="TWW380" s="138"/>
      <c r="TWX380" s="138"/>
      <c r="TWY380" s="138"/>
      <c r="TWZ380" s="138"/>
      <c r="TXA380" s="138"/>
      <c r="TXB380" s="138"/>
      <c r="TXC380" s="138"/>
      <c r="TXD380" s="138"/>
      <c r="TXE380" s="138"/>
      <c r="TXF380" s="138"/>
      <c r="TXG380" s="138"/>
      <c r="TXH380" s="138"/>
      <c r="TXI380" s="138"/>
      <c r="TXJ380" s="138"/>
      <c r="TXK380" s="138"/>
      <c r="TXL380" s="138"/>
      <c r="TXM380" s="138"/>
      <c r="TXN380" s="138"/>
      <c r="TXO380" s="138"/>
      <c r="TXP380" s="138"/>
      <c r="TXQ380" s="138"/>
      <c r="TXR380" s="138"/>
      <c r="TXS380" s="138"/>
      <c r="TXT380" s="138"/>
      <c r="TXU380" s="138"/>
      <c r="TXV380" s="138"/>
      <c r="TXW380" s="138"/>
      <c r="TXX380" s="138"/>
      <c r="TXY380" s="138"/>
      <c r="TXZ380" s="138"/>
      <c r="TYA380" s="138"/>
      <c r="TYB380" s="138"/>
      <c r="TYC380" s="138"/>
      <c r="TYD380" s="138"/>
      <c r="TYE380" s="138"/>
      <c r="TYF380" s="138"/>
      <c r="TYG380" s="138"/>
      <c r="TYH380" s="138"/>
      <c r="TYI380" s="138"/>
      <c r="TYJ380" s="138"/>
      <c r="TYK380" s="138"/>
      <c r="TYL380" s="138"/>
      <c r="TYM380" s="138"/>
      <c r="TYN380" s="138"/>
      <c r="TYO380" s="138"/>
      <c r="TYP380" s="138"/>
      <c r="TYQ380" s="138"/>
      <c r="TYR380" s="138"/>
      <c r="TYS380" s="138"/>
      <c r="TYT380" s="138"/>
      <c r="TYU380" s="138"/>
      <c r="TYV380" s="138"/>
      <c r="TYW380" s="138"/>
      <c r="TYX380" s="138"/>
      <c r="TYY380" s="138"/>
      <c r="TYZ380" s="138"/>
      <c r="TZA380" s="138"/>
      <c r="TZB380" s="138"/>
      <c r="TZC380" s="138"/>
      <c r="TZD380" s="138"/>
      <c r="TZE380" s="138"/>
      <c r="TZF380" s="138"/>
      <c r="TZG380" s="138"/>
      <c r="TZH380" s="138"/>
      <c r="TZI380" s="138"/>
      <c r="TZJ380" s="138"/>
      <c r="TZK380" s="138"/>
      <c r="TZL380" s="138"/>
      <c r="TZM380" s="138"/>
      <c r="TZN380" s="138"/>
      <c r="TZO380" s="138"/>
      <c r="TZP380" s="138"/>
      <c r="TZQ380" s="138"/>
      <c r="TZR380" s="138"/>
      <c r="TZS380" s="138"/>
      <c r="TZT380" s="138"/>
      <c r="TZU380" s="138"/>
      <c r="TZV380" s="138"/>
      <c r="TZW380" s="138"/>
      <c r="TZX380" s="138"/>
      <c r="TZY380" s="138"/>
      <c r="TZZ380" s="138"/>
      <c r="UAA380" s="138"/>
      <c r="UAB380" s="138"/>
      <c r="UAC380" s="138"/>
      <c r="UAD380" s="138"/>
      <c r="UAE380" s="138"/>
      <c r="UAF380" s="138"/>
      <c r="UAG380" s="138"/>
      <c r="UAH380" s="138"/>
      <c r="UAI380" s="138"/>
      <c r="UAJ380" s="138"/>
      <c r="UAK380" s="138"/>
      <c r="UAL380" s="138"/>
      <c r="UAM380" s="138"/>
      <c r="UAN380" s="138"/>
      <c r="UAO380" s="138"/>
      <c r="UAP380" s="138"/>
      <c r="UAQ380" s="138"/>
      <c r="UAR380" s="138"/>
      <c r="UAS380" s="138"/>
      <c r="UAT380" s="138"/>
      <c r="UAU380" s="138"/>
      <c r="UAV380" s="138"/>
      <c r="UAW380" s="138"/>
      <c r="UAX380" s="138"/>
      <c r="UAY380" s="138"/>
      <c r="UAZ380" s="138"/>
      <c r="UBA380" s="138"/>
      <c r="UBB380" s="138"/>
      <c r="UBC380" s="138"/>
      <c r="UBD380" s="138"/>
      <c r="UBE380" s="138"/>
      <c r="UBF380" s="138"/>
      <c r="UBG380" s="138"/>
      <c r="UBH380" s="138"/>
      <c r="UBI380" s="138"/>
      <c r="UBJ380" s="138"/>
      <c r="UBK380" s="138"/>
      <c r="UBL380" s="138"/>
      <c r="UBM380" s="138"/>
      <c r="UBN380" s="138"/>
      <c r="UBO380" s="138"/>
      <c r="UBP380" s="138"/>
      <c r="UBQ380" s="138"/>
      <c r="UBR380" s="138"/>
      <c r="UBS380" s="138"/>
      <c r="UBT380" s="138"/>
      <c r="UBU380" s="138"/>
      <c r="UBV380" s="138"/>
      <c r="UBW380" s="138"/>
      <c r="UBX380" s="138"/>
      <c r="UBY380" s="138"/>
      <c r="UBZ380" s="138"/>
      <c r="UCA380" s="138"/>
      <c r="UCB380" s="138"/>
      <c r="UCC380" s="138"/>
      <c r="UCD380" s="138"/>
      <c r="UCE380" s="138"/>
      <c r="UCF380" s="138"/>
      <c r="UCG380" s="138"/>
      <c r="UCH380" s="138"/>
      <c r="UCI380" s="138"/>
      <c r="UCJ380" s="138"/>
      <c r="UCK380" s="138"/>
      <c r="UCL380" s="138"/>
      <c r="UCM380" s="138"/>
      <c r="UCN380" s="138"/>
      <c r="UCO380" s="138"/>
      <c r="UCP380" s="138"/>
      <c r="UCQ380" s="138"/>
      <c r="UCR380" s="138"/>
      <c r="UCS380" s="138"/>
      <c r="UCT380" s="138"/>
      <c r="UCU380" s="138"/>
      <c r="UCV380" s="138"/>
      <c r="UCW380" s="138"/>
      <c r="UCX380" s="138"/>
      <c r="UCY380" s="138"/>
      <c r="UCZ380" s="138"/>
      <c r="UDA380" s="138"/>
      <c r="UDB380" s="138"/>
      <c r="UDC380" s="138"/>
      <c r="UDD380" s="138"/>
      <c r="UDE380" s="138"/>
      <c r="UDF380" s="138"/>
      <c r="UDG380" s="138"/>
      <c r="UDH380" s="138"/>
      <c r="UDI380" s="138"/>
      <c r="UDJ380" s="138"/>
      <c r="UDK380" s="138"/>
      <c r="UDL380" s="138"/>
      <c r="UDM380" s="138"/>
      <c r="UDN380" s="138"/>
      <c r="UDO380" s="138"/>
      <c r="UDP380" s="138"/>
      <c r="UDQ380" s="138"/>
      <c r="UDR380" s="138"/>
      <c r="UDS380" s="138"/>
      <c r="UDT380" s="138"/>
      <c r="UDU380" s="138"/>
      <c r="UDV380" s="138"/>
      <c r="UDW380" s="138"/>
      <c r="UDX380" s="138"/>
      <c r="UDY380" s="138"/>
      <c r="UDZ380" s="138"/>
      <c r="UEA380" s="138"/>
      <c r="UEB380" s="138"/>
      <c r="UEC380" s="138"/>
      <c r="UED380" s="138"/>
      <c r="UEE380" s="138"/>
      <c r="UEF380" s="138"/>
      <c r="UEG380" s="138"/>
      <c r="UEH380" s="138"/>
      <c r="UEI380" s="138"/>
      <c r="UEJ380" s="138"/>
      <c r="UEK380" s="138"/>
      <c r="UEL380" s="138"/>
      <c r="UEM380" s="138"/>
      <c r="UEN380" s="138"/>
      <c r="UEO380" s="138"/>
      <c r="UEP380" s="138"/>
      <c r="UEQ380" s="138"/>
      <c r="UER380" s="138"/>
      <c r="UES380" s="138"/>
      <c r="UET380" s="138"/>
      <c r="UEU380" s="138"/>
      <c r="UEV380" s="138"/>
      <c r="UEW380" s="138"/>
      <c r="UEX380" s="138"/>
      <c r="UEY380" s="138"/>
      <c r="UEZ380" s="138"/>
      <c r="UFA380" s="138"/>
      <c r="UFB380" s="138"/>
      <c r="UFC380" s="138"/>
      <c r="UFD380" s="138"/>
      <c r="UFE380" s="138"/>
      <c r="UFF380" s="138"/>
      <c r="UFG380" s="138"/>
      <c r="UFH380" s="138"/>
      <c r="UFI380" s="138"/>
      <c r="UFJ380" s="138"/>
      <c r="UFK380" s="138"/>
      <c r="UFL380" s="138"/>
      <c r="UFM380" s="138"/>
      <c r="UFN380" s="138"/>
      <c r="UFO380" s="138"/>
      <c r="UFP380" s="138"/>
      <c r="UFQ380" s="138"/>
      <c r="UFR380" s="138"/>
      <c r="UFS380" s="138"/>
      <c r="UFT380" s="138"/>
      <c r="UFU380" s="138"/>
      <c r="UFV380" s="138"/>
      <c r="UFW380" s="138"/>
      <c r="UFX380" s="138"/>
      <c r="UFY380" s="138"/>
      <c r="UFZ380" s="138"/>
      <c r="UGA380" s="138"/>
      <c r="UGB380" s="138"/>
      <c r="UGC380" s="138"/>
      <c r="UGD380" s="138"/>
      <c r="UGE380" s="138"/>
      <c r="UGF380" s="138"/>
      <c r="UGG380" s="138"/>
      <c r="UGH380" s="138"/>
      <c r="UGI380" s="138"/>
      <c r="UGJ380" s="138"/>
      <c r="UGK380" s="138"/>
      <c r="UGL380" s="138"/>
      <c r="UGM380" s="138"/>
      <c r="UGN380" s="138"/>
      <c r="UGO380" s="138"/>
      <c r="UGP380" s="138"/>
      <c r="UGQ380" s="138"/>
      <c r="UGR380" s="138"/>
      <c r="UGS380" s="138"/>
      <c r="UGT380" s="138"/>
      <c r="UGU380" s="138"/>
      <c r="UGV380" s="138"/>
      <c r="UGW380" s="138"/>
      <c r="UGX380" s="138"/>
      <c r="UGY380" s="138"/>
      <c r="UGZ380" s="138"/>
      <c r="UHA380" s="138"/>
      <c r="UHB380" s="138"/>
      <c r="UHC380" s="138"/>
      <c r="UHD380" s="138"/>
      <c r="UHE380" s="138"/>
      <c r="UHF380" s="138"/>
      <c r="UHG380" s="138"/>
      <c r="UHH380" s="138"/>
      <c r="UHI380" s="138"/>
      <c r="UHJ380" s="138"/>
      <c r="UHK380" s="138"/>
      <c r="UHL380" s="138"/>
      <c r="UHM380" s="138"/>
      <c r="UHN380" s="138"/>
      <c r="UHO380" s="138"/>
      <c r="UHP380" s="138"/>
      <c r="UHQ380" s="138"/>
      <c r="UHR380" s="138"/>
      <c r="UHS380" s="138"/>
      <c r="UHT380" s="138"/>
      <c r="UHU380" s="138"/>
      <c r="UHV380" s="138"/>
      <c r="UHW380" s="138"/>
      <c r="UHX380" s="138"/>
      <c r="UHY380" s="138"/>
      <c r="UHZ380" s="138"/>
      <c r="UIA380" s="138"/>
      <c r="UIB380" s="138"/>
      <c r="UIC380" s="138"/>
      <c r="UID380" s="138"/>
      <c r="UIE380" s="138"/>
      <c r="UIF380" s="138"/>
      <c r="UIG380" s="138"/>
      <c r="UIH380" s="138"/>
      <c r="UII380" s="138"/>
      <c r="UIJ380" s="138"/>
      <c r="UIK380" s="138"/>
      <c r="UIL380" s="138"/>
      <c r="UIM380" s="138"/>
      <c r="UIN380" s="138"/>
      <c r="UIO380" s="138"/>
      <c r="UIP380" s="138"/>
      <c r="UIQ380" s="138"/>
      <c r="UIR380" s="138"/>
      <c r="UIS380" s="138"/>
      <c r="UIT380" s="138"/>
      <c r="UIU380" s="138"/>
      <c r="UIV380" s="138"/>
      <c r="UIW380" s="138"/>
      <c r="UIX380" s="138"/>
      <c r="UIY380" s="138"/>
      <c r="UIZ380" s="138"/>
      <c r="UJA380" s="138"/>
      <c r="UJB380" s="138"/>
      <c r="UJC380" s="138"/>
      <c r="UJD380" s="138"/>
      <c r="UJE380" s="138"/>
      <c r="UJF380" s="138"/>
      <c r="UJG380" s="138"/>
      <c r="UJH380" s="138"/>
      <c r="UJI380" s="138"/>
      <c r="UJJ380" s="138"/>
      <c r="UJK380" s="138"/>
      <c r="UJL380" s="138"/>
      <c r="UJM380" s="138"/>
      <c r="UJN380" s="138"/>
      <c r="UJO380" s="138"/>
      <c r="UJP380" s="138"/>
      <c r="UJQ380" s="138"/>
      <c r="UJR380" s="138"/>
      <c r="UJS380" s="138"/>
      <c r="UJT380" s="138"/>
      <c r="UJU380" s="138"/>
      <c r="UJV380" s="138"/>
      <c r="UJW380" s="138"/>
      <c r="UJX380" s="138"/>
      <c r="UJY380" s="138"/>
      <c r="UJZ380" s="138"/>
      <c r="UKA380" s="138"/>
      <c r="UKB380" s="138"/>
      <c r="UKC380" s="138"/>
      <c r="UKD380" s="138"/>
      <c r="UKE380" s="138"/>
      <c r="UKF380" s="138"/>
      <c r="UKG380" s="138"/>
      <c r="UKH380" s="138"/>
      <c r="UKI380" s="138"/>
      <c r="UKJ380" s="138"/>
      <c r="UKK380" s="138"/>
      <c r="UKL380" s="138"/>
      <c r="UKM380" s="138"/>
      <c r="UKN380" s="138"/>
      <c r="UKO380" s="138"/>
      <c r="UKP380" s="138"/>
      <c r="UKQ380" s="138"/>
      <c r="UKR380" s="138"/>
      <c r="UKS380" s="138"/>
      <c r="UKT380" s="138"/>
      <c r="UKU380" s="138"/>
      <c r="UKV380" s="138"/>
      <c r="UKW380" s="138"/>
      <c r="UKX380" s="138"/>
      <c r="UKY380" s="138"/>
      <c r="UKZ380" s="138"/>
      <c r="ULA380" s="138"/>
      <c r="ULB380" s="138"/>
      <c r="ULC380" s="138"/>
      <c r="ULD380" s="138"/>
      <c r="ULE380" s="138"/>
      <c r="ULF380" s="138"/>
      <c r="ULG380" s="138"/>
      <c r="ULH380" s="138"/>
      <c r="ULI380" s="138"/>
      <c r="ULJ380" s="138"/>
      <c r="ULK380" s="138"/>
      <c r="ULL380" s="138"/>
      <c r="ULM380" s="138"/>
      <c r="ULN380" s="138"/>
      <c r="ULO380" s="138"/>
      <c r="ULP380" s="138"/>
      <c r="ULQ380" s="138"/>
      <c r="ULR380" s="138"/>
      <c r="ULS380" s="138"/>
      <c r="ULT380" s="138"/>
      <c r="ULU380" s="138"/>
      <c r="ULV380" s="138"/>
      <c r="ULW380" s="138"/>
      <c r="ULX380" s="138"/>
      <c r="ULY380" s="138"/>
      <c r="ULZ380" s="138"/>
      <c r="UMA380" s="138"/>
      <c r="UMB380" s="138"/>
      <c r="UMC380" s="138"/>
      <c r="UMD380" s="138"/>
      <c r="UME380" s="138"/>
      <c r="UMF380" s="138"/>
      <c r="UMG380" s="138"/>
      <c r="UMH380" s="138"/>
      <c r="UMI380" s="138"/>
      <c r="UMJ380" s="138"/>
      <c r="UMK380" s="138"/>
      <c r="UML380" s="138"/>
      <c r="UMM380" s="138"/>
      <c r="UMN380" s="138"/>
      <c r="UMO380" s="138"/>
      <c r="UMP380" s="138"/>
      <c r="UMQ380" s="138"/>
      <c r="UMR380" s="138"/>
      <c r="UMS380" s="138"/>
      <c r="UMT380" s="138"/>
      <c r="UMU380" s="138"/>
      <c r="UMV380" s="138"/>
      <c r="UMW380" s="138"/>
      <c r="UMX380" s="138"/>
      <c r="UMY380" s="138"/>
      <c r="UMZ380" s="138"/>
      <c r="UNA380" s="138"/>
      <c r="UNB380" s="138"/>
      <c r="UNC380" s="138"/>
      <c r="UND380" s="138"/>
      <c r="UNE380" s="138"/>
      <c r="UNF380" s="138"/>
      <c r="UNG380" s="138"/>
      <c r="UNH380" s="138"/>
      <c r="UNI380" s="138"/>
      <c r="UNJ380" s="138"/>
      <c r="UNK380" s="138"/>
      <c r="UNL380" s="138"/>
      <c r="UNM380" s="138"/>
      <c r="UNN380" s="138"/>
      <c r="UNO380" s="138"/>
      <c r="UNP380" s="138"/>
      <c r="UNQ380" s="138"/>
      <c r="UNR380" s="138"/>
      <c r="UNS380" s="138"/>
      <c r="UNT380" s="138"/>
      <c r="UNU380" s="138"/>
      <c r="UNV380" s="138"/>
      <c r="UNW380" s="138"/>
      <c r="UNX380" s="138"/>
      <c r="UNY380" s="138"/>
      <c r="UNZ380" s="138"/>
      <c r="UOA380" s="138"/>
      <c r="UOB380" s="138"/>
      <c r="UOC380" s="138"/>
      <c r="UOD380" s="138"/>
      <c r="UOE380" s="138"/>
      <c r="UOF380" s="138"/>
      <c r="UOG380" s="138"/>
      <c r="UOH380" s="138"/>
      <c r="UOI380" s="138"/>
      <c r="UOJ380" s="138"/>
      <c r="UOK380" s="138"/>
      <c r="UOL380" s="138"/>
      <c r="UOM380" s="138"/>
      <c r="UON380" s="138"/>
      <c r="UOO380" s="138"/>
      <c r="UOP380" s="138"/>
      <c r="UOQ380" s="138"/>
      <c r="UOR380" s="138"/>
      <c r="UOS380" s="138"/>
      <c r="UOT380" s="138"/>
      <c r="UOU380" s="138"/>
      <c r="UOV380" s="138"/>
      <c r="UOW380" s="138"/>
      <c r="UOX380" s="138"/>
      <c r="UOY380" s="138"/>
      <c r="UOZ380" s="138"/>
      <c r="UPA380" s="138"/>
      <c r="UPB380" s="138"/>
      <c r="UPC380" s="138"/>
      <c r="UPD380" s="138"/>
      <c r="UPE380" s="138"/>
      <c r="UPF380" s="138"/>
      <c r="UPG380" s="138"/>
      <c r="UPH380" s="138"/>
      <c r="UPI380" s="138"/>
      <c r="UPJ380" s="138"/>
      <c r="UPK380" s="138"/>
      <c r="UPL380" s="138"/>
      <c r="UPM380" s="138"/>
      <c r="UPN380" s="138"/>
      <c r="UPO380" s="138"/>
      <c r="UPP380" s="138"/>
      <c r="UPQ380" s="138"/>
      <c r="UPR380" s="138"/>
      <c r="UPS380" s="138"/>
      <c r="UPT380" s="138"/>
      <c r="UPU380" s="138"/>
      <c r="UPV380" s="138"/>
      <c r="UPW380" s="138"/>
      <c r="UPX380" s="138"/>
      <c r="UPY380" s="138"/>
      <c r="UPZ380" s="138"/>
      <c r="UQA380" s="138"/>
      <c r="UQB380" s="138"/>
      <c r="UQC380" s="138"/>
      <c r="UQD380" s="138"/>
      <c r="UQE380" s="138"/>
      <c r="UQF380" s="138"/>
      <c r="UQG380" s="138"/>
      <c r="UQH380" s="138"/>
      <c r="UQI380" s="138"/>
      <c r="UQJ380" s="138"/>
      <c r="UQK380" s="138"/>
      <c r="UQL380" s="138"/>
      <c r="UQM380" s="138"/>
      <c r="UQN380" s="138"/>
      <c r="UQO380" s="138"/>
      <c r="UQP380" s="138"/>
      <c r="UQQ380" s="138"/>
      <c r="UQR380" s="138"/>
      <c r="UQS380" s="138"/>
      <c r="UQT380" s="138"/>
      <c r="UQU380" s="138"/>
      <c r="UQV380" s="138"/>
      <c r="UQW380" s="138"/>
      <c r="UQX380" s="138"/>
      <c r="UQY380" s="138"/>
      <c r="UQZ380" s="138"/>
      <c r="URA380" s="138"/>
      <c r="URB380" s="138"/>
      <c r="URC380" s="138"/>
      <c r="URD380" s="138"/>
      <c r="URE380" s="138"/>
      <c r="URF380" s="138"/>
      <c r="URG380" s="138"/>
      <c r="URH380" s="138"/>
      <c r="URI380" s="138"/>
      <c r="URJ380" s="138"/>
      <c r="URK380" s="138"/>
      <c r="URL380" s="138"/>
      <c r="URM380" s="138"/>
      <c r="URN380" s="138"/>
      <c r="URO380" s="138"/>
      <c r="URP380" s="138"/>
      <c r="URQ380" s="138"/>
      <c r="URR380" s="138"/>
      <c r="URS380" s="138"/>
      <c r="URT380" s="138"/>
      <c r="URU380" s="138"/>
      <c r="URV380" s="138"/>
      <c r="URW380" s="138"/>
      <c r="URX380" s="138"/>
      <c r="URY380" s="138"/>
      <c r="URZ380" s="138"/>
      <c r="USA380" s="138"/>
      <c r="USB380" s="138"/>
      <c r="USC380" s="138"/>
      <c r="USD380" s="138"/>
      <c r="USE380" s="138"/>
      <c r="USF380" s="138"/>
      <c r="USG380" s="138"/>
      <c r="USH380" s="138"/>
      <c r="USI380" s="138"/>
      <c r="USJ380" s="138"/>
      <c r="USK380" s="138"/>
      <c r="USL380" s="138"/>
      <c r="USM380" s="138"/>
      <c r="USN380" s="138"/>
      <c r="USO380" s="138"/>
      <c r="USP380" s="138"/>
      <c r="USQ380" s="138"/>
      <c r="USR380" s="138"/>
      <c r="USS380" s="138"/>
      <c r="UST380" s="138"/>
      <c r="USU380" s="138"/>
      <c r="USV380" s="138"/>
      <c r="USW380" s="138"/>
      <c r="USX380" s="138"/>
      <c r="USY380" s="138"/>
      <c r="USZ380" s="138"/>
      <c r="UTA380" s="138"/>
      <c r="UTB380" s="138"/>
      <c r="UTC380" s="138"/>
      <c r="UTD380" s="138"/>
      <c r="UTE380" s="138"/>
      <c r="UTF380" s="138"/>
      <c r="UTG380" s="138"/>
      <c r="UTH380" s="138"/>
      <c r="UTI380" s="138"/>
      <c r="UTJ380" s="138"/>
      <c r="UTK380" s="138"/>
      <c r="UTL380" s="138"/>
      <c r="UTM380" s="138"/>
      <c r="UTN380" s="138"/>
      <c r="UTO380" s="138"/>
      <c r="UTP380" s="138"/>
      <c r="UTQ380" s="138"/>
      <c r="UTR380" s="138"/>
      <c r="UTS380" s="138"/>
      <c r="UTT380" s="138"/>
      <c r="UTU380" s="138"/>
      <c r="UTV380" s="138"/>
      <c r="UTW380" s="138"/>
      <c r="UTX380" s="138"/>
      <c r="UTY380" s="138"/>
      <c r="UTZ380" s="138"/>
      <c r="UUA380" s="138"/>
      <c r="UUB380" s="138"/>
      <c r="UUC380" s="138"/>
      <c r="UUD380" s="138"/>
      <c r="UUE380" s="138"/>
      <c r="UUF380" s="138"/>
      <c r="UUG380" s="138"/>
      <c r="UUH380" s="138"/>
      <c r="UUI380" s="138"/>
      <c r="UUJ380" s="138"/>
      <c r="UUK380" s="138"/>
      <c r="UUL380" s="138"/>
      <c r="UUM380" s="138"/>
      <c r="UUN380" s="138"/>
      <c r="UUO380" s="138"/>
      <c r="UUP380" s="138"/>
      <c r="UUQ380" s="138"/>
      <c r="UUR380" s="138"/>
      <c r="UUS380" s="138"/>
      <c r="UUT380" s="138"/>
      <c r="UUU380" s="138"/>
      <c r="UUV380" s="138"/>
      <c r="UUW380" s="138"/>
      <c r="UUX380" s="138"/>
      <c r="UUY380" s="138"/>
      <c r="UUZ380" s="138"/>
      <c r="UVA380" s="138"/>
      <c r="UVB380" s="138"/>
      <c r="UVC380" s="138"/>
      <c r="UVD380" s="138"/>
      <c r="UVE380" s="138"/>
      <c r="UVF380" s="138"/>
      <c r="UVG380" s="138"/>
      <c r="UVH380" s="138"/>
      <c r="UVI380" s="138"/>
      <c r="UVJ380" s="138"/>
      <c r="UVK380" s="138"/>
      <c r="UVL380" s="138"/>
      <c r="UVM380" s="138"/>
      <c r="UVN380" s="138"/>
      <c r="UVO380" s="138"/>
      <c r="UVP380" s="138"/>
      <c r="UVQ380" s="138"/>
      <c r="UVR380" s="138"/>
      <c r="UVS380" s="138"/>
      <c r="UVT380" s="138"/>
      <c r="UVU380" s="138"/>
      <c r="UVV380" s="138"/>
      <c r="UVW380" s="138"/>
      <c r="UVX380" s="138"/>
      <c r="UVY380" s="138"/>
      <c r="UVZ380" s="138"/>
      <c r="UWA380" s="138"/>
      <c r="UWB380" s="138"/>
      <c r="UWC380" s="138"/>
      <c r="UWD380" s="138"/>
      <c r="UWE380" s="138"/>
      <c r="UWF380" s="138"/>
      <c r="UWG380" s="138"/>
      <c r="UWH380" s="138"/>
      <c r="UWI380" s="138"/>
      <c r="UWJ380" s="138"/>
      <c r="UWK380" s="138"/>
      <c r="UWL380" s="138"/>
      <c r="UWM380" s="138"/>
      <c r="UWN380" s="138"/>
      <c r="UWO380" s="138"/>
      <c r="UWP380" s="138"/>
      <c r="UWQ380" s="138"/>
      <c r="UWR380" s="138"/>
      <c r="UWS380" s="138"/>
      <c r="UWT380" s="138"/>
      <c r="UWU380" s="138"/>
      <c r="UWV380" s="138"/>
      <c r="UWW380" s="138"/>
      <c r="UWX380" s="138"/>
      <c r="UWY380" s="138"/>
      <c r="UWZ380" s="138"/>
      <c r="UXA380" s="138"/>
      <c r="UXB380" s="138"/>
      <c r="UXC380" s="138"/>
      <c r="UXD380" s="138"/>
      <c r="UXE380" s="138"/>
      <c r="UXF380" s="138"/>
      <c r="UXG380" s="138"/>
      <c r="UXH380" s="138"/>
      <c r="UXI380" s="138"/>
      <c r="UXJ380" s="138"/>
      <c r="UXK380" s="138"/>
      <c r="UXL380" s="138"/>
      <c r="UXM380" s="138"/>
      <c r="UXN380" s="138"/>
      <c r="UXO380" s="138"/>
      <c r="UXP380" s="138"/>
      <c r="UXQ380" s="138"/>
      <c r="UXR380" s="138"/>
      <c r="UXS380" s="138"/>
      <c r="UXT380" s="138"/>
      <c r="UXU380" s="138"/>
      <c r="UXV380" s="138"/>
      <c r="UXW380" s="138"/>
      <c r="UXX380" s="138"/>
      <c r="UXY380" s="138"/>
      <c r="UXZ380" s="138"/>
      <c r="UYA380" s="138"/>
      <c r="UYB380" s="138"/>
      <c r="UYC380" s="138"/>
      <c r="UYD380" s="138"/>
      <c r="UYE380" s="138"/>
      <c r="UYF380" s="138"/>
      <c r="UYG380" s="138"/>
      <c r="UYH380" s="138"/>
      <c r="UYI380" s="138"/>
      <c r="UYJ380" s="138"/>
      <c r="UYK380" s="138"/>
      <c r="UYL380" s="138"/>
      <c r="UYM380" s="138"/>
      <c r="UYN380" s="138"/>
      <c r="UYO380" s="138"/>
      <c r="UYP380" s="138"/>
      <c r="UYQ380" s="138"/>
      <c r="UYR380" s="138"/>
      <c r="UYS380" s="138"/>
      <c r="UYT380" s="138"/>
      <c r="UYU380" s="138"/>
      <c r="UYV380" s="138"/>
      <c r="UYW380" s="138"/>
      <c r="UYX380" s="138"/>
      <c r="UYY380" s="138"/>
      <c r="UYZ380" s="138"/>
      <c r="UZA380" s="138"/>
      <c r="UZB380" s="138"/>
      <c r="UZC380" s="138"/>
      <c r="UZD380" s="138"/>
      <c r="UZE380" s="138"/>
      <c r="UZF380" s="138"/>
      <c r="UZG380" s="138"/>
      <c r="UZH380" s="138"/>
      <c r="UZI380" s="138"/>
      <c r="UZJ380" s="138"/>
      <c r="UZK380" s="138"/>
      <c r="UZL380" s="138"/>
      <c r="UZM380" s="138"/>
      <c r="UZN380" s="138"/>
      <c r="UZO380" s="138"/>
      <c r="UZP380" s="138"/>
      <c r="UZQ380" s="138"/>
      <c r="UZR380" s="138"/>
      <c r="UZS380" s="138"/>
      <c r="UZT380" s="138"/>
      <c r="UZU380" s="138"/>
      <c r="UZV380" s="138"/>
      <c r="UZW380" s="138"/>
      <c r="UZX380" s="138"/>
      <c r="UZY380" s="138"/>
      <c r="UZZ380" s="138"/>
      <c r="VAA380" s="138"/>
      <c r="VAB380" s="138"/>
      <c r="VAC380" s="138"/>
      <c r="VAD380" s="138"/>
      <c r="VAE380" s="138"/>
      <c r="VAF380" s="138"/>
      <c r="VAG380" s="138"/>
      <c r="VAH380" s="138"/>
      <c r="VAI380" s="138"/>
      <c r="VAJ380" s="138"/>
      <c r="VAK380" s="138"/>
      <c r="VAL380" s="138"/>
      <c r="VAM380" s="138"/>
      <c r="VAN380" s="138"/>
      <c r="VAO380" s="138"/>
      <c r="VAP380" s="138"/>
      <c r="VAQ380" s="138"/>
      <c r="VAR380" s="138"/>
      <c r="VAS380" s="138"/>
      <c r="VAT380" s="138"/>
      <c r="VAU380" s="138"/>
      <c r="VAV380" s="138"/>
      <c r="VAW380" s="138"/>
      <c r="VAX380" s="138"/>
      <c r="VAY380" s="138"/>
      <c r="VAZ380" s="138"/>
      <c r="VBA380" s="138"/>
      <c r="VBB380" s="138"/>
      <c r="VBC380" s="138"/>
      <c r="VBD380" s="138"/>
      <c r="VBE380" s="138"/>
      <c r="VBF380" s="138"/>
      <c r="VBG380" s="138"/>
      <c r="VBH380" s="138"/>
      <c r="VBI380" s="138"/>
      <c r="VBJ380" s="138"/>
      <c r="VBK380" s="138"/>
      <c r="VBL380" s="138"/>
      <c r="VBM380" s="138"/>
      <c r="VBN380" s="138"/>
      <c r="VBO380" s="138"/>
      <c r="VBP380" s="138"/>
      <c r="VBQ380" s="138"/>
      <c r="VBR380" s="138"/>
      <c r="VBS380" s="138"/>
      <c r="VBT380" s="138"/>
      <c r="VBU380" s="138"/>
      <c r="VBV380" s="138"/>
      <c r="VBW380" s="138"/>
      <c r="VBX380" s="138"/>
      <c r="VBY380" s="138"/>
      <c r="VBZ380" s="138"/>
      <c r="VCA380" s="138"/>
      <c r="VCB380" s="138"/>
      <c r="VCC380" s="138"/>
      <c r="VCD380" s="138"/>
      <c r="VCE380" s="138"/>
      <c r="VCF380" s="138"/>
      <c r="VCG380" s="138"/>
      <c r="VCH380" s="138"/>
      <c r="VCI380" s="138"/>
      <c r="VCJ380" s="138"/>
      <c r="VCK380" s="138"/>
      <c r="VCL380" s="138"/>
      <c r="VCM380" s="138"/>
      <c r="VCN380" s="138"/>
      <c r="VCO380" s="138"/>
      <c r="VCP380" s="138"/>
      <c r="VCQ380" s="138"/>
      <c r="VCR380" s="138"/>
      <c r="VCS380" s="138"/>
      <c r="VCT380" s="138"/>
      <c r="VCU380" s="138"/>
      <c r="VCV380" s="138"/>
      <c r="VCW380" s="138"/>
      <c r="VCX380" s="138"/>
      <c r="VCY380" s="138"/>
      <c r="VCZ380" s="138"/>
      <c r="VDA380" s="138"/>
      <c r="VDB380" s="138"/>
      <c r="VDC380" s="138"/>
      <c r="VDD380" s="138"/>
      <c r="VDE380" s="138"/>
      <c r="VDF380" s="138"/>
      <c r="VDG380" s="138"/>
      <c r="VDH380" s="138"/>
      <c r="VDI380" s="138"/>
      <c r="VDJ380" s="138"/>
      <c r="VDK380" s="138"/>
      <c r="VDL380" s="138"/>
      <c r="VDM380" s="138"/>
      <c r="VDN380" s="138"/>
      <c r="VDO380" s="138"/>
      <c r="VDP380" s="138"/>
      <c r="VDQ380" s="138"/>
      <c r="VDR380" s="138"/>
      <c r="VDS380" s="138"/>
      <c r="VDT380" s="138"/>
      <c r="VDU380" s="138"/>
      <c r="VDV380" s="138"/>
      <c r="VDW380" s="138"/>
      <c r="VDX380" s="138"/>
      <c r="VDY380" s="138"/>
      <c r="VDZ380" s="138"/>
      <c r="VEA380" s="138"/>
      <c r="VEB380" s="138"/>
      <c r="VEC380" s="138"/>
      <c r="VED380" s="138"/>
      <c r="VEE380" s="138"/>
      <c r="VEF380" s="138"/>
      <c r="VEG380" s="138"/>
      <c r="VEH380" s="138"/>
      <c r="VEI380" s="138"/>
      <c r="VEJ380" s="138"/>
      <c r="VEK380" s="138"/>
      <c r="VEL380" s="138"/>
      <c r="VEM380" s="138"/>
      <c r="VEN380" s="138"/>
      <c r="VEO380" s="138"/>
      <c r="VEP380" s="138"/>
      <c r="VEQ380" s="138"/>
      <c r="VER380" s="138"/>
      <c r="VES380" s="138"/>
      <c r="VET380" s="138"/>
      <c r="VEU380" s="138"/>
      <c r="VEV380" s="138"/>
      <c r="VEW380" s="138"/>
      <c r="VEX380" s="138"/>
      <c r="VEY380" s="138"/>
      <c r="VEZ380" s="138"/>
      <c r="VFA380" s="138"/>
      <c r="VFB380" s="138"/>
      <c r="VFC380" s="138"/>
      <c r="VFD380" s="138"/>
      <c r="VFE380" s="138"/>
      <c r="VFF380" s="138"/>
      <c r="VFG380" s="138"/>
      <c r="VFH380" s="138"/>
      <c r="VFI380" s="138"/>
      <c r="VFJ380" s="138"/>
      <c r="VFK380" s="138"/>
      <c r="VFL380" s="138"/>
      <c r="VFM380" s="138"/>
      <c r="VFN380" s="138"/>
      <c r="VFO380" s="138"/>
      <c r="VFP380" s="138"/>
      <c r="VFQ380" s="138"/>
      <c r="VFR380" s="138"/>
      <c r="VFS380" s="138"/>
      <c r="VFT380" s="138"/>
      <c r="VFU380" s="138"/>
      <c r="VFV380" s="138"/>
      <c r="VFW380" s="138"/>
      <c r="VFX380" s="138"/>
      <c r="VFY380" s="138"/>
      <c r="VFZ380" s="138"/>
      <c r="VGA380" s="138"/>
      <c r="VGB380" s="138"/>
      <c r="VGC380" s="138"/>
      <c r="VGD380" s="138"/>
      <c r="VGE380" s="138"/>
      <c r="VGF380" s="138"/>
      <c r="VGG380" s="138"/>
      <c r="VGH380" s="138"/>
      <c r="VGI380" s="138"/>
      <c r="VGJ380" s="138"/>
      <c r="VGK380" s="138"/>
      <c r="VGL380" s="138"/>
      <c r="VGM380" s="138"/>
      <c r="VGN380" s="138"/>
      <c r="VGO380" s="138"/>
      <c r="VGP380" s="138"/>
      <c r="VGQ380" s="138"/>
      <c r="VGR380" s="138"/>
      <c r="VGS380" s="138"/>
      <c r="VGT380" s="138"/>
      <c r="VGU380" s="138"/>
      <c r="VGV380" s="138"/>
      <c r="VGW380" s="138"/>
      <c r="VGX380" s="138"/>
      <c r="VGY380" s="138"/>
      <c r="VGZ380" s="138"/>
      <c r="VHA380" s="138"/>
      <c r="VHB380" s="138"/>
      <c r="VHC380" s="138"/>
      <c r="VHD380" s="138"/>
      <c r="VHE380" s="138"/>
      <c r="VHF380" s="138"/>
      <c r="VHG380" s="138"/>
      <c r="VHH380" s="138"/>
      <c r="VHI380" s="138"/>
      <c r="VHJ380" s="138"/>
      <c r="VHK380" s="138"/>
      <c r="VHL380" s="138"/>
      <c r="VHM380" s="138"/>
      <c r="VHN380" s="138"/>
      <c r="VHO380" s="138"/>
      <c r="VHP380" s="138"/>
      <c r="VHQ380" s="138"/>
      <c r="VHR380" s="138"/>
      <c r="VHS380" s="138"/>
      <c r="VHT380" s="138"/>
      <c r="VHU380" s="138"/>
      <c r="VHV380" s="138"/>
      <c r="VHW380" s="138"/>
      <c r="VHX380" s="138"/>
      <c r="VHY380" s="138"/>
      <c r="VHZ380" s="138"/>
      <c r="VIA380" s="138"/>
      <c r="VIB380" s="138"/>
      <c r="VIC380" s="138"/>
      <c r="VID380" s="138"/>
      <c r="VIE380" s="138"/>
      <c r="VIF380" s="138"/>
      <c r="VIG380" s="138"/>
      <c r="VIH380" s="138"/>
      <c r="VII380" s="138"/>
      <c r="VIJ380" s="138"/>
      <c r="VIK380" s="138"/>
      <c r="VIL380" s="138"/>
      <c r="VIM380" s="138"/>
      <c r="VIN380" s="138"/>
      <c r="VIO380" s="138"/>
      <c r="VIP380" s="138"/>
      <c r="VIQ380" s="138"/>
      <c r="VIR380" s="138"/>
      <c r="VIS380" s="138"/>
      <c r="VIT380" s="138"/>
      <c r="VIU380" s="138"/>
      <c r="VIV380" s="138"/>
      <c r="VIW380" s="138"/>
      <c r="VIX380" s="138"/>
      <c r="VIY380" s="138"/>
      <c r="VIZ380" s="138"/>
      <c r="VJA380" s="138"/>
      <c r="VJB380" s="138"/>
      <c r="VJC380" s="138"/>
      <c r="VJD380" s="138"/>
      <c r="VJE380" s="138"/>
      <c r="VJF380" s="138"/>
      <c r="VJG380" s="138"/>
      <c r="VJH380" s="138"/>
      <c r="VJI380" s="138"/>
      <c r="VJJ380" s="138"/>
      <c r="VJK380" s="138"/>
      <c r="VJL380" s="138"/>
      <c r="VJM380" s="138"/>
      <c r="VJN380" s="138"/>
      <c r="VJO380" s="138"/>
      <c r="VJP380" s="138"/>
      <c r="VJQ380" s="138"/>
      <c r="VJR380" s="138"/>
      <c r="VJS380" s="138"/>
      <c r="VJT380" s="138"/>
      <c r="VJU380" s="138"/>
      <c r="VJV380" s="138"/>
      <c r="VJW380" s="138"/>
      <c r="VJX380" s="138"/>
      <c r="VJY380" s="138"/>
      <c r="VJZ380" s="138"/>
      <c r="VKA380" s="138"/>
      <c r="VKB380" s="138"/>
      <c r="VKC380" s="138"/>
      <c r="VKD380" s="138"/>
      <c r="VKE380" s="138"/>
      <c r="VKF380" s="138"/>
      <c r="VKG380" s="138"/>
      <c r="VKH380" s="138"/>
      <c r="VKI380" s="138"/>
      <c r="VKJ380" s="138"/>
      <c r="VKK380" s="138"/>
      <c r="VKL380" s="138"/>
      <c r="VKM380" s="138"/>
      <c r="VKN380" s="138"/>
      <c r="VKO380" s="138"/>
      <c r="VKP380" s="138"/>
      <c r="VKQ380" s="138"/>
      <c r="VKR380" s="138"/>
      <c r="VKS380" s="138"/>
      <c r="VKT380" s="138"/>
      <c r="VKU380" s="138"/>
      <c r="VKV380" s="138"/>
      <c r="VKW380" s="138"/>
      <c r="VKX380" s="138"/>
      <c r="VKY380" s="138"/>
      <c r="VKZ380" s="138"/>
      <c r="VLA380" s="138"/>
      <c r="VLB380" s="138"/>
      <c r="VLC380" s="138"/>
      <c r="VLD380" s="138"/>
      <c r="VLE380" s="138"/>
      <c r="VLF380" s="138"/>
      <c r="VLG380" s="138"/>
      <c r="VLH380" s="138"/>
      <c r="VLI380" s="138"/>
      <c r="VLJ380" s="138"/>
      <c r="VLK380" s="138"/>
      <c r="VLL380" s="138"/>
      <c r="VLM380" s="138"/>
      <c r="VLN380" s="138"/>
      <c r="VLO380" s="138"/>
      <c r="VLP380" s="138"/>
      <c r="VLQ380" s="138"/>
      <c r="VLR380" s="138"/>
      <c r="VLS380" s="138"/>
      <c r="VLT380" s="138"/>
      <c r="VLU380" s="138"/>
      <c r="VLV380" s="138"/>
      <c r="VLW380" s="138"/>
      <c r="VLX380" s="138"/>
      <c r="VLY380" s="138"/>
      <c r="VLZ380" s="138"/>
      <c r="VMA380" s="138"/>
      <c r="VMB380" s="138"/>
      <c r="VMC380" s="138"/>
      <c r="VMD380" s="138"/>
      <c r="VME380" s="138"/>
      <c r="VMF380" s="138"/>
      <c r="VMG380" s="138"/>
      <c r="VMH380" s="138"/>
      <c r="VMI380" s="138"/>
      <c r="VMJ380" s="138"/>
      <c r="VMK380" s="138"/>
      <c r="VML380" s="138"/>
      <c r="VMM380" s="138"/>
      <c r="VMN380" s="138"/>
      <c r="VMO380" s="138"/>
      <c r="VMP380" s="138"/>
      <c r="VMQ380" s="138"/>
      <c r="VMR380" s="138"/>
      <c r="VMS380" s="138"/>
      <c r="VMT380" s="138"/>
      <c r="VMU380" s="138"/>
      <c r="VMV380" s="138"/>
      <c r="VMW380" s="138"/>
      <c r="VMX380" s="138"/>
      <c r="VMY380" s="138"/>
      <c r="VMZ380" s="138"/>
      <c r="VNA380" s="138"/>
      <c r="VNB380" s="138"/>
      <c r="VNC380" s="138"/>
      <c r="VND380" s="138"/>
      <c r="VNE380" s="138"/>
      <c r="VNF380" s="138"/>
      <c r="VNG380" s="138"/>
      <c r="VNH380" s="138"/>
      <c r="VNI380" s="138"/>
      <c r="VNJ380" s="138"/>
      <c r="VNK380" s="138"/>
      <c r="VNL380" s="138"/>
      <c r="VNM380" s="138"/>
      <c r="VNN380" s="138"/>
      <c r="VNO380" s="138"/>
      <c r="VNP380" s="138"/>
      <c r="VNQ380" s="138"/>
      <c r="VNR380" s="138"/>
      <c r="VNS380" s="138"/>
      <c r="VNT380" s="138"/>
      <c r="VNU380" s="138"/>
      <c r="VNV380" s="138"/>
      <c r="VNW380" s="138"/>
      <c r="VNX380" s="138"/>
      <c r="VNY380" s="138"/>
      <c r="VNZ380" s="138"/>
      <c r="VOA380" s="138"/>
      <c r="VOB380" s="138"/>
      <c r="VOC380" s="138"/>
      <c r="VOD380" s="138"/>
      <c r="VOE380" s="138"/>
      <c r="VOF380" s="138"/>
      <c r="VOG380" s="138"/>
      <c r="VOH380" s="138"/>
      <c r="VOI380" s="138"/>
      <c r="VOJ380" s="138"/>
      <c r="VOK380" s="138"/>
      <c r="VOL380" s="138"/>
      <c r="VOM380" s="138"/>
      <c r="VON380" s="138"/>
      <c r="VOO380" s="138"/>
      <c r="VOP380" s="138"/>
      <c r="VOQ380" s="138"/>
      <c r="VOR380" s="138"/>
      <c r="VOS380" s="138"/>
      <c r="VOT380" s="138"/>
      <c r="VOU380" s="138"/>
      <c r="VOV380" s="138"/>
      <c r="VOW380" s="138"/>
      <c r="VOX380" s="138"/>
      <c r="VOY380" s="138"/>
      <c r="VOZ380" s="138"/>
      <c r="VPA380" s="138"/>
      <c r="VPB380" s="138"/>
      <c r="VPC380" s="138"/>
      <c r="VPD380" s="138"/>
      <c r="VPE380" s="138"/>
      <c r="VPF380" s="138"/>
      <c r="VPG380" s="138"/>
      <c r="VPH380" s="138"/>
      <c r="VPI380" s="138"/>
      <c r="VPJ380" s="138"/>
      <c r="VPK380" s="138"/>
      <c r="VPL380" s="138"/>
      <c r="VPM380" s="138"/>
      <c r="VPN380" s="138"/>
      <c r="VPO380" s="138"/>
      <c r="VPP380" s="138"/>
      <c r="VPQ380" s="138"/>
      <c r="VPR380" s="138"/>
      <c r="VPS380" s="138"/>
      <c r="VPT380" s="138"/>
      <c r="VPU380" s="138"/>
      <c r="VPV380" s="138"/>
      <c r="VPW380" s="138"/>
      <c r="VPX380" s="138"/>
      <c r="VPY380" s="138"/>
      <c r="VPZ380" s="138"/>
      <c r="VQA380" s="138"/>
      <c r="VQB380" s="138"/>
      <c r="VQC380" s="138"/>
      <c r="VQD380" s="138"/>
      <c r="VQE380" s="138"/>
      <c r="VQF380" s="138"/>
      <c r="VQG380" s="138"/>
      <c r="VQH380" s="138"/>
      <c r="VQI380" s="138"/>
      <c r="VQJ380" s="138"/>
      <c r="VQK380" s="138"/>
      <c r="VQL380" s="138"/>
      <c r="VQM380" s="138"/>
      <c r="VQN380" s="138"/>
      <c r="VQO380" s="138"/>
      <c r="VQP380" s="138"/>
      <c r="VQQ380" s="138"/>
      <c r="VQR380" s="138"/>
      <c r="VQS380" s="138"/>
      <c r="VQT380" s="138"/>
      <c r="VQU380" s="138"/>
      <c r="VQV380" s="138"/>
      <c r="VQW380" s="138"/>
      <c r="VQX380" s="138"/>
      <c r="VQY380" s="138"/>
      <c r="VQZ380" s="138"/>
      <c r="VRA380" s="138"/>
      <c r="VRB380" s="138"/>
      <c r="VRC380" s="138"/>
      <c r="VRD380" s="138"/>
      <c r="VRE380" s="138"/>
      <c r="VRF380" s="138"/>
      <c r="VRG380" s="138"/>
      <c r="VRH380" s="138"/>
      <c r="VRI380" s="138"/>
      <c r="VRJ380" s="138"/>
      <c r="VRK380" s="138"/>
      <c r="VRL380" s="138"/>
      <c r="VRM380" s="138"/>
      <c r="VRN380" s="138"/>
      <c r="VRO380" s="138"/>
      <c r="VRP380" s="138"/>
      <c r="VRQ380" s="138"/>
      <c r="VRR380" s="138"/>
      <c r="VRS380" s="138"/>
      <c r="VRT380" s="138"/>
      <c r="VRU380" s="138"/>
      <c r="VRV380" s="138"/>
      <c r="VRW380" s="138"/>
      <c r="VRX380" s="138"/>
      <c r="VRY380" s="138"/>
      <c r="VRZ380" s="138"/>
      <c r="VSA380" s="138"/>
      <c r="VSB380" s="138"/>
      <c r="VSC380" s="138"/>
      <c r="VSD380" s="138"/>
      <c r="VSE380" s="138"/>
      <c r="VSF380" s="138"/>
      <c r="VSG380" s="138"/>
      <c r="VSH380" s="138"/>
      <c r="VSI380" s="138"/>
      <c r="VSJ380" s="138"/>
      <c r="VSK380" s="138"/>
      <c r="VSL380" s="138"/>
      <c r="VSM380" s="138"/>
      <c r="VSN380" s="138"/>
      <c r="VSO380" s="138"/>
      <c r="VSP380" s="138"/>
      <c r="VSQ380" s="138"/>
      <c r="VSR380" s="138"/>
      <c r="VSS380" s="138"/>
      <c r="VST380" s="138"/>
      <c r="VSU380" s="138"/>
      <c r="VSV380" s="138"/>
      <c r="VSW380" s="138"/>
      <c r="VSX380" s="138"/>
      <c r="VSY380" s="138"/>
      <c r="VSZ380" s="138"/>
      <c r="VTA380" s="138"/>
      <c r="VTB380" s="138"/>
      <c r="VTC380" s="138"/>
      <c r="VTD380" s="138"/>
      <c r="VTE380" s="138"/>
      <c r="VTF380" s="138"/>
      <c r="VTG380" s="138"/>
      <c r="VTH380" s="138"/>
      <c r="VTI380" s="138"/>
      <c r="VTJ380" s="138"/>
      <c r="VTK380" s="138"/>
      <c r="VTL380" s="138"/>
      <c r="VTM380" s="138"/>
      <c r="VTN380" s="138"/>
      <c r="VTO380" s="138"/>
      <c r="VTP380" s="138"/>
      <c r="VTQ380" s="138"/>
      <c r="VTR380" s="138"/>
      <c r="VTS380" s="138"/>
      <c r="VTT380" s="138"/>
      <c r="VTU380" s="138"/>
      <c r="VTV380" s="138"/>
      <c r="VTW380" s="138"/>
      <c r="VTX380" s="138"/>
      <c r="VTY380" s="138"/>
      <c r="VTZ380" s="138"/>
      <c r="VUA380" s="138"/>
      <c r="VUB380" s="138"/>
      <c r="VUC380" s="138"/>
      <c r="VUD380" s="138"/>
      <c r="VUE380" s="138"/>
      <c r="VUF380" s="138"/>
      <c r="VUG380" s="138"/>
      <c r="VUH380" s="138"/>
      <c r="VUI380" s="138"/>
      <c r="VUJ380" s="138"/>
      <c r="VUK380" s="138"/>
      <c r="VUL380" s="138"/>
      <c r="VUM380" s="138"/>
      <c r="VUN380" s="138"/>
      <c r="VUO380" s="138"/>
      <c r="VUP380" s="138"/>
      <c r="VUQ380" s="138"/>
      <c r="VUR380" s="138"/>
      <c r="VUS380" s="138"/>
      <c r="VUT380" s="138"/>
      <c r="VUU380" s="138"/>
      <c r="VUV380" s="138"/>
      <c r="VUW380" s="138"/>
      <c r="VUX380" s="138"/>
      <c r="VUY380" s="138"/>
      <c r="VUZ380" s="138"/>
      <c r="VVA380" s="138"/>
      <c r="VVB380" s="138"/>
      <c r="VVC380" s="138"/>
      <c r="VVD380" s="138"/>
      <c r="VVE380" s="138"/>
      <c r="VVF380" s="138"/>
      <c r="VVG380" s="138"/>
      <c r="VVH380" s="138"/>
      <c r="VVI380" s="138"/>
      <c r="VVJ380" s="138"/>
      <c r="VVK380" s="138"/>
      <c r="VVL380" s="138"/>
      <c r="VVM380" s="138"/>
      <c r="VVN380" s="138"/>
      <c r="VVO380" s="138"/>
      <c r="VVP380" s="138"/>
      <c r="VVQ380" s="138"/>
      <c r="VVR380" s="138"/>
      <c r="VVS380" s="138"/>
      <c r="VVT380" s="138"/>
      <c r="VVU380" s="138"/>
      <c r="VVV380" s="138"/>
      <c r="VVW380" s="138"/>
      <c r="VVX380" s="138"/>
      <c r="VVY380" s="138"/>
      <c r="VVZ380" s="138"/>
      <c r="VWA380" s="138"/>
      <c r="VWB380" s="138"/>
      <c r="VWC380" s="138"/>
      <c r="VWD380" s="138"/>
      <c r="VWE380" s="138"/>
      <c r="VWF380" s="138"/>
      <c r="VWG380" s="138"/>
      <c r="VWH380" s="138"/>
      <c r="VWI380" s="138"/>
      <c r="VWJ380" s="138"/>
      <c r="VWK380" s="138"/>
      <c r="VWL380" s="138"/>
      <c r="VWM380" s="138"/>
      <c r="VWN380" s="138"/>
      <c r="VWO380" s="138"/>
      <c r="VWP380" s="138"/>
      <c r="VWQ380" s="138"/>
      <c r="VWR380" s="138"/>
      <c r="VWS380" s="138"/>
      <c r="VWT380" s="138"/>
      <c r="VWU380" s="138"/>
      <c r="VWV380" s="138"/>
      <c r="VWW380" s="138"/>
      <c r="VWX380" s="138"/>
      <c r="VWY380" s="138"/>
      <c r="VWZ380" s="138"/>
      <c r="VXA380" s="138"/>
      <c r="VXB380" s="138"/>
      <c r="VXC380" s="138"/>
      <c r="VXD380" s="138"/>
      <c r="VXE380" s="138"/>
      <c r="VXF380" s="138"/>
      <c r="VXG380" s="138"/>
      <c r="VXH380" s="138"/>
      <c r="VXI380" s="138"/>
      <c r="VXJ380" s="138"/>
      <c r="VXK380" s="138"/>
      <c r="VXL380" s="138"/>
      <c r="VXM380" s="138"/>
      <c r="VXN380" s="138"/>
      <c r="VXO380" s="138"/>
      <c r="VXP380" s="138"/>
      <c r="VXQ380" s="138"/>
      <c r="VXR380" s="138"/>
      <c r="VXS380" s="138"/>
      <c r="VXT380" s="138"/>
      <c r="VXU380" s="138"/>
      <c r="VXV380" s="138"/>
      <c r="VXW380" s="138"/>
      <c r="VXX380" s="138"/>
      <c r="VXY380" s="138"/>
      <c r="VXZ380" s="138"/>
      <c r="VYA380" s="138"/>
      <c r="VYB380" s="138"/>
      <c r="VYC380" s="138"/>
      <c r="VYD380" s="138"/>
      <c r="VYE380" s="138"/>
      <c r="VYF380" s="138"/>
      <c r="VYG380" s="138"/>
      <c r="VYH380" s="138"/>
      <c r="VYI380" s="138"/>
      <c r="VYJ380" s="138"/>
      <c r="VYK380" s="138"/>
      <c r="VYL380" s="138"/>
      <c r="VYM380" s="138"/>
      <c r="VYN380" s="138"/>
      <c r="VYO380" s="138"/>
      <c r="VYP380" s="138"/>
      <c r="VYQ380" s="138"/>
      <c r="VYR380" s="138"/>
      <c r="VYS380" s="138"/>
      <c r="VYT380" s="138"/>
      <c r="VYU380" s="138"/>
      <c r="VYV380" s="138"/>
      <c r="VYW380" s="138"/>
      <c r="VYX380" s="138"/>
      <c r="VYY380" s="138"/>
      <c r="VYZ380" s="138"/>
      <c r="VZA380" s="138"/>
      <c r="VZB380" s="138"/>
      <c r="VZC380" s="138"/>
      <c r="VZD380" s="138"/>
      <c r="VZE380" s="138"/>
      <c r="VZF380" s="138"/>
      <c r="VZG380" s="138"/>
      <c r="VZH380" s="138"/>
      <c r="VZI380" s="138"/>
      <c r="VZJ380" s="138"/>
      <c r="VZK380" s="138"/>
      <c r="VZL380" s="138"/>
      <c r="VZM380" s="138"/>
      <c r="VZN380" s="138"/>
      <c r="VZO380" s="138"/>
      <c r="VZP380" s="138"/>
      <c r="VZQ380" s="138"/>
      <c r="VZR380" s="138"/>
      <c r="VZS380" s="138"/>
      <c r="VZT380" s="138"/>
      <c r="VZU380" s="138"/>
      <c r="VZV380" s="138"/>
      <c r="VZW380" s="138"/>
      <c r="VZX380" s="138"/>
      <c r="VZY380" s="138"/>
      <c r="VZZ380" s="138"/>
      <c r="WAA380" s="138"/>
      <c r="WAB380" s="138"/>
      <c r="WAC380" s="138"/>
      <c r="WAD380" s="138"/>
      <c r="WAE380" s="138"/>
      <c r="WAF380" s="138"/>
      <c r="WAG380" s="138"/>
      <c r="WAH380" s="138"/>
      <c r="WAI380" s="138"/>
      <c r="WAJ380" s="138"/>
      <c r="WAK380" s="138"/>
      <c r="WAL380" s="138"/>
      <c r="WAM380" s="138"/>
      <c r="WAN380" s="138"/>
      <c r="WAO380" s="138"/>
      <c r="WAP380" s="138"/>
      <c r="WAQ380" s="138"/>
      <c r="WAR380" s="138"/>
      <c r="WAS380" s="138"/>
      <c r="WAT380" s="138"/>
      <c r="WAU380" s="138"/>
      <c r="WAV380" s="138"/>
      <c r="WAW380" s="138"/>
      <c r="WAX380" s="138"/>
      <c r="WAY380" s="138"/>
      <c r="WAZ380" s="138"/>
      <c r="WBA380" s="138"/>
      <c r="WBB380" s="138"/>
      <c r="WBC380" s="138"/>
      <c r="WBD380" s="138"/>
      <c r="WBE380" s="138"/>
      <c r="WBF380" s="138"/>
      <c r="WBG380" s="138"/>
      <c r="WBH380" s="138"/>
      <c r="WBI380" s="138"/>
      <c r="WBJ380" s="138"/>
      <c r="WBK380" s="138"/>
      <c r="WBL380" s="138"/>
      <c r="WBM380" s="138"/>
      <c r="WBN380" s="138"/>
      <c r="WBO380" s="138"/>
      <c r="WBP380" s="138"/>
      <c r="WBQ380" s="138"/>
      <c r="WBR380" s="138"/>
      <c r="WBS380" s="138"/>
      <c r="WBT380" s="138"/>
      <c r="WBU380" s="138"/>
      <c r="WBV380" s="138"/>
      <c r="WBW380" s="138"/>
      <c r="WBX380" s="138"/>
      <c r="WBY380" s="138"/>
      <c r="WBZ380" s="138"/>
      <c r="WCA380" s="138"/>
      <c r="WCB380" s="138"/>
      <c r="WCC380" s="138"/>
      <c r="WCD380" s="138"/>
      <c r="WCE380" s="138"/>
      <c r="WCF380" s="138"/>
      <c r="WCG380" s="138"/>
      <c r="WCH380" s="138"/>
      <c r="WCI380" s="138"/>
      <c r="WCJ380" s="138"/>
      <c r="WCK380" s="138"/>
      <c r="WCL380" s="138"/>
      <c r="WCM380" s="138"/>
      <c r="WCN380" s="138"/>
      <c r="WCO380" s="138"/>
      <c r="WCP380" s="138"/>
      <c r="WCQ380" s="138"/>
      <c r="WCR380" s="138"/>
      <c r="WCS380" s="138"/>
      <c r="WCT380" s="138"/>
      <c r="WCU380" s="138"/>
      <c r="WCV380" s="138"/>
      <c r="WCW380" s="138"/>
      <c r="WCX380" s="138"/>
      <c r="WCY380" s="138"/>
      <c r="WCZ380" s="138"/>
      <c r="WDA380" s="138"/>
      <c r="WDB380" s="138"/>
      <c r="WDC380" s="138"/>
      <c r="WDD380" s="138"/>
      <c r="WDE380" s="138"/>
      <c r="WDF380" s="138"/>
      <c r="WDG380" s="138"/>
      <c r="WDH380" s="138"/>
      <c r="WDI380" s="138"/>
      <c r="WDJ380" s="138"/>
      <c r="WDK380" s="138"/>
      <c r="WDL380" s="138"/>
      <c r="WDM380" s="138"/>
      <c r="WDN380" s="138"/>
      <c r="WDO380" s="138"/>
      <c r="WDP380" s="138"/>
      <c r="WDQ380" s="138"/>
      <c r="WDR380" s="138"/>
      <c r="WDS380" s="138"/>
      <c r="WDT380" s="138"/>
      <c r="WDU380" s="138"/>
      <c r="WDV380" s="138"/>
      <c r="WDW380" s="138"/>
      <c r="WDX380" s="138"/>
      <c r="WDY380" s="138"/>
      <c r="WDZ380" s="138"/>
      <c r="WEA380" s="138"/>
      <c r="WEB380" s="138"/>
      <c r="WEC380" s="138"/>
      <c r="WED380" s="138"/>
      <c r="WEE380" s="138"/>
      <c r="WEF380" s="138"/>
      <c r="WEG380" s="138"/>
      <c r="WEH380" s="138"/>
      <c r="WEI380" s="138"/>
      <c r="WEJ380" s="138"/>
      <c r="WEK380" s="138"/>
      <c r="WEL380" s="138"/>
      <c r="WEM380" s="138"/>
      <c r="WEN380" s="138"/>
      <c r="WEO380" s="138"/>
      <c r="WEP380" s="138"/>
      <c r="WEQ380" s="138"/>
      <c r="WER380" s="138"/>
      <c r="WES380" s="138"/>
      <c r="WET380" s="138"/>
      <c r="WEU380" s="138"/>
      <c r="WEV380" s="138"/>
      <c r="WEW380" s="138"/>
      <c r="WEX380" s="138"/>
      <c r="WEY380" s="138"/>
      <c r="WEZ380" s="138"/>
      <c r="WFA380" s="138"/>
      <c r="WFB380" s="138"/>
      <c r="WFC380" s="138"/>
      <c r="WFD380" s="138"/>
      <c r="WFE380" s="138"/>
      <c r="WFF380" s="138"/>
      <c r="WFG380" s="138"/>
      <c r="WFH380" s="138"/>
      <c r="WFI380" s="138"/>
      <c r="WFJ380" s="138"/>
      <c r="WFK380" s="138"/>
      <c r="WFL380" s="138"/>
      <c r="WFM380" s="138"/>
      <c r="WFN380" s="138"/>
      <c r="WFO380" s="138"/>
      <c r="WFP380" s="138"/>
      <c r="WFQ380" s="138"/>
      <c r="WFR380" s="138"/>
      <c r="WFS380" s="138"/>
      <c r="WFT380" s="138"/>
      <c r="WFU380" s="138"/>
      <c r="WFV380" s="138"/>
      <c r="WFW380" s="138"/>
      <c r="WFX380" s="138"/>
      <c r="WFY380" s="138"/>
      <c r="WFZ380" s="138"/>
      <c r="WGA380" s="138"/>
      <c r="WGB380" s="138"/>
      <c r="WGC380" s="138"/>
      <c r="WGD380" s="138"/>
      <c r="WGE380" s="138"/>
      <c r="WGF380" s="138"/>
      <c r="WGG380" s="138"/>
      <c r="WGH380" s="138"/>
      <c r="WGI380" s="138"/>
      <c r="WGJ380" s="138"/>
      <c r="WGK380" s="138"/>
      <c r="WGL380" s="138"/>
      <c r="WGM380" s="138"/>
      <c r="WGN380" s="138"/>
      <c r="WGO380" s="138"/>
      <c r="WGP380" s="138"/>
      <c r="WGQ380" s="138"/>
      <c r="WGR380" s="138"/>
      <c r="WGS380" s="138"/>
      <c r="WGT380" s="138"/>
      <c r="WGU380" s="138"/>
      <c r="WGV380" s="138"/>
      <c r="WGW380" s="138"/>
      <c r="WGX380" s="138"/>
      <c r="WGY380" s="138"/>
      <c r="WGZ380" s="138"/>
      <c r="WHA380" s="138"/>
      <c r="WHB380" s="138"/>
      <c r="WHC380" s="138"/>
      <c r="WHD380" s="138"/>
      <c r="WHE380" s="138"/>
      <c r="WHF380" s="138"/>
      <c r="WHG380" s="138"/>
      <c r="WHH380" s="138"/>
      <c r="WHI380" s="138"/>
      <c r="WHJ380" s="138"/>
      <c r="WHK380" s="138"/>
      <c r="WHL380" s="138"/>
      <c r="WHM380" s="138"/>
      <c r="WHN380" s="138"/>
      <c r="WHO380" s="138"/>
      <c r="WHP380" s="138"/>
      <c r="WHQ380" s="138"/>
      <c r="WHR380" s="138"/>
      <c r="WHS380" s="138"/>
      <c r="WHT380" s="138"/>
      <c r="WHU380" s="138"/>
      <c r="WHV380" s="138"/>
      <c r="WHW380" s="138"/>
      <c r="WHX380" s="138"/>
      <c r="WHY380" s="138"/>
      <c r="WHZ380" s="138"/>
      <c r="WIA380" s="138"/>
      <c r="WIB380" s="138"/>
      <c r="WIC380" s="138"/>
      <c r="WID380" s="138"/>
      <c r="WIE380" s="138"/>
      <c r="WIF380" s="138"/>
      <c r="WIG380" s="138"/>
      <c r="WIH380" s="138"/>
      <c r="WII380" s="138"/>
      <c r="WIJ380" s="138"/>
      <c r="WIK380" s="138"/>
      <c r="WIL380" s="138"/>
      <c r="WIM380" s="138"/>
      <c r="WIN380" s="138"/>
      <c r="WIO380" s="138"/>
      <c r="WIP380" s="138"/>
      <c r="WIQ380" s="138"/>
      <c r="WIR380" s="138"/>
      <c r="WIS380" s="138"/>
      <c r="WIT380" s="138"/>
      <c r="WIU380" s="138"/>
      <c r="WIV380" s="138"/>
      <c r="WIW380" s="138"/>
      <c r="WIX380" s="138"/>
      <c r="WIY380" s="138"/>
      <c r="WIZ380" s="138"/>
      <c r="WJA380" s="138"/>
      <c r="WJB380" s="138"/>
      <c r="WJC380" s="138"/>
      <c r="WJD380" s="138"/>
      <c r="WJE380" s="138"/>
      <c r="WJF380" s="138"/>
      <c r="WJG380" s="138"/>
      <c r="WJH380" s="138"/>
      <c r="WJI380" s="138"/>
      <c r="WJJ380" s="138"/>
      <c r="WJK380" s="138"/>
      <c r="WJL380" s="138"/>
      <c r="WJM380" s="138"/>
      <c r="WJN380" s="138"/>
      <c r="WJO380" s="138"/>
      <c r="WJP380" s="138"/>
      <c r="WJQ380" s="138"/>
      <c r="WJR380" s="138"/>
      <c r="WJS380" s="138"/>
      <c r="WJT380" s="138"/>
      <c r="WJU380" s="138"/>
      <c r="WJV380" s="138"/>
      <c r="WJW380" s="138"/>
      <c r="WJX380" s="138"/>
      <c r="WJY380" s="138"/>
      <c r="WJZ380" s="138"/>
      <c r="WKA380" s="138"/>
      <c r="WKB380" s="138"/>
      <c r="WKC380" s="138"/>
      <c r="WKD380" s="138"/>
      <c r="WKE380" s="138"/>
      <c r="WKF380" s="138"/>
      <c r="WKG380" s="138"/>
      <c r="WKH380" s="138"/>
      <c r="WKI380" s="138"/>
      <c r="WKJ380" s="138"/>
      <c r="WKK380" s="138"/>
      <c r="WKL380" s="138"/>
      <c r="WKM380" s="138"/>
      <c r="WKN380" s="138"/>
      <c r="WKO380" s="138"/>
      <c r="WKP380" s="138"/>
      <c r="WKQ380" s="138"/>
      <c r="WKR380" s="138"/>
      <c r="WKS380" s="138"/>
      <c r="WKT380" s="138"/>
      <c r="WKU380" s="138"/>
      <c r="WKV380" s="138"/>
      <c r="WKW380" s="138"/>
      <c r="WKX380" s="138"/>
      <c r="WKY380" s="138"/>
      <c r="WKZ380" s="138"/>
      <c r="WLA380" s="138"/>
      <c r="WLB380" s="138"/>
      <c r="WLC380" s="138"/>
      <c r="WLD380" s="138"/>
      <c r="WLE380" s="138"/>
      <c r="WLF380" s="138"/>
      <c r="WLG380" s="138"/>
      <c r="WLH380" s="138"/>
      <c r="WLI380" s="138"/>
      <c r="WLJ380" s="138"/>
      <c r="WLK380" s="138"/>
      <c r="WLL380" s="138"/>
      <c r="WLM380" s="138"/>
      <c r="WLN380" s="138"/>
      <c r="WLO380" s="138"/>
      <c r="WLP380" s="138"/>
      <c r="WLQ380" s="138"/>
      <c r="WLR380" s="138"/>
      <c r="WLS380" s="138"/>
      <c r="WLT380" s="138"/>
      <c r="WLU380" s="138"/>
      <c r="WLV380" s="138"/>
      <c r="WLW380" s="138"/>
      <c r="WLX380" s="138"/>
      <c r="WLY380" s="138"/>
      <c r="WLZ380" s="138"/>
      <c r="WMA380" s="138"/>
      <c r="WMB380" s="138"/>
      <c r="WMC380" s="138"/>
      <c r="WMD380" s="138"/>
      <c r="WME380" s="138"/>
      <c r="WMF380" s="138"/>
      <c r="WMG380" s="138"/>
      <c r="WMH380" s="138"/>
      <c r="WMI380" s="138"/>
      <c r="WMJ380" s="138"/>
      <c r="WMK380" s="138"/>
      <c r="WML380" s="138"/>
      <c r="WMM380" s="138"/>
      <c r="WMN380" s="138"/>
      <c r="WMO380" s="138"/>
      <c r="WMP380" s="138"/>
      <c r="WMQ380" s="138"/>
      <c r="WMR380" s="138"/>
      <c r="WMS380" s="138"/>
      <c r="WMT380" s="138"/>
      <c r="WMU380" s="138"/>
      <c r="WMV380" s="138"/>
      <c r="WMW380" s="138"/>
      <c r="WMX380" s="138"/>
      <c r="WMY380" s="138"/>
      <c r="WMZ380" s="138"/>
      <c r="WNA380" s="138"/>
      <c r="WNB380" s="138"/>
      <c r="WNC380" s="138"/>
      <c r="WND380" s="138"/>
      <c r="WNE380" s="138"/>
      <c r="WNF380" s="138"/>
      <c r="WNG380" s="138"/>
      <c r="WNH380" s="138"/>
      <c r="WNI380" s="138"/>
      <c r="WNJ380" s="138"/>
      <c r="WNK380" s="138"/>
      <c r="WNL380" s="138"/>
      <c r="WNM380" s="138"/>
      <c r="WNN380" s="138"/>
      <c r="WNO380" s="138"/>
      <c r="WNP380" s="138"/>
      <c r="WNQ380" s="138"/>
      <c r="WNR380" s="138"/>
      <c r="WNS380" s="138"/>
      <c r="WNT380" s="138"/>
      <c r="WNU380" s="138"/>
      <c r="WNV380" s="138"/>
      <c r="WNW380" s="138"/>
      <c r="WNX380" s="138"/>
      <c r="WNY380" s="138"/>
      <c r="WNZ380" s="138"/>
      <c r="WOA380" s="138"/>
      <c r="WOB380" s="138"/>
      <c r="WOC380" s="138"/>
      <c r="WOD380" s="138"/>
      <c r="WOE380" s="138"/>
      <c r="WOF380" s="138"/>
      <c r="WOG380" s="138"/>
      <c r="WOH380" s="138"/>
      <c r="WOI380" s="138"/>
      <c r="WOJ380" s="138"/>
      <c r="WOK380" s="138"/>
      <c r="WOL380" s="138"/>
      <c r="WOM380" s="138"/>
      <c r="WON380" s="138"/>
      <c r="WOO380" s="138"/>
      <c r="WOP380" s="138"/>
      <c r="WOQ380" s="138"/>
      <c r="WOR380" s="138"/>
      <c r="WOS380" s="138"/>
      <c r="WOT380" s="138"/>
      <c r="WOU380" s="138"/>
      <c r="WOV380" s="138"/>
      <c r="WOW380" s="138"/>
      <c r="WOX380" s="138"/>
      <c r="WOY380" s="138"/>
      <c r="WOZ380" s="138"/>
      <c r="WPA380" s="138"/>
      <c r="WPB380" s="138"/>
      <c r="WPC380" s="138"/>
      <c r="WPD380" s="138"/>
      <c r="WPE380" s="138"/>
      <c r="WPF380" s="138"/>
      <c r="WPG380" s="138"/>
      <c r="WPH380" s="138"/>
      <c r="WPI380" s="138"/>
      <c r="WPJ380" s="138"/>
      <c r="WPK380" s="138"/>
      <c r="WPL380" s="138"/>
      <c r="WPM380" s="138"/>
      <c r="WPN380" s="138"/>
      <c r="WPO380" s="138"/>
      <c r="WPP380" s="138"/>
      <c r="WPQ380" s="138"/>
      <c r="WPR380" s="138"/>
      <c r="WPS380" s="138"/>
      <c r="WPT380" s="138"/>
      <c r="WPU380" s="138"/>
      <c r="WPV380" s="138"/>
      <c r="WPW380" s="138"/>
      <c r="WPX380" s="138"/>
      <c r="WPY380" s="138"/>
      <c r="WPZ380" s="138"/>
      <c r="WQA380" s="138"/>
      <c r="WQB380" s="138"/>
      <c r="WQC380" s="138"/>
      <c r="WQD380" s="138"/>
      <c r="WQE380" s="138"/>
      <c r="WQF380" s="138"/>
      <c r="WQG380" s="138"/>
      <c r="WQH380" s="138"/>
      <c r="WQI380" s="138"/>
      <c r="WQJ380" s="138"/>
      <c r="WQK380" s="138"/>
      <c r="WQL380" s="138"/>
      <c r="WQM380" s="138"/>
      <c r="WQN380" s="138"/>
      <c r="WQO380" s="138"/>
      <c r="WQP380" s="138"/>
      <c r="WQQ380" s="138"/>
      <c r="WQR380" s="138"/>
      <c r="WQS380" s="138"/>
      <c r="WQT380" s="138"/>
      <c r="WQU380" s="138"/>
      <c r="WQV380" s="138"/>
      <c r="WQW380" s="138"/>
      <c r="WQX380" s="138"/>
      <c r="WQY380" s="138"/>
      <c r="WQZ380" s="138"/>
      <c r="WRA380" s="138"/>
      <c r="WRB380" s="138"/>
      <c r="WRC380" s="138"/>
      <c r="WRD380" s="138"/>
      <c r="WRE380" s="138"/>
      <c r="WRF380" s="138"/>
      <c r="WRG380" s="138"/>
      <c r="WRH380" s="138"/>
      <c r="WRI380" s="138"/>
      <c r="WRJ380" s="138"/>
      <c r="WRK380" s="138"/>
      <c r="WRL380" s="138"/>
      <c r="WRM380" s="138"/>
      <c r="WRN380" s="138"/>
      <c r="WRO380" s="138"/>
      <c r="WRP380" s="138"/>
      <c r="WRQ380" s="138"/>
      <c r="WRR380" s="138"/>
      <c r="WRS380" s="138"/>
      <c r="WRT380" s="138"/>
      <c r="WRU380" s="138"/>
      <c r="WRV380" s="138"/>
      <c r="WRW380" s="138"/>
      <c r="WRX380" s="138"/>
      <c r="WRY380" s="138"/>
      <c r="WRZ380" s="138"/>
      <c r="WSA380" s="138"/>
      <c r="WSB380" s="138"/>
      <c r="WSC380" s="138"/>
      <c r="WSD380" s="138"/>
      <c r="WSE380" s="138"/>
      <c r="WSF380" s="138"/>
      <c r="WSG380" s="138"/>
      <c r="WSH380" s="138"/>
      <c r="WSI380" s="138"/>
      <c r="WSJ380" s="138"/>
      <c r="WSK380" s="138"/>
      <c r="WSL380" s="138"/>
      <c r="WSM380" s="138"/>
      <c r="WSN380" s="138"/>
      <c r="WSO380" s="138"/>
      <c r="WSP380" s="138"/>
      <c r="WSQ380" s="138"/>
      <c r="WSR380" s="138"/>
      <c r="WSS380" s="138"/>
      <c r="WST380" s="138"/>
      <c r="WSU380" s="138"/>
      <c r="WSV380" s="138"/>
      <c r="WSW380" s="138"/>
      <c r="WSX380" s="138"/>
      <c r="WSY380" s="138"/>
      <c r="WSZ380" s="138"/>
      <c r="WTA380" s="138"/>
      <c r="WTB380" s="138"/>
      <c r="WTC380" s="138"/>
      <c r="WTD380" s="138"/>
      <c r="WTE380" s="138"/>
      <c r="WTF380" s="138"/>
      <c r="WTG380" s="138"/>
      <c r="WTH380" s="138"/>
      <c r="WTI380" s="138"/>
      <c r="WTJ380" s="138"/>
      <c r="WTK380" s="138"/>
      <c r="WTL380" s="138"/>
      <c r="WTM380" s="138"/>
      <c r="WTN380" s="138"/>
      <c r="WTO380" s="138"/>
      <c r="WTP380" s="138"/>
      <c r="WTQ380" s="138"/>
      <c r="WTR380" s="138"/>
      <c r="WTS380" s="138"/>
      <c r="WTT380" s="138"/>
      <c r="WTU380" s="138"/>
      <c r="WTV380" s="138"/>
      <c r="WTW380" s="138"/>
      <c r="WTX380" s="138"/>
      <c r="WTY380" s="138"/>
      <c r="WTZ380" s="138"/>
      <c r="WUA380" s="138"/>
      <c r="WUB380" s="138"/>
      <c r="WUC380" s="138"/>
      <c r="WUD380" s="138"/>
      <c r="WUE380" s="138"/>
      <c r="WUF380" s="138"/>
      <c r="WUG380" s="138"/>
      <c r="WUH380" s="138"/>
      <c r="WUI380" s="138"/>
      <c r="WUJ380" s="138"/>
      <c r="WUK380" s="138"/>
      <c r="WUL380" s="138"/>
      <c r="WUM380" s="138"/>
      <c r="WUN380" s="138"/>
      <c r="WUO380" s="138"/>
      <c r="WUP380" s="138"/>
      <c r="WUQ380" s="138"/>
      <c r="WUR380" s="138"/>
      <c r="WUS380" s="138"/>
      <c r="WUT380" s="138"/>
      <c r="WUU380" s="138"/>
      <c r="WUV380" s="138"/>
      <c r="WUW380" s="138"/>
      <c r="WUX380" s="138"/>
      <c r="WUY380" s="138"/>
      <c r="WUZ380" s="138"/>
      <c r="WVA380" s="138"/>
      <c r="WVB380" s="138"/>
      <c r="WVC380" s="138"/>
      <c r="WVD380" s="138"/>
      <c r="WVE380" s="138"/>
      <c r="WVF380" s="138"/>
      <c r="WVG380" s="138"/>
      <c r="WVH380" s="138"/>
      <c r="WVI380" s="138"/>
      <c r="WVJ380" s="138"/>
      <c r="WVK380" s="138"/>
      <c r="WVL380" s="138"/>
      <c r="WVM380" s="138"/>
      <c r="WVN380" s="138"/>
      <c r="WVO380" s="138"/>
      <c r="WVP380" s="138"/>
      <c r="WVQ380" s="138"/>
      <c r="WVR380" s="138"/>
      <c r="WVS380" s="138"/>
      <c r="WVT380" s="138"/>
      <c r="WVU380" s="138"/>
      <c r="WVV380" s="138"/>
      <c r="WVW380" s="138"/>
      <c r="WVX380" s="138"/>
      <c r="WVY380" s="138"/>
      <c r="WVZ380" s="138"/>
      <c r="WWA380" s="138"/>
      <c r="WWB380" s="138"/>
      <c r="WWC380" s="138"/>
      <c r="WWD380" s="138"/>
      <c r="WWE380" s="138"/>
      <c r="WWF380" s="138"/>
      <c r="WWG380" s="138"/>
      <c r="WWH380" s="138"/>
      <c r="WWI380" s="138"/>
      <c r="WWJ380" s="138"/>
      <c r="WWK380" s="138"/>
      <c r="WWL380" s="138"/>
      <c r="WWM380" s="138"/>
      <c r="WWN380" s="138"/>
      <c r="WWO380" s="138"/>
      <c r="WWP380" s="138"/>
      <c r="WWQ380" s="138"/>
      <c r="WWR380" s="138"/>
      <c r="WWS380" s="138"/>
      <c r="WWT380" s="138"/>
      <c r="WWU380" s="138"/>
      <c r="WWV380" s="138"/>
      <c r="WWW380" s="138"/>
      <c r="WWX380" s="138"/>
      <c r="WWY380" s="138"/>
      <c r="WWZ380" s="138"/>
      <c r="WXA380" s="138"/>
      <c r="WXB380" s="138"/>
      <c r="WXC380" s="138"/>
      <c r="WXD380" s="138"/>
      <c r="WXE380" s="138"/>
      <c r="WXF380" s="138"/>
      <c r="WXG380" s="138"/>
      <c r="WXH380" s="138"/>
      <c r="WXI380" s="138"/>
      <c r="WXJ380" s="138"/>
      <c r="WXK380" s="138"/>
      <c r="WXL380" s="138"/>
      <c r="WXM380" s="138"/>
      <c r="WXN380" s="138"/>
      <c r="WXO380" s="138"/>
      <c r="WXP380" s="138"/>
      <c r="WXQ380" s="138"/>
      <c r="WXR380" s="138"/>
      <c r="WXS380" s="138"/>
      <c r="WXT380" s="138"/>
      <c r="WXU380" s="138"/>
      <c r="WXV380" s="138"/>
      <c r="WXW380" s="138"/>
      <c r="WXX380" s="138"/>
      <c r="WXY380" s="138"/>
      <c r="WXZ380" s="138"/>
      <c r="WYA380" s="138"/>
      <c r="WYB380" s="138"/>
      <c r="WYC380" s="138"/>
      <c r="WYD380" s="138"/>
      <c r="WYE380" s="138"/>
      <c r="WYF380" s="138"/>
      <c r="WYG380" s="138"/>
      <c r="WYH380" s="138"/>
      <c r="WYI380" s="138"/>
      <c r="WYJ380" s="138"/>
      <c r="WYK380" s="138"/>
      <c r="WYL380" s="138"/>
      <c r="WYM380" s="138"/>
      <c r="WYN380" s="138"/>
      <c r="WYO380" s="138"/>
      <c r="WYP380" s="138"/>
      <c r="WYQ380" s="138"/>
      <c r="WYR380" s="138"/>
      <c r="WYS380" s="138"/>
      <c r="WYT380" s="138"/>
      <c r="WYU380" s="138"/>
      <c r="WYV380" s="138"/>
      <c r="WYW380" s="138"/>
      <c r="WYX380" s="138"/>
      <c r="WYY380" s="138"/>
      <c r="WYZ380" s="138"/>
      <c r="WZA380" s="138"/>
      <c r="WZB380" s="138"/>
      <c r="WZC380" s="138"/>
      <c r="WZD380" s="138"/>
      <c r="WZE380" s="138"/>
      <c r="WZF380" s="138"/>
      <c r="WZG380" s="138"/>
      <c r="WZH380" s="138"/>
      <c r="WZI380" s="138"/>
      <c r="WZJ380" s="138"/>
      <c r="WZK380" s="138"/>
      <c r="WZL380" s="138"/>
      <c r="WZM380" s="138"/>
      <c r="WZN380" s="138"/>
      <c r="WZO380" s="138"/>
      <c r="WZP380" s="138"/>
      <c r="WZQ380" s="138"/>
      <c r="WZR380" s="138"/>
      <c r="WZS380" s="138"/>
      <c r="WZT380" s="138"/>
      <c r="WZU380" s="138"/>
      <c r="WZV380" s="138"/>
      <c r="WZW380" s="138"/>
      <c r="WZX380" s="138"/>
      <c r="WZY380" s="138"/>
      <c r="WZZ380" s="138"/>
      <c r="XAA380" s="138"/>
      <c r="XAB380" s="138"/>
      <c r="XAC380" s="138"/>
      <c r="XAD380" s="138"/>
      <c r="XAE380" s="138"/>
      <c r="XAF380" s="138"/>
      <c r="XAG380" s="138"/>
      <c r="XAH380" s="138"/>
      <c r="XAI380" s="138"/>
      <c r="XAJ380" s="138"/>
      <c r="XAK380" s="138"/>
      <c r="XAL380" s="138"/>
      <c r="XAM380" s="138"/>
      <c r="XAN380" s="138"/>
      <c r="XAO380" s="138"/>
      <c r="XAP380" s="138"/>
      <c r="XAQ380" s="138"/>
      <c r="XAR380" s="138"/>
      <c r="XAS380" s="138"/>
      <c r="XAT380" s="138"/>
      <c r="XAU380" s="138"/>
      <c r="XAV380" s="138"/>
      <c r="XAW380" s="138"/>
      <c r="XAX380" s="138"/>
      <c r="XAY380" s="138"/>
      <c r="XAZ380" s="138"/>
      <c r="XBA380" s="138"/>
      <c r="XBB380" s="138"/>
      <c r="XBC380" s="138"/>
      <c r="XBD380" s="138"/>
      <c r="XBE380" s="138"/>
      <c r="XBF380" s="138"/>
      <c r="XBG380" s="138"/>
      <c r="XBH380" s="138"/>
      <c r="XBI380" s="138"/>
      <c r="XBJ380" s="138"/>
      <c r="XBK380" s="138"/>
      <c r="XBL380" s="138"/>
      <c r="XBM380" s="138"/>
      <c r="XBN380" s="138"/>
      <c r="XBO380" s="138"/>
      <c r="XBP380" s="138"/>
      <c r="XBQ380" s="138"/>
      <c r="XBR380" s="138"/>
      <c r="XBS380" s="138"/>
      <c r="XBT380" s="138"/>
      <c r="XBU380" s="138"/>
      <c r="XBV380" s="138"/>
      <c r="XBW380" s="138"/>
      <c r="XBX380" s="138"/>
      <c r="XBY380" s="138"/>
      <c r="XBZ380" s="138"/>
      <c r="XCA380" s="138"/>
      <c r="XCB380" s="138"/>
      <c r="XCC380" s="138"/>
      <c r="XCD380" s="138"/>
      <c r="XCE380" s="138"/>
      <c r="XCF380" s="138"/>
      <c r="XCG380" s="138"/>
      <c r="XCH380" s="138"/>
      <c r="XCI380" s="138"/>
      <c r="XCJ380" s="138"/>
      <c r="XCK380" s="138"/>
      <c r="XCL380" s="138"/>
      <c r="XCM380" s="138"/>
      <c r="XCN380" s="138"/>
      <c r="XCO380" s="138"/>
      <c r="XCP380" s="138"/>
      <c r="XCQ380" s="138"/>
      <c r="XCR380" s="138"/>
      <c r="XCS380" s="138"/>
      <c r="XCT380" s="138"/>
      <c r="XCU380" s="138"/>
      <c r="XCV380" s="138"/>
      <c r="XCW380" s="138"/>
      <c r="XCX380" s="138"/>
      <c r="XCY380" s="138"/>
      <c r="XCZ380" s="138"/>
      <c r="XDA380" s="138"/>
      <c r="XDB380" s="138"/>
      <c r="XDC380" s="138"/>
      <c r="XDD380" s="138"/>
      <c r="XDE380" s="138"/>
      <c r="XDF380" s="138"/>
      <c r="XDG380" s="138"/>
      <c r="XDH380" s="138"/>
      <c r="XDI380" s="138"/>
      <c r="XDJ380" s="138"/>
      <c r="XDK380" s="138"/>
      <c r="XDL380" s="138"/>
      <c r="XDM380" s="138"/>
      <c r="XDN380" s="138"/>
      <c r="XDO380" s="138"/>
      <c r="XDP380" s="138"/>
      <c r="XDQ380" s="138"/>
      <c r="XDR380" s="138"/>
      <c r="XDS380" s="138"/>
      <c r="XDT380" s="138"/>
      <c r="XDU380" s="138"/>
      <c r="XDV380" s="138"/>
      <c r="XDW380" s="138"/>
      <c r="XDX380" s="138"/>
      <c r="XDY380" s="138"/>
      <c r="XDZ380" s="138"/>
      <c r="XEA380" s="138"/>
      <c r="XEB380" s="138"/>
      <c r="XEC380" s="138"/>
      <c r="XED380" s="138"/>
      <c r="XEE380" s="138"/>
      <c r="XEF380" s="138"/>
      <c r="XEG380" s="138"/>
      <c r="XEH380" s="138"/>
      <c r="XEI380" s="138"/>
      <c r="XEJ380" s="138"/>
      <c r="XEK380" s="138"/>
      <c r="XEL380" s="138"/>
      <c r="XEM380" s="138"/>
      <c r="XEN380" s="138"/>
      <c r="XEO380" s="138"/>
      <c r="XEP380" s="138"/>
      <c r="XEQ380" s="138"/>
      <c r="XER380" s="138"/>
      <c r="XES380" s="138"/>
      <c r="XET380" s="138"/>
      <c r="XEU380" s="138"/>
      <c r="XEV380" s="138"/>
      <c r="XEW380" s="138"/>
      <c r="XEX380" s="138"/>
      <c r="XEY380" s="138"/>
      <c r="XEZ380" s="138"/>
    </row>
    <row r="381" spans="1:16382" ht="30" hidden="1">
      <c r="C381" s="155" t="s">
        <v>2146</v>
      </c>
      <c r="D381" s="155" t="s">
        <v>2141</v>
      </c>
      <c r="E381" s="155" t="s">
        <v>2141</v>
      </c>
      <c r="F381" s="156" t="s">
        <v>358</v>
      </c>
      <c r="G381" s="64" t="s">
        <v>359</v>
      </c>
      <c r="H381" s="64" t="s">
        <v>360</v>
      </c>
      <c r="I381" s="156" t="s">
        <v>501</v>
      </c>
      <c r="J381" s="64" t="s">
        <v>333</v>
      </c>
      <c r="K381" s="131">
        <v>43951</v>
      </c>
      <c r="L381" s="164" t="s">
        <v>973</v>
      </c>
      <c r="M381" s="131">
        <v>43909</v>
      </c>
      <c r="N381" s="131">
        <v>43902</v>
      </c>
      <c r="O381" s="156" t="s">
        <v>1058</v>
      </c>
      <c r="P381" s="64" t="s">
        <v>362</v>
      </c>
      <c r="Q381" s="59">
        <v>43902</v>
      </c>
    </row>
    <row r="382" spans="1:16382" ht="30" hidden="1">
      <c r="A382" s="117" t="s">
        <v>2814</v>
      </c>
      <c r="B382" s="52"/>
      <c r="C382" s="52" t="s">
        <v>2835</v>
      </c>
      <c r="D382" s="170" t="s">
        <v>2826</v>
      </c>
      <c r="E382" s="170" t="s">
        <v>2826</v>
      </c>
      <c r="F382" s="52" t="s">
        <v>358</v>
      </c>
      <c r="G382" s="52" t="s">
        <v>359</v>
      </c>
      <c r="H382" s="52" t="s">
        <v>360</v>
      </c>
      <c r="I382" s="170" t="s">
        <v>451</v>
      </c>
      <c r="J382" s="52" t="s">
        <v>333</v>
      </c>
      <c r="K382" s="46">
        <v>44104</v>
      </c>
      <c r="L382" s="46">
        <v>44118</v>
      </c>
      <c r="M382" s="46">
        <v>44062</v>
      </c>
      <c r="N382" s="177">
        <v>44055</v>
      </c>
      <c r="O382" s="52" t="s">
        <v>334</v>
      </c>
      <c r="P382" s="52" t="s">
        <v>377</v>
      </c>
      <c r="Q382" s="59">
        <v>43914</v>
      </c>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c r="IW382" s="47"/>
      <c r="IX382" s="47"/>
      <c r="IY382" s="47"/>
      <c r="IZ382" s="47"/>
      <c r="JA382" s="47"/>
      <c r="JB382" s="47"/>
      <c r="JC382" s="47"/>
      <c r="JD382" s="47"/>
      <c r="JE382" s="47"/>
      <c r="JF382" s="47"/>
      <c r="JG382" s="47"/>
      <c r="JH382" s="47"/>
      <c r="JI382" s="47"/>
      <c r="JJ382" s="47"/>
      <c r="JK382" s="47"/>
      <c r="JL382" s="47"/>
      <c r="JM382" s="47"/>
      <c r="JN382" s="47"/>
      <c r="JO382" s="47"/>
      <c r="JP382" s="47"/>
      <c r="JQ382" s="47"/>
      <c r="JR382" s="47"/>
      <c r="JS382" s="47"/>
      <c r="JT382" s="47"/>
      <c r="JU382" s="47"/>
      <c r="JV382" s="47"/>
      <c r="JW382" s="47"/>
      <c r="JX382" s="47"/>
      <c r="JY382" s="47"/>
      <c r="JZ382" s="47"/>
      <c r="KA382" s="47"/>
      <c r="KB382" s="47"/>
      <c r="KC382" s="47"/>
      <c r="KD382" s="47"/>
      <c r="KE382" s="47"/>
      <c r="KF382" s="47"/>
      <c r="KG382" s="47"/>
      <c r="KH382" s="47"/>
      <c r="KI382" s="47"/>
      <c r="KJ382" s="47"/>
      <c r="KK382" s="47"/>
      <c r="KL382" s="47"/>
      <c r="KM382" s="47"/>
      <c r="KN382" s="47"/>
      <c r="KO382" s="47"/>
      <c r="KP382" s="47"/>
      <c r="KQ382" s="47"/>
      <c r="KR382" s="47"/>
      <c r="KS382" s="47"/>
      <c r="KT382" s="47"/>
      <c r="KU382" s="47"/>
      <c r="KV382" s="47"/>
      <c r="KW382" s="47"/>
      <c r="KX382" s="47"/>
      <c r="KY382" s="47"/>
      <c r="KZ382" s="47"/>
      <c r="LA382" s="47"/>
      <c r="LB382" s="47"/>
      <c r="LC382" s="47"/>
      <c r="LD382" s="47"/>
      <c r="LE382" s="47"/>
      <c r="LF382" s="47"/>
      <c r="LG382" s="47"/>
      <c r="LH382" s="47"/>
      <c r="LI382" s="47"/>
      <c r="LJ382" s="47"/>
      <c r="LK382" s="47"/>
      <c r="LL382" s="47"/>
      <c r="LM382" s="47"/>
      <c r="LN382" s="47"/>
      <c r="LO382" s="47"/>
      <c r="LP382" s="47"/>
      <c r="LQ382" s="47"/>
      <c r="LR382" s="47"/>
      <c r="LS382" s="47"/>
      <c r="LT382" s="47"/>
      <c r="LU382" s="47"/>
      <c r="LV382" s="47"/>
      <c r="LW382" s="47"/>
      <c r="LX382" s="47"/>
      <c r="LY382" s="47"/>
      <c r="LZ382" s="47"/>
      <c r="MA382" s="47"/>
      <c r="MB382" s="47"/>
      <c r="MC382" s="47"/>
      <c r="MD382" s="47"/>
      <c r="ME382" s="47"/>
      <c r="MF382" s="47"/>
      <c r="MG382" s="47"/>
      <c r="MH382" s="47"/>
      <c r="MI382" s="47"/>
      <c r="MJ382" s="47"/>
      <c r="MK382" s="47"/>
      <c r="ML382" s="47"/>
      <c r="MM382" s="47"/>
      <c r="MN382" s="47"/>
      <c r="MO382" s="47"/>
      <c r="MP382" s="47"/>
      <c r="MQ382" s="47"/>
      <c r="MR382" s="47"/>
      <c r="MS382" s="47"/>
      <c r="MT382" s="47"/>
      <c r="MU382" s="47"/>
      <c r="MV382" s="47"/>
      <c r="MW382" s="47"/>
      <c r="MX382" s="47"/>
      <c r="MY382" s="47"/>
      <c r="MZ382" s="47"/>
      <c r="NA382" s="47"/>
      <c r="NB382" s="47"/>
      <c r="NC382" s="47"/>
      <c r="ND382" s="47"/>
      <c r="NE382" s="47"/>
      <c r="NF382" s="47"/>
      <c r="NG382" s="47"/>
      <c r="NH382" s="47"/>
      <c r="NI382" s="47"/>
      <c r="NJ382" s="47"/>
      <c r="NK382" s="47"/>
      <c r="NL382" s="47"/>
      <c r="NM382" s="47"/>
      <c r="NN382" s="47"/>
      <c r="NO382" s="47"/>
      <c r="NP382" s="47"/>
      <c r="NQ382" s="47"/>
      <c r="NR382" s="47"/>
      <c r="NS382" s="47"/>
      <c r="NT382" s="47"/>
      <c r="NU382" s="47"/>
      <c r="NV382" s="47"/>
      <c r="NW382" s="47"/>
      <c r="NX382" s="47"/>
      <c r="NY382" s="47"/>
      <c r="NZ382" s="47"/>
      <c r="OA382" s="47"/>
      <c r="OB382" s="47"/>
      <c r="OC382" s="47"/>
      <c r="OD382" s="47"/>
      <c r="OE382" s="47"/>
      <c r="OF382" s="47"/>
      <c r="OG382" s="47"/>
      <c r="OH382" s="47"/>
      <c r="OI382" s="47"/>
      <c r="OJ382" s="47"/>
      <c r="OK382" s="47"/>
      <c r="OL382" s="47"/>
      <c r="OM382" s="47"/>
      <c r="ON382" s="47"/>
      <c r="OO382" s="47"/>
      <c r="OP382" s="47"/>
      <c r="OQ382" s="47"/>
      <c r="OR382" s="47"/>
      <c r="OS382" s="47"/>
      <c r="OT382" s="47"/>
      <c r="OU382" s="47"/>
      <c r="OV382" s="47"/>
      <c r="OW382" s="47"/>
      <c r="OX382" s="47"/>
      <c r="OY382" s="47"/>
      <c r="OZ382" s="47"/>
      <c r="PA382" s="47"/>
      <c r="PB382" s="47"/>
      <c r="PC382" s="47"/>
      <c r="PD382" s="47"/>
      <c r="PE382" s="47"/>
      <c r="PF382" s="47"/>
      <c r="PG382" s="47"/>
      <c r="PH382" s="47"/>
      <c r="PI382" s="47"/>
      <c r="PJ382" s="47"/>
      <c r="PK382" s="47"/>
      <c r="PL382" s="47"/>
      <c r="PM382" s="47"/>
      <c r="PN382" s="47"/>
      <c r="PO382" s="47"/>
      <c r="PP382" s="47"/>
      <c r="PQ382" s="47"/>
      <c r="PR382" s="47"/>
      <c r="PS382" s="47"/>
      <c r="PT382" s="47"/>
      <c r="PU382" s="47"/>
      <c r="PV382" s="47"/>
      <c r="PW382" s="47"/>
      <c r="PX382" s="47"/>
      <c r="PY382" s="47"/>
      <c r="PZ382" s="47"/>
      <c r="QA382" s="47"/>
      <c r="QB382" s="47"/>
      <c r="QC382" s="47"/>
      <c r="QD382" s="47"/>
      <c r="QE382" s="47"/>
      <c r="QF382" s="47"/>
      <c r="QG382" s="47"/>
      <c r="QH382" s="47"/>
      <c r="QI382" s="47"/>
      <c r="QJ382" s="47"/>
      <c r="QK382" s="47"/>
      <c r="QL382" s="47"/>
      <c r="QM382" s="47"/>
      <c r="QN382" s="47"/>
      <c r="QO382" s="47"/>
      <c r="QP382" s="47"/>
      <c r="QQ382" s="47"/>
      <c r="QR382" s="47"/>
      <c r="QS382" s="47"/>
      <c r="QT382" s="47"/>
      <c r="QU382" s="47"/>
      <c r="QV382" s="47"/>
      <c r="QW382" s="47"/>
      <c r="QX382" s="47"/>
      <c r="QY382" s="47"/>
      <c r="QZ382" s="47"/>
      <c r="RA382" s="47"/>
      <c r="RB382" s="47"/>
      <c r="RC382" s="47"/>
      <c r="RD382" s="47"/>
      <c r="RE382" s="47"/>
      <c r="RF382" s="47"/>
      <c r="RG382" s="47"/>
      <c r="RH382" s="47"/>
      <c r="RI382" s="47"/>
      <c r="RJ382" s="47"/>
      <c r="RK382" s="47"/>
      <c r="RL382" s="47"/>
      <c r="RM382" s="47"/>
      <c r="RN382" s="47"/>
      <c r="RO382" s="47"/>
      <c r="RP382" s="47"/>
      <c r="RQ382" s="47"/>
      <c r="RR382" s="47"/>
      <c r="RS382" s="47"/>
      <c r="RT382" s="47"/>
      <c r="RU382" s="47"/>
      <c r="RV382" s="47"/>
      <c r="RW382" s="47"/>
      <c r="RX382" s="47"/>
      <c r="RY382" s="47"/>
      <c r="RZ382" s="47"/>
      <c r="SA382" s="47"/>
      <c r="SB382" s="47"/>
      <c r="SC382" s="47"/>
      <c r="SD382" s="47"/>
      <c r="SE382" s="47"/>
      <c r="SF382" s="47"/>
      <c r="SG382" s="47"/>
      <c r="SH382" s="47"/>
      <c r="SI382" s="47"/>
      <c r="SJ382" s="47"/>
      <c r="SK382" s="47"/>
      <c r="SL382" s="47"/>
      <c r="SM382" s="47"/>
      <c r="SN382" s="47"/>
      <c r="SO382" s="47"/>
      <c r="SP382" s="47"/>
      <c r="SQ382" s="47"/>
      <c r="SR382" s="47"/>
      <c r="SS382" s="47"/>
      <c r="ST382" s="47"/>
      <c r="SU382" s="47"/>
      <c r="SV382" s="47"/>
      <c r="SW382" s="47"/>
      <c r="SX382" s="47"/>
      <c r="SY382" s="47"/>
      <c r="SZ382" s="47"/>
      <c r="TA382" s="47"/>
      <c r="TB382" s="47"/>
      <c r="TC382" s="47"/>
      <c r="TD382" s="47"/>
      <c r="TE382" s="47"/>
      <c r="TF382" s="47"/>
      <c r="TG382" s="47"/>
      <c r="TH382" s="47"/>
      <c r="TI382" s="47"/>
      <c r="TJ382" s="47"/>
      <c r="TK382" s="47"/>
      <c r="TL382" s="47"/>
      <c r="TM382" s="47"/>
      <c r="TN382" s="47"/>
      <c r="TO382" s="47"/>
      <c r="TP382" s="47"/>
      <c r="TQ382" s="47"/>
      <c r="TR382" s="47"/>
      <c r="TS382" s="47"/>
      <c r="TT382" s="47"/>
      <c r="TU382" s="47"/>
      <c r="TV382" s="47"/>
      <c r="TW382" s="47"/>
      <c r="TX382" s="47"/>
      <c r="TY382" s="47"/>
      <c r="TZ382" s="47"/>
      <c r="UA382" s="47"/>
      <c r="UB382" s="47"/>
      <c r="UC382" s="47"/>
      <c r="UD382" s="47"/>
      <c r="UE382" s="47"/>
      <c r="UF382" s="47"/>
      <c r="UG382" s="47"/>
      <c r="UH382" s="47"/>
      <c r="UI382" s="47"/>
      <c r="UJ382" s="47"/>
      <c r="UK382" s="47"/>
      <c r="UL382" s="47"/>
      <c r="UM382" s="47"/>
      <c r="UN382" s="47"/>
      <c r="UO382" s="47"/>
      <c r="UP382" s="47"/>
      <c r="UQ382" s="47"/>
      <c r="UR382" s="47"/>
      <c r="US382" s="47"/>
      <c r="UT382" s="47"/>
      <c r="UU382" s="47"/>
      <c r="UV382" s="47"/>
      <c r="UW382" s="47"/>
      <c r="UX382" s="47"/>
      <c r="UY382" s="47"/>
      <c r="UZ382" s="47"/>
      <c r="VA382" s="47"/>
      <c r="VB382" s="47"/>
      <c r="VC382" s="47"/>
      <c r="VD382" s="47"/>
      <c r="VE382" s="47"/>
      <c r="VF382" s="47"/>
      <c r="VG382" s="47"/>
      <c r="VH382" s="47"/>
      <c r="VI382" s="47"/>
      <c r="VJ382" s="47"/>
      <c r="VK382" s="47"/>
      <c r="VL382" s="47"/>
      <c r="VM382" s="47"/>
      <c r="VN382" s="47"/>
      <c r="VO382" s="47"/>
      <c r="VP382" s="47"/>
      <c r="VQ382" s="47"/>
      <c r="VR382" s="47"/>
      <c r="VS382" s="47"/>
      <c r="VT382" s="47"/>
      <c r="VU382" s="47"/>
      <c r="VV382" s="47"/>
      <c r="VW382" s="47"/>
      <c r="VX382" s="47"/>
      <c r="VY382" s="47"/>
      <c r="VZ382" s="47"/>
      <c r="WA382" s="47"/>
      <c r="WB382" s="47"/>
      <c r="WC382" s="47"/>
      <c r="WD382" s="47"/>
      <c r="WE382" s="47"/>
      <c r="WF382" s="47"/>
      <c r="WG382" s="47"/>
      <c r="WH382" s="47"/>
      <c r="WI382" s="47"/>
      <c r="WJ382" s="47"/>
      <c r="WK382" s="47"/>
      <c r="WL382" s="47"/>
      <c r="WM382" s="47"/>
      <c r="WN382" s="47"/>
      <c r="WO382" s="47"/>
      <c r="WP382" s="47"/>
      <c r="WQ382" s="47"/>
      <c r="WR382" s="47"/>
      <c r="WS382" s="47"/>
      <c r="WT382" s="47"/>
      <c r="WU382" s="47"/>
      <c r="WV382" s="47"/>
      <c r="WW382" s="47"/>
      <c r="WX382" s="47"/>
      <c r="WY382" s="47"/>
      <c r="WZ382" s="47"/>
      <c r="XA382" s="47"/>
      <c r="XB382" s="47"/>
      <c r="XC382" s="47"/>
      <c r="XD382" s="47"/>
      <c r="XE382" s="47"/>
      <c r="XF382" s="47"/>
      <c r="XG382" s="47"/>
      <c r="XH382" s="47"/>
      <c r="XI382" s="47"/>
      <c r="XJ382" s="47"/>
      <c r="XK382" s="47"/>
      <c r="XL382" s="47"/>
      <c r="XM382" s="47"/>
      <c r="XN382" s="47"/>
      <c r="XO382" s="47"/>
      <c r="XP382" s="47"/>
      <c r="XQ382" s="47"/>
      <c r="XR382" s="47"/>
      <c r="XS382" s="47"/>
      <c r="XT382" s="47"/>
      <c r="XU382" s="47"/>
      <c r="XV382" s="47"/>
      <c r="XW382" s="47"/>
      <c r="XX382" s="47"/>
      <c r="XY382" s="47"/>
      <c r="XZ382" s="47"/>
      <c r="YA382" s="47"/>
      <c r="YB382" s="47"/>
      <c r="YC382" s="47"/>
      <c r="YD382" s="47"/>
      <c r="YE382" s="47"/>
      <c r="YF382" s="47"/>
      <c r="YG382" s="47"/>
      <c r="YH382" s="47"/>
      <c r="YI382" s="47"/>
      <c r="YJ382" s="47"/>
      <c r="YK382" s="47"/>
      <c r="YL382" s="47"/>
      <c r="YM382" s="47"/>
      <c r="YN382" s="47"/>
      <c r="YO382" s="47"/>
      <c r="YP382" s="47"/>
      <c r="YQ382" s="47"/>
      <c r="YR382" s="47"/>
      <c r="YS382" s="47"/>
      <c r="YT382" s="47"/>
      <c r="YU382" s="47"/>
      <c r="YV382" s="47"/>
      <c r="YW382" s="47"/>
      <c r="YX382" s="47"/>
      <c r="YY382" s="47"/>
      <c r="YZ382" s="47"/>
      <c r="ZA382" s="47"/>
      <c r="ZB382" s="47"/>
      <c r="ZC382" s="47"/>
      <c r="ZD382" s="47"/>
      <c r="ZE382" s="47"/>
      <c r="ZF382" s="47"/>
      <c r="ZG382" s="47"/>
      <c r="ZH382" s="47"/>
      <c r="ZI382" s="47"/>
      <c r="ZJ382" s="47"/>
      <c r="ZK382" s="47"/>
      <c r="ZL382" s="47"/>
      <c r="ZM382" s="47"/>
      <c r="ZN382" s="47"/>
      <c r="ZO382" s="47"/>
      <c r="ZP382" s="47"/>
      <c r="ZQ382" s="47"/>
      <c r="ZR382" s="47"/>
      <c r="ZS382" s="47"/>
      <c r="ZT382" s="47"/>
      <c r="ZU382" s="47"/>
      <c r="ZV382" s="47"/>
      <c r="ZW382" s="47"/>
      <c r="ZX382" s="47"/>
      <c r="ZY382" s="47"/>
      <c r="ZZ382" s="47"/>
      <c r="AAA382" s="47"/>
      <c r="AAB382" s="47"/>
      <c r="AAC382" s="47"/>
      <c r="AAD382" s="47"/>
      <c r="AAE382" s="47"/>
      <c r="AAF382" s="47"/>
      <c r="AAG382" s="47"/>
      <c r="AAH382" s="47"/>
      <c r="AAI382" s="47"/>
      <c r="AAJ382" s="47"/>
      <c r="AAK382" s="47"/>
      <c r="AAL382" s="47"/>
      <c r="AAM382" s="47"/>
      <c r="AAN382" s="47"/>
      <c r="AAO382" s="47"/>
      <c r="AAP382" s="47"/>
      <c r="AAQ382" s="47"/>
      <c r="AAR382" s="47"/>
      <c r="AAS382" s="47"/>
      <c r="AAT382" s="47"/>
      <c r="AAU382" s="47"/>
      <c r="AAV382" s="47"/>
      <c r="AAW382" s="47"/>
      <c r="AAX382" s="47"/>
      <c r="AAY382" s="47"/>
      <c r="AAZ382" s="47"/>
      <c r="ABA382" s="47"/>
      <c r="ABB382" s="47"/>
      <c r="ABC382" s="47"/>
      <c r="ABD382" s="47"/>
      <c r="ABE382" s="47"/>
      <c r="ABF382" s="47"/>
      <c r="ABG382" s="47"/>
      <c r="ABH382" s="47"/>
      <c r="ABI382" s="47"/>
      <c r="ABJ382" s="47"/>
      <c r="ABK382" s="47"/>
      <c r="ABL382" s="47"/>
      <c r="ABM382" s="47"/>
      <c r="ABN382" s="47"/>
      <c r="ABO382" s="47"/>
      <c r="ABP382" s="47"/>
      <c r="ABQ382" s="47"/>
      <c r="ABR382" s="47"/>
      <c r="ABS382" s="47"/>
      <c r="ABT382" s="47"/>
      <c r="ABU382" s="47"/>
      <c r="ABV382" s="47"/>
      <c r="ABW382" s="47"/>
      <c r="ABX382" s="47"/>
      <c r="ABY382" s="47"/>
      <c r="ABZ382" s="47"/>
      <c r="ACA382" s="47"/>
      <c r="ACB382" s="47"/>
      <c r="ACC382" s="47"/>
      <c r="ACD382" s="47"/>
      <c r="ACE382" s="47"/>
      <c r="ACF382" s="47"/>
      <c r="ACG382" s="47"/>
      <c r="ACH382" s="47"/>
      <c r="ACI382" s="47"/>
      <c r="ACJ382" s="47"/>
      <c r="ACK382" s="47"/>
      <c r="ACL382" s="47"/>
      <c r="ACM382" s="47"/>
      <c r="ACN382" s="47"/>
      <c r="ACO382" s="47"/>
      <c r="ACP382" s="47"/>
      <c r="ACQ382" s="47"/>
      <c r="ACR382" s="47"/>
      <c r="ACS382" s="47"/>
      <c r="ACT382" s="47"/>
      <c r="ACU382" s="47"/>
      <c r="ACV382" s="47"/>
      <c r="ACW382" s="47"/>
      <c r="ACX382" s="47"/>
      <c r="ACY382" s="47"/>
      <c r="ACZ382" s="47"/>
      <c r="ADA382" s="47"/>
      <c r="ADB382" s="47"/>
      <c r="ADC382" s="47"/>
      <c r="ADD382" s="47"/>
      <c r="ADE382" s="47"/>
      <c r="ADF382" s="47"/>
      <c r="ADG382" s="47"/>
      <c r="ADH382" s="47"/>
      <c r="ADI382" s="47"/>
      <c r="ADJ382" s="47"/>
      <c r="ADK382" s="47"/>
      <c r="ADL382" s="47"/>
      <c r="ADM382" s="47"/>
      <c r="ADN382" s="47"/>
      <c r="ADO382" s="47"/>
      <c r="ADP382" s="47"/>
      <c r="ADQ382" s="47"/>
      <c r="ADR382" s="47"/>
      <c r="ADS382" s="47"/>
      <c r="ADT382" s="47"/>
      <c r="ADU382" s="47"/>
      <c r="ADV382" s="47"/>
      <c r="ADW382" s="47"/>
      <c r="ADX382" s="47"/>
      <c r="ADY382" s="47"/>
      <c r="ADZ382" s="47"/>
      <c r="AEA382" s="47"/>
      <c r="AEB382" s="47"/>
      <c r="AEC382" s="47"/>
      <c r="AED382" s="47"/>
      <c r="AEE382" s="47"/>
      <c r="AEF382" s="47"/>
      <c r="AEG382" s="47"/>
      <c r="AEH382" s="47"/>
      <c r="AEI382" s="47"/>
      <c r="AEJ382" s="47"/>
      <c r="AEK382" s="47"/>
      <c r="AEL382" s="47"/>
      <c r="AEM382" s="47"/>
      <c r="AEN382" s="47"/>
      <c r="AEO382" s="47"/>
      <c r="AEP382" s="47"/>
      <c r="AEQ382" s="47"/>
      <c r="AER382" s="47"/>
      <c r="AES382" s="47"/>
      <c r="AET382" s="47"/>
      <c r="AEU382" s="47"/>
      <c r="AEV382" s="47"/>
      <c r="AEW382" s="47"/>
      <c r="AEX382" s="47"/>
      <c r="AEY382" s="47"/>
      <c r="AEZ382" s="47"/>
      <c r="AFA382" s="47"/>
      <c r="AFB382" s="47"/>
      <c r="AFC382" s="47"/>
      <c r="AFD382" s="47"/>
      <c r="AFE382" s="47"/>
      <c r="AFF382" s="47"/>
      <c r="AFG382" s="47"/>
      <c r="AFH382" s="47"/>
      <c r="AFI382" s="47"/>
      <c r="AFJ382" s="47"/>
      <c r="AFK382" s="47"/>
      <c r="AFL382" s="47"/>
      <c r="AFM382" s="47"/>
      <c r="AFN382" s="47"/>
      <c r="AFO382" s="47"/>
      <c r="AFP382" s="47"/>
      <c r="AFQ382" s="47"/>
      <c r="AFR382" s="47"/>
      <c r="AFS382" s="47"/>
      <c r="AFT382" s="47"/>
      <c r="AFU382" s="47"/>
      <c r="AFV382" s="47"/>
      <c r="AFW382" s="47"/>
      <c r="AFX382" s="47"/>
      <c r="AFY382" s="47"/>
      <c r="AFZ382" s="47"/>
      <c r="AGA382" s="47"/>
      <c r="AGB382" s="47"/>
      <c r="AGC382" s="47"/>
      <c r="AGD382" s="47"/>
      <c r="AGE382" s="47"/>
      <c r="AGF382" s="47"/>
      <c r="AGG382" s="47"/>
      <c r="AGH382" s="47"/>
      <c r="AGI382" s="47"/>
      <c r="AGJ382" s="47"/>
      <c r="AGK382" s="47"/>
      <c r="AGL382" s="47"/>
      <c r="AGM382" s="47"/>
      <c r="AGN382" s="47"/>
      <c r="AGO382" s="47"/>
      <c r="AGP382" s="47"/>
      <c r="AGQ382" s="47"/>
      <c r="AGR382" s="47"/>
      <c r="AGS382" s="47"/>
      <c r="AGT382" s="47"/>
      <c r="AGU382" s="47"/>
      <c r="AGV382" s="47"/>
      <c r="AGW382" s="47"/>
      <c r="AGX382" s="47"/>
      <c r="AGY382" s="47"/>
      <c r="AGZ382" s="47"/>
      <c r="AHA382" s="47"/>
      <c r="AHB382" s="47"/>
      <c r="AHC382" s="47"/>
      <c r="AHD382" s="47"/>
      <c r="AHE382" s="47"/>
      <c r="AHF382" s="47"/>
      <c r="AHG382" s="47"/>
      <c r="AHH382" s="47"/>
      <c r="AHI382" s="47"/>
      <c r="AHJ382" s="47"/>
      <c r="AHK382" s="47"/>
      <c r="AHL382" s="47"/>
      <c r="AHM382" s="47"/>
      <c r="AHN382" s="47"/>
      <c r="AHO382" s="47"/>
      <c r="AHP382" s="47"/>
      <c r="AHQ382" s="47"/>
      <c r="AHR382" s="47"/>
      <c r="AHS382" s="47"/>
      <c r="AHT382" s="47"/>
      <c r="AHU382" s="47"/>
      <c r="AHV382" s="47"/>
      <c r="AHW382" s="47"/>
      <c r="AHX382" s="47"/>
      <c r="AHY382" s="47"/>
      <c r="AHZ382" s="47"/>
      <c r="AIA382" s="47"/>
      <c r="AIB382" s="47"/>
      <c r="AIC382" s="47"/>
      <c r="AID382" s="47"/>
      <c r="AIE382" s="47"/>
      <c r="AIF382" s="47"/>
      <c r="AIG382" s="47"/>
      <c r="AIH382" s="47"/>
      <c r="AII382" s="47"/>
      <c r="AIJ382" s="47"/>
      <c r="AIK382" s="47"/>
      <c r="AIL382" s="47"/>
      <c r="AIM382" s="47"/>
      <c r="AIN382" s="47"/>
      <c r="AIO382" s="47"/>
      <c r="AIP382" s="47"/>
      <c r="AIQ382" s="47"/>
      <c r="AIR382" s="47"/>
      <c r="AIS382" s="47"/>
      <c r="AIT382" s="47"/>
      <c r="AIU382" s="47"/>
      <c r="AIV382" s="47"/>
      <c r="AIW382" s="47"/>
      <c r="AIX382" s="47"/>
      <c r="AIY382" s="47"/>
      <c r="AIZ382" s="47"/>
      <c r="AJA382" s="47"/>
      <c r="AJB382" s="47"/>
      <c r="AJC382" s="47"/>
      <c r="AJD382" s="47"/>
      <c r="AJE382" s="47"/>
      <c r="AJF382" s="47"/>
      <c r="AJG382" s="47"/>
      <c r="AJH382" s="47"/>
      <c r="AJI382" s="47"/>
      <c r="AJJ382" s="47"/>
      <c r="AJK382" s="47"/>
      <c r="AJL382" s="47"/>
      <c r="AJM382" s="47"/>
      <c r="AJN382" s="47"/>
      <c r="AJO382" s="47"/>
      <c r="AJP382" s="47"/>
      <c r="AJQ382" s="47"/>
      <c r="AJR382" s="47"/>
      <c r="AJS382" s="47"/>
      <c r="AJT382" s="47"/>
      <c r="AJU382" s="47"/>
      <c r="AJV382" s="47"/>
      <c r="AJW382" s="47"/>
      <c r="AJX382" s="47"/>
      <c r="AJY382" s="47"/>
      <c r="AJZ382" s="47"/>
      <c r="AKA382" s="47"/>
      <c r="AKB382" s="47"/>
      <c r="AKC382" s="47"/>
      <c r="AKD382" s="47"/>
      <c r="AKE382" s="47"/>
      <c r="AKF382" s="47"/>
      <c r="AKG382" s="47"/>
      <c r="AKH382" s="47"/>
      <c r="AKI382" s="47"/>
      <c r="AKJ382" s="47"/>
      <c r="AKK382" s="47"/>
      <c r="AKL382" s="47"/>
      <c r="AKM382" s="47"/>
      <c r="AKN382" s="47"/>
      <c r="AKO382" s="47"/>
      <c r="AKP382" s="47"/>
      <c r="AKQ382" s="47"/>
      <c r="AKR382" s="47"/>
      <c r="AKS382" s="47"/>
      <c r="AKT382" s="47"/>
      <c r="AKU382" s="47"/>
      <c r="AKV382" s="47"/>
      <c r="AKW382" s="47"/>
      <c r="AKX382" s="47"/>
      <c r="AKY382" s="47"/>
      <c r="AKZ382" s="47"/>
      <c r="ALA382" s="47"/>
      <c r="ALB382" s="47"/>
      <c r="ALC382" s="47"/>
      <c r="ALD382" s="47"/>
      <c r="ALE382" s="47"/>
      <c r="ALF382" s="47"/>
      <c r="ALG382" s="47"/>
      <c r="ALH382" s="47"/>
      <c r="ALI382" s="47"/>
      <c r="ALJ382" s="47"/>
      <c r="ALK382" s="47"/>
      <c r="ALL382" s="47"/>
      <c r="ALM382" s="47"/>
      <c r="ALN382" s="47"/>
      <c r="ALO382" s="47"/>
      <c r="ALP382" s="47"/>
      <c r="ALQ382" s="47"/>
      <c r="ALR382" s="47"/>
      <c r="ALS382" s="47"/>
      <c r="ALT382" s="47"/>
      <c r="ALU382" s="47"/>
      <c r="ALV382" s="47"/>
      <c r="ALW382" s="47"/>
      <c r="ALX382" s="47"/>
      <c r="ALY382" s="47"/>
      <c r="ALZ382" s="47"/>
      <c r="AMA382" s="47"/>
      <c r="AMB382" s="47"/>
      <c r="AMC382" s="47"/>
      <c r="AMD382" s="47"/>
      <c r="AME382" s="47"/>
      <c r="AMF382" s="47"/>
      <c r="AMG382" s="47"/>
      <c r="AMH382" s="47"/>
      <c r="AMI382" s="47"/>
      <c r="AMJ382" s="47"/>
      <c r="AMK382" s="47"/>
      <c r="AML382" s="47"/>
      <c r="AMM382" s="47"/>
      <c r="AMN382" s="47"/>
      <c r="AMO382" s="47"/>
      <c r="AMP382" s="47"/>
      <c r="AMQ382" s="47"/>
      <c r="AMR382" s="47"/>
      <c r="AMS382" s="47"/>
      <c r="AMT382" s="47"/>
      <c r="AMU382" s="47"/>
      <c r="AMV382" s="47"/>
      <c r="AMW382" s="47"/>
      <c r="AMX382" s="47"/>
      <c r="AMY382" s="47"/>
      <c r="AMZ382" s="47"/>
      <c r="ANA382" s="47"/>
      <c r="ANB382" s="47"/>
      <c r="ANC382" s="47"/>
      <c r="AND382" s="47"/>
      <c r="ANE382" s="47"/>
      <c r="ANF382" s="47"/>
      <c r="ANG382" s="47"/>
      <c r="ANH382" s="47"/>
      <c r="ANI382" s="47"/>
      <c r="ANJ382" s="47"/>
      <c r="ANK382" s="47"/>
      <c r="ANL382" s="47"/>
      <c r="ANM382" s="47"/>
      <c r="ANN382" s="47"/>
      <c r="ANO382" s="47"/>
      <c r="ANP382" s="47"/>
      <c r="ANQ382" s="47"/>
      <c r="ANR382" s="47"/>
      <c r="ANS382" s="47"/>
      <c r="ANT382" s="47"/>
      <c r="ANU382" s="47"/>
      <c r="ANV382" s="47"/>
      <c r="ANW382" s="47"/>
      <c r="ANX382" s="47"/>
      <c r="ANY382" s="47"/>
      <c r="ANZ382" s="47"/>
      <c r="AOA382" s="47"/>
      <c r="AOB382" s="47"/>
      <c r="AOC382" s="47"/>
      <c r="AOD382" s="47"/>
      <c r="AOE382" s="47"/>
      <c r="AOF382" s="47"/>
      <c r="AOG382" s="47"/>
      <c r="AOH382" s="47"/>
      <c r="AOI382" s="47"/>
      <c r="AOJ382" s="47"/>
      <c r="AOK382" s="47"/>
      <c r="AOL382" s="47"/>
      <c r="AOM382" s="47"/>
      <c r="AON382" s="47"/>
      <c r="AOO382" s="47"/>
      <c r="AOP382" s="47"/>
      <c r="AOQ382" s="47"/>
      <c r="AOR382" s="47"/>
      <c r="AOS382" s="47"/>
      <c r="AOT382" s="47"/>
      <c r="AOU382" s="47"/>
      <c r="AOV382" s="47"/>
      <c r="AOW382" s="47"/>
      <c r="AOX382" s="47"/>
      <c r="AOY382" s="47"/>
      <c r="AOZ382" s="47"/>
      <c r="APA382" s="47"/>
      <c r="APB382" s="47"/>
      <c r="APC382" s="47"/>
      <c r="APD382" s="47"/>
      <c r="APE382" s="47"/>
      <c r="APF382" s="47"/>
      <c r="APG382" s="47"/>
      <c r="APH382" s="47"/>
      <c r="API382" s="47"/>
      <c r="APJ382" s="47"/>
      <c r="APK382" s="47"/>
      <c r="APL382" s="47"/>
      <c r="APM382" s="47"/>
      <c r="APN382" s="47"/>
      <c r="APO382" s="47"/>
      <c r="APP382" s="47"/>
      <c r="APQ382" s="47"/>
      <c r="APR382" s="47"/>
      <c r="APS382" s="47"/>
      <c r="APT382" s="47"/>
      <c r="APU382" s="47"/>
      <c r="APV382" s="47"/>
      <c r="APW382" s="47"/>
      <c r="APX382" s="47"/>
      <c r="APY382" s="47"/>
      <c r="APZ382" s="47"/>
      <c r="AQA382" s="47"/>
      <c r="AQB382" s="47"/>
      <c r="AQC382" s="47"/>
      <c r="AQD382" s="47"/>
      <c r="AQE382" s="47"/>
      <c r="AQF382" s="47"/>
      <c r="AQG382" s="47"/>
      <c r="AQH382" s="47"/>
      <c r="AQI382" s="47"/>
      <c r="AQJ382" s="47"/>
      <c r="AQK382" s="47"/>
      <c r="AQL382" s="47"/>
      <c r="AQM382" s="47"/>
      <c r="AQN382" s="47"/>
      <c r="AQO382" s="47"/>
      <c r="AQP382" s="47"/>
      <c r="AQQ382" s="47"/>
      <c r="AQR382" s="47"/>
      <c r="AQS382" s="47"/>
      <c r="AQT382" s="47"/>
      <c r="AQU382" s="47"/>
      <c r="AQV382" s="47"/>
      <c r="AQW382" s="47"/>
      <c r="AQX382" s="47"/>
      <c r="AQY382" s="47"/>
      <c r="AQZ382" s="47"/>
      <c r="ARA382" s="47"/>
      <c r="ARB382" s="47"/>
      <c r="ARC382" s="47"/>
      <c r="ARD382" s="47"/>
      <c r="ARE382" s="47"/>
      <c r="ARF382" s="47"/>
      <c r="ARG382" s="47"/>
      <c r="ARH382" s="47"/>
      <c r="ARI382" s="47"/>
      <c r="ARJ382" s="47"/>
      <c r="ARK382" s="47"/>
      <c r="ARL382" s="47"/>
      <c r="ARM382" s="47"/>
      <c r="ARN382" s="47"/>
      <c r="ARO382" s="47"/>
      <c r="ARP382" s="47"/>
      <c r="ARQ382" s="47"/>
      <c r="ARR382" s="47"/>
      <c r="ARS382" s="47"/>
      <c r="ART382" s="47"/>
      <c r="ARU382" s="47"/>
      <c r="ARV382" s="47"/>
      <c r="ARW382" s="47"/>
      <c r="ARX382" s="47"/>
      <c r="ARY382" s="47"/>
      <c r="ARZ382" s="47"/>
      <c r="ASA382" s="47"/>
      <c r="ASB382" s="47"/>
      <c r="ASC382" s="47"/>
      <c r="ASD382" s="47"/>
      <c r="ASE382" s="47"/>
      <c r="ASF382" s="47"/>
      <c r="ASG382" s="47"/>
      <c r="ASH382" s="47"/>
      <c r="ASI382" s="47"/>
      <c r="ASJ382" s="47"/>
      <c r="ASK382" s="47"/>
      <c r="ASL382" s="47"/>
      <c r="ASM382" s="47"/>
      <c r="ASN382" s="47"/>
      <c r="ASO382" s="47"/>
      <c r="ASP382" s="47"/>
      <c r="ASQ382" s="47"/>
      <c r="ASR382" s="47"/>
      <c r="ASS382" s="47"/>
      <c r="AST382" s="47"/>
      <c r="ASU382" s="47"/>
      <c r="ASV382" s="47"/>
      <c r="ASW382" s="47"/>
      <c r="ASX382" s="47"/>
      <c r="ASY382" s="47"/>
      <c r="ASZ382" s="47"/>
      <c r="ATA382" s="47"/>
      <c r="ATB382" s="47"/>
      <c r="ATC382" s="47"/>
      <c r="ATD382" s="47"/>
      <c r="ATE382" s="47"/>
      <c r="ATF382" s="47"/>
      <c r="ATG382" s="47"/>
      <c r="ATH382" s="47"/>
      <c r="ATI382" s="47"/>
      <c r="ATJ382" s="47"/>
      <c r="ATK382" s="47"/>
      <c r="ATL382" s="47"/>
      <c r="ATM382" s="47"/>
      <c r="ATN382" s="47"/>
      <c r="ATO382" s="47"/>
      <c r="ATP382" s="47"/>
      <c r="ATQ382" s="47"/>
      <c r="ATR382" s="47"/>
      <c r="ATS382" s="47"/>
      <c r="ATT382" s="47"/>
      <c r="ATU382" s="47"/>
      <c r="ATV382" s="47"/>
      <c r="ATW382" s="47"/>
      <c r="ATX382" s="47"/>
      <c r="ATY382" s="47"/>
      <c r="ATZ382" s="47"/>
      <c r="AUA382" s="47"/>
      <c r="AUB382" s="47"/>
      <c r="AUC382" s="47"/>
      <c r="AUD382" s="47"/>
      <c r="AUE382" s="47"/>
      <c r="AUF382" s="47"/>
      <c r="AUG382" s="47"/>
      <c r="AUH382" s="47"/>
      <c r="AUI382" s="47"/>
      <c r="AUJ382" s="47"/>
      <c r="AUK382" s="47"/>
      <c r="AUL382" s="47"/>
      <c r="AUM382" s="47"/>
      <c r="AUN382" s="47"/>
      <c r="AUO382" s="47"/>
      <c r="AUP382" s="47"/>
      <c r="AUQ382" s="47"/>
      <c r="AUR382" s="47"/>
      <c r="AUS382" s="47"/>
      <c r="AUT382" s="47"/>
      <c r="AUU382" s="47"/>
      <c r="AUV382" s="47"/>
      <c r="AUW382" s="47"/>
      <c r="AUX382" s="47"/>
      <c r="AUY382" s="47"/>
      <c r="AUZ382" s="47"/>
      <c r="AVA382" s="47"/>
      <c r="AVB382" s="47"/>
      <c r="AVC382" s="47"/>
      <c r="AVD382" s="47"/>
      <c r="AVE382" s="47"/>
      <c r="AVF382" s="47"/>
      <c r="AVG382" s="47"/>
      <c r="AVH382" s="47"/>
      <c r="AVI382" s="47"/>
      <c r="AVJ382" s="47"/>
      <c r="AVK382" s="47"/>
      <c r="AVL382" s="47"/>
      <c r="AVM382" s="47"/>
      <c r="AVN382" s="47"/>
      <c r="AVO382" s="47"/>
      <c r="AVP382" s="47"/>
      <c r="AVQ382" s="47"/>
      <c r="AVR382" s="47"/>
      <c r="AVS382" s="47"/>
      <c r="AVT382" s="47"/>
      <c r="AVU382" s="47"/>
      <c r="AVV382" s="47"/>
      <c r="AVW382" s="47"/>
      <c r="AVX382" s="47"/>
      <c r="AVY382" s="47"/>
      <c r="AVZ382" s="47"/>
      <c r="AWA382" s="47"/>
      <c r="AWB382" s="47"/>
      <c r="AWC382" s="47"/>
      <c r="AWD382" s="47"/>
      <c r="AWE382" s="47"/>
      <c r="AWF382" s="47"/>
      <c r="AWG382" s="47"/>
      <c r="AWH382" s="47"/>
      <c r="AWI382" s="47"/>
      <c r="AWJ382" s="47"/>
      <c r="AWK382" s="47"/>
      <c r="AWL382" s="47"/>
      <c r="AWM382" s="47"/>
      <c r="AWN382" s="47"/>
      <c r="AWO382" s="47"/>
      <c r="AWP382" s="47"/>
      <c r="AWQ382" s="47"/>
      <c r="AWR382" s="47"/>
      <c r="AWS382" s="47"/>
      <c r="AWT382" s="47"/>
      <c r="AWU382" s="47"/>
      <c r="AWV382" s="47"/>
      <c r="AWW382" s="47"/>
      <c r="AWX382" s="47"/>
      <c r="AWY382" s="47"/>
      <c r="AWZ382" s="47"/>
      <c r="AXA382" s="47"/>
      <c r="AXB382" s="47"/>
      <c r="AXC382" s="47"/>
      <c r="AXD382" s="47"/>
      <c r="AXE382" s="47"/>
      <c r="AXF382" s="47"/>
      <c r="AXG382" s="47"/>
      <c r="AXH382" s="47"/>
      <c r="AXI382" s="47"/>
      <c r="AXJ382" s="47"/>
      <c r="AXK382" s="47"/>
      <c r="AXL382" s="47"/>
      <c r="AXM382" s="47"/>
      <c r="AXN382" s="47"/>
      <c r="AXO382" s="47"/>
      <c r="AXP382" s="47"/>
      <c r="AXQ382" s="47"/>
      <c r="AXR382" s="47"/>
      <c r="AXS382" s="47"/>
      <c r="AXT382" s="47"/>
      <c r="AXU382" s="47"/>
      <c r="AXV382" s="47"/>
      <c r="AXW382" s="47"/>
      <c r="AXX382" s="47"/>
      <c r="AXY382" s="47"/>
      <c r="AXZ382" s="47"/>
      <c r="AYA382" s="47"/>
      <c r="AYB382" s="47"/>
      <c r="AYC382" s="47"/>
      <c r="AYD382" s="47"/>
      <c r="AYE382" s="47"/>
      <c r="AYF382" s="47"/>
      <c r="AYG382" s="47"/>
      <c r="AYH382" s="47"/>
      <c r="AYI382" s="47"/>
      <c r="AYJ382" s="47"/>
      <c r="AYK382" s="47"/>
      <c r="AYL382" s="47"/>
      <c r="AYM382" s="47"/>
      <c r="AYN382" s="47"/>
      <c r="AYO382" s="47"/>
      <c r="AYP382" s="47"/>
      <c r="AYQ382" s="47"/>
      <c r="AYR382" s="47"/>
      <c r="AYS382" s="47"/>
      <c r="AYT382" s="47"/>
      <c r="AYU382" s="47"/>
      <c r="AYV382" s="47"/>
      <c r="AYW382" s="47"/>
      <c r="AYX382" s="47"/>
      <c r="AYY382" s="47"/>
      <c r="AYZ382" s="47"/>
      <c r="AZA382" s="47"/>
      <c r="AZB382" s="47"/>
      <c r="AZC382" s="47"/>
      <c r="AZD382" s="47"/>
      <c r="AZE382" s="47"/>
      <c r="AZF382" s="47"/>
      <c r="AZG382" s="47"/>
      <c r="AZH382" s="47"/>
      <c r="AZI382" s="47"/>
      <c r="AZJ382" s="47"/>
      <c r="AZK382" s="47"/>
      <c r="AZL382" s="47"/>
      <c r="AZM382" s="47"/>
      <c r="AZN382" s="47"/>
      <c r="AZO382" s="47"/>
      <c r="AZP382" s="47"/>
      <c r="AZQ382" s="47"/>
      <c r="AZR382" s="47"/>
      <c r="AZS382" s="47"/>
      <c r="AZT382" s="47"/>
      <c r="AZU382" s="47"/>
      <c r="AZV382" s="47"/>
      <c r="AZW382" s="47"/>
      <c r="AZX382" s="47"/>
      <c r="AZY382" s="47"/>
      <c r="AZZ382" s="47"/>
      <c r="BAA382" s="47"/>
      <c r="BAB382" s="47"/>
      <c r="BAC382" s="47"/>
      <c r="BAD382" s="47"/>
      <c r="BAE382" s="47"/>
      <c r="BAF382" s="47"/>
      <c r="BAG382" s="47"/>
      <c r="BAH382" s="47"/>
      <c r="BAI382" s="47"/>
      <c r="BAJ382" s="47"/>
      <c r="BAK382" s="47"/>
      <c r="BAL382" s="47"/>
      <c r="BAM382" s="47"/>
      <c r="BAN382" s="47"/>
      <c r="BAO382" s="47"/>
      <c r="BAP382" s="47"/>
      <c r="BAQ382" s="47"/>
      <c r="BAR382" s="47"/>
      <c r="BAS382" s="47"/>
      <c r="BAT382" s="47"/>
      <c r="BAU382" s="47"/>
      <c r="BAV382" s="47"/>
      <c r="BAW382" s="47"/>
      <c r="BAX382" s="47"/>
      <c r="BAY382" s="47"/>
      <c r="BAZ382" s="47"/>
      <c r="BBA382" s="47"/>
      <c r="BBB382" s="47"/>
      <c r="BBC382" s="47"/>
      <c r="BBD382" s="47"/>
      <c r="BBE382" s="47"/>
      <c r="BBF382" s="47"/>
      <c r="BBG382" s="47"/>
      <c r="BBH382" s="47"/>
      <c r="BBI382" s="47"/>
      <c r="BBJ382" s="47"/>
      <c r="BBK382" s="47"/>
      <c r="BBL382" s="47"/>
      <c r="BBM382" s="47"/>
      <c r="BBN382" s="47"/>
      <c r="BBO382" s="47"/>
      <c r="BBP382" s="47"/>
      <c r="BBQ382" s="47"/>
      <c r="BBR382" s="47"/>
      <c r="BBS382" s="47"/>
      <c r="BBT382" s="47"/>
      <c r="BBU382" s="47"/>
      <c r="BBV382" s="47"/>
      <c r="BBW382" s="47"/>
      <c r="BBX382" s="47"/>
      <c r="BBY382" s="47"/>
      <c r="BBZ382" s="47"/>
      <c r="BCA382" s="47"/>
      <c r="BCB382" s="47"/>
      <c r="BCC382" s="47"/>
      <c r="BCD382" s="47"/>
      <c r="BCE382" s="47"/>
      <c r="BCF382" s="47"/>
      <c r="BCG382" s="47"/>
      <c r="BCH382" s="47"/>
      <c r="BCI382" s="47"/>
      <c r="BCJ382" s="47"/>
      <c r="BCK382" s="47"/>
      <c r="BCL382" s="47"/>
      <c r="BCM382" s="47"/>
      <c r="BCN382" s="47"/>
      <c r="BCO382" s="47"/>
      <c r="BCP382" s="47"/>
      <c r="BCQ382" s="47"/>
      <c r="BCR382" s="47"/>
      <c r="BCS382" s="47"/>
      <c r="BCT382" s="47"/>
      <c r="BCU382" s="47"/>
      <c r="BCV382" s="47"/>
      <c r="BCW382" s="47"/>
      <c r="BCX382" s="47"/>
      <c r="BCY382" s="47"/>
      <c r="BCZ382" s="47"/>
      <c r="BDA382" s="47"/>
      <c r="BDB382" s="47"/>
      <c r="BDC382" s="47"/>
      <c r="BDD382" s="47"/>
      <c r="BDE382" s="47"/>
      <c r="BDF382" s="47"/>
      <c r="BDG382" s="47"/>
      <c r="BDH382" s="47"/>
      <c r="BDI382" s="47"/>
      <c r="BDJ382" s="47"/>
      <c r="BDK382" s="47"/>
      <c r="BDL382" s="47"/>
      <c r="BDM382" s="47"/>
      <c r="BDN382" s="47"/>
      <c r="BDO382" s="47"/>
      <c r="BDP382" s="47"/>
      <c r="BDQ382" s="47"/>
      <c r="BDR382" s="47"/>
      <c r="BDS382" s="47"/>
      <c r="BDT382" s="47"/>
      <c r="BDU382" s="47"/>
      <c r="BDV382" s="47"/>
      <c r="BDW382" s="47"/>
      <c r="BDX382" s="47"/>
      <c r="BDY382" s="47"/>
      <c r="BDZ382" s="47"/>
      <c r="BEA382" s="47"/>
      <c r="BEB382" s="47"/>
      <c r="BEC382" s="47"/>
      <c r="BED382" s="47"/>
      <c r="BEE382" s="47"/>
      <c r="BEF382" s="47"/>
      <c r="BEG382" s="47"/>
      <c r="BEH382" s="47"/>
      <c r="BEI382" s="47"/>
      <c r="BEJ382" s="47"/>
      <c r="BEK382" s="47"/>
      <c r="BEL382" s="47"/>
      <c r="BEM382" s="47"/>
      <c r="BEN382" s="47"/>
      <c r="BEO382" s="47"/>
      <c r="BEP382" s="47"/>
      <c r="BEQ382" s="47"/>
      <c r="BER382" s="47"/>
      <c r="BES382" s="47"/>
      <c r="BET382" s="47"/>
      <c r="BEU382" s="47"/>
      <c r="BEV382" s="47"/>
      <c r="BEW382" s="47"/>
      <c r="BEX382" s="47"/>
      <c r="BEY382" s="47"/>
      <c r="BEZ382" s="47"/>
      <c r="BFA382" s="47"/>
      <c r="BFB382" s="47"/>
      <c r="BFC382" s="47"/>
      <c r="BFD382" s="47"/>
      <c r="BFE382" s="47"/>
      <c r="BFF382" s="47"/>
      <c r="BFG382" s="47"/>
      <c r="BFH382" s="47"/>
      <c r="BFI382" s="47"/>
      <c r="BFJ382" s="47"/>
      <c r="BFK382" s="47"/>
      <c r="BFL382" s="47"/>
      <c r="BFM382" s="47"/>
      <c r="BFN382" s="47"/>
      <c r="BFO382" s="47"/>
      <c r="BFP382" s="47"/>
      <c r="BFQ382" s="47"/>
      <c r="BFR382" s="47"/>
      <c r="BFS382" s="47"/>
      <c r="BFT382" s="47"/>
      <c r="BFU382" s="47"/>
      <c r="BFV382" s="47"/>
      <c r="BFW382" s="47"/>
      <c r="BFX382" s="47"/>
      <c r="BFY382" s="47"/>
      <c r="BFZ382" s="47"/>
      <c r="BGA382" s="47"/>
      <c r="BGB382" s="47"/>
      <c r="BGC382" s="47"/>
      <c r="BGD382" s="47"/>
      <c r="BGE382" s="47"/>
      <c r="BGF382" s="47"/>
      <c r="BGG382" s="47"/>
      <c r="BGH382" s="47"/>
      <c r="BGI382" s="47"/>
      <c r="BGJ382" s="47"/>
      <c r="BGK382" s="47"/>
      <c r="BGL382" s="47"/>
      <c r="BGM382" s="47"/>
      <c r="BGN382" s="47"/>
      <c r="BGO382" s="47"/>
      <c r="BGP382" s="47"/>
      <c r="BGQ382" s="47"/>
      <c r="BGR382" s="47"/>
      <c r="BGS382" s="47"/>
      <c r="BGT382" s="47"/>
      <c r="BGU382" s="47"/>
      <c r="BGV382" s="47"/>
      <c r="BGW382" s="47"/>
      <c r="BGX382" s="47"/>
      <c r="BGY382" s="47"/>
      <c r="BGZ382" s="47"/>
      <c r="BHA382" s="47"/>
      <c r="BHB382" s="47"/>
      <c r="BHC382" s="47"/>
      <c r="BHD382" s="47"/>
      <c r="BHE382" s="47"/>
      <c r="BHF382" s="47"/>
      <c r="BHG382" s="47"/>
      <c r="BHH382" s="47"/>
      <c r="BHI382" s="47"/>
      <c r="BHJ382" s="47"/>
      <c r="BHK382" s="47"/>
      <c r="BHL382" s="47"/>
      <c r="BHM382" s="47"/>
      <c r="BHN382" s="47"/>
      <c r="BHO382" s="47"/>
      <c r="BHP382" s="47"/>
      <c r="BHQ382" s="47"/>
      <c r="BHR382" s="47"/>
      <c r="BHS382" s="47"/>
      <c r="BHT382" s="47"/>
      <c r="BHU382" s="47"/>
      <c r="BHV382" s="47"/>
      <c r="BHW382" s="47"/>
      <c r="BHX382" s="47"/>
      <c r="BHY382" s="47"/>
      <c r="BHZ382" s="47"/>
      <c r="BIA382" s="47"/>
      <c r="BIB382" s="47"/>
      <c r="BIC382" s="47"/>
      <c r="BID382" s="47"/>
      <c r="BIE382" s="47"/>
      <c r="BIF382" s="47"/>
      <c r="BIG382" s="47"/>
      <c r="BIH382" s="47"/>
      <c r="BII382" s="47"/>
      <c r="BIJ382" s="47"/>
      <c r="BIK382" s="47"/>
      <c r="BIL382" s="47"/>
      <c r="BIM382" s="47"/>
      <c r="BIN382" s="47"/>
      <c r="BIO382" s="47"/>
      <c r="BIP382" s="47"/>
      <c r="BIQ382" s="47"/>
      <c r="BIR382" s="47"/>
      <c r="BIS382" s="47"/>
      <c r="BIT382" s="47"/>
      <c r="BIU382" s="47"/>
      <c r="BIV382" s="47"/>
      <c r="BIW382" s="47"/>
      <c r="BIX382" s="47"/>
      <c r="BIY382" s="47"/>
      <c r="BIZ382" s="47"/>
      <c r="BJA382" s="47"/>
      <c r="BJB382" s="47"/>
      <c r="BJC382" s="47"/>
      <c r="BJD382" s="47"/>
      <c r="BJE382" s="47"/>
      <c r="BJF382" s="47"/>
      <c r="BJG382" s="47"/>
      <c r="BJH382" s="47"/>
      <c r="BJI382" s="47"/>
      <c r="BJJ382" s="47"/>
      <c r="BJK382" s="47"/>
      <c r="BJL382" s="47"/>
      <c r="BJM382" s="47"/>
      <c r="BJN382" s="47"/>
      <c r="BJO382" s="47"/>
      <c r="BJP382" s="47"/>
      <c r="BJQ382" s="47"/>
      <c r="BJR382" s="47"/>
      <c r="BJS382" s="47"/>
      <c r="BJT382" s="47"/>
      <c r="BJU382" s="47"/>
      <c r="BJV382" s="47"/>
      <c r="BJW382" s="47"/>
      <c r="BJX382" s="47"/>
      <c r="BJY382" s="47"/>
      <c r="BJZ382" s="47"/>
      <c r="BKA382" s="47"/>
      <c r="BKB382" s="47"/>
      <c r="BKC382" s="47"/>
      <c r="BKD382" s="47"/>
      <c r="BKE382" s="47"/>
      <c r="BKF382" s="47"/>
      <c r="BKG382" s="47"/>
      <c r="BKH382" s="47"/>
      <c r="BKI382" s="47"/>
      <c r="BKJ382" s="47"/>
      <c r="BKK382" s="47"/>
      <c r="BKL382" s="47"/>
      <c r="BKM382" s="47"/>
      <c r="BKN382" s="47"/>
      <c r="BKO382" s="47"/>
      <c r="BKP382" s="47"/>
      <c r="BKQ382" s="47"/>
      <c r="BKR382" s="47"/>
      <c r="BKS382" s="47"/>
      <c r="BKT382" s="47"/>
      <c r="BKU382" s="47"/>
      <c r="BKV382" s="47"/>
      <c r="BKW382" s="47"/>
      <c r="BKX382" s="47"/>
      <c r="BKY382" s="47"/>
      <c r="BKZ382" s="47"/>
      <c r="BLA382" s="47"/>
      <c r="BLB382" s="47"/>
      <c r="BLC382" s="47"/>
      <c r="BLD382" s="47"/>
      <c r="BLE382" s="47"/>
      <c r="BLF382" s="47"/>
      <c r="BLG382" s="47"/>
      <c r="BLH382" s="47"/>
      <c r="BLI382" s="47"/>
      <c r="BLJ382" s="47"/>
      <c r="BLK382" s="47"/>
      <c r="BLL382" s="47"/>
      <c r="BLM382" s="47"/>
      <c r="BLN382" s="47"/>
      <c r="BLO382" s="47"/>
      <c r="BLP382" s="47"/>
      <c r="BLQ382" s="47"/>
      <c r="BLR382" s="47"/>
      <c r="BLS382" s="47"/>
      <c r="BLT382" s="47"/>
      <c r="BLU382" s="47"/>
      <c r="BLV382" s="47"/>
      <c r="BLW382" s="47"/>
      <c r="BLX382" s="47"/>
      <c r="BLY382" s="47"/>
      <c r="BLZ382" s="47"/>
      <c r="BMA382" s="47"/>
      <c r="BMB382" s="47"/>
      <c r="BMC382" s="47"/>
      <c r="BMD382" s="47"/>
      <c r="BME382" s="47"/>
      <c r="BMF382" s="47"/>
      <c r="BMG382" s="47"/>
      <c r="BMH382" s="47"/>
      <c r="BMI382" s="47"/>
      <c r="BMJ382" s="47"/>
      <c r="BMK382" s="47"/>
      <c r="BML382" s="47"/>
      <c r="BMM382" s="47"/>
      <c r="BMN382" s="47"/>
      <c r="BMO382" s="47"/>
      <c r="BMP382" s="47"/>
      <c r="BMQ382" s="47"/>
      <c r="BMR382" s="47"/>
      <c r="BMS382" s="47"/>
      <c r="BMT382" s="47"/>
      <c r="BMU382" s="47"/>
      <c r="BMV382" s="47"/>
      <c r="BMW382" s="47"/>
      <c r="BMX382" s="47"/>
      <c r="BMY382" s="47"/>
      <c r="BMZ382" s="47"/>
      <c r="BNA382" s="47"/>
      <c r="BNB382" s="47"/>
      <c r="BNC382" s="47"/>
      <c r="BND382" s="47"/>
      <c r="BNE382" s="47"/>
      <c r="BNF382" s="47"/>
      <c r="BNG382" s="47"/>
      <c r="BNH382" s="47"/>
      <c r="BNI382" s="47"/>
      <c r="BNJ382" s="47"/>
      <c r="BNK382" s="47"/>
      <c r="BNL382" s="47"/>
      <c r="BNM382" s="47"/>
      <c r="BNN382" s="47"/>
      <c r="BNO382" s="47"/>
      <c r="BNP382" s="47"/>
      <c r="BNQ382" s="47"/>
      <c r="BNR382" s="47"/>
      <c r="BNS382" s="47"/>
      <c r="BNT382" s="47"/>
      <c r="BNU382" s="47"/>
      <c r="BNV382" s="47"/>
      <c r="BNW382" s="47"/>
      <c r="BNX382" s="47"/>
      <c r="BNY382" s="47"/>
      <c r="BNZ382" s="47"/>
      <c r="BOA382" s="47"/>
      <c r="BOB382" s="47"/>
      <c r="BOC382" s="47"/>
      <c r="BOD382" s="47"/>
      <c r="BOE382" s="47"/>
      <c r="BOF382" s="47"/>
      <c r="BOG382" s="47"/>
      <c r="BOH382" s="47"/>
      <c r="BOI382" s="47"/>
      <c r="BOJ382" s="47"/>
      <c r="BOK382" s="47"/>
      <c r="BOL382" s="47"/>
      <c r="BOM382" s="47"/>
      <c r="BON382" s="47"/>
      <c r="BOO382" s="47"/>
      <c r="BOP382" s="47"/>
      <c r="BOQ382" s="47"/>
      <c r="BOR382" s="47"/>
      <c r="BOS382" s="47"/>
      <c r="BOT382" s="47"/>
      <c r="BOU382" s="47"/>
      <c r="BOV382" s="47"/>
      <c r="BOW382" s="47"/>
      <c r="BOX382" s="47"/>
      <c r="BOY382" s="47"/>
      <c r="BOZ382" s="47"/>
      <c r="BPA382" s="47"/>
      <c r="BPB382" s="47"/>
      <c r="BPC382" s="47"/>
      <c r="BPD382" s="47"/>
      <c r="BPE382" s="47"/>
      <c r="BPF382" s="47"/>
      <c r="BPG382" s="47"/>
      <c r="BPH382" s="47"/>
      <c r="BPI382" s="47"/>
      <c r="BPJ382" s="47"/>
      <c r="BPK382" s="47"/>
      <c r="BPL382" s="47"/>
      <c r="BPM382" s="47"/>
      <c r="BPN382" s="47"/>
      <c r="BPO382" s="47"/>
      <c r="BPP382" s="47"/>
      <c r="BPQ382" s="47"/>
      <c r="BPR382" s="47"/>
      <c r="BPS382" s="47"/>
      <c r="BPT382" s="47"/>
      <c r="BPU382" s="47"/>
      <c r="BPV382" s="47"/>
      <c r="BPW382" s="47"/>
      <c r="BPX382" s="47"/>
      <c r="BPY382" s="47"/>
      <c r="BPZ382" s="47"/>
      <c r="BQA382" s="47"/>
      <c r="BQB382" s="47"/>
      <c r="BQC382" s="47"/>
      <c r="BQD382" s="47"/>
      <c r="BQE382" s="47"/>
      <c r="BQF382" s="47"/>
      <c r="BQG382" s="47"/>
      <c r="BQH382" s="47"/>
      <c r="BQI382" s="47"/>
      <c r="BQJ382" s="47"/>
      <c r="BQK382" s="47"/>
      <c r="BQL382" s="47"/>
      <c r="BQM382" s="47"/>
      <c r="BQN382" s="47"/>
      <c r="BQO382" s="47"/>
      <c r="BQP382" s="47"/>
      <c r="BQQ382" s="47"/>
      <c r="BQR382" s="47"/>
      <c r="BQS382" s="47"/>
      <c r="BQT382" s="47"/>
      <c r="BQU382" s="47"/>
      <c r="BQV382" s="47"/>
      <c r="BQW382" s="47"/>
      <c r="BQX382" s="47"/>
      <c r="BQY382" s="47"/>
      <c r="BQZ382" s="47"/>
      <c r="BRA382" s="47"/>
      <c r="BRB382" s="47"/>
      <c r="BRC382" s="47"/>
      <c r="BRD382" s="47"/>
      <c r="BRE382" s="47"/>
      <c r="BRF382" s="47"/>
      <c r="BRG382" s="47"/>
      <c r="BRH382" s="47"/>
      <c r="BRI382" s="47"/>
      <c r="BRJ382" s="47"/>
      <c r="BRK382" s="47"/>
      <c r="BRL382" s="47"/>
      <c r="BRM382" s="47"/>
      <c r="BRN382" s="47"/>
      <c r="BRO382" s="47"/>
      <c r="BRP382" s="47"/>
      <c r="BRQ382" s="47"/>
      <c r="BRR382" s="47"/>
      <c r="BRS382" s="47"/>
      <c r="BRT382" s="47"/>
      <c r="BRU382" s="47"/>
      <c r="BRV382" s="47"/>
      <c r="BRW382" s="47"/>
      <c r="BRX382" s="47"/>
      <c r="BRY382" s="47"/>
      <c r="BRZ382" s="47"/>
      <c r="BSA382" s="47"/>
      <c r="BSB382" s="47"/>
      <c r="BSC382" s="47"/>
      <c r="BSD382" s="47"/>
      <c r="BSE382" s="47"/>
      <c r="BSF382" s="47"/>
      <c r="BSG382" s="47"/>
      <c r="BSH382" s="47"/>
      <c r="BSI382" s="47"/>
      <c r="BSJ382" s="47"/>
      <c r="BSK382" s="47"/>
      <c r="BSL382" s="47"/>
      <c r="BSM382" s="47"/>
      <c r="BSN382" s="47"/>
      <c r="BSO382" s="47"/>
      <c r="BSP382" s="47"/>
      <c r="BSQ382" s="47"/>
      <c r="BSR382" s="47"/>
      <c r="BSS382" s="47"/>
      <c r="BST382" s="47"/>
      <c r="BSU382" s="47"/>
      <c r="BSV382" s="47"/>
      <c r="BSW382" s="47"/>
      <c r="BSX382" s="47"/>
      <c r="BSY382" s="47"/>
      <c r="BSZ382" s="47"/>
      <c r="BTA382" s="47"/>
      <c r="BTB382" s="47"/>
      <c r="BTC382" s="47"/>
      <c r="BTD382" s="47"/>
      <c r="BTE382" s="47"/>
      <c r="BTF382" s="47"/>
      <c r="BTG382" s="47"/>
      <c r="BTH382" s="47"/>
      <c r="BTI382" s="47"/>
      <c r="BTJ382" s="47"/>
      <c r="BTK382" s="47"/>
      <c r="BTL382" s="47"/>
      <c r="BTM382" s="47"/>
      <c r="BTN382" s="47"/>
      <c r="BTO382" s="47"/>
      <c r="BTP382" s="47"/>
      <c r="BTQ382" s="47"/>
      <c r="BTR382" s="47"/>
      <c r="BTS382" s="47"/>
      <c r="BTT382" s="47"/>
      <c r="BTU382" s="47"/>
      <c r="BTV382" s="47"/>
      <c r="BTW382" s="47"/>
      <c r="BTX382" s="47"/>
      <c r="BTY382" s="47"/>
      <c r="BTZ382" s="47"/>
      <c r="BUA382" s="47"/>
      <c r="BUB382" s="47"/>
      <c r="BUC382" s="47"/>
      <c r="BUD382" s="47"/>
      <c r="BUE382" s="47"/>
      <c r="BUF382" s="47"/>
      <c r="BUG382" s="47"/>
      <c r="BUH382" s="47"/>
      <c r="BUI382" s="47"/>
      <c r="BUJ382" s="47"/>
      <c r="BUK382" s="47"/>
      <c r="BUL382" s="47"/>
      <c r="BUM382" s="47"/>
      <c r="BUN382" s="47"/>
      <c r="BUO382" s="47"/>
      <c r="BUP382" s="47"/>
      <c r="BUQ382" s="47"/>
      <c r="BUR382" s="47"/>
      <c r="BUS382" s="47"/>
      <c r="BUT382" s="47"/>
      <c r="BUU382" s="47"/>
      <c r="BUV382" s="47"/>
      <c r="BUW382" s="47"/>
      <c r="BUX382" s="47"/>
      <c r="BUY382" s="47"/>
      <c r="BUZ382" s="47"/>
      <c r="BVA382" s="47"/>
      <c r="BVB382" s="47"/>
      <c r="BVC382" s="47"/>
      <c r="BVD382" s="47"/>
      <c r="BVE382" s="47"/>
      <c r="BVF382" s="47"/>
      <c r="BVG382" s="47"/>
      <c r="BVH382" s="47"/>
      <c r="BVI382" s="47"/>
      <c r="BVJ382" s="47"/>
      <c r="BVK382" s="47"/>
      <c r="BVL382" s="47"/>
      <c r="BVM382" s="47"/>
      <c r="BVN382" s="47"/>
      <c r="BVO382" s="47"/>
      <c r="BVP382" s="47"/>
      <c r="BVQ382" s="47"/>
      <c r="BVR382" s="47"/>
      <c r="BVS382" s="47"/>
      <c r="BVT382" s="47"/>
      <c r="BVU382" s="47"/>
      <c r="BVV382" s="47"/>
      <c r="BVW382" s="47"/>
      <c r="BVX382" s="47"/>
      <c r="BVY382" s="47"/>
      <c r="BVZ382" s="47"/>
      <c r="BWA382" s="47"/>
      <c r="BWB382" s="47"/>
      <c r="BWC382" s="47"/>
      <c r="BWD382" s="47"/>
      <c r="BWE382" s="47"/>
      <c r="BWF382" s="47"/>
      <c r="BWG382" s="47"/>
      <c r="BWH382" s="47"/>
      <c r="BWI382" s="47"/>
      <c r="BWJ382" s="47"/>
      <c r="BWK382" s="47"/>
      <c r="BWL382" s="47"/>
      <c r="BWM382" s="47"/>
      <c r="BWN382" s="47"/>
      <c r="BWO382" s="47"/>
      <c r="BWP382" s="47"/>
      <c r="BWQ382" s="47"/>
      <c r="BWR382" s="47"/>
      <c r="BWS382" s="47"/>
      <c r="BWT382" s="47"/>
      <c r="BWU382" s="47"/>
      <c r="BWV382" s="47"/>
      <c r="BWW382" s="47"/>
      <c r="BWX382" s="47"/>
      <c r="BWY382" s="47"/>
      <c r="BWZ382" s="47"/>
      <c r="BXA382" s="47"/>
      <c r="BXB382" s="47"/>
      <c r="BXC382" s="47"/>
      <c r="BXD382" s="47"/>
      <c r="BXE382" s="47"/>
      <c r="BXF382" s="47"/>
      <c r="BXG382" s="47"/>
      <c r="BXH382" s="47"/>
      <c r="BXI382" s="47"/>
      <c r="BXJ382" s="47"/>
      <c r="BXK382" s="47"/>
      <c r="BXL382" s="47"/>
      <c r="BXM382" s="47"/>
      <c r="BXN382" s="47"/>
      <c r="BXO382" s="47"/>
      <c r="BXP382" s="47"/>
      <c r="BXQ382" s="47"/>
      <c r="BXR382" s="47"/>
      <c r="BXS382" s="47"/>
      <c r="BXT382" s="47"/>
      <c r="BXU382" s="47"/>
      <c r="BXV382" s="47"/>
      <c r="BXW382" s="47"/>
      <c r="BXX382" s="47"/>
      <c r="BXY382" s="47"/>
      <c r="BXZ382" s="47"/>
      <c r="BYA382" s="47"/>
      <c r="BYB382" s="47"/>
      <c r="BYC382" s="47"/>
      <c r="BYD382" s="47"/>
      <c r="BYE382" s="47"/>
      <c r="BYF382" s="47"/>
      <c r="BYG382" s="47"/>
      <c r="BYH382" s="47"/>
      <c r="BYI382" s="47"/>
      <c r="BYJ382" s="47"/>
      <c r="BYK382" s="47"/>
      <c r="BYL382" s="47"/>
      <c r="BYM382" s="47"/>
      <c r="BYN382" s="47"/>
      <c r="BYO382" s="47"/>
      <c r="BYP382" s="47"/>
      <c r="BYQ382" s="47"/>
      <c r="BYR382" s="47"/>
      <c r="BYS382" s="47"/>
      <c r="BYT382" s="47"/>
      <c r="BYU382" s="47"/>
      <c r="BYV382" s="47"/>
      <c r="BYW382" s="47"/>
      <c r="BYX382" s="47"/>
      <c r="BYY382" s="47"/>
      <c r="BYZ382" s="47"/>
      <c r="BZA382" s="47"/>
      <c r="BZB382" s="47"/>
      <c r="BZC382" s="47"/>
      <c r="BZD382" s="47"/>
      <c r="BZE382" s="47"/>
      <c r="BZF382" s="47"/>
      <c r="BZG382" s="47"/>
      <c r="BZH382" s="47"/>
      <c r="BZI382" s="47"/>
      <c r="BZJ382" s="47"/>
      <c r="BZK382" s="47"/>
      <c r="BZL382" s="47"/>
      <c r="BZM382" s="47"/>
      <c r="BZN382" s="47"/>
      <c r="BZO382" s="47"/>
      <c r="BZP382" s="47"/>
      <c r="BZQ382" s="47"/>
      <c r="BZR382" s="47"/>
      <c r="BZS382" s="47"/>
      <c r="BZT382" s="47"/>
      <c r="BZU382" s="47"/>
      <c r="BZV382" s="47"/>
      <c r="BZW382" s="47"/>
      <c r="BZX382" s="47"/>
      <c r="BZY382" s="47"/>
      <c r="BZZ382" s="47"/>
      <c r="CAA382" s="47"/>
      <c r="CAB382" s="47"/>
      <c r="CAC382" s="47"/>
      <c r="CAD382" s="47"/>
      <c r="CAE382" s="47"/>
      <c r="CAF382" s="47"/>
      <c r="CAG382" s="47"/>
      <c r="CAH382" s="47"/>
      <c r="CAI382" s="47"/>
      <c r="CAJ382" s="47"/>
      <c r="CAK382" s="47"/>
      <c r="CAL382" s="47"/>
      <c r="CAM382" s="47"/>
      <c r="CAN382" s="47"/>
      <c r="CAO382" s="47"/>
      <c r="CAP382" s="47"/>
      <c r="CAQ382" s="47"/>
      <c r="CAR382" s="47"/>
      <c r="CAS382" s="47"/>
      <c r="CAT382" s="47"/>
      <c r="CAU382" s="47"/>
      <c r="CAV382" s="47"/>
      <c r="CAW382" s="47"/>
      <c r="CAX382" s="47"/>
      <c r="CAY382" s="47"/>
      <c r="CAZ382" s="47"/>
      <c r="CBA382" s="47"/>
      <c r="CBB382" s="47"/>
      <c r="CBC382" s="47"/>
      <c r="CBD382" s="47"/>
      <c r="CBE382" s="47"/>
      <c r="CBF382" s="47"/>
      <c r="CBG382" s="47"/>
      <c r="CBH382" s="47"/>
      <c r="CBI382" s="47"/>
      <c r="CBJ382" s="47"/>
      <c r="CBK382" s="47"/>
      <c r="CBL382" s="47"/>
      <c r="CBM382" s="47"/>
      <c r="CBN382" s="47"/>
      <c r="CBO382" s="47"/>
      <c r="CBP382" s="47"/>
      <c r="CBQ382" s="47"/>
      <c r="CBR382" s="47"/>
      <c r="CBS382" s="47"/>
      <c r="CBT382" s="47"/>
      <c r="CBU382" s="47"/>
      <c r="CBV382" s="47"/>
      <c r="CBW382" s="47"/>
      <c r="CBX382" s="47"/>
      <c r="CBY382" s="47"/>
      <c r="CBZ382" s="47"/>
      <c r="CCA382" s="47"/>
      <c r="CCB382" s="47"/>
      <c r="CCC382" s="47"/>
      <c r="CCD382" s="47"/>
      <c r="CCE382" s="47"/>
      <c r="CCF382" s="47"/>
      <c r="CCG382" s="47"/>
      <c r="CCH382" s="47"/>
      <c r="CCI382" s="47"/>
      <c r="CCJ382" s="47"/>
      <c r="CCK382" s="47"/>
      <c r="CCL382" s="47"/>
      <c r="CCM382" s="47"/>
      <c r="CCN382" s="47"/>
      <c r="CCO382" s="47"/>
      <c r="CCP382" s="47"/>
      <c r="CCQ382" s="47"/>
      <c r="CCR382" s="47"/>
      <c r="CCS382" s="47"/>
      <c r="CCT382" s="47"/>
      <c r="CCU382" s="47"/>
      <c r="CCV382" s="47"/>
      <c r="CCW382" s="47"/>
      <c r="CCX382" s="47"/>
      <c r="CCY382" s="47"/>
      <c r="CCZ382" s="47"/>
      <c r="CDA382" s="47"/>
      <c r="CDB382" s="47"/>
      <c r="CDC382" s="47"/>
      <c r="CDD382" s="47"/>
      <c r="CDE382" s="47"/>
      <c r="CDF382" s="47"/>
      <c r="CDG382" s="47"/>
      <c r="CDH382" s="47"/>
      <c r="CDI382" s="47"/>
      <c r="CDJ382" s="47"/>
      <c r="CDK382" s="47"/>
      <c r="CDL382" s="47"/>
      <c r="CDM382" s="47"/>
      <c r="CDN382" s="47"/>
      <c r="CDO382" s="47"/>
      <c r="CDP382" s="47"/>
      <c r="CDQ382" s="47"/>
      <c r="CDR382" s="47"/>
      <c r="CDS382" s="47"/>
      <c r="CDT382" s="47"/>
      <c r="CDU382" s="47"/>
      <c r="CDV382" s="47"/>
      <c r="CDW382" s="47"/>
      <c r="CDX382" s="47"/>
      <c r="CDY382" s="47"/>
      <c r="CDZ382" s="47"/>
      <c r="CEA382" s="47"/>
      <c r="CEB382" s="47"/>
      <c r="CEC382" s="47"/>
      <c r="CED382" s="47"/>
      <c r="CEE382" s="47"/>
      <c r="CEF382" s="47"/>
      <c r="CEG382" s="47"/>
      <c r="CEH382" s="47"/>
      <c r="CEI382" s="47"/>
      <c r="CEJ382" s="47"/>
      <c r="CEK382" s="47"/>
      <c r="CEL382" s="47"/>
      <c r="CEM382" s="47"/>
      <c r="CEN382" s="47"/>
      <c r="CEO382" s="47"/>
      <c r="CEP382" s="47"/>
      <c r="CEQ382" s="47"/>
      <c r="CER382" s="47"/>
      <c r="CES382" s="47"/>
      <c r="CET382" s="47"/>
      <c r="CEU382" s="47"/>
      <c r="CEV382" s="47"/>
      <c r="CEW382" s="47"/>
      <c r="CEX382" s="47"/>
      <c r="CEY382" s="47"/>
      <c r="CEZ382" s="47"/>
      <c r="CFA382" s="47"/>
      <c r="CFB382" s="47"/>
      <c r="CFC382" s="47"/>
      <c r="CFD382" s="47"/>
      <c r="CFE382" s="47"/>
      <c r="CFF382" s="47"/>
      <c r="CFG382" s="47"/>
      <c r="CFH382" s="47"/>
      <c r="CFI382" s="47"/>
      <c r="CFJ382" s="47"/>
      <c r="CFK382" s="47"/>
      <c r="CFL382" s="47"/>
      <c r="CFM382" s="47"/>
      <c r="CFN382" s="47"/>
      <c r="CFO382" s="47"/>
      <c r="CFP382" s="47"/>
      <c r="CFQ382" s="47"/>
      <c r="CFR382" s="47"/>
      <c r="CFS382" s="47"/>
      <c r="CFT382" s="47"/>
      <c r="CFU382" s="47"/>
      <c r="CFV382" s="47"/>
      <c r="CFW382" s="47"/>
      <c r="CFX382" s="47"/>
      <c r="CFY382" s="47"/>
      <c r="CFZ382" s="47"/>
      <c r="CGA382" s="47"/>
      <c r="CGB382" s="47"/>
      <c r="CGC382" s="47"/>
      <c r="CGD382" s="47"/>
      <c r="CGE382" s="47"/>
      <c r="CGF382" s="47"/>
      <c r="CGG382" s="47"/>
      <c r="CGH382" s="47"/>
      <c r="CGI382" s="47"/>
      <c r="CGJ382" s="47"/>
      <c r="CGK382" s="47"/>
      <c r="CGL382" s="47"/>
      <c r="CGM382" s="47"/>
      <c r="CGN382" s="47"/>
      <c r="CGO382" s="47"/>
      <c r="CGP382" s="47"/>
      <c r="CGQ382" s="47"/>
      <c r="CGR382" s="47"/>
      <c r="CGS382" s="47"/>
      <c r="CGT382" s="47"/>
      <c r="CGU382" s="47"/>
      <c r="CGV382" s="47"/>
      <c r="CGW382" s="47"/>
      <c r="CGX382" s="47"/>
      <c r="CGY382" s="47"/>
      <c r="CGZ382" s="47"/>
      <c r="CHA382" s="47"/>
      <c r="CHB382" s="47"/>
      <c r="CHC382" s="47"/>
      <c r="CHD382" s="47"/>
      <c r="CHE382" s="47"/>
      <c r="CHF382" s="47"/>
      <c r="CHG382" s="47"/>
      <c r="CHH382" s="47"/>
      <c r="CHI382" s="47"/>
      <c r="CHJ382" s="47"/>
      <c r="CHK382" s="47"/>
      <c r="CHL382" s="47"/>
      <c r="CHM382" s="47"/>
      <c r="CHN382" s="47"/>
      <c r="CHO382" s="47"/>
      <c r="CHP382" s="47"/>
      <c r="CHQ382" s="47"/>
      <c r="CHR382" s="47"/>
      <c r="CHS382" s="47"/>
      <c r="CHT382" s="47"/>
      <c r="CHU382" s="47"/>
      <c r="CHV382" s="47"/>
      <c r="CHW382" s="47"/>
      <c r="CHX382" s="47"/>
      <c r="CHY382" s="47"/>
      <c r="CHZ382" s="47"/>
      <c r="CIA382" s="47"/>
      <c r="CIB382" s="47"/>
      <c r="CIC382" s="47"/>
      <c r="CID382" s="47"/>
      <c r="CIE382" s="47"/>
      <c r="CIF382" s="47"/>
      <c r="CIG382" s="47"/>
      <c r="CIH382" s="47"/>
      <c r="CII382" s="47"/>
      <c r="CIJ382" s="47"/>
      <c r="CIK382" s="47"/>
      <c r="CIL382" s="47"/>
      <c r="CIM382" s="47"/>
      <c r="CIN382" s="47"/>
      <c r="CIO382" s="47"/>
      <c r="CIP382" s="47"/>
      <c r="CIQ382" s="47"/>
      <c r="CIR382" s="47"/>
      <c r="CIS382" s="47"/>
      <c r="CIT382" s="47"/>
      <c r="CIU382" s="47"/>
      <c r="CIV382" s="47"/>
      <c r="CIW382" s="47"/>
      <c r="CIX382" s="47"/>
      <c r="CIY382" s="47"/>
      <c r="CIZ382" s="47"/>
      <c r="CJA382" s="47"/>
      <c r="CJB382" s="47"/>
      <c r="CJC382" s="47"/>
      <c r="CJD382" s="47"/>
      <c r="CJE382" s="47"/>
      <c r="CJF382" s="47"/>
      <c r="CJG382" s="47"/>
      <c r="CJH382" s="47"/>
      <c r="CJI382" s="47"/>
      <c r="CJJ382" s="47"/>
      <c r="CJK382" s="47"/>
      <c r="CJL382" s="47"/>
      <c r="CJM382" s="47"/>
      <c r="CJN382" s="47"/>
      <c r="CJO382" s="47"/>
      <c r="CJP382" s="47"/>
      <c r="CJQ382" s="47"/>
      <c r="CJR382" s="47"/>
      <c r="CJS382" s="47"/>
      <c r="CJT382" s="47"/>
      <c r="CJU382" s="47"/>
      <c r="CJV382" s="47"/>
      <c r="CJW382" s="47"/>
      <c r="CJX382" s="47"/>
      <c r="CJY382" s="47"/>
      <c r="CJZ382" s="47"/>
      <c r="CKA382" s="47"/>
      <c r="CKB382" s="47"/>
      <c r="CKC382" s="47"/>
      <c r="CKD382" s="47"/>
      <c r="CKE382" s="47"/>
      <c r="CKF382" s="47"/>
      <c r="CKG382" s="47"/>
      <c r="CKH382" s="47"/>
      <c r="CKI382" s="47"/>
      <c r="CKJ382" s="47"/>
      <c r="CKK382" s="47"/>
      <c r="CKL382" s="47"/>
      <c r="CKM382" s="47"/>
      <c r="CKN382" s="47"/>
      <c r="CKO382" s="47"/>
      <c r="CKP382" s="47"/>
      <c r="CKQ382" s="47"/>
      <c r="CKR382" s="47"/>
      <c r="CKS382" s="47"/>
      <c r="CKT382" s="47"/>
      <c r="CKU382" s="47"/>
      <c r="CKV382" s="47"/>
      <c r="CKW382" s="47"/>
      <c r="CKX382" s="47"/>
      <c r="CKY382" s="47"/>
      <c r="CKZ382" s="47"/>
      <c r="CLA382" s="47"/>
      <c r="CLB382" s="47"/>
      <c r="CLC382" s="47"/>
      <c r="CLD382" s="47"/>
      <c r="CLE382" s="47"/>
      <c r="CLF382" s="47"/>
      <c r="CLG382" s="47"/>
      <c r="CLH382" s="47"/>
      <c r="CLI382" s="47"/>
      <c r="CLJ382" s="47"/>
      <c r="CLK382" s="47"/>
      <c r="CLL382" s="47"/>
      <c r="CLM382" s="47"/>
      <c r="CLN382" s="47"/>
      <c r="CLO382" s="47"/>
      <c r="CLP382" s="47"/>
      <c r="CLQ382" s="47"/>
      <c r="CLR382" s="47"/>
      <c r="CLS382" s="47"/>
      <c r="CLT382" s="47"/>
      <c r="CLU382" s="47"/>
      <c r="CLV382" s="47"/>
      <c r="CLW382" s="47"/>
      <c r="CLX382" s="47"/>
      <c r="CLY382" s="47"/>
      <c r="CLZ382" s="47"/>
      <c r="CMA382" s="47"/>
      <c r="CMB382" s="47"/>
      <c r="CMC382" s="47"/>
      <c r="CMD382" s="47"/>
      <c r="CME382" s="47"/>
      <c r="CMF382" s="47"/>
      <c r="CMG382" s="47"/>
      <c r="CMH382" s="47"/>
      <c r="CMI382" s="47"/>
      <c r="CMJ382" s="47"/>
      <c r="CMK382" s="47"/>
      <c r="CML382" s="47"/>
      <c r="CMM382" s="47"/>
      <c r="CMN382" s="47"/>
      <c r="CMO382" s="47"/>
      <c r="CMP382" s="47"/>
      <c r="CMQ382" s="47"/>
      <c r="CMR382" s="47"/>
      <c r="CMS382" s="47"/>
      <c r="CMT382" s="47"/>
      <c r="CMU382" s="47"/>
      <c r="CMV382" s="47"/>
      <c r="CMW382" s="47"/>
      <c r="CMX382" s="47"/>
      <c r="CMY382" s="47"/>
      <c r="CMZ382" s="47"/>
      <c r="CNA382" s="47"/>
      <c r="CNB382" s="47"/>
      <c r="CNC382" s="47"/>
      <c r="CND382" s="47"/>
      <c r="CNE382" s="47"/>
      <c r="CNF382" s="47"/>
      <c r="CNG382" s="47"/>
      <c r="CNH382" s="47"/>
      <c r="CNI382" s="47"/>
      <c r="CNJ382" s="47"/>
      <c r="CNK382" s="47"/>
      <c r="CNL382" s="47"/>
      <c r="CNM382" s="47"/>
      <c r="CNN382" s="47"/>
      <c r="CNO382" s="47"/>
      <c r="CNP382" s="47"/>
      <c r="CNQ382" s="47"/>
      <c r="CNR382" s="47"/>
      <c r="CNS382" s="47"/>
      <c r="CNT382" s="47"/>
      <c r="CNU382" s="47"/>
      <c r="CNV382" s="47"/>
      <c r="CNW382" s="47"/>
      <c r="CNX382" s="47"/>
      <c r="CNY382" s="47"/>
      <c r="CNZ382" s="47"/>
      <c r="COA382" s="47"/>
      <c r="COB382" s="47"/>
      <c r="COC382" s="47"/>
      <c r="COD382" s="47"/>
      <c r="COE382" s="47"/>
      <c r="COF382" s="47"/>
      <c r="COG382" s="47"/>
      <c r="COH382" s="47"/>
      <c r="COI382" s="47"/>
      <c r="COJ382" s="47"/>
      <c r="COK382" s="47"/>
      <c r="COL382" s="47"/>
      <c r="COM382" s="47"/>
      <c r="CON382" s="47"/>
      <c r="COO382" s="47"/>
      <c r="COP382" s="47"/>
      <c r="COQ382" s="47"/>
      <c r="COR382" s="47"/>
      <c r="COS382" s="47"/>
      <c r="COT382" s="47"/>
      <c r="COU382" s="47"/>
      <c r="COV382" s="47"/>
      <c r="COW382" s="47"/>
      <c r="COX382" s="47"/>
      <c r="COY382" s="47"/>
      <c r="COZ382" s="47"/>
      <c r="CPA382" s="47"/>
      <c r="CPB382" s="47"/>
      <c r="CPC382" s="47"/>
      <c r="CPD382" s="47"/>
      <c r="CPE382" s="47"/>
      <c r="CPF382" s="47"/>
      <c r="CPG382" s="47"/>
      <c r="CPH382" s="47"/>
      <c r="CPI382" s="47"/>
      <c r="CPJ382" s="47"/>
      <c r="CPK382" s="47"/>
      <c r="CPL382" s="47"/>
      <c r="CPM382" s="47"/>
      <c r="CPN382" s="47"/>
      <c r="CPO382" s="47"/>
      <c r="CPP382" s="47"/>
      <c r="CPQ382" s="47"/>
      <c r="CPR382" s="47"/>
      <c r="CPS382" s="47"/>
      <c r="CPT382" s="47"/>
      <c r="CPU382" s="47"/>
      <c r="CPV382" s="47"/>
      <c r="CPW382" s="47"/>
      <c r="CPX382" s="47"/>
      <c r="CPY382" s="47"/>
      <c r="CPZ382" s="47"/>
      <c r="CQA382" s="47"/>
      <c r="CQB382" s="47"/>
      <c r="CQC382" s="47"/>
      <c r="CQD382" s="47"/>
      <c r="CQE382" s="47"/>
      <c r="CQF382" s="47"/>
      <c r="CQG382" s="47"/>
      <c r="CQH382" s="47"/>
      <c r="CQI382" s="47"/>
      <c r="CQJ382" s="47"/>
      <c r="CQK382" s="47"/>
      <c r="CQL382" s="47"/>
      <c r="CQM382" s="47"/>
      <c r="CQN382" s="47"/>
      <c r="CQO382" s="47"/>
      <c r="CQP382" s="47"/>
      <c r="CQQ382" s="47"/>
      <c r="CQR382" s="47"/>
      <c r="CQS382" s="47"/>
      <c r="CQT382" s="47"/>
      <c r="CQU382" s="47"/>
      <c r="CQV382" s="47"/>
      <c r="CQW382" s="47"/>
      <c r="CQX382" s="47"/>
      <c r="CQY382" s="47"/>
      <c r="CQZ382" s="47"/>
      <c r="CRA382" s="47"/>
      <c r="CRB382" s="47"/>
      <c r="CRC382" s="47"/>
      <c r="CRD382" s="47"/>
      <c r="CRE382" s="47"/>
      <c r="CRF382" s="47"/>
      <c r="CRG382" s="47"/>
      <c r="CRH382" s="47"/>
      <c r="CRI382" s="47"/>
      <c r="CRJ382" s="47"/>
      <c r="CRK382" s="47"/>
      <c r="CRL382" s="47"/>
      <c r="CRM382" s="47"/>
      <c r="CRN382" s="47"/>
      <c r="CRO382" s="47"/>
      <c r="CRP382" s="47"/>
      <c r="CRQ382" s="47"/>
      <c r="CRR382" s="47"/>
      <c r="CRS382" s="47"/>
      <c r="CRT382" s="47"/>
      <c r="CRU382" s="47"/>
      <c r="CRV382" s="47"/>
      <c r="CRW382" s="47"/>
      <c r="CRX382" s="47"/>
      <c r="CRY382" s="47"/>
      <c r="CRZ382" s="47"/>
      <c r="CSA382" s="47"/>
      <c r="CSB382" s="47"/>
      <c r="CSC382" s="47"/>
      <c r="CSD382" s="47"/>
      <c r="CSE382" s="47"/>
      <c r="CSF382" s="47"/>
      <c r="CSG382" s="47"/>
      <c r="CSH382" s="47"/>
      <c r="CSI382" s="47"/>
      <c r="CSJ382" s="47"/>
      <c r="CSK382" s="47"/>
      <c r="CSL382" s="47"/>
      <c r="CSM382" s="47"/>
      <c r="CSN382" s="47"/>
      <c r="CSO382" s="47"/>
      <c r="CSP382" s="47"/>
      <c r="CSQ382" s="47"/>
      <c r="CSR382" s="47"/>
      <c r="CSS382" s="47"/>
      <c r="CST382" s="47"/>
      <c r="CSU382" s="47"/>
      <c r="CSV382" s="47"/>
      <c r="CSW382" s="47"/>
      <c r="CSX382" s="47"/>
      <c r="CSY382" s="47"/>
      <c r="CSZ382" s="47"/>
      <c r="CTA382" s="47"/>
      <c r="CTB382" s="47"/>
      <c r="CTC382" s="47"/>
      <c r="CTD382" s="47"/>
      <c r="CTE382" s="47"/>
      <c r="CTF382" s="47"/>
      <c r="CTG382" s="47"/>
      <c r="CTH382" s="47"/>
      <c r="CTI382" s="47"/>
      <c r="CTJ382" s="47"/>
      <c r="CTK382" s="47"/>
      <c r="CTL382" s="47"/>
      <c r="CTM382" s="47"/>
      <c r="CTN382" s="47"/>
      <c r="CTO382" s="47"/>
      <c r="CTP382" s="47"/>
      <c r="CTQ382" s="47"/>
      <c r="CTR382" s="47"/>
      <c r="CTS382" s="47"/>
      <c r="CTT382" s="47"/>
      <c r="CTU382" s="47"/>
      <c r="CTV382" s="47"/>
      <c r="CTW382" s="47"/>
      <c r="CTX382" s="47"/>
      <c r="CTY382" s="47"/>
      <c r="CTZ382" s="47"/>
      <c r="CUA382" s="47"/>
      <c r="CUB382" s="47"/>
      <c r="CUC382" s="47"/>
      <c r="CUD382" s="47"/>
      <c r="CUE382" s="47"/>
      <c r="CUF382" s="47"/>
      <c r="CUG382" s="47"/>
      <c r="CUH382" s="47"/>
      <c r="CUI382" s="47"/>
      <c r="CUJ382" s="47"/>
      <c r="CUK382" s="47"/>
      <c r="CUL382" s="47"/>
      <c r="CUM382" s="47"/>
      <c r="CUN382" s="47"/>
      <c r="CUO382" s="47"/>
      <c r="CUP382" s="47"/>
      <c r="CUQ382" s="47"/>
      <c r="CUR382" s="47"/>
      <c r="CUS382" s="47"/>
      <c r="CUT382" s="47"/>
      <c r="CUU382" s="47"/>
      <c r="CUV382" s="47"/>
      <c r="CUW382" s="47"/>
      <c r="CUX382" s="47"/>
      <c r="CUY382" s="47"/>
      <c r="CUZ382" s="47"/>
      <c r="CVA382" s="47"/>
      <c r="CVB382" s="47"/>
      <c r="CVC382" s="47"/>
      <c r="CVD382" s="47"/>
      <c r="CVE382" s="47"/>
      <c r="CVF382" s="47"/>
      <c r="CVG382" s="47"/>
      <c r="CVH382" s="47"/>
      <c r="CVI382" s="47"/>
      <c r="CVJ382" s="47"/>
      <c r="CVK382" s="47"/>
      <c r="CVL382" s="47"/>
      <c r="CVM382" s="47"/>
      <c r="CVN382" s="47"/>
      <c r="CVO382" s="47"/>
      <c r="CVP382" s="47"/>
      <c r="CVQ382" s="47"/>
      <c r="CVR382" s="47"/>
      <c r="CVS382" s="47"/>
      <c r="CVT382" s="47"/>
      <c r="CVU382" s="47"/>
      <c r="CVV382" s="47"/>
      <c r="CVW382" s="47"/>
      <c r="CVX382" s="47"/>
      <c r="CVY382" s="47"/>
      <c r="CVZ382" s="47"/>
      <c r="CWA382" s="47"/>
      <c r="CWB382" s="47"/>
      <c r="CWC382" s="47"/>
      <c r="CWD382" s="47"/>
      <c r="CWE382" s="47"/>
      <c r="CWF382" s="47"/>
      <c r="CWG382" s="47"/>
      <c r="CWH382" s="47"/>
      <c r="CWI382" s="47"/>
      <c r="CWJ382" s="47"/>
      <c r="CWK382" s="47"/>
      <c r="CWL382" s="47"/>
      <c r="CWM382" s="47"/>
      <c r="CWN382" s="47"/>
      <c r="CWO382" s="47"/>
      <c r="CWP382" s="47"/>
      <c r="CWQ382" s="47"/>
      <c r="CWR382" s="47"/>
      <c r="CWS382" s="47"/>
      <c r="CWT382" s="47"/>
      <c r="CWU382" s="47"/>
      <c r="CWV382" s="47"/>
      <c r="CWW382" s="47"/>
      <c r="CWX382" s="47"/>
      <c r="CWY382" s="47"/>
      <c r="CWZ382" s="47"/>
      <c r="CXA382" s="47"/>
      <c r="CXB382" s="47"/>
      <c r="CXC382" s="47"/>
      <c r="CXD382" s="47"/>
      <c r="CXE382" s="47"/>
      <c r="CXF382" s="47"/>
      <c r="CXG382" s="47"/>
      <c r="CXH382" s="47"/>
      <c r="CXI382" s="47"/>
      <c r="CXJ382" s="47"/>
      <c r="CXK382" s="47"/>
      <c r="CXL382" s="47"/>
      <c r="CXM382" s="47"/>
      <c r="CXN382" s="47"/>
      <c r="CXO382" s="47"/>
      <c r="CXP382" s="47"/>
      <c r="CXQ382" s="47"/>
      <c r="CXR382" s="47"/>
      <c r="CXS382" s="47"/>
      <c r="CXT382" s="47"/>
      <c r="CXU382" s="47"/>
      <c r="CXV382" s="47"/>
      <c r="CXW382" s="47"/>
      <c r="CXX382" s="47"/>
      <c r="CXY382" s="47"/>
      <c r="CXZ382" s="47"/>
      <c r="CYA382" s="47"/>
      <c r="CYB382" s="47"/>
      <c r="CYC382" s="47"/>
      <c r="CYD382" s="47"/>
      <c r="CYE382" s="47"/>
      <c r="CYF382" s="47"/>
      <c r="CYG382" s="47"/>
      <c r="CYH382" s="47"/>
      <c r="CYI382" s="47"/>
      <c r="CYJ382" s="47"/>
      <c r="CYK382" s="47"/>
      <c r="CYL382" s="47"/>
      <c r="CYM382" s="47"/>
      <c r="CYN382" s="47"/>
      <c r="CYO382" s="47"/>
      <c r="CYP382" s="47"/>
      <c r="CYQ382" s="47"/>
      <c r="CYR382" s="47"/>
      <c r="CYS382" s="47"/>
      <c r="CYT382" s="47"/>
      <c r="CYU382" s="47"/>
      <c r="CYV382" s="47"/>
      <c r="CYW382" s="47"/>
      <c r="CYX382" s="47"/>
      <c r="CYY382" s="47"/>
      <c r="CYZ382" s="47"/>
      <c r="CZA382" s="47"/>
      <c r="CZB382" s="47"/>
      <c r="CZC382" s="47"/>
      <c r="CZD382" s="47"/>
      <c r="CZE382" s="47"/>
      <c r="CZF382" s="47"/>
      <c r="CZG382" s="47"/>
      <c r="CZH382" s="47"/>
      <c r="CZI382" s="47"/>
      <c r="CZJ382" s="47"/>
      <c r="CZK382" s="47"/>
      <c r="CZL382" s="47"/>
      <c r="CZM382" s="47"/>
      <c r="CZN382" s="47"/>
      <c r="CZO382" s="47"/>
      <c r="CZP382" s="47"/>
      <c r="CZQ382" s="47"/>
      <c r="CZR382" s="47"/>
      <c r="CZS382" s="47"/>
      <c r="CZT382" s="47"/>
      <c r="CZU382" s="47"/>
      <c r="CZV382" s="47"/>
      <c r="CZW382" s="47"/>
      <c r="CZX382" s="47"/>
      <c r="CZY382" s="47"/>
      <c r="CZZ382" s="47"/>
      <c r="DAA382" s="47"/>
      <c r="DAB382" s="47"/>
      <c r="DAC382" s="47"/>
      <c r="DAD382" s="47"/>
      <c r="DAE382" s="47"/>
      <c r="DAF382" s="47"/>
      <c r="DAG382" s="47"/>
      <c r="DAH382" s="47"/>
      <c r="DAI382" s="47"/>
      <c r="DAJ382" s="47"/>
      <c r="DAK382" s="47"/>
      <c r="DAL382" s="47"/>
      <c r="DAM382" s="47"/>
      <c r="DAN382" s="47"/>
      <c r="DAO382" s="47"/>
      <c r="DAP382" s="47"/>
      <c r="DAQ382" s="47"/>
      <c r="DAR382" s="47"/>
      <c r="DAS382" s="47"/>
      <c r="DAT382" s="47"/>
      <c r="DAU382" s="47"/>
      <c r="DAV382" s="47"/>
      <c r="DAW382" s="47"/>
      <c r="DAX382" s="47"/>
      <c r="DAY382" s="47"/>
      <c r="DAZ382" s="47"/>
      <c r="DBA382" s="47"/>
      <c r="DBB382" s="47"/>
      <c r="DBC382" s="47"/>
      <c r="DBD382" s="47"/>
      <c r="DBE382" s="47"/>
      <c r="DBF382" s="47"/>
      <c r="DBG382" s="47"/>
      <c r="DBH382" s="47"/>
      <c r="DBI382" s="47"/>
      <c r="DBJ382" s="47"/>
      <c r="DBK382" s="47"/>
      <c r="DBL382" s="47"/>
      <c r="DBM382" s="47"/>
      <c r="DBN382" s="47"/>
      <c r="DBO382" s="47"/>
      <c r="DBP382" s="47"/>
      <c r="DBQ382" s="47"/>
      <c r="DBR382" s="47"/>
      <c r="DBS382" s="47"/>
      <c r="DBT382" s="47"/>
      <c r="DBU382" s="47"/>
      <c r="DBV382" s="47"/>
      <c r="DBW382" s="47"/>
      <c r="DBX382" s="47"/>
      <c r="DBY382" s="47"/>
      <c r="DBZ382" s="47"/>
      <c r="DCA382" s="47"/>
      <c r="DCB382" s="47"/>
      <c r="DCC382" s="47"/>
      <c r="DCD382" s="47"/>
      <c r="DCE382" s="47"/>
      <c r="DCF382" s="47"/>
      <c r="DCG382" s="47"/>
      <c r="DCH382" s="47"/>
      <c r="DCI382" s="47"/>
      <c r="DCJ382" s="47"/>
      <c r="DCK382" s="47"/>
      <c r="DCL382" s="47"/>
      <c r="DCM382" s="47"/>
      <c r="DCN382" s="47"/>
      <c r="DCO382" s="47"/>
      <c r="DCP382" s="47"/>
      <c r="DCQ382" s="47"/>
      <c r="DCR382" s="47"/>
      <c r="DCS382" s="47"/>
      <c r="DCT382" s="47"/>
      <c r="DCU382" s="47"/>
      <c r="DCV382" s="47"/>
      <c r="DCW382" s="47"/>
      <c r="DCX382" s="47"/>
      <c r="DCY382" s="47"/>
      <c r="DCZ382" s="47"/>
      <c r="DDA382" s="47"/>
      <c r="DDB382" s="47"/>
      <c r="DDC382" s="47"/>
      <c r="DDD382" s="47"/>
      <c r="DDE382" s="47"/>
      <c r="DDF382" s="47"/>
      <c r="DDG382" s="47"/>
      <c r="DDH382" s="47"/>
      <c r="DDI382" s="47"/>
      <c r="DDJ382" s="47"/>
      <c r="DDK382" s="47"/>
      <c r="DDL382" s="47"/>
      <c r="DDM382" s="47"/>
      <c r="DDN382" s="47"/>
      <c r="DDO382" s="47"/>
      <c r="DDP382" s="47"/>
      <c r="DDQ382" s="47"/>
      <c r="DDR382" s="47"/>
      <c r="DDS382" s="47"/>
      <c r="DDT382" s="47"/>
      <c r="DDU382" s="47"/>
      <c r="DDV382" s="47"/>
      <c r="DDW382" s="47"/>
      <c r="DDX382" s="47"/>
      <c r="DDY382" s="47"/>
      <c r="DDZ382" s="47"/>
      <c r="DEA382" s="47"/>
      <c r="DEB382" s="47"/>
      <c r="DEC382" s="47"/>
      <c r="DED382" s="47"/>
      <c r="DEE382" s="47"/>
      <c r="DEF382" s="47"/>
      <c r="DEG382" s="47"/>
      <c r="DEH382" s="47"/>
      <c r="DEI382" s="47"/>
      <c r="DEJ382" s="47"/>
      <c r="DEK382" s="47"/>
      <c r="DEL382" s="47"/>
      <c r="DEM382" s="47"/>
      <c r="DEN382" s="47"/>
      <c r="DEO382" s="47"/>
      <c r="DEP382" s="47"/>
      <c r="DEQ382" s="47"/>
      <c r="DER382" s="47"/>
      <c r="DES382" s="47"/>
      <c r="DET382" s="47"/>
      <c r="DEU382" s="47"/>
      <c r="DEV382" s="47"/>
      <c r="DEW382" s="47"/>
      <c r="DEX382" s="47"/>
      <c r="DEY382" s="47"/>
      <c r="DEZ382" s="47"/>
      <c r="DFA382" s="47"/>
      <c r="DFB382" s="47"/>
      <c r="DFC382" s="47"/>
      <c r="DFD382" s="47"/>
      <c r="DFE382" s="47"/>
      <c r="DFF382" s="47"/>
      <c r="DFG382" s="47"/>
      <c r="DFH382" s="47"/>
      <c r="DFI382" s="47"/>
      <c r="DFJ382" s="47"/>
      <c r="DFK382" s="47"/>
      <c r="DFL382" s="47"/>
      <c r="DFM382" s="47"/>
      <c r="DFN382" s="47"/>
      <c r="DFO382" s="47"/>
      <c r="DFP382" s="47"/>
      <c r="DFQ382" s="47"/>
      <c r="DFR382" s="47"/>
      <c r="DFS382" s="47"/>
      <c r="DFT382" s="47"/>
      <c r="DFU382" s="47"/>
      <c r="DFV382" s="47"/>
      <c r="DFW382" s="47"/>
      <c r="DFX382" s="47"/>
      <c r="DFY382" s="47"/>
      <c r="DFZ382" s="47"/>
      <c r="DGA382" s="47"/>
      <c r="DGB382" s="47"/>
      <c r="DGC382" s="47"/>
      <c r="DGD382" s="47"/>
      <c r="DGE382" s="47"/>
      <c r="DGF382" s="47"/>
      <c r="DGG382" s="47"/>
      <c r="DGH382" s="47"/>
      <c r="DGI382" s="47"/>
      <c r="DGJ382" s="47"/>
      <c r="DGK382" s="47"/>
      <c r="DGL382" s="47"/>
      <c r="DGM382" s="47"/>
      <c r="DGN382" s="47"/>
      <c r="DGO382" s="47"/>
      <c r="DGP382" s="47"/>
      <c r="DGQ382" s="47"/>
      <c r="DGR382" s="47"/>
      <c r="DGS382" s="47"/>
      <c r="DGT382" s="47"/>
      <c r="DGU382" s="47"/>
      <c r="DGV382" s="47"/>
      <c r="DGW382" s="47"/>
      <c r="DGX382" s="47"/>
      <c r="DGY382" s="47"/>
      <c r="DGZ382" s="47"/>
      <c r="DHA382" s="47"/>
      <c r="DHB382" s="47"/>
      <c r="DHC382" s="47"/>
      <c r="DHD382" s="47"/>
      <c r="DHE382" s="47"/>
      <c r="DHF382" s="47"/>
      <c r="DHG382" s="47"/>
      <c r="DHH382" s="47"/>
      <c r="DHI382" s="47"/>
      <c r="DHJ382" s="47"/>
      <c r="DHK382" s="47"/>
      <c r="DHL382" s="47"/>
      <c r="DHM382" s="47"/>
      <c r="DHN382" s="47"/>
      <c r="DHO382" s="47"/>
      <c r="DHP382" s="47"/>
      <c r="DHQ382" s="47"/>
      <c r="DHR382" s="47"/>
      <c r="DHS382" s="47"/>
      <c r="DHT382" s="47"/>
      <c r="DHU382" s="47"/>
      <c r="DHV382" s="47"/>
      <c r="DHW382" s="47"/>
      <c r="DHX382" s="47"/>
      <c r="DHY382" s="47"/>
      <c r="DHZ382" s="47"/>
      <c r="DIA382" s="47"/>
      <c r="DIB382" s="47"/>
      <c r="DIC382" s="47"/>
      <c r="DID382" s="47"/>
      <c r="DIE382" s="47"/>
      <c r="DIF382" s="47"/>
      <c r="DIG382" s="47"/>
      <c r="DIH382" s="47"/>
      <c r="DII382" s="47"/>
      <c r="DIJ382" s="47"/>
      <c r="DIK382" s="47"/>
      <c r="DIL382" s="47"/>
      <c r="DIM382" s="47"/>
      <c r="DIN382" s="47"/>
      <c r="DIO382" s="47"/>
      <c r="DIP382" s="47"/>
      <c r="DIQ382" s="47"/>
      <c r="DIR382" s="47"/>
      <c r="DIS382" s="47"/>
      <c r="DIT382" s="47"/>
      <c r="DIU382" s="47"/>
      <c r="DIV382" s="47"/>
      <c r="DIW382" s="47"/>
      <c r="DIX382" s="47"/>
      <c r="DIY382" s="47"/>
      <c r="DIZ382" s="47"/>
      <c r="DJA382" s="47"/>
      <c r="DJB382" s="47"/>
      <c r="DJC382" s="47"/>
      <c r="DJD382" s="47"/>
      <c r="DJE382" s="47"/>
      <c r="DJF382" s="47"/>
      <c r="DJG382" s="47"/>
      <c r="DJH382" s="47"/>
      <c r="DJI382" s="47"/>
      <c r="DJJ382" s="47"/>
      <c r="DJK382" s="47"/>
      <c r="DJL382" s="47"/>
      <c r="DJM382" s="47"/>
      <c r="DJN382" s="47"/>
      <c r="DJO382" s="47"/>
      <c r="DJP382" s="47"/>
      <c r="DJQ382" s="47"/>
      <c r="DJR382" s="47"/>
      <c r="DJS382" s="47"/>
      <c r="DJT382" s="47"/>
      <c r="DJU382" s="47"/>
      <c r="DJV382" s="47"/>
      <c r="DJW382" s="47"/>
      <c r="DJX382" s="47"/>
      <c r="DJY382" s="47"/>
      <c r="DJZ382" s="47"/>
      <c r="DKA382" s="47"/>
      <c r="DKB382" s="47"/>
      <c r="DKC382" s="47"/>
      <c r="DKD382" s="47"/>
      <c r="DKE382" s="47"/>
      <c r="DKF382" s="47"/>
      <c r="DKG382" s="47"/>
      <c r="DKH382" s="47"/>
      <c r="DKI382" s="47"/>
      <c r="DKJ382" s="47"/>
      <c r="DKK382" s="47"/>
      <c r="DKL382" s="47"/>
      <c r="DKM382" s="47"/>
      <c r="DKN382" s="47"/>
      <c r="DKO382" s="47"/>
      <c r="DKP382" s="47"/>
      <c r="DKQ382" s="47"/>
      <c r="DKR382" s="47"/>
      <c r="DKS382" s="47"/>
      <c r="DKT382" s="47"/>
      <c r="DKU382" s="47"/>
      <c r="DKV382" s="47"/>
      <c r="DKW382" s="47"/>
      <c r="DKX382" s="47"/>
      <c r="DKY382" s="47"/>
      <c r="DKZ382" s="47"/>
      <c r="DLA382" s="47"/>
      <c r="DLB382" s="47"/>
      <c r="DLC382" s="47"/>
      <c r="DLD382" s="47"/>
      <c r="DLE382" s="47"/>
      <c r="DLF382" s="47"/>
      <c r="DLG382" s="47"/>
      <c r="DLH382" s="47"/>
      <c r="DLI382" s="47"/>
      <c r="DLJ382" s="47"/>
      <c r="DLK382" s="47"/>
      <c r="DLL382" s="47"/>
      <c r="DLM382" s="47"/>
      <c r="DLN382" s="47"/>
      <c r="DLO382" s="47"/>
      <c r="DLP382" s="47"/>
      <c r="DLQ382" s="47"/>
      <c r="DLR382" s="47"/>
      <c r="DLS382" s="47"/>
      <c r="DLT382" s="47"/>
      <c r="DLU382" s="47"/>
      <c r="DLV382" s="47"/>
      <c r="DLW382" s="47"/>
      <c r="DLX382" s="47"/>
      <c r="DLY382" s="47"/>
      <c r="DLZ382" s="47"/>
      <c r="DMA382" s="47"/>
      <c r="DMB382" s="47"/>
      <c r="DMC382" s="47"/>
      <c r="DMD382" s="47"/>
      <c r="DME382" s="47"/>
      <c r="DMF382" s="47"/>
      <c r="DMG382" s="47"/>
      <c r="DMH382" s="47"/>
      <c r="DMI382" s="47"/>
      <c r="DMJ382" s="47"/>
      <c r="DMK382" s="47"/>
      <c r="DML382" s="47"/>
      <c r="DMM382" s="47"/>
      <c r="DMN382" s="47"/>
      <c r="DMO382" s="47"/>
      <c r="DMP382" s="47"/>
      <c r="DMQ382" s="47"/>
      <c r="DMR382" s="47"/>
      <c r="DMS382" s="47"/>
      <c r="DMT382" s="47"/>
      <c r="DMU382" s="47"/>
      <c r="DMV382" s="47"/>
      <c r="DMW382" s="47"/>
      <c r="DMX382" s="47"/>
      <c r="DMY382" s="47"/>
      <c r="DMZ382" s="47"/>
      <c r="DNA382" s="47"/>
      <c r="DNB382" s="47"/>
      <c r="DNC382" s="47"/>
      <c r="DND382" s="47"/>
      <c r="DNE382" s="47"/>
      <c r="DNF382" s="47"/>
      <c r="DNG382" s="47"/>
      <c r="DNH382" s="47"/>
      <c r="DNI382" s="47"/>
      <c r="DNJ382" s="47"/>
      <c r="DNK382" s="47"/>
      <c r="DNL382" s="47"/>
      <c r="DNM382" s="47"/>
      <c r="DNN382" s="47"/>
      <c r="DNO382" s="47"/>
      <c r="DNP382" s="47"/>
      <c r="DNQ382" s="47"/>
      <c r="DNR382" s="47"/>
      <c r="DNS382" s="47"/>
      <c r="DNT382" s="47"/>
      <c r="DNU382" s="47"/>
      <c r="DNV382" s="47"/>
      <c r="DNW382" s="47"/>
      <c r="DNX382" s="47"/>
      <c r="DNY382" s="47"/>
      <c r="DNZ382" s="47"/>
      <c r="DOA382" s="47"/>
      <c r="DOB382" s="47"/>
      <c r="DOC382" s="47"/>
      <c r="DOD382" s="47"/>
      <c r="DOE382" s="47"/>
      <c r="DOF382" s="47"/>
      <c r="DOG382" s="47"/>
      <c r="DOH382" s="47"/>
      <c r="DOI382" s="47"/>
      <c r="DOJ382" s="47"/>
      <c r="DOK382" s="47"/>
      <c r="DOL382" s="47"/>
      <c r="DOM382" s="47"/>
      <c r="DON382" s="47"/>
      <c r="DOO382" s="47"/>
      <c r="DOP382" s="47"/>
      <c r="DOQ382" s="47"/>
      <c r="DOR382" s="47"/>
      <c r="DOS382" s="47"/>
      <c r="DOT382" s="47"/>
      <c r="DOU382" s="47"/>
      <c r="DOV382" s="47"/>
      <c r="DOW382" s="47"/>
      <c r="DOX382" s="47"/>
      <c r="DOY382" s="47"/>
      <c r="DOZ382" s="47"/>
      <c r="DPA382" s="47"/>
      <c r="DPB382" s="47"/>
      <c r="DPC382" s="47"/>
      <c r="DPD382" s="47"/>
      <c r="DPE382" s="47"/>
      <c r="DPF382" s="47"/>
      <c r="DPG382" s="47"/>
      <c r="DPH382" s="47"/>
      <c r="DPI382" s="47"/>
      <c r="DPJ382" s="47"/>
      <c r="DPK382" s="47"/>
      <c r="DPL382" s="47"/>
      <c r="DPM382" s="47"/>
      <c r="DPN382" s="47"/>
      <c r="DPO382" s="47"/>
      <c r="DPP382" s="47"/>
      <c r="DPQ382" s="47"/>
      <c r="DPR382" s="47"/>
      <c r="DPS382" s="47"/>
      <c r="DPT382" s="47"/>
      <c r="DPU382" s="47"/>
      <c r="DPV382" s="47"/>
      <c r="DPW382" s="47"/>
      <c r="DPX382" s="47"/>
      <c r="DPY382" s="47"/>
      <c r="DPZ382" s="47"/>
      <c r="DQA382" s="47"/>
      <c r="DQB382" s="47"/>
      <c r="DQC382" s="47"/>
      <c r="DQD382" s="47"/>
      <c r="DQE382" s="47"/>
      <c r="DQF382" s="47"/>
      <c r="DQG382" s="47"/>
      <c r="DQH382" s="47"/>
      <c r="DQI382" s="47"/>
      <c r="DQJ382" s="47"/>
      <c r="DQK382" s="47"/>
      <c r="DQL382" s="47"/>
      <c r="DQM382" s="47"/>
      <c r="DQN382" s="47"/>
      <c r="DQO382" s="47"/>
      <c r="DQP382" s="47"/>
      <c r="DQQ382" s="47"/>
      <c r="DQR382" s="47"/>
      <c r="DQS382" s="47"/>
      <c r="DQT382" s="47"/>
      <c r="DQU382" s="47"/>
      <c r="DQV382" s="47"/>
      <c r="DQW382" s="47"/>
      <c r="DQX382" s="47"/>
      <c r="DQY382" s="47"/>
      <c r="DQZ382" s="47"/>
      <c r="DRA382" s="47"/>
      <c r="DRB382" s="47"/>
      <c r="DRC382" s="47"/>
      <c r="DRD382" s="47"/>
      <c r="DRE382" s="47"/>
      <c r="DRF382" s="47"/>
      <c r="DRG382" s="47"/>
      <c r="DRH382" s="47"/>
      <c r="DRI382" s="47"/>
      <c r="DRJ382" s="47"/>
      <c r="DRK382" s="47"/>
      <c r="DRL382" s="47"/>
      <c r="DRM382" s="47"/>
      <c r="DRN382" s="47"/>
      <c r="DRO382" s="47"/>
      <c r="DRP382" s="47"/>
      <c r="DRQ382" s="47"/>
      <c r="DRR382" s="47"/>
      <c r="DRS382" s="47"/>
      <c r="DRT382" s="47"/>
      <c r="DRU382" s="47"/>
      <c r="DRV382" s="47"/>
      <c r="DRW382" s="47"/>
      <c r="DRX382" s="47"/>
      <c r="DRY382" s="47"/>
      <c r="DRZ382" s="47"/>
      <c r="DSA382" s="47"/>
      <c r="DSB382" s="47"/>
      <c r="DSC382" s="47"/>
      <c r="DSD382" s="47"/>
      <c r="DSE382" s="47"/>
      <c r="DSF382" s="47"/>
      <c r="DSG382" s="47"/>
      <c r="DSH382" s="47"/>
      <c r="DSI382" s="47"/>
      <c r="DSJ382" s="47"/>
      <c r="DSK382" s="47"/>
      <c r="DSL382" s="47"/>
      <c r="DSM382" s="47"/>
      <c r="DSN382" s="47"/>
      <c r="DSO382" s="47"/>
      <c r="DSP382" s="47"/>
      <c r="DSQ382" s="47"/>
      <c r="DSR382" s="47"/>
      <c r="DSS382" s="47"/>
      <c r="DST382" s="47"/>
      <c r="DSU382" s="47"/>
      <c r="DSV382" s="47"/>
      <c r="DSW382" s="47"/>
      <c r="DSX382" s="47"/>
      <c r="DSY382" s="47"/>
      <c r="DSZ382" s="47"/>
      <c r="DTA382" s="47"/>
      <c r="DTB382" s="47"/>
      <c r="DTC382" s="47"/>
      <c r="DTD382" s="47"/>
      <c r="DTE382" s="47"/>
      <c r="DTF382" s="47"/>
      <c r="DTG382" s="47"/>
      <c r="DTH382" s="47"/>
      <c r="DTI382" s="47"/>
      <c r="DTJ382" s="47"/>
      <c r="DTK382" s="47"/>
      <c r="DTL382" s="47"/>
      <c r="DTM382" s="47"/>
      <c r="DTN382" s="47"/>
      <c r="DTO382" s="47"/>
      <c r="DTP382" s="47"/>
      <c r="DTQ382" s="47"/>
      <c r="DTR382" s="47"/>
      <c r="DTS382" s="47"/>
      <c r="DTT382" s="47"/>
      <c r="DTU382" s="47"/>
      <c r="DTV382" s="47"/>
      <c r="DTW382" s="47"/>
      <c r="DTX382" s="47"/>
      <c r="DTY382" s="47"/>
      <c r="DTZ382" s="47"/>
      <c r="DUA382" s="47"/>
      <c r="DUB382" s="47"/>
      <c r="DUC382" s="47"/>
      <c r="DUD382" s="47"/>
      <c r="DUE382" s="47"/>
      <c r="DUF382" s="47"/>
      <c r="DUG382" s="47"/>
      <c r="DUH382" s="47"/>
      <c r="DUI382" s="47"/>
      <c r="DUJ382" s="47"/>
      <c r="DUK382" s="47"/>
      <c r="DUL382" s="47"/>
      <c r="DUM382" s="47"/>
      <c r="DUN382" s="47"/>
      <c r="DUO382" s="47"/>
      <c r="DUP382" s="47"/>
      <c r="DUQ382" s="47"/>
      <c r="DUR382" s="47"/>
      <c r="DUS382" s="47"/>
      <c r="DUT382" s="47"/>
      <c r="DUU382" s="47"/>
      <c r="DUV382" s="47"/>
      <c r="DUW382" s="47"/>
      <c r="DUX382" s="47"/>
      <c r="DUY382" s="47"/>
      <c r="DUZ382" s="47"/>
      <c r="DVA382" s="47"/>
      <c r="DVB382" s="47"/>
      <c r="DVC382" s="47"/>
      <c r="DVD382" s="47"/>
      <c r="DVE382" s="47"/>
      <c r="DVF382" s="47"/>
      <c r="DVG382" s="47"/>
      <c r="DVH382" s="47"/>
      <c r="DVI382" s="47"/>
      <c r="DVJ382" s="47"/>
      <c r="DVK382" s="47"/>
      <c r="DVL382" s="47"/>
      <c r="DVM382" s="47"/>
      <c r="DVN382" s="47"/>
      <c r="DVO382" s="47"/>
      <c r="DVP382" s="47"/>
      <c r="DVQ382" s="47"/>
      <c r="DVR382" s="47"/>
      <c r="DVS382" s="47"/>
      <c r="DVT382" s="47"/>
      <c r="DVU382" s="47"/>
      <c r="DVV382" s="47"/>
      <c r="DVW382" s="47"/>
      <c r="DVX382" s="47"/>
      <c r="DVY382" s="47"/>
      <c r="DVZ382" s="47"/>
      <c r="DWA382" s="47"/>
      <c r="DWB382" s="47"/>
      <c r="DWC382" s="47"/>
      <c r="DWD382" s="47"/>
      <c r="DWE382" s="47"/>
      <c r="DWF382" s="47"/>
      <c r="DWG382" s="47"/>
      <c r="DWH382" s="47"/>
      <c r="DWI382" s="47"/>
      <c r="DWJ382" s="47"/>
      <c r="DWK382" s="47"/>
      <c r="DWL382" s="47"/>
      <c r="DWM382" s="47"/>
      <c r="DWN382" s="47"/>
      <c r="DWO382" s="47"/>
      <c r="DWP382" s="47"/>
      <c r="DWQ382" s="47"/>
      <c r="DWR382" s="47"/>
      <c r="DWS382" s="47"/>
      <c r="DWT382" s="47"/>
      <c r="DWU382" s="47"/>
      <c r="DWV382" s="47"/>
      <c r="DWW382" s="47"/>
      <c r="DWX382" s="47"/>
      <c r="DWY382" s="47"/>
      <c r="DWZ382" s="47"/>
      <c r="DXA382" s="47"/>
      <c r="DXB382" s="47"/>
      <c r="DXC382" s="47"/>
      <c r="DXD382" s="47"/>
      <c r="DXE382" s="47"/>
      <c r="DXF382" s="47"/>
      <c r="DXG382" s="47"/>
      <c r="DXH382" s="47"/>
      <c r="DXI382" s="47"/>
      <c r="DXJ382" s="47"/>
      <c r="DXK382" s="47"/>
      <c r="DXL382" s="47"/>
      <c r="DXM382" s="47"/>
      <c r="DXN382" s="47"/>
      <c r="DXO382" s="47"/>
      <c r="DXP382" s="47"/>
      <c r="DXQ382" s="47"/>
      <c r="DXR382" s="47"/>
      <c r="DXS382" s="47"/>
      <c r="DXT382" s="47"/>
      <c r="DXU382" s="47"/>
      <c r="DXV382" s="47"/>
      <c r="DXW382" s="47"/>
      <c r="DXX382" s="47"/>
      <c r="DXY382" s="47"/>
      <c r="DXZ382" s="47"/>
      <c r="DYA382" s="47"/>
      <c r="DYB382" s="47"/>
      <c r="DYC382" s="47"/>
      <c r="DYD382" s="47"/>
      <c r="DYE382" s="47"/>
      <c r="DYF382" s="47"/>
      <c r="DYG382" s="47"/>
      <c r="DYH382" s="47"/>
      <c r="DYI382" s="47"/>
      <c r="DYJ382" s="47"/>
      <c r="DYK382" s="47"/>
      <c r="DYL382" s="47"/>
      <c r="DYM382" s="47"/>
      <c r="DYN382" s="47"/>
      <c r="DYO382" s="47"/>
      <c r="DYP382" s="47"/>
      <c r="DYQ382" s="47"/>
      <c r="DYR382" s="47"/>
      <c r="DYS382" s="47"/>
      <c r="DYT382" s="47"/>
      <c r="DYU382" s="47"/>
      <c r="DYV382" s="47"/>
      <c r="DYW382" s="47"/>
      <c r="DYX382" s="47"/>
      <c r="DYY382" s="47"/>
      <c r="DYZ382" s="47"/>
      <c r="DZA382" s="47"/>
      <c r="DZB382" s="47"/>
      <c r="DZC382" s="47"/>
      <c r="DZD382" s="47"/>
      <c r="DZE382" s="47"/>
      <c r="DZF382" s="47"/>
      <c r="DZG382" s="47"/>
      <c r="DZH382" s="47"/>
      <c r="DZI382" s="47"/>
      <c r="DZJ382" s="47"/>
      <c r="DZK382" s="47"/>
      <c r="DZL382" s="47"/>
      <c r="DZM382" s="47"/>
      <c r="DZN382" s="47"/>
      <c r="DZO382" s="47"/>
      <c r="DZP382" s="47"/>
      <c r="DZQ382" s="47"/>
      <c r="DZR382" s="47"/>
      <c r="DZS382" s="47"/>
      <c r="DZT382" s="47"/>
      <c r="DZU382" s="47"/>
      <c r="DZV382" s="47"/>
      <c r="DZW382" s="47"/>
      <c r="DZX382" s="47"/>
      <c r="DZY382" s="47"/>
      <c r="DZZ382" s="47"/>
      <c r="EAA382" s="47"/>
      <c r="EAB382" s="47"/>
      <c r="EAC382" s="47"/>
      <c r="EAD382" s="47"/>
      <c r="EAE382" s="47"/>
      <c r="EAF382" s="47"/>
      <c r="EAG382" s="47"/>
      <c r="EAH382" s="47"/>
      <c r="EAI382" s="47"/>
      <c r="EAJ382" s="47"/>
      <c r="EAK382" s="47"/>
      <c r="EAL382" s="47"/>
      <c r="EAM382" s="47"/>
      <c r="EAN382" s="47"/>
      <c r="EAO382" s="47"/>
      <c r="EAP382" s="47"/>
      <c r="EAQ382" s="47"/>
      <c r="EAR382" s="47"/>
      <c r="EAS382" s="47"/>
      <c r="EAT382" s="47"/>
      <c r="EAU382" s="47"/>
      <c r="EAV382" s="47"/>
      <c r="EAW382" s="47"/>
      <c r="EAX382" s="47"/>
      <c r="EAY382" s="47"/>
      <c r="EAZ382" s="47"/>
      <c r="EBA382" s="47"/>
      <c r="EBB382" s="47"/>
      <c r="EBC382" s="47"/>
      <c r="EBD382" s="47"/>
      <c r="EBE382" s="47"/>
      <c r="EBF382" s="47"/>
      <c r="EBG382" s="47"/>
      <c r="EBH382" s="47"/>
      <c r="EBI382" s="47"/>
      <c r="EBJ382" s="47"/>
      <c r="EBK382" s="47"/>
      <c r="EBL382" s="47"/>
      <c r="EBM382" s="47"/>
      <c r="EBN382" s="47"/>
      <c r="EBO382" s="47"/>
      <c r="EBP382" s="47"/>
      <c r="EBQ382" s="47"/>
      <c r="EBR382" s="47"/>
      <c r="EBS382" s="47"/>
      <c r="EBT382" s="47"/>
      <c r="EBU382" s="47"/>
      <c r="EBV382" s="47"/>
      <c r="EBW382" s="47"/>
      <c r="EBX382" s="47"/>
      <c r="EBY382" s="47"/>
      <c r="EBZ382" s="47"/>
      <c r="ECA382" s="47"/>
      <c r="ECB382" s="47"/>
      <c r="ECC382" s="47"/>
      <c r="ECD382" s="47"/>
      <c r="ECE382" s="47"/>
      <c r="ECF382" s="47"/>
      <c r="ECG382" s="47"/>
      <c r="ECH382" s="47"/>
      <c r="ECI382" s="47"/>
      <c r="ECJ382" s="47"/>
      <c r="ECK382" s="47"/>
      <c r="ECL382" s="47"/>
      <c r="ECM382" s="47"/>
      <c r="ECN382" s="47"/>
      <c r="ECO382" s="47"/>
      <c r="ECP382" s="47"/>
      <c r="ECQ382" s="47"/>
      <c r="ECR382" s="47"/>
      <c r="ECS382" s="47"/>
      <c r="ECT382" s="47"/>
      <c r="ECU382" s="47"/>
      <c r="ECV382" s="47"/>
      <c r="ECW382" s="47"/>
      <c r="ECX382" s="47"/>
      <c r="ECY382" s="47"/>
      <c r="ECZ382" s="47"/>
      <c r="EDA382" s="47"/>
      <c r="EDB382" s="47"/>
      <c r="EDC382" s="47"/>
      <c r="EDD382" s="47"/>
      <c r="EDE382" s="47"/>
      <c r="EDF382" s="47"/>
      <c r="EDG382" s="47"/>
      <c r="EDH382" s="47"/>
      <c r="EDI382" s="47"/>
      <c r="EDJ382" s="47"/>
      <c r="EDK382" s="47"/>
      <c r="EDL382" s="47"/>
      <c r="EDM382" s="47"/>
      <c r="EDN382" s="47"/>
      <c r="EDO382" s="47"/>
      <c r="EDP382" s="47"/>
      <c r="EDQ382" s="47"/>
      <c r="EDR382" s="47"/>
      <c r="EDS382" s="47"/>
      <c r="EDT382" s="47"/>
      <c r="EDU382" s="47"/>
      <c r="EDV382" s="47"/>
      <c r="EDW382" s="47"/>
      <c r="EDX382" s="47"/>
      <c r="EDY382" s="47"/>
      <c r="EDZ382" s="47"/>
      <c r="EEA382" s="47"/>
      <c r="EEB382" s="47"/>
      <c r="EEC382" s="47"/>
      <c r="EED382" s="47"/>
      <c r="EEE382" s="47"/>
      <c r="EEF382" s="47"/>
      <c r="EEG382" s="47"/>
      <c r="EEH382" s="47"/>
      <c r="EEI382" s="47"/>
      <c r="EEJ382" s="47"/>
      <c r="EEK382" s="47"/>
      <c r="EEL382" s="47"/>
      <c r="EEM382" s="47"/>
      <c r="EEN382" s="47"/>
      <c r="EEO382" s="47"/>
      <c r="EEP382" s="47"/>
      <c r="EEQ382" s="47"/>
      <c r="EER382" s="47"/>
      <c r="EES382" s="47"/>
      <c r="EET382" s="47"/>
      <c r="EEU382" s="47"/>
      <c r="EEV382" s="47"/>
      <c r="EEW382" s="47"/>
      <c r="EEX382" s="47"/>
      <c r="EEY382" s="47"/>
      <c r="EEZ382" s="47"/>
      <c r="EFA382" s="47"/>
      <c r="EFB382" s="47"/>
      <c r="EFC382" s="47"/>
      <c r="EFD382" s="47"/>
      <c r="EFE382" s="47"/>
      <c r="EFF382" s="47"/>
      <c r="EFG382" s="47"/>
      <c r="EFH382" s="47"/>
      <c r="EFI382" s="47"/>
      <c r="EFJ382" s="47"/>
      <c r="EFK382" s="47"/>
      <c r="EFL382" s="47"/>
      <c r="EFM382" s="47"/>
      <c r="EFN382" s="47"/>
      <c r="EFO382" s="47"/>
      <c r="EFP382" s="47"/>
      <c r="EFQ382" s="47"/>
      <c r="EFR382" s="47"/>
      <c r="EFS382" s="47"/>
      <c r="EFT382" s="47"/>
      <c r="EFU382" s="47"/>
      <c r="EFV382" s="47"/>
      <c r="EFW382" s="47"/>
      <c r="EFX382" s="47"/>
      <c r="EFY382" s="47"/>
      <c r="EFZ382" s="47"/>
      <c r="EGA382" s="47"/>
      <c r="EGB382" s="47"/>
      <c r="EGC382" s="47"/>
      <c r="EGD382" s="47"/>
      <c r="EGE382" s="47"/>
      <c r="EGF382" s="47"/>
      <c r="EGG382" s="47"/>
      <c r="EGH382" s="47"/>
      <c r="EGI382" s="47"/>
      <c r="EGJ382" s="47"/>
      <c r="EGK382" s="47"/>
      <c r="EGL382" s="47"/>
      <c r="EGM382" s="47"/>
      <c r="EGN382" s="47"/>
      <c r="EGO382" s="47"/>
      <c r="EGP382" s="47"/>
      <c r="EGQ382" s="47"/>
      <c r="EGR382" s="47"/>
      <c r="EGS382" s="47"/>
      <c r="EGT382" s="47"/>
      <c r="EGU382" s="47"/>
      <c r="EGV382" s="47"/>
      <c r="EGW382" s="47"/>
      <c r="EGX382" s="47"/>
      <c r="EGY382" s="47"/>
      <c r="EGZ382" s="47"/>
      <c r="EHA382" s="47"/>
      <c r="EHB382" s="47"/>
      <c r="EHC382" s="47"/>
      <c r="EHD382" s="47"/>
      <c r="EHE382" s="47"/>
      <c r="EHF382" s="47"/>
      <c r="EHG382" s="47"/>
      <c r="EHH382" s="47"/>
      <c r="EHI382" s="47"/>
      <c r="EHJ382" s="47"/>
      <c r="EHK382" s="47"/>
      <c r="EHL382" s="47"/>
      <c r="EHM382" s="47"/>
      <c r="EHN382" s="47"/>
      <c r="EHO382" s="47"/>
      <c r="EHP382" s="47"/>
      <c r="EHQ382" s="47"/>
      <c r="EHR382" s="47"/>
      <c r="EHS382" s="47"/>
      <c r="EHT382" s="47"/>
      <c r="EHU382" s="47"/>
      <c r="EHV382" s="47"/>
      <c r="EHW382" s="47"/>
      <c r="EHX382" s="47"/>
      <c r="EHY382" s="47"/>
      <c r="EHZ382" s="47"/>
      <c r="EIA382" s="47"/>
      <c r="EIB382" s="47"/>
      <c r="EIC382" s="47"/>
      <c r="EID382" s="47"/>
      <c r="EIE382" s="47"/>
      <c r="EIF382" s="47"/>
      <c r="EIG382" s="47"/>
      <c r="EIH382" s="47"/>
      <c r="EII382" s="47"/>
      <c r="EIJ382" s="47"/>
      <c r="EIK382" s="47"/>
      <c r="EIL382" s="47"/>
      <c r="EIM382" s="47"/>
      <c r="EIN382" s="47"/>
      <c r="EIO382" s="47"/>
      <c r="EIP382" s="47"/>
      <c r="EIQ382" s="47"/>
      <c r="EIR382" s="47"/>
      <c r="EIS382" s="47"/>
      <c r="EIT382" s="47"/>
      <c r="EIU382" s="47"/>
      <c r="EIV382" s="47"/>
      <c r="EIW382" s="47"/>
      <c r="EIX382" s="47"/>
      <c r="EIY382" s="47"/>
      <c r="EIZ382" s="47"/>
      <c r="EJA382" s="47"/>
      <c r="EJB382" s="47"/>
      <c r="EJC382" s="47"/>
      <c r="EJD382" s="47"/>
      <c r="EJE382" s="47"/>
      <c r="EJF382" s="47"/>
      <c r="EJG382" s="47"/>
      <c r="EJH382" s="47"/>
      <c r="EJI382" s="47"/>
      <c r="EJJ382" s="47"/>
      <c r="EJK382" s="47"/>
      <c r="EJL382" s="47"/>
      <c r="EJM382" s="47"/>
      <c r="EJN382" s="47"/>
      <c r="EJO382" s="47"/>
      <c r="EJP382" s="47"/>
      <c r="EJQ382" s="47"/>
      <c r="EJR382" s="47"/>
      <c r="EJS382" s="47"/>
      <c r="EJT382" s="47"/>
      <c r="EJU382" s="47"/>
      <c r="EJV382" s="47"/>
      <c r="EJW382" s="47"/>
      <c r="EJX382" s="47"/>
      <c r="EJY382" s="47"/>
      <c r="EJZ382" s="47"/>
      <c r="EKA382" s="47"/>
      <c r="EKB382" s="47"/>
      <c r="EKC382" s="47"/>
      <c r="EKD382" s="47"/>
      <c r="EKE382" s="47"/>
      <c r="EKF382" s="47"/>
      <c r="EKG382" s="47"/>
      <c r="EKH382" s="47"/>
      <c r="EKI382" s="47"/>
      <c r="EKJ382" s="47"/>
      <c r="EKK382" s="47"/>
      <c r="EKL382" s="47"/>
      <c r="EKM382" s="47"/>
      <c r="EKN382" s="47"/>
      <c r="EKO382" s="47"/>
      <c r="EKP382" s="47"/>
      <c r="EKQ382" s="47"/>
      <c r="EKR382" s="47"/>
      <c r="EKS382" s="47"/>
      <c r="EKT382" s="47"/>
      <c r="EKU382" s="47"/>
      <c r="EKV382" s="47"/>
      <c r="EKW382" s="47"/>
      <c r="EKX382" s="47"/>
      <c r="EKY382" s="47"/>
      <c r="EKZ382" s="47"/>
      <c r="ELA382" s="47"/>
      <c r="ELB382" s="47"/>
      <c r="ELC382" s="47"/>
      <c r="ELD382" s="47"/>
      <c r="ELE382" s="47"/>
      <c r="ELF382" s="47"/>
      <c r="ELG382" s="47"/>
      <c r="ELH382" s="47"/>
      <c r="ELI382" s="47"/>
      <c r="ELJ382" s="47"/>
      <c r="ELK382" s="47"/>
      <c r="ELL382" s="47"/>
      <c r="ELM382" s="47"/>
      <c r="ELN382" s="47"/>
      <c r="ELO382" s="47"/>
      <c r="ELP382" s="47"/>
      <c r="ELQ382" s="47"/>
      <c r="ELR382" s="47"/>
      <c r="ELS382" s="47"/>
      <c r="ELT382" s="47"/>
      <c r="ELU382" s="47"/>
      <c r="ELV382" s="47"/>
      <c r="ELW382" s="47"/>
      <c r="ELX382" s="47"/>
      <c r="ELY382" s="47"/>
      <c r="ELZ382" s="47"/>
      <c r="EMA382" s="47"/>
      <c r="EMB382" s="47"/>
      <c r="EMC382" s="47"/>
      <c r="EMD382" s="47"/>
      <c r="EME382" s="47"/>
      <c r="EMF382" s="47"/>
      <c r="EMG382" s="47"/>
      <c r="EMH382" s="47"/>
      <c r="EMI382" s="47"/>
      <c r="EMJ382" s="47"/>
      <c r="EMK382" s="47"/>
      <c r="EML382" s="47"/>
      <c r="EMM382" s="47"/>
      <c r="EMN382" s="47"/>
      <c r="EMO382" s="47"/>
      <c r="EMP382" s="47"/>
      <c r="EMQ382" s="47"/>
      <c r="EMR382" s="47"/>
      <c r="EMS382" s="47"/>
      <c r="EMT382" s="47"/>
      <c r="EMU382" s="47"/>
      <c r="EMV382" s="47"/>
      <c r="EMW382" s="47"/>
      <c r="EMX382" s="47"/>
      <c r="EMY382" s="47"/>
      <c r="EMZ382" s="47"/>
      <c r="ENA382" s="47"/>
      <c r="ENB382" s="47"/>
      <c r="ENC382" s="47"/>
      <c r="END382" s="47"/>
      <c r="ENE382" s="47"/>
      <c r="ENF382" s="47"/>
      <c r="ENG382" s="47"/>
      <c r="ENH382" s="47"/>
      <c r="ENI382" s="47"/>
      <c r="ENJ382" s="47"/>
      <c r="ENK382" s="47"/>
      <c r="ENL382" s="47"/>
      <c r="ENM382" s="47"/>
      <c r="ENN382" s="47"/>
      <c r="ENO382" s="47"/>
      <c r="ENP382" s="47"/>
      <c r="ENQ382" s="47"/>
      <c r="ENR382" s="47"/>
      <c r="ENS382" s="47"/>
      <c r="ENT382" s="47"/>
      <c r="ENU382" s="47"/>
      <c r="ENV382" s="47"/>
      <c r="ENW382" s="47"/>
      <c r="ENX382" s="47"/>
      <c r="ENY382" s="47"/>
      <c r="ENZ382" s="47"/>
      <c r="EOA382" s="47"/>
      <c r="EOB382" s="47"/>
      <c r="EOC382" s="47"/>
      <c r="EOD382" s="47"/>
      <c r="EOE382" s="47"/>
      <c r="EOF382" s="47"/>
      <c r="EOG382" s="47"/>
      <c r="EOH382" s="47"/>
      <c r="EOI382" s="47"/>
      <c r="EOJ382" s="47"/>
      <c r="EOK382" s="47"/>
      <c r="EOL382" s="47"/>
      <c r="EOM382" s="47"/>
      <c r="EON382" s="47"/>
      <c r="EOO382" s="47"/>
      <c r="EOP382" s="47"/>
      <c r="EOQ382" s="47"/>
      <c r="EOR382" s="47"/>
      <c r="EOS382" s="47"/>
      <c r="EOT382" s="47"/>
      <c r="EOU382" s="47"/>
      <c r="EOV382" s="47"/>
      <c r="EOW382" s="47"/>
      <c r="EOX382" s="47"/>
      <c r="EOY382" s="47"/>
      <c r="EOZ382" s="47"/>
      <c r="EPA382" s="47"/>
      <c r="EPB382" s="47"/>
      <c r="EPC382" s="47"/>
      <c r="EPD382" s="47"/>
      <c r="EPE382" s="47"/>
      <c r="EPF382" s="47"/>
      <c r="EPG382" s="47"/>
      <c r="EPH382" s="47"/>
      <c r="EPI382" s="47"/>
      <c r="EPJ382" s="47"/>
      <c r="EPK382" s="47"/>
      <c r="EPL382" s="47"/>
      <c r="EPM382" s="47"/>
      <c r="EPN382" s="47"/>
      <c r="EPO382" s="47"/>
      <c r="EPP382" s="47"/>
      <c r="EPQ382" s="47"/>
      <c r="EPR382" s="47"/>
      <c r="EPS382" s="47"/>
      <c r="EPT382" s="47"/>
      <c r="EPU382" s="47"/>
      <c r="EPV382" s="47"/>
      <c r="EPW382" s="47"/>
      <c r="EPX382" s="47"/>
      <c r="EPY382" s="47"/>
      <c r="EPZ382" s="47"/>
      <c r="EQA382" s="47"/>
      <c r="EQB382" s="47"/>
      <c r="EQC382" s="47"/>
      <c r="EQD382" s="47"/>
      <c r="EQE382" s="47"/>
      <c r="EQF382" s="47"/>
      <c r="EQG382" s="47"/>
      <c r="EQH382" s="47"/>
      <c r="EQI382" s="47"/>
      <c r="EQJ382" s="47"/>
      <c r="EQK382" s="47"/>
      <c r="EQL382" s="47"/>
      <c r="EQM382" s="47"/>
      <c r="EQN382" s="47"/>
      <c r="EQO382" s="47"/>
      <c r="EQP382" s="47"/>
      <c r="EQQ382" s="47"/>
      <c r="EQR382" s="47"/>
      <c r="EQS382" s="47"/>
      <c r="EQT382" s="47"/>
      <c r="EQU382" s="47"/>
      <c r="EQV382" s="47"/>
      <c r="EQW382" s="47"/>
      <c r="EQX382" s="47"/>
      <c r="EQY382" s="47"/>
      <c r="EQZ382" s="47"/>
      <c r="ERA382" s="47"/>
      <c r="ERB382" s="47"/>
      <c r="ERC382" s="47"/>
      <c r="ERD382" s="47"/>
      <c r="ERE382" s="47"/>
      <c r="ERF382" s="47"/>
      <c r="ERG382" s="47"/>
      <c r="ERH382" s="47"/>
      <c r="ERI382" s="47"/>
      <c r="ERJ382" s="47"/>
      <c r="ERK382" s="47"/>
      <c r="ERL382" s="47"/>
      <c r="ERM382" s="47"/>
      <c r="ERN382" s="47"/>
      <c r="ERO382" s="47"/>
      <c r="ERP382" s="47"/>
      <c r="ERQ382" s="47"/>
      <c r="ERR382" s="47"/>
      <c r="ERS382" s="47"/>
      <c r="ERT382" s="47"/>
      <c r="ERU382" s="47"/>
      <c r="ERV382" s="47"/>
      <c r="ERW382" s="47"/>
      <c r="ERX382" s="47"/>
      <c r="ERY382" s="47"/>
      <c r="ERZ382" s="47"/>
      <c r="ESA382" s="47"/>
      <c r="ESB382" s="47"/>
      <c r="ESC382" s="47"/>
      <c r="ESD382" s="47"/>
      <c r="ESE382" s="47"/>
      <c r="ESF382" s="47"/>
      <c r="ESG382" s="47"/>
      <c r="ESH382" s="47"/>
      <c r="ESI382" s="47"/>
      <c r="ESJ382" s="47"/>
      <c r="ESK382" s="47"/>
      <c r="ESL382" s="47"/>
      <c r="ESM382" s="47"/>
      <c r="ESN382" s="47"/>
      <c r="ESO382" s="47"/>
      <c r="ESP382" s="47"/>
      <c r="ESQ382" s="47"/>
      <c r="ESR382" s="47"/>
      <c r="ESS382" s="47"/>
      <c r="EST382" s="47"/>
      <c r="ESU382" s="47"/>
      <c r="ESV382" s="47"/>
      <c r="ESW382" s="47"/>
      <c r="ESX382" s="47"/>
      <c r="ESY382" s="47"/>
      <c r="ESZ382" s="47"/>
      <c r="ETA382" s="47"/>
      <c r="ETB382" s="47"/>
      <c r="ETC382" s="47"/>
      <c r="ETD382" s="47"/>
      <c r="ETE382" s="47"/>
      <c r="ETF382" s="47"/>
      <c r="ETG382" s="47"/>
      <c r="ETH382" s="47"/>
      <c r="ETI382" s="47"/>
      <c r="ETJ382" s="47"/>
      <c r="ETK382" s="47"/>
      <c r="ETL382" s="47"/>
      <c r="ETM382" s="47"/>
      <c r="ETN382" s="47"/>
      <c r="ETO382" s="47"/>
      <c r="ETP382" s="47"/>
      <c r="ETQ382" s="47"/>
      <c r="ETR382" s="47"/>
      <c r="ETS382" s="47"/>
      <c r="ETT382" s="47"/>
      <c r="ETU382" s="47"/>
      <c r="ETV382" s="47"/>
      <c r="ETW382" s="47"/>
      <c r="ETX382" s="47"/>
      <c r="ETY382" s="47"/>
      <c r="ETZ382" s="47"/>
      <c r="EUA382" s="47"/>
      <c r="EUB382" s="47"/>
      <c r="EUC382" s="47"/>
      <c r="EUD382" s="47"/>
      <c r="EUE382" s="47"/>
      <c r="EUF382" s="47"/>
      <c r="EUG382" s="47"/>
      <c r="EUH382" s="47"/>
      <c r="EUI382" s="47"/>
      <c r="EUJ382" s="47"/>
      <c r="EUK382" s="47"/>
      <c r="EUL382" s="47"/>
      <c r="EUM382" s="47"/>
      <c r="EUN382" s="47"/>
      <c r="EUO382" s="47"/>
      <c r="EUP382" s="47"/>
      <c r="EUQ382" s="47"/>
      <c r="EUR382" s="47"/>
      <c r="EUS382" s="47"/>
      <c r="EUT382" s="47"/>
      <c r="EUU382" s="47"/>
      <c r="EUV382" s="47"/>
      <c r="EUW382" s="47"/>
      <c r="EUX382" s="47"/>
      <c r="EUY382" s="47"/>
      <c r="EUZ382" s="47"/>
      <c r="EVA382" s="47"/>
      <c r="EVB382" s="47"/>
      <c r="EVC382" s="47"/>
      <c r="EVD382" s="47"/>
      <c r="EVE382" s="47"/>
      <c r="EVF382" s="47"/>
      <c r="EVG382" s="47"/>
      <c r="EVH382" s="47"/>
      <c r="EVI382" s="47"/>
      <c r="EVJ382" s="47"/>
      <c r="EVK382" s="47"/>
      <c r="EVL382" s="47"/>
      <c r="EVM382" s="47"/>
      <c r="EVN382" s="47"/>
      <c r="EVO382" s="47"/>
      <c r="EVP382" s="47"/>
      <c r="EVQ382" s="47"/>
      <c r="EVR382" s="47"/>
      <c r="EVS382" s="47"/>
      <c r="EVT382" s="47"/>
      <c r="EVU382" s="47"/>
      <c r="EVV382" s="47"/>
      <c r="EVW382" s="47"/>
      <c r="EVX382" s="47"/>
      <c r="EVY382" s="47"/>
      <c r="EVZ382" s="47"/>
      <c r="EWA382" s="47"/>
      <c r="EWB382" s="47"/>
      <c r="EWC382" s="47"/>
      <c r="EWD382" s="47"/>
      <c r="EWE382" s="47"/>
      <c r="EWF382" s="47"/>
      <c r="EWG382" s="47"/>
      <c r="EWH382" s="47"/>
      <c r="EWI382" s="47"/>
      <c r="EWJ382" s="47"/>
      <c r="EWK382" s="47"/>
      <c r="EWL382" s="47"/>
      <c r="EWM382" s="47"/>
      <c r="EWN382" s="47"/>
      <c r="EWO382" s="47"/>
      <c r="EWP382" s="47"/>
      <c r="EWQ382" s="47"/>
      <c r="EWR382" s="47"/>
      <c r="EWS382" s="47"/>
      <c r="EWT382" s="47"/>
      <c r="EWU382" s="47"/>
      <c r="EWV382" s="47"/>
      <c r="EWW382" s="47"/>
      <c r="EWX382" s="47"/>
      <c r="EWY382" s="47"/>
      <c r="EWZ382" s="47"/>
      <c r="EXA382" s="47"/>
      <c r="EXB382" s="47"/>
      <c r="EXC382" s="47"/>
      <c r="EXD382" s="47"/>
      <c r="EXE382" s="47"/>
      <c r="EXF382" s="47"/>
      <c r="EXG382" s="47"/>
      <c r="EXH382" s="47"/>
      <c r="EXI382" s="47"/>
      <c r="EXJ382" s="47"/>
      <c r="EXK382" s="47"/>
      <c r="EXL382" s="47"/>
      <c r="EXM382" s="47"/>
      <c r="EXN382" s="47"/>
      <c r="EXO382" s="47"/>
      <c r="EXP382" s="47"/>
      <c r="EXQ382" s="47"/>
      <c r="EXR382" s="47"/>
      <c r="EXS382" s="47"/>
      <c r="EXT382" s="47"/>
      <c r="EXU382" s="47"/>
      <c r="EXV382" s="47"/>
      <c r="EXW382" s="47"/>
      <c r="EXX382" s="47"/>
      <c r="EXY382" s="47"/>
      <c r="EXZ382" s="47"/>
      <c r="EYA382" s="47"/>
      <c r="EYB382" s="47"/>
      <c r="EYC382" s="47"/>
      <c r="EYD382" s="47"/>
      <c r="EYE382" s="47"/>
      <c r="EYF382" s="47"/>
      <c r="EYG382" s="47"/>
      <c r="EYH382" s="47"/>
      <c r="EYI382" s="47"/>
      <c r="EYJ382" s="47"/>
      <c r="EYK382" s="47"/>
      <c r="EYL382" s="47"/>
      <c r="EYM382" s="47"/>
      <c r="EYN382" s="47"/>
      <c r="EYO382" s="47"/>
      <c r="EYP382" s="47"/>
      <c r="EYQ382" s="47"/>
      <c r="EYR382" s="47"/>
      <c r="EYS382" s="47"/>
      <c r="EYT382" s="47"/>
      <c r="EYU382" s="47"/>
      <c r="EYV382" s="47"/>
      <c r="EYW382" s="47"/>
      <c r="EYX382" s="47"/>
      <c r="EYY382" s="47"/>
      <c r="EYZ382" s="47"/>
      <c r="EZA382" s="47"/>
      <c r="EZB382" s="47"/>
      <c r="EZC382" s="47"/>
      <c r="EZD382" s="47"/>
      <c r="EZE382" s="47"/>
      <c r="EZF382" s="47"/>
      <c r="EZG382" s="47"/>
      <c r="EZH382" s="47"/>
      <c r="EZI382" s="47"/>
      <c r="EZJ382" s="47"/>
      <c r="EZK382" s="47"/>
      <c r="EZL382" s="47"/>
      <c r="EZM382" s="47"/>
      <c r="EZN382" s="47"/>
      <c r="EZO382" s="47"/>
      <c r="EZP382" s="47"/>
      <c r="EZQ382" s="47"/>
      <c r="EZR382" s="47"/>
      <c r="EZS382" s="47"/>
      <c r="EZT382" s="47"/>
      <c r="EZU382" s="47"/>
      <c r="EZV382" s="47"/>
      <c r="EZW382" s="47"/>
      <c r="EZX382" s="47"/>
      <c r="EZY382" s="47"/>
      <c r="EZZ382" s="47"/>
      <c r="FAA382" s="47"/>
      <c r="FAB382" s="47"/>
      <c r="FAC382" s="47"/>
      <c r="FAD382" s="47"/>
      <c r="FAE382" s="47"/>
      <c r="FAF382" s="47"/>
      <c r="FAG382" s="47"/>
      <c r="FAH382" s="47"/>
      <c r="FAI382" s="47"/>
      <c r="FAJ382" s="47"/>
      <c r="FAK382" s="47"/>
      <c r="FAL382" s="47"/>
      <c r="FAM382" s="47"/>
      <c r="FAN382" s="47"/>
      <c r="FAO382" s="47"/>
      <c r="FAP382" s="47"/>
      <c r="FAQ382" s="47"/>
      <c r="FAR382" s="47"/>
      <c r="FAS382" s="47"/>
      <c r="FAT382" s="47"/>
      <c r="FAU382" s="47"/>
      <c r="FAV382" s="47"/>
      <c r="FAW382" s="47"/>
      <c r="FAX382" s="47"/>
      <c r="FAY382" s="47"/>
      <c r="FAZ382" s="47"/>
      <c r="FBA382" s="47"/>
      <c r="FBB382" s="47"/>
      <c r="FBC382" s="47"/>
      <c r="FBD382" s="47"/>
      <c r="FBE382" s="47"/>
      <c r="FBF382" s="47"/>
      <c r="FBG382" s="47"/>
      <c r="FBH382" s="47"/>
      <c r="FBI382" s="47"/>
      <c r="FBJ382" s="47"/>
      <c r="FBK382" s="47"/>
      <c r="FBL382" s="47"/>
      <c r="FBM382" s="47"/>
      <c r="FBN382" s="47"/>
      <c r="FBO382" s="47"/>
      <c r="FBP382" s="47"/>
      <c r="FBQ382" s="47"/>
      <c r="FBR382" s="47"/>
      <c r="FBS382" s="47"/>
      <c r="FBT382" s="47"/>
      <c r="FBU382" s="47"/>
      <c r="FBV382" s="47"/>
      <c r="FBW382" s="47"/>
      <c r="FBX382" s="47"/>
      <c r="FBY382" s="47"/>
      <c r="FBZ382" s="47"/>
      <c r="FCA382" s="47"/>
      <c r="FCB382" s="47"/>
      <c r="FCC382" s="47"/>
      <c r="FCD382" s="47"/>
      <c r="FCE382" s="47"/>
      <c r="FCF382" s="47"/>
      <c r="FCG382" s="47"/>
      <c r="FCH382" s="47"/>
      <c r="FCI382" s="47"/>
      <c r="FCJ382" s="47"/>
      <c r="FCK382" s="47"/>
      <c r="FCL382" s="47"/>
      <c r="FCM382" s="47"/>
      <c r="FCN382" s="47"/>
      <c r="FCO382" s="47"/>
      <c r="FCP382" s="47"/>
      <c r="FCQ382" s="47"/>
      <c r="FCR382" s="47"/>
      <c r="FCS382" s="47"/>
      <c r="FCT382" s="47"/>
      <c r="FCU382" s="47"/>
      <c r="FCV382" s="47"/>
      <c r="FCW382" s="47"/>
      <c r="FCX382" s="47"/>
      <c r="FCY382" s="47"/>
      <c r="FCZ382" s="47"/>
      <c r="FDA382" s="47"/>
      <c r="FDB382" s="47"/>
      <c r="FDC382" s="47"/>
      <c r="FDD382" s="47"/>
      <c r="FDE382" s="47"/>
      <c r="FDF382" s="47"/>
      <c r="FDG382" s="47"/>
      <c r="FDH382" s="47"/>
      <c r="FDI382" s="47"/>
      <c r="FDJ382" s="47"/>
      <c r="FDK382" s="47"/>
      <c r="FDL382" s="47"/>
      <c r="FDM382" s="47"/>
      <c r="FDN382" s="47"/>
      <c r="FDO382" s="47"/>
      <c r="FDP382" s="47"/>
      <c r="FDQ382" s="47"/>
      <c r="FDR382" s="47"/>
      <c r="FDS382" s="47"/>
      <c r="FDT382" s="47"/>
      <c r="FDU382" s="47"/>
      <c r="FDV382" s="47"/>
      <c r="FDW382" s="47"/>
      <c r="FDX382" s="47"/>
      <c r="FDY382" s="47"/>
      <c r="FDZ382" s="47"/>
      <c r="FEA382" s="47"/>
      <c r="FEB382" s="47"/>
      <c r="FEC382" s="47"/>
      <c r="FED382" s="47"/>
      <c r="FEE382" s="47"/>
      <c r="FEF382" s="47"/>
      <c r="FEG382" s="47"/>
      <c r="FEH382" s="47"/>
      <c r="FEI382" s="47"/>
      <c r="FEJ382" s="47"/>
      <c r="FEK382" s="47"/>
      <c r="FEL382" s="47"/>
      <c r="FEM382" s="47"/>
      <c r="FEN382" s="47"/>
      <c r="FEO382" s="47"/>
      <c r="FEP382" s="47"/>
      <c r="FEQ382" s="47"/>
      <c r="FER382" s="47"/>
      <c r="FES382" s="47"/>
      <c r="FET382" s="47"/>
      <c r="FEU382" s="47"/>
      <c r="FEV382" s="47"/>
      <c r="FEW382" s="47"/>
      <c r="FEX382" s="47"/>
      <c r="FEY382" s="47"/>
      <c r="FEZ382" s="47"/>
      <c r="FFA382" s="47"/>
      <c r="FFB382" s="47"/>
      <c r="FFC382" s="47"/>
      <c r="FFD382" s="47"/>
      <c r="FFE382" s="47"/>
      <c r="FFF382" s="47"/>
      <c r="FFG382" s="47"/>
      <c r="FFH382" s="47"/>
      <c r="FFI382" s="47"/>
      <c r="FFJ382" s="47"/>
      <c r="FFK382" s="47"/>
      <c r="FFL382" s="47"/>
      <c r="FFM382" s="47"/>
      <c r="FFN382" s="47"/>
      <c r="FFO382" s="47"/>
      <c r="FFP382" s="47"/>
      <c r="FFQ382" s="47"/>
      <c r="FFR382" s="47"/>
      <c r="FFS382" s="47"/>
      <c r="FFT382" s="47"/>
      <c r="FFU382" s="47"/>
      <c r="FFV382" s="47"/>
      <c r="FFW382" s="47"/>
      <c r="FFX382" s="47"/>
      <c r="FFY382" s="47"/>
      <c r="FFZ382" s="47"/>
      <c r="FGA382" s="47"/>
      <c r="FGB382" s="47"/>
      <c r="FGC382" s="47"/>
      <c r="FGD382" s="47"/>
      <c r="FGE382" s="47"/>
      <c r="FGF382" s="47"/>
      <c r="FGG382" s="47"/>
      <c r="FGH382" s="47"/>
      <c r="FGI382" s="47"/>
      <c r="FGJ382" s="47"/>
      <c r="FGK382" s="47"/>
      <c r="FGL382" s="47"/>
      <c r="FGM382" s="47"/>
      <c r="FGN382" s="47"/>
      <c r="FGO382" s="47"/>
      <c r="FGP382" s="47"/>
      <c r="FGQ382" s="47"/>
      <c r="FGR382" s="47"/>
      <c r="FGS382" s="47"/>
      <c r="FGT382" s="47"/>
      <c r="FGU382" s="47"/>
      <c r="FGV382" s="47"/>
      <c r="FGW382" s="47"/>
      <c r="FGX382" s="47"/>
      <c r="FGY382" s="47"/>
      <c r="FGZ382" s="47"/>
      <c r="FHA382" s="47"/>
      <c r="FHB382" s="47"/>
      <c r="FHC382" s="47"/>
      <c r="FHD382" s="47"/>
      <c r="FHE382" s="47"/>
      <c r="FHF382" s="47"/>
      <c r="FHG382" s="47"/>
      <c r="FHH382" s="47"/>
      <c r="FHI382" s="47"/>
      <c r="FHJ382" s="47"/>
      <c r="FHK382" s="47"/>
      <c r="FHL382" s="47"/>
      <c r="FHM382" s="47"/>
      <c r="FHN382" s="47"/>
      <c r="FHO382" s="47"/>
      <c r="FHP382" s="47"/>
      <c r="FHQ382" s="47"/>
      <c r="FHR382" s="47"/>
      <c r="FHS382" s="47"/>
      <c r="FHT382" s="47"/>
      <c r="FHU382" s="47"/>
      <c r="FHV382" s="47"/>
      <c r="FHW382" s="47"/>
      <c r="FHX382" s="47"/>
      <c r="FHY382" s="47"/>
      <c r="FHZ382" s="47"/>
      <c r="FIA382" s="47"/>
      <c r="FIB382" s="47"/>
      <c r="FIC382" s="47"/>
      <c r="FID382" s="47"/>
      <c r="FIE382" s="47"/>
      <c r="FIF382" s="47"/>
      <c r="FIG382" s="47"/>
      <c r="FIH382" s="47"/>
      <c r="FII382" s="47"/>
      <c r="FIJ382" s="47"/>
      <c r="FIK382" s="47"/>
      <c r="FIL382" s="47"/>
      <c r="FIM382" s="47"/>
      <c r="FIN382" s="47"/>
      <c r="FIO382" s="47"/>
      <c r="FIP382" s="47"/>
      <c r="FIQ382" s="47"/>
      <c r="FIR382" s="47"/>
      <c r="FIS382" s="47"/>
      <c r="FIT382" s="47"/>
      <c r="FIU382" s="47"/>
      <c r="FIV382" s="47"/>
      <c r="FIW382" s="47"/>
      <c r="FIX382" s="47"/>
      <c r="FIY382" s="47"/>
      <c r="FIZ382" s="47"/>
      <c r="FJA382" s="47"/>
      <c r="FJB382" s="47"/>
      <c r="FJC382" s="47"/>
      <c r="FJD382" s="47"/>
      <c r="FJE382" s="47"/>
      <c r="FJF382" s="47"/>
      <c r="FJG382" s="47"/>
      <c r="FJH382" s="47"/>
      <c r="FJI382" s="47"/>
      <c r="FJJ382" s="47"/>
      <c r="FJK382" s="47"/>
      <c r="FJL382" s="47"/>
      <c r="FJM382" s="47"/>
      <c r="FJN382" s="47"/>
      <c r="FJO382" s="47"/>
      <c r="FJP382" s="47"/>
      <c r="FJQ382" s="47"/>
      <c r="FJR382" s="47"/>
      <c r="FJS382" s="47"/>
      <c r="FJT382" s="47"/>
      <c r="FJU382" s="47"/>
      <c r="FJV382" s="47"/>
      <c r="FJW382" s="47"/>
      <c r="FJX382" s="47"/>
      <c r="FJY382" s="47"/>
      <c r="FJZ382" s="47"/>
      <c r="FKA382" s="47"/>
      <c r="FKB382" s="47"/>
      <c r="FKC382" s="47"/>
      <c r="FKD382" s="47"/>
      <c r="FKE382" s="47"/>
      <c r="FKF382" s="47"/>
      <c r="FKG382" s="47"/>
      <c r="FKH382" s="47"/>
      <c r="FKI382" s="47"/>
      <c r="FKJ382" s="47"/>
      <c r="FKK382" s="47"/>
      <c r="FKL382" s="47"/>
      <c r="FKM382" s="47"/>
      <c r="FKN382" s="47"/>
      <c r="FKO382" s="47"/>
      <c r="FKP382" s="47"/>
      <c r="FKQ382" s="47"/>
      <c r="FKR382" s="47"/>
      <c r="FKS382" s="47"/>
      <c r="FKT382" s="47"/>
      <c r="FKU382" s="47"/>
      <c r="FKV382" s="47"/>
      <c r="FKW382" s="47"/>
      <c r="FKX382" s="47"/>
      <c r="FKY382" s="47"/>
      <c r="FKZ382" s="47"/>
      <c r="FLA382" s="47"/>
      <c r="FLB382" s="47"/>
      <c r="FLC382" s="47"/>
      <c r="FLD382" s="47"/>
      <c r="FLE382" s="47"/>
      <c r="FLF382" s="47"/>
      <c r="FLG382" s="47"/>
      <c r="FLH382" s="47"/>
      <c r="FLI382" s="47"/>
      <c r="FLJ382" s="47"/>
      <c r="FLK382" s="47"/>
      <c r="FLL382" s="47"/>
      <c r="FLM382" s="47"/>
      <c r="FLN382" s="47"/>
      <c r="FLO382" s="47"/>
      <c r="FLP382" s="47"/>
      <c r="FLQ382" s="47"/>
      <c r="FLR382" s="47"/>
      <c r="FLS382" s="47"/>
      <c r="FLT382" s="47"/>
      <c r="FLU382" s="47"/>
      <c r="FLV382" s="47"/>
      <c r="FLW382" s="47"/>
      <c r="FLX382" s="47"/>
      <c r="FLY382" s="47"/>
      <c r="FLZ382" s="47"/>
      <c r="FMA382" s="47"/>
      <c r="FMB382" s="47"/>
      <c r="FMC382" s="47"/>
      <c r="FMD382" s="47"/>
      <c r="FME382" s="47"/>
      <c r="FMF382" s="47"/>
      <c r="FMG382" s="47"/>
      <c r="FMH382" s="47"/>
      <c r="FMI382" s="47"/>
      <c r="FMJ382" s="47"/>
      <c r="FMK382" s="47"/>
      <c r="FML382" s="47"/>
      <c r="FMM382" s="47"/>
      <c r="FMN382" s="47"/>
      <c r="FMO382" s="47"/>
      <c r="FMP382" s="47"/>
      <c r="FMQ382" s="47"/>
      <c r="FMR382" s="47"/>
      <c r="FMS382" s="47"/>
      <c r="FMT382" s="47"/>
      <c r="FMU382" s="47"/>
      <c r="FMV382" s="47"/>
      <c r="FMW382" s="47"/>
      <c r="FMX382" s="47"/>
      <c r="FMY382" s="47"/>
      <c r="FMZ382" s="47"/>
      <c r="FNA382" s="47"/>
      <c r="FNB382" s="47"/>
      <c r="FNC382" s="47"/>
      <c r="FND382" s="47"/>
      <c r="FNE382" s="47"/>
      <c r="FNF382" s="47"/>
      <c r="FNG382" s="47"/>
      <c r="FNH382" s="47"/>
      <c r="FNI382" s="47"/>
      <c r="FNJ382" s="47"/>
      <c r="FNK382" s="47"/>
      <c r="FNL382" s="47"/>
      <c r="FNM382" s="47"/>
      <c r="FNN382" s="47"/>
      <c r="FNO382" s="47"/>
      <c r="FNP382" s="47"/>
      <c r="FNQ382" s="47"/>
      <c r="FNR382" s="47"/>
      <c r="FNS382" s="47"/>
      <c r="FNT382" s="47"/>
      <c r="FNU382" s="47"/>
      <c r="FNV382" s="47"/>
      <c r="FNW382" s="47"/>
      <c r="FNX382" s="47"/>
      <c r="FNY382" s="47"/>
      <c r="FNZ382" s="47"/>
      <c r="FOA382" s="47"/>
      <c r="FOB382" s="47"/>
      <c r="FOC382" s="47"/>
      <c r="FOD382" s="47"/>
      <c r="FOE382" s="47"/>
      <c r="FOF382" s="47"/>
      <c r="FOG382" s="47"/>
      <c r="FOH382" s="47"/>
      <c r="FOI382" s="47"/>
      <c r="FOJ382" s="47"/>
      <c r="FOK382" s="47"/>
      <c r="FOL382" s="47"/>
      <c r="FOM382" s="47"/>
      <c r="FON382" s="47"/>
      <c r="FOO382" s="47"/>
      <c r="FOP382" s="47"/>
      <c r="FOQ382" s="47"/>
      <c r="FOR382" s="47"/>
      <c r="FOS382" s="47"/>
      <c r="FOT382" s="47"/>
      <c r="FOU382" s="47"/>
      <c r="FOV382" s="47"/>
      <c r="FOW382" s="47"/>
      <c r="FOX382" s="47"/>
      <c r="FOY382" s="47"/>
      <c r="FOZ382" s="47"/>
      <c r="FPA382" s="47"/>
      <c r="FPB382" s="47"/>
      <c r="FPC382" s="47"/>
      <c r="FPD382" s="47"/>
      <c r="FPE382" s="47"/>
      <c r="FPF382" s="47"/>
      <c r="FPG382" s="47"/>
      <c r="FPH382" s="47"/>
      <c r="FPI382" s="47"/>
      <c r="FPJ382" s="47"/>
      <c r="FPK382" s="47"/>
      <c r="FPL382" s="47"/>
      <c r="FPM382" s="47"/>
      <c r="FPN382" s="47"/>
      <c r="FPO382" s="47"/>
      <c r="FPP382" s="47"/>
      <c r="FPQ382" s="47"/>
      <c r="FPR382" s="47"/>
      <c r="FPS382" s="47"/>
      <c r="FPT382" s="47"/>
      <c r="FPU382" s="47"/>
      <c r="FPV382" s="47"/>
      <c r="FPW382" s="47"/>
      <c r="FPX382" s="47"/>
      <c r="FPY382" s="47"/>
      <c r="FPZ382" s="47"/>
      <c r="FQA382" s="47"/>
      <c r="FQB382" s="47"/>
      <c r="FQC382" s="47"/>
      <c r="FQD382" s="47"/>
      <c r="FQE382" s="47"/>
      <c r="FQF382" s="47"/>
      <c r="FQG382" s="47"/>
      <c r="FQH382" s="47"/>
      <c r="FQI382" s="47"/>
      <c r="FQJ382" s="47"/>
      <c r="FQK382" s="47"/>
      <c r="FQL382" s="47"/>
      <c r="FQM382" s="47"/>
      <c r="FQN382" s="47"/>
      <c r="FQO382" s="47"/>
      <c r="FQP382" s="47"/>
      <c r="FQQ382" s="47"/>
      <c r="FQR382" s="47"/>
      <c r="FQS382" s="47"/>
      <c r="FQT382" s="47"/>
      <c r="FQU382" s="47"/>
      <c r="FQV382" s="47"/>
      <c r="FQW382" s="47"/>
      <c r="FQX382" s="47"/>
      <c r="FQY382" s="47"/>
      <c r="FQZ382" s="47"/>
      <c r="FRA382" s="47"/>
      <c r="FRB382" s="47"/>
      <c r="FRC382" s="47"/>
      <c r="FRD382" s="47"/>
      <c r="FRE382" s="47"/>
      <c r="FRF382" s="47"/>
      <c r="FRG382" s="47"/>
      <c r="FRH382" s="47"/>
      <c r="FRI382" s="47"/>
      <c r="FRJ382" s="47"/>
      <c r="FRK382" s="47"/>
      <c r="FRL382" s="47"/>
      <c r="FRM382" s="47"/>
      <c r="FRN382" s="47"/>
      <c r="FRO382" s="47"/>
      <c r="FRP382" s="47"/>
      <c r="FRQ382" s="47"/>
      <c r="FRR382" s="47"/>
      <c r="FRS382" s="47"/>
      <c r="FRT382" s="47"/>
      <c r="FRU382" s="47"/>
      <c r="FRV382" s="47"/>
      <c r="FRW382" s="47"/>
      <c r="FRX382" s="47"/>
      <c r="FRY382" s="47"/>
      <c r="FRZ382" s="47"/>
      <c r="FSA382" s="47"/>
      <c r="FSB382" s="47"/>
      <c r="FSC382" s="47"/>
      <c r="FSD382" s="47"/>
      <c r="FSE382" s="47"/>
      <c r="FSF382" s="47"/>
      <c r="FSG382" s="47"/>
      <c r="FSH382" s="47"/>
      <c r="FSI382" s="47"/>
      <c r="FSJ382" s="47"/>
      <c r="FSK382" s="47"/>
      <c r="FSL382" s="47"/>
      <c r="FSM382" s="47"/>
      <c r="FSN382" s="47"/>
      <c r="FSO382" s="47"/>
      <c r="FSP382" s="47"/>
      <c r="FSQ382" s="47"/>
      <c r="FSR382" s="47"/>
      <c r="FSS382" s="47"/>
      <c r="FST382" s="47"/>
      <c r="FSU382" s="47"/>
      <c r="FSV382" s="47"/>
      <c r="FSW382" s="47"/>
      <c r="FSX382" s="47"/>
      <c r="FSY382" s="47"/>
      <c r="FSZ382" s="47"/>
      <c r="FTA382" s="47"/>
      <c r="FTB382" s="47"/>
      <c r="FTC382" s="47"/>
      <c r="FTD382" s="47"/>
      <c r="FTE382" s="47"/>
      <c r="FTF382" s="47"/>
      <c r="FTG382" s="47"/>
      <c r="FTH382" s="47"/>
      <c r="FTI382" s="47"/>
      <c r="FTJ382" s="47"/>
      <c r="FTK382" s="47"/>
      <c r="FTL382" s="47"/>
      <c r="FTM382" s="47"/>
      <c r="FTN382" s="47"/>
      <c r="FTO382" s="47"/>
      <c r="FTP382" s="47"/>
      <c r="FTQ382" s="47"/>
      <c r="FTR382" s="47"/>
      <c r="FTS382" s="47"/>
      <c r="FTT382" s="47"/>
      <c r="FTU382" s="47"/>
      <c r="FTV382" s="47"/>
      <c r="FTW382" s="47"/>
      <c r="FTX382" s="47"/>
      <c r="FTY382" s="47"/>
      <c r="FTZ382" s="47"/>
      <c r="FUA382" s="47"/>
      <c r="FUB382" s="47"/>
      <c r="FUC382" s="47"/>
      <c r="FUD382" s="47"/>
      <c r="FUE382" s="47"/>
      <c r="FUF382" s="47"/>
      <c r="FUG382" s="47"/>
      <c r="FUH382" s="47"/>
      <c r="FUI382" s="47"/>
      <c r="FUJ382" s="47"/>
      <c r="FUK382" s="47"/>
      <c r="FUL382" s="47"/>
      <c r="FUM382" s="47"/>
      <c r="FUN382" s="47"/>
      <c r="FUO382" s="47"/>
      <c r="FUP382" s="47"/>
      <c r="FUQ382" s="47"/>
      <c r="FUR382" s="47"/>
      <c r="FUS382" s="47"/>
      <c r="FUT382" s="47"/>
      <c r="FUU382" s="47"/>
      <c r="FUV382" s="47"/>
      <c r="FUW382" s="47"/>
      <c r="FUX382" s="47"/>
      <c r="FUY382" s="47"/>
      <c r="FUZ382" s="47"/>
      <c r="FVA382" s="47"/>
      <c r="FVB382" s="47"/>
      <c r="FVC382" s="47"/>
      <c r="FVD382" s="47"/>
      <c r="FVE382" s="47"/>
      <c r="FVF382" s="47"/>
      <c r="FVG382" s="47"/>
      <c r="FVH382" s="47"/>
      <c r="FVI382" s="47"/>
      <c r="FVJ382" s="47"/>
      <c r="FVK382" s="47"/>
      <c r="FVL382" s="47"/>
      <c r="FVM382" s="47"/>
      <c r="FVN382" s="47"/>
      <c r="FVO382" s="47"/>
      <c r="FVP382" s="47"/>
      <c r="FVQ382" s="47"/>
      <c r="FVR382" s="47"/>
      <c r="FVS382" s="47"/>
      <c r="FVT382" s="47"/>
      <c r="FVU382" s="47"/>
      <c r="FVV382" s="47"/>
      <c r="FVW382" s="47"/>
      <c r="FVX382" s="47"/>
      <c r="FVY382" s="47"/>
      <c r="FVZ382" s="47"/>
      <c r="FWA382" s="47"/>
      <c r="FWB382" s="47"/>
      <c r="FWC382" s="47"/>
      <c r="FWD382" s="47"/>
      <c r="FWE382" s="47"/>
      <c r="FWF382" s="47"/>
      <c r="FWG382" s="47"/>
      <c r="FWH382" s="47"/>
      <c r="FWI382" s="47"/>
      <c r="FWJ382" s="47"/>
      <c r="FWK382" s="47"/>
      <c r="FWL382" s="47"/>
      <c r="FWM382" s="47"/>
      <c r="FWN382" s="47"/>
      <c r="FWO382" s="47"/>
      <c r="FWP382" s="47"/>
      <c r="FWQ382" s="47"/>
      <c r="FWR382" s="47"/>
      <c r="FWS382" s="47"/>
      <c r="FWT382" s="47"/>
      <c r="FWU382" s="47"/>
      <c r="FWV382" s="47"/>
      <c r="FWW382" s="47"/>
      <c r="FWX382" s="47"/>
      <c r="FWY382" s="47"/>
      <c r="FWZ382" s="47"/>
      <c r="FXA382" s="47"/>
      <c r="FXB382" s="47"/>
      <c r="FXC382" s="47"/>
      <c r="FXD382" s="47"/>
      <c r="FXE382" s="47"/>
      <c r="FXF382" s="47"/>
      <c r="FXG382" s="47"/>
      <c r="FXH382" s="47"/>
      <c r="FXI382" s="47"/>
      <c r="FXJ382" s="47"/>
      <c r="FXK382" s="47"/>
      <c r="FXL382" s="47"/>
      <c r="FXM382" s="47"/>
      <c r="FXN382" s="47"/>
      <c r="FXO382" s="47"/>
      <c r="FXP382" s="47"/>
      <c r="FXQ382" s="47"/>
      <c r="FXR382" s="47"/>
      <c r="FXS382" s="47"/>
      <c r="FXT382" s="47"/>
      <c r="FXU382" s="47"/>
      <c r="FXV382" s="47"/>
      <c r="FXW382" s="47"/>
      <c r="FXX382" s="47"/>
      <c r="FXY382" s="47"/>
      <c r="FXZ382" s="47"/>
      <c r="FYA382" s="47"/>
      <c r="FYB382" s="47"/>
      <c r="FYC382" s="47"/>
      <c r="FYD382" s="47"/>
      <c r="FYE382" s="47"/>
      <c r="FYF382" s="47"/>
      <c r="FYG382" s="47"/>
      <c r="FYH382" s="47"/>
      <c r="FYI382" s="47"/>
      <c r="FYJ382" s="47"/>
      <c r="FYK382" s="47"/>
      <c r="FYL382" s="47"/>
      <c r="FYM382" s="47"/>
      <c r="FYN382" s="47"/>
      <c r="FYO382" s="47"/>
      <c r="FYP382" s="47"/>
      <c r="FYQ382" s="47"/>
      <c r="FYR382" s="47"/>
      <c r="FYS382" s="47"/>
      <c r="FYT382" s="47"/>
      <c r="FYU382" s="47"/>
      <c r="FYV382" s="47"/>
      <c r="FYW382" s="47"/>
      <c r="FYX382" s="47"/>
      <c r="FYY382" s="47"/>
      <c r="FYZ382" s="47"/>
      <c r="FZA382" s="47"/>
      <c r="FZB382" s="47"/>
      <c r="FZC382" s="47"/>
      <c r="FZD382" s="47"/>
      <c r="FZE382" s="47"/>
      <c r="FZF382" s="47"/>
      <c r="FZG382" s="47"/>
      <c r="FZH382" s="47"/>
      <c r="FZI382" s="47"/>
      <c r="FZJ382" s="47"/>
      <c r="FZK382" s="47"/>
      <c r="FZL382" s="47"/>
      <c r="FZM382" s="47"/>
      <c r="FZN382" s="47"/>
      <c r="FZO382" s="47"/>
      <c r="FZP382" s="47"/>
      <c r="FZQ382" s="47"/>
      <c r="FZR382" s="47"/>
      <c r="FZS382" s="47"/>
      <c r="FZT382" s="47"/>
      <c r="FZU382" s="47"/>
      <c r="FZV382" s="47"/>
      <c r="FZW382" s="47"/>
      <c r="FZX382" s="47"/>
      <c r="FZY382" s="47"/>
      <c r="FZZ382" s="47"/>
      <c r="GAA382" s="47"/>
      <c r="GAB382" s="47"/>
      <c r="GAC382" s="47"/>
      <c r="GAD382" s="47"/>
      <c r="GAE382" s="47"/>
      <c r="GAF382" s="47"/>
      <c r="GAG382" s="47"/>
      <c r="GAH382" s="47"/>
      <c r="GAI382" s="47"/>
      <c r="GAJ382" s="47"/>
      <c r="GAK382" s="47"/>
      <c r="GAL382" s="47"/>
      <c r="GAM382" s="47"/>
      <c r="GAN382" s="47"/>
      <c r="GAO382" s="47"/>
      <c r="GAP382" s="47"/>
      <c r="GAQ382" s="47"/>
      <c r="GAR382" s="47"/>
      <c r="GAS382" s="47"/>
      <c r="GAT382" s="47"/>
      <c r="GAU382" s="47"/>
      <c r="GAV382" s="47"/>
      <c r="GAW382" s="47"/>
      <c r="GAX382" s="47"/>
      <c r="GAY382" s="47"/>
      <c r="GAZ382" s="47"/>
      <c r="GBA382" s="47"/>
      <c r="GBB382" s="47"/>
      <c r="GBC382" s="47"/>
      <c r="GBD382" s="47"/>
      <c r="GBE382" s="47"/>
      <c r="GBF382" s="47"/>
      <c r="GBG382" s="47"/>
      <c r="GBH382" s="47"/>
      <c r="GBI382" s="47"/>
      <c r="GBJ382" s="47"/>
      <c r="GBK382" s="47"/>
      <c r="GBL382" s="47"/>
      <c r="GBM382" s="47"/>
      <c r="GBN382" s="47"/>
      <c r="GBO382" s="47"/>
      <c r="GBP382" s="47"/>
      <c r="GBQ382" s="47"/>
      <c r="GBR382" s="47"/>
      <c r="GBS382" s="47"/>
      <c r="GBT382" s="47"/>
      <c r="GBU382" s="47"/>
      <c r="GBV382" s="47"/>
      <c r="GBW382" s="47"/>
      <c r="GBX382" s="47"/>
      <c r="GBY382" s="47"/>
      <c r="GBZ382" s="47"/>
      <c r="GCA382" s="47"/>
      <c r="GCB382" s="47"/>
      <c r="GCC382" s="47"/>
      <c r="GCD382" s="47"/>
      <c r="GCE382" s="47"/>
      <c r="GCF382" s="47"/>
      <c r="GCG382" s="47"/>
      <c r="GCH382" s="47"/>
      <c r="GCI382" s="47"/>
      <c r="GCJ382" s="47"/>
      <c r="GCK382" s="47"/>
      <c r="GCL382" s="47"/>
      <c r="GCM382" s="47"/>
      <c r="GCN382" s="47"/>
      <c r="GCO382" s="47"/>
      <c r="GCP382" s="47"/>
      <c r="GCQ382" s="47"/>
      <c r="GCR382" s="47"/>
      <c r="GCS382" s="47"/>
      <c r="GCT382" s="47"/>
      <c r="GCU382" s="47"/>
      <c r="GCV382" s="47"/>
      <c r="GCW382" s="47"/>
      <c r="GCX382" s="47"/>
      <c r="GCY382" s="47"/>
      <c r="GCZ382" s="47"/>
      <c r="GDA382" s="47"/>
      <c r="GDB382" s="47"/>
      <c r="GDC382" s="47"/>
      <c r="GDD382" s="47"/>
      <c r="GDE382" s="47"/>
      <c r="GDF382" s="47"/>
      <c r="GDG382" s="47"/>
      <c r="GDH382" s="47"/>
      <c r="GDI382" s="47"/>
      <c r="GDJ382" s="47"/>
      <c r="GDK382" s="47"/>
      <c r="GDL382" s="47"/>
      <c r="GDM382" s="47"/>
      <c r="GDN382" s="47"/>
      <c r="GDO382" s="47"/>
      <c r="GDP382" s="47"/>
      <c r="GDQ382" s="47"/>
      <c r="GDR382" s="47"/>
      <c r="GDS382" s="47"/>
      <c r="GDT382" s="47"/>
      <c r="GDU382" s="47"/>
      <c r="GDV382" s="47"/>
      <c r="GDW382" s="47"/>
      <c r="GDX382" s="47"/>
      <c r="GDY382" s="47"/>
      <c r="GDZ382" s="47"/>
      <c r="GEA382" s="47"/>
      <c r="GEB382" s="47"/>
      <c r="GEC382" s="47"/>
      <c r="GED382" s="47"/>
      <c r="GEE382" s="47"/>
      <c r="GEF382" s="47"/>
      <c r="GEG382" s="47"/>
      <c r="GEH382" s="47"/>
      <c r="GEI382" s="47"/>
      <c r="GEJ382" s="47"/>
      <c r="GEK382" s="47"/>
      <c r="GEL382" s="47"/>
      <c r="GEM382" s="47"/>
      <c r="GEN382" s="47"/>
      <c r="GEO382" s="47"/>
      <c r="GEP382" s="47"/>
      <c r="GEQ382" s="47"/>
      <c r="GER382" s="47"/>
      <c r="GES382" s="47"/>
      <c r="GET382" s="47"/>
      <c r="GEU382" s="47"/>
      <c r="GEV382" s="47"/>
      <c r="GEW382" s="47"/>
      <c r="GEX382" s="47"/>
      <c r="GEY382" s="47"/>
      <c r="GEZ382" s="47"/>
      <c r="GFA382" s="47"/>
      <c r="GFB382" s="47"/>
      <c r="GFC382" s="47"/>
      <c r="GFD382" s="47"/>
      <c r="GFE382" s="47"/>
      <c r="GFF382" s="47"/>
      <c r="GFG382" s="47"/>
      <c r="GFH382" s="47"/>
      <c r="GFI382" s="47"/>
      <c r="GFJ382" s="47"/>
      <c r="GFK382" s="47"/>
      <c r="GFL382" s="47"/>
      <c r="GFM382" s="47"/>
      <c r="GFN382" s="47"/>
      <c r="GFO382" s="47"/>
      <c r="GFP382" s="47"/>
      <c r="GFQ382" s="47"/>
      <c r="GFR382" s="47"/>
      <c r="GFS382" s="47"/>
      <c r="GFT382" s="47"/>
      <c r="GFU382" s="47"/>
      <c r="GFV382" s="47"/>
      <c r="GFW382" s="47"/>
      <c r="GFX382" s="47"/>
      <c r="GFY382" s="47"/>
      <c r="GFZ382" s="47"/>
      <c r="GGA382" s="47"/>
      <c r="GGB382" s="47"/>
      <c r="GGC382" s="47"/>
      <c r="GGD382" s="47"/>
      <c r="GGE382" s="47"/>
      <c r="GGF382" s="47"/>
      <c r="GGG382" s="47"/>
      <c r="GGH382" s="47"/>
      <c r="GGI382" s="47"/>
      <c r="GGJ382" s="47"/>
      <c r="GGK382" s="47"/>
      <c r="GGL382" s="47"/>
      <c r="GGM382" s="47"/>
      <c r="GGN382" s="47"/>
      <c r="GGO382" s="47"/>
      <c r="GGP382" s="47"/>
      <c r="GGQ382" s="47"/>
      <c r="GGR382" s="47"/>
      <c r="GGS382" s="47"/>
      <c r="GGT382" s="47"/>
      <c r="GGU382" s="47"/>
      <c r="GGV382" s="47"/>
      <c r="GGW382" s="47"/>
      <c r="GGX382" s="47"/>
      <c r="GGY382" s="47"/>
      <c r="GGZ382" s="47"/>
      <c r="GHA382" s="47"/>
      <c r="GHB382" s="47"/>
      <c r="GHC382" s="47"/>
      <c r="GHD382" s="47"/>
      <c r="GHE382" s="47"/>
      <c r="GHF382" s="47"/>
      <c r="GHG382" s="47"/>
      <c r="GHH382" s="47"/>
      <c r="GHI382" s="47"/>
      <c r="GHJ382" s="47"/>
      <c r="GHK382" s="47"/>
      <c r="GHL382" s="47"/>
      <c r="GHM382" s="47"/>
      <c r="GHN382" s="47"/>
      <c r="GHO382" s="47"/>
      <c r="GHP382" s="47"/>
      <c r="GHQ382" s="47"/>
      <c r="GHR382" s="47"/>
      <c r="GHS382" s="47"/>
      <c r="GHT382" s="47"/>
      <c r="GHU382" s="47"/>
      <c r="GHV382" s="47"/>
      <c r="GHW382" s="47"/>
      <c r="GHX382" s="47"/>
      <c r="GHY382" s="47"/>
      <c r="GHZ382" s="47"/>
      <c r="GIA382" s="47"/>
      <c r="GIB382" s="47"/>
      <c r="GIC382" s="47"/>
      <c r="GID382" s="47"/>
      <c r="GIE382" s="47"/>
      <c r="GIF382" s="47"/>
      <c r="GIG382" s="47"/>
      <c r="GIH382" s="47"/>
      <c r="GII382" s="47"/>
      <c r="GIJ382" s="47"/>
      <c r="GIK382" s="47"/>
      <c r="GIL382" s="47"/>
      <c r="GIM382" s="47"/>
      <c r="GIN382" s="47"/>
      <c r="GIO382" s="47"/>
      <c r="GIP382" s="47"/>
      <c r="GIQ382" s="47"/>
      <c r="GIR382" s="47"/>
      <c r="GIS382" s="47"/>
      <c r="GIT382" s="47"/>
      <c r="GIU382" s="47"/>
      <c r="GIV382" s="47"/>
      <c r="GIW382" s="47"/>
      <c r="GIX382" s="47"/>
      <c r="GIY382" s="47"/>
      <c r="GIZ382" s="47"/>
      <c r="GJA382" s="47"/>
      <c r="GJB382" s="47"/>
      <c r="GJC382" s="47"/>
      <c r="GJD382" s="47"/>
      <c r="GJE382" s="47"/>
      <c r="GJF382" s="47"/>
      <c r="GJG382" s="47"/>
      <c r="GJH382" s="47"/>
      <c r="GJI382" s="47"/>
      <c r="GJJ382" s="47"/>
      <c r="GJK382" s="47"/>
      <c r="GJL382" s="47"/>
      <c r="GJM382" s="47"/>
      <c r="GJN382" s="47"/>
      <c r="GJO382" s="47"/>
      <c r="GJP382" s="47"/>
      <c r="GJQ382" s="47"/>
      <c r="GJR382" s="47"/>
      <c r="GJS382" s="47"/>
      <c r="GJT382" s="47"/>
      <c r="GJU382" s="47"/>
      <c r="GJV382" s="47"/>
      <c r="GJW382" s="47"/>
      <c r="GJX382" s="47"/>
      <c r="GJY382" s="47"/>
      <c r="GJZ382" s="47"/>
      <c r="GKA382" s="47"/>
      <c r="GKB382" s="47"/>
      <c r="GKC382" s="47"/>
      <c r="GKD382" s="47"/>
      <c r="GKE382" s="47"/>
      <c r="GKF382" s="47"/>
      <c r="GKG382" s="47"/>
      <c r="GKH382" s="47"/>
      <c r="GKI382" s="47"/>
      <c r="GKJ382" s="47"/>
      <c r="GKK382" s="47"/>
      <c r="GKL382" s="47"/>
      <c r="GKM382" s="47"/>
      <c r="GKN382" s="47"/>
      <c r="GKO382" s="47"/>
      <c r="GKP382" s="47"/>
      <c r="GKQ382" s="47"/>
      <c r="GKR382" s="47"/>
      <c r="GKS382" s="47"/>
      <c r="GKT382" s="47"/>
      <c r="GKU382" s="47"/>
      <c r="GKV382" s="47"/>
      <c r="GKW382" s="47"/>
      <c r="GKX382" s="47"/>
      <c r="GKY382" s="47"/>
      <c r="GKZ382" s="47"/>
      <c r="GLA382" s="47"/>
      <c r="GLB382" s="47"/>
      <c r="GLC382" s="47"/>
      <c r="GLD382" s="47"/>
      <c r="GLE382" s="47"/>
      <c r="GLF382" s="47"/>
      <c r="GLG382" s="47"/>
      <c r="GLH382" s="47"/>
      <c r="GLI382" s="47"/>
      <c r="GLJ382" s="47"/>
      <c r="GLK382" s="47"/>
      <c r="GLL382" s="47"/>
      <c r="GLM382" s="47"/>
      <c r="GLN382" s="47"/>
      <c r="GLO382" s="47"/>
      <c r="GLP382" s="47"/>
      <c r="GLQ382" s="47"/>
      <c r="GLR382" s="47"/>
      <c r="GLS382" s="47"/>
      <c r="GLT382" s="47"/>
      <c r="GLU382" s="47"/>
      <c r="GLV382" s="47"/>
      <c r="GLW382" s="47"/>
      <c r="GLX382" s="47"/>
      <c r="GLY382" s="47"/>
      <c r="GLZ382" s="47"/>
      <c r="GMA382" s="47"/>
      <c r="GMB382" s="47"/>
      <c r="GMC382" s="47"/>
      <c r="GMD382" s="47"/>
      <c r="GME382" s="47"/>
      <c r="GMF382" s="47"/>
      <c r="GMG382" s="47"/>
      <c r="GMH382" s="47"/>
      <c r="GMI382" s="47"/>
      <c r="GMJ382" s="47"/>
      <c r="GMK382" s="47"/>
      <c r="GML382" s="47"/>
      <c r="GMM382" s="47"/>
      <c r="GMN382" s="47"/>
      <c r="GMO382" s="47"/>
      <c r="GMP382" s="47"/>
      <c r="GMQ382" s="47"/>
      <c r="GMR382" s="47"/>
      <c r="GMS382" s="47"/>
      <c r="GMT382" s="47"/>
      <c r="GMU382" s="47"/>
      <c r="GMV382" s="47"/>
      <c r="GMW382" s="47"/>
      <c r="GMX382" s="47"/>
      <c r="GMY382" s="47"/>
      <c r="GMZ382" s="47"/>
      <c r="GNA382" s="47"/>
      <c r="GNB382" s="47"/>
      <c r="GNC382" s="47"/>
      <c r="GND382" s="47"/>
      <c r="GNE382" s="47"/>
      <c r="GNF382" s="47"/>
      <c r="GNG382" s="47"/>
      <c r="GNH382" s="47"/>
      <c r="GNI382" s="47"/>
      <c r="GNJ382" s="47"/>
      <c r="GNK382" s="47"/>
      <c r="GNL382" s="47"/>
      <c r="GNM382" s="47"/>
      <c r="GNN382" s="47"/>
      <c r="GNO382" s="47"/>
      <c r="GNP382" s="47"/>
      <c r="GNQ382" s="47"/>
      <c r="GNR382" s="47"/>
      <c r="GNS382" s="47"/>
      <c r="GNT382" s="47"/>
      <c r="GNU382" s="47"/>
      <c r="GNV382" s="47"/>
      <c r="GNW382" s="47"/>
      <c r="GNX382" s="47"/>
      <c r="GNY382" s="47"/>
      <c r="GNZ382" s="47"/>
      <c r="GOA382" s="47"/>
      <c r="GOB382" s="47"/>
      <c r="GOC382" s="47"/>
      <c r="GOD382" s="47"/>
      <c r="GOE382" s="47"/>
      <c r="GOF382" s="47"/>
      <c r="GOG382" s="47"/>
      <c r="GOH382" s="47"/>
      <c r="GOI382" s="47"/>
      <c r="GOJ382" s="47"/>
      <c r="GOK382" s="47"/>
      <c r="GOL382" s="47"/>
      <c r="GOM382" s="47"/>
      <c r="GON382" s="47"/>
      <c r="GOO382" s="47"/>
      <c r="GOP382" s="47"/>
      <c r="GOQ382" s="47"/>
      <c r="GOR382" s="47"/>
      <c r="GOS382" s="47"/>
      <c r="GOT382" s="47"/>
      <c r="GOU382" s="47"/>
      <c r="GOV382" s="47"/>
      <c r="GOW382" s="47"/>
      <c r="GOX382" s="47"/>
      <c r="GOY382" s="47"/>
      <c r="GOZ382" s="47"/>
      <c r="GPA382" s="47"/>
      <c r="GPB382" s="47"/>
      <c r="GPC382" s="47"/>
      <c r="GPD382" s="47"/>
      <c r="GPE382" s="47"/>
      <c r="GPF382" s="47"/>
      <c r="GPG382" s="47"/>
      <c r="GPH382" s="47"/>
      <c r="GPI382" s="47"/>
      <c r="GPJ382" s="47"/>
      <c r="GPK382" s="47"/>
      <c r="GPL382" s="47"/>
      <c r="GPM382" s="47"/>
      <c r="GPN382" s="47"/>
      <c r="GPO382" s="47"/>
      <c r="GPP382" s="47"/>
      <c r="GPQ382" s="47"/>
      <c r="GPR382" s="47"/>
      <c r="GPS382" s="47"/>
      <c r="GPT382" s="47"/>
      <c r="GPU382" s="47"/>
      <c r="GPV382" s="47"/>
      <c r="GPW382" s="47"/>
      <c r="GPX382" s="47"/>
      <c r="GPY382" s="47"/>
      <c r="GPZ382" s="47"/>
      <c r="GQA382" s="47"/>
      <c r="GQB382" s="47"/>
      <c r="GQC382" s="47"/>
      <c r="GQD382" s="47"/>
      <c r="GQE382" s="47"/>
      <c r="GQF382" s="47"/>
      <c r="GQG382" s="47"/>
      <c r="GQH382" s="47"/>
      <c r="GQI382" s="47"/>
      <c r="GQJ382" s="47"/>
      <c r="GQK382" s="47"/>
      <c r="GQL382" s="47"/>
      <c r="GQM382" s="47"/>
      <c r="GQN382" s="47"/>
      <c r="GQO382" s="47"/>
      <c r="GQP382" s="47"/>
      <c r="GQQ382" s="47"/>
      <c r="GQR382" s="47"/>
      <c r="GQS382" s="47"/>
      <c r="GQT382" s="47"/>
      <c r="GQU382" s="47"/>
      <c r="GQV382" s="47"/>
      <c r="GQW382" s="47"/>
      <c r="GQX382" s="47"/>
      <c r="GQY382" s="47"/>
      <c r="GQZ382" s="47"/>
      <c r="GRA382" s="47"/>
      <c r="GRB382" s="47"/>
      <c r="GRC382" s="47"/>
      <c r="GRD382" s="47"/>
      <c r="GRE382" s="47"/>
      <c r="GRF382" s="47"/>
      <c r="GRG382" s="47"/>
      <c r="GRH382" s="47"/>
      <c r="GRI382" s="47"/>
      <c r="GRJ382" s="47"/>
      <c r="GRK382" s="47"/>
      <c r="GRL382" s="47"/>
      <c r="GRM382" s="47"/>
      <c r="GRN382" s="47"/>
      <c r="GRO382" s="47"/>
      <c r="GRP382" s="47"/>
      <c r="GRQ382" s="47"/>
      <c r="GRR382" s="47"/>
      <c r="GRS382" s="47"/>
      <c r="GRT382" s="47"/>
      <c r="GRU382" s="47"/>
      <c r="GRV382" s="47"/>
      <c r="GRW382" s="47"/>
      <c r="GRX382" s="47"/>
      <c r="GRY382" s="47"/>
      <c r="GRZ382" s="47"/>
      <c r="GSA382" s="47"/>
      <c r="GSB382" s="47"/>
      <c r="GSC382" s="47"/>
      <c r="GSD382" s="47"/>
      <c r="GSE382" s="47"/>
      <c r="GSF382" s="47"/>
      <c r="GSG382" s="47"/>
      <c r="GSH382" s="47"/>
      <c r="GSI382" s="47"/>
      <c r="GSJ382" s="47"/>
      <c r="GSK382" s="47"/>
      <c r="GSL382" s="47"/>
      <c r="GSM382" s="47"/>
      <c r="GSN382" s="47"/>
      <c r="GSO382" s="47"/>
      <c r="GSP382" s="47"/>
      <c r="GSQ382" s="47"/>
      <c r="GSR382" s="47"/>
      <c r="GSS382" s="47"/>
      <c r="GST382" s="47"/>
      <c r="GSU382" s="47"/>
      <c r="GSV382" s="47"/>
      <c r="GSW382" s="47"/>
      <c r="GSX382" s="47"/>
      <c r="GSY382" s="47"/>
      <c r="GSZ382" s="47"/>
      <c r="GTA382" s="47"/>
      <c r="GTB382" s="47"/>
      <c r="GTC382" s="47"/>
      <c r="GTD382" s="47"/>
      <c r="GTE382" s="47"/>
      <c r="GTF382" s="47"/>
      <c r="GTG382" s="47"/>
      <c r="GTH382" s="47"/>
      <c r="GTI382" s="47"/>
      <c r="GTJ382" s="47"/>
      <c r="GTK382" s="47"/>
      <c r="GTL382" s="47"/>
      <c r="GTM382" s="47"/>
      <c r="GTN382" s="47"/>
      <c r="GTO382" s="47"/>
      <c r="GTP382" s="47"/>
      <c r="GTQ382" s="47"/>
      <c r="GTR382" s="47"/>
      <c r="GTS382" s="47"/>
      <c r="GTT382" s="47"/>
      <c r="GTU382" s="47"/>
      <c r="GTV382" s="47"/>
      <c r="GTW382" s="47"/>
      <c r="GTX382" s="47"/>
      <c r="GTY382" s="47"/>
      <c r="GTZ382" s="47"/>
      <c r="GUA382" s="47"/>
      <c r="GUB382" s="47"/>
      <c r="GUC382" s="47"/>
      <c r="GUD382" s="47"/>
      <c r="GUE382" s="47"/>
      <c r="GUF382" s="47"/>
      <c r="GUG382" s="47"/>
      <c r="GUH382" s="47"/>
      <c r="GUI382" s="47"/>
      <c r="GUJ382" s="47"/>
      <c r="GUK382" s="47"/>
      <c r="GUL382" s="47"/>
      <c r="GUM382" s="47"/>
      <c r="GUN382" s="47"/>
      <c r="GUO382" s="47"/>
      <c r="GUP382" s="47"/>
      <c r="GUQ382" s="47"/>
      <c r="GUR382" s="47"/>
      <c r="GUS382" s="47"/>
      <c r="GUT382" s="47"/>
      <c r="GUU382" s="47"/>
      <c r="GUV382" s="47"/>
      <c r="GUW382" s="47"/>
      <c r="GUX382" s="47"/>
      <c r="GUY382" s="47"/>
      <c r="GUZ382" s="47"/>
      <c r="GVA382" s="47"/>
      <c r="GVB382" s="47"/>
      <c r="GVC382" s="47"/>
      <c r="GVD382" s="47"/>
      <c r="GVE382" s="47"/>
      <c r="GVF382" s="47"/>
      <c r="GVG382" s="47"/>
      <c r="GVH382" s="47"/>
      <c r="GVI382" s="47"/>
      <c r="GVJ382" s="47"/>
      <c r="GVK382" s="47"/>
      <c r="GVL382" s="47"/>
      <c r="GVM382" s="47"/>
      <c r="GVN382" s="47"/>
      <c r="GVO382" s="47"/>
      <c r="GVP382" s="47"/>
      <c r="GVQ382" s="47"/>
      <c r="GVR382" s="47"/>
      <c r="GVS382" s="47"/>
      <c r="GVT382" s="47"/>
      <c r="GVU382" s="47"/>
      <c r="GVV382" s="47"/>
      <c r="GVW382" s="47"/>
      <c r="GVX382" s="47"/>
      <c r="GVY382" s="47"/>
      <c r="GVZ382" s="47"/>
      <c r="GWA382" s="47"/>
      <c r="GWB382" s="47"/>
      <c r="GWC382" s="47"/>
      <c r="GWD382" s="47"/>
      <c r="GWE382" s="47"/>
      <c r="GWF382" s="47"/>
      <c r="GWG382" s="47"/>
      <c r="GWH382" s="47"/>
      <c r="GWI382" s="47"/>
      <c r="GWJ382" s="47"/>
      <c r="GWK382" s="47"/>
      <c r="GWL382" s="47"/>
      <c r="GWM382" s="47"/>
      <c r="GWN382" s="47"/>
      <c r="GWO382" s="47"/>
      <c r="GWP382" s="47"/>
      <c r="GWQ382" s="47"/>
      <c r="GWR382" s="47"/>
      <c r="GWS382" s="47"/>
      <c r="GWT382" s="47"/>
      <c r="GWU382" s="47"/>
      <c r="GWV382" s="47"/>
      <c r="GWW382" s="47"/>
      <c r="GWX382" s="47"/>
      <c r="GWY382" s="47"/>
      <c r="GWZ382" s="47"/>
      <c r="GXA382" s="47"/>
      <c r="GXB382" s="47"/>
      <c r="GXC382" s="47"/>
      <c r="GXD382" s="47"/>
      <c r="GXE382" s="47"/>
      <c r="GXF382" s="47"/>
      <c r="GXG382" s="47"/>
      <c r="GXH382" s="47"/>
      <c r="GXI382" s="47"/>
      <c r="GXJ382" s="47"/>
      <c r="GXK382" s="47"/>
      <c r="GXL382" s="47"/>
      <c r="GXM382" s="47"/>
      <c r="GXN382" s="47"/>
      <c r="GXO382" s="47"/>
      <c r="GXP382" s="47"/>
      <c r="GXQ382" s="47"/>
      <c r="GXR382" s="47"/>
      <c r="GXS382" s="47"/>
      <c r="GXT382" s="47"/>
      <c r="GXU382" s="47"/>
      <c r="GXV382" s="47"/>
      <c r="GXW382" s="47"/>
      <c r="GXX382" s="47"/>
      <c r="GXY382" s="47"/>
      <c r="GXZ382" s="47"/>
      <c r="GYA382" s="47"/>
      <c r="GYB382" s="47"/>
      <c r="GYC382" s="47"/>
      <c r="GYD382" s="47"/>
      <c r="GYE382" s="47"/>
      <c r="GYF382" s="47"/>
      <c r="GYG382" s="47"/>
      <c r="GYH382" s="47"/>
      <c r="GYI382" s="47"/>
      <c r="GYJ382" s="47"/>
      <c r="GYK382" s="47"/>
      <c r="GYL382" s="47"/>
      <c r="GYM382" s="47"/>
      <c r="GYN382" s="47"/>
      <c r="GYO382" s="47"/>
      <c r="GYP382" s="47"/>
      <c r="GYQ382" s="47"/>
      <c r="GYR382" s="47"/>
      <c r="GYS382" s="47"/>
      <c r="GYT382" s="47"/>
      <c r="GYU382" s="47"/>
      <c r="GYV382" s="47"/>
      <c r="GYW382" s="47"/>
      <c r="GYX382" s="47"/>
      <c r="GYY382" s="47"/>
      <c r="GYZ382" s="47"/>
      <c r="GZA382" s="47"/>
      <c r="GZB382" s="47"/>
      <c r="GZC382" s="47"/>
      <c r="GZD382" s="47"/>
      <c r="GZE382" s="47"/>
      <c r="GZF382" s="47"/>
      <c r="GZG382" s="47"/>
      <c r="GZH382" s="47"/>
      <c r="GZI382" s="47"/>
      <c r="GZJ382" s="47"/>
      <c r="GZK382" s="47"/>
      <c r="GZL382" s="47"/>
      <c r="GZM382" s="47"/>
      <c r="GZN382" s="47"/>
      <c r="GZO382" s="47"/>
      <c r="GZP382" s="47"/>
      <c r="GZQ382" s="47"/>
      <c r="GZR382" s="47"/>
      <c r="GZS382" s="47"/>
      <c r="GZT382" s="47"/>
      <c r="GZU382" s="47"/>
      <c r="GZV382" s="47"/>
      <c r="GZW382" s="47"/>
      <c r="GZX382" s="47"/>
      <c r="GZY382" s="47"/>
      <c r="GZZ382" s="47"/>
      <c r="HAA382" s="47"/>
      <c r="HAB382" s="47"/>
      <c r="HAC382" s="47"/>
      <c r="HAD382" s="47"/>
      <c r="HAE382" s="47"/>
      <c r="HAF382" s="47"/>
      <c r="HAG382" s="47"/>
      <c r="HAH382" s="47"/>
      <c r="HAI382" s="47"/>
      <c r="HAJ382" s="47"/>
      <c r="HAK382" s="47"/>
      <c r="HAL382" s="47"/>
      <c r="HAM382" s="47"/>
      <c r="HAN382" s="47"/>
      <c r="HAO382" s="47"/>
      <c r="HAP382" s="47"/>
      <c r="HAQ382" s="47"/>
      <c r="HAR382" s="47"/>
      <c r="HAS382" s="47"/>
      <c r="HAT382" s="47"/>
      <c r="HAU382" s="47"/>
      <c r="HAV382" s="47"/>
      <c r="HAW382" s="47"/>
      <c r="HAX382" s="47"/>
      <c r="HAY382" s="47"/>
      <c r="HAZ382" s="47"/>
      <c r="HBA382" s="47"/>
      <c r="HBB382" s="47"/>
      <c r="HBC382" s="47"/>
      <c r="HBD382" s="47"/>
      <c r="HBE382" s="47"/>
      <c r="HBF382" s="47"/>
      <c r="HBG382" s="47"/>
      <c r="HBH382" s="47"/>
      <c r="HBI382" s="47"/>
      <c r="HBJ382" s="47"/>
      <c r="HBK382" s="47"/>
      <c r="HBL382" s="47"/>
      <c r="HBM382" s="47"/>
      <c r="HBN382" s="47"/>
      <c r="HBO382" s="47"/>
      <c r="HBP382" s="47"/>
      <c r="HBQ382" s="47"/>
      <c r="HBR382" s="47"/>
      <c r="HBS382" s="47"/>
      <c r="HBT382" s="47"/>
      <c r="HBU382" s="47"/>
      <c r="HBV382" s="47"/>
      <c r="HBW382" s="47"/>
      <c r="HBX382" s="47"/>
      <c r="HBY382" s="47"/>
      <c r="HBZ382" s="47"/>
      <c r="HCA382" s="47"/>
      <c r="HCB382" s="47"/>
      <c r="HCC382" s="47"/>
      <c r="HCD382" s="47"/>
      <c r="HCE382" s="47"/>
      <c r="HCF382" s="47"/>
      <c r="HCG382" s="47"/>
      <c r="HCH382" s="47"/>
      <c r="HCI382" s="47"/>
      <c r="HCJ382" s="47"/>
      <c r="HCK382" s="47"/>
      <c r="HCL382" s="47"/>
      <c r="HCM382" s="47"/>
      <c r="HCN382" s="47"/>
      <c r="HCO382" s="47"/>
      <c r="HCP382" s="47"/>
      <c r="HCQ382" s="47"/>
      <c r="HCR382" s="47"/>
      <c r="HCS382" s="47"/>
      <c r="HCT382" s="47"/>
      <c r="HCU382" s="47"/>
      <c r="HCV382" s="47"/>
      <c r="HCW382" s="47"/>
      <c r="HCX382" s="47"/>
      <c r="HCY382" s="47"/>
      <c r="HCZ382" s="47"/>
      <c r="HDA382" s="47"/>
      <c r="HDB382" s="47"/>
      <c r="HDC382" s="47"/>
      <c r="HDD382" s="47"/>
      <c r="HDE382" s="47"/>
      <c r="HDF382" s="47"/>
      <c r="HDG382" s="47"/>
      <c r="HDH382" s="47"/>
      <c r="HDI382" s="47"/>
      <c r="HDJ382" s="47"/>
      <c r="HDK382" s="47"/>
      <c r="HDL382" s="47"/>
      <c r="HDM382" s="47"/>
      <c r="HDN382" s="47"/>
      <c r="HDO382" s="47"/>
      <c r="HDP382" s="47"/>
      <c r="HDQ382" s="47"/>
      <c r="HDR382" s="47"/>
      <c r="HDS382" s="47"/>
      <c r="HDT382" s="47"/>
      <c r="HDU382" s="47"/>
      <c r="HDV382" s="47"/>
      <c r="HDW382" s="47"/>
      <c r="HDX382" s="47"/>
      <c r="HDY382" s="47"/>
      <c r="HDZ382" s="47"/>
      <c r="HEA382" s="47"/>
      <c r="HEB382" s="47"/>
      <c r="HEC382" s="47"/>
      <c r="HED382" s="47"/>
      <c r="HEE382" s="47"/>
      <c r="HEF382" s="47"/>
      <c r="HEG382" s="47"/>
      <c r="HEH382" s="47"/>
      <c r="HEI382" s="47"/>
      <c r="HEJ382" s="47"/>
      <c r="HEK382" s="47"/>
      <c r="HEL382" s="47"/>
      <c r="HEM382" s="47"/>
      <c r="HEN382" s="47"/>
      <c r="HEO382" s="47"/>
      <c r="HEP382" s="47"/>
      <c r="HEQ382" s="47"/>
      <c r="HER382" s="47"/>
      <c r="HES382" s="47"/>
      <c r="HET382" s="47"/>
      <c r="HEU382" s="47"/>
      <c r="HEV382" s="47"/>
      <c r="HEW382" s="47"/>
      <c r="HEX382" s="47"/>
      <c r="HEY382" s="47"/>
      <c r="HEZ382" s="47"/>
      <c r="HFA382" s="47"/>
      <c r="HFB382" s="47"/>
      <c r="HFC382" s="47"/>
      <c r="HFD382" s="47"/>
      <c r="HFE382" s="47"/>
      <c r="HFF382" s="47"/>
      <c r="HFG382" s="47"/>
      <c r="HFH382" s="47"/>
      <c r="HFI382" s="47"/>
      <c r="HFJ382" s="47"/>
      <c r="HFK382" s="47"/>
      <c r="HFL382" s="47"/>
      <c r="HFM382" s="47"/>
      <c r="HFN382" s="47"/>
      <c r="HFO382" s="47"/>
      <c r="HFP382" s="47"/>
      <c r="HFQ382" s="47"/>
      <c r="HFR382" s="47"/>
      <c r="HFS382" s="47"/>
      <c r="HFT382" s="47"/>
      <c r="HFU382" s="47"/>
      <c r="HFV382" s="47"/>
      <c r="HFW382" s="47"/>
      <c r="HFX382" s="47"/>
      <c r="HFY382" s="47"/>
      <c r="HFZ382" s="47"/>
      <c r="HGA382" s="47"/>
      <c r="HGB382" s="47"/>
      <c r="HGC382" s="47"/>
      <c r="HGD382" s="47"/>
      <c r="HGE382" s="47"/>
      <c r="HGF382" s="47"/>
      <c r="HGG382" s="47"/>
      <c r="HGH382" s="47"/>
      <c r="HGI382" s="47"/>
      <c r="HGJ382" s="47"/>
      <c r="HGK382" s="47"/>
      <c r="HGL382" s="47"/>
      <c r="HGM382" s="47"/>
      <c r="HGN382" s="47"/>
      <c r="HGO382" s="47"/>
      <c r="HGP382" s="47"/>
      <c r="HGQ382" s="47"/>
      <c r="HGR382" s="47"/>
      <c r="HGS382" s="47"/>
      <c r="HGT382" s="47"/>
      <c r="HGU382" s="47"/>
      <c r="HGV382" s="47"/>
      <c r="HGW382" s="47"/>
      <c r="HGX382" s="47"/>
      <c r="HGY382" s="47"/>
      <c r="HGZ382" s="47"/>
      <c r="HHA382" s="47"/>
      <c r="HHB382" s="47"/>
      <c r="HHC382" s="47"/>
      <c r="HHD382" s="47"/>
      <c r="HHE382" s="47"/>
      <c r="HHF382" s="47"/>
      <c r="HHG382" s="47"/>
      <c r="HHH382" s="47"/>
      <c r="HHI382" s="47"/>
      <c r="HHJ382" s="47"/>
      <c r="HHK382" s="47"/>
      <c r="HHL382" s="47"/>
      <c r="HHM382" s="47"/>
      <c r="HHN382" s="47"/>
      <c r="HHO382" s="47"/>
      <c r="HHP382" s="47"/>
      <c r="HHQ382" s="47"/>
      <c r="HHR382" s="47"/>
      <c r="HHS382" s="47"/>
      <c r="HHT382" s="47"/>
      <c r="HHU382" s="47"/>
      <c r="HHV382" s="47"/>
      <c r="HHW382" s="47"/>
      <c r="HHX382" s="47"/>
      <c r="HHY382" s="47"/>
      <c r="HHZ382" s="47"/>
      <c r="HIA382" s="47"/>
      <c r="HIB382" s="47"/>
      <c r="HIC382" s="47"/>
      <c r="HID382" s="47"/>
      <c r="HIE382" s="47"/>
      <c r="HIF382" s="47"/>
      <c r="HIG382" s="47"/>
      <c r="HIH382" s="47"/>
      <c r="HII382" s="47"/>
      <c r="HIJ382" s="47"/>
      <c r="HIK382" s="47"/>
      <c r="HIL382" s="47"/>
      <c r="HIM382" s="47"/>
      <c r="HIN382" s="47"/>
      <c r="HIO382" s="47"/>
      <c r="HIP382" s="47"/>
      <c r="HIQ382" s="47"/>
      <c r="HIR382" s="47"/>
      <c r="HIS382" s="47"/>
      <c r="HIT382" s="47"/>
      <c r="HIU382" s="47"/>
      <c r="HIV382" s="47"/>
      <c r="HIW382" s="47"/>
      <c r="HIX382" s="47"/>
      <c r="HIY382" s="47"/>
      <c r="HIZ382" s="47"/>
      <c r="HJA382" s="47"/>
      <c r="HJB382" s="47"/>
      <c r="HJC382" s="47"/>
      <c r="HJD382" s="47"/>
      <c r="HJE382" s="47"/>
      <c r="HJF382" s="47"/>
      <c r="HJG382" s="47"/>
      <c r="HJH382" s="47"/>
      <c r="HJI382" s="47"/>
      <c r="HJJ382" s="47"/>
      <c r="HJK382" s="47"/>
      <c r="HJL382" s="47"/>
      <c r="HJM382" s="47"/>
      <c r="HJN382" s="47"/>
      <c r="HJO382" s="47"/>
      <c r="HJP382" s="47"/>
      <c r="HJQ382" s="47"/>
      <c r="HJR382" s="47"/>
      <c r="HJS382" s="47"/>
      <c r="HJT382" s="47"/>
      <c r="HJU382" s="47"/>
      <c r="HJV382" s="47"/>
      <c r="HJW382" s="47"/>
      <c r="HJX382" s="47"/>
      <c r="HJY382" s="47"/>
      <c r="HJZ382" s="47"/>
      <c r="HKA382" s="47"/>
      <c r="HKB382" s="47"/>
      <c r="HKC382" s="47"/>
      <c r="HKD382" s="47"/>
      <c r="HKE382" s="47"/>
      <c r="HKF382" s="47"/>
      <c r="HKG382" s="47"/>
      <c r="HKH382" s="47"/>
      <c r="HKI382" s="47"/>
      <c r="HKJ382" s="47"/>
      <c r="HKK382" s="47"/>
      <c r="HKL382" s="47"/>
      <c r="HKM382" s="47"/>
      <c r="HKN382" s="47"/>
      <c r="HKO382" s="47"/>
      <c r="HKP382" s="47"/>
      <c r="HKQ382" s="47"/>
      <c r="HKR382" s="47"/>
      <c r="HKS382" s="47"/>
      <c r="HKT382" s="47"/>
      <c r="HKU382" s="47"/>
      <c r="HKV382" s="47"/>
      <c r="HKW382" s="47"/>
      <c r="HKX382" s="47"/>
      <c r="HKY382" s="47"/>
      <c r="HKZ382" s="47"/>
      <c r="HLA382" s="47"/>
      <c r="HLB382" s="47"/>
      <c r="HLC382" s="47"/>
      <c r="HLD382" s="47"/>
      <c r="HLE382" s="47"/>
      <c r="HLF382" s="47"/>
      <c r="HLG382" s="47"/>
      <c r="HLH382" s="47"/>
      <c r="HLI382" s="47"/>
      <c r="HLJ382" s="47"/>
      <c r="HLK382" s="47"/>
      <c r="HLL382" s="47"/>
      <c r="HLM382" s="47"/>
      <c r="HLN382" s="47"/>
      <c r="HLO382" s="47"/>
      <c r="HLP382" s="47"/>
      <c r="HLQ382" s="47"/>
      <c r="HLR382" s="47"/>
      <c r="HLS382" s="47"/>
      <c r="HLT382" s="47"/>
      <c r="HLU382" s="47"/>
      <c r="HLV382" s="47"/>
      <c r="HLW382" s="47"/>
      <c r="HLX382" s="47"/>
      <c r="HLY382" s="47"/>
      <c r="HLZ382" s="47"/>
      <c r="HMA382" s="47"/>
      <c r="HMB382" s="47"/>
      <c r="HMC382" s="47"/>
      <c r="HMD382" s="47"/>
      <c r="HME382" s="47"/>
      <c r="HMF382" s="47"/>
      <c r="HMG382" s="47"/>
      <c r="HMH382" s="47"/>
      <c r="HMI382" s="47"/>
      <c r="HMJ382" s="47"/>
      <c r="HMK382" s="47"/>
      <c r="HML382" s="47"/>
      <c r="HMM382" s="47"/>
      <c r="HMN382" s="47"/>
      <c r="HMO382" s="47"/>
      <c r="HMP382" s="47"/>
      <c r="HMQ382" s="47"/>
      <c r="HMR382" s="47"/>
      <c r="HMS382" s="47"/>
      <c r="HMT382" s="47"/>
      <c r="HMU382" s="47"/>
      <c r="HMV382" s="47"/>
      <c r="HMW382" s="47"/>
      <c r="HMX382" s="47"/>
      <c r="HMY382" s="47"/>
      <c r="HMZ382" s="47"/>
      <c r="HNA382" s="47"/>
      <c r="HNB382" s="47"/>
      <c r="HNC382" s="47"/>
      <c r="HND382" s="47"/>
      <c r="HNE382" s="47"/>
      <c r="HNF382" s="47"/>
      <c r="HNG382" s="47"/>
      <c r="HNH382" s="47"/>
      <c r="HNI382" s="47"/>
      <c r="HNJ382" s="47"/>
      <c r="HNK382" s="47"/>
      <c r="HNL382" s="47"/>
      <c r="HNM382" s="47"/>
      <c r="HNN382" s="47"/>
      <c r="HNO382" s="47"/>
      <c r="HNP382" s="47"/>
      <c r="HNQ382" s="47"/>
      <c r="HNR382" s="47"/>
      <c r="HNS382" s="47"/>
      <c r="HNT382" s="47"/>
      <c r="HNU382" s="47"/>
      <c r="HNV382" s="47"/>
      <c r="HNW382" s="47"/>
      <c r="HNX382" s="47"/>
      <c r="HNY382" s="47"/>
      <c r="HNZ382" s="47"/>
      <c r="HOA382" s="47"/>
      <c r="HOB382" s="47"/>
      <c r="HOC382" s="47"/>
      <c r="HOD382" s="47"/>
      <c r="HOE382" s="47"/>
      <c r="HOF382" s="47"/>
      <c r="HOG382" s="47"/>
      <c r="HOH382" s="47"/>
      <c r="HOI382" s="47"/>
      <c r="HOJ382" s="47"/>
      <c r="HOK382" s="47"/>
      <c r="HOL382" s="47"/>
      <c r="HOM382" s="47"/>
      <c r="HON382" s="47"/>
      <c r="HOO382" s="47"/>
      <c r="HOP382" s="47"/>
      <c r="HOQ382" s="47"/>
      <c r="HOR382" s="47"/>
      <c r="HOS382" s="47"/>
      <c r="HOT382" s="47"/>
      <c r="HOU382" s="47"/>
      <c r="HOV382" s="47"/>
      <c r="HOW382" s="47"/>
      <c r="HOX382" s="47"/>
      <c r="HOY382" s="47"/>
      <c r="HOZ382" s="47"/>
      <c r="HPA382" s="47"/>
      <c r="HPB382" s="47"/>
      <c r="HPC382" s="47"/>
      <c r="HPD382" s="47"/>
      <c r="HPE382" s="47"/>
      <c r="HPF382" s="47"/>
      <c r="HPG382" s="47"/>
      <c r="HPH382" s="47"/>
      <c r="HPI382" s="47"/>
      <c r="HPJ382" s="47"/>
      <c r="HPK382" s="47"/>
      <c r="HPL382" s="47"/>
      <c r="HPM382" s="47"/>
      <c r="HPN382" s="47"/>
      <c r="HPO382" s="47"/>
      <c r="HPP382" s="47"/>
      <c r="HPQ382" s="47"/>
      <c r="HPR382" s="47"/>
      <c r="HPS382" s="47"/>
      <c r="HPT382" s="47"/>
      <c r="HPU382" s="47"/>
      <c r="HPV382" s="47"/>
      <c r="HPW382" s="47"/>
      <c r="HPX382" s="47"/>
      <c r="HPY382" s="47"/>
      <c r="HPZ382" s="47"/>
      <c r="HQA382" s="47"/>
      <c r="HQB382" s="47"/>
      <c r="HQC382" s="47"/>
      <c r="HQD382" s="47"/>
      <c r="HQE382" s="47"/>
      <c r="HQF382" s="47"/>
      <c r="HQG382" s="47"/>
      <c r="HQH382" s="47"/>
      <c r="HQI382" s="47"/>
      <c r="HQJ382" s="47"/>
      <c r="HQK382" s="47"/>
      <c r="HQL382" s="47"/>
      <c r="HQM382" s="47"/>
      <c r="HQN382" s="47"/>
      <c r="HQO382" s="47"/>
      <c r="HQP382" s="47"/>
      <c r="HQQ382" s="47"/>
      <c r="HQR382" s="47"/>
      <c r="HQS382" s="47"/>
      <c r="HQT382" s="47"/>
      <c r="HQU382" s="47"/>
      <c r="HQV382" s="47"/>
      <c r="HQW382" s="47"/>
      <c r="HQX382" s="47"/>
      <c r="HQY382" s="47"/>
      <c r="HQZ382" s="47"/>
      <c r="HRA382" s="47"/>
      <c r="HRB382" s="47"/>
      <c r="HRC382" s="47"/>
      <c r="HRD382" s="47"/>
      <c r="HRE382" s="47"/>
      <c r="HRF382" s="47"/>
      <c r="HRG382" s="47"/>
      <c r="HRH382" s="47"/>
      <c r="HRI382" s="47"/>
      <c r="HRJ382" s="47"/>
      <c r="HRK382" s="47"/>
      <c r="HRL382" s="47"/>
      <c r="HRM382" s="47"/>
      <c r="HRN382" s="47"/>
      <c r="HRO382" s="47"/>
      <c r="HRP382" s="47"/>
      <c r="HRQ382" s="47"/>
      <c r="HRR382" s="47"/>
      <c r="HRS382" s="47"/>
      <c r="HRT382" s="47"/>
      <c r="HRU382" s="47"/>
      <c r="HRV382" s="47"/>
      <c r="HRW382" s="47"/>
      <c r="HRX382" s="47"/>
      <c r="HRY382" s="47"/>
      <c r="HRZ382" s="47"/>
      <c r="HSA382" s="47"/>
      <c r="HSB382" s="47"/>
      <c r="HSC382" s="47"/>
      <c r="HSD382" s="47"/>
      <c r="HSE382" s="47"/>
      <c r="HSF382" s="47"/>
      <c r="HSG382" s="47"/>
      <c r="HSH382" s="47"/>
      <c r="HSI382" s="47"/>
      <c r="HSJ382" s="47"/>
      <c r="HSK382" s="47"/>
      <c r="HSL382" s="47"/>
      <c r="HSM382" s="47"/>
      <c r="HSN382" s="47"/>
      <c r="HSO382" s="47"/>
      <c r="HSP382" s="47"/>
      <c r="HSQ382" s="47"/>
      <c r="HSR382" s="47"/>
      <c r="HSS382" s="47"/>
      <c r="HST382" s="47"/>
      <c r="HSU382" s="47"/>
      <c r="HSV382" s="47"/>
      <c r="HSW382" s="47"/>
      <c r="HSX382" s="47"/>
      <c r="HSY382" s="47"/>
      <c r="HSZ382" s="47"/>
      <c r="HTA382" s="47"/>
      <c r="HTB382" s="47"/>
      <c r="HTC382" s="47"/>
      <c r="HTD382" s="47"/>
      <c r="HTE382" s="47"/>
      <c r="HTF382" s="47"/>
      <c r="HTG382" s="47"/>
      <c r="HTH382" s="47"/>
      <c r="HTI382" s="47"/>
      <c r="HTJ382" s="47"/>
      <c r="HTK382" s="47"/>
      <c r="HTL382" s="47"/>
      <c r="HTM382" s="47"/>
      <c r="HTN382" s="47"/>
      <c r="HTO382" s="47"/>
      <c r="HTP382" s="47"/>
      <c r="HTQ382" s="47"/>
      <c r="HTR382" s="47"/>
      <c r="HTS382" s="47"/>
      <c r="HTT382" s="47"/>
      <c r="HTU382" s="47"/>
      <c r="HTV382" s="47"/>
      <c r="HTW382" s="47"/>
      <c r="HTX382" s="47"/>
      <c r="HTY382" s="47"/>
      <c r="HTZ382" s="47"/>
      <c r="HUA382" s="47"/>
      <c r="HUB382" s="47"/>
      <c r="HUC382" s="47"/>
      <c r="HUD382" s="47"/>
      <c r="HUE382" s="47"/>
      <c r="HUF382" s="47"/>
      <c r="HUG382" s="47"/>
      <c r="HUH382" s="47"/>
      <c r="HUI382" s="47"/>
      <c r="HUJ382" s="47"/>
      <c r="HUK382" s="47"/>
      <c r="HUL382" s="47"/>
      <c r="HUM382" s="47"/>
      <c r="HUN382" s="47"/>
      <c r="HUO382" s="47"/>
      <c r="HUP382" s="47"/>
      <c r="HUQ382" s="47"/>
      <c r="HUR382" s="47"/>
      <c r="HUS382" s="47"/>
      <c r="HUT382" s="47"/>
      <c r="HUU382" s="47"/>
      <c r="HUV382" s="47"/>
      <c r="HUW382" s="47"/>
      <c r="HUX382" s="47"/>
      <c r="HUY382" s="47"/>
      <c r="HUZ382" s="47"/>
      <c r="HVA382" s="47"/>
      <c r="HVB382" s="47"/>
      <c r="HVC382" s="47"/>
      <c r="HVD382" s="47"/>
      <c r="HVE382" s="47"/>
      <c r="HVF382" s="47"/>
      <c r="HVG382" s="47"/>
      <c r="HVH382" s="47"/>
      <c r="HVI382" s="47"/>
      <c r="HVJ382" s="47"/>
      <c r="HVK382" s="47"/>
      <c r="HVL382" s="47"/>
      <c r="HVM382" s="47"/>
      <c r="HVN382" s="47"/>
      <c r="HVO382" s="47"/>
      <c r="HVP382" s="47"/>
      <c r="HVQ382" s="47"/>
      <c r="HVR382" s="47"/>
      <c r="HVS382" s="47"/>
      <c r="HVT382" s="47"/>
      <c r="HVU382" s="47"/>
      <c r="HVV382" s="47"/>
      <c r="HVW382" s="47"/>
      <c r="HVX382" s="47"/>
      <c r="HVY382" s="47"/>
      <c r="HVZ382" s="47"/>
      <c r="HWA382" s="47"/>
      <c r="HWB382" s="47"/>
      <c r="HWC382" s="47"/>
      <c r="HWD382" s="47"/>
      <c r="HWE382" s="47"/>
      <c r="HWF382" s="47"/>
      <c r="HWG382" s="47"/>
      <c r="HWH382" s="47"/>
      <c r="HWI382" s="47"/>
      <c r="HWJ382" s="47"/>
      <c r="HWK382" s="47"/>
      <c r="HWL382" s="47"/>
      <c r="HWM382" s="47"/>
      <c r="HWN382" s="47"/>
      <c r="HWO382" s="47"/>
      <c r="HWP382" s="47"/>
      <c r="HWQ382" s="47"/>
      <c r="HWR382" s="47"/>
      <c r="HWS382" s="47"/>
      <c r="HWT382" s="47"/>
      <c r="HWU382" s="47"/>
      <c r="HWV382" s="47"/>
      <c r="HWW382" s="47"/>
      <c r="HWX382" s="47"/>
      <c r="HWY382" s="47"/>
      <c r="HWZ382" s="47"/>
      <c r="HXA382" s="47"/>
      <c r="HXB382" s="47"/>
      <c r="HXC382" s="47"/>
      <c r="HXD382" s="47"/>
      <c r="HXE382" s="47"/>
      <c r="HXF382" s="47"/>
      <c r="HXG382" s="47"/>
      <c r="HXH382" s="47"/>
      <c r="HXI382" s="47"/>
      <c r="HXJ382" s="47"/>
      <c r="HXK382" s="47"/>
      <c r="HXL382" s="47"/>
      <c r="HXM382" s="47"/>
      <c r="HXN382" s="47"/>
      <c r="HXO382" s="47"/>
      <c r="HXP382" s="47"/>
      <c r="HXQ382" s="47"/>
      <c r="HXR382" s="47"/>
      <c r="HXS382" s="47"/>
      <c r="HXT382" s="47"/>
      <c r="HXU382" s="47"/>
      <c r="HXV382" s="47"/>
      <c r="HXW382" s="47"/>
      <c r="HXX382" s="47"/>
      <c r="HXY382" s="47"/>
      <c r="HXZ382" s="47"/>
      <c r="HYA382" s="47"/>
      <c r="HYB382" s="47"/>
      <c r="HYC382" s="47"/>
      <c r="HYD382" s="47"/>
      <c r="HYE382" s="47"/>
      <c r="HYF382" s="47"/>
      <c r="HYG382" s="47"/>
      <c r="HYH382" s="47"/>
      <c r="HYI382" s="47"/>
      <c r="HYJ382" s="47"/>
      <c r="HYK382" s="47"/>
      <c r="HYL382" s="47"/>
      <c r="HYM382" s="47"/>
      <c r="HYN382" s="47"/>
      <c r="HYO382" s="47"/>
      <c r="HYP382" s="47"/>
      <c r="HYQ382" s="47"/>
      <c r="HYR382" s="47"/>
      <c r="HYS382" s="47"/>
      <c r="HYT382" s="47"/>
      <c r="HYU382" s="47"/>
      <c r="HYV382" s="47"/>
      <c r="HYW382" s="47"/>
      <c r="HYX382" s="47"/>
      <c r="HYY382" s="47"/>
      <c r="HYZ382" s="47"/>
      <c r="HZA382" s="47"/>
      <c r="HZB382" s="47"/>
      <c r="HZC382" s="47"/>
      <c r="HZD382" s="47"/>
      <c r="HZE382" s="47"/>
      <c r="HZF382" s="47"/>
      <c r="HZG382" s="47"/>
      <c r="HZH382" s="47"/>
      <c r="HZI382" s="47"/>
      <c r="HZJ382" s="47"/>
      <c r="HZK382" s="47"/>
      <c r="HZL382" s="47"/>
      <c r="HZM382" s="47"/>
      <c r="HZN382" s="47"/>
      <c r="HZO382" s="47"/>
      <c r="HZP382" s="47"/>
      <c r="HZQ382" s="47"/>
      <c r="HZR382" s="47"/>
      <c r="HZS382" s="47"/>
      <c r="HZT382" s="47"/>
      <c r="HZU382" s="47"/>
      <c r="HZV382" s="47"/>
      <c r="HZW382" s="47"/>
      <c r="HZX382" s="47"/>
      <c r="HZY382" s="47"/>
      <c r="HZZ382" s="47"/>
      <c r="IAA382" s="47"/>
      <c r="IAB382" s="47"/>
      <c r="IAC382" s="47"/>
      <c r="IAD382" s="47"/>
      <c r="IAE382" s="47"/>
      <c r="IAF382" s="47"/>
      <c r="IAG382" s="47"/>
      <c r="IAH382" s="47"/>
      <c r="IAI382" s="47"/>
      <c r="IAJ382" s="47"/>
      <c r="IAK382" s="47"/>
      <c r="IAL382" s="47"/>
      <c r="IAM382" s="47"/>
      <c r="IAN382" s="47"/>
      <c r="IAO382" s="47"/>
      <c r="IAP382" s="47"/>
      <c r="IAQ382" s="47"/>
      <c r="IAR382" s="47"/>
      <c r="IAS382" s="47"/>
      <c r="IAT382" s="47"/>
      <c r="IAU382" s="47"/>
      <c r="IAV382" s="47"/>
      <c r="IAW382" s="47"/>
      <c r="IAX382" s="47"/>
      <c r="IAY382" s="47"/>
      <c r="IAZ382" s="47"/>
      <c r="IBA382" s="47"/>
      <c r="IBB382" s="47"/>
      <c r="IBC382" s="47"/>
      <c r="IBD382" s="47"/>
      <c r="IBE382" s="47"/>
      <c r="IBF382" s="47"/>
      <c r="IBG382" s="47"/>
      <c r="IBH382" s="47"/>
      <c r="IBI382" s="47"/>
      <c r="IBJ382" s="47"/>
      <c r="IBK382" s="47"/>
      <c r="IBL382" s="47"/>
      <c r="IBM382" s="47"/>
      <c r="IBN382" s="47"/>
      <c r="IBO382" s="47"/>
      <c r="IBP382" s="47"/>
      <c r="IBQ382" s="47"/>
      <c r="IBR382" s="47"/>
      <c r="IBS382" s="47"/>
      <c r="IBT382" s="47"/>
      <c r="IBU382" s="47"/>
      <c r="IBV382" s="47"/>
      <c r="IBW382" s="47"/>
      <c r="IBX382" s="47"/>
      <c r="IBY382" s="47"/>
      <c r="IBZ382" s="47"/>
      <c r="ICA382" s="47"/>
      <c r="ICB382" s="47"/>
      <c r="ICC382" s="47"/>
      <c r="ICD382" s="47"/>
      <c r="ICE382" s="47"/>
      <c r="ICF382" s="47"/>
      <c r="ICG382" s="47"/>
      <c r="ICH382" s="47"/>
      <c r="ICI382" s="47"/>
      <c r="ICJ382" s="47"/>
      <c r="ICK382" s="47"/>
      <c r="ICL382" s="47"/>
      <c r="ICM382" s="47"/>
      <c r="ICN382" s="47"/>
      <c r="ICO382" s="47"/>
      <c r="ICP382" s="47"/>
      <c r="ICQ382" s="47"/>
      <c r="ICR382" s="47"/>
      <c r="ICS382" s="47"/>
      <c r="ICT382" s="47"/>
      <c r="ICU382" s="47"/>
      <c r="ICV382" s="47"/>
      <c r="ICW382" s="47"/>
      <c r="ICX382" s="47"/>
      <c r="ICY382" s="47"/>
      <c r="ICZ382" s="47"/>
      <c r="IDA382" s="47"/>
      <c r="IDB382" s="47"/>
      <c r="IDC382" s="47"/>
      <c r="IDD382" s="47"/>
      <c r="IDE382" s="47"/>
      <c r="IDF382" s="47"/>
      <c r="IDG382" s="47"/>
      <c r="IDH382" s="47"/>
      <c r="IDI382" s="47"/>
      <c r="IDJ382" s="47"/>
      <c r="IDK382" s="47"/>
      <c r="IDL382" s="47"/>
      <c r="IDM382" s="47"/>
      <c r="IDN382" s="47"/>
      <c r="IDO382" s="47"/>
      <c r="IDP382" s="47"/>
      <c r="IDQ382" s="47"/>
      <c r="IDR382" s="47"/>
      <c r="IDS382" s="47"/>
      <c r="IDT382" s="47"/>
      <c r="IDU382" s="47"/>
      <c r="IDV382" s="47"/>
      <c r="IDW382" s="47"/>
      <c r="IDX382" s="47"/>
      <c r="IDY382" s="47"/>
      <c r="IDZ382" s="47"/>
      <c r="IEA382" s="47"/>
      <c r="IEB382" s="47"/>
      <c r="IEC382" s="47"/>
      <c r="IED382" s="47"/>
      <c r="IEE382" s="47"/>
      <c r="IEF382" s="47"/>
      <c r="IEG382" s="47"/>
      <c r="IEH382" s="47"/>
      <c r="IEI382" s="47"/>
      <c r="IEJ382" s="47"/>
      <c r="IEK382" s="47"/>
      <c r="IEL382" s="47"/>
      <c r="IEM382" s="47"/>
      <c r="IEN382" s="47"/>
      <c r="IEO382" s="47"/>
      <c r="IEP382" s="47"/>
      <c r="IEQ382" s="47"/>
      <c r="IER382" s="47"/>
      <c r="IES382" s="47"/>
      <c r="IET382" s="47"/>
      <c r="IEU382" s="47"/>
      <c r="IEV382" s="47"/>
      <c r="IEW382" s="47"/>
      <c r="IEX382" s="47"/>
      <c r="IEY382" s="47"/>
      <c r="IEZ382" s="47"/>
      <c r="IFA382" s="47"/>
      <c r="IFB382" s="47"/>
      <c r="IFC382" s="47"/>
      <c r="IFD382" s="47"/>
      <c r="IFE382" s="47"/>
      <c r="IFF382" s="47"/>
      <c r="IFG382" s="47"/>
      <c r="IFH382" s="47"/>
      <c r="IFI382" s="47"/>
      <c r="IFJ382" s="47"/>
      <c r="IFK382" s="47"/>
      <c r="IFL382" s="47"/>
      <c r="IFM382" s="47"/>
      <c r="IFN382" s="47"/>
      <c r="IFO382" s="47"/>
      <c r="IFP382" s="47"/>
      <c r="IFQ382" s="47"/>
      <c r="IFR382" s="47"/>
      <c r="IFS382" s="47"/>
      <c r="IFT382" s="47"/>
      <c r="IFU382" s="47"/>
      <c r="IFV382" s="47"/>
      <c r="IFW382" s="47"/>
      <c r="IFX382" s="47"/>
      <c r="IFY382" s="47"/>
      <c r="IFZ382" s="47"/>
      <c r="IGA382" s="47"/>
      <c r="IGB382" s="47"/>
      <c r="IGC382" s="47"/>
      <c r="IGD382" s="47"/>
      <c r="IGE382" s="47"/>
      <c r="IGF382" s="47"/>
      <c r="IGG382" s="47"/>
      <c r="IGH382" s="47"/>
      <c r="IGI382" s="47"/>
      <c r="IGJ382" s="47"/>
      <c r="IGK382" s="47"/>
      <c r="IGL382" s="47"/>
      <c r="IGM382" s="47"/>
      <c r="IGN382" s="47"/>
      <c r="IGO382" s="47"/>
      <c r="IGP382" s="47"/>
      <c r="IGQ382" s="47"/>
      <c r="IGR382" s="47"/>
      <c r="IGS382" s="47"/>
      <c r="IGT382" s="47"/>
      <c r="IGU382" s="47"/>
      <c r="IGV382" s="47"/>
      <c r="IGW382" s="47"/>
      <c r="IGX382" s="47"/>
      <c r="IGY382" s="47"/>
      <c r="IGZ382" s="47"/>
      <c r="IHA382" s="47"/>
      <c r="IHB382" s="47"/>
      <c r="IHC382" s="47"/>
      <c r="IHD382" s="47"/>
      <c r="IHE382" s="47"/>
      <c r="IHF382" s="47"/>
      <c r="IHG382" s="47"/>
      <c r="IHH382" s="47"/>
      <c r="IHI382" s="47"/>
      <c r="IHJ382" s="47"/>
      <c r="IHK382" s="47"/>
      <c r="IHL382" s="47"/>
      <c r="IHM382" s="47"/>
      <c r="IHN382" s="47"/>
      <c r="IHO382" s="47"/>
      <c r="IHP382" s="47"/>
      <c r="IHQ382" s="47"/>
      <c r="IHR382" s="47"/>
      <c r="IHS382" s="47"/>
      <c r="IHT382" s="47"/>
      <c r="IHU382" s="47"/>
      <c r="IHV382" s="47"/>
      <c r="IHW382" s="47"/>
      <c r="IHX382" s="47"/>
      <c r="IHY382" s="47"/>
      <c r="IHZ382" s="47"/>
      <c r="IIA382" s="47"/>
      <c r="IIB382" s="47"/>
      <c r="IIC382" s="47"/>
      <c r="IID382" s="47"/>
      <c r="IIE382" s="47"/>
      <c r="IIF382" s="47"/>
      <c r="IIG382" s="47"/>
      <c r="IIH382" s="47"/>
      <c r="III382" s="47"/>
      <c r="IIJ382" s="47"/>
      <c r="IIK382" s="47"/>
      <c r="IIL382" s="47"/>
      <c r="IIM382" s="47"/>
      <c r="IIN382" s="47"/>
      <c r="IIO382" s="47"/>
      <c r="IIP382" s="47"/>
      <c r="IIQ382" s="47"/>
      <c r="IIR382" s="47"/>
      <c r="IIS382" s="47"/>
      <c r="IIT382" s="47"/>
      <c r="IIU382" s="47"/>
      <c r="IIV382" s="47"/>
      <c r="IIW382" s="47"/>
      <c r="IIX382" s="47"/>
      <c r="IIY382" s="47"/>
      <c r="IIZ382" s="47"/>
      <c r="IJA382" s="47"/>
      <c r="IJB382" s="47"/>
      <c r="IJC382" s="47"/>
      <c r="IJD382" s="47"/>
      <c r="IJE382" s="47"/>
      <c r="IJF382" s="47"/>
      <c r="IJG382" s="47"/>
      <c r="IJH382" s="47"/>
      <c r="IJI382" s="47"/>
      <c r="IJJ382" s="47"/>
      <c r="IJK382" s="47"/>
      <c r="IJL382" s="47"/>
      <c r="IJM382" s="47"/>
      <c r="IJN382" s="47"/>
      <c r="IJO382" s="47"/>
      <c r="IJP382" s="47"/>
      <c r="IJQ382" s="47"/>
      <c r="IJR382" s="47"/>
      <c r="IJS382" s="47"/>
      <c r="IJT382" s="47"/>
      <c r="IJU382" s="47"/>
      <c r="IJV382" s="47"/>
      <c r="IJW382" s="47"/>
      <c r="IJX382" s="47"/>
      <c r="IJY382" s="47"/>
      <c r="IJZ382" s="47"/>
      <c r="IKA382" s="47"/>
      <c r="IKB382" s="47"/>
      <c r="IKC382" s="47"/>
      <c r="IKD382" s="47"/>
      <c r="IKE382" s="47"/>
      <c r="IKF382" s="47"/>
      <c r="IKG382" s="47"/>
      <c r="IKH382" s="47"/>
      <c r="IKI382" s="47"/>
      <c r="IKJ382" s="47"/>
      <c r="IKK382" s="47"/>
      <c r="IKL382" s="47"/>
      <c r="IKM382" s="47"/>
      <c r="IKN382" s="47"/>
      <c r="IKO382" s="47"/>
      <c r="IKP382" s="47"/>
      <c r="IKQ382" s="47"/>
      <c r="IKR382" s="47"/>
      <c r="IKS382" s="47"/>
      <c r="IKT382" s="47"/>
      <c r="IKU382" s="47"/>
      <c r="IKV382" s="47"/>
      <c r="IKW382" s="47"/>
      <c r="IKX382" s="47"/>
      <c r="IKY382" s="47"/>
      <c r="IKZ382" s="47"/>
      <c r="ILA382" s="47"/>
      <c r="ILB382" s="47"/>
      <c r="ILC382" s="47"/>
      <c r="ILD382" s="47"/>
      <c r="ILE382" s="47"/>
      <c r="ILF382" s="47"/>
      <c r="ILG382" s="47"/>
      <c r="ILH382" s="47"/>
      <c r="ILI382" s="47"/>
      <c r="ILJ382" s="47"/>
      <c r="ILK382" s="47"/>
      <c r="ILL382" s="47"/>
      <c r="ILM382" s="47"/>
      <c r="ILN382" s="47"/>
      <c r="ILO382" s="47"/>
      <c r="ILP382" s="47"/>
      <c r="ILQ382" s="47"/>
      <c r="ILR382" s="47"/>
      <c r="ILS382" s="47"/>
      <c r="ILT382" s="47"/>
      <c r="ILU382" s="47"/>
      <c r="ILV382" s="47"/>
      <c r="ILW382" s="47"/>
      <c r="ILX382" s="47"/>
      <c r="ILY382" s="47"/>
      <c r="ILZ382" s="47"/>
      <c r="IMA382" s="47"/>
      <c r="IMB382" s="47"/>
      <c r="IMC382" s="47"/>
      <c r="IMD382" s="47"/>
      <c r="IME382" s="47"/>
      <c r="IMF382" s="47"/>
      <c r="IMG382" s="47"/>
      <c r="IMH382" s="47"/>
      <c r="IMI382" s="47"/>
      <c r="IMJ382" s="47"/>
      <c r="IMK382" s="47"/>
      <c r="IML382" s="47"/>
      <c r="IMM382" s="47"/>
      <c r="IMN382" s="47"/>
      <c r="IMO382" s="47"/>
      <c r="IMP382" s="47"/>
      <c r="IMQ382" s="47"/>
      <c r="IMR382" s="47"/>
      <c r="IMS382" s="47"/>
      <c r="IMT382" s="47"/>
      <c r="IMU382" s="47"/>
      <c r="IMV382" s="47"/>
      <c r="IMW382" s="47"/>
      <c r="IMX382" s="47"/>
      <c r="IMY382" s="47"/>
      <c r="IMZ382" s="47"/>
      <c r="INA382" s="47"/>
      <c r="INB382" s="47"/>
      <c r="INC382" s="47"/>
      <c r="IND382" s="47"/>
      <c r="INE382" s="47"/>
      <c r="INF382" s="47"/>
      <c r="ING382" s="47"/>
      <c r="INH382" s="47"/>
      <c r="INI382" s="47"/>
      <c r="INJ382" s="47"/>
      <c r="INK382" s="47"/>
      <c r="INL382" s="47"/>
      <c r="INM382" s="47"/>
      <c r="INN382" s="47"/>
      <c r="INO382" s="47"/>
      <c r="INP382" s="47"/>
      <c r="INQ382" s="47"/>
      <c r="INR382" s="47"/>
      <c r="INS382" s="47"/>
      <c r="INT382" s="47"/>
      <c r="INU382" s="47"/>
      <c r="INV382" s="47"/>
      <c r="INW382" s="47"/>
      <c r="INX382" s="47"/>
      <c r="INY382" s="47"/>
      <c r="INZ382" s="47"/>
      <c r="IOA382" s="47"/>
      <c r="IOB382" s="47"/>
      <c r="IOC382" s="47"/>
      <c r="IOD382" s="47"/>
      <c r="IOE382" s="47"/>
      <c r="IOF382" s="47"/>
      <c r="IOG382" s="47"/>
      <c r="IOH382" s="47"/>
      <c r="IOI382" s="47"/>
      <c r="IOJ382" s="47"/>
      <c r="IOK382" s="47"/>
      <c r="IOL382" s="47"/>
      <c r="IOM382" s="47"/>
      <c r="ION382" s="47"/>
      <c r="IOO382" s="47"/>
      <c r="IOP382" s="47"/>
      <c r="IOQ382" s="47"/>
      <c r="IOR382" s="47"/>
      <c r="IOS382" s="47"/>
      <c r="IOT382" s="47"/>
      <c r="IOU382" s="47"/>
      <c r="IOV382" s="47"/>
      <c r="IOW382" s="47"/>
      <c r="IOX382" s="47"/>
      <c r="IOY382" s="47"/>
      <c r="IOZ382" s="47"/>
      <c r="IPA382" s="47"/>
      <c r="IPB382" s="47"/>
      <c r="IPC382" s="47"/>
      <c r="IPD382" s="47"/>
      <c r="IPE382" s="47"/>
      <c r="IPF382" s="47"/>
      <c r="IPG382" s="47"/>
      <c r="IPH382" s="47"/>
      <c r="IPI382" s="47"/>
      <c r="IPJ382" s="47"/>
      <c r="IPK382" s="47"/>
      <c r="IPL382" s="47"/>
      <c r="IPM382" s="47"/>
      <c r="IPN382" s="47"/>
      <c r="IPO382" s="47"/>
      <c r="IPP382" s="47"/>
      <c r="IPQ382" s="47"/>
      <c r="IPR382" s="47"/>
      <c r="IPS382" s="47"/>
      <c r="IPT382" s="47"/>
      <c r="IPU382" s="47"/>
      <c r="IPV382" s="47"/>
      <c r="IPW382" s="47"/>
      <c r="IPX382" s="47"/>
      <c r="IPY382" s="47"/>
      <c r="IPZ382" s="47"/>
      <c r="IQA382" s="47"/>
      <c r="IQB382" s="47"/>
      <c r="IQC382" s="47"/>
      <c r="IQD382" s="47"/>
      <c r="IQE382" s="47"/>
      <c r="IQF382" s="47"/>
      <c r="IQG382" s="47"/>
      <c r="IQH382" s="47"/>
      <c r="IQI382" s="47"/>
      <c r="IQJ382" s="47"/>
      <c r="IQK382" s="47"/>
      <c r="IQL382" s="47"/>
      <c r="IQM382" s="47"/>
      <c r="IQN382" s="47"/>
      <c r="IQO382" s="47"/>
      <c r="IQP382" s="47"/>
      <c r="IQQ382" s="47"/>
      <c r="IQR382" s="47"/>
      <c r="IQS382" s="47"/>
      <c r="IQT382" s="47"/>
      <c r="IQU382" s="47"/>
      <c r="IQV382" s="47"/>
      <c r="IQW382" s="47"/>
      <c r="IQX382" s="47"/>
      <c r="IQY382" s="47"/>
      <c r="IQZ382" s="47"/>
      <c r="IRA382" s="47"/>
      <c r="IRB382" s="47"/>
      <c r="IRC382" s="47"/>
      <c r="IRD382" s="47"/>
      <c r="IRE382" s="47"/>
      <c r="IRF382" s="47"/>
      <c r="IRG382" s="47"/>
      <c r="IRH382" s="47"/>
      <c r="IRI382" s="47"/>
      <c r="IRJ382" s="47"/>
      <c r="IRK382" s="47"/>
      <c r="IRL382" s="47"/>
      <c r="IRM382" s="47"/>
      <c r="IRN382" s="47"/>
      <c r="IRO382" s="47"/>
      <c r="IRP382" s="47"/>
      <c r="IRQ382" s="47"/>
      <c r="IRR382" s="47"/>
      <c r="IRS382" s="47"/>
      <c r="IRT382" s="47"/>
      <c r="IRU382" s="47"/>
      <c r="IRV382" s="47"/>
      <c r="IRW382" s="47"/>
      <c r="IRX382" s="47"/>
      <c r="IRY382" s="47"/>
      <c r="IRZ382" s="47"/>
      <c r="ISA382" s="47"/>
      <c r="ISB382" s="47"/>
      <c r="ISC382" s="47"/>
      <c r="ISD382" s="47"/>
      <c r="ISE382" s="47"/>
      <c r="ISF382" s="47"/>
      <c r="ISG382" s="47"/>
      <c r="ISH382" s="47"/>
      <c r="ISI382" s="47"/>
      <c r="ISJ382" s="47"/>
      <c r="ISK382" s="47"/>
      <c r="ISL382" s="47"/>
      <c r="ISM382" s="47"/>
      <c r="ISN382" s="47"/>
      <c r="ISO382" s="47"/>
      <c r="ISP382" s="47"/>
      <c r="ISQ382" s="47"/>
      <c r="ISR382" s="47"/>
      <c r="ISS382" s="47"/>
      <c r="IST382" s="47"/>
      <c r="ISU382" s="47"/>
      <c r="ISV382" s="47"/>
      <c r="ISW382" s="47"/>
      <c r="ISX382" s="47"/>
      <c r="ISY382" s="47"/>
      <c r="ISZ382" s="47"/>
      <c r="ITA382" s="47"/>
      <c r="ITB382" s="47"/>
      <c r="ITC382" s="47"/>
      <c r="ITD382" s="47"/>
      <c r="ITE382" s="47"/>
      <c r="ITF382" s="47"/>
      <c r="ITG382" s="47"/>
      <c r="ITH382" s="47"/>
      <c r="ITI382" s="47"/>
      <c r="ITJ382" s="47"/>
      <c r="ITK382" s="47"/>
      <c r="ITL382" s="47"/>
      <c r="ITM382" s="47"/>
      <c r="ITN382" s="47"/>
      <c r="ITO382" s="47"/>
      <c r="ITP382" s="47"/>
      <c r="ITQ382" s="47"/>
      <c r="ITR382" s="47"/>
      <c r="ITS382" s="47"/>
      <c r="ITT382" s="47"/>
      <c r="ITU382" s="47"/>
      <c r="ITV382" s="47"/>
      <c r="ITW382" s="47"/>
      <c r="ITX382" s="47"/>
      <c r="ITY382" s="47"/>
      <c r="ITZ382" s="47"/>
      <c r="IUA382" s="47"/>
      <c r="IUB382" s="47"/>
      <c r="IUC382" s="47"/>
      <c r="IUD382" s="47"/>
      <c r="IUE382" s="47"/>
      <c r="IUF382" s="47"/>
      <c r="IUG382" s="47"/>
      <c r="IUH382" s="47"/>
      <c r="IUI382" s="47"/>
      <c r="IUJ382" s="47"/>
      <c r="IUK382" s="47"/>
      <c r="IUL382" s="47"/>
      <c r="IUM382" s="47"/>
      <c r="IUN382" s="47"/>
      <c r="IUO382" s="47"/>
      <c r="IUP382" s="47"/>
      <c r="IUQ382" s="47"/>
      <c r="IUR382" s="47"/>
      <c r="IUS382" s="47"/>
      <c r="IUT382" s="47"/>
      <c r="IUU382" s="47"/>
      <c r="IUV382" s="47"/>
      <c r="IUW382" s="47"/>
      <c r="IUX382" s="47"/>
      <c r="IUY382" s="47"/>
      <c r="IUZ382" s="47"/>
      <c r="IVA382" s="47"/>
      <c r="IVB382" s="47"/>
      <c r="IVC382" s="47"/>
      <c r="IVD382" s="47"/>
      <c r="IVE382" s="47"/>
      <c r="IVF382" s="47"/>
      <c r="IVG382" s="47"/>
      <c r="IVH382" s="47"/>
      <c r="IVI382" s="47"/>
      <c r="IVJ382" s="47"/>
      <c r="IVK382" s="47"/>
      <c r="IVL382" s="47"/>
      <c r="IVM382" s="47"/>
      <c r="IVN382" s="47"/>
      <c r="IVO382" s="47"/>
      <c r="IVP382" s="47"/>
      <c r="IVQ382" s="47"/>
      <c r="IVR382" s="47"/>
      <c r="IVS382" s="47"/>
      <c r="IVT382" s="47"/>
      <c r="IVU382" s="47"/>
      <c r="IVV382" s="47"/>
      <c r="IVW382" s="47"/>
      <c r="IVX382" s="47"/>
      <c r="IVY382" s="47"/>
      <c r="IVZ382" s="47"/>
      <c r="IWA382" s="47"/>
      <c r="IWB382" s="47"/>
      <c r="IWC382" s="47"/>
      <c r="IWD382" s="47"/>
      <c r="IWE382" s="47"/>
      <c r="IWF382" s="47"/>
      <c r="IWG382" s="47"/>
      <c r="IWH382" s="47"/>
      <c r="IWI382" s="47"/>
      <c r="IWJ382" s="47"/>
      <c r="IWK382" s="47"/>
      <c r="IWL382" s="47"/>
      <c r="IWM382" s="47"/>
      <c r="IWN382" s="47"/>
      <c r="IWO382" s="47"/>
      <c r="IWP382" s="47"/>
      <c r="IWQ382" s="47"/>
      <c r="IWR382" s="47"/>
      <c r="IWS382" s="47"/>
      <c r="IWT382" s="47"/>
      <c r="IWU382" s="47"/>
      <c r="IWV382" s="47"/>
      <c r="IWW382" s="47"/>
      <c r="IWX382" s="47"/>
      <c r="IWY382" s="47"/>
      <c r="IWZ382" s="47"/>
      <c r="IXA382" s="47"/>
      <c r="IXB382" s="47"/>
      <c r="IXC382" s="47"/>
      <c r="IXD382" s="47"/>
      <c r="IXE382" s="47"/>
      <c r="IXF382" s="47"/>
      <c r="IXG382" s="47"/>
      <c r="IXH382" s="47"/>
      <c r="IXI382" s="47"/>
      <c r="IXJ382" s="47"/>
      <c r="IXK382" s="47"/>
      <c r="IXL382" s="47"/>
      <c r="IXM382" s="47"/>
      <c r="IXN382" s="47"/>
      <c r="IXO382" s="47"/>
      <c r="IXP382" s="47"/>
      <c r="IXQ382" s="47"/>
      <c r="IXR382" s="47"/>
      <c r="IXS382" s="47"/>
      <c r="IXT382" s="47"/>
      <c r="IXU382" s="47"/>
      <c r="IXV382" s="47"/>
      <c r="IXW382" s="47"/>
      <c r="IXX382" s="47"/>
      <c r="IXY382" s="47"/>
      <c r="IXZ382" s="47"/>
      <c r="IYA382" s="47"/>
      <c r="IYB382" s="47"/>
      <c r="IYC382" s="47"/>
      <c r="IYD382" s="47"/>
      <c r="IYE382" s="47"/>
      <c r="IYF382" s="47"/>
      <c r="IYG382" s="47"/>
      <c r="IYH382" s="47"/>
      <c r="IYI382" s="47"/>
      <c r="IYJ382" s="47"/>
      <c r="IYK382" s="47"/>
      <c r="IYL382" s="47"/>
      <c r="IYM382" s="47"/>
      <c r="IYN382" s="47"/>
      <c r="IYO382" s="47"/>
      <c r="IYP382" s="47"/>
      <c r="IYQ382" s="47"/>
      <c r="IYR382" s="47"/>
      <c r="IYS382" s="47"/>
      <c r="IYT382" s="47"/>
      <c r="IYU382" s="47"/>
      <c r="IYV382" s="47"/>
      <c r="IYW382" s="47"/>
      <c r="IYX382" s="47"/>
      <c r="IYY382" s="47"/>
      <c r="IYZ382" s="47"/>
      <c r="IZA382" s="47"/>
      <c r="IZB382" s="47"/>
      <c r="IZC382" s="47"/>
      <c r="IZD382" s="47"/>
      <c r="IZE382" s="47"/>
      <c r="IZF382" s="47"/>
      <c r="IZG382" s="47"/>
      <c r="IZH382" s="47"/>
      <c r="IZI382" s="47"/>
      <c r="IZJ382" s="47"/>
      <c r="IZK382" s="47"/>
      <c r="IZL382" s="47"/>
      <c r="IZM382" s="47"/>
      <c r="IZN382" s="47"/>
      <c r="IZO382" s="47"/>
      <c r="IZP382" s="47"/>
      <c r="IZQ382" s="47"/>
      <c r="IZR382" s="47"/>
      <c r="IZS382" s="47"/>
      <c r="IZT382" s="47"/>
      <c r="IZU382" s="47"/>
      <c r="IZV382" s="47"/>
      <c r="IZW382" s="47"/>
      <c r="IZX382" s="47"/>
      <c r="IZY382" s="47"/>
      <c r="IZZ382" s="47"/>
      <c r="JAA382" s="47"/>
      <c r="JAB382" s="47"/>
      <c r="JAC382" s="47"/>
      <c r="JAD382" s="47"/>
      <c r="JAE382" s="47"/>
      <c r="JAF382" s="47"/>
      <c r="JAG382" s="47"/>
      <c r="JAH382" s="47"/>
      <c r="JAI382" s="47"/>
      <c r="JAJ382" s="47"/>
      <c r="JAK382" s="47"/>
      <c r="JAL382" s="47"/>
      <c r="JAM382" s="47"/>
      <c r="JAN382" s="47"/>
      <c r="JAO382" s="47"/>
      <c r="JAP382" s="47"/>
      <c r="JAQ382" s="47"/>
      <c r="JAR382" s="47"/>
      <c r="JAS382" s="47"/>
      <c r="JAT382" s="47"/>
      <c r="JAU382" s="47"/>
      <c r="JAV382" s="47"/>
      <c r="JAW382" s="47"/>
      <c r="JAX382" s="47"/>
      <c r="JAY382" s="47"/>
      <c r="JAZ382" s="47"/>
      <c r="JBA382" s="47"/>
      <c r="JBB382" s="47"/>
      <c r="JBC382" s="47"/>
      <c r="JBD382" s="47"/>
      <c r="JBE382" s="47"/>
      <c r="JBF382" s="47"/>
      <c r="JBG382" s="47"/>
      <c r="JBH382" s="47"/>
      <c r="JBI382" s="47"/>
      <c r="JBJ382" s="47"/>
      <c r="JBK382" s="47"/>
      <c r="JBL382" s="47"/>
      <c r="JBM382" s="47"/>
      <c r="JBN382" s="47"/>
      <c r="JBO382" s="47"/>
      <c r="JBP382" s="47"/>
      <c r="JBQ382" s="47"/>
      <c r="JBR382" s="47"/>
      <c r="JBS382" s="47"/>
      <c r="JBT382" s="47"/>
      <c r="JBU382" s="47"/>
      <c r="JBV382" s="47"/>
      <c r="JBW382" s="47"/>
      <c r="JBX382" s="47"/>
      <c r="JBY382" s="47"/>
      <c r="JBZ382" s="47"/>
      <c r="JCA382" s="47"/>
      <c r="JCB382" s="47"/>
      <c r="JCC382" s="47"/>
      <c r="JCD382" s="47"/>
      <c r="JCE382" s="47"/>
      <c r="JCF382" s="47"/>
      <c r="JCG382" s="47"/>
      <c r="JCH382" s="47"/>
      <c r="JCI382" s="47"/>
      <c r="JCJ382" s="47"/>
      <c r="JCK382" s="47"/>
      <c r="JCL382" s="47"/>
      <c r="JCM382" s="47"/>
      <c r="JCN382" s="47"/>
      <c r="JCO382" s="47"/>
      <c r="JCP382" s="47"/>
      <c r="JCQ382" s="47"/>
      <c r="JCR382" s="47"/>
      <c r="JCS382" s="47"/>
      <c r="JCT382" s="47"/>
      <c r="JCU382" s="47"/>
      <c r="JCV382" s="47"/>
      <c r="JCW382" s="47"/>
      <c r="JCX382" s="47"/>
      <c r="JCY382" s="47"/>
      <c r="JCZ382" s="47"/>
      <c r="JDA382" s="47"/>
      <c r="JDB382" s="47"/>
      <c r="JDC382" s="47"/>
      <c r="JDD382" s="47"/>
      <c r="JDE382" s="47"/>
      <c r="JDF382" s="47"/>
      <c r="JDG382" s="47"/>
      <c r="JDH382" s="47"/>
      <c r="JDI382" s="47"/>
      <c r="JDJ382" s="47"/>
      <c r="JDK382" s="47"/>
      <c r="JDL382" s="47"/>
      <c r="JDM382" s="47"/>
      <c r="JDN382" s="47"/>
      <c r="JDO382" s="47"/>
      <c r="JDP382" s="47"/>
      <c r="JDQ382" s="47"/>
      <c r="JDR382" s="47"/>
      <c r="JDS382" s="47"/>
      <c r="JDT382" s="47"/>
      <c r="JDU382" s="47"/>
      <c r="JDV382" s="47"/>
      <c r="JDW382" s="47"/>
      <c r="JDX382" s="47"/>
      <c r="JDY382" s="47"/>
      <c r="JDZ382" s="47"/>
      <c r="JEA382" s="47"/>
      <c r="JEB382" s="47"/>
      <c r="JEC382" s="47"/>
      <c r="JED382" s="47"/>
      <c r="JEE382" s="47"/>
      <c r="JEF382" s="47"/>
      <c r="JEG382" s="47"/>
      <c r="JEH382" s="47"/>
      <c r="JEI382" s="47"/>
      <c r="JEJ382" s="47"/>
      <c r="JEK382" s="47"/>
      <c r="JEL382" s="47"/>
      <c r="JEM382" s="47"/>
      <c r="JEN382" s="47"/>
      <c r="JEO382" s="47"/>
      <c r="JEP382" s="47"/>
      <c r="JEQ382" s="47"/>
      <c r="JER382" s="47"/>
      <c r="JES382" s="47"/>
      <c r="JET382" s="47"/>
      <c r="JEU382" s="47"/>
      <c r="JEV382" s="47"/>
      <c r="JEW382" s="47"/>
      <c r="JEX382" s="47"/>
      <c r="JEY382" s="47"/>
      <c r="JEZ382" s="47"/>
      <c r="JFA382" s="47"/>
      <c r="JFB382" s="47"/>
      <c r="JFC382" s="47"/>
      <c r="JFD382" s="47"/>
      <c r="JFE382" s="47"/>
      <c r="JFF382" s="47"/>
      <c r="JFG382" s="47"/>
      <c r="JFH382" s="47"/>
      <c r="JFI382" s="47"/>
      <c r="JFJ382" s="47"/>
      <c r="JFK382" s="47"/>
      <c r="JFL382" s="47"/>
      <c r="JFM382" s="47"/>
      <c r="JFN382" s="47"/>
      <c r="JFO382" s="47"/>
      <c r="JFP382" s="47"/>
      <c r="JFQ382" s="47"/>
      <c r="JFR382" s="47"/>
      <c r="JFS382" s="47"/>
      <c r="JFT382" s="47"/>
      <c r="JFU382" s="47"/>
      <c r="JFV382" s="47"/>
      <c r="JFW382" s="47"/>
      <c r="JFX382" s="47"/>
      <c r="JFY382" s="47"/>
      <c r="JFZ382" s="47"/>
      <c r="JGA382" s="47"/>
      <c r="JGB382" s="47"/>
      <c r="JGC382" s="47"/>
      <c r="JGD382" s="47"/>
      <c r="JGE382" s="47"/>
      <c r="JGF382" s="47"/>
      <c r="JGG382" s="47"/>
      <c r="JGH382" s="47"/>
      <c r="JGI382" s="47"/>
      <c r="JGJ382" s="47"/>
      <c r="JGK382" s="47"/>
      <c r="JGL382" s="47"/>
      <c r="JGM382" s="47"/>
      <c r="JGN382" s="47"/>
      <c r="JGO382" s="47"/>
      <c r="JGP382" s="47"/>
      <c r="JGQ382" s="47"/>
      <c r="JGR382" s="47"/>
      <c r="JGS382" s="47"/>
      <c r="JGT382" s="47"/>
      <c r="JGU382" s="47"/>
      <c r="JGV382" s="47"/>
      <c r="JGW382" s="47"/>
      <c r="JGX382" s="47"/>
      <c r="JGY382" s="47"/>
      <c r="JGZ382" s="47"/>
      <c r="JHA382" s="47"/>
      <c r="JHB382" s="47"/>
      <c r="JHC382" s="47"/>
      <c r="JHD382" s="47"/>
      <c r="JHE382" s="47"/>
      <c r="JHF382" s="47"/>
      <c r="JHG382" s="47"/>
      <c r="JHH382" s="47"/>
      <c r="JHI382" s="47"/>
      <c r="JHJ382" s="47"/>
      <c r="JHK382" s="47"/>
      <c r="JHL382" s="47"/>
      <c r="JHM382" s="47"/>
      <c r="JHN382" s="47"/>
      <c r="JHO382" s="47"/>
      <c r="JHP382" s="47"/>
      <c r="JHQ382" s="47"/>
      <c r="JHR382" s="47"/>
      <c r="JHS382" s="47"/>
      <c r="JHT382" s="47"/>
      <c r="JHU382" s="47"/>
      <c r="JHV382" s="47"/>
      <c r="JHW382" s="47"/>
      <c r="JHX382" s="47"/>
      <c r="JHY382" s="47"/>
      <c r="JHZ382" s="47"/>
      <c r="JIA382" s="47"/>
      <c r="JIB382" s="47"/>
      <c r="JIC382" s="47"/>
      <c r="JID382" s="47"/>
      <c r="JIE382" s="47"/>
      <c r="JIF382" s="47"/>
      <c r="JIG382" s="47"/>
      <c r="JIH382" s="47"/>
      <c r="JII382" s="47"/>
      <c r="JIJ382" s="47"/>
      <c r="JIK382" s="47"/>
      <c r="JIL382" s="47"/>
      <c r="JIM382" s="47"/>
      <c r="JIN382" s="47"/>
      <c r="JIO382" s="47"/>
      <c r="JIP382" s="47"/>
      <c r="JIQ382" s="47"/>
      <c r="JIR382" s="47"/>
      <c r="JIS382" s="47"/>
      <c r="JIT382" s="47"/>
      <c r="JIU382" s="47"/>
      <c r="JIV382" s="47"/>
      <c r="JIW382" s="47"/>
      <c r="JIX382" s="47"/>
      <c r="JIY382" s="47"/>
      <c r="JIZ382" s="47"/>
      <c r="JJA382" s="47"/>
      <c r="JJB382" s="47"/>
      <c r="JJC382" s="47"/>
      <c r="JJD382" s="47"/>
      <c r="JJE382" s="47"/>
      <c r="JJF382" s="47"/>
      <c r="JJG382" s="47"/>
      <c r="JJH382" s="47"/>
      <c r="JJI382" s="47"/>
      <c r="JJJ382" s="47"/>
      <c r="JJK382" s="47"/>
      <c r="JJL382" s="47"/>
      <c r="JJM382" s="47"/>
      <c r="JJN382" s="47"/>
      <c r="JJO382" s="47"/>
      <c r="JJP382" s="47"/>
      <c r="JJQ382" s="47"/>
      <c r="JJR382" s="47"/>
      <c r="JJS382" s="47"/>
      <c r="JJT382" s="47"/>
      <c r="JJU382" s="47"/>
      <c r="JJV382" s="47"/>
      <c r="JJW382" s="47"/>
      <c r="JJX382" s="47"/>
      <c r="JJY382" s="47"/>
      <c r="JJZ382" s="47"/>
      <c r="JKA382" s="47"/>
      <c r="JKB382" s="47"/>
      <c r="JKC382" s="47"/>
      <c r="JKD382" s="47"/>
      <c r="JKE382" s="47"/>
      <c r="JKF382" s="47"/>
      <c r="JKG382" s="47"/>
      <c r="JKH382" s="47"/>
      <c r="JKI382" s="47"/>
      <c r="JKJ382" s="47"/>
      <c r="JKK382" s="47"/>
      <c r="JKL382" s="47"/>
      <c r="JKM382" s="47"/>
      <c r="JKN382" s="47"/>
      <c r="JKO382" s="47"/>
      <c r="JKP382" s="47"/>
      <c r="JKQ382" s="47"/>
      <c r="JKR382" s="47"/>
      <c r="JKS382" s="47"/>
      <c r="JKT382" s="47"/>
      <c r="JKU382" s="47"/>
      <c r="JKV382" s="47"/>
      <c r="JKW382" s="47"/>
      <c r="JKX382" s="47"/>
      <c r="JKY382" s="47"/>
      <c r="JKZ382" s="47"/>
      <c r="JLA382" s="47"/>
      <c r="JLB382" s="47"/>
      <c r="JLC382" s="47"/>
      <c r="JLD382" s="47"/>
      <c r="JLE382" s="47"/>
      <c r="JLF382" s="47"/>
      <c r="JLG382" s="47"/>
      <c r="JLH382" s="47"/>
      <c r="JLI382" s="47"/>
      <c r="JLJ382" s="47"/>
      <c r="JLK382" s="47"/>
      <c r="JLL382" s="47"/>
      <c r="JLM382" s="47"/>
      <c r="JLN382" s="47"/>
      <c r="JLO382" s="47"/>
      <c r="JLP382" s="47"/>
      <c r="JLQ382" s="47"/>
      <c r="JLR382" s="47"/>
      <c r="JLS382" s="47"/>
      <c r="JLT382" s="47"/>
      <c r="JLU382" s="47"/>
      <c r="JLV382" s="47"/>
      <c r="JLW382" s="47"/>
      <c r="JLX382" s="47"/>
      <c r="JLY382" s="47"/>
      <c r="JLZ382" s="47"/>
      <c r="JMA382" s="47"/>
      <c r="JMB382" s="47"/>
      <c r="JMC382" s="47"/>
      <c r="JMD382" s="47"/>
      <c r="JME382" s="47"/>
      <c r="JMF382" s="47"/>
      <c r="JMG382" s="47"/>
      <c r="JMH382" s="47"/>
      <c r="JMI382" s="47"/>
      <c r="JMJ382" s="47"/>
      <c r="JMK382" s="47"/>
      <c r="JML382" s="47"/>
      <c r="JMM382" s="47"/>
      <c r="JMN382" s="47"/>
      <c r="JMO382" s="47"/>
      <c r="JMP382" s="47"/>
      <c r="JMQ382" s="47"/>
      <c r="JMR382" s="47"/>
      <c r="JMS382" s="47"/>
      <c r="JMT382" s="47"/>
      <c r="JMU382" s="47"/>
      <c r="JMV382" s="47"/>
      <c r="JMW382" s="47"/>
      <c r="JMX382" s="47"/>
      <c r="JMY382" s="47"/>
      <c r="JMZ382" s="47"/>
      <c r="JNA382" s="47"/>
      <c r="JNB382" s="47"/>
      <c r="JNC382" s="47"/>
      <c r="JND382" s="47"/>
      <c r="JNE382" s="47"/>
      <c r="JNF382" s="47"/>
      <c r="JNG382" s="47"/>
      <c r="JNH382" s="47"/>
      <c r="JNI382" s="47"/>
      <c r="JNJ382" s="47"/>
      <c r="JNK382" s="47"/>
      <c r="JNL382" s="47"/>
      <c r="JNM382" s="47"/>
      <c r="JNN382" s="47"/>
      <c r="JNO382" s="47"/>
      <c r="JNP382" s="47"/>
      <c r="JNQ382" s="47"/>
      <c r="JNR382" s="47"/>
      <c r="JNS382" s="47"/>
      <c r="JNT382" s="47"/>
      <c r="JNU382" s="47"/>
      <c r="JNV382" s="47"/>
      <c r="JNW382" s="47"/>
      <c r="JNX382" s="47"/>
      <c r="JNY382" s="47"/>
      <c r="JNZ382" s="47"/>
      <c r="JOA382" s="47"/>
      <c r="JOB382" s="47"/>
      <c r="JOC382" s="47"/>
      <c r="JOD382" s="47"/>
      <c r="JOE382" s="47"/>
      <c r="JOF382" s="47"/>
      <c r="JOG382" s="47"/>
      <c r="JOH382" s="47"/>
      <c r="JOI382" s="47"/>
      <c r="JOJ382" s="47"/>
      <c r="JOK382" s="47"/>
      <c r="JOL382" s="47"/>
      <c r="JOM382" s="47"/>
      <c r="JON382" s="47"/>
      <c r="JOO382" s="47"/>
      <c r="JOP382" s="47"/>
      <c r="JOQ382" s="47"/>
      <c r="JOR382" s="47"/>
      <c r="JOS382" s="47"/>
      <c r="JOT382" s="47"/>
      <c r="JOU382" s="47"/>
      <c r="JOV382" s="47"/>
      <c r="JOW382" s="47"/>
      <c r="JOX382" s="47"/>
      <c r="JOY382" s="47"/>
      <c r="JOZ382" s="47"/>
      <c r="JPA382" s="47"/>
      <c r="JPB382" s="47"/>
      <c r="JPC382" s="47"/>
      <c r="JPD382" s="47"/>
      <c r="JPE382" s="47"/>
      <c r="JPF382" s="47"/>
      <c r="JPG382" s="47"/>
      <c r="JPH382" s="47"/>
      <c r="JPI382" s="47"/>
      <c r="JPJ382" s="47"/>
      <c r="JPK382" s="47"/>
      <c r="JPL382" s="47"/>
      <c r="JPM382" s="47"/>
      <c r="JPN382" s="47"/>
      <c r="JPO382" s="47"/>
      <c r="JPP382" s="47"/>
      <c r="JPQ382" s="47"/>
      <c r="JPR382" s="47"/>
      <c r="JPS382" s="47"/>
      <c r="JPT382" s="47"/>
      <c r="JPU382" s="47"/>
      <c r="JPV382" s="47"/>
      <c r="JPW382" s="47"/>
      <c r="JPX382" s="47"/>
      <c r="JPY382" s="47"/>
      <c r="JPZ382" s="47"/>
      <c r="JQA382" s="47"/>
      <c r="JQB382" s="47"/>
      <c r="JQC382" s="47"/>
      <c r="JQD382" s="47"/>
      <c r="JQE382" s="47"/>
      <c r="JQF382" s="47"/>
      <c r="JQG382" s="47"/>
      <c r="JQH382" s="47"/>
      <c r="JQI382" s="47"/>
      <c r="JQJ382" s="47"/>
      <c r="JQK382" s="47"/>
      <c r="JQL382" s="47"/>
      <c r="JQM382" s="47"/>
      <c r="JQN382" s="47"/>
      <c r="JQO382" s="47"/>
      <c r="JQP382" s="47"/>
      <c r="JQQ382" s="47"/>
      <c r="JQR382" s="47"/>
      <c r="JQS382" s="47"/>
      <c r="JQT382" s="47"/>
      <c r="JQU382" s="47"/>
      <c r="JQV382" s="47"/>
      <c r="JQW382" s="47"/>
      <c r="JQX382" s="47"/>
      <c r="JQY382" s="47"/>
      <c r="JQZ382" s="47"/>
      <c r="JRA382" s="47"/>
      <c r="JRB382" s="47"/>
      <c r="JRC382" s="47"/>
      <c r="JRD382" s="47"/>
      <c r="JRE382" s="47"/>
      <c r="JRF382" s="47"/>
      <c r="JRG382" s="47"/>
      <c r="JRH382" s="47"/>
      <c r="JRI382" s="47"/>
      <c r="JRJ382" s="47"/>
      <c r="JRK382" s="47"/>
      <c r="JRL382" s="47"/>
      <c r="JRM382" s="47"/>
      <c r="JRN382" s="47"/>
      <c r="JRO382" s="47"/>
      <c r="JRP382" s="47"/>
      <c r="JRQ382" s="47"/>
      <c r="JRR382" s="47"/>
      <c r="JRS382" s="47"/>
      <c r="JRT382" s="47"/>
      <c r="JRU382" s="47"/>
      <c r="JRV382" s="47"/>
      <c r="JRW382" s="47"/>
      <c r="JRX382" s="47"/>
      <c r="JRY382" s="47"/>
      <c r="JRZ382" s="47"/>
      <c r="JSA382" s="47"/>
      <c r="JSB382" s="47"/>
      <c r="JSC382" s="47"/>
      <c r="JSD382" s="47"/>
      <c r="JSE382" s="47"/>
      <c r="JSF382" s="47"/>
      <c r="JSG382" s="47"/>
      <c r="JSH382" s="47"/>
      <c r="JSI382" s="47"/>
      <c r="JSJ382" s="47"/>
      <c r="JSK382" s="47"/>
      <c r="JSL382" s="47"/>
      <c r="JSM382" s="47"/>
      <c r="JSN382" s="47"/>
      <c r="JSO382" s="47"/>
      <c r="JSP382" s="47"/>
      <c r="JSQ382" s="47"/>
      <c r="JSR382" s="47"/>
      <c r="JSS382" s="47"/>
      <c r="JST382" s="47"/>
      <c r="JSU382" s="47"/>
      <c r="JSV382" s="47"/>
      <c r="JSW382" s="47"/>
      <c r="JSX382" s="47"/>
      <c r="JSY382" s="47"/>
      <c r="JSZ382" s="47"/>
      <c r="JTA382" s="47"/>
      <c r="JTB382" s="47"/>
      <c r="JTC382" s="47"/>
      <c r="JTD382" s="47"/>
      <c r="JTE382" s="47"/>
      <c r="JTF382" s="47"/>
      <c r="JTG382" s="47"/>
      <c r="JTH382" s="47"/>
      <c r="JTI382" s="47"/>
      <c r="JTJ382" s="47"/>
      <c r="JTK382" s="47"/>
      <c r="JTL382" s="47"/>
      <c r="JTM382" s="47"/>
      <c r="JTN382" s="47"/>
      <c r="JTO382" s="47"/>
      <c r="JTP382" s="47"/>
      <c r="JTQ382" s="47"/>
      <c r="JTR382" s="47"/>
      <c r="JTS382" s="47"/>
      <c r="JTT382" s="47"/>
      <c r="JTU382" s="47"/>
      <c r="JTV382" s="47"/>
      <c r="JTW382" s="47"/>
      <c r="JTX382" s="47"/>
      <c r="JTY382" s="47"/>
      <c r="JTZ382" s="47"/>
      <c r="JUA382" s="47"/>
      <c r="JUB382" s="47"/>
      <c r="JUC382" s="47"/>
      <c r="JUD382" s="47"/>
      <c r="JUE382" s="47"/>
      <c r="JUF382" s="47"/>
      <c r="JUG382" s="47"/>
      <c r="JUH382" s="47"/>
      <c r="JUI382" s="47"/>
      <c r="JUJ382" s="47"/>
      <c r="JUK382" s="47"/>
      <c r="JUL382" s="47"/>
      <c r="JUM382" s="47"/>
      <c r="JUN382" s="47"/>
      <c r="JUO382" s="47"/>
      <c r="JUP382" s="47"/>
      <c r="JUQ382" s="47"/>
      <c r="JUR382" s="47"/>
      <c r="JUS382" s="47"/>
      <c r="JUT382" s="47"/>
      <c r="JUU382" s="47"/>
      <c r="JUV382" s="47"/>
      <c r="JUW382" s="47"/>
      <c r="JUX382" s="47"/>
      <c r="JUY382" s="47"/>
      <c r="JUZ382" s="47"/>
      <c r="JVA382" s="47"/>
      <c r="JVB382" s="47"/>
      <c r="JVC382" s="47"/>
      <c r="JVD382" s="47"/>
      <c r="JVE382" s="47"/>
      <c r="JVF382" s="47"/>
      <c r="JVG382" s="47"/>
      <c r="JVH382" s="47"/>
      <c r="JVI382" s="47"/>
      <c r="JVJ382" s="47"/>
      <c r="JVK382" s="47"/>
      <c r="JVL382" s="47"/>
      <c r="JVM382" s="47"/>
      <c r="JVN382" s="47"/>
      <c r="JVO382" s="47"/>
      <c r="JVP382" s="47"/>
      <c r="JVQ382" s="47"/>
      <c r="JVR382" s="47"/>
      <c r="JVS382" s="47"/>
      <c r="JVT382" s="47"/>
      <c r="JVU382" s="47"/>
      <c r="JVV382" s="47"/>
      <c r="JVW382" s="47"/>
      <c r="JVX382" s="47"/>
      <c r="JVY382" s="47"/>
      <c r="JVZ382" s="47"/>
      <c r="JWA382" s="47"/>
      <c r="JWB382" s="47"/>
      <c r="JWC382" s="47"/>
      <c r="JWD382" s="47"/>
      <c r="JWE382" s="47"/>
      <c r="JWF382" s="47"/>
      <c r="JWG382" s="47"/>
      <c r="JWH382" s="47"/>
      <c r="JWI382" s="47"/>
      <c r="JWJ382" s="47"/>
      <c r="JWK382" s="47"/>
      <c r="JWL382" s="47"/>
      <c r="JWM382" s="47"/>
      <c r="JWN382" s="47"/>
      <c r="JWO382" s="47"/>
      <c r="JWP382" s="47"/>
      <c r="JWQ382" s="47"/>
      <c r="JWR382" s="47"/>
      <c r="JWS382" s="47"/>
      <c r="JWT382" s="47"/>
      <c r="JWU382" s="47"/>
      <c r="JWV382" s="47"/>
      <c r="JWW382" s="47"/>
      <c r="JWX382" s="47"/>
      <c r="JWY382" s="47"/>
      <c r="JWZ382" s="47"/>
      <c r="JXA382" s="47"/>
      <c r="JXB382" s="47"/>
      <c r="JXC382" s="47"/>
      <c r="JXD382" s="47"/>
      <c r="JXE382" s="47"/>
      <c r="JXF382" s="47"/>
      <c r="JXG382" s="47"/>
      <c r="JXH382" s="47"/>
      <c r="JXI382" s="47"/>
      <c r="JXJ382" s="47"/>
      <c r="JXK382" s="47"/>
      <c r="JXL382" s="47"/>
      <c r="JXM382" s="47"/>
      <c r="JXN382" s="47"/>
      <c r="JXO382" s="47"/>
      <c r="JXP382" s="47"/>
      <c r="JXQ382" s="47"/>
      <c r="JXR382" s="47"/>
      <c r="JXS382" s="47"/>
      <c r="JXT382" s="47"/>
      <c r="JXU382" s="47"/>
      <c r="JXV382" s="47"/>
      <c r="JXW382" s="47"/>
      <c r="JXX382" s="47"/>
      <c r="JXY382" s="47"/>
      <c r="JXZ382" s="47"/>
      <c r="JYA382" s="47"/>
      <c r="JYB382" s="47"/>
      <c r="JYC382" s="47"/>
      <c r="JYD382" s="47"/>
      <c r="JYE382" s="47"/>
      <c r="JYF382" s="47"/>
      <c r="JYG382" s="47"/>
      <c r="JYH382" s="47"/>
      <c r="JYI382" s="47"/>
      <c r="JYJ382" s="47"/>
      <c r="JYK382" s="47"/>
      <c r="JYL382" s="47"/>
      <c r="JYM382" s="47"/>
      <c r="JYN382" s="47"/>
      <c r="JYO382" s="47"/>
      <c r="JYP382" s="47"/>
      <c r="JYQ382" s="47"/>
      <c r="JYR382" s="47"/>
      <c r="JYS382" s="47"/>
      <c r="JYT382" s="47"/>
      <c r="JYU382" s="47"/>
      <c r="JYV382" s="47"/>
      <c r="JYW382" s="47"/>
      <c r="JYX382" s="47"/>
      <c r="JYY382" s="47"/>
      <c r="JYZ382" s="47"/>
      <c r="JZA382" s="47"/>
      <c r="JZB382" s="47"/>
      <c r="JZC382" s="47"/>
      <c r="JZD382" s="47"/>
      <c r="JZE382" s="47"/>
      <c r="JZF382" s="47"/>
      <c r="JZG382" s="47"/>
      <c r="JZH382" s="47"/>
      <c r="JZI382" s="47"/>
      <c r="JZJ382" s="47"/>
      <c r="JZK382" s="47"/>
      <c r="JZL382" s="47"/>
      <c r="JZM382" s="47"/>
      <c r="JZN382" s="47"/>
      <c r="JZO382" s="47"/>
      <c r="JZP382" s="47"/>
      <c r="JZQ382" s="47"/>
      <c r="JZR382" s="47"/>
      <c r="JZS382" s="47"/>
      <c r="JZT382" s="47"/>
      <c r="JZU382" s="47"/>
      <c r="JZV382" s="47"/>
      <c r="JZW382" s="47"/>
      <c r="JZX382" s="47"/>
      <c r="JZY382" s="47"/>
      <c r="JZZ382" s="47"/>
      <c r="KAA382" s="47"/>
      <c r="KAB382" s="47"/>
      <c r="KAC382" s="47"/>
      <c r="KAD382" s="47"/>
      <c r="KAE382" s="47"/>
      <c r="KAF382" s="47"/>
      <c r="KAG382" s="47"/>
      <c r="KAH382" s="47"/>
      <c r="KAI382" s="47"/>
      <c r="KAJ382" s="47"/>
      <c r="KAK382" s="47"/>
      <c r="KAL382" s="47"/>
      <c r="KAM382" s="47"/>
      <c r="KAN382" s="47"/>
      <c r="KAO382" s="47"/>
      <c r="KAP382" s="47"/>
      <c r="KAQ382" s="47"/>
      <c r="KAR382" s="47"/>
      <c r="KAS382" s="47"/>
      <c r="KAT382" s="47"/>
      <c r="KAU382" s="47"/>
      <c r="KAV382" s="47"/>
      <c r="KAW382" s="47"/>
      <c r="KAX382" s="47"/>
      <c r="KAY382" s="47"/>
      <c r="KAZ382" s="47"/>
      <c r="KBA382" s="47"/>
      <c r="KBB382" s="47"/>
      <c r="KBC382" s="47"/>
      <c r="KBD382" s="47"/>
      <c r="KBE382" s="47"/>
      <c r="KBF382" s="47"/>
      <c r="KBG382" s="47"/>
      <c r="KBH382" s="47"/>
      <c r="KBI382" s="47"/>
      <c r="KBJ382" s="47"/>
      <c r="KBK382" s="47"/>
      <c r="KBL382" s="47"/>
      <c r="KBM382" s="47"/>
      <c r="KBN382" s="47"/>
      <c r="KBO382" s="47"/>
      <c r="KBP382" s="47"/>
      <c r="KBQ382" s="47"/>
      <c r="KBR382" s="47"/>
      <c r="KBS382" s="47"/>
      <c r="KBT382" s="47"/>
      <c r="KBU382" s="47"/>
      <c r="KBV382" s="47"/>
      <c r="KBW382" s="47"/>
      <c r="KBX382" s="47"/>
      <c r="KBY382" s="47"/>
      <c r="KBZ382" s="47"/>
      <c r="KCA382" s="47"/>
      <c r="KCB382" s="47"/>
      <c r="KCC382" s="47"/>
      <c r="KCD382" s="47"/>
      <c r="KCE382" s="47"/>
      <c r="KCF382" s="47"/>
      <c r="KCG382" s="47"/>
      <c r="KCH382" s="47"/>
      <c r="KCI382" s="47"/>
      <c r="KCJ382" s="47"/>
      <c r="KCK382" s="47"/>
      <c r="KCL382" s="47"/>
      <c r="KCM382" s="47"/>
      <c r="KCN382" s="47"/>
      <c r="KCO382" s="47"/>
      <c r="KCP382" s="47"/>
      <c r="KCQ382" s="47"/>
      <c r="KCR382" s="47"/>
      <c r="KCS382" s="47"/>
      <c r="KCT382" s="47"/>
      <c r="KCU382" s="47"/>
      <c r="KCV382" s="47"/>
      <c r="KCW382" s="47"/>
      <c r="KCX382" s="47"/>
      <c r="KCY382" s="47"/>
      <c r="KCZ382" s="47"/>
      <c r="KDA382" s="47"/>
      <c r="KDB382" s="47"/>
      <c r="KDC382" s="47"/>
      <c r="KDD382" s="47"/>
      <c r="KDE382" s="47"/>
      <c r="KDF382" s="47"/>
      <c r="KDG382" s="47"/>
      <c r="KDH382" s="47"/>
      <c r="KDI382" s="47"/>
      <c r="KDJ382" s="47"/>
      <c r="KDK382" s="47"/>
      <c r="KDL382" s="47"/>
      <c r="KDM382" s="47"/>
      <c r="KDN382" s="47"/>
      <c r="KDO382" s="47"/>
      <c r="KDP382" s="47"/>
      <c r="KDQ382" s="47"/>
      <c r="KDR382" s="47"/>
      <c r="KDS382" s="47"/>
      <c r="KDT382" s="47"/>
      <c r="KDU382" s="47"/>
      <c r="KDV382" s="47"/>
      <c r="KDW382" s="47"/>
      <c r="KDX382" s="47"/>
      <c r="KDY382" s="47"/>
      <c r="KDZ382" s="47"/>
      <c r="KEA382" s="47"/>
      <c r="KEB382" s="47"/>
      <c r="KEC382" s="47"/>
      <c r="KED382" s="47"/>
      <c r="KEE382" s="47"/>
      <c r="KEF382" s="47"/>
      <c r="KEG382" s="47"/>
      <c r="KEH382" s="47"/>
      <c r="KEI382" s="47"/>
      <c r="KEJ382" s="47"/>
      <c r="KEK382" s="47"/>
      <c r="KEL382" s="47"/>
      <c r="KEM382" s="47"/>
      <c r="KEN382" s="47"/>
      <c r="KEO382" s="47"/>
      <c r="KEP382" s="47"/>
      <c r="KEQ382" s="47"/>
      <c r="KER382" s="47"/>
      <c r="KES382" s="47"/>
      <c r="KET382" s="47"/>
      <c r="KEU382" s="47"/>
      <c r="KEV382" s="47"/>
      <c r="KEW382" s="47"/>
      <c r="KEX382" s="47"/>
      <c r="KEY382" s="47"/>
      <c r="KEZ382" s="47"/>
      <c r="KFA382" s="47"/>
      <c r="KFB382" s="47"/>
      <c r="KFC382" s="47"/>
      <c r="KFD382" s="47"/>
      <c r="KFE382" s="47"/>
      <c r="KFF382" s="47"/>
      <c r="KFG382" s="47"/>
      <c r="KFH382" s="47"/>
      <c r="KFI382" s="47"/>
      <c r="KFJ382" s="47"/>
      <c r="KFK382" s="47"/>
      <c r="KFL382" s="47"/>
      <c r="KFM382" s="47"/>
      <c r="KFN382" s="47"/>
      <c r="KFO382" s="47"/>
      <c r="KFP382" s="47"/>
      <c r="KFQ382" s="47"/>
      <c r="KFR382" s="47"/>
      <c r="KFS382" s="47"/>
      <c r="KFT382" s="47"/>
      <c r="KFU382" s="47"/>
      <c r="KFV382" s="47"/>
      <c r="KFW382" s="47"/>
      <c r="KFX382" s="47"/>
      <c r="KFY382" s="47"/>
      <c r="KFZ382" s="47"/>
      <c r="KGA382" s="47"/>
      <c r="KGB382" s="47"/>
      <c r="KGC382" s="47"/>
      <c r="KGD382" s="47"/>
      <c r="KGE382" s="47"/>
      <c r="KGF382" s="47"/>
      <c r="KGG382" s="47"/>
      <c r="KGH382" s="47"/>
      <c r="KGI382" s="47"/>
      <c r="KGJ382" s="47"/>
      <c r="KGK382" s="47"/>
      <c r="KGL382" s="47"/>
      <c r="KGM382" s="47"/>
      <c r="KGN382" s="47"/>
      <c r="KGO382" s="47"/>
      <c r="KGP382" s="47"/>
      <c r="KGQ382" s="47"/>
      <c r="KGR382" s="47"/>
      <c r="KGS382" s="47"/>
      <c r="KGT382" s="47"/>
      <c r="KGU382" s="47"/>
      <c r="KGV382" s="47"/>
      <c r="KGW382" s="47"/>
      <c r="KGX382" s="47"/>
      <c r="KGY382" s="47"/>
      <c r="KGZ382" s="47"/>
      <c r="KHA382" s="47"/>
      <c r="KHB382" s="47"/>
      <c r="KHC382" s="47"/>
      <c r="KHD382" s="47"/>
      <c r="KHE382" s="47"/>
      <c r="KHF382" s="47"/>
      <c r="KHG382" s="47"/>
      <c r="KHH382" s="47"/>
      <c r="KHI382" s="47"/>
      <c r="KHJ382" s="47"/>
      <c r="KHK382" s="47"/>
      <c r="KHL382" s="47"/>
      <c r="KHM382" s="47"/>
      <c r="KHN382" s="47"/>
      <c r="KHO382" s="47"/>
      <c r="KHP382" s="47"/>
      <c r="KHQ382" s="47"/>
      <c r="KHR382" s="47"/>
      <c r="KHS382" s="47"/>
      <c r="KHT382" s="47"/>
      <c r="KHU382" s="47"/>
      <c r="KHV382" s="47"/>
      <c r="KHW382" s="47"/>
      <c r="KHX382" s="47"/>
      <c r="KHY382" s="47"/>
      <c r="KHZ382" s="47"/>
      <c r="KIA382" s="47"/>
      <c r="KIB382" s="47"/>
      <c r="KIC382" s="47"/>
      <c r="KID382" s="47"/>
      <c r="KIE382" s="47"/>
      <c r="KIF382" s="47"/>
      <c r="KIG382" s="47"/>
      <c r="KIH382" s="47"/>
      <c r="KII382" s="47"/>
      <c r="KIJ382" s="47"/>
      <c r="KIK382" s="47"/>
      <c r="KIL382" s="47"/>
      <c r="KIM382" s="47"/>
      <c r="KIN382" s="47"/>
      <c r="KIO382" s="47"/>
      <c r="KIP382" s="47"/>
      <c r="KIQ382" s="47"/>
      <c r="KIR382" s="47"/>
      <c r="KIS382" s="47"/>
      <c r="KIT382" s="47"/>
      <c r="KIU382" s="47"/>
      <c r="KIV382" s="47"/>
      <c r="KIW382" s="47"/>
      <c r="KIX382" s="47"/>
      <c r="KIY382" s="47"/>
      <c r="KIZ382" s="47"/>
      <c r="KJA382" s="47"/>
      <c r="KJB382" s="47"/>
      <c r="KJC382" s="47"/>
      <c r="KJD382" s="47"/>
      <c r="KJE382" s="47"/>
      <c r="KJF382" s="47"/>
      <c r="KJG382" s="47"/>
      <c r="KJH382" s="47"/>
      <c r="KJI382" s="47"/>
      <c r="KJJ382" s="47"/>
      <c r="KJK382" s="47"/>
      <c r="KJL382" s="47"/>
      <c r="KJM382" s="47"/>
      <c r="KJN382" s="47"/>
      <c r="KJO382" s="47"/>
      <c r="KJP382" s="47"/>
      <c r="KJQ382" s="47"/>
      <c r="KJR382" s="47"/>
      <c r="KJS382" s="47"/>
      <c r="KJT382" s="47"/>
      <c r="KJU382" s="47"/>
      <c r="KJV382" s="47"/>
      <c r="KJW382" s="47"/>
      <c r="KJX382" s="47"/>
      <c r="KJY382" s="47"/>
      <c r="KJZ382" s="47"/>
      <c r="KKA382" s="47"/>
      <c r="KKB382" s="47"/>
      <c r="KKC382" s="47"/>
      <c r="KKD382" s="47"/>
      <c r="KKE382" s="47"/>
      <c r="KKF382" s="47"/>
      <c r="KKG382" s="47"/>
      <c r="KKH382" s="47"/>
      <c r="KKI382" s="47"/>
      <c r="KKJ382" s="47"/>
      <c r="KKK382" s="47"/>
      <c r="KKL382" s="47"/>
      <c r="KKM382" s="47"/>
      <c r="KKN382" s="47"/>
      <c r="KKO382" s="47"/>
      <c r="KKP382" s="47"/>
      <c r="KKQ382" s="47"/>
      <c r="KKR382" s="47"/>
      <c r="KKS382" s="47"/>
      <c r="KKT382" s="47"/>
      <c r="KKU382" s="47"/>
      <c r="KKV382" s="47"/>
      <c r="KKW382" s="47"/>
      <c r="KKX382" s="47"/>
      <c r="KKY382" s="47"/>
      <c r="KKZ382" s="47"/>
      <c r="KLA382" s="47"/>
      <c r="KLB382" s="47"/>
      <c r="KLC382" s="47"/>
      <c r="KLD382" s="47"/>
      <c r="KLE382" s="47"/>
      <c r="KLF382" s="47"/>
      <c r="KLG382" s="47"/>
      <c r="KLH382" s="47"/>
      <c r="KLI382" s="47"/>
      <c r="KLJ382" s="47"/>
      <c r="KLK382" s="47"/>
      <c r="KLL382" s="47"/>
      <c r="KLM382" s="47"/>
      <c r="KLN382" s="47"/>
      <c r="KLO382" s="47"/>
      <c r="KLP382" s="47"/>
      <c r="KLQ382" s="47"/>
      <c r="KLR382" s="47"/>
      <c r="KLS382" s="47"/>
      <c r="KLT382" s="47"/>
      <c r="KLU382" s="47"/>
      <c r="KLV382" s="47"/>
      <c r="KLW382" s="47"/>
      <c r="KLX382" s="47"/>
      <c r="KLY382" s="47"/>
      <c r="KLZ382" s="47"/>
      <c r="KMA382" s="47"/>
      <c r="KMB382" s="47"/>
      <c r="KMC382" s="47"/>
      <c r="KMD382" s="47"/>
      <c r="KME382" s="47"/>
      <c r="KMF382" s="47"/>
      <c r="KMG382" s="47"/>
      <c r="KMH382" s="47"/>
      <c r="KMI382" s="47"/>
      <c r="KMJ382" s="47"/>
      <c r="KMK382" s="47"/>
      <c r="KML382" s="47"/>
      <c r="KMM382" s="47"/>
      <c r="KMN382" s="47"/>
      <c r="KMO382" s="47"/>
      <c r="KMP382" s="47"/>
      <c r="KMQ382" s="47"/>
      <c r="KMR382" s="47"/>
      <c r="KMS382" s="47"/>
      <c r="KMT382" s="47"/>
      <c r="KMU382" s="47"/>
      <c r="KMV382" s="47"/>
      <c r="KMW382" s="47"/>
      <c r="KMX382" s="47"/>
      <c r="KMY382" s="47"/>
      <c r="KMZ382" s="47"/>
      <c r="KNA382" s="47"/>
      <c r="KNB382" s="47"/>
      <c r="KNC382" s="47"/>
      <c r="KND382" s="47"/>
      <c r="KNE382" s="47"/>
      <c r="KNF382" s="47"/>
      <c r="KNG382" s="47"/>
      <c r="KNH382" s="47"/>
      <c r="KNI382" s="47"/>
      <c r="KNJ382" s="47"/>
      <c r="KNK382" s="47"/>
      <c r="KNL382" s="47"/>
      <c r="KNM382" s="47"/>
      <c r="KNN382" s="47"/>
      <c r="KNO382" s="47"/>
      <c r="KNP382" s="47"/>
      <c r="KNQ382" s="47"/>
      <c r="KNR382" s="47"/>
      <c r="KNS382" s="47"/>
      <c r="KNT382" s="47"/>
      <c r="KNU382" s="47"/>
      <c r="KNV382" s="47"/>
      <c r="KNW382" s="47"/>
      <c r="KNX382" s="47"/>
      <c r="KNY382" s="47"/>
      <c r="KNZ382" s="47"/>
      <c r="KOA382" s="47"/>
      <c r="KOB382" s="47"/>
      <c r="KOC382" s="47"/>
      <c r="KOD382" s="47"/>
      <c r="KOE382" s="47"/>
      <c r="KOF382" s="47"/>
      <c r="KOG382" s="47"/>
      <c r="KOH382" s="47"/>
      <c r="KOI382" s="47"/>
      <c r="KOJ382" s="47"/>
      <c r="KOK382" s="47"/>
      <c r="KOL382" s="47"/>
      <c r="KOM382" s="47"/>
      <c r="KON382" s="47"/>
      <c r="KOO382" s="47"/>
      <c r="KOP382" s="47"/>
      <c r="KOQ382" s="47"/>
      <c r="KOR382" s="47"/>
      <c r="KOS382" s="47"/>
      <c r="KOT382" s="47"/>
      <c r="KOU382" s="47"/>
      <c r="KOV382" s="47"/>
      <c r="KOW382" s="47"/>
      <c r="KOX382" s="47"/>
      <c r="KOY382" s="47"/>
      <c r="KOZ382" s="47"/>
      <c r="KPA382" s="47"/>
      <c r="KPB382" s="47"/>
      <c r="KPC382" s="47"/>
      <c r="KPD382" s="47"/>
      <c r="KPE382" s="47"/>
      <c r="KPF382" s="47"/>
      <c r="KPG382" s="47"/>
      <c r="KPH382" s="47"/>
      <c r="KPI382" s="47"/>
      <c r="KPJ382" s="47"/>
      <c r="KPK382" s="47"/>
      <c r="KPL382" s="47"/>
      <c r="KPM382" s="47"/>
      <c r="KPN382" s="47"/>
      <c r="KPO382" s="47"/>
      <c r="KPP382" s="47"/>
      <c r="KPQ382" s="47"/>
      <c r="KPR382" s="47"/>
      <c r="KPS382" s="47"/>
      <c r="KPT382" s="47"/>
      <c r="KPU382" s="47"/>
      <c r="KPV382" s="47"/>
      <c r="KPW382" s="47"/>
      <c r="KPX382" s="47"/>
      <c r="KPY382" s="47"/>
      <c r="KPZ382" s="47"/>
      <c r="KQA382" s="47"/>
      <c r="KQB382" s="47"/>
      <c r="KQC382" s="47"/>
      <c r="KQD382" s="47"/>
      <c r="KQE382" s="47"/>
      <c r="KQF382" s="47"/>
      <c r="KQG382" s="47"/>
      <c r="KQH382" s="47"/>
      <c r="KQI382" s="47"/>
      <c r="KQJ382" s="47"/>
      <c r="KQK382" s="47"/>
      <c r="KQL382" s="47"/>
      <c r="KQM382" s="47"/>
      <c r="KQN382" s="47"/>
      <c r="KQO382" s="47"/>
      <c r="KQP382" s="47"/>
      <c r="KQQ382" s="47"/>
      <c r="KQR382" s="47"/>
      <c r="KQS382" s="47"/>
      <c r="KQT382" s="47"/>
      <c r="KQU382" s="47"/>
      <c r="KQV382" s="47"/>
      <c r="KQW382" s="47"/>
      <c r="KQX382" s="47"/>
      <c r="KQY382" s="47"/>
      <c r="KQZ382" s="47"/>
      <c r="KRA382" s="47"/>
      <c r="KRB382" s="47"/>
      <c r="KRC382" s="47"/>
      <c r="KRD382" s="47"/>
      <c r="KRE382" s="47"/>
      <c r="KRF382" s="47"/>
      <c r="KRG382" s="47"/>
      <c r="KRH382" s="47"/>
      <c r="KRI382" s="47"/>
      <c r="KRJ382" s="47"/>
      <c r="KRK382" s="47"/>
      <c r="KRL382" s="47"/>
      <c r="KRM382" s="47"/>
      <c r="KRN382" s="47"/>
      <c r="KRO382" s="47"/>
      <c r="KRP382" s="47"/>
      <c r="KRQ382" s="47"/>
      <c r="KRR382" s="47"/>
      <c r="KRS382" s="47"/>
      <c r="KRT382" s="47"/>
      <c r="KRU382" s="47"/>
      <c r="KRV382" s="47"/>
      <c r="KRW382" s="47"/>
      <c r="KRX382" s="47"/>
      <c r="KRY382" s="47"/>
      <c r="KRZ382" s="47"/>
      <c r="KSA382" s="47"/>
      <c r="KSB382" s="47"/>
      <c r="KSC382" s="47"/>
      <c r="KSD382" s="47"/>
      <c r="KSE382" s="47"/>
      <c r="KSF382" s="47"/>
      <c r="KSG382" s="47"/>
      <c r="KSH382" s="47"/>
      <c r="KSI382" s="47"/>
      <c r="KSJ382" s="47"/>
      <c r="KSK382" s="47"/>
      <c r="KSL382" s="47"/>
      <c r="KSM382" s="47"/>
      <c r="KSN382" s="47"/>
      <c r="KSO382" s="47"/>
      <c r="KSP382" s="47"/>
      <c r="KSQ382" s="47"/>
      <c r="KSR382" s="47"/>
      <c r="KSS382" s="47"/>
      <c r="KST382" s="47"/>
      <c r="KSU382" s="47"/>
      <c r="KSV382" s="47"/>
      <c r="KSW382" s="47"/>
      <c r="KSX382" s="47"/>
      <c r="KSY382" s="47"/>
      <c r="KSZ382" s="47"/>
      <c r="KTA382" s="47"/>
      <c r="KTB382" s="47"/>
      <c r="KTC382" s="47"/>
      <c r="KTD382" s="47"/>
      <c r="KTE382" s="47"/>
      <c r="KTF382" s="47"/>
      <c r="KTG382" s="47"/>
      <c r="KTH382" s="47"/>
      <c r="KTI382" s="47"/>
      <c r="KTJ382" s="47"/>
      <c r="KTK382" s="47"/>
      <c r="KTL382" s="47"/>
      <c r="KTM382" s="47"/>
      <c r="KTN382" s="47"/>
      <c r="KTO382" s="47"/>
      <c r="KTP382" s="47"/>
      <c r="KTQ382" s="47"/>
      <c r="KTR382" s="47"/>
      <c r="KTS382" s="47"/>
      <c r="KTT382" s="47"/>
      <c r="KTU382" s="47"/>
      <c r="KTV382" s="47"/>
      <c r="KTW382" s="47"/>
      <c r="KTX382" s="47"/>
      <c r="KTY382" s="47"/>
      <c r="KTZ382" s="47"/>
      <c r="KUA382" s="47"/>
      <c r="KUB382" s="47"/>
      <c r="KUC382" s="47"/>
      <c r="KUD382" s="47"/>
      <c r="KUE382" s="47"/>
      <c r="KUF382" s="47"/>
      <c r="KUG382" s="47"/>
      <c r="KUH382" s="47"/>
      <c r="KUI382" s="47"/>
      <c r="KUJ382" s="47"/>
      <c r="KUK382" s="47"/>
      <c r="KUL382" s="47"/>
      <c r="KUM382" s="47"/>
      <c r="KUN382" s="47"/>
      <c r="KUO382" s="47"/>
      <c r="KUP382" s="47"/>
      <c r="KUQ382" s="47"/>
      <c r="KUR382" s="47"/>
      <c r="KUS382" s="47"/>
      <c r="KUT382" s="47"/>
      <c r="KUU382" s="47"/>
      <c r="KUV382" s="47"/>
      <c r="KUW382" s="47"/>
      <c r="KUX382" s="47"/>
      <c r="KUY382" s="47"/>
      <c r="KUZ382" s="47"/>
      <c r="KVA382" s="47"/>
      <c r="KVB382" s="47"/>
      <c r="KVC382" s="47"/>
      <c r="KVD382" s="47"/>
      <c r="KVE382" s="47"/>
      <c r="KVF382" s="47"/>
      <c r="KVG382" s="47"/>
      <c r="KVH382" s="47"/>
      <c r="KVI382" s="47"/>
      <c r="KVJ382" s="47"/>
      <c r="KVK382" s="47"/>
      <c r="KVL382" s="47"/>
      <c r="KVM382" s="47"/>
      <c r="KVN382" s="47"/>
      <c r="KVO382" s="47"/>
      <c r="KVP382" s="47"/>
      <c r="KVQ382" s="47"/>
      <c r="KVR382" s="47"/>
      <c r="KVS382" s="47"/>
      <c r="KVT382" s="47"/>
      <c r="KVU382" s="47"/>
      <c r="KVV382" s="47"/>
      <c r="KVW382" s="47"/>
      <c r="KVX382" s="47"/>
      <c r="KVY382" s="47"/>
      <c r="KVZ382" s="47"/>
      <c r="KWA382" s="47"/>
      <c r="KWB382" s="47"/>
      <c r="KWC382" s="47"/>
      <c r="KWD382" s="47"/>
      <c r="KWE382" s="47"/>
      <c r="KWF382" s="47"/>
      <c r="KWG382" s="47"/>
      <c r="KWH382" s="47"/>
      <c r="KWI382" s="47"/>
      <c r="KWJ382" s="47"/>
      <c r="KWK382" s="47"/>
      <c r="KWL382" s="47"/>
      <c r="KWM382" s="47"/>
      <c r="KWN382" s="47"/>
      <c r="KWO382" s="47"/>
      <c r="KWP382" s="47"/>
      <c r="KWQ382" s="47"/>
      <c r="KWR382" s="47"/>
      <c r="KWS382" s="47"/>
      <c r="KWT382" s="47"/>
      <c r="KWU382" s="47"/>
      <c r="KWV382" s="47"/>
      <c r="KWW382" s="47"/>
      <c r="KWX382" s="47"/>
      <c r="KWY382" s="47"/>
      <c r="KWZ382" s="47"/>
      <c r="KXA382" s="47"/>
      <c r="KXB382" s="47"/>
      <c r="KXC382" s="47"/>
      <c r="KXD382" s="47"/>
      <c r="KXE382" s="47"/>
      <c r="KXF382" s="47"/>
      <c r="KXG382" s="47"/>
      <c r="KXH382" s="47"/>
      <c r="KXI382" s="47"/>
      <c r="KXJ382" s="47"/>
      <c r="KXK382" s="47"/>
      <c r="KXL382" s="47"/>
      <c r="KXM382" s="47"/>
      <c r="KXN382" s="47"/>
      <c r="KXO382" s="47"/>
      <c r="KXP382" s="47"/>
      <c r="KXQ382" s="47"/>
      <c r="KXR382" s="47"/>
      <c r="KXS382" s="47"/>
      <c r="KXT382" s="47"/>
      <c r="KXU382" s="47"/>
      <c r="KXV382" s="47"/>
      <c r="KXW382" s="47"/>
      <c r="KXX382" s="47"/>
      <c r="KXY382" s="47"/>
      <c r="KXZ382" s="47"/>
      <c r="KYA382" s="47"/>
      <c r="KYB382" s="47"/>
      <c r="KYC382" s="47"/>
      <c r="KYD382" s="47"/>
      <c r="KYE382" s="47"/>
      <c r="KYF382" s="47"/>
      <c r="KYG382" s="47"/>
      <c r="KYH382" s="47"/>
      <c r="KYI382" s="47"/>
      <c r="KYJ382" s="47"/>
      <c r="KYK382" s="47"/>
      <c r="KYL382" s="47"/>
      <c r="KYM382" s="47"/>
      <c r="KYN382" s="47"/>
      <c r="KYO382" s="47"/>
      <c r="KYP382" s="47"/>
      <c r="KYQ382" s="47"/>
      <c r="KYR382" s="47"/>
      <c r="KYS382" s="47"/>
      <c r="KYT382" s="47"/>
      <c r="KYU382" s="47"/>
      <c r="KYV382" s="47"/>
      <c r="KYW382" s="47"/>
      <c r="KYX382" s="47"/>
      <c r="KYY382" s="47"/>
      <c r="KYZ382" s="47"/>
      <c r="KZA382" s="47"/>
      <c r="KZB382" s="47"/>
      <c r="KZC382" s="47"/>
      <c r="KZD382" s="47"/>
      <c r="KZE382" s="47"/>
      <c r="KZF382" s="47"/>
      <c r="KZG382" s="47"/>
      <c r="KZH382" s="47"/>
      <c r="KZI382" s="47"/>
      <c r="KZJ382" s="47"/>
      <c r="KZK382" s="47"/>
      <c r="KZL382" s="47"/>
      <c r="KZM382" s="47"/>
      <c r="KZN382" s="47"/>
      <c r="KZO382" s="47"/>
      <c r="KZP382" s="47"/>
      <c r="KZQ382" s="47"/>
      <c r="KZR382" s="47"/>
      <c r="KZS382" s="47"/>
      <c r="KZT382" s="47"/>
      <c r="KZU382" s="47"/>
      <c r="KZV382" s="47"/>
      <c r="KZW382" s="47"/>
      <c r="KZX382" s="47"/>
      <c r="KZY382" s="47"/>
      <c r="KZZ382" s="47"/>
      <c r="LAA382" s="47"/>
      <c r="LAB382" s="47"/>
      <c r="LAC382" s="47"/>
      <c r="LAD382" s="47"/>
      <c r="LAE382" s="47"/>
      <c r="LAF382" s="47"/>
      <c r="LAG382" s="47"/>
      <c r="LAH382" s="47"/>
      <c r="LAI382" s="47"/>
      <c r="LAJ382" s="47"/>
      <c r="LAK382" s="47"/>
      <c r="LAL382" s="47"/>
      <c r="LAM382" s="47"/>
      <c r="LAN382" s="47"/>
      <c r="LAO382" s="47"/>
      <c r="LAP382" s="47"/>
      <c r="LAQ382" s="47"/>
      <c r="LAR382" s="47"/>
      <c r="LAS382" s="47"/>
      <c r="LAT382" s="47"/>
      <c r="LAU382" s="47"/>
      <c r="LAV382" s="47"/>
      <c r="LAW382" s="47"/>
      <c r="LAX382" s="47"/>
      <c r="LAY382" s="47"/>
      <c r="LAZ382" s="47"/>
      <c r="LBA382" s="47"/>
      <c r="LBB382" s="47"/>
      <c r="LBC382" s="47"/>
      <c r="LBD382" s="47"/>
      <c r="LBE382" s="47"/>
      <c r="LBF382" s="47"/>
      <c r="LBG382" s="47"/>
      <c r="LBH382" s="47"/>
      <c r="LBI382" s="47"/>
      <c r="LBJ382" s="47"/>
      <c r="LBK382" s="47"/>
      <c r="LBL382" s="47"/>
      <c r="LBM382" s="47"/>
      <c r="LBN382" s="47"/>
      <c r="LBO382" s="47"/>
      <c r="LBP382" s="47"/>
      <c r="LBQ382" s="47"/>
      <c r="LBR382" s="47"/>
      <c r="LBS382" s="47"/>
      <c r="LBT382" s="47"/>
      <c r="LBU382" s="47"/>
      <c r="LBV382" s="47"/>
      <c r="LBW382" s="47"/>
      <c r="LBX382" s="47"/>
      <c r="LBY382" s="47"/>
      <c r="LBZ382" s="47"/>
      <c r="LCA382" s="47"/>
      <c r="LCB382" s="47"/>
      <c r="LCC382" s="47"/>
      <c r="LCD382" s="47"/>
      <c r="LCE382" s="47"/>
      <c r="LCF382" s="47"/>
      <c r="LCG382" s="47"/>
      <c r="LCH382" s="47"/>
      <c r="LCI382" s="47"/>
      <c r="LCJ382" s="47"/>
      <c r="LCK382" s="47"/>
      <c r="LCL382" s="47"/>
      <c r="LCM382" s="47"/>
      <c r="LCN382" s="47"/>
      <c r="LCO382" s="47"/>
      <c r="LCP382" s="47"/>
      <c r="LCQ382" s="47"/>
      <c r="LCR382" s="47"/>
      <c r="LCS382" s="47"/>
      <c r="LCT382" s="47"/>
      <c r="LCU382" s="47"/>
      <c r="LCV382" s="47"/>
      <c r="LCW382" s="47"/>
      <c r="LCX382" s="47"/>
      <c r="LCY382" s="47"/>
      <c r="LCZ382" s="47"/>
      <c r="LDA382" s="47"/>
      <c r="LDB382" s="47"/>
      <c r="LDC382" s="47"/>
      <c r="LDD382" s="47"/>
      <c r="LDE382" s="47"/>
      <c r="LDF382" s="47"/>
      <c r="LDG382" s="47"/>
      <c r="LDH382" s="47"/>
      <c r="LDI382" s="47"/>
      <c r="LDJ382" s="47"/>
      <c r="LDK382" s="47"/>
      <c r="LDL382" s="47"/>
      <c r="LDM382" s="47"/>
      <c r="LDN382" s="47"/>
      <c r="LDO382" s="47"/>
      <c r="LDP382" s="47"/>
      <c r="LDQ382" s="47"/>
      <c r="LDR382" s="47"/>
      <c r="LDS382" s="47"/>
      <c r="LDT382" s="47"/>
      <c r="LDU382" s="47"/>
      <c r="LDV382" s="47"/>
      <c r="LDW382" s="47"/>
      <c r="LDX382" s="47"/>
      <c r="LDY382" s="47"/>
      <c r="LDZ382" s="47"/>
      <c r="LEA382" s="47"/>
      <c r="LEB382" s="47"/>
      <c r="LEC382" s="47"/>
      <c r="LED382" s="47"/>
      <c r="LEE382" s="47"/>
      <c r="LEF382" s="47"/>
      <c r="LEG382" s="47"/>
      <c r="LEH382" s="47"/>
      <c r="LEI382" s="47"/>
      <c r="LEJ382" s="47"/>
      <c r="LEK382" s="47"/>
      <c r="LEL382" s="47"/>
      <c r="LEM382" s="47"/>
      <c r="LEN382" s="47"/>
      <c r="LEO382" s="47"/>
      <c r="LEP382" s="47"/>
      <c r="LEQ382" s="47"/>
      <c r="LER382" s="47"/>
      <c r="LES382" s="47"/>
      <c r="LET382" s="47"/>
      <c r="LEU382" s="47"/>
      <c r="LEV382" s="47"/>
      <c r="LEW382" s="47"/>
      <c r="LEX382" s="47"/>
      <c r="LEY382" s="47"/>
      <c r="LEZ382" s="47"/>
      <c r="LFA382" s="47"/>
      <c r="LFB382" s="47"/>
      <c r="LFC382" s="47"/>
      <c r="LFD382" s="47"/>
      <c r="LFE382" s="47"/>
      <c r="LFF382" s="47"/>
      <c r="LFG382" s="47"/>
      <c r="LFH382" s="47"/>
      <c r="LFI382" s="47"/>
      <c r="LFJ382" s="47"/>
      <c r="LFK382" s="47"/>
      <c r="LFL382" s="47"/>
      <c r="LFM382" s="47"/>
      <c r="LFN382" s="47"/>
      <c r="LFO382" s="47"/>
      <c r="LFP382" s="47"/>
      <c r="LFQ382" s="47"/>
      <c r="LFR382" s="47"/>
      <c r="LFS382" s="47"/>
      <c r="LFT382" s="47"/>
      <c r="LFU382" s="47"/>
      <c r="LFV382" s="47"/>
      <c r="LFW382" s="47"/>
      <c r="LFX382" s="47"/>
      <c r="LFY382" s="47"/>
      <c r="LFZ382" s="47"/>
      <c r="LGA382" s="47"/>
      <c r="LGB382" s="47"/>
      <c r="LGC382" s="47"/>
      <c r="LGD382" s="47"/>
      <c r="LGE382" s="47"/>
      <c r="LGF382" s="47"/>
      <c r="LGG382" s="47"/>
      <c r="LGH382" s="47"/>
      <c r="LGI382" s="47"/>
      <c r="LGJ382" s="47"/>
      <c r="LGK382" s="47"/>
      <c r="LGL382" s="47"/>
      <c r="LGM382" s="47"/>
      <c r="LGN382" s="47"/>
      <c r="LGO382" s="47"/>
      <c r="LGP382" s="47"/>
      <c r="LGQ382" s="47"/>
      <c r="LGR382" s="47"/>
      <c r="LGS382" s="47"/>
      <c r="LGT382" s="47"/>
      <c r="LGU382" s="47"/>
      <c r="LGV382" s="47"/>
      <c r="LGW382" s="47"/>
      <c r="LGX382" s="47"/>
      <c r="LGY382" s="47"/>
      <c r="LGZ382" s="47"/>
      <c r="LHA382" s="47"/>
      <c r="LHB382" s="47"/>
      <c r="LHC382" s="47"/>
      <c r="LHD382" s="47"/>
      <c r="LHE382" s="47"/>
      <c r="LHF382" s="47"/>
      <c r="LHG382" s="47"/>
      <c r="LHH382" s="47"/>
      <c r="LHI382" s="47"/>
      <c r="LHJ382" s="47"/>
      <c r="LHK382" s="47"/>
      <c r="LHL382" s="47"/>
      <c r="LHM382" s="47"/>
      <c r="LHN382" s="47"/>
      <c r="LHO382" s="47"/>
      <c r="LHP382" s="47"/>
      <c r="LHQ382" s="47"/>
      <c r="LHR382" s="47"/>
      <c r="LHS382" s="47"/>
      <c r="LHT382" s="47"/>
      <c r="LHU382" s="47"/>
      <c r="LHV382" s="47"/>
      <c r="LHW382" s="47"/>
      <c r="LHX382" s="47"/>
      <c r="LHY382" s="47"/>
      <c r="LHZ382" s="47"/>
      <c r="LIA382" s="47"/>
      <c r="LIB382" s="47"/>
      <c r="LIC382" s="47"/>
      <c r="LID382" s="47"/>
      <c r="LIE382" s="47"/>
      <c r="LIF382" s="47"/>
      <c r="LIG382" s="47"/>
      <c r="LIH382" s="47"/>
      <c r="LII382" s="47"/>
      <c r="LIJ382" s="47"/>
      <c r="LIK382" s="47"/>
      <c r="LIL382" s="47"/>
      <c r="LIM382" s="47"/>
      <c r="LIN382" s="47"/>
      <c r="LIO382" s="47"/>
      <c r="LIP382" s="47"/>
      <c r="LIQ382" s="47"/>
      <c r="LIR382" s="47"/>
      <c r="LIS382" s="47"/>
      <c r="LIT382" s="47"/>
      <c r="LIU382" s="47"/>
      <c r="LIV382" s="47"/>
      <c r="LIW382" s="47"/>
      <c r="LIX382" s="47"/>
      <c r="LIY382" s="47"/>
      <c r="LIZ382" s="47"/>
      <c r="LJA382" s="47"/>
      <c r="LJB382" s="47"/>
      <c r="LJC382" s="47"/>
      <c r="LJD382" s="47"/>
      <c r="LJE382" s="47"/>
      <c r="LJF382" s="47"/>
      <c r="LJG382" s="47"/>
      <c r="LJH382" s="47"/>
      <c r="LJI382" s="47"/>
      <c r="LJJ382" s="47"/>
      <c r="LJK382" s="47"/>
      <c r="LJL382" s="47"/>
      <c r="LJM382" s="47"/>
      <c r="LJN382" s="47"/>
      <c r="LJO382" s="47"/>
      <c r="LJP382" s="47"/>
      <c r="LJQ382" s="47"/>
      <c r="LJR382" s="47"/>
      <c r="LJS382" s="47"/>
      <c r="LJT382" s="47"/>
      <c r="LJU382" s="47"/>
      <c r="LJV382" s="47"/>
      <c r="LJW382" s="47"/>
      <c r="LJX382" s="47"/>
      <c r="LJY382" s="47"/>
      <c r="LJZ382" s="47"/>
      <c r="LKA382" s="47"/>
      <c r="LKB382" s="47"/>
      <c r="LKC382" s="47"/>
      <c r="LKD382" s="47"/>
      <c r="LKE382" s="47"/>
      <c r="LKF382" s="47"/>
      <c r="LKG382" s="47"/>
      <c r="LKH382" s="47"/>
      <c r="LKI382" s="47"/>
      <c r="LKJ382" s="47"/>
      <c r="LKK382" s="47"/>
      <c r="LKL382" s="47"/>
      <c r="LKM382" s="47"/>
      <c r="LKN382" s="47"/>
      <c r="LKO382" s="47"/>
      <c r="LKP382" s="47"/>
      <c r="LKQ382" s="47"/>
      <c r="LKR382" s="47"/>
      <c r="LKS382" s="47"/>
      <c r="LKT382" s="47"/>
      <c r="LKU382" s="47"/>
      <c r="LKV382" s="47"/>
      <c r="LKW382" s="47"/>
      <c r="LKX382" s="47"/>
      <c r="LKY382" s="47"/>
      <c r="LKZ382" s="47"/>
      <c r="LLA382" s="47"/>
      <c r="LLB382" s="47"/>
      <c r="LLC382" s="47"/>
      <c r="LLD382" s="47"/>
      <c r="LLE382" s="47"/>
      <c r="LLF382" s="47"/>
      <c r="LLG382" s="47"/>
      <c r="LLH382" s="47"/>
      <c r="LLI382" s="47"/>
      <c r="LLJ382" s="47"/>
      <c r="LLK382" s="47"/>
      <c r="LLL382" s="47"/>
      <c r="LLM382" s="47"/>
      <c r="LLN382" s="47"/>
      <c r="LLO382" s="47"/>
      <c r="LLP382" s="47"/>
      <c r="LLQ382" s="47"/>
      <c r="LLR382" s="47"/>
      <c r="LLS382" s="47"/>
      <c r="LLT382" s="47"/>
      <c r="LLU382" s="47"/>
      <c r="LLV382" s="47"/>
      <c r="LLW382" s="47"/>
      <c r="LLX382" s="47"/>
      <c r="LLY382" s="47"/>
      <c r="LLZ382" s="47"/>
      <c r="LMA382" s="47"/>
      <c r="LMB382" s="47"/>
      <c r="LMC382" s="47"/>
      <c r="LMD382" s="47"/>
      <c r="LME382" s="47"/>
      <c r="LMF382" s="47"/>
      <c r="LMG382" s="47"/>
      <c r="LMH382" s="47"/>
      <c r="LMI382" s="47"/>
      <c r="LMJ382" s="47"/>
      <c r="LMK382" s="47"/>
      <c r="LML382" s="47"/>
      <c r="LMM382" s="47"/>
      <c r="LMN382" s="47"/>
      <c r="LMO382" s="47"/>
      <c r="LMP382" s="47"/>
      <c r="LMQ382" s="47"/>
      <c r="LMR382" s="47"/>
      <c r="LMS382" s="47"/>
      <c r="LMT382" s="47"/>
      <c r="LMU382" s="47"/>
      <c r="LMV382" s="47"/>
      <c r="LMW382" s="47"/>
      <c r="LMX382" s="47"/>
      <c r="LMY382" s="47"/>
      <c r="LMZ382" s="47"/>
      <c r="LNA382" s="47"/>
      <c r="LNB382" s="47"/>
      <c r="LNC382" s="47"/>
      <c r="LND382" s="47"/>
      <c r="LNE382" s="47"/>
      <c r="LNF382" s="47"/>
      <c r="LNG382" s="47"/>
      <c r="LNH382" s="47"/>
      <c r="LNI382" s="47"/>
      <c r="LNJ382" s="47"/>
      <c r="LNK382" s="47"/>
      <c r="LNL382" s="47"/>
      <c r="LNM382" s="47"/>
      <c r="LNN382" s="47"/>
      <c r="LNO382" s="47"/>
      <c r="LNP382" s="47"/>
      <c r="LNQ382" s="47"/>
      <c r="LNR382" s="47"/>
      <c r="LNS382" s="47"/>
      <c r="LNT382" s="47"/>
      <c r="LNU382" s="47"/>
      <c r="LNV382" s="47"/>
      <c r="LNW382" s="47"/>
      <c r="LNX382" s="47"/>
      <c r="LNY382" s="47"/>
      <c r="LNZ382" s="47"/>
      <c r="LOA382" s="47"/>
      <c r="LOB382" s="47"/>
      <c r="LOC382" s="47"/>
      <c r="LOD382" s="47"/>
      <c r="LOE382" s="47"/>
      <c r="LOF382" s="47"/>
      <c r="LOG382" s="47"/>
      <c r="LOH382" s="47"/>
      <c r="LOI382" s="47"/>
      <c r="LOJ382" s="47"/>
      <c r="LOK382" s="47"/>
      <c r="LOL382" s="47"/>
      <c r="LOM382" s="47"/>
      <c r="LON382" s="47"/>
      <c r="LOO382" s="47"/>
      <c r="LOP382" s="47"/>
      <c r="LOQ382" s="47"/>
      <c r="LOR382" s="47"/>
      <c r="LOS382" s="47"/>
      <c r="LOT382" s="47"/>
      <c r="LOU382" s="47"/>
      <c r="LOV382" s="47"/>
      <c r="LOW382" s="47"/>
      <c r="LOX382" s="47"/>
      <c r="LOY382" s="47"/>
      <c r="LOZ382" s="47"/>
      <c r="LPA382" s="47"/>
      <c r="LPB382" s="47"/>
      <c r="LPC382" s="47"/>
      <c r="LPD382" s="47"/>
      <c r="LPE382" s="47"/>
      <c r="LPF382" s="47"/>
      <c r="LPG382" s="47"/>
      <c r="LPH382" s="47"/>
      <c r="LPI382" s="47"/>
      <c r="LPJ382" s="47"/>
      <c r="LPK382" s="47"/>
      <c r="LPL382" s="47"/>
      <c r="LPM382" s="47"/>
      <c r="LPN382" s="47"/>
      <c r="LPO382" s="47"/>
      <c r="LPP382" s="47"/>
      <c r="LPQ382" s="47"/>
      <c r="LPR382" s="47"/>
      <c r="LPS382" s="47"/>
      <c r="LPT382" s="47"/>
      <c r="LPU382" s="47"/>
      <c r="LPV382" s="47"/>
      <c r="LPW382" s="47"/>
      <c r="LPX382" s="47"/>
      <c r="LPY382" s="47"/>
      <c r="LPZ382" s="47"/>
      <c r="LQA382" s="47"/>
      <c r="LQB382" s="47"/>
      <c r="LQC382" s="47"/>
      <c r="LQD382" s="47"/>
      <c r="LQE382" s="47"/>
      <c r="LQF382" s="47"/>
      <c r="LQG382" s="47"/>
      <c r="LQH382" s="47"/>
      <c r="LQI382" s="47"/>
      <c r="LQJ382" s="47"/>
      <c r="LQK382" s="47"/>
      <c r="LQL382" s="47"/>
      <c r="LQM382" s="47"/>
      <c r="LQN382" s="47"/>
      <c r="LQO382" s="47"/>
      <c r="LQP382" s="47"/>
      <c r="LQQ382" s="47"/>
      <c r="LQR382" s="47"/>
      <c r="LQS382" s="47"/>
      <c r="LQT382" s="47"/>
      <c r="LQU382" s="47"/>
      <c r="LQV382" s="47"/>
      <c r="LQW382" s="47"/>
      <c r="LQX382" s="47"/>
      <c r="LQY382" s="47"/>
      <c r="LQZ382" s="47"/>
      <c r="LRA382" s="47"/>
      <c r="LRB382" s="47"/>
      <c r="LRC382" s="47"/>
      <c r="LRD382" s="47"/>
      <c r="LRE382" s="47"/>
      <c r="LRF382" s="47"/>
      <c r="LRG382" s="47"/>
      <c r="LRH382" s="47"/>
      <c r="LRI382" s="47"/>
      <c r="LRJ382" s="47"/>
      <c r="LRK382" s="47"/>
      <c r="LRL382" s="47"/>
      <c r="LRM382" s="47"/>
      <c r="LRN382" s="47"/>
      <c r="LRO382" s="47"/>
      <c r="LRP382" s="47"/>
      <c r="LRQ382" s="47"/>
      <c r="LRR382" s="47"/>
      <c r="LRS382" s="47"/>
      <c r="LRT382" s="47"/>
      <c r="LRU382" s="47"/>
      <c r="LRV382" s="47"/>
      <c r="LRW382" s="47"/>
      <c r="LRX382" s="47"/>
      <c r="LRY382" s="47"/>
      <c r="LRZ382" s="47"/>
      <c r="LSA382" s="47"/>
      <c r="LSB382" s="47"/>
      <c r="LSC382" s="47"/>
      <c r="LSD382" s="47"/>
      <c r="LSE382" s="47"/>
      <c r="LSF382" s="47"/>
      <c r="LSG382" s="47"/>
      <c r="LSH382" s="47"/>
      <c r="LSI382" s="47"/>
      <c r="LSJ382" s="47"/>
      <c r="LSK382" s="47"/>
      <c r="LSL382" s="47"/>
      <c r="LSM382" s="47"/>
      <c r="LSN382" s="47"/>
      <c r="LSO382" s="47"/>
      <c r="LSP382" s="47"/>
      <c r="LSQ382" s="47"/>
      <c r="LSR382" s="47"/>
      <c r="LSS382" s="47"/>
      <c r="LST382" s="47"/>
      <c r="LSU382" s="47"/>
      <c r="LSV382" s="47"/>
      <c r="LSW382" s="47"/>
      <c r="LSX382" s="47"/>
      <c r="LSY382" s="47"/>
      <c r="LSZ382" s="47"/>
      <c r="LTA382" s="47"/>
      <c r="LTB382" s="47"/>
      <c r="LTC382" s="47"/>
      <c r="LTD382" s="47"/>
      <c r="LTE382" s="47"/>
      <c r="LTF382" s="47"/>
      <c r="LTG382" s="47"/>
      <c r="LTH382" s="47"/>
      <c r="LTI382" s="47"/>
      <c r="LTJ382" s="47"/>
      <c r="LTK382" s="47"/>
      <c r="LTL382" s="47"/>
      <c r="LTM382" s="47"/>
      <c r="LTN382" s="47"/>
      <c r="LTO382" s="47"/>
      <c r="LTP382" s="47"/>
      <c r="LTQ382" s="47"/>
      <c r="LTR382" s="47"/>
      <c r="LTS382" s="47"/>
      <c r="LTT382" s="47"/>
      <c r="LTU382" s="47"/>
      <c r="LTV382" s="47"/>
      <c r="LTW382" s="47"/>
      <c r="LTX382" s="47"/>
      <c r="LTY382" s="47"/>
      <c r="LTZ382" s="47"/>
      <c r="LUA382" s="47"/>
      <c r="LUB382" s="47"/>
      <c r="LUC382" s="47"/>
      <c r="LUD382" s="47"/>
      <c r="LUE382" s="47"/>
      <c r="LUF382" s="47"/>
      <c r="LUG382" s="47"/>
      <c r="LUH382" s="47"/>
      <c r="LUI382" s="47"/>
      <c r="LUJ382" s="47"/>
      <c r="LUK382" s="47"/>
      <c r="LUL382" s="47"/>
      <c r="LUM382" s="47"/>
      <c r="LUN382" s="47"/>
      <c r="LUO382" s="47"/>
      <c r="LUP382" s="47"/>
      <c r="LUQ382" s="47"/>
      <c r="LUR382" s="47"/>
      <c r="LUS382" s="47"/>
      <c r="LUT382" s="47"/>
      <c r="LUU382" s="47"/>
      <c r="LUV382" s="47"/>
      <c r="LUW382" s="47"/>
      <c r="LUX382" s="47"/>
      <c r="LUY382" s="47"/>
      <c r="LUZ382" s="47"/>
      <c r="LVA382" s="47"/>
      <c r="LVB382" s="47"/>
      <c r="LVC382" s="47"/>
      <c r="LVD382" s="47"/>
      <c r="LVE382" s="47"/>
      <c r="LVF382" s="47"/>
      <c r="LVG382" s="47"/>
      <c r="LVH382" s="47"/>
      <c r="LVI382" s="47"/>
      <c r="LVJ382" s="47"/>
      <c r="LVK382" s="47"/>
      <c r="LVL382" s="47"/>
      <c r="LVM382" s="47"/>
      <c r="LVN382" s="47"/>
      <c r="LVO382" s="47"/>
      <c r="LVP382" s="47"/>
      <c r="LVQ382" s="47"/>
      <c r="LVR382" s="47"/>
      <c r="LVS382" s="47"/>
      <c r="LVT382" s="47"/>
      <c r="LVU382" s="47"/>
      <c r="LVV382" s="47"/>
      <c r="LVW382" s="47"/>
      <c r="LVX382" s="47"/>
      <c r="LVY382" s="47"/>
      <c r="LVZ382" s="47"/>
      <c r="LWA382" s="47"/>
      <c r="LWB382" s="47"/>
      <c r="LWC382" s="47"/>
      <c r="LWD382" s="47"/>
      <c r="LWE382" s="47"/>
      <c r="LWF382" s="47"/>
      <c r="LWG382" s="47"/>
      <c r="LWH382" s="47"/>
      <c r="LWI382" s="47"/>
      <c r="LWJ382" s="47"/>
      <c r="LWK382" s="47"/>
      <c r="LWL382" s="47"/>
      <c r="LWM382" s="47"/>
      <c r="LWN382" s="47"/>
      <c r="LWO382" s="47"/>
      <c r="LWP382" s="47"/>
      <c r="LWQ382" s="47"/>
      <c r="LWR382" s="47"/>
      <c r="LWS382" s="47"/>
      <c r="LWT382" s="47"/>
      <c r="LWU382" s="47"/>
      <c r="LWV382" s="47"/>
      <c r="LWW382" s="47"/>
      <c r="LWX382" s="47"/>
      <c r="LWY382" s="47"/>
      <c r="LWZ382" s="47"/>
      <c r="LXA382" s="47"/>
      <c r="LXB382" s="47"/>
      <c r="LXC382" s="47"/>
      <c r="LXD382" s="47"/>
      <c r="LXE382" s="47"/>
      <c r="LXF382" s="47"/>
      <c r="LXG382" s="47"/>
      <c r="LXH382" s="47"/>
      <c r="LXI382" s="47"/>
      <c r="LXJ382" s="47"/>
      <c r="LXK382" s="47"/>
      <c r="LXL382" s="47"/>
      <c r="LXM382" s="47"/>
      <c r="LXN382" s="47"/>
      <c r="LXO382" s="47"/>
      <c r="LXP382" s="47"/>
      <c r="LXQ382" s="47"/>
      <c r="LXR382" s="47"/>
      <c r="LXS382" s="47"/>
      <c r="LXT382" s="47"/>
      <c r="LXU382" s="47"/>
      <c r="LXV382" s="47"/>
      <c r="LXW382" s="47"/>
      <c r="LXX382" s="47"/>
      <c r="LXY382" s="47"/>
      <c r="LXZ382" s="47"/>
      <c r="LYA382" s="47"/>
      <c r="LYB382" s="47"/>
      <c r="LYC382" s="47"/>
      <c r="LYD382" s="47"/>
      <c r="LYE382" s="47"/>
      <c r="LYF382" s="47"/>
      <c r="LYG382" s="47"/>
      <c r="LYH382" s="47"/>
      <c r="LYI382" s="47"/>
      <c r="LYJ382" s="47"/>
      <c r="LYK382" s="47"/>
      <c r="LYL382" s="47"/>
      <c r="LYM382" s="47"/>
      <c r="LYN382" s="47"/>
      <c r="LYO382" s="47"/>
      <c r="LYP382" s="47"/>
      <c r="LYQ382" s="47"/>
      <c r="LYR382" s="47"/>
      <c r="LYS382" s="47"/>
      <c r="LYT382" s="47"/>
      <c r="LYU382" s="47"/>
      <c r="LYV382" s="47"/>
      <c r="LYW382" s="47"/>
      <c r="LYX382" s="47"/>
      <c r="LYY382" s="47"/>
      <c r="LYZ382" s="47"/>
      <c r="LZA382" s="47"/>
      <c r="LZB382" s="47"/>
      <c r="LZC382" s="47"/>
      <c r="LZD382" s="47"/>
      <c r="LZE382" s="47"/>
      <c r="LZF382" s="47"/>
      <c r="LZG382" s="47"/>
      <c r="LZH382" s="47"/>
      <c r="LZI382" s="47"/>
      <c r="LZJ382" s="47"/>
      <c r="LZK382" s="47"/>
      <c r="LZL382" s="47"/>
      <c r="LZM382" s="47"/>
      <c r="LZN382" s="47"/>
      <c r="LZO382" s="47"/>
      <c r="LZP382" s="47"/>
      <c r="LZQ382" s="47"/>
      <c r="LZR382" s="47"/>
      <c r="LZS382" s="47"/>
      <c r="LZT382" s="47"/>
      <c r="LZU382" s="47"/>
      <c r="LZV382" s="47"/>
      <c r="LZW382" s="47"/>
      <c r="LZX382" s="47"/>
      <c r="LZY382" s="47"/>
      <c r="LZZ382" s="47"/>
      <c r="MAA382" s="47"/>
      <c r="MAB382" s="47"/>
      <c r="MAC382" s="47"/>
      <c r="MAD382" s="47"/>
      <c r="MAE382" s="47"/>
      <c r="MAF382" s="47"/>
      <c r="MAG382" s="47"/>
      <c r="MAH382" s="47"/>
      <c r="MAI382" s="47"/>
      <c r="MAJ382" s="47"/>
      <c r="MAK382" s="47"/>
      <c r="MAL382" s="47"/>
      <c r="MAM382" s="47"/>
      <c r="MAN382" s="47"/>
      <c r="MAO382" s="47"/>
      <c r="MAP382" s="47"/>
      <c r="MAQ382" s="47"/>
      <c r="MAR382" s="47"/>
      <c r="MAS382" s="47"/>
      <c r="MAT382" s="47"/>
      <c r="MAU382" s="47"/>
      <c r="MAV382" s="47"/>
      <c r="MAW382" s="47"/>
      <c r="MAX382" s="47"/>
      <c r="MAY382" s="47"/>
      <c r="MAZ382" s="47"/>
      <c r="MBA382" s="47"/>
      <c r="MBB382" s="47"/>
      <c r="MBC382" s="47"/>
      <c r="MBD382" s="47"/>
      <c r="MBE382" s="47"/>
      <c r="MBF382" s="47"/>
      <c r="MBG382" s="47"/>
      <c r="MBH382" s="47"/>
      <c r="MBI382" s="47"/>
      <c r="MBJ382" s="47"/>
      <c r="MBK382" s="47"/>
      <c r="MBL382" s="47"/>
      <c r="MBM382" s="47"/>
      <c r="MBN382" s="47"/>
      <c r="MBO382" s="47"/>
      <c r="MBP382" s="47"/>
      <c r="MBQ382" s="47"/>
      <c r="MBR382" s="47"/>
      <c r="MBS382" s="47"/>
      <c r="MBT382" s="47"/>
      <c r="MBU382" s="47"/>
      <c r="MBV382" s="47"/>
      <c r="MBW382" s="47"/>
      <c r="MBX382" s="47"/>
      <c r="MBY382" s="47"/>
      <c r="MBZ382" s="47"/>
      <c r="MCA382" s="47"/>
      <c r="MCB382" s="47"/>
      <c r="MCC382" s="47"/>
      <c r="MCD382" s="47"/>
      <c r="MCE382" s="47"/>
      <c r="MCF382" s="47"/>
      <c r="MCG382" s="47"/>
      <c r="MCH382" s="47"/>
      <c r="MCI382" s="47"/>
      <c r="MCJ382" s="47"/>
      <c r="MCK382" s="47"/>
      <c r="MCL382" s="47"/>
      <c r="MCM382" s="47"/>
      <c r="MCN382" s="47"/>
      <c r="MCO382" s="47"/>
      <c r="MCP382" s="47"/>
      <c r="MCQ382" s="47"/>
      <c r="MCR382" s="47"/>
      <c r="MCS382" s="47"/>
      <c r="MCT382" s="47"/>
      <c r="MCU382" s="47"/>
      <c r="MCV382" s="47"/>
      <c r="MCW382" s="47"/>
      <c r="MCX382" s="47"/>
      <c r="MCY382" s="47"/>
      <c r="MCZ382" s="47"/>
      <c r="MDA382" s="47"/>
      <c r="MDB382" s="47"/>
      <c r="MDC382" s="47"/>
      <c r="MDD382" s="47"/>
      <c r="MDE382" s="47"/>
      <c r="MDF382" s="47"/>
      <c r="MDG382" s="47"/>
      <c r="MDH382" s="47"/>
      <c r="MDI382" s="47"/>
      <c r="MDJ382" s="47"/>
      <c r="MDK382" s="47"/>
      <c r="MDL382" s="47"/>
      <c r="MDM382" s="47"/>
      <c r="MDN382" s="47"/>
      <c r="MDO382" s="47"/>
      <c r="MDP382" s="47"/>
      <c r="MDQ382" s="47"/>
      <c r="MDR382" s="47"/>
      <c r="MDS382" s="47"/>
      <c r="MDT382" s="47"/>
      <c r="MDU382" s="47"/>
      <c r="MDV382" s="47"/>
      <c r="MDW382" s="47"/>
      <c r="MDX382" s="47"/>
      <c r="MDY382" s="47"/>
      <c r="MDZ382" s="47"/>
      <c r="MEA382" s="47"/>
      <c r="MEB382" s="47"/>
      <c r="MEC382" s="47"/>
      <c r="MED382" s="47"/>
      <c r="MEE382" s="47"/>
      <c r="MEF382" s="47"/>
      <c r="MEG382" s="47"/>
      <c r="MEH382" s="47"/>
      <c r="MEI382" s="47"/>
      <c r="MEJ382" s="47"/>
      <c r="MEK382" s="47"/>
      <c r="MEL382" s="47"/>
      <c r="MEM382" s="47"/>
      <c r="MEN382" s="47"/>
      <c r="MEO382" s="47"/>
      <c r="MEP382" s="47"/>
      <c r="MEQ382" s="47"/>
      <c r="MER382" s="47"/>
      <c r="MES382" s="47"/>
      <c r="MET382" s="47"/>
      <c r="MEU382" s="47"/>
      <c r="MEV382" s="47"/>
      <c r="MEW382" s="47"/>
      <c r="MEX382" s="47"/>
      <c r="MEY382" s="47"/>
      <c r="MEZ382" s="47"/>
      <c r="MFA382" s="47"/>
      <c r="MFB382" s="47"/>
      <c r="MFC382" s="47"/>
      <c r="MFD382" s="47"/>
      <c r="MFE382" s="47"/>
      <c r="MFF382" s="47"/>
      <c r="MFG382" s="47"/>
      <c r="MFH382" s="47"/>
      <c r="MFI382" s="47"/>
      <c r="MFJ382" s="47"/>
      <c r="MFK382" s="47"/>
      <c r="MFL382" s="47"/>
      <c r="MFM382" s="47"/>
      <c r="MFN382" s="47"/>
      <c r="MFO382" s="47"/>
      <c r="MFP382" s="47"/>
      <c r="MFQ382" s="47"/>
      <c r="MFR382" s="47"/>
      <c r="MFS382" s="47"/>
      <c r="MFT382" s="47"/>
      <c r="MFU382" s="47"/>
      <c r="MFV382" s="47"/>
      <c r="MFW382" s="47"/>
      <c r="MFX382" s="47"/>
      <c r="MFY382" s="47"/>
      <c r="MFZ382" s="47"/>
      <c r="MGA382" s="47"/>
      <c r="MGB382" s="47"/>
      <c r="MGC382" s="47"/>
      <c r="MGD382" s="47"/>
      <c r="MGE382" s="47"/>
      <c r="MGF382" s="47"/>
      <c r="MGG382" s="47"/>
      <c r="MGH382" s="47"/>
      <c r="MGI382" s="47"/>
      <c r="MGJ382" s="47"/>
      <c r="MGK382" s="47"/>
      <c r="MGL382" s="47"/>
      <c r="MGM382" s="47"/>
      <c r="MGN382" s="47"/>
      <c r="MGO382" s="47"/>
      <c r="MGP382" s="47"/>
      <c r="MGQ382" s="47"/>
      <c r="MGR382" s="47"/>
      <c r="MGS382" s="47"/>
      <c r="MGT382" s="47"/>
      <c r="MGU382" s="47"/>
      <c r="MGV382" s="47"/>
      <c r="MGW382" s="47"/>
      <c r="MGX382" s="47"/>
      <c r="MGY382" s="47"/>
      <c r="MGZ382" s="47"/>
      <c r="MHA382" s="47"/>
      <c r="MHB382" s="47"/>
      <c r="MHC382" s="47"/>
      <c r="MHD382" s="47"/>
      <c r="MHE382" s="47"/>
      <c r="MHF382" s="47"/>
      <c r="MHG382" s="47"/>
      <c r="MHH382" s="47"/>
      <c r="MHI382" s="47"/>
      <c r="MHJ382" s="47"/>
      <c r="MHK382" s="47"/>
      <c r="MHL382" s="47"/>
      <c r="MHM382" s="47"/>
      <c r="MHN382" s="47"/>
      <c r="MHO382" s="47"/>
      <c r="MHP382" s="47"/>
      <c r="MHQ382" s="47"/>
      <c r="MHR382" s="47"/>
      <c r="MHS382" s="47"/>
      <c r="MHT382" s="47"/>
      <c r="MHU382" s="47"/>
      <c r="MHV382" s="47"/>
      <c r="MHW382" s="47"/>
      <c r="MHX382" s="47"/>
      <c r="MHY382" s="47"/>
      <c r="MHZ382" s="47"/>
      <c r="MIA382" s="47"/>
      <c r="MIB382" s="47"/>
      <c r="MIC382" s="47"/>
      <c r="MID382" s="47"/>
      <c r="MIE382" s="47"/>
      <c r="MIF382" s="47"/>
      <c r="MIG382" s="47"/>
      <c r="MIH382" s="47"/>
      <c r="MII382" s="47"/>
      <c r="MIJ382" s="47"/>
      <c r="MIK382" s="47"/>
      <c r="MIL382" s="47"/>
      <c r="MIM382" s="47"/>
      <c r="MIN382" s="47"/>
      <c r="MIO382" s="47"/>
      <c r="MIP382" s="47"/>
      <c r="MIQ382" s="47"/>
      <c r="MIR382" s="47"/>
      <c r="MIS382" s="47"/>
      <c r="MIT382" s="47"/>
      <c r="MIU382" s="47"/>
      <c r="MIV382" s="47"/>
      <c r="MIW382" s="47"/>
      <c r="MIX382" s="47"/>
      <c r="MIY382" s="47"/>
      <c r="MIZ382" s="47"/>
      <c r="MJA382" s="47"/>
      <c r="MJB382" s="47"/>
      <c r="MJC382" s="47"/>
      <c r="MJD382" s="47"/>
      <c r="MJE382" s="47"/>
      <c r="MJF382" s="47"/>
      <c r="MJG382" s="47"/>
      <c r="MJH382" s="47"/>
      <c r="MJI382" s="47"/>
      <c r="MJJ382" s="47"/>
      <c r="MJK382" s="47"/>
      <c r="MJL382" s="47"/>
      <c r="MJM382" s="47"/>
      <c r="MJN382" s="47"/>
      <c r="MJO382" s="47"/>
      <c r="MJP382" s="47"/>
      <c r="MJQ382" s="47"/>
      <c r="MJR382" s="47"/>
      <c r="MJS382" s="47"/>
      <c r="MJT382" s="47"/>
      <c r="MJU382" s="47"/>
      <c r="MJV382" s="47"/>
      <c r="MJW382" s="47"/>
      <c r="MJX382" s="47"/>
      <c r="MJY382" s="47"/>
      <c r="MJZ382" s="47"/>
      <c r="MKA382" s="47"/>
      <c r="MKB382" s="47"/>
      <c r="MKC382" s="47"/>
      <c r="MKD382" s="47"/>
      <c r="MKE382" s="47"/>
      <c r="MKF382" s="47"/>
      <c r="MKG382" s="47"/>
      <c r="MKH382" s="47"/>
      <c r="MKI382" s="47"/>
      <c r="MKJ382" s="47"/>
      <c r="MKK382" s="47"/>
      <c r="MKL382" s="47"/>
      <c r="MKM382" s="47"/>
      <c r="MKN382" s="47"/>
      <c r="MKO382" s="47"/>
      <c r="MKP382" s="47"/>
      <c r="MKQ382" s="47"/>
      <c r="MKR382" s="47"/>
      <c r="MKS382" s="47"/>
      <c r="MKT382" s="47"/>
      <c r="MKU382" s="47"/>
      <c r="MKV382" s="47"/>
      <c r="MKW382" s="47"/>
      <c r="MKX382" s="47"/>
      <c r="MKY382" s="47"/>
      <c r="MKZ382" s="47"/>
      <c r="MLA382" s="47"/>
      <c r="MLB382" s="47"/>
      <c r="MLC382" s="47"/>
      <c r="MLD382" s="47"/>
      <c r="MLE382" s="47"/>
      <c r="MLF382" s="47"/>
      <c r="MLG382" s="47"/>
      <c r="MLH382" s="47"/>
      <c r="MLI382" s="47"/>
      <c r="MLJ382" s="47"/>
      <c r="MLK382" s="47"/>
      <c r="MLL382" s="47"/>
      <c r="MLM382" s="47"/>
      <c r="MLN382" s="47"/>
      <c r="MLO382" s="47"/>
      <c r="MLP382" s="47"/>
      <c r="MLQ382" s="47"/>
      <c r="MLR382" s="47"/>
      <c r="MLS382" s="47"/>
      <c r="MLT382" s="47"/>
      <c r="MLU382" s="47"/>
      <c r="MLV382" s="47"/>
      <c r="MLW382" s="47"/>
      <c r="MLX382" s="47"/>
      <c r="MLY382" s="47"/>
      <c r="MLZ382" s="47"/>
      <c r="MMA382" s="47"/>
      <c r="MMB382" s="47"/>
      <c r="MMC382" s="47"/>
      <c r="MMD382" s="47"/>
      <c r="MME382" s="47"/>
      <c r="MMF382" s="47"/>
      <c r="MMG382" s="47"/>
      <c r="MMH382" s="47"/>
      <c r="MMI382" s="47"/>
      <c r="MMJ382" s="47"/>
      <c r="MMK382" s="47"/>
      <c r="MML382" s="47"/>
      <c r="MMM382" s="47"/>
      <c r="MMN382" s="47"/>
      <c r="MMO382" s="47"/>
      <c r="MMP382" s="47"/>
      <c r="MMQ382" s="47"/>
      <c r="MMR382" s="47"/>
      <c r="MMS382" s="47"/>
      <c r="MMT382" s="47"/>
      <c r="MMU382" s="47"/>
      <c r="MMV382" s="47"/>
      <c r="MMW382" s="47"/>
      <c r="MMX382" s="47"/>
      <c r="MMY382" s="47"/>
      <c r="MMZ382" s="47"/>
      <c r="MNA382" s="47"/>
      <c r="MNB382" s="47"/>
      <c r="MNC382" s="47"/>
      <c r="MND382" s="47"/>
      <c r="MNE382" s="47"/>
      <c r="MNF382" s="47"/>
      <c r="MNG382" s="47"/>
      <c r="MNH382" s="47"/>
      <c r="MNI382" s="47"/>
      <c r="MNJ382" s="47"/>
      <c r="MNK382" s="47"/>
      <c r="MNL382" s="47"/>
      <c r="MNM382" s="47"/>
      <c r="MNN382" s="47"/>
      <c r="MNO382" s="47"/>
      <c r="MNP382" s="47"/>
      <c r="MNQ382" s="47"/>
      <c r="MNR382" s="47"/>
      <c r="MNS382" s="47"/>
      <c r="MNT382" s="47"/>
      <c r="MNU382" s="47"/>
      <c r="MNV382" s="47"/>
      <c r="MNW382" s="47"/>
      <c r="MNX382" s="47"/>
      <c r="MNY382" s="47"/>
      <c r="MNZ382" s="47"/>
      <c r="MOA382" s="47"/>
      <c r="MOB382" s="47"/>
      <c r="MOC382" s="47"/>
      <c r="MOD382" s="47"/>
      <c r="MOE382" s="47"/>
      <c r="MOF382" s="47"/>
      <c r="MOG382" s="47"/>
      <c r="MOH382" s="47"/>
      <c r="MOI382" s="47"/>
      <c r="MOJ382" s="47"/>
      <c r="MOK382" s="47"/>
      <c r="MOL382" s="47"/>
      <c r="MOM382" s="47"/>
      <c r="MON382" s="47"/>
      <c r="MOO382" s="47"/>
      <c r="MOP382" s="47"/>
      <c r="MOQ382" s="47"/>
      <c r="MOR382" s="47"/>
      <c r="MOS382" s="47"/>
      <c r="MOT382" s="47"/>
      <c r="MOU382" s="47"/>
      <c r="MOV382" s="47"/>
      <c r="MOW382" s="47"/>
      <c r="MOX382" s="47"/>
      <c r="MOY382" s="47"/>
      <c r="MOZ382" s="47"/>
      <c r="MPA382" s="47"/>
      <c r="MPB382" s="47"/>
      <c r="MPC382" s="47"/>
      <c r="MPD382" s="47"/>
      <c r="MPE382" s="47"/>
      <c r="MPF382" s="47"/>
      <c r="MPG382" s="47"/>
      <c r="MPH382" s="47"/>
      <c r="MPI382" s="47"/>
      <c r="MPJ382" s="47"/>
      <c r="MPK382" s="47"/>
      <c r="MPL382" s="47"/>
      <c r="MPM382" s="47"/>
      <c r="MPN382" s="47"/>
      <c r="MPO382" s="47"/>
      <c r="MPP382" s="47"/>
      <c r="MPQ382" s="47"/>
      <c r="MPR382" s="47"/>
      <c r="MPS382" s="47"/>
      <c r="MPT382" s="47"/>
      <c r="MPU382" s="47"/>
      <c r="MPV382" s="47"/>
      <c r="MPW382" s="47"/>
      <c r="MPX382" s="47"/>
      <c r="MPY382" s="47"/>
      <c r="MPZ382" s="47"/>
      <c r="MQA382" s="47"/>
      <c r="MQB382" s="47"/>
      <c r="MQC382" s="47"/>
      <c r="MQD382" s="47"/>
      <c r="MQE382" s="47"/>
      <c r="MQF382" s="47"/>
      <c r="MQG382" s="47"/>
      <c r="MQH382" s="47"/>
      <c r="MQI382" s="47"/>
      <c r="MQJ382" s="47"/>
      <c r="MQK382" s="47"/>
      <c r="MQL382" s="47"/>
      <c r="MQM382" s="47"/>
      <c r="MQN382" s="47"/>
      <c r="MQO382" s="47"/>
      <c r="MQP382" s="47"/>
      <c r="MQQ382" s="47"/>
      <c r="MQR382" s="47"/>
      <c r="MQS382" s="47"/>
      <c r="MQT382" s="47"/>
      <c r="MQU382" s="47"/>
      <c r="MQV382" s="47"/>
      <c r="MQW382" s="47"/>
      <c r="MQX382" s="47"/>
      <c r="MQY382" s="47"/>
      <c r="MQZ382" s="47"/>
      <c r="MRA382" s="47"/>
      <c r="MRB382" s="47"/>
      <c r="MRC382" s="47"/>
      <c r="MRD382" s="47"/>
      <c r="MRE382" s="47"/>
      <c r="MRF382" s="47"/>
      <c r="MRG382" s="47"/>
      <c r="MRH382" s="47"/>
      <c r="MRI382" s="47"/>
      <c r="MRJ382" s="47"/>
      <c r="MRK382" s="47"/>
      <c r="MRL382" s="47"/>
      <c r="MRM382" s="47"/>
      <c r="MRN382" s="47"/>
      <c r="MRO382" s="47"/>
      <c r="MRP382" s="47"/>
      <c r="MRQ382" s="47"/>
      <c r="MRR382" s="47"/>
      <c r="MRS382" s="47"/>
      <c r="MRT382" s="47"/>
      <c r="MRU382" s="47"/>
      <c r="MRV382" s="47"/>
      <c r="MRW382" s="47"/>
      <c r="MRX382" s="47"/>
      <c r="MRY382" s="47"/>
      <c r="MRZ382" s="47"/>
      <c r="MSA382" s="47"/>
      <c r="MSB382" s="47"/>
      <c r="MSC382" s="47"/>
      <c r="MSD382" s="47"/>
      <c r="MSE382" s="47"/>
      <c r="MSF382" s="47"/>
      <c r="MSG382" s="47"/>
      <c r="MSH382" s="47"/>
      <c r="MSI382" s="47"/>
      <c r="MSJ382" s="47"/>
      <c r="MSK382" s="47"/>
      <c r="MSL382" s="47"/>
      <c r="MSM382" s="47"/>
      <c r="MSN382" s="47"/>
      <c r="MSO382" s="47"/>
      <c r="MSP382" s="47"/>
      <c r="MSQ382" s="47"/>
      <c r="MSR382" s="47"/>
      <c r="MSS382" s="47"/>
      <c r="MST382" s="47"/>
      <c r="MSU382" s="47"/>
      <c r="MSV382" s="47"/>
      <c r="MSW382" s="47"/>
      <c r="MSX382" s="47"/>
      <c r="MSY382" s="47"/>
      <c r="MSZ382" s="47"/>
      <c r="MTA382" s="47"/>
      <c r="MTB382" s="47"/>
      <c r="MTC382" s="47"/>
      <c r="MTD382" s="47"/>
      <c r="MTE382" s="47"/>
      <c r="MTF382" s="47"/>
      <c r="MTG382" s="47"/>
      <c r="MTH382" s="47"/>
      <c r="MTI382" s="47"/>
      <c r="MTJ382" s="47"/>
      <c r="MTK382" s="47"/>
      <c r="MTL382" s="47"/>
      <c r="MTM382" s="47"/>
      <c r="MTN382" s="47"/>
      <c r="MTO382" s="47"/>
      <c r="MTP382" s="47"/>
      <c r="MTQ382" s="47"/>
      <c r="MTR382" s="47"/>
      <c r="MTS382" s="47"/>
      <c r="MTT382" s="47"/>
      <c r="MTU382" s="47"/>
      <c r="MTV382" s="47"/>
      <c r="MTW382" s="47"/>
      <c r="MTX382" s="47"/>
      <c r="MTY382" s="47"/>
      <c r="MTZ382" s="47"/>
      <c r="MUA382" s="47"/>
      <c r="MUB382" s="47"/>
      <c r="MUC382" s="47"/>
      <c r="MUD382" s="47"/>
      <c r="MUE382" s="47"/>
      <c r="MUF382" s="47"/>
      <c r="MUG382" s="47"/>
      <c r="MUH382" s="47"/>
      <c r="MUI382" s="47"/>
      <c r="MUJ382" s="47"/>
      <c r="MUK382" s="47"/>
      <c r="MUL382" s="47"/>
      <c r="MUM382" s="47"/>
      <c r="MUN382" s="47"/>
      <c r="MUO382" s="47"/>
      <c r="MUP382" s="47"/>
      <c r="MUQ382" s="47"/>
      <c r="MUR382" s="47"/>
      <c r="MUS382" s="47"/>
      <c r="MUT382" s="47"/>
      <c r="MUU382" s="47"/>
      <c r="MUV382" s="47"/>
      <c r="MUW382" s="47"/>
      <c r="MUX382" s="47"/>
      <c r="MUY382" s="47"/>
      <c r="MUZ382" s="47"/>
      <c r="MVA382" s="47"/>
      <c r="MVB382" s="47"/>
      <c r="MVC382" s="47"/>
      <c r="MVD382" s="47"/>
      <c r="MVE382" s="47"/>
      <c r="MVF382" s="47"/>
      <c r="MVG382" s="47"/>
      <c r="MVH382" s="47"/>
      <c r="MVI382" s="47"/>
      <c r="MVJ382" s="47"/>
      <c r="MVK382" s="47"/>
      <c r="MVL382" s="47"/>
      <c r="MVM382" s="47"/>
      <c r="MVN382" s="47"/>
      <c r="MVO382" s="47"/>
      <c r="MVP382" s="47"/>
      <c r="MVQ382" s="47"/>
      <c r="MVR382" s="47"/>
      <c r="MVS382" s="47"/>
      <c r="MVT382" s="47"/>
      <c r="MVU382" s="47"/>
      <c r="MVV382" s="47"/>
      <c r="MVW382" s="47"/>
      <c r="MVX382" s="47"/>
      <c r="MVY382" s="47"/>
      <c r="MVZ382" s="47"/>
      <c r="MWA382" s="47"/>
      <c r="MWB382" s="47"/>
      <c r="MWC382" s="47"/>
      <c r="MWD382" s="47"/>
      <c r="MWE382" s="47"/>
      <c r="MWF382" s="47"/>
      <c r="MWG382" s="47"/>
      <c r="MWH382" s="47"/>
      <c r="MWI382" s="47"/>
      <c r="MWJ382" s="47"/>
      <c r="MWK382" s="47"/>
      <c r="MWL382" s="47"/>
      <c r="MWM382" s="47"/>
      <c r="MWN382" s="47"/>
      <c r="MWO382" s="47"/>
      <c r="MWP382" s="47"/>
      <c r="MWQ382" s="47"/>
      <c r="MWR382" s="47"/>
      <c r="MWS382" s="47"/>
      <c r="MWT382" s="47"/>
      <c r="MWU382" s="47"/>
      <c r="MWV382" s="47"/>
      <c r="MWW382" s="47"/>
      <c r="MWX382" s="47"/>
      <c r="MWY382" s="47"/>
      <c r="MWZ382" s="47"/>
      <c r="MXA382" s="47"/>
      <c r="MXB382" s="47"/>
      <c r="MXC382" s="47"/>
      <c r="MXD382" s="47"/>
      <c r="MXE382" s="47"/>
      <c r="MXF382" s="47"/>
      <c r="MXG382" s="47"/>
      <c r="MXH382" s="47"/>
      <c r="MXI382" s="47"/>
      <c r="MXJ382" s="47"/>
      <c r="MXK382" s="47"/>
      <c r="MXL382" s="47"/>
      <c r="MXM382" s="47"/>
      <c r="MXN382" s="47"/>
      <c r="MXO382" s="47"/>
      <c r="MXP382" s="47"/>
      <c r="MXQ382" s="47"/>
      <c r="MXR382" s="47"/>
      <c r="MXS382" s="47"/>
      <c r="MXT382" s="47"/>
      <c r="MXU382" s="47"/>
      <c r="MXV382" s="47"/>
      <c r="MXW382" s="47"/>
      <c r="MXX382" s="47"/>
      <c r="MXY382" s="47"/>
      <c r="MXZ382" s="47"/>
      <c r="MYA382" s="47"/>
      <c r="MYB382" s="47"/>
      <c r="MYC382" s="47"/>
      <c r="MYD382" s="47"/>
      <c r="MYE382" s="47"/>
      <c r="MYF382" s="47"/>
      <c r="MYG382" s="47"/>
      <c r="MYH382" s="47"/>
      <c r="MYI382" s="47"/>
      <c r="MYJ382" s="47"/>
      <c r="MYK382" s="47"/>
      <c r="MYL382" s="47"/>
      <c r="MYM382" s="47"/>
      <c r="MYN382" s="47"/>
      <c r="MYO382" s="47"/>
      <c r="MYP382" s="47"/>
      <c r="MYQ382" s="47"/>
      <c r="MYR382" s="47"/>
      <c r="MYS382" s="47"/>
      <c r="MYT382" s="47"/>
      <c r="MYU382" s="47"/>
      <c r="MYV382" s="47"/>
      <c r="MYW382" s="47"/>
      <c r="MYX382" s="47"/>
      <c r="MYY382" s="47"/>
      <c r="MYZ382" s="47"/>
      <c r="MZA382" s="47"/>
      <c r="MZB382" s="47"/>
      <c r="MZC382" s="47"/>
      <c r="MZD382" s="47"/>
      <c r="MZE382" s="47"/>
      <c r="MZF382" s="47"/>
      <c r="MZG382" s="47"/>
      <c r="MZH382" s="47"/>
      <c r="MZI382" s="47"/>
      <c r="MZJ382" s="47"/>
      <c r="MZK382" s="47"/>
      <c r="MZL382" s="47"/>
      <c r="MZM382" s="47"/>
      <c r="MZN382" s="47"/>
      <c r="MZO382" s="47"/>
      <c r="MZP382" s="47"/>
      <c r="MZQ382" s="47"/>
      <c r="MZR382" s="47"/>
      <c r="MZS382" s="47"/>
      <c r="MZT382" s="47"/>
      <c r="MZU382" s="47"/>
      <c r="MZV382" s="47"/>
      <c r="MZW382" s="47"/>
      <c r="MZX382" s="47"/>
      <c r="MZY382" s="47"/>
      <c r="MZZ382" s="47"/>
      <c r="NAA382" s="47"/>
      <c r="NAB382" s="47"/>
      <c r="NAC382" s="47"/>
      <c r="NAD382" s="47"/>
      <c r="NAE382" s="47"/>
      <c r="NAF382" s="47"/>
      <c r="NAG382" s="47"/>
      <c r="NAH382" s="47"/>
      <c r="NAI382" s="47"/>
      <c r="NAJ382" s="47"/>
      <c r="NAK382" s="47"/>
      <c r="NAL382" s="47"/>
      <c r="NAM382" s="47"/>
      <c r="NAN382" s="47"/>
      <c r="NAO382" s="47"/>
      <c r="NAP382" s="47"/>
      <c r="NAQ382" s="47"/>
      <c r="NAR382" s="47"/>
      <c r="NAS382" s="47"/>
      <c r="NAT382" s="47"/>
      <c r="NAU382" s="47"/>
      <c r="NAV382" s="47"/>
      <c r="NAW382" s="47"/>
      <c r="NAX382" s="47"/>
      <c r="NAY382" s="47"/>
      <c r="NAZ382" s="47"/>
      <c r="NBA382" s="47"/>
      <c r="NBB382" s="47"/>
      <c r="NBC382" s="47"/>
      <c r="NBD382" s="47"/>
      <c r="NBE382" s="47"/>
      <c r="NBF382" s="47"/>
      <c r="NBG382" s="47"/>
      <c r="NBH382" s="47"/>
      <c r="NBI382" s="47"/>
      <c r="NBJ382" s="47"/>
      <c r="NBK382" s="47"/>
      <c r="NBL382" s="47"/>
      <c r="NBM382" s="47"/>
      <c r="NBN382" s="47"/>
      <c r="NBO382" s="47"/>
      <c r="NBP382" s="47"/>
      <c r="NBQ382" s="47"/>
      <c r="NBR382" s="47"/>
      <c r="NBS382" s="47"/>
      <c r="NBT382" s="47"/>
      <c r="NBU382" s="47"/>
      <c r="NBV382" s="47"/>
      <c r="NBW382" s="47"/>
      <c r="NBX382" s="47"/>
      <c r="NBY382" s="47"/>
      <c r="NBZ382" s="47"/>
      <c r="NCA382" s="47"/>
      <c r="NCB382" s="47"/>
      <c r="NCC382" s="47"/>
      <c r="NCD382" s="47"/>
      <c r="NCE382" s="47"/>
      <c r="NCF382" s="47"/>
      <c r="NCG382" s="47"/>
      <c r="NCH382" s="47"/>
      <c r="NCI382" s="47"/>
      <c r="NCJ382" s="47"/>
      <c r="NCK382" s="47"/>
      <c r="NCL382" s="47"/>
      <c r="NCM382" s="47"/>
      <c r="NCN382" s="47"/>
      <c r="NCO382" s="47"/>
      <c r="NCP382" s="47"/>
      <c r="NCQ382" s="47"/>
      <c r="NCR382" s="47"/>
      <c r="NCS382" s="47"/>
      <c r="NCT382" s="47"/>
      <c r="NCU382" s="47"/>
      <c r="NCV382" s="47"/>
      <c r="NCW382" s="47"/>
      <c r="NCX382" s="47"/>
      <c r="NCY382" s="47"/>
      <c r="NCZ382" s="47"/>
      <c r="NDA382" s="47"/>
      <c r="NDB382" s="47"/>
      <c r="NDC382" s="47"/>
      <c r="NDD382" s="47"/>
      <c r="NDE382" s="47"/>
      <c r="NDF382" s="47"/>
      <c r="NDG382" s="47"/>
      <c r="NDH382" s="47"/>
      <c r="NDI382" s="47"/>
      <c r="NDJ382" s="47"/>
      <c r="NDK382" s="47"/>
      <c r="NDL382" s="47"/>
      <c r="NDM382" s="47"/>
      <c r="NDN382" s="47"/>
      <c r="NDO382" s="47"/>
      <c r="NDP382" s="47"/>
      <c r="NDQ382" s="47"/>
      <c r="NDR382" s="47"/>
      <c r="NDS382" s="47"/>
      <c r="NDT382" s="47"/>
      <c r="NDU382" s="47"/>
      <c r="NDV382" s="47"/>
      <c r="NDW382" s="47"/>
      <c r="NDX382" s="47"/>
      <c r="NDY382" s="47"/>
      <c r="NDZ382" s="47"/>
      <c r="NEA382" s="47"/>
      <c r="NEB382" s="47"/>
      <c r="NEC382" s="47"/>
      <c r="NED382" s="47"/>
      <c r="NEE382" s="47"/>
      <c r="NEF382" s="47"/>
      <c r="NEG382" s="47"/>
      <c r="NEH382" s="47"/>
      <c r="NEI382" s="47"/>
      <c r="NEJ382" s="47"/>
      <c r="NEK382" s="47"/>
      <c r="NEL382" s="47"/>
      <c r="NEM382" s="47"/>
      <c r="NEN382" s="47"/>
      <c r="NEO382" s="47"/>
      <c r="NEP382" s="47"/>
      <c r="NEQ382" s="47"/>
      <c r="NER382" s="47"/>
      <c r="NES382" s="47"/>
      <c r="NET382" s="47"/>
      <c r="NEU382" s="47"/>
      <c r="NEV382" s="47"/>
      <c r="NEW382" s="47"/>
      <c r="NEX382" s="47"/>
      <c r="NEY382" s="47"/>
      <c r="NEZ382" s="47"/>
      <c r="NFA382" s="47"/>
      <c r="NFB382" s="47"/>
      <c r="NFC382" s="47"/>
      <c r="NFD382" s="47"/>
      <c r="NFE382" s="47"/>
      <c r="NFF382" s="47"/>
      <c r="NFG382" s="47"/>
      <c r="NFH382" s="47"/>
      <c r="NFI382" s="47"/>
      <c r="NFJ382" s="47"/>
      <c r="NFK382" s="47"/>
      <c r="NFL382" s="47"/>
      <c r="NFM382" s="47"/>
      <c r="NFN382" s="47"/>
      <c r="NFO382" s="47"/>
      <c r="NFP382" s="47"/>
      <c r="NFQ382" s="47"/>
      <c r="NFR382" s="47"/>
      <c r="NFS382" s="47"/>
      <c r="NFT382" s="47"/>
      <c r="NFU382" s="47"/>
      <c r="NFV382" s="47"/>
      <c r="NFW382" s="47"/>
      <c r="NFX382" s="47"/>
      <c r="NFY382" s="47"/>
      <c r="NFZ382" s="47"/>
      <c r="NGA382" s="47"/>
      <c r="NGB382" s="47"/>
      <c r="NGC382" s="47"/>
      <c r="NGD382" s="47"/>
      <c r="NGE382" s="47"/>
      <c r="NGF382" s="47"/>
      <c r="NGG382" s="47"/>
      <c r="NGH382" s="47"/>
      <c r="NGI382" s="47"/>
      <c r="NGJ382" s="47"/>
      <c r="NGK382" s="47"/>
      <c r="NGL382" s="47"/>
      <c r="NGM382" s="47"/>
      <c r="NGN382" s="47"/>
      <c r="NGO382" s="47"/>
      <c r="NGP382" s="47"/>
      <c r="NGQ382" s="47"/>
      <c r="NGR382" s="47"/>
      <c r="NGS382" s="47"/>
      <c r="NGT382" s="47"/>
      <c r="NGU382" s="47"/>
      <c r="NGV382" s="47"/>
      <c r="NGW382" s="47"/>
      <c r="NGX382" s="47"/>
      <c r="NGY382" s="47"/>
      <c r="NGZ382" s="47"/>
      <c r="NHA382" s="47"/>
      <c r="NHB382" s="47"/>
      <c r="NHC382" s="47"/>
      <c r="NHD382" s="47"/>
      <c r="NHE382" s="47"/>
      <c r="NHF382" s="47"/>
      <c r="NHG382" s="47"/>
      <c r="NHH382" s="47"/>
      <c r="NHI382" s="47"/>
      <c r="NHJ382" s="47"/>
      <c r="NHK382" s="47"/>
      <c r="NHL382" s="47"/>
      <c r="NHM382" s="47"/>
      <c r="NHN382" s="47"/>
      <c r="NHO382" s="47"/>
      <c r="NHP382" s="47"/>
      <c r="NHQ382" s="47"/>
      <c r="NHR382" s="47"/>
      <c r="NHS382" s="47"/>
      <c r="NHT382" s="47"/>
      <c r="NHU382" s="47"/>
      <c r="NHV382" s="47"/>
      <c r="NHW382" s="47"/>
      <c r="NHX382" s="47"/>
      <c r="NHY382" s="47"/>
      <c r="NHZ382" s="47"/>
      <c r="NIA382" s="47"/>
      <c r="NIB382" s="47"/>
      <c r="NIC382" s="47"/>
      <c r="NID382" s="47"/>
      <c r="NIE382" s="47"/>
      <c r="NIF382" s="47"/>
      <c r="NIG382" s="47"/>
      <c r="NIH382" s="47"/>
      <c r="NII382" s="47"/>
      <c r="NIJ382" s="47"/>
      <c r="NIK382" s="47"/>
      <c r="NIL382" s="47"/>
      <c r="NIM382" s="47"/>
      <c r="NIN382" s="47"/>
      <c r="NIO382" s="47"/>
      <c r="NIP382" s="47"/>
      <c r="NIQ382" s="47"/>
      <c r="NIR382" s="47"/>
      <c r="NIS382" s="47"/>
      <c r="NIT382" s="47"/>
      <c r="NIU382" s="47"/>
      <c r="NIV382" s="47"/>
      <c r="NIW382" s="47"/>
      <c r="NIX382" s="47"/>
      <c r="NIY382" s="47"/>
      <c r="NIZ382" s="47"/>
      <c r="NJA382" s="47"/>
      <c r="NJB382" s="47"/>
      <c r="NJC382" s="47"/>
      <c r="NJD382" s="47"/>
      <c r="NJE382" s="47"/>
      <c r="NJF382" s="47"/>
      <c r="NJG382" s="47"/>
      <c r="NJH382" s="47"/>
      <c r="NJI382" s="47"/>
      <c r="NJJ382" s="47"/>
      <c r="NJK382" s="47"/>
      <c r="NJL382" s="47"/>
      <c r="NJM382" s="47"/>
      <c r="NJN382" s="47"/>
      <c r="NJO382" s="47"/>
      <c r="NJP382" s="47"/>
      <c r="NJQ382" s="47"/>
      <c r="NJR382" s="47"/>
      <c r="NJS382" s="47"/>
      <c r="NJT382" s="47"/>
      <c r="NJU382" s="47"/>
      <c r="NJV382" s="47"/>
      <c r="NJW382" s="47"/>
      <c r="NJX382" s="47"/>
      <c r="NJY382" s="47"/>
      <c r="NJZ382" s="47"/>
      <c r="NKA382" s="47"/>
      <c r="NKB382" s="47"/>
      <c r="NKC382" s="47"/>
      <c r="NKD382" s="47"/>
      <c r="NKE382" s="47"/>
      <c r="NKF382" s="47"/>
      <c r="NKG382" s="47"/>
      <c r="NKH382" s="47"/>
      <c r="NKI382" s="47"/>
      <c r="NKJ382" s="47"/>
      <c r="NKK382" s="47"/>
      <c r="NKL382" s="47"/>
      <c r="NKM382" s="47"/>
      <c r="NKN382" s="47"/>
      <c r="NKO382" s="47"/>
      <c r="NKP382" s="47"/>
      <c r="NKQ382" s="47"/>
      <c r="NKR382" s="47"/>
      <c r="NKS382" s="47"/>
      <c r="NKT382" s="47"/>
      <c r="NKU382" s="47"/>
      <c r="NKV382" s="47"/>
      <c r="NKW382" s="47"/>
      <c r="NKX382" s="47"/>
      <c r="NKY382" s="47"/>
      <c r="NKZ382" s="47"/>
      <c r="NLA382" s="47"/>
      <c r="NLB382" s="47"/>
      <c r="NLC382" s="47"/>
      <c r="NLD382" s="47"/>
      <c r="NLE382" s="47"/>
      <c r="NLF382" s="47"/>
      <c r="NLG382" s="47"/>
      <c r="NLH382" s="47"/>
      <c r="NLI382" s="47"/>
      <c r="NLJ382" s="47"/>
      <c r="NLK382" s="47"/>
      <c r="NLL382" s="47"/>
      <c r="NLM382" s="47"/>
      <c r="NLN382" s="47"/>
      <c r="NLO382" s="47"/>
      <c r="NLP382" s="47"/>
      <c r="NLQ382" s="47"/>
      <c r="NLR382" s="47"/>
      <c r="NLS382" s="47"/>
      <c r="NLT382" s="47"/>
      <c r="NLU382" s="47"/>
      <c r="NLV382" s="47"/>
      <c r="NLW382" s="47"/>
      <c r="NLX382" s="47"/>
      <c r="NLY382" s="47"/>
      <c r="NLZ382" s="47"/>
      <c r="NMA382" s="47"/>
      <c r="NMB382" s="47"/>
      <c r="NMC382" s="47"/>
      <c r="NMD382" s="47"/>
      <c r="NME382" s="47"/>
      <c r="NMF382" s="47"/>
      <c r="NMG382" s="47"/>
      <c r="NMH382" s="47"/>
      <c r="NMI382" s="47"/>
      <c r="NMJ382" s="47"/>
      <c r="NMK382" s="47"/>
      <c r="NML382" s="47"/>
      <c r="NMM382" s="47"/>
      <c r="NMN382" s="47"/>
      <c r="NMO382" s="47"/>
      <c r="NMP382" s="47"/>
      <c r="NMQ382" s="47"/>
      <c r="NMR382" s="47"/>
      <c r="NMS382" s="47"/>
      <c r="NMT382" s="47"/>
      <c r="NMU382" s="47"/>
      <c r="NMV382" s="47"/>
      <c r="NMW382" s="47"/>
      <c r="NMX382" s="47"/>
      <c r="NMY382" s="47"/>
      <c r="NMZ382" s="47"/>
      <c r="NNA382" s="47"/>
      <c r="NNB382" s="47"/>
      <c r="NNC382" s="47"/>
      <c r="NND382" s="47"/>
      <c r="NNE382" s="47"/>
      <c r="NNF382" s="47"/>
      <c r="NNG382" s="47"/>
      <c r="NNH382" s="47"/>
      <c r="NNI382" s="47"/>
      <c r="NNJ382" s="47"/>
      <c r="NNK382" s="47"/>
      <c r="NNL382" s="47"/>
      <c r="NNM382" s="47"/>
      <c r="NNN382" s="47"/>
      <c r="NNO382" s="47"/>
      <c r="NNP382" s="47"/>
      <c r="NNQ382" s="47"/>
      <c r="NNR382" s="47"/>
      <c r="NNS382" s="47"/>
      <c r="NNT382" s="47"/>
      <c r="NNU382" s="47"/>
      <c r="NNV382" s="47"/>
      <c r="NNW382" s="47"/>
      <c r="NNX382" s="47"/>
      <c r="NNY382" s="47"/>
      <c r="NNZ382" s="47"/>
      <c r="NOA382" s="47"/>
      <c r="NOB382" s="47"/>
      <c r="NOC382" s="47"/>
      <c r="NOD382" s="47"/>
      <c r="NOE382" s="47"/>
      <c r="NOF382" s="47"/>
      <c r="NOG382" s="47"/>
      <c r="NOH382" s="47"/>
      <c r="NOI382" s="47"/>
      <c r="NOJ382" s="47"/>
      <c r="NOK382" s="47"/>
      <c r="NOL382" s="47"/>
      <c r="NOM382" s="47"/>
      <c r="NON382" s="47"/>
      <c r="NOO382" s="47"/>
      <c r="NOP382" s="47"/>
      <c r="NOQ382" s="47"/>
      <c r="NOR382" s="47"/>
      <c r="NOS382" s="47"/>
      <c r="NOT382" s="47"/>
      <c r="NOU382" s="47"/>
      <c r="NOV382" s="47"/>
      <c r="NOW382" s="47"/>
      <c r="NOX382" s="47"/>
      <c r="NOY382" s="47"/>
      <c r="NOZ382" s="47"/>
      <c r="NPA382" s="47"/>
      <c r="NPB382" s="47"/>
      <c r="NPC382" s="47"/>
      <c r="NPD382" s="47"/>
      <c r="NPE382" s="47"/>
      <c r="NPF382" s="47"/>
      <c r="NPG382" s="47"/>
      <c r="NPH382" s="47"/>
      <c r="NPI382" s="47"/>
      <c r="NPJ382" s="47"/>
      <c r="NPK382" s="47"/>
      <c r="NPL382" s="47"/>
      <c r="NPM382" s="47"/>
      <c r="NPN382" s="47"/>
      <c r="NPO382" s="47"/>
      <c r="NPP382" s="47"/>
      <c r="NPQ382" s="47"/>
      <c r="NPR382" s="47"/>
      <c r="NPS382" s="47"/>
      <c r="NPT382" s="47"/>
      <c r="NPU382" s="47"/>
      <c r="NPV382" s="47"/>
      <c r="NPW382" s="47"/>
      <c r="NPX382" s="47"/>
      <c r="NPY382" s="47"/>
      <c r="NPZ382" s="47"/>
      <c r="NQA382" s="47"/>
      <c r="NQB382" s="47"/>
      <c r="NQC382" s="47"/>
      <c r="NQD382" s="47"/>
      <c r="NQE382" s="47"/>
      <c r="NQF382" s="47"/>
      <c r="NQG382" s="47"/>
      <c r="NQH382" s="47"/>
      <c r="NQI382" s="47"/>
      <c r="NQJ382" s="47"/>
      <c r="NQK382" s="47"/>
      <c r="NQL382" s="47"/>
      <c r="NQM382" s="47"/>
      <c r="NQN382" s="47"/>
      <c r="NQO382" s="47"/>
      <c r="NQP382" s="47"/>
      <c r="NQQ382" s="47"/>
      <c r="NQR382" s="47"/>
      <c r="NQS382" s="47"/>
      <c r="NQT382" s="47"/>
      <c r="NQU382" s="47"/>
      <c r="NQV382" s="47"/>
      <c r="NQW382" s="47"/>
      <c r="NQX382" s="47"/>
      <c r="NQY382" s="47"/>
      <c r="NQZ382" s="47"/>
      <c r="NRA382" s="47"/>
      <c r="NRB382" s="47"/>
      <c r="NRC382" s="47"/>
      <c r="NRD382" s="47"/>
      <c r="NRE382" s="47"/>
      <c r="NRF382" s="47"/>
      <c r="NRG382" s="47"/>
      <c r="NRH382" s="47"/>
      <c r="NRI382" s="47"/>
      <c r="NRJ382" s="47"/>
      <c r="NRK382" s="47"/>
      <c r="NRL382" s="47"/>
      <c r="NRM382" s="47"/>
      <c r="NRN382" s="47"/>
      <c r="NRO382" s="47"/>
      <c r="NRP382" s="47"/>
      <c r="NRQ382" s="47"/>
      <c r="NRR382" s="47"/>
      <c r="NRS382" s="47"/>
      <c r="NRT382" s="47"/>
      <c r="NRU382" s="47"/>
      <c r="NRV382" s="47"/>
      <c r="NRW382" s="47"/>
      <c r="NRX382" s="47"/>
      <c r="NRY382" s="47"/>
      <c r="NRZ382" s="47"/>
      <c r="NSA382" s="47"/>
      <c r="NSB382" s="47"/>
      <c r="NSC382" s="47"/>
      <c r="NSD382" s="47"/>
      <c r="NSE382" s="47"/>
      <c r="NSF382" s="47"/>
      <c r="NSG382" s="47"/>
      <c r="NSH382" s="47"/>
      <c r="NSI382" s="47"/>
      <c r="NSJ382" s="47"/>
      <c r="NSK382" s="47"/>
      <c r="NSL382" s="47"/>
      <c r="NSM382" s="47"/>
      <c r="NSN382" s="47"/>
      <c r="NSO382" s="47"/>
      <c r="NSP382" s="47"/>
      <c r="NSQ382" s="47"/>
      <c r="NSR382" s="47"/>
      <c r="NSS382" s="47"/>
      <c r="NST382" s="47"/>
      <c r="NSU382" s="47"/>
      <c r="NSV382" s="47"/>
      <c r="NSW382" s="47"/>
      <c r="NSX382" s="47"/>
      <c r="NSY382" s="47"/>
      <c r="NSZ382" s="47"/>
      <c r="NTA382" s="47"/>
      <c r="NTB382" s="47"/>
      <c r="NTC382" s="47"/>
      <c r="NTD382" s="47"/>
      <c r="NTE382" s="47"/>
      <c r="NTF382" s="47"/>
      <c r="NTG382" s="47"/>
      <c r="NTH382" s="47"/>
      <c r="NTI382" s="47"/>
      <c r="NTJ382" s="47"/>
      <c r="NTK382" s="47"/>
      <c r="NTL382" s="47"/>
      <c r="NTM382" s="47"/>
      <c r="NTN382" s="47"/>
      <c r="NTO382" s="47"/>
      <c r="NTP382" s="47"/>
      <c r="NTQ382" s="47"/>
      <c r="NTR382" s="47"/>
      <c r="NTS382" s="47"/>
      <c r="NTT382" s="47"/>
      <c r="NTU382" s="47"/>
      <c r="NTV382" s="47"/>
      <c r="NTW382" s="47"/>
      <c r="NTX382" s="47"/>
      <c r="NTY382" s="47"/>
      <c r="NTZ382" s="47"/>
      <c r="NUA382" s="47"/>
      <c r="NUB382" s="47"/>
      <c r="NUC382" s="47"/>
      <c r="NUD382" s="47"/>
      <c r="NUE382" s="47"/>
      <c r="NUF382" s="47"/>
      <c r="NUG382" s="47"/>
      <c r="NUH382" s="47"/>
      <c r="NUI382" s="47"/>
      <c r="NUJ382" s="47"/>
      <c r="NUK382" s="47"/>
      <c r="NUL382" s="47"/>
      <c r="NUM382" s="47"/>
      <c r="NUN382" s="47"/>
      <c r="NUO382" s="47"/>
      <c r="NUP382" s="47"/>
      <c r="NUQ382" s="47"/>
      <c r="NUR382" s="47"/>
      <c r="NUS382" s="47"/>
      <c r="NUT382" s="47"/>
      <c r="NUU382" s="47"/>
      <c r="NUV382" s="47"/>
      <c r="NUW382" s="47"/>
      <c r="NUX382" s="47"/>
      <c r="NUY382" s="47"/>
      <c r="NUZ382" s="47"/>
      <c r="NVA382" s="47"/>
      <c r="NVB382" s="47"/>
      <c r="NVC382" s="47"/>
      <c r="NVD382" s="47"/>
      <c r="NVE382" s="47"/>
      <c r="NVF382" s="47"/>
      <c r="NVG382" s="47"/>
      <c r="NVH382" s="47"/>
      <c r="NVI382" s="47"/>
      <c r="NVJ382" s="47"/>
      <c r="NVK382" s="47"/>
      <c r="NVL382" s="47"/>
      <c r="NVM382" s="47"/>
      <c r="NVN382" s="47"/>
      <c r="NVO382" s="47"/>
      <c r="NVP382" s="47"/>
      <c r="NVQ382" s="47"/>
      <c r="NVR382" s="47"/>
      <c r="NVS382" s="47"/>
      <c r="NVT382" s="47"/>
      <c r="NVU382" s="47"/>
      <c r="NVV382" s="47"/>
      <c r="NVW382" s="47"/>
      <c r="NVX382" s="47"/>
      <c r="NVY382" s="47"/>
      <c r="NVZ382" s="47"/>
      <c r="NWA382" s="47"/>
      <c r="NWB382" s="47"/>
      <c r="NWC382" s="47"/>
      <c r="NWD382" s="47"/>
      <c r="NWE382" s="47"/>
      <c r="NWF382" s="47"/>
      <c r="NWG382" s="47"/>
      <c r="NWH382" s="47"/>
      <c r="NWI382" s="47"/>
      <c r="NWJ382" s="47"/>
      <c r="NWK382" s="47"/>
      <c r="NWL382" s="47"/>
      <c r="NWM382" s="47"/>
      <c r="NWN382" s="47"/>
      <c r="NWO382" s="47"/>
      <c r="NWP382" s="47"/>
      <c r="NWQ382" s="47"/>
      <c r="NWR382" s="47"/>
      <c r="NWS382" s="47"/>
      <c r="NWT382" s="47"/>
      <c r="NWU382" s="47"/>
      <c r="NWV382" s="47"/>
      <c r="NWW382" s="47"/>
      <c r="NWX382" s="47"/>
      <c r="NWY382" s="47"/>
      <c r="NWZ382" s="47"/>
      <c r="NXA382" s="47"/>
      <c r="NXB382" s="47"/>
      <c r="NXC382" s="47"/>
      <c r="NXD382" s="47"/>
      <c r="NXE382" s="47"/>
      <c r="NXF382" s="47"/>
      <c r="NXG382" s="47"/>
      <c r="NXH382" s="47"/>
      <c r="NXI382" s="47"/>
      <c r="NXJ382" s="47"/>
      <c r="NXK382" s="47"/>
      <c r="NXL382" s="47"/>
      <c r="NXM382" s="47"/>
      <c r="NXN382" s="47"/>
      <c r="NXO382" s="47"/>
      <c r="NXP382" s="47"/>
      <c r="NXQ382" s="47"/>
      <c r="NXR382" s="47"/>
      <c r="NXS382" s="47"/>
      <c r="NXT382" s="47"/>
      <c r="NXU382" s="47"/>
      <c r="NXV382" s="47"/>
      <c r="NXW382" s="47"/>
      <c r="NXX382" s="47"/>
      <c r="NXY382" s="47"/>
      <c r="NXZ382" s="47"/>
      <c r="NYA382" s="47"/>
      <c r="NYB382" s="47"/>
      <c r="NYC382" s="47"/>
      <c r="NYD382" s="47"/>
      <c r="NYE382" s="47"/>
      <c r="NYF382" s="47"/>
      <c r="NYG382" s="47"/>
      <c r="NYH382" s="47"/>
      <c r="NYI382" s="47"/>
      <c r="NYJ382" s="47"/>
      <c r="NYK382" s="47"/>
      <c r="NYL382" s="47"/>
      <c r="NYM382" s="47"/>
      <c r="NYN382" s="47"/>
      <c r="NYO382" s="47"/>
      <c r="NYP382" s="47"/>
      <c r="NYQ382" s="47"/>
      <c r="NYR382" s="47"/>
      <c r="NYS382" s="47"/>
      <c r="NYT382" s="47"/>
      <c r="NYU382" s="47"/>
      <c r="NYV382" s="47"/>
      <c r="NYW382" s="47"/>
      <c r="NYX382" s="47"/>
      <c r="NYY382" s="47"/>
      <c r="NYZ382" s="47"/>
      <c r="NZA382" s="47"/>
      <c r="NZB382" s="47"/>
      <c r="NZC382" s="47"/>
      <c r="NZD382" s="47"/>
      <c r="NZE382" s="47"/>
      <c r="NZF382" s="47"/>
      <c r="NZG382" s="47"/>
      <c r="NZH382" s="47"/>
      <c r="NZI382" s="47"/>
      <c r="NZJ382" s="47"/>
      <c r="NZK382" s="47"/>
      <c r="NZL382" s="47"/>
      <c r="NZM382" s="47"/>
      <c r="NZN382" s="47"/>
      <c r="NZO382" s="47"/>
      <c r="NZP382" s="47"/>
      <c r="NZQ382" s="47"/>
      <c r="NZR382" s="47"/>
      <c r="NZS382" s="47"/>
      <c r="NZT382" s="47"/>
      <c r="NZU382" s="47"/>
      <c r="NZV382" s="47"/>
      <c r="NZW382" s="47"/>
      <c r="NZX382" s="47"/>
      <c r="NZY382" s="47"/>
      <c r="NZZ382" s="47"/>
      <c r="OAA382" s="47"/>
      <c r="OAB382" s="47"/>
      <c r="OAC382" s="47"/>
      <c r="OAD382" s="47"/>
      <c r="OAE382" s="47"/>
      <c r="OAF382" s="47"/>
      <c r="OAG382" s="47"/>
      <c r="OAH382" s="47"/>
      <c r="OAI382" s="47"/>
      <c r="OAJ382" s="47"/>
      <c r="OAK382" s="47"/>
      <c r="OAL382" s="47"/>
      <c r="OAM382" s="47"/>
      <c r="OAN382" s="47"/>
      <c r="OAO382" s="47"/>
      <c r="OAP382" s="47"/>
      <c r="OAQ382" s="47"/>
      <c r="OAR382" s="47"/>
      <c r="OAS382" s="47"/>
      <c r="OAT382" s="47"/>
      <c r="OAU382" s="47"/>
      <c r="OAV382" s="47"/>
      <c r="OAW382" s="47"/>
      <c r="OAX382" s="47"/>
      <c r="OAY382" s="47"/>
      <c r="OAZ382" s="47"/>
      <c r="OBA382" s="47"/>
      <c r="OBB382" s="47"/>
      <c r="OBC382" s="47"/>
      <c r="OBD382" s="47"/>
      <c r="OBE382" s="47"/>
      <c r="OBF382" s="47"/>
      <c r="OBG382" s="47"/>
      <c r="OBH382" s="47"/>
      <c r="OBI382" s="47"/>
      <c r="OBJ382" s="47"/>
      <c r="OBK382" s="47"/>
      <c r="OBL382" s="47"/>
      <c r="OBM382" s="47"/>
      <c r="OBN382" s="47"/>
      <c r="OBO382" s="47"/>
      <c r="OBP382" s="47"/>
      <c r="OBQ382" s="47"/>
      <c r="OBR382" s="47"/>
      <c r="OBS382" s="47"/>
      <c r="OBT382" s="47"/>
      <c r="OBU382" s="47"/>
      <c r="OBV382" s="47"/>
      <c r="OBW382" s="47"/>
      <c r="OBX382" s="47"/>
      <c r="OBY382" s="47"/>
      <c r="OBZ382" s="47"/>
      <c r="OCA382" s="47"/>
      <c r="OCB382" s="47"/>
      <c r="OCC382" s="47"/>
      <c r="OCD382" s="47"/>
      <c r="OCE382" s="47"/>
      <c r="OCF382" s="47"/>
      <c r="OCG382" s="47"/>
      <c r="OCH382" s="47"/>
      <c r="OCI382" s="47"/>
      <c r="OCJ382" s="47"/>
      <c r="OCK382" s="47"/>
      <c r="OCL382" s="47"/>
      <c r="OCM382" s="47"/>
      <c r="OCN382" s="47"/>
      <c r="OCO382" s="47"/>
      <c r="OCP382" s="47"/>
      <c r="OCQ382" s="47"/>
      <c r="OCR382" s="47"/>
      <c r="OCS382" s="47"/>
      <c r="OCT382" s="47"/>
      <c r="OCU382" s="47"/>
      <c r="OCV382" s="47"/>
      <c r="OCW382" s="47"/>
      <c r="OCX382" s="47"/>
      <c r="OCY382" s="47"/>
      <c r="OCZ382" s="47"/>
      <c r="ODA382" s="47"/>
      <c r="ODB382" s="47"/>
      <c r="ODC382" s="47"/>
      <c r="ODD382" s="47"/>
      <c r="ODE382" s="47"/>
      <c r="ODF382" s="47"/>
      <c r="ODG382" s="47"/>
      <c r="ODH382" s="47"/>
      <c r="ODI382" s="47"/>
      <c r="ODJ382" s="47"/>
      <c r="ODK382" s="47"/>
      <c r="ODL382" s="47"/>
      <c r="ODM382" s="47"/>
      <c r="ODN382" s="47"/>
      <c r="ODO382" s="47"/>
      <c r="ODP382" s="47"/>
      <c r="ODQ382" s="47"/>
      <c r="ODR382" s="47"/>
      <c r="ODS382" s="47"/>
      <c r="ODT382" s="47"/>
      <c r="ODU382" s="47"/>
      <c r="ODV382" s="47"/>
      <c r="ODW382" s="47"/>
      <c r="ODX382" s="47"/>
      <c r="ODY382" s="47"/>
      <c r="ODZ382" s="47"/>
      <c r="OEA382" s="47"/>
      <c r="OEB382" s="47"/>
      <c r="OEC382" s="47"/>
      <c r="OED382" s="47"/>
      <c r="OEE382" s="47"/>
      <c r="OEF382" s="47"/>
      <c r="OEG382" s="47"/>
      <c r="OEH382" s="47"/>
      <c r="OEI382" s="47"/>
      <c r="OEJ382" s="47"/>
      <c r="OEK382" s="47"/>
      <c r="OEL382" s="47"/>
      <c r="OEM382" s="47"/>
      <c r="OEN382" s="47"/>
      <c r="OEO382" s="47"/>
      <c r="OEP382" s="47"/>
      <c r="OEQ382" s="47"/>
      <c r="OER382" s="47"/>
      <c r="OES382" s="47"/>
      <c r="OET382" s="47"/>
      <c r="OEU382" s="47"/>
      <c r="OEV382" s="47"/>
      <c r="OEW382" s="47"/>
      <c r="OEX382" s="47"/>
      <c r="OEY382" s="47"/>
      <c r="OEZ382" s="47"/>
      <c r="OFA382" s="47"/>
      <c r="OFB382" s="47"/>
      <c r="OFC382" s="47"/>
      <c r="OFD382" s="47"/>
      <c r="OFE382" s="47"/>
      <c r="OFF382" s="47"/>
      <c r="OFG382" s="47"/>
      <c r="OFH382" s="47"/>
      <c r="OFI382" s="47"/>
      <c r="OFJ382" s="47"/>
      <c r="OFK382" s="47"/>
      <c r="OFL382" s="47"/>
      <c r="OFM382" s="47"/>
      <c r="OFN382" s="47"/>
      <c r="OFO382" s="47"/>
      <c r="OFP382" s="47"/>
      <c r="OFQ382" s="47"/>
      <c r="OFR382" s="47"/>
      <c r="OFS382" s="47"/>
      <c r="OFT382" s="47"/>
      <c r="OFU382" s="47"/>
      <c r="OFV382" s="47"/>
      <c r="OFW382" s="47"/>
      <c r="OFX382" s="47"/>
      <c r="OFY382" s="47"/>
      <c r="OFZ382" s="47"/>
      <c r="OGA382" s="47"/>
      <c r="OGB382" s="47"/>
      <c r="OGC382" s="47"/>
      <c r="OGD382" s="47"/>
      <c r="OGE382" s="47"/>
      <c r="OGF382" s="47"/>
      <c r="OGG382" s="47"/>
      <c r="OGH382" s="47"/>
      <c r="OGI382" s="47"/>
      <c r="OGJ382" s="47"/>
      <c r="OGK382" s="47"/>
      <c r="OGL382" s="47"/>
      <c r="OGM382" s="47"/>
      <c r="OGN382" s="47"/>
      <c r="OGO382" s="47"/>
      <c r="OGP382" s="47"/>
      <c r="OGQ382" s="47"/>
      <c r="OGR382" s="47"/>
      <c r="OGS382" s="47"/>
      <c r="OGT382" s="47"/>
      <c r="OGU382" s="47"/>
      <c r="OGV382" s="47"/>
      <c r="OGW382" s="47"/>
      <c r="OGX382" s="47"/>
      <c r="OGY382" s="47"/>
      <c r="OGZ382" s="47"/>
      <c r="OHA382" s="47"/>
      <c r="OHB382" s="47"/>
      <c r="OHC382" s="47"/>
      <c r="OHD382" s="47"/>
      <c r="OHE382" s="47"/>
      <c r="OHF382" s="47"/>
      <c r="OHG382" s="47"/>
      <c r="OHH382" s="47"/>
      <c r="OHI382" s="47"/>
      <c r="OHJ382" s="47"/>
      <c r="OHK382" s="47"/>
      <c r="OHL382" s="47"/>
      <c r="OHM382" s="47"/>
      <c r="OHN382" s="47"/>
      <c r="OHO382" s="47"/>
      <c r="OHP382" s="47"/>
      <c r="OHQ382" s="47"/>
      <c r="OHR382" s="47"/>
      <c r="OHS382" s="47"/>
      <c r="OHT382" s="47"/>
      <c r="OHU382" s="47"/>
      <c r="OHV382" s="47"/>
      <c r="OHW382" s="47"/>
      <c r="OHX382" s="47"/>
      <c r="OHY382" s="47"/>
      <c r="OHZ382" s="47"/>
      <c r="OIA382" s="47"/>
      <c r="OIB382" s="47"/>
      <c r="OIC382" s="47"/>
      <c r="OID382" s="47"/>
      <c r="OIE382" s="47"/>
      <c r="OIF382" s="47"/>
      <c r="OIG382" s="47"/>
      <c r="OIH382" s="47"/>
      <c r="OII382" s="47"/>
      <c r="OIJ382" s="47"/>
      <c r="OIK382" s="47"/>
      <c r="OIL382" s="47"/>
      <c r="OIM382" s="47"/>
      <c r="OIN382" s="47"/>
      <c r="OIO382" s="47"/>
      <c r="OIP382" s="47"/>
      <c r="OIQ382" s="47"/>
      <c r="OIR382" s="47"/>
      <c r="OIS382" s="47"/>
      <c r="OIT382" s="47"/>
      <c r="OIU382" s="47"/>
      <c r="OIV382" s="47"/>
      <c r="OIW382" s="47"/>
      <c r="OIX382" s="47"/>
      <c r="OIY382" s="47"/>
      <c r="OIZ382" s="47"/>
      <c r="OJA382" s="47"/>
      <c r="OJB382" s="47"/>
      <c r="OJC382" s="47"/>
      <c r="OJD382" s="47"/>
      <c r="OJE382" s="47"/>
      <c r="OJF382" s="47"/>
      <c r="OJG382" s="47"/>
      <c r="OJH382" s="47"/>
      <c r="OJI382" s="47"/>
      <c r="OJJ382" s="47"/>
      <c r="OJK382" s="47"/>
      <c r="OJL382" s="47"/>
      <c r="OJM382" s="47"/>
      <c r="OJN382" s="47"/>
      <c r="OJO382" s="47"/>
      <c r="OJP382" s="47"/>
      <c r="OJQ382" s="47"/>
      <c r="OJR382" s="47"/>
      <c r="OJS382" s="47"/>
      <c r="OJT382" s="47"/>
      <c r="OJU382" s="47"/>
      <c r="OJV382" s="47"/>
      <c r="OJW382" s="47"/>
      <c r="OJX382" s="47"/>
      <c r="OJY382" s="47"/>
      <c r="OJZ382" s="47"/>
      <c r="OKA382" s="47"/>
      <c r="OKB382" s="47"/>
      <c r="OKC382" s="47"/>
      <c r="OKD382" s="47"/>
      <c r="OKE382" s="47"/>
      <c r="OKF382" s="47"/>
      <c r="OKG382" s="47"/>
      <c r="OKH382" s="47"/>
      <c r="OKI382" s="47"/>
      <c r="OKJ382" s="47"/>
      <c r="OKK382" s="47"/>
      <c r="OKL382" s="47"/>
      <c r="OKM382" s="47"/>
      <c r="OKN382" s="47"/>
      <c r="OKO382" s="47"/>
      <c r="OKP382" s="47"/>
      <c r="OKQ382" s="47"/>
      <c r="OKR382" s="47"/>
      <c r="OKS382" s="47"/>
      <c r="OKT382" s="47"/>
      <c r="OKU382" s="47"/>
      <c r="OKV382" s="47"/>
      <c r="OKW382" s="47"/>
      <c r="OKX382" s="47"/>
      <c r="OKY382" s="47"/>
      <c r="OKZ382" s="47"/>
      <c r="OLA382" s="47"/>
      <c r="OLB382" s="47"/>
      <c r="OLC382" s="47"/>
      <c r="OLD382" s="47"/>
      <c r="OLE382" s="47"/>
      <c r="OLF382" s="47"/>
      <c r="OLG382" s="47"/>
      <c r="OLH382" s="47"/>
      <c r="OLI382" s="47"/>
      <c r="OLJ382" s="47"/>
      <c r="OLK382" s="47"/>
      <c r="OLL382" s="47"/>
      <c r="OLM382" s="47"/>
      <c r="OLN382" s="47"/>
      <c r="OLO382" s="47"/>
      <c r="OLP382" s="47"/>
      <c r="OLQ382" s="47"/>
      <c r="OLR382" s="47"/>
      <c r="OLS382" s="47"/>
      <c r="OLT382" s="47"/>
      <c r="OLU382" s="47"/>
      <c r="OLV382" s="47"/>
      <c r="OLW382" s="47"/>
      <c r="OLX382" s="47"/>
      <c r="OLY382" s="47"/>
      <c r="OLZ382" s="47"/>
      <c r="OMA382" s="47"/>
      <c r="OMB382" s="47"/>
      <c r="OMC382" s="47"/>
      <c r="OMD382" s="47"/>
      <c r="OME382" s="47"/>
      <c r="OMF382" s="47"/>
      <c r="OMG382" s="47"/>
      <c r="OMH382" s="47"/>
      <c r="OMI382" s="47"/>
      <c r="OMJ382" s="47"/>
      <c r="OMK382" s="47"/>
      <c r="OML382" s="47"/>
      <c r="OMM382" s="47"/>
      <c r="OMN382" s="47"/>
      <c r="OMO382" s="47"/>
      <c r="OMP382" s="47"/>
      <c r="OMQ382" s="47"/>
      <c r="OMR382" s="47"/>
      <c r="OMS382" s="47"/>
      <c r="OMT382" s="47"/>
      <c r="OMU382" s="47"/>
      <c r="OMV382" s="47"/>
      <c r="OMW382" s="47"/>
      <c r="OMX382" s="47"/>
      <c r="OMY382" s="47"/>
      <c r="OMZ382" s="47"/>
      <c r="ONA382" s="47"/>
      <c r="ONB382" s="47"/>
      <c r="ONC382" s="47"/>
      <c r="OND382" s="47"/>
      <c r="ONE382" s="47"/>
      <c r="ONF382" s="47"/>
      <c r="ONG382" s="47"/>
      <c r="ONH382" s="47"/>
      <c r="ONI382" s="47"/>
      <c r="ONJ382" s="47"/>
      <c r="ONK382" s="47"/>
      <c r="ONL382" s="47"/>
      <c r="ONM382" s="47"/>
      <c r="ONN382" s="47"/>
      <c r="ONO382" s="47"/>
      <c r="ONP382" s="47"/>
      <c r="ONQ382" s="47"/>
      <c r="ONR382" s="47"/>
      <c r="ONS382" s="47"/>
      <c r="ONT382" s="47"/>
      <c r="ONU382" s="47"/>
      <c r="ONV382" s="47"/>
      <c r="ONW382" s="47"/>
      <c r="ONX382" s="47"/>
      <c r="ONY382" s="47"/>
      <c r="ONZ382" s="47"/>
      <c r="OOA382" s="47"/>
      <c r="OOB382" s="47"/>
      <c r="OOC382" s="47"/>
      <c r="OOD382" s="47"/>
      <c r="OOE382" s="47"/>
      <c r="OOF382" s="47"/>
      <c r="OOG382" s="47"/>
      <c r="OOH382" s="47"/>
      <c r="OOI382" s="47"/>
      <c r="OOJ382" s="47"/>
      <c r="OOK382" s="47"/>
      <c r="OOL382" s="47"/>
      <c r="OOM382" s="47"/>
      <c r="OON382" s="47"/>
      <c r="OOO382" s="47"/>
      <c r="OOP382" s="47"/>
      <c r="OOQ382" s="47"/>
      <c r="OOR382" s="47"/>
      <c r="OOS382" s="47"/>
      <c r="OOT382" s="47"/>
      <c r="OOU382" s="47"/>
      <c r="OOV382" s="47"/>
      <c r="OOW382" s="47"/>
      <c r="OOX382" s="47"/>
      <c r="OOY382" s="47"/>
      <c r="OOZ382" s="47"/>
      <c r="OPA382" s="47"/>
      <c r="OPB382" s="47"/>
      <c r="OPC382" s="47"/>
      <c r="OPD382" s="47"/>
      <c r="OPE382" s="47"/>
      <c r="OPF382" s="47"/>
      <c r="OPG382" s="47"/>
      <c r="OPH382" s="47"/>
      <c r="OPI382" s="47"/>
      <c r="OPJ382" s="47"/>
      <c r="OPK382" s="47"/>
      <c r="OPL382" s="47"/>
      <c r="OPM382" s="47"/>
      <c r="OPN382" s="47"/>
      <c r="OPO382" s="47"/>
      <c r="OPP382" s="47"/>
      <c r="OPQ382" s="47"/>
      <c r="OPR382" s="47"/>
      <c r="OPS382" s="47"/>
      <c r="OPT382" s="47"/>
      <c r="OPU382" s="47"/>
      <c r="OPV382" s="47"/>
      <c r="OPW382" s="47"/>
      <c r="OPX382" s="47"/>
      <c r="OPY382" s="47"/>
      <c r="OPZ382" s="47"/>
      <c r="OQA382" s="47"/>
      <c r="OQB382" s="47"/>
      <c r="OQC382" s="47"/>
      <c r="OQD382" s="47"/>
      <c r="OQE382" s="47"/>
      <c r="OQF382" s="47"/>
      <c r="OQG382" s="47"/>
      <c r="OQH382" s="47"/>
      <c r="OQI382" s="47"/>
      <c r="OQJ382" s="47"/>
      <c r="OQK382" s="47"/>
      <c r="OQL382" s="47"/>
      <c r="OQM382" s="47"/>
      <c r="OQN382" s="47"/>
      <c r="OQO382" s="47"/>
      <c r="OQP382" s="47"/>
      <c r="OQQ382" s="47"/>
      <c r="OQR382" s="47"/>
      <c r="OQS382" s="47"/>
      <c r="OQT382" s="47"/>
      <c r="OQU382" s="47"/>
      <c r="OQV382" s="47"/>
      <c r="OQW382" s="47"/>
      <c r="OQX382" s="47"/>
      <c r="OQY382" s="47"/>
      <c r="OQZ382" s="47"/>
      <c r="ORA382" s="47"/>
      <c r="ORB382" s="47"/>
      <c r="ORC382" s="47"/>
      <c r="ORD382" s="47"/>
      <c r="ORE382" s="47"/>
      <c r="ORF382" s="47"/>
      <c r="ORG382" s="47"/>
      <c r="ORH382" s="47"/>
      <c r="ORI382" s="47"/>
      <c r="ORJ382" s="47"/>
      <c r="ORK382" s="47"/>
      <c r="ORL382" s="47"/>
      <c r="ORM382" s="47"/>
      <c r="ORN382" s="47"/>
      <c r="ORO382" s="47"/>
      <c r="ORP382" s="47"/>
      <c r="ORQ382" s="47"/>
      <c r="ORR382" s="47"/>
      <c r="ORS382" s="47"/>
      <c r="ORT382" s="47"/>
      <c r="ORU382" s="47"/>
      <c r="ORV382" s="47"/>
      <c r="ORW382" s="47"/>
      <c r="ORX382" s="47"/>
      <c r="ORY382" s="47"/>
      <c r="ORZ382" s="47"/>
      <c r="OSA382" s="47"/>
      <c r="OSB382" s="47"/>
      <c r="OSC382" s="47"/>
      <c r="OSD382" s="47"/>
      <c r="OSE382" s="47"/>
      <c r="OSF382" s="47"/>
      <c r="OSG382" s="47"/>
      <c r="OSH382" s="47"/>
      <c r="OSI382" s="47"/>
      <c r="OSJ382" s="47"/>
      <c r="OSK382" s="47"/>
      <c r="OSL382" s="47"/>
      <c r="OSM382" s="47"/>
      <c r="OSN382" s="47"/>
      <c r="OSO382" s="47"/>
      <c r="OSP382" s="47"/>
      <c r="OSQ382" s="47"/>
      <c r="OSR382" s="47"/>
      <c r="OSS382" s="47"/>
      <c r="OST382" s="47"/>
      <c r="OSU382" s="47"/>
      <c r="OSV382" s="47"/>
      <c r="OSW382" s="47"/>
      <c r="OSX382" s="47"/>
      <c r="OSY382" s="47"/>
      <c r="OSZ382" s="47"/>
      <c r="OTA382" s="47"/>
      <c r="OTB382" s="47"/>
      <c r="OTC382" s="47"/>
      <c r="OTD382" s="47"/>
      <c r="OTE382" s="47"/>
      <c r="OTF382" s="47"/>
      <c r="OTG382" s="47"/>
      <c r="OTH382" s="47"/>
      <c r="OTI382" s="47"/>
      <c r="OTJ382" s="47"/>
      <c r="OTK382" s="47"/>
      <c r="OTL382" s="47"/>
      <c r="OTM382" s="47"/>
      <c r="OTN382" s="47"/>
      <c r="OTO382" s="47"/>
      <c r="OTP382" s="47"/>
      <c r="OTQ382" s="47"/>
      <c r="OTR382" s="47"/>
      <c r="OTS382" s="47"/>
      <c r="OTT382" s="47"/>
      <c r="OTU382" s="47"/>
      <c r="OTV382" s="47"/>
      <c r="OTW382" s="47"/>
      <c r="OTX382" s="47"/>
      <c r="OTY382" s="47"/>
      <c r="OTZ382" s="47"/>
      <c r="OUA382" s="47"/>
      <c r="OUB382" s="47"/>
      <c r="OUC382" s="47"/>
      <c r="OUD382" s="47"/>
      <c r="OUE382" s="47"/>
      <c r="OUF382" s="47"/>
      <c r="OUG382" s="47"/>
      <c r="OUH382" s="47"/>
      <c r="OUI382" s="47"/>
      <c r="OUJ382" s="47"/>
      <c r="OUK382" s="47"/>
      <c r="OUL382" s="47"/>
      <c r="OUM382" s="47"/>
      <c r="OUN382" s="47"/>
      <c r="OUO382" s="47"/>
      <c r="OUP382" s="47"/>
      <c r="OUQ382" s="47"/>
      <c r="OUR382" s="47"/>
      <c r="OUS382" s="47"/>
      <c r="OUT382" s="47"/>
      <c r="OUU382" s="47"/>
      <c r="OUV382" s="47"/>
      <c r="OUW382" s="47"/>
      <c r="OUX382" s="47"/>
      <c r="OUY382" s="47"/>
      <c r="OUZ382" s="47"/>
      <c r="OVA382" s="47"/>
      <c r="OVB382" s="47"/>
      <c r="OVC382" s="47"/>
      <c r="OVD382" s="47"/>
      <c r="OVE382" s="47"/>
      <c r="OVF382" s="47"/>
      <c r="OVG382" s="47"/>
      <c r="OVH382" s="47"/>
      <c r="OVI382" s="47"/>
      <c r="OVJ382" s="47"/>
      <c r="OVK382" s="47"/>
      <c r="OVL382" s="47"/>
      <c r="OVM382" s="47"/>
      <c r="OVN382" s="47"/>
      <c r="OVO382" s="47"/>
      <c r="OVP382" s="47"/>
      <c r="OVQ382" s="47"/>
      <c r="OVR382" s="47"/>
      <c r="OVS382" s="47"/>
      <c r="OVT382" s="47"/>
      <c r="OVU382" s="47"/>
      <c r="OVV382" s="47"/>
      <c r="OVW382" s="47"/>
      <c r="OVX382" s="47"/>
      <c r="OVY382" s="47"/>
      <c r="OVZ382" s="47"/>
      <c r="OWA382" s="47"/>
      <c r="OWB382" s="47"/>
      <c r="OWC382" s="47"/>
      <c r="OWD382" s="47"/>
      <c r="OWE382" s="47"/>
      <c r="OWF382" s="47"/>
      <c r="OWG382" s="47"/>
      <c r="OWH382" s="47"/>
      <c r="OWI382" s="47"/>
      <c r="OWJ382" s="47"/>
      <c r="OWK382" s="47"/>
      <c r="OWL382" s="47"/>
      <c r="OWM382" s="47"/>
      <c r="OWN382" s="47"/>
      <c r="OWO382" s="47"/>
      <c r="OWP382" s="47"/>
      <c r="OWQ382" s="47"/>
      <c r="OWR382" s="47"/>
      <c r="OWS382" s="47"/>
      <c r="OWT382" s="47"/>
      <c r="OWU382" s="47"/>
      <c r="OWV382" s="47"/>
      <c r="OWW382" s="47"/>
      <c r="OWX382" s="47"/>
      <c r="OWY382" s="47"/>
      <c r="OWZ382" s="47"/>
      <c r="OXA382" s="47"/>
      <c r="OXB382" s="47"/>
      <c r="OXC382" s="47"/>
      <c r="OXD382" s="47"/>
      <c r="OXE382" s="47"/>
      <c r="OXF382" s="47"/>
      <c r="OXG382" s="47"/>
      <c r="OXH382" s="47"/>
      <c r="OXI382" s="47"/>
      <c r="OXJ382" s="47"/>
      <c r="OXK382" s="47"/>
      <c r="OXL382" s="47"/>
      <c r="OXM382" s="47"/>
      <c r="OXN382" s="47"/>
      <c r="OXO382" s="47"/>
      <c r="OXP382" s="47"/>
      <c r="OXQ382" s="47"/>
      <c r="OXR382" s="47"/>
      <c r="OXS382" s="47"/>
      <c r="OXT382" s="47"/>
      <c r="OXU382" s="47"/>
      <c r="OXV382" s="47"/>
      <c r="OXW382" s="47"/>
      <c r="OXX382" s="47"/>
      <c r="OXY382" s="47"/>
      <c r="OXZ382" s="47"/>
      <c r="OYA382" s="47"/>
      <c r="OYB382" s="47"/>
      <c r="OYC382" s="47"/>
      <c r="OYD382" s="47"/>
      <c r="OYE382" s="47"/>
      <c r="OYF382" s="47"/>
      <c r="OYG382" s="47"/>
      <c r="OYH382" s="47"/>
      <c r="OYI382" s="47"/>
      <c r="OYJ382" s="47"/>
      <c r="OYK382" s="47"/>
      <c r="OYL382" s="47"/>
      <c r="OYM382" s="47"/>
      <c r="OYN382" s="47"/>
      <c r="OYO382" s="47"/>
      <c r="OYP382" s="47"/>
      <c r="OYQ382" s="47"/>
      <c r="OYR382" s="47"/>
      <c r="OYS382" s="47"/>
      <c r="OYT382" s="47"/>
      <c r="OYU382" s="47"/>
      <c r="OYV382" s="47"/>
      <c r="OYW382" s="47"/>
      <c r="OYX382" s="47"/>
      <c r="OYY382" s="47"/>
      <c r="OYZ382" s="47"/>
      <c r="OZA382" s="47"/>
      <c r="OZB382" s="47"/>
      <c r="OZC382" s="47"/>
      <c r="OZD382" s="47"/>
      <c r="OZE382" s="47"/>
      <c r="OZF382" s="47"/>
      <c r="OZG382" s="47"/>
      <c r="OZH382" s="47"/>
      <c r="OZI382" s="47"/>
      <c r="OZJ382" s="47"/>
      <c r="OZK382" s="47"/>
      <c r="OZL382" s="47"/>
      <c r="OZM382" s="47"/>
      <c r="OZN382" s="47"/>
      <c r="OZO382" s="47"/>
      <c r="OZP382" s="47"/>
      <c r="OZQ382" s="47"/>
      <c r="OZR382" s="47"/>
      <c r="OZS382" s="47"/>
      <c r="OZT382" s="47"/>
      <c r="OZU382" s="47"/>
      <c r="OZV382" s="47"/>
      <c r="OZW382" s="47"/>
      <c r="OZX382" s="47"/>
      <c r="OZY382" s="47"/>
      <c r="OZZ382" s="47"/>
      <c r="PAA382" s="47"/>
      <c r="PAB382" s="47"/>
      <c r="PAC382" s="47"/>
      <c r="PAD382" s="47"/>
      <c r="PAE382" s="47"/>
      <c r="PAF382" s="47"/>
      <c r="PAG382" s="47"/>
      <c r="PAH382" s="47"/>
      <c r="PAI382" s="47"/>
      <c r="PAJ382" s="47"/>
      <c r="PAK382" s="47"/>
      <c r="PAL382" s="47"/>
      <c r="PAM382" s="47"/>
      <c r="PAN382" s="47"/>
      <c r="PAO382" s="47"/>
      <c r="PAP382" s="47"/>
      <c r="PAQ382" s="47"/>
      <c r="PAR382" s="47"/>
      <c r="PAS382" s="47"/>
      <c r="PAT382" s="47"/>
      <c r="PAU382" s="47"/>
      <c r="PAV382" s="47"/>
      <c r="PAW382" s="47"/>
      <c r="PAX382" s="47"/>
      <c r="PAY382" s="47"/>
      <c r="PAZ382" s="47"/>
      <c r="PBA382" s="47"/>
      <c r="PBB382" s="47"/>
      <c r="PBC382" s="47"/>
      <c r="PBD382" s="47"/>
      <c r="PBE382" s="47"/>
      <c r="PBF382" s="47"/>
      <c r="PBG382" s="47"/>
      <c r="PBH382" s="47"/>
      <c r="PBI382" s="47"/>
      <c r="PBJ382" s="47"/>
      <c r="PBK382" s="47"/>
      <c r="PBL382" s="47"/>
      <c r="PBM382" s="47"/>
      <c r="PBN382" s="47"/>
      <c r="PBO382" s="47"/>
      <c r="PBP382" s="47"/>
      <c r="PBQ382" s="47"/>
      <c r="PBR382" s="47"/>
      <c r="PBS382" s="47"/>
      <c r="PBT382" s="47"/>
      <c r="PBU382" s="47"/>
      <c r="PBV382" s="47"/>
      <c r="PBW382" s="47"/>
      <c r="PBX382" s="47"/>
      <c r="PBY382" s="47"/>
      <c r="PBZ382" s="47"/>
      <c r="PCA382" s="47"/>
      <c r="PCB382" s="47"/>
      <c r="PCC382" s="47"/>
      <c r="PCD382" s="47"/>
      <c r="PCE382" s="47"/>
      <c r="PCF382" s="47"/>
      <c r="PCG382" s="47"/>
      <c r="PCH382" s="47"/>
      <c r="PCI382" s="47"/>
      <c r="PCJ382" s="47"/>
      <c r="PCK382" s="47"/>
      <c r="PCL382" s="47"/>
      <c r="PCM382" s="47"/>
      <c r="PCN382" s="47"/>
      <c r="PCO382" s="47"/>
      <c r="PCP382" s="47"/>
      <c r="PCQ382" s="47"/>
      <c r="PCR382" s="47"/>
      <c r="PCS382" s="47"/>
      <c r="PCT382" s="47"/>
      <c r="PCU382" s="47"/>
      <c r="PCV382" s="47"/>
      <c r="PCW382" s="47"/>
      <c r="PCX382" s="47"/>
      <c r="PCY382" s="47"/>
      <c r="PCZ382" s="47"/>
      <c r="PDA382" s="47"/>
      <c r="PDB382" s="47"/>
      <c r="PDC382" s="47"/>
      <c r="PDD382" s="47"/>
      <c r="PDE382" s="47"/>
      <c r="PDF382" s="47"/>
      <c r="PDG382" s="47"/>
      <c r="PDH382" s="47"/>
      <c r="PDI382" s="47"/>
      <c r="PDJ382" s="47"/>
      <c r="PDK382" s="47"/>
      <c r="PDL382" s="47"/>
      <c r="PDM382" s="47"/>
      <c r="PDN382" s="47"/>
      <c r="PDO382" s="47"/>
      <c r="PDP382" s="47"/>
      <c r="PDQ382" s="47"/>
      <c r="PDR382" s="47"/>
      <c r="PDS382" s="47"/>
      <c r="PDT382" s="47"/>
      <c r="PDU382" s="47"/>
      <c r="PDV382" s="47"/>
      <c r="PDW382" s="47"/>
      <c r="PDX382" s="47"/>
      <c r="PDY382" s="47"/>
      <c r="PDZ382" s="47"/>
      <c r="PEA382" s="47"/>
      <c r="PEB382" s="47"/>
      <c r="PEC382" s="47"/>
      <c r="PED382" s="47"/>
      <c r="PEE382" s="47"/>
      <c r="PEF382" s="47"/>
      <c r="PEG382" s="47"/>
      <c r="PEH382" s="47"/>
      <c r="PEI382" s="47"/>
      <c r="PEJ382" s="47"/>
      <c r="PEK382" s="47"/>
      <c r="PEL382" s="47"/>
      <c r="PEM382" s="47"/>
      <c r="PEN382" s="47"/>
      <c r="PEO382" s="47"/>
      <c r="PEP382" s="47"/>
      <c r="PEQ382" s="47"/>
      <c r="PER382" s="47"/>
      <c r="PES382" s="47"/>
      <c r="PET382" s="47"/>
      <c r="PEU382" s="47"/>
      <c r="PEV382" s="47"/>
      <c r="PEW382" s="47"/>
      <c r="PEX382" s="47"/>
      <c r="PEY382" s="47"/>
      <c r="PEZ382" s="47"/>
      <c r="PFA382" s="47"/>
      <c r="PFB382" s="47"/>
      <c r="PFC382" s="47"/>
      <c r="PFD382" s="47"/>
      <c r="PFE382" s="47"/>
      <c r="PFF382" s="47"/>
      <c r="PFG382" s="47"/>
      <c r="PFH382" s="47"/>
      <c r="PFI382" s="47"/>
      <c r="PFJ382" s="47"/>
      <c r="PFK382" s="47"/>
      <c r="PFL382" s="47"/>
      <c r="PFM382" s="47"/>
      <c r="PFN382" s="47"/>
      <c r="PFO382" s="47"/>
      <c r="PFP382" s="47"/>
      <c r="PFQ382" s="47"/>
      <c r="PFR382" s="47"/>
      <c r="PFS382" s="47"/>
      <c r="PFT382" s="47"/>
      <c r="PFU382" s="47"/>
      <c r="PFV382" s="47"/>
      <c r="PFW382" s="47"/>
      <c r="PFX382" s="47"/>
      <c r="PFY382" s="47"/>
      <c r="PFZ382" s="47"/>
      <c r="PGA382" s="47"/>
      <c r="PGB382" s="47"/>
      <c r="PGC382" s="47"/>
      <c r="PGD382" s="47"/>
      <c r="PGE382" s="47"/>
      <c r="PGF382" s="47"/>
      <c r="PGG382" s="47"/>
      <c r="PGH382" s="47"/>
      <c r="PGI382" s="47"/>
      <c r="PGJ382" s="47"/>
      <c r="PGK382" s="47"/>
      <c r="PGL382" s="47"/>
      <c r="PGM382" s="47"/>
      <c r="PGN382" s="47"/>
      <c r="PGO382" s="47"/>
      <c r="PGP382" s="47"/>
      <c r="PGQ382" s="47"/>
      <c r="PGR382" s="47"/>
      <c r="PGS382" s="47"/>
      <c r="PGT382" s="47"/>
      <c r="PGU382" s="47"/>
      <c r="PGV382" s="47"/>
      <c r="PGW382" s="47"/>
      <c r="PGX382" s="47"/>
      <c r="PGY382" s="47"/>
      <c r="PGZ382" s="47"/>
      <c r="PHA382" s="47"/>
      <c r="PHB382" s="47"/>
      <c r="PHC382" s="47"/>
      <c r="PHD382" s="47"/>
      <c r="PHE382" s="47"/>
      <c r="PHF382" s="47"/>
      <c r="PHG382" s="47"/>
      <c r="PHH382" s="47"/>
      <c r="PHI382" s="47"/>
      <c r="PHJ382" s="47"/>
      <c r="PHK382" s="47"/>
      <c r="PHL382" s="47"/>
      <c r="PHM382" s="47"/>
      <c r="PHN382" s="47"/>
      <c r="PHO382" s="47"/>
      <c r="PHP382" s="47"/>
      <c r="PHQ382" s="47"/>
      <c r="PHR382" s="47"/>
      <c r="PHS382" s="47"/>
      <c r="PHT382" s="47"/>
      <c r="PHU382" s="47"/>
      <c r="PHV382" s="47"/>
      <c r="PHW382" s="47"/>
      <c r="PHX382" s="47"/>
      <c r="PHY382" s="47"/>
      <c r="PHZ382" s="47"/>
      <c r="PIA382" s="47"/>
      <c r="PIB382" s="47"/>
      <c r="PIC382" s="47"/>
      <c r="PID382" s="47"/>
      <c r="PIE382" s="47"/>
      <c r="PIF382" s="47"/>
      <c r="PIG382" s="47"/>
      <c r="PIH382" s="47"/>
      <c r="PII382" s="47"/>
      <c r="PIJ382" s="47"/>
      <c r="PIK382" s="47"/>
      <c r="PIL382" s="47"/>
      <c r="PIM382" s="47"/>
      <c r="PIN382" s="47"/>
      <c r="PIO382" s="47"/>
      <c r="PIP382" s="47"/>
      <c r="PIQ382" s="47"/>
      <c r="PIR382" s="47"/>
      <c r="PIS382" s="47"/>
      <c r="PIT382" s="47"/>
      <c r="PIU382" s="47"/>
      <c r="PIV382" s="47"/>
      <c r="PIW382" s="47"/>
      <c r="PIX382" s="47"/>
      <c r="PIY382" s="47"/>
      <c r="PIZ382" s="47"/>
      <c r="PJA382" s="47"/>
      <c r="PJB382" s="47"/>
      <c r="PJC382" s="47"/>
      <c r="PJD382" s="47"/>
      <c r="PJE382" s="47"/>
      <c r="PJF382" s="47"/>
      <c r="PJG382" s="47"/>
      <c r="PJH382" s="47"/>
      <c r="PJI382" s="47"/>
      <c r="PJJ382" s="47"/>
      <c r="PJK382" s="47"/>
      <c r="PJL382" s="47"/>
      <c r="PJM382" s="47"/>
      <c r="PJN382" s="47"/>
      <c r="PJO382" s="47"/>
      <c r="PJP382" s="47"/>
      <c r="PJQ382" s="47"/>
      <c r="PJR382" s="47"/>
      <c r="PJS382" s="47"/>
      <c r="PJT382" s="47"/>
      <c r="PJU382" s="47"/>
      <c r="PJV382" s="47"/>
      <c r="PJW382" s="47"/>
      <c r="PJX382" s="47"/>
      <c r="PJY382" s="47"/>
      <c r="PJZ382" s="47"/>
      <c r="PKA382" s="47"/>
      <c r="PKB382" s="47"/>
      <c r="PKC382" s="47"/>
      <c r="PKD382" s="47"/>
      <c r="PKE382" s="47"/>
      <c r="PKF382" s="47"/>
      <c r="PKG382" s="47"/>
      <c r="PKH382" s="47"/>
      <c r="PKI382" s="47"/>
      <c r="PKJ382" s="47"/>
      <c r="PKK382" s="47"/>
      <c r="PKL382" s="47"/>
      <c r="PKM382" s="47"/>
      <c r="PKN382" s="47"/>
      <c r="PKO382" s="47"/>
      <c r="PKP382" s="47"/>
      <c r="PKQ382" s="47"/>
      <c r="PKR382" s="47"/>
      <c r="PKS382" s="47"/>
      <c r="PKT382" s="47"/>
      <c r="PKU382" s="47"/>
      <c r="PKV382" s="47"/>
      <c r="PKW382" s="47"/>
      <c r="PKX382" s="47"/>
      <c r="PKY382" s="47"/>
      <c r="PKZ382" s="47"/>
      <c r="PLA382" s="47"/>
      <c r="PLB382" s="47"/>
      <c r="PLC382" s="47"/>
      <c r="PLD382" s="47"/>
      <c r="PLE382" s="47"/>
      <c r="PLF382" s="47"/>
      <c r="PLG382" s="47"/>
      <c r="PLH382" s="47"/>
      <c r="PLI382" s="47"/>
      <c r="PLJ382" s="47"/>
      <c r="PLK382" s="47"/>
      <c r="PLL382" s="47"/>
      <c r="PLM382" s="47"/>
      <c r="PLN382" s="47"/>
      <c r="PLO382" s="47"/>
      <c r="PLP382" s="47"/>
      <c r="PLQ382" s="47"/>
      <c r="PLR382" s="47"/>
      <c r="PLS382" s="47"/>
      <c r="PLT382" s="47"/>
      <c r="PLU382" s="47"/>
      <c r="PLV382" s="47"/>
      <c r="PLW382" s="47"/>
      <c r="PLX382" s="47"/>
      <c r="PLY382" s="47"/>
      <c r="PLZ382" s="47"/>
      <c r="PMA382" s="47"/>
      <c r="PMB382" s="47"/>
      <c r="PMC382" s="47"/>
      <c r="PMD382" s="47"/>
      <c r="PME382" s="47"/>
      <c r="PMF382" s="47"/>
      <c r="PMG382" s="47"/>
      <c r="PMH382" s="47"/>
      <c r="PMI382" s="47"/>
      <c r="PMJ382" s="47"/>
      <c r="PMK382" s="47"/>
      <c r="PML382" s="47"/>
      <c r="PMM382" s="47"/>
      <c r="PMN382" s="47"/>
      <c r="PMO382" s="47"/>
      <c r="PMP382" s="47"/>
      <c r="PMQ382" s="47"/>
      <c r="PMR382" s="47"/>
      <c r="PMS382" s="47"/>
      <c r="PMT382" s="47"/>
      <c r="PMU382" s="47"/>
      <c r="PMV382" s="47"/>
      <c r="PMW382" s="47"/>
      <c r="PMX382" s="47"/>
      <c r="PMY382" s="47"/>
      <c r="PMZ382" s="47"/>
      <c r="PNA382" s="47"/>
      <c r="PNB382" s="47"/>
      <c r="PNC382" s="47"/>
      <c r="PND382" s="47"/>
      <c r="PNE382" s="47"/>
      <c r="PNF382" s="47"/>
      <c r="PNG382" s="47"/>
      <c r="PNH382" s="47"/>
      <c r="PNI382" s="47"/>
      <c r="PNJ382" s="47"/>
      <c r="PNK382" s="47"/>
      <c r="PNL382" s="47"/>
      <c r="PNM382" s="47"/>
      <c r="PNN382" s="47"/>
      <c r="PNO382" s="47"/>
      <c r="PNP382" s="47"/>
      <c r="PNQ382" s="47"/>
      <c r="PNR382" s="47"/>
      <c r="PNS382" s="47"/>
      <c r="PNT382" s="47"/>
      <c r="PNU382" s="47"/>
      <c r="PNV382" s="47"/>
      <c r="PNW382" s="47"/>
      <c r="PNX382" s="47"/>
      <c r="PNY382" s="47"/>
      <c r="PNZ382" s="47"/>
      <c r="POA382" s="47"/>
      <c r="POB382" s="47"/>
      <c r="POC382" s="47"/>
      <c r="POD382" s="47"/>
      <c r="POE382" s="47"/>
      <c r="POF382" s="47"/>
      <c r="POG382" s="47"/>
      <c r="POH382" s="47"/>
      <c r="POI382" s="47"/>
      <c r="POJ382" s="47"/>
      <c r="POK382" s="47"/>
      <c r="POL382" s="47"/>
      <c r="POM382" s="47"/>
      <c r="PON382" s="47"/>
      <c r="POO382" s="47"/>
      <c r="POP382" s="47"/>
      <c r="POQ382" s="47"/>
      <c r="POR382" s="47"/>
      <c r="POS382" s="47"/>
      <c r="POT382" s="47"/>
      <c r="POU382" s="47"/>
      <c r="POV382" s="47"/>
      <c r="POW382" s="47"/>
      <c r="POX382" s="47"/>
      <c r="POY382" s="47"/>
      <c r="POZ382" s="47"/>
      <c r="PPA382" s="47"/>
      <c r="PPB382" s="47"/>
      <c r="PPC382" s="47"/>
      <c r="PPD382" s="47"/>
      <c r="PPE382" s="47"/>
      <c r="PPF382" s="47"/>
      <c r="PPG382" s="47"/>
      <c r="PPH382" s="47"/>
      <c r="PPI382" s="47"/>
      <c r="PPJ382" s="47"/>
      <c r="PPK382" s="47"/>
      <c r="PPL382" s="47"/>
      <c r="PPM382" s="47"/>
      <c r="PPN382" s="47"/>
      <c r="PPO382" s="47"/>
      <c r="PPP382" s="47"/>
      <c r="PPQ382" s="47"/>
      <c r="PPR382" s="47"/>
      <c r="PPS382" s="47"/>
      <c r="PPT382" s="47"/>
      <c r="PPU382" s="47"/>
      <c r="PPV382" s="47"/>
      <c r="PPW382" s="47"/>
      <c r="PPX382" s="47"/>
      <c r="PPY382" s="47"/>
      <c r="PPZ382" s="47"/>
      <c r="PQA382" s="47"/>
      <c r="PQB382" s="47"/>
      <c r="PQC382" s="47"/>
      <c r="PQD382" s="47"/>
      <c r="PQE382" s="47"/>
      <c r="PQF382" s="47"/>
      <c r="PQG382" s="47"/>
      <c r="PQH382" s="47"/>
      <c r="PQI382" s="47"/>
      <c r="PQJ382" s="47"/>
      <c r="PQK382" s="47"/>
      <c r="PQL382" s="47"/>
      <c r="PQM382" s="47"/>
      <c r="PQN382" s="47"/>
      <c r="PQO382" s="47"/>
      <c r="PQP382" s="47"/>
      <c r="PQQ382" s="47"/>
      <c r="PQR382" s="47"/>
      <c r="PQS382" s="47"/>
      <c r="PQT382" s="47"/>
      <c r="PQU382" s="47"/>
      <c r="PQV382" s="47"/>
      <c r="PQW382" s="47"/>
      <c r="PQX382" s="47"/>
      <c r="PQY382" s="47"/>
      <c r="PQZ382" s="47"/>
      <c r="PRA382" s="47"/>
      <c r="PRB382" s="47"/>
      <c r="PRC382" s="47"/>
      <c r="PRD382" s="47"/>
      <c r="PRE382" s="47"/>
      <c r="PRF382" s="47"/>
      <c r="PRG382" s="47"/>
      <c r="PRH382" s="47"/>
      <c r="PRI382" s="47"/>
      <c r="PRJ382" s="47"/>
      <c r="PRK382" s="47"/>
      <c r="PRL382" s="47"/>
      <c r="PRM382" s="47"/>
      <c r="PRN382" s="47"/>
      <c r="PRO382" s="47"/>
      <c r="PRP382" s="47"/>
      <c r="PRQ382" s="47"/>
      <c r="PRR382" s="47"/>
      <c r="PRS382" s="47"/>
      <c r="PRT382" s="47"/>
      <c r="PRU382" s="47"/>
      <c r="PRV382" s="47"/>
      <c r="PRW382" s="47"/>
      <c r="PRX382" s="47"/>
      <c r="PRY382" s="47"/>
      <c r="PRZ382" s="47"/>
      <c r="PSA382" s="47"/>
      <c r="PSB382" s="47"/>
      <c r="PSC382" s="47"/>
      <c r="PSD382" s="47"/>
      <c r="PSE382" s="47"/>
      <c r="PSF382" s="47"/>
      <c r="PSG382" s="47"/>
      <c r="PSH382" s="47"/>
      <c r="PSI382" s="47"/>
      <c r="PSJ382" s="47"/>
      <c r="PSK382" s="47"/>
      <c r="PSL382" s="47"/>
      <c r="PSM382" s="47"/>
      <c r="PSN382" s="47"/>
      <c r="PSO382" s="47"/>
      <c r="PSP382" s="47"/>
      <c r="PSQ382" s="47"/>
      <c r="PSR382" s="47"/>
      <c r="PSS382" s="47"/>
      <c r="PST382" s="47"/>
      <c r="PSU382" s="47"/>
      <c r="PSV382" s="47"/>
      <c r="PSW382" s="47"/>
      <c r="PSX382" s="47"/>
      <c r="PSY382" s="47"/>
      <c r="PSZ382" s="47"/>
      <c r="PTA382" s="47"/>
      <c r="PTB382" s="47"/>
      <c r="PTC382" s="47"/>
      <c r="PTD382" s="47"/>
      <c r="PTE382" s="47"/>
      <c r="PTF382" s="47"/>
      <c r="PTG382" s="47"/>
      <c r="PTH382" s="47"/>
      <c r="PTI382" s="47"/>
      <c r="PTJ382" s="47"/>
      <c r="PTK382" s="47"/>
      <c r="PTL382" s="47"/>
      <c r="PTM382" s="47"/>
      <c r="PTN382" s="47"/>
      <c r="PTO382" s="47"/>
      <c r="PTP382" s="47"/>
      <c r="PTQ382" s="47"/>
      <c r="PTR382" s="47"/>
      <c r="PTS382" s="47"/>
      <c r="PTT382" s="47"/>
      <c r="PTU382" s="47"/>
      <c r="PTV382" s="47"/>
      <c r="PTW382" s="47"/>
      <c r="PTX382" s="47"/>
      <c r="PTY382" s="47"/>
      <c r="PTZ382" s="47"/>
      <c r="PUA382" s="47"/>
      <c r="PUB382" s="47"/>
      <c r="PUC382" s="47"/>
      <c r="PUD382" s="47"/>
      <c r="PUE382" s="47"/>
      <c r="PUF382" s="47"/>
      <c r="PUG382" s="47"/>
      <c r="PUH382" s="47"/>
      <c r="PUI382" s="47"/>
      <c r="PUJ382" s="47"/>
      <c r="PUK382" s="47"/>
      <c r="PUL382" s="47"/>
      <c r="PUM382" s="47"/>
      <c r="PUN382" s="47"/>
      <c r="PUO382" s="47"/>
      <c r="PUP382" s="47"/>
      <c r="PUQ382" s="47"/>
      <c r="PUR382" s="47"/>
      <c r="PUS382" s="47"/>
      <c r="PUT382" s="47"/>
      <c r="PUU382" s="47"/>
      <c r="PUV382" s="47"/>
      <c r="PUW382" s="47"/>
      <c r="PUX382" s="47"/>
      <c r="PUY382" s="47"/>
      <c r="PUZ382" s="47"/>
      <c r="PVA382" s="47"/>
      <c r="PVB382" s="47"/>
      <c r="PVC382" s="47"/>
      <c r="PVD382" s="47"/>
      <c r="PVE382" s="47"/>
      <c r="PVF382" s="47"/>
      <c r="PVG382" s="47"/>
      <c r="PVH382" s="47"/>
      <c r="PVI382" s="47"/>
      <c r="PVJ382" s="47"/>
      <c r="PVK382" s="47"/>
      <c r="PVL382" s="47"/>
      <c r="PVM382" s="47"/>
      <c r="PVN382" s="47"/>
      <c r="PVO382" s="47"/>
      <c r="PVP382" s="47"/>
      <c r="PVQ382" s="47"/>
      <c r="PVR382" s="47"/>
      <c r="PVS382" s="47"/>
      <c r="PVT382" s="47"/>
      <c r="PVU382" s="47"/>
      <c r="PVV382" s="47"/>
      <c r="PVW382" s="47"/>
      <c r="PVX382" s="47"/>
      <c r="PVY382" s="47"/>
      <c r="PVZ382" s="47"/>
      <c r="PWA382" s="47"/>
      <c r="PWB382" s="47"/>
      <c r="PWC382" s="47"/>
      <c r="PWD382" s="47"/>
      <c r="PWE382" s="47"/>
      <c r="PWF382" s="47"/>
      <c r="PWG382" s="47"/>
      <c r="PWH382" s="47"/>
      <c r="PWI382" s="47"/>
      <c r="PWJ382" s="47"/>
      <c r="PWK382" s="47"/>
      <c r="PWL382" s="47"/>
      <c r="PWM382" s="47"/>
      <c r="PWN382" s="47"/>
      <c r="PWO382" s="47"/>
      <c r="PWP382" s="47"/>
      <c r="PWQ382" s="47"/>
      <c r="PWR382" s="47"/>
      <c r="PWS382" s="47"/>
      <c r="PWT382" s="47"/>
      <c r="PWU382" s="47"/>
      <c r="PWV382" s="47"/>
      <c r="PWW382" s="47"/>
      <c r="PWX382" s="47"/>
      <c r="PWY382" s="47"/>
      <c r="PWZ382" s="47"/>
      <c r="PXA382" s="47"/>
      <c r="PXB382" s="47"/>
      <c r="PXC382" s="47"/>
      <c r="PXD382" s="47"/>
      <c r="PXE382" s="47"/>
      <c r="PXF382" s="47"/>
      <c r="PXG382" s="47"/>
      <c r="PXH382" s="47"/>
      <c r="PXI382" s="47"/>
      <c r="PXJ382" s="47"/>
      <c r="PXK382" s="47"/>
      <c r="PXL382" s="47"/>
      <c r="PXM382" s="47"/>
      <c r="PXN382" s="47"/>
      <c r="PXO382" s="47"/>
      <c r="PXP382" s="47"/>
      <c r="PXQ382" s="47"/>
      <c r="PXR382" s="47"/>
      <c r="PXS382" s="47"/>
      <c r="PXT382" s="47"/>
      <c r="PXU382" s="47"/>
      <c r="PXV382" s="47"/>
      <c r="PXW382" s="47"/>
      <c r="PXX382" s="47"/>
      <c r="PXY382" s="47"/>
      <c r="PXZ382" s="47"/>
      <c r="PYA382" s="47"/>
      <c r="PYB382" s="47"/>
      <c r="PYC382" s="47"/>
      <c r="PYD382" s="47"/>
      <c r="PYE382" s="47"/>
      <c r="PYF382" s="47"/>
      <c r="PYG382" s="47"/>
      <c r="PYH382" s="47"/>
      <c r="PYI382" s="47"/>
      <c r="PYJ382" s="47"/>
      <c r="PYK382" s="47"/>
      <c r="PYL382" s="47"/>
      <c r="PYM382" s="47"/>
      <c r="PYN382" s="47"/>
      <c r="PYO382" s="47"/>
      <c r="PYP382" s="47"/>
      <c r="PYQ382" s="47"/>
      <c r="PYR382" s="47"/>
      <c r="PYS382" s="47"/>
      <c r="PYT382" s="47"/>
      <c r="PYU382" s="47"/>
      <c r="PYV382" s="47"/>
      <c r="PYW382" s="47"/>
      <c r="PYX382" s="47"/>
      <c r="PYY382" s="47"/>
      <c r="PYZ382" s="47"/>
      <c r="PZA382" s="47"/>
      <c r="PZB382" s="47"/>
      <c r="PZC382" s="47"/>
      <c r="PZD382" s="47"/>
      <c r="PZE382" s="47"/>
      <c r="PZF382" s="47"/>
      <c r="PZG382" s="47"/>
      <c r="PZH382" s="47"/>
      <c r="PZI382" s="47"/>
      <c r="PZJ382" s="47"/>
      <c r="PZK382" s="47"/>
      <c r="PZL382" s="47"/>
      <c r="PZM382" s="47"/>
      <c r="PZN382" s="47"/>
      <c r="PZO382" s="47"/>
      <c r="PZP382" s="47"/>
      <c r="PZQ382" s="47"/>
      <c r="PZR382" s="47"/>
      <c r="PZS382" s="47"/>
      <c r="PZT382" s="47"/>
      <c r="PZU382" s="47"/>
      <c r="PZV382" s="47"/>
      <c r="PZW382" s="47"/>
      <c r="PZX382" s="47"/>
      <c r="PZY382" s="47"/>
      <c r="PZZ382" s="47"/>
      <c r="QAA382" s="47"/>
      <c r="QAB382" s="47"/>
      <c r="QAC382" s="47"/>
      <c r="QAD382" s="47"/>
      <c r="QAE382" s="47"/>
      <c r="QAF382" s="47"/>
      <c r="QAG382" s="47"/>
      <c r="QAH382" s="47"/>
      <c r="QAI382" s="47"/>
      <c r="QAJ382" s="47"/>
      <c r="QAK382" s="47"/>
      <c r="QAL382" s="47"/>
      <c r="QAM382" s="47"/>
      <c r="QAN382" s="47"/>
      <c r="QAO382" s="47"/>
      <c r="QAP382" s="47"/>
      <c r="QAQ382" s="47"/>
      <c r="QAR382" s="47"/>
      <c r="QAS382" s="47"/>
      <c r="QAT382" s="47"/>
      <c r="QAU382" s="47"/>
      <c r="QAV382" s="47"/>
      <c r="QAW382" s="47"/>
      <c r="QAX382" s="47"/>
      <c r="QAY382" s="47"/>
      <c r="QAZ382" s="47"/>
      <c r="QBA382" s="47"/>
      <c r="QBB382" s="47"/>
      <c r="QBC382" s="47"/>
      <c r="QBD382" s="47"/>
      <c r="QBE382" s="47"/>
      <c r="QBF382" s="47"/>
      <c r="QBG382" s="47"/>
      <c r="QBH382" s="47"/>
      <c r="QBI382" s="47"/>
      <c r="QBJ382" s="47"/>
      <c r="QBK382" s="47"/>
      <c r="QBL382" s="47"/>
      <c r="QBM382" s="47"/>
      <c r="QBN382" s="47"/>
      <c r="QBO382" s="47"/>
      <c r="QBP382" s="47"/>
      <c r="QBQ382" s="47"/>
      <c r="QBR382" s="47"/>
      <c r="QBS382" s="47"/>
      <c r="QBT382" s="47"/>
      <c r="QBU382" s="47"/>
      <c r="QBV382" s="47"/>
      <c r="QBW382" s="47"/>
      <c r="QBX382" s="47"/>
      <c r="QBY382" s="47"/>
      <c r="QBZ382" s="47"/>
      <c r="QCA382" s="47"/>
      <c r="QCB382" s="47"/>
      <c r="QCC382" s="47"/>
      <c r="QCD382" s="47"/>
      <c r="QCE382" s="47"/>
      <c r="QCF382" s="47"/>
      <c r="QCG382" s="47"/>
      <c r="QCH382" s="47"/>
      <c r="QCI382" s="47"/>
      <c r="QCJ382" s="47"/>
      <c r="QCK382" s="47"/>
      <c r="QCL382" s="47"/>
      <c r="QCM382" s="47"/>
      <c r="QCN382" s="47"/>
      <c r="QCO382" s="47"/>
      <c r="QCP382" s="47"/>
      <c r="QCQ382" s="47"/>
      <c r="QCR382" s="47"/>
      <c r="QCS382" s="47"/>
      <c r="QCT382" s="47"/>
      <c r="QCU382" s="47"/>
      <c r="QCV382" s="47"/>
      <c r="QCW382" s="47"/>
      <c r="QCX382" s="47"/>
      <c r="QCY382" s="47"/>
      <c r="QCZ382" s="47"/>
      <c r="QDA382" s="47"/>
      <c r="QDB382" s="47"/>
      <c r="QDC382" s="47"/>
      <c r="QDD382" s="47"/>
      <c r="QDE382" s="47"/>
      <c r="QDF382" s="47"/>
      <c r="QDG382" s="47"/>
      <c r="QDH382" s="47"/>
      <c r="QDI382" s="47"/>
      <c r="QDJ382" s="47"/>
      <c r="QDK382" s="47"/>
      <c r="QDL382" s="47"/>
      <c r="QDM382" s="47"/>
      <c r="QDN382" s="47"/>
      <c r="QDO382" s="47"/>
      <c r="QDP382" s="47"/>
      <c r="QDQ382" s="47"/>
      <c r="QDR382" s="47"/>
      <c r="QDS382" s="47"/>
      <c r="QDT382" s="47"/>
      <c r="QDU382" s="47"/>
      <c r="QDV382" s="47"/>
      <c r="QDW382" s="47"/>
      <c r="QDX382" s="47"/>
      <c r="QDY382" s="47"/>
      <c r="QDZ382" s="47"/>
      <c r="QEA382" s="47"/>
      <c r="QEB382" s="47"/>
      <c r="QEC382" s="47"/>
      <c r="QED382" s="47"/>
      <c r="QEE382" s="47"/>
      <c r="QEF382" s="47"/>
      <c r="QEG382" s="47"/>
      <c r="QEH382" s="47"/>
      <c r="QEI382" s="47"/>
      <c r="QEJ382" s="47"/>
      <c r="QEK382" s="47"/>
      <c r="QEL382" s="47"/>
      <c r="QEM382" s="47"/>
      <c r="QEN382" s="47"/>
      <c r="QEO382" s="47"/>
      <c r="QEP382" s="47"/>
      <c r="QEQ382" s="47"/>
      <c r="QER382" s="47"/>
      <c r="QES382" s="47"/>
      <c r="QET382" s="47"/>
      <c r="QEU382" s="47"/>
      <c r="QEV382" s="47"/>
      <c r="QEW382" s="47"/>
      <c r="QEX382" s="47"/>
      <c r="QEY382" s="47"/>
      <c r="QEZ382" s="47"/>
      <c r="QFA382" s="47"/>
      <c r="QFB382" s="47"/>
      <c r="QFC382" s="47"/>
      <c r="QFD382" s="47"/>
      <c r="QFE382" s="47"/>
      <c r="QFF382" s="47"/>
      <c r="QFG382" s="47"/>
      <c r="QFH382" s="47"/>
      <c r="QFI382" s="47"/>
      <c r="QFJ382" s="47"/>
      <c r="QFK382" s="47"/>
      <c r="QFL382" s="47"/>
      <c r="QFM382" s="47"/>
      <c r="QFN382" s="47"/>
      <c r="QFO382" s="47"/>
      <c r="QFP382" s="47"/>
      <c r="QFQ382" s="47"/>
      <c r="QFR382" s="47"/>
      <c r="QFS382" s="47"/>
      <c r="QFT382" s="47"/>
      <c r="QFU382" s="47"/>
      <c r="QFV382" s="47"/>
      <c r="QFW382" s="47"/>
      <c r="QFX382" s="47"/>
      <c r="QFY382" s="47"/>
      <c r="QFZ382" s="47"/>
      <c r="QGA382" s="47"/>
      <c r="QGB382" s="47"/>
      <c r="QGC382" s="47"/>
      <c r="QGD382" s="47"/>
      <c r="QGE382" s="47"/>
      <c r="QGF382" s="47"/>
      <c r="QGG382" s="47"/>
      <c r="QGH382" s="47"/>
      <c r="QGI382" s="47"/>
      <c r="QGJ382" s="47"/>
      <c r="QGK382" s="47"/>
      <c r="QGL382" s="47"/>
      <c r="QGM382" s="47"/>
      <c r="QGN382" s="47"/>
      <c r="QGO382" s="47"/>
      <c r="QGP382" s="47"/>
      <c r="QGQ382" s="47"/>
      <c r="QGR382" s="47"/>
      <c r="QGS382" s="47"/>
      <c r="QGT382" s="47"/>
      <c r="QGU382" s="47"/>
      <c r="QGV382" s="47"/>
      <c r="QGW382" s="47"/>
      <c r="QGX382" s="47"/>
      <c r="QGY382" s="47"/>
      <c r="QGZ382" s="47"/>
      <c r="QHA382" s="47"/>
      <c r="QHB382" s="47"/>
      <c r="QHC382" s="47"/>
      <c r="QHD382" s="47"/>
      <c r="QHE382" s="47"/>
      <c r="QHF382" s="47"/>
      <c r="QHG382" s="47"/>
      <c r="QHH382" s="47"/>
      <c r="QHI382" s="47"/>
      <c r="QHJ382" s="47"/>
      <c r="QHK382" s="47"/>
      <c r="QHL382" s="47"/>
      <c r="QHM382" s="47"/>
      <c r="QHN382" s="47"/>
      <c r="QHO382" s="47"/>
      <c r="QHP382" s="47"/>
      <c r="QHQ382" s="47"/>
      <c r="QHR382" s="47"/>
      <c r="QHS382" s="47"/>
      <c r="QHT382" s="47"/>
      <c r="QHU382" s="47"/>
      <c r="QHV382" s="47"/>
      <c r="QHW382" s="47"/>
      <c r="QHX382" s="47"/>
      <c r="QHY382" s="47"/>
      <c r="QHZ382" s="47"/>
      <c r="QIA382" s="47"/>
      <c r="QIB382" s="47"/>
      <c r="QIC382" s="47"/>
      <c r="QID382" s="47"/>
      <c r="QIE382" s="47"/>
      <c r="QIF382" s="47"/>
      <c r="QIG382" s="47"/>
      <c r="QIH382" s="47"/>
      <c r="QII382" s="47"/>
      <c r="QIJ382" s="47"/>
      <c r="QIK382" s="47"/>
      <c r="QIL382" s="47"/>
      <c r="QIM382" s="47"/>
      <c r="QIN382" s="47"/>
      <c r="QIO382" s="47"/>
      <c r="QIP382" s="47"/>
      <c r="QIQ382" s="47"/>
      <c r="QIR382" s="47"/>
      <c r="QIS382" s="47"/>
      <c r="QIT382" s="47"/>
      <c r="QIU382" s="47"/>
      <c r="QIV382" s="47"/>
      <c r="QIW382" s="47"/>
      <c r="QIX382" s="47"/>
      <c r="QIY382" s="47"/>
      <c r="QIZ382" s="47"/>
      <c r="QJA382" s="47"/>
      <c r="QJB382" s="47"/>
      <c r="QJC382" s="47"/>
      <c r="QJD382" s="47"/>
      <c r="QJE382" s="47"/>
      <c r="QJF382" s="47"/>
      <c r="QJG382" s="47"/>
      <c r="QJH382" s="47"/>
      <c r="QJI382" s="47"/>
      <c r="QJJ382" s="47"/>
      <c r="QJK382" s="47"/>
      <c r="QJL382" s="47"/>
      <c r="QJM382" s="47"/>
      <c r="QJN382" s="47"/>
      <c r="QJO382" s="47"/>
      <c r="QJP382" s="47"/>
      <c r="QJQ382" s="47"/>
      <c r="QJR382" s="47"/>
      <c r="QJS382" s="47"/>
      <c r="QJT382" s="47"/>
      <c r="QJU382" s="47"/>
      <c r="QJV382" s="47"/>
      <c r="QJW382" s="47"/>
      <c r="QJX382" s="47"/>
      <c r="QJY382" s="47"/>
      <c r="QJZ382" s="47"/>
      <c r="QKA382" s="47"/>
      <c r="QKB382" s="47"/>
      <c r="QKC382" s="47"/>
      <c r="QKD382" s="47"/>
      <c r="QKE382" s="47"/>
      <c r="QKF382" s="47"/>
      <c r="QKG382" s="47"/>
      <c r="QKH382" s="47"/>
      <c r="QKI382" s="47"/>
      <c r="QKJ382" s="47"/>
      <c r="QKK382" s="47"/>
      <c r="QKL382" s="47"/>
      <c r="QKM382" s="47"/>
      <c r="QKN382" s="47"/>
      <c r="QKO382" s="47"/>
      <c r="QKP382" s="47"/>
      <c r="QKQ382" s="47"/>
      <c r="QKR382" s="47"/>
      <c r="QKS382" s="47"/>
      <c r="QKT382" s="47"/>
      <c r="QKU382" s="47"/>
      <c r="QKV382" s="47"/>
      <c r="QKW382" s="47"/>
      <c r="QKX382" s="47"/>
      <c r="QKY382" s="47"/>
      <c r="QKZ382" s="47"/>
      <c r="QLA382" s="47"/>
      <c r="QLB382" s="47"/>
      <c r="QLC382" s="47"/>
      <c r="QLD382" s="47"/>
      <c r="QLE382" s="47"/>
      <c r="QLF382" s="47"/>
      <c r="QLG382" s="47"/>
      <c r="QLH382" s="47"/>
      <c r="QLI382" s="47"/>
      <c r="QLJ382" s="47"/>
      <c r="QLK382" s="47"/>
      <c r="QLL382" s="47"/>
      <c r="QLM382" s="47"/>
      <c r="QLN382" s="47"/>
      <c r="QLO382" s="47"/>
      <c r="QLP382" s="47"/>
      <c r="QLQ382" s="47"/>
      <c r="QLR382" s="47"/>
      <c r="QLS382" s="47"/>
      <c r="QLT382" s="47"/>
      <c r="QLU382" s="47"/>
      <c r="QLV382" s="47"/>
      <c r="QLW382" s="47"/>
      <c r="QLX382" s="47"/>
      <c r="QLY382" s="47"/>
      <c r="QLZ382" s="47"/>
      <c r="QMA382" s="47"/>
      <c r="QMB382" s="47"/>
      <c r="QMC382" s="47"/>
      <c r="QMD382" s="47"/>
      <c r="QME382" s="47"/>
      <c r="QMF382" s="47"/>
      <c r="QMG382" s="47"/>
      <c r="QMH382" s="47"/>
      <c r="QMI382" s="47"/>
      <c r="QMJ382" s="47"/>
      <c r="QMK382" s="47"/>
      <c r="QML382" s="47"/>
      <c r="QMM382" s="47"/>
      <c r="QMN382" s="47"/>
      <c r="QMO382" s="47"/>
      <c r="QMP382" s="47"/>
      <c r="QMQ382" s="47"/>
      <c r="QMR382" s="47"/>
      <c r="QMS382" s="47"/>
      <c r="QMT382" s="47"/>
      <c r="QMU382" s="47"/>
      <c r="QMV382" s="47"/>
      <c r="QMW382" s="47"/>
      <c r="QMX382" s="47"/>
      <c r="QMY382" s="47"/>
      <c r="QMZ382" s="47"/>
      <c r="QNA382" s="47"/>
      <c r="QNB382" s="47"/>
      <c r="QNC382" s="47"/>
      <c r="QND382" s="47"/>
      <c r="QNE382" s="47"/>
      <c r="QNF382" s="47"/>
      <c r="QNG382" s="47"/>
      <c r="QNH382" s="47"/>
      <c r="QNI382" s="47"/>
      <c r="QNJ382" s="47"/>
      <c r="QNK382" s="47"/>
      <c r="QNL382" s="47"/>
      <c r="QNM382" s="47"/>
      <c r="QNN382" s="47"/>
      <c r="QNO382" s="47"/>
      <c r="QNP382" s="47"/>
      <c r="QNQ382" s="47"/>
      <c r="QNR382" s="47"/>
      <c r="QNS382" s="47"/>
      <c r="QNT382" s="47"/>
      <c r="QNU382" s="47"/>
      <c r="QNV382" s="47"/>
      <c r="QNW382" s="47"/>
      <c r="QNX382" s="47"/>
      <c r="QNY382" s="47"/>
      <c r="QNZ382" s="47"/>
      <c r="QOA382" s="47"/>
      <c r="QOB382" s="47"/>
      <c r="QOC382" s="47"/>
      <c r="QOD382" s="47"/>
      <c r="QOE382" s="47"/>
      <c r="QOF382" s="47"/>
      <c r="QOG382" s="47"/>
      <c r="QOH382" s="47"/>
      <c r="QOI382" s="47"/>
      <c r="QOJ382" s="47"/>
      <c r="QOK382" s="47"/>
      <c r="QOL382" s="47"/>
      <c r="QOM382" s="47"/>
      <c r="QON382" s="47"/>
      <c r="QOO382" s="47"/>
      <c r="QOP382" s="47"/>
      <c r="QOQ382" s="47"/>
      <c r="QOR382" s="47"/>
      <c r="QOS382" s="47"/>
      <c r="QOT382" s="47"/>
      <c r="QOU382" s="47"/>
      <c r="QOV382" s="47"/>
      <c r="QOW382" s="47"/>
      <c r="QOX382" s="47"/>
      <c r="QOY382" s="47"/>
      <c r="QOZ382" s="47"/>
      <c r="QPA382" s="47"/>
      <c r="QPB382" s="47"/>
      <c r="QPC382" s="47"/>
      <c r="QPD382" s="47"/>
      <c r="QPE382" s="47"/>
      <c r="QPF382" s="47"/>
      <c r="QPG382" s="47"/>
      <c r="QPH382" s="47"/>
      <c r="QPI382" s="47"/>
      <c r="QPJ382" s="47"/>
      <c r="QPK382" s="47"/>
      <c r="QPL382" s="47"/>
      <c r="QPM382" s="47"/>
      <c r="QPN382" s="47"/>
      <c r="QPO382" s="47"/>
      <c r="QPP382" s="47"/>
      <c r="QPQ382" s="47"/>
      <c r="QPR382" s="47"/>
      <c r="QPS382" s="47"/>
      <c r="QPT382" s="47"/>
      <c r="QPU382" s="47"/>
      <c r="QPV382" s="47"/>
      <c r="QPW382" s="47"/>
      <c r="QPX382" s="47"/>
      <c r="QPY382" s="47"/>
      <c r="QPZ382" s="47"/>
      <c r="QQA382" s="47"/>
      <c r="QQB382" s="47"/>
      <c r="QQC382" s="47"/>
      <c r="QQD382" s="47"/>
      <c r="QQE382" s="47"/>
      <c r="QQF382" s="47"/>
      <c r="QQG382" s="47"/>
      <c r="QQH382" s="47"/>
      <c r="QQI382" s="47"/>
      <c r="QQJ382" s="47"/>
      <c r="QQK382" s="47"/>
      <c r="QQL382" s="47"/>
      <c r="QQM382" s="47"/>
      <c r="QQN382" s="47"/>
      <c r="QQO382" s="47"/>
      <c r="QQP382" s="47"/>
      <c r="QQQ382" s="47"/>
      <c r="QQR382" s="47"/>
      <c r="QQS382" s="47"/>
      <c r="QQT382" s="47"/>
      <c r="QQU382" s="47"/>
      <c r="QQV382" s="47"/>
      <c r="QQW382" s="47"/>
      <c r="QQX382" s="47"/>
      <c r="QQY382" s="47"/>
      <c r="QQZ382" s="47"/>
      <c r="QRA382" s="47"/>
      <c r="QRB382" s="47"/>
      <c r="QRC382" s="47"/>
      <c r="QRD382" s="47"/>
      <c r="QRE382" s="47"/>
      <c r="QRF382" s="47"/>
      <c r="QRG382" s="47"/>
      <c r="QRH382" s="47"/>
      <c r="QRI382" s="47"/>
      <c r="QRJ382" s="47"/>
      <c r="QRK382" s="47"/>
      <c r="QRL382" s="47"/>
      <c r="QRM382" s="47"/>
      <c r="QRN382" s="47"/>
      <c r="QRO382" s="47"/>
      <c r="QRP382" s="47"/>
      <c r="QRQ382" s="47"/>
      <c r="QRR382" s="47"/>
      <c r="QRS382" s="47"/>
      <c r="QRT382" s="47"/>
      <c r="QRU382" s="47"/>
      <c r="QRV382" s="47"/>
      <c r="QRW382" s="47"/>
      <c r="QRX382" s="47"/>
      <c r="QRY382" s="47"/>
      <c r="QRZ382" s="47"/>
      <c r="QSA382" s="47"/>
      <c r="QSB382" s="47"/>
      <c r="QSC382" s="47"/>
      <c r="QSD382" s="47"/>
      <c r="QSE382" s="47"/>
      <c r="QSF382" s="47"/>
      <c r="QSG382" s="47"/>
      <c r="QSH382" s="47"/>
      <c r="QSI382" s="47"/>
      <c r="QSJ382" s="47"/>
      <c r="QSK382" s="47"/>
      <c r="QSL382" s="47"/>
      <c r="QSM382" s="47"/>
      <c r="QSN382" s="47"/>
      <c r="QSO382" s="47"/>
      <c r="QSP382" s="47"/>
      <c r="QSQ382" s="47"/>
      <c r="QSR382" s="47"/>
      <c r="QSS382" s="47"/>
      <c r="QST382" s="47"/>
      <c r="QSU382" s="47"/>
      <c r="QSV382" s="47"/>
      <c r="QSW382" s="47"/>
      <c r="QSX382" s="47"/>
      <c r="QSY382" s="47"/>
      <c r="QSZ382" s="47"/>
      <c r="QTA382" s="47"/>
      <c r="QTB382" s="47"/>
      <c r="QTC382" s="47"/>
      <c r="QTD382" s="47"/>
      <c r="QTE382" s="47"/>
      <c r="QTF382" s="47"/>
      <c r="QTG382" s="47"/>
      <c r="QTH382" s="47"/>
      <c r="QTI382" s="47"/>
      <c r="QTJ382" s="47"/>
      <c r="QTK382" s="47"/>
      <c r="QTL382" s="47"/>
      <c r="QTM382" s="47"/>
      <c r="QTN382" s="47"/>
      <c r="QTO382" s="47"/>
      <c r="QTP382" s="47"/>
      <c r="QTQ382" s="47"/>
      <c r="QTR382" s="47"/>
      <c r="QTS382" s="47"/>
      <c r="QTT382" s="47"/>
      <c r="QTU382" s="47"/>
      <c r="QTV382" s="47"/>
      <c r="QTW382" s="47"/>
      <c r="QTX382" s="47"/>
      <c r="QTY382" s="47"/>
      <c r="QTZ382" s="47"/>
      <c r="QUA382" s="47"/>
      <c r="QUB382" s="47"/>
      <c r="QUC382" s="47"/>
      <c r="QUD382" s="47"/>
      <c r="QUE382" s="47"/>
      <c r="QUF382" s="47"/>
      <c r="QUG382" s="47"/>
      <c r="QUH382" s="47"/>
      <c r="QUI382" s="47"/>
      <c r="QUJ382" s="47"/>
      <c r="QUK382" s="47"/>
      <c r="QUL382" s="47"/>
      <c r="QUM382" s="47"/>
      <c r="QUN382" s="47"/>
      <c r="QUO382" s="47"/>
      <c r="QUP382" s="47"/>
      <c r="QUQ382" s="47"/>
      <c r="QUR382" s="47"/>
      <c r="QUS382" s="47"/>
      <c r="QUT382" s="47"/>
      <c r="QUU382" s="47"/>
      <c r="QUV382" s="47"/>
      <c r="QUW382" s="47"/>
      <c r="QUX382" s="47"/>
      <c r="QUY382" s="47"/>
      <c r="QUZ382" s="47"/>
      <c r="QVA382" s="47"/>
      <c r="QVB382" s="47"/>
      <c r="QVC382" s="47"/>
      <c r="QVD382" s="47"/>
      <c r="QVE382" s="47"/>
      <c r="QVF382" s="47"/>
      <c r="QVG382" s="47"/>
      <c r="QVH382" s="47"/>
      <c r="QVI382" s="47"/>
      <c r="QVJ382" s="47"/>
      <c r="QVK382" s="47"/>
      <c r="QVL382" s="47"/>
      <c r="QVM382" s="47"/>
      <c r="QVN382" s="47"/>
      <c r="QVO382" s="47"/>
      <c r="QVP382" s="47"/>
      <c r="QVQ382" s="47"/>
      <c r="QVR382" s="47"/>
      <c r="QVS382" s="47"/>
      <c r="QVT382" s="47"/>
      <c r="QVU382" s="47"/>
      <c r="QVV382" s="47"/>
      <c r="QVW382" s="47"/>
      <c r="QVX382" s="47"/>
      <c r="QVY382" s="47"/>
      <c r="QVZ382" s="47"/>
      <c r="QWA382" s="47"/>
      <c r="QWB382" s="47"/>
      <c r="QWC382" s="47"/>
      <c r="QWD382" s="47"/>
      <c r="QWE382" s="47"/>
      <c r="QWF382" s="47"/>
      <c r="QWG382" s="47"/>
      <c r="QWH382" s="47"/>
      <c r="QWI382" s="47"/>
      <c r="QWJ382" s="47"/>
      <c r="QWK382" s="47"/>
      <c r="QWL382" s="47"/>
      <c r="QWM382" s="47"/>
      <c r="QWN382" s="47"/>
      <c r="QWO382" s="47"/>
      <c r="QWP382" s="47"/>
      <c r="QWQ382" s="47"/>
      <c r="QWR382" s="47"/>
      <c r="QWS382" s="47"/>
      <c r="QWT382" s="47"/>
      <c r="QWU382" s="47"/>
      <c r="QWV382" s="47"/>
      <c r="QWW382" s="47"/>
      <c r="QWX382" s="47"/>
      <c r="QWY382" s="47"/>
      <c r="QWZ382" s="47"/>
      <c r="QXA382" s="47"/>
      <c r="QXB382" s="47"/>
      <c r="QXC382" s="47"/>
      <c r="QXD382" s="47"/>
      <c r="QXE382" s="47"/>
      <c r="QXF382" s="47"/>
      <c r="QXG382" s="47"/>
      <c r="QXH382" s="47"/>
      <c r="QXI382" s="47"/>
      <c r="QXJ382" s="47"/>
      <c r="QXK382" s="47"/>
      <c r="QXL382" s="47"/>
      <c r="QXM382" s="47"/>
      <c r="QXN382" s="47"/>
      <c r="QXO382" s="47"/>
      <c r="QXP382" s="47"/>
      <c r="QXQ382" s="47"/>
      <c r="QXR382" s="47"/>
      <c r="QXS382" s="47"/>
      <c r="QXT382" s="47"/>
      <c r="QXU382" s="47"/>
      <c r="QXV382" s="47"/>
      <c r="QXW382" s="47"/>
      <c r="QXX382" s="47"/>
      <c r="QXY382" s="47"/>
      <c r="QXZ382" s="47"/>
      <c r="QYA382" s="47"/>
      <c r="QYB382" s="47"/>
      <c r="QYC382" s="47"/>
      <c r="QYD382" s="47"/>
      <c r="QYE382" s="47"/>
      <c r="QYF382" s="47"/>
      <c r="QYG382" s="47"/>
      <c r="QYH382" s="47"/>
      <c r="QYI382" s="47"/>
      <c r="QYJ382" s="47"/>
      <c r="QYK382" s="47"/>
      <c r="QYL382" s="47"/>
      <c r="QYM382" s="47"/>
      <c r="QYN382" s="47"/>
      <c r="QYO382" s="47"/>
      <c r="QYP382" s="47"/>
      <c r="QYQ382" s="47"/>
      <c r="QYR382" s="47"/>
      <c r="QYS382" s="47"/>
      <c r="QYT382" s="47"/>
      <c r="QYU382" s="47"/>
      <c r="QYV382" s="47"/>
      <c r="QYW382" s="47"/>
      <c r="QYX382" s="47"/>
      <c r="QYY382" s="47"/>
      <c r="QYZ382" s="47"/>
      <c r="QZA382" s="47"/>
      <c r="QZB382" s="47"/>
      <c r="QZC382" s="47"/>
      <c r="QZD382" s="47"/>
      <c r="QZE382" s="47"/>
      <c r="QZF382" s="47"/>
      <c r="QZG382" s="47"/>
      <c r="QZH382" s="47"/>
      <c r="QZI382" s="47"/>
      <c r="QZJ382" s="47"/>
      <c r="QZK382" s="47"/>
      <c r="QZL382" s="47"/>
      <c r="QZM382" s="47"/>
      <c r="QZN382" s="47"/>
      <c r="QZO382" s="47"/>
      <c r="QZP382" s="47"/>
      <c r="QZQ382" s="47"/>
      <c r="QZR382" s="47"/>
      <c r="QZS382" s="47"/>
      <c r="QZT382" s="47"/>
      <c r="QZU382" s="47"/>
      <c r="QZV382" s="47"/>
      <c r="QZW382" s="47"/>
      <c r="QZX382" s="47"/>
      <c r="QZY382" s="47"/>
      <c r="QZZ382" s="47"/>
      <c r="RAA382" s="47"/>
      <c r="RAB382" s="47"/>
      <c r="RAC382" s="47"/>
      <c r="RAD382" s="47"/>
      <c r="RAE382" s="47"/>
      <c r="RAF382" s="47"/>
      <c r="RAG382" s="47"/>
      <c r="RAH382" s="47"/>
      <c r="RAI382" s="47"/>
      <c r="RAJ382" s="47"/>
      <c r="RAK382" s="47"/>
      <c r="RAL382" s="47"/>
      <c r="RAM382" s="47"/>
      <c r="RAN382" s="47"/>
      <c r="RAO382" s="47"/>
      <c r="RAP382" s="47"/>
      <c r="RAQ382" s="47"/>
      <c r="RAR382" s="47"/>
      <c r="RAS382" s="47"/>
      <c r="RAT382" s="47"/>
      <c r="RAU382" s="47"/>
      <c r="RAV382" s="47"/>
      <c r="RAW382" s="47"/>
      <c r="RAX382" s="47"/>
      <c r="RAY382" s="47"/>
      <c r="RAZ382" s="47"/>
      <c r="RBA382" s="47"/>
      <c r="RBB382" s="47"/>
      <c r="RBC382" s="47"/>
      <c r="RBD382" s="47"/>
      <c r="RBE382" s="47"/>
      <c r="RBF382" s="47"/>
      <c r="RBG382" s="47"/>
      <c r="RBH382" s="47"/>
      <c r="RBI382" s="47"/>
      <c r="RBJ382" s="47"/>
      <c r="RBK382" s="47"/>
      <c r="RBL382" s="47"/>
      <c r="RBM382" s="47"/>
      <c r="RBN382" s="47"/>
      <c r="RBO382" s="47"/>
      <c r="RBP382" s="47"/>
      <c r="RBQ382" s="47"/>
      <c r="RBR382" s="47"/>
      <c r="RBS382" s="47"/>
      <c r="RBT382" s="47"/>
      <c r="RBU382" s="47"/>
      <c r="RBV382" s="47"/>
      <c r="RBW382" s="47"/>
      <c r="RBX382" s="47"/>
      <c r="RBY382" s="47"/>
      <c r="RBZ382" s="47"/>
      <c r="RCA382" s="47"/>
      <c r="RCB382" s="47"/>
      <c r="RCC382" s="47"/>
      <c r="RCD382" s="47"/>
      <c r="RCE382" s="47"/>
      <c r="RCF382" s="47"/>
      <c r="RCG382" s="47"/>
      <c r="RCH382" s="47"/>
      <c r="RCI382" s="47"/>
      <c r="RCJ382" s="47"/>
      <c r="RCK382" s="47"/>
      <c r="RCL382" s="47"/>
      <c r="RCM382" s="47"/>
      <c r="RCN382" s="47"/>
      <c r="RCO382" s="47"/>
      <c r="RCP382" s="47"/>
      <c r="RCQ382" s="47"/>
      <c r="RCR382" s="47"/>
      <c r="RCS382" s="47"/>
      <c r="RCT382" s="47"/>
      <c r="RCU382" s="47"/>
      <c r="RCV382" s="47"/>
      <c r="RCW382" s="47"/>
      <c r="RCX382" s="47"/>
      <c r="RCY382" s="47"/>
      <c r="RCZ382" s="47"/>
      <c r="RDA382" s="47"/>
      <c r="RDB382" s="47"/>
      <c r="RDC382" s="47"/>
      <c r="RDD382" s="47"/>
      <c r="RDE382" s="47"/>
      <c r="RDF382" s="47"/>
      <c r="RDG382" s="47"/>
      <c r="RDH382" s="47"/>
      <c r="RDI382" s="47"/>
      <c r="RDJ382" s="47"/>
      <c r="RDK382" s="47"/>
      <c r="RDL382" s="47"/>
      <c r="RDM382" s="47"/>
      <c r="RDN382" s="47"/>
      <c r="RDO382" s="47"/>
      <c r="RDP382" s="47"/>
      <c r="RDQ382" s="47"/>
      <c r="RDR382" s="47"/>
      <c r="RDS382" s="47"/>
      <c r="RDT382" s="47"/>
      <c r="RDU382" s="47"/>
      <c r="RDV382" s="47"/>
      <c r="RDW382" s="47"/>
      <c r="RDX382" s="47"/>
      <c r="RDY382" s="47"/>
      <c r="RDZ382" s="47"/>
      <c r="REA382" s="47"/>
      <c r="REB382" s="47"/>
      <c r="REC382" s="47"/>
      <c r="RED382" s="47"/>
      <c r="REE382" s="47"/>
      <c r="REF382" s="47"/>
      <c r="REG382" s="47"/>
      <c r="REH382" s="47"/>
      <c r="REI382" s="47"/>
      <c r="REJ382" s="47"/>
      <c r="REK382" s="47"/>
      <c r="REL382" s="47"/>
      <c r="REM382" s="47"/>
      <c r="REN382" s="47"/>
      <c r="REO382" s="47"/>
      <c r="REP382" s="47"/>
      <c r="REQ382" s="47"/>
      <c r="RER382" s="47"/>
      <c r="RES382" s="47"/>
      <c r="RET382" s="47"/>
      <c r="REU382" s="47"/>
      <c r="REV382" s="47"/>
      <c r="REW382" s="47"/>
      <c r="REX382" s="47"/>
      <c r="REY382" s="47"/>
      <c r="REZ382" s="47"/>
      <c r="RFA382" s="47"/>
      <c r="RFB382" s="47"/>
      <c r="RFC382" s="47"/>
      <c r="RFD382" s="47"/>
      <c r="RFE382" s="47"/>
      <c r="RFF382" s="47"/>
      <c r="RFG382" s="47"/>
      <c r="RFH382" s="47"/>
      <c r="RFI382" s="47"/>
      <c r="RFJ382" s="47"/>
      <c r="RFK382" s="47"/>
      <c r="RFL382" s="47"/>
      <c r="RFM382" s="47"/>
      <c r="RFN382" s="47"/>
      <c r="RFO382" s="47"/>
      <c r="RFP382" s="47"/>
      <c r="RFQ382" s="47"/>
      <c r="RFR382" s="47"/>
      <c r="RFS382" s="47"/>
      <c r="RFT382" s="47"/>
      <c r="RFU382" s="47"/>
      <c r="RFV382" s="47"/>
      <c r="RFW382" s="47"/>
      <c r="RFX382" s="47"/>
      <c r="RFY382" s="47"/>
      <c r="RFZ382" s="47"/>
      <c r="RGA382" s="47"/>
      <c r="RGB382" s="47"/>
      <c r="RGC382" s="47"/>
      <c r="RGD382" s="47"/>
      <c r="RGE382" s="47"/>
      <c r="RGF382" s="47"/>
      <c r="RGG382" s="47"/>
      <c r="RGH382" s="47"/>
      <c r="RGI382" s="47"/>
      <c r="RGJ382" s="47"/>
      <c r="RGK382" s="47"/>
      <c r="RGL382" s="47"/>
      <c r="RGM382" s="47"/>
      <c r="RGN382" s="47"/>
      <c r="RGO382" s="47"/>
      <c r="RGP382" s="47"/>
      <c r="RGQ382" s="47"/>
      <c r="RGR382" s="47"/>
      <c r="RGS382" s="47"/>
      <c r="RGT382" s="47"/>
      <c r="RGU382" s="47"/>
      <c r="RGV382" s="47"/>
      <c r="RGW382" s="47"/>
      <c r="RGX382" s="47"/>
      <c r="RGY382" s="47"/>
      <c r="RGZ382" s="47"/>
      <c r="RHA382" s="47"/>
      <c r="RHB382" s="47"/>
      <c r="RHC382" s="47"/>
      <c r="RHD382" s="47"/>
      <c r="RHE382" s="47"/>
      <c r="RHF382" s="47"/>
      <c r="RHG382" s="47"/>
      <c r="RHH382" s="47"/>
      <c r="RHI382" s="47"/>
      <c r="RHJ382" s="47"/>
      <c r="RHK382" s="47"/>
      <c r="RHL382" s="47"/>
      <c r="RHM382" s="47"/>
      <c r="RHN382" s="47"/>
      <c r="RHO382" s="47"/>
      <c r="RHP382" s="47"/>
      <c r="RHQ382" s="47"/>
      <c r="RHR382" s="47"/>
      <c r="RHS382" s="47"/>
      <c r="RHT382" s="47"/>
      <c r="RHU382" s="47"/>
      <c r="RHV382" s="47"/>
      <c r="RHW382" s="47"/>
      <c r="RHX382" s="47"/>
      <c r="RHY382" s="47"/>
      <c r="RHZ382" s="47"/>
      <c r="RIA382" s="47"/>
      <c r="RIB382" s="47"/>
      <c r="RIC382" s="47"/>
      <c r="RID382" s="47"/>
      <c r="RIE382" s="47"/>
      <c r="RIF382" s="47"/>
      <c r="RIG382" s="47"/>
      <c r="RIH382" s="47"/>
      <c r="RII382" s="47"/>
      <c r="RIJ382" s="47"/>
      <c r="RIK382" s="47"/>
      <c r="RIL382" s="47"/>
      <c r="RIM382" s="47"/>
      <c r="RIN382" s="47"/>
      <c r="RIO382" s="47"/>
      <c r="RIP382" s="47"/>
      <c r="RIQ382" s="47"/>
      <c r="RIR382" s="47"/>
      <c r="RIS382" s="47"/>
      <c r="RIT382" s="47"/>
      <c r="RIU382" s="47"/>
      <c r="RIV382" s="47"/>
      <c r="RIW382" s="47"/>
      <c r="RIX382" s="47"/>
      <c r="RIY382" s="47"/>
      <c r="RIZ382" s="47"/>
      <c r="RJA382" s="47"/>
      <c r="RJB382" s="47"/>
      <c r="RJC382" s="47"/>
      <c r="RJD382" s="47"/>
      <c r="RJE382" s="47"/>
      <c r="RJF382" s="47"/>
      <c r="RJG382" s="47"/>
      <c r="RJH382" s="47"/>
      <c r="RJI382" s="47"/>
      <c r="RJJ382" s="47"/>
      <c r="RJK382" s="47"/>
      <c r="RJL382" s="47"/>
      <c r="RJM382" s="47"/>
      <c r="RJN382" s="47"/>
      <c r="RJO382" s="47"/>
      <c r="RJP382" s="47"/>
      <c r="RJQ382" s="47"/>
      <c r="RJR382" s="47"/>
      <c r="RJS382" s="47"/>
      <c r="RJT382" s="47"/>
      <c r="RJU382" s="47"/>
      <c r="RJV382" s="47"/>
      <c r="RJW382" s="47"/>
      <c r="RJX382" s="47"/>
      <c r="RJY382" s="47"/>
      <c r="RJZ382" s="47"/>
      <c r="RKA382" s="47"/>
      <c r="RKB382" s="47"/>
      <c r="RKC382" s="47"/>
      <c r="RKD382" s="47"/>
      <c r="RKE382" s="47"/>
      <c r="RKF382" s="47"/>
      <c r="RKG382" s="47"/>
      <c r="RKH382" s="47"/>
      <c r="RKI382" s="47"/>
      <c r="RKJ382" s="47"/>
      <c r="RKK382" s="47"/>
      <c r="RKL382" s="47"/>
      <c r="RKM382" s="47"/>
      <c r="RKN382" s="47"/>
      <c r="RKO382" s="47"/>
      <c r="RKP382" s="47"/>
      <c r="RKQ382" s="47"/>
      <c r="RKR382" s="47"/>
      <c r="RKS382" s="47"/>
      <c r="RKT382" s="47"/>
      <c r="RKU382" s="47"/>
      <c r="RKV382" s="47"/>
      <c r="RKW382" s="47"/>
      <c r="RKX382" s="47"/>
      <c r="RKY382" s="47"/>
      <c r="RKZ382" s="47"/>
      <c r="RLA382" s="47"/>
      <c r="RLB382" s="47"/>
      <c r="RLC382" s="47"/>
      <c r="RLD382" s="47"/>
      <c r="RLE382" s="47"/>
      <c r="RLF382" s="47"/>
      <c r="RLG382" s="47"/>
      <c r="RLH382" s="47"/>
      <c r="RLI382" s="47"/>
      <c r="RLJ382" s="47"/>
      <c r="RLK382" s="47"/>
      <c r="RLL382" s="47"/>
      <c r="RLM382" s="47"/>
      <c r="RLN382" s="47"/>
      <c r="RLO382" s="47"/>
      <c r="RLP382" s="47"/>
      <c r="RLQ382" s="47"/>
      <c r="RLR382" s="47"/>
      <c r="RLS382" s="47"/>
      <c r="RLT382" s="47"/>
      <c r="RLU382" s="47"/>
      <c r="RLV382" s="47"/>
      <c r="RLW382" s="47"/>
      <c r="RLX382" s="47"/>
      <c r="RLY382" s="47"/>
      <c r="RLZ382" s="47"/>
      <c r="RMA382" s="47"/>
      <c r="RMB382" s="47"/>
      <c r="RMC382" s="47"/>
      <c r="RMD382" s="47"/>
      <c r="RME382" s="47"/>
      <c r="RMF382" s="47"/>
      <c r="RMG382" s="47"/>
      <c r="RMH382" s="47"/>
      <c r="RMI382" s="47"/>
      <c r="RMJ382" s="47"/>
      <c r="RMK382" s="47"/>
      <c r="RML382" s="47"/>
      <c r="RMM382" s="47"/>
      <c r="RMN382" s="47"/>
      <c r="RMO382" s="47"/>
      <c r="RMP382" s="47"/>
      <c r="RMQ382" s="47"/>
      <c r="RMR382" s="47"/>
      <c r="RMS382" s="47"/>
      <c r="RMT382" s="47"/>
      <c r="RMU382" s="47"/>
      <c r="RMV382" s="47"/>
      <c r="RMW382" s="47"/>
      <c r="RMX382" s="47"/>
      <c r="RMY382" s="47"/>
      <c r="RMZ382" s="47"/>
      <c r="RNA382" s="47"/>
      <c r="RNB382" s="47"/>
      <c r="RNC382" s="47"/>
      <c r="RND382" s="47"/>
      <c r="RNE382" s="47"/>
      <c r="RNF382" s="47"/>
      <c r="RNG382" s="47"/>
      <c r="RNH382" s="47"/>
      <c r="RNI382" s="47"/>
      <c r="RNJ382" s="47"/>
      <c r="RNK382" s="47"/>
      <c r="RNL382" s="47"/>
      <c r="RNM382" s="47"/>
      <c r="RNN382" s="47"/>
      <c r="RNO382" s="47"/>
      <c r="RNP382" s="47"/>
      <c r="RNQ382" s="47"/>
      <c r="RNR382" s="47"/>
      <c r="RNS382" s="47"/>
      <c r="RNT382" s="47"/>
      <c r="RNU382" s="47"/>
      <c r="RNV382" s="47"/>
      <c r="RNW382" s="47"/>
      <c r="RNX382" s="47"/>
      <c r="RNY382" s="47"/>
      <c r="RNZ382" s="47"/>
      <c r="ROA382" s="47"/>
      <c r="ROB382" s="47"/>
      <c r="ROC382" s="47"/>
      <c r="ROD382" s="47"/>
      <c r="ROE382" s="47"/>
      <c r="ROF382" s="47"/>
      <c r="ROG382" s="47"/>
      <c r="ROH382" s="47"/>
      <c r="ROI382" s="47"/>
      <c r="ROJ382" s="47"/>
      <c r="ROK382" s="47"/>
      <c r="ROL382" s="47"/>
      <c r="ROM382" s="47"/>
      <c r="RON382" s="47"/>
      <c r="ROO382" s="47"/>
      <c r="ROP382" s="47"/>
      <c r="ROQ382" s="47"/>
      <c r="ROR382" s="47"/>
      <c r="ROS382" s="47"/>
      <c r="ROT382" s="47"/>
      <c r="ROU382" s="47"/>
      <c r="ROV382" s="47"/>
      <c r="ROW382" s="47"/>
      <c r="ROX382" s="47"/>
      <c r="ROY382" s="47"/>
      <c r="ROZ382" s="47"/>
      <c r="RPA382" s="47"/>
      <c r="RPB382" s="47"/>
      <c r="RPC382" s="47"/>
      <c r="RPD382" s="47"/>
      <c r="RPE382" s="47"/>
      <c r="RPF382" s="47"/>
      <c r="RPG382" s="47"/>
      <c r="RPH382" s="47"/>
      <c r="RPI382" s="47"/>
      <c r="RPJ382" s="47"/>
      <c r="RPK382" s="47"/>
      <c r="RPL382" s="47"/>
      <c r="RPM382" s="47"/>
      <c r="RPN382" s="47"/>
      <c r="RPO382" s="47"/>
      <c r="RPP382" s="47"/>
      <c r="RPQ382" s="47"/>
      <c r="RPR382" s="47"/>
      <c r="RPS382" s="47"/>
      <c r="RPT382" s="47"/>
      <c r="RPU382" s="47"/>
      <c r="RPV382" s="47"/>
      <c r="RPW382" s="47"/>
      <c r="RPX382" s="47"/>
      <c r="RPY382" s="47"/>
      <c r="RPZ382" s="47"/>
      <c r="RQA382" s="47"/>
      <c r="RQB382" s="47"/>
      <c r="RQC382" s="47"/>
      <c r="RQD382" s="47"/>
      <c r="RQE382" s="47"/>
      <c r="RQF382" s="47"/>
      <c r="RQG382" s="47"/>
      <c r="RQH382" s="47"/>
      <c r="RQI382" s="47"/>
      <c r="RQJ382" s="47"/>
      <c r="RQK382" s="47"/>
      <c r="RQL382" s="47"/>
      <c r="RQM382" s="47"/>
      <c r="RQN382" s="47"/>
      <c r="RQO382" s="47"/>
      <c r="RQP382" s="47"/>
      <c r="RQQ382" s="47"/>
      <c r="RQR382" s="47"/>
      <c r="RQS382" s="47"/>
      <c r="RQT382" s="47"/>
      <c r="RQU382" s="47"/>
      <c r="RQV382" s="47"/>
      <c r="RQW382" s="47"/>
      <c r="RQX382" s="47"/>
      <c r="RQY382" s="47"/>
      <c r="RQZ382" s="47"/>
      <c r="RRA382" s="47"/>
      <c r="RRB382" s="47"/>
      <c r="RRC382" s="47"/>
      <c r="RRD382" s="47"/>
      <c r="RRE382" s="47"/>
      <c r="RRF382" s="47"/>
      <c r="RRG382" s="47"/>
      <c r="RRH382" s="47"/>
      <c r="RRI382" s="47"/>
      <c r="RRJ382" s="47"/>
      <c r="RRK382" s="47"/>
      <c r="RRL382" s="47"/>
      <c r="RRM382" s="47"/>
      <c r="RRN382" s="47"/>
      <c r="RRO382" s="47"/>
      <c r="RRP382" s="47"/>
      <c r="RRQ382" s="47"/>
      <c r="RRR382" s="47"/>
      <c r="RRS382" s="47"/>
      <c r="RRT382" s="47"/>
      <c r="RRU382" s="47"/>
      <c r="RRV382" s="47"/>
      <c r="RRW382" s="47"/>
      <c r="RRX382" s="47"/>
      <c r="RRY382" s="47"/>
      <c r="RRZ382" s="47"/>
      <c r="RSA382" s="47"/>
      <c r="RSB382" s="47"/>
      <c r="RSC382" s="47"/>
      <c r="RSD382" s="47"/>
      <c r="RSE382" s="47"/>
      <c r="RSF382" s="47"/>
      <c r="RSG382" s="47"/>
      <c r="RSH382" s="47"/>
      <c r="RSI382" s="47"/>
      <c r="RSJ382" s="47"/>
      <c r="RSK382" s="47"/>
      <c r="RSL382" s="47"/>
      <c r="RSM382" s="47"/>
      <c r="RSN382" s="47"/>
      <c r="RSO382" s="47"/>
      <c r="RSP382" s="47"/>
      <c r="RSQ382" s="47"/>
      <c r="RSR382" s="47"/>
      <c r="RSS382" s="47"/>
      <c r="RST382" s="47"/>
      <c r="RSU382" s="47"/>
      <c r="RSV382" s="47"/>
      <c r="RSW382" s="47"/>
      <c r="RSX382" s="47"/>
      <c r="RSY382" s="47"/>
      <c r="RSZ382" s="47"/>
      <c r="RTA382" s="47"/>
      <c r="RTB382" s="47"/>
      <c r="RTC382" s="47"/>
      <c r="RTD382" s="47"/>
      <c r="RTE382" s="47"/>
      <c r="RTF382" s="47"/>
      <c r="RTG382" s="47"/>
      <c r="RTH382" s="47"/>
      <c r="RTI382" s="47"/>
      <c r="RTJ382" s="47"/>
      <c r="RTK382" s="47"/>
      <c r="RTL382" s="47"/>
      <c r="RTM382" s="47"/>
      <c r="RTN382" s="47"/>
      <c r="RTO382" s="47"/>
      <c r="RTP382" s="47"/>
      <c r="RTQ382" s="47"/>
      <c r="RTR382" s="47"/>
      <c r="RTS382" s="47"/>
      <c r="RTT382" s="47"/>
      <c r="RTU382" s="47"/>
      <c r="RTV382" s="47"/>
      <c r="RTW382" s="47"/>
      <c r="RTX382" s="47"/>
      <c r="RTY382" s="47"/>
      <c r="RTZ382" s="47"/>
      <c r="RUA382" s="47"/>
      <c r="RUB382" s="47"/>
      <c r="RUC382" s="47"/>
      <c r="RUD382" s="47"/>
      <c r="RUE382" s="47"/>
      <c r="RUF382" s="47"/>
      <c r="RUG382" s="47"/>
      <c r="RUH382" s="47"/>
      <c r="RUI382" s="47"/>
      <c r="RUJ382" s="47"/>
      <c r="RUK382" s="47"/>
      <c r="RUL382" s="47"/>
      <c r="RUM382" s="47"/>
      <c r="RUN382" s="47"/>
      <c r="RUO382" s="47"/>
      <c r="RUP382" s="47"/>
      <c r="RUQ382" s="47"/>
      <c r="RUR382" s="47"/>
      <c r="RUS382" s="47"/>
      <c r="RUT382" s="47"/>
      <c r="RUU382" s="47"/>
      <c r="RUV382" s="47"/>
      <c r="RUW382" s="47"/>
      <c r="RUX382" s="47"/>
      <c r="RUY382" s="47"/>
      <c r="RUZ382" s="47"/>
      <c r="RVA382" s="47"/>
      <c r="RVB382" s="47"/>
      <c r="RVC382" s="47"/>
      <c r="RVD382" s="47"/>
      <c r="RVE382" s="47"/>
      <c r="RVF382" s="47"/>
      <c r="RVG382" s="47"/>
      <c r="RVH382" s="47"/>
      <c r="RVI382" s="47"/>
      <c r="RVJ382" s="47"/>
      <c r="RVK382" s="47"/>
      <c r="RVL382" s="47"/>
      <c r="RVM382" s="47"/>
      <c r="RVN382" s="47"/>
      <c r="RVO382" s="47"/>
      <c r="RVP382" s="47"/>
      <c r="RVQ382" s="47"/>
      <c r="RVR382" s="47"/>
      <c r="RVS382" s="47"/>
      <c r="RVT382" s="47"/>
      <c r="RVU382" s="47"/>
      <c r="RVV382" s="47"/>
      <c r="RVW382" s="47"/>
      <c r="RVX382" s="47"/>
      <c r="RVY382" s="47"/>
      <c r="RVZ382" s="47"/>
      <c r="RWA382" s="47"/>
      <c r="RWB382" s="47"/>
      <c r="RWC382" s="47"/>
      <c r="RWD382" s="47"/>
      <c r="RWE382" s="47"/>
      <c r="RWF382" s="47"/>
      <c r="RWG382" s="47"/>
      <c r="RWH382" s="47"/>
      <c r="RWI382" s="47"/>
      <c r="RWJ382" s="47"/>
      <c r="RWK382" s="47"/>
      <c r="RWL382" s="47"/>
      <c r="RWM382" s="47"/>
      <c r="RWN382" s="47"/>
      <c r="RWO382" s="47"/>
      <c r="RWP382" s="47"/>
      <c r="RWQ382" s="47"/>
      <c r="RWR382" s="47"/>
      <c r="RWS382" s="47"/>
      <c r="RWT382" s="47"/>
      <c r="RWU382" s="47"/>
      <c r="RWV382" s="47"/>
      <c r="RWW382" s="47"/>
      <c r="RWX382" s="47"/>
      <c r="RWY382" s="47"/>
      <c r="RWZ382" s="47"/>
      <c r="RXA382" s="47"/>
      <c r="RXB382" s="47"/>
      <c r="RXC382" s="47"/>
      <c r="RXD382" s="47"/>
      <c r="RXE382" s="47"/>
      <c r="RXF382" s="47"/>
      <c r="RXG382" s="47"/>
      <c r="RXH382" s="47"/>
      <c r="RXI382" s="47"/>
      <c r="RXJ382" s="47"/>
      <c r="RXK382" s="47"/>
      <c r="RXL382" s="47"/>
      <c r="RXM382" s="47"/>
      <c r="RXN382" s="47"/>
      <c r="RXO382" s="47"/>
      <c r="RXP382" s="47"/>
      <c r="RXQ382" s="47"/>
      <c r="RXR382" s="47"/>
      <c r="RXS382" s="47"/>
      <c r="RXT382" s="47"/>
      <c r="RXU382" s="47"/>
      <c r="RXV382" s="47"/>
      <c r="RXW382" s="47"/>
      <c r="RXX382" s="47"/>
      <c r="RXY382" s="47"/>
      <c r="RXZ382" s="47"/>
      <c r="RYA382" s="47"/>
      <c r="RYB382" s="47"/>
      <c r="RYC382" s="47"/>
      <c r="RYD382" s="47"/>
      <c r="RYE382" s="47"/>
      <c r="RYF382" s="47"/>
      <c r="RYG382" s="47"/>
      <c r="RYH382" s="47"/>
      <c r="RYI382" s="47"/>
      <c r="RYJ382" s="47"/>
      <c r="RYK382" s="47"/>
      <c r="RYL382" s="47"/>
      <c r="RYM382" s="47"/>
      <c r="RYN382" s="47"/>
      <c r="RYO382" s="47"/>
      <c r="RYP382" s="47"/>
      <c r="RYQ382" s="47"/>
      <c r="RYR382" s="47"/>
      <c r="RYS382" s="47"/>
      <c r="RYT382" s="47"/>
      <c r="RYU382" s="47"/>
      <c r="RYV382" s="47"/>
      <c r="RYW382" s="47"/>
      <c r="RYX382" s="47"/>
      <c r="RYY382" s="47"/>
      <c r="RYZ382" s="47"/>
      <c r="RZA382" s="47"/>
      <c r="RZB382" s="47"/>
      <c r="RZC382" s="47"/>
      <c r="RZD382" s="47"/>
      <c r="RZE382" s="47"/>
      <c r="RZF382" s="47"/>
      <c r="RZG382" s="47"/>
      <c r="RZH382" s="47"/>
      <c r="RZI382" s="47"/>
      <c r="RZJ382" s="47"/>
      <c r="RZK382" s="47"/>
      <c r="RZL382" s="47"/>
      <c r="RZM382" s="47"/>
      <c r="RZN382" s="47"/>
      <c r="RZO382" s="47"/>
      <c r="RZP382" s="47"/>
      <c r="RZQ382" s="47"/>
      <c r="RZR382" s="47"/>
      <c r="RZS382" s="47"/>
      <c r="RZT382" s="47"/>
      <c r="RZU382" s="47"/>
      <c r="RZV382" s="47"/>
      <c r="RZW382" s="47"/>
      <c r="RZX382" s="47"/>
      <c r="RZY382" s="47"/>
      <c r="RZZ382" s="47"/>
      <c r="SAA382" s="47"/>
      <c r="SAB382" s="47"/>
      <c r="SAC382" s="47"/>
      <c r="SAD382" s="47"/>
      <c r="SAE382" s="47"/>
      <c r="SAF382" s="47"/>
      <c r="SAG382" s="47"/>
      <c r="SAH382" s="47"/>
      <c r="SAI382" s="47"/>
      <c r="SAJ382" s="47"/>
      <c r="SAK382" s="47"/>
      <c r="SAL382" s="47"/>
      <c r="SAM382" s="47"/>
      <c r="SAN382" s="47"/>
      <c r="SAO382" s="47"/>
      <c r="SAP382" s="47"/>
      <c r="SAQ382" s="47"/>
      <c r="SAR382" s="47"/>
      <c r="SAS382" s="47"/>
      <c r="SAT382" s="47"/>
      <c r="SAU382" s="47"/>
      <c r="SAV382" s="47"/>
      <c r="SAW382" s="47"/>
      <c r="SAX382" s="47"/>
      <c r="SAY382" s="47"/>
      <c r="SAZ382" s="47"/>
      <c r="SBA382" s="47"/>
      <c r="SBB382" s="47"/>
      <c r="SBC382" s="47"/>
      <c r="SBD382" s="47"/>
      <c r="SBE382" s="47"/>
      <c r="SBF382" s="47"/>
      <c r="SBG382" s="47"/>
      <c r="SBH382" s="47"/>
      <c r="SBI382" s="47"/>
      <c r="SBJ382" s="47"/>
      <c r="SBK382" s="47"/>
      <c r="SBL382" s="47"/>
      <c r="SBM382" s="47"/>
      <c r="SBN382" s="47"/>
      <c r="SBO382" s="47"/>
      <c r="SBP382" s="47"/>
      <c r="SBQ382" s="47"/>
      <c r="SBR382" s="47"/>
      <c r="SBS382" s="47"/>
      <c r="SBT382" s="47"/>
      <c r="SBU382" s="47"/>
      <c r="SBV382" s="47"/>
      <c r="SBW382" s="47"/>
      <c r="SBX382" s="47"/>
      <c r="SBY382" s="47"/>
      <c r="SBZ382" s="47"/>
      <c r="SCA382" s="47"/>
      <c r="SCB382" s="47"/>
      <c r="SCC382" s="47"/>
      <c r="SCD382" s="47"/>
      <c r="SCE382" s="47"/>
      <c r="SCF382" s="47"/>
      <c r="SCG382" s="47"/>
      <c r="SCH382" s="47"/>
      <c r="SCI382" s="47"/>
      <c r="SCJ382" s="47"/>
      <c r="SCK382" s="47"/>
      <c r="SCL382" s="47"/>
      <c r="SCM382" s="47"/>
      <c r="SCN382" s="47"/>
      <c r="SCO382" s="47"/>
      <c r="SCP382" s="47"/>
      <c r="SCQ382" s="47"/>
      <c r="SCR382" s="47"/>
      <c r="SCS382" s="47"/>
      <c r="SCT382" s="47"/>
      <c r="SCU382" s="47"/>
      <c r="SCV382" s="47"/>
      <c r="SCW382" s="47"/>
      <c r="SCX382" s="47"/>
      <c r="SCY382" s="47"/>
      <c r="SCZ382" s="47"/>
      <c r="SDA382" s="47"/>
      <c r="SDB382" s="47"/>
      <c r="SDC382" s="47"/>
      <c r="SDD382" s="47"/>
      <c r="SDE382" s="47"/>
      <c r="SDF382" s="47"/>
      <c r="SDG382" s="47"/>
      <c r="SDH382" s="47"/>
      <c r="SDI382" s="47"/>
      <c r="SDJ382" s="47"/>
      <c r="SDK382" s="47"/>
      <c r="SDL382" s="47"/>
      <c r="SDM382" s="47"/>
      <c r="SDN382" s="47"/>
      <c r="SDO382" s="47"/>
      <c r="SDP382" s="47"/>
      <c r="SDQ382" s="47"/>
      <c r="SDR382" s="47"/>
      <c r="SDS382" s="47"/>
      <c r="SDT382" s="47"/>
      <c r="SDU382" s="47"/>
      <c r="SDV382" s="47"/>
      <c r="SDW382" s="47"/>
      <c r="SDX382" s="47"/>
      <c r="SDY382" s="47"/>
      <c r="SDZ382" s="47"/>
      <c r="SEA382" s="47"/>
      <c r="SEB382" s="47"/>
      <c r="SEC382" s="47"/>
      <c r="SED382" s="47"/>
      <c r="SEE382" s="47"/>
      <c r="SEF382" s="47"/>
      <c r="SEG382" s="47"/>
      <c r="SEH382" s="47"/>
      <c r="SEI382" s="47"/>
      <c r="SEJ382" s="47"/>
      <c r="SEK382" s="47"/>
      <c r="SEL382" s="47"/>
      <c r="SEM382" s="47"/>
      <c r="SEN382" s="47"/>
      <c r="SEO382" s="47"/>
      <c r="SEP382" s="47"/>
      <c r="SEQ382" s="47"/>
      <c r="SER382" s="47"/>
      <c r="SES382" s="47"/>
      <c r="SET382" s="47"/>
      <c r="SEU382" s="47"/>
      <c r="SEV382" s="47"/>
      <c r="SEW382" s="47"/>
      <c r="SEX382" s="47"/>
      <c r="SEY382" s="47"/>
      <c r="SEZ382" s="47"/>
      <c r="SFA382" s="47"/>
      <c r="SFB382" s="47"/>
      <c r="SFC382" s="47"/>
      <c r="SFD382" s="47"/>
      <c r="SFE382" s="47"/>
      <c r="SFF382" s="47"/>
      <c r="SFG382" s="47"/>
      <c r="SFH382" s="47"/>
      <c r="SFI382" s="47"/>
      <c r="SFJ382" s="47"/>
      <c r="SFK382" s="47"/>
      <c r="SFL382" s="47"/>
      <c r="SFM382" s="47"/>
      <c r="SFN382" s="47"/>
      <c r="SFO382" s="47"/>
      <c r="SFP382" s="47"/>
      <c r="SFQ382" s="47"/>
      <c r="SFR382" s="47"/>
      <c r="SFS382" s="47"/>
      <c r="SFT382" s="47"/>
      <c r="SFU382" s="47"/>
      <c r="SFV382" s="47"/>
      <c r="SFW382" s="47"/>
      <c r="SFX382" s="47"/>
      <c r="SFY382" s="47"/>
      <c r="SFZ382" s="47"/>
      <c r="SGA382" s="47"/>
      <c r="SGB382" s="47"/>
      <c r="SGC382" s="47"/>
      <c r="SGD382" s="47"/>
      <c r="SGE382" s="47"/>
      <c r="SGF382" s="47"/>
      <c r="SGG382" s="47"/>
      <c r="SGH382" s="47"/>
      <c r="SGI382" s="47"/>
      <c r="SGJ382" s="47"/>
      <c r="SGK382" s="47"/>
      <c r="SGL382" s="47"/>
      <c r="SGM382" s="47"/>
      <c r="SGN382" s="47"/>
      <c r="SGO382" s="47"/>
      <c r="SGP382" s="47"/>
      <c r="SGQ382" s="47"/>
      <c r="SGR382" s="47"/>
      <c r="SGS382" s="47"/>
      <c r="SGT382" s="47"/>
      <c r="SGU382" s="47"/>
      <c r="SGV382" s="47"/>
      <c r="SGW382" s="47"/>
      <c r="SGX382" s="47"/>
      <c r="SGY382" s="47"/>
      <c r="SGZ382" s="47"/>
      <c r="SHA382" s="47"/>
      <c r="SHB382" s="47"/>
      <c r="SHC382" s="47"/>
      <c r="SHD382" s="47"/>
      <c r="SHE382" s="47"/>
      <c r="SHF382" s="47"/>
      <c r="SHG382" s="47"/>
      <c r="SHH382" s="47"/>
      <c r="SHI382" s="47"/>
      <c r="SHJ382" s="47"/>
      <c r="SHK382" s="47"/>
      <c r="SHL382" s="47"/>
      <c r="SHM382" s="47"/>
      <c r="SHN382" s="47"/>
      <c r="SHO382" s="47"/>
      <c r="SHP382" s="47"/>
      <c r="SHQ382" s="47"/>
      <c r="SHR382" s="47"/>
      <c r="SHS382" s="47"/>
      <c r="SHT382" s="47"/>
      <c r="SHU382" s="47"/>
      <c r="SHV382" s="47"/>
      <c r="SHW382" s="47"/>
      <c r="SHX382" s="47"/>
      <c r="SHY382" s="47"/>
      <c r="SHZ382" s="47"/>
      <c r="SIA382" s="47"/>
      <c r="SIB382" s="47"/>
      <c r="SIC382" s="47"/>
      <c r="SID382" s="47"/>
      <c r="SIE382" s="47"/>
      <c r="SIF382" s="47"/>
      <c r="SIG382" s="47"/>
      <c r="SIH382" s="47"/>
      <c r="SII382" s="47"/>
      <c r="SIJ382" s="47"/>
      <c r="SIK382" s="47"/>
      <c r="SIL382" s="47"/>
      <c r="SIM382" s="47"/>
      <c r="SIN382" s="47"/>
      <c r="SIO382" s="47"/>
      <c r="SIP382" s="47"/>
      <c r="SIQ382" s="47"/>
      <c r="SIR382" s="47"/>
      <c r="SIS382" s="47"/>
      <c r="SIT382" s="47"/>
      <c r="SIU382" s="47"/>
      <c r="SIV382" s="47"/>
      <c r="SIW382" s="47"/>
      <c r="SIX382" s="47"/>
      <c r="SIY382" s="47"/>
      <c r="SIZ382" s="47"/>
      <c r="SJA382" s="47"/>
      <c r="SJB382" s="47"/>
      <c r="SJC382" s="47"/>
      <c r="SJD382" s="47"/>
      <c r="SJE382" s="47"/>
      <c r="SJF382" s="47"/>
      <c r="SJG382" s="47"/>
      <c r="SJH382" s="47"/>
      <c r="SJI382" s="47"/>
      <c r="SJJ382" s="47"/>
      <c r="SJK382" s="47"/>
      <c r="SJL382" s="47"/>
      <c r="SJM382" s="47"/>
      <c r="SJN382" s="47"/>
      <c r="SJO382" s="47"/>
      <c r="SJP382" s="47"/>
      <c r="SJQ382" s="47"/>
      <c r="SJR382" s="47"/>
      <c r="SJS382" s="47"/>
      <c r="SJT382" s="47"/>
      <c r="SJU382" s="47"/>
      <c r="SJV382" s="47"/>
      <c r="SJW382" s="47"/>
      <c r="SJX382" s="47"/>
      <c r="SJY382" s="47"/>
      <c r="SJZ382" s="47"/>
      <c r="SKA382" s="47"/>
      <c r="SKB382" s="47"/>
      <c r="SKC382" s="47"/>
      <c r="SKD382" s="47"/>
      <c r="SKE382" s="47"/>
      <c r="SKF382" s="47"/>
      <c r="SKG382" s="47"/>
      <c r="SKH382" s="47"/>
      <c r="SKI382" s="47"/>
      <c r="SKJ382" s="47"/>
      <c r="SKK382" s="47"/>
      <c r="SKL382" s="47"/>
      <c r="SKM382" s="47"/>
      <c r="SKN382" s="47"/>
      <c r="SKO382" s="47"/>
      <c r="SKP382" s="47"/>
      <c r="SKQ382" s="47"/>
      <c r="SKR382" s="47"/>
      <c r="SKS382" s="47"/>
      <c r="SKT382" s="47"/>
      <c r="SKU382" s="47"/>
      <c r="SKV382" s="47"/>
      <c r="SKW382" s="47"/>
      <c r="SKX382" s="47"/>
      <c r="SKY382" s="47"/>
      <c r="SKZ382" s="47"/>
      <c r="SLA382" s="47"/>
      <c r="SLB382" s="47"/>
      <c r="SLC382" s="47"/>
      <c r="SLD382" s="47"/>
      <c r="SLE382" s="47"/>
      <c r="SLF382" s="47"/>
      <c r="SLG382" s="47"/>
      <c r="SLH382" s="47"/>
      <c r="SLI382" s="47"/>
      <c r="SLJ382" s="47"/>
      <c r="SLK382" s="47"/>
      <c r="SLL382" s="47"/>
      <c r="SLM382" s="47"/>
      <c r="SLN382" s="47"/>
      <c r="SLO382" s="47"/>
      <c r="SLP382" s="47"/>
      <c r="SLQ382" s="47"/>
      <c r="SLR382" s="47"/>
      <c r="SLS382" s="47"/>
      <c r="SLT382" s="47"/>
      <c r="SLU382" s="47"/>
      <c r="SLV382" s="47"/>
      <c r="SLW382" s="47"/>
      <c r="SLX382" s="47"/>
      <c r="SLY382" s="47"/>
      <c r="SLZ382" s="47"/>
      <c r="SMA382" s="47"/>
      <c r="SMB382" s="47"/>
      <c r="SMC382" s="47"/>
      <c r="SMD382" s="47"/>
      <c r="SME382" s="47"/>
      <c r="SMF382" s="47"/>
      <c r="SMG382" s="47"/>
      <c r="SMH382" s="47"/>
      <c r="SMI382" s="47"/>
      <c r="SMJ382" s="47"/>
      <c r="SMK382" s="47"/>
      <c r="SML382" s="47"/>
      <c r="SMM382" s="47"/>
      <c r="SMN382" s="47"/>
      <c r="SMO382" s="47"/>
      <c r="SMP382" s="47"/>
      <c r="SMQ382" s="47"/>
      <c r="SMR382" s="47"/>
      <c r="SMS382" s="47"/>
      <c r="SMT382" s="47"/>
      <c r="SMU382" s="47"/>
      <c r="SMV382" s="47"/>
      <c r="SMW382" s="47"/>
      <c r="SMX382" s="47"/>
      <c r="SMY382" s="47"/>
      <c r="SMZ382" s="47"/>
      <c r="SNA382" s="47"/>
      <c r="SNB382" s="47"/>
      <c r="SNC382" s="47"/>
      <c r="SND382" s="47"/>
      <c r="SNE382" s="47"/>
      <c r="SNF382" s="47"/>
      <c r="SNG382" s="47"/>
      <c r="SNH382" s="47"/>
      <c r="SNI382" s="47"/>
      <c r="SNJ382" s="47"/>
      <c r="SNK382" s="47"/>
      <c r="SNL382" s="47"/>
      <c r="SNM382" s="47"/>
      <c r="SNN382" s="47"/>
      <c r="SNO382" s="47"/>
      <c r="SNP382" s="47"/>
      <c r="SNQ382" s="47"/>
      <c r="SNR382" s="47"/>
      <c r="SNS382" s="47"/>
      <c r="SNT382" s="47"/>
      <c r="SNU382" s="47"/>
      <c r="SNV382" s="47"/>
      <c r="SNW382" s="47"/>
      <c r="SNX382" s="47"/>
      <c r="SNY382" s="47"/>
      <c r="SNZ382" s="47"/>
      <c r="SOA382" s="47"/>
      <c r="SOB382" s="47"/>
      <c r="SOC382" s="47"/>
      <c r="SOD382" s="47"/>
      <c r="SOE382" s="47"/>
      <c r="SOF382" s="47"/>
      <c r="SOG382" s="47"/>
      <c r="SOH382" s="47"/>
      <c r="SOI382" s="47"/>
      <c r="SOJ382" s="47"/>
      <c r="SOK382" s="47"/>
      <c r="SOL382" s="47"/>
      <c r="SOM382" s="47"/>
      <c r="SON382" s="47"/>
      <c r="SOO382" s="47"/>
      <c r="SOP382" s="47"/>
      <c r="SOQ382" s="47"/>
      <c r="SOR382" s="47"/>
      <c r="SOS382" s="47"/>
      <c r="SOT382" s="47"/>
      <c r="SOU382" s="47"/>
      <c r="SOV382" s="47"/>
      <c r="SOW382" s="47"/>
      <c r="SOX382" s="47"/>
      <c r="SOY382" s="47"/>
      <c r="SOZ382" s="47"/>
      <c r="SPA382" s="47"/>
      <c r="SPB382" s="47"/>
      <c r="SPC382" s="47"/>
      <c r="SPD382" s="47"/>
      <c r="SPE382" s="47"/>
      <c r="SPF382" s="47"/>
      <c r="SPG382" s="47"/>
      <c r="SPH382" s="47"/>
      <c r="SPI382" s="47"/>
      <c r="SPJ382" s="47"/>
      <c r="SPK382" s="47"/>
      <c r="SPL382" s="47"/>
      <c r="SPM382" s="47"/>
      <c r="SPN382" s="47"/>
      <c r="SPO382" s="47"/>
      <c r="SPP382" s="47"/>
      <c r="SPQ382" s="47"/>
      <c r="SPR382" s="47"/>
      <c r="SPS382" s="47"/>
      <c r="SPT382" s="47"/>
      <c r="SPU382" s="47"/>
      <c r="SPV382" s="47"/>
      <c r="SPW382" s="47"/>
      <c r="SPX382" s="47"/>
      <c r="SPY382" s="47"/>
      <c r="SPZ382" s="47"/>
      <c r="SQA382" s="47"/>
      <c r="SQB382" s="47"/>
      <c r="SQC382" s="47"/>
      <c r="SQD382" s="47"/>
      <c r="SQE382" s="47"/>
      <c r="SQF382" s="47"/>
      <c r="SQG382" s="47"/>
      <c r="SQH382" s="47"/>
      <c r="SQI382" s="47"/>
      <c r="SQJ382" s="47"/>
      <c r="SQK382" s="47"/>
      <c r="SQL382" s="47"/>
      <c r="SQM382" s="47"/>
      <c r="SQN382" s="47"/>
      <c r="SQO382" s="47"/>
      <c r="SQP382" s="47"/>
      <c r="SQQ382" s="47"/>
      <c r="SQR382" s="47"/>
      <c r="SQS382" s="47"/>
      <c r="SQT382" s="47"/>
      <c r="SQU382" s="47"/>
      <c r="SQV382" s="47"/>
      <c r="SQW382" s="47"/>
      <c r="SQX382" s="47"/>
      <c r="SQY382" s="47"/>
      <c r="SQZ382" s="47"/>
      <c r="SRA382" s="47"/>
      <c r="SRB382" s="47"/>
      <c r="SRC382" s="47"/>
      <c r="SRD382" s="47"/>
      <c r="SRE382" s="47"/>
      <c r="SRF382" s="47"/>
      <c r="SRG382" s="47"/>
      <c r="SRH382" s="47"/>
      <c r="SRI382" s="47"/>
      <c r="SRJ382" s="47"/>
      <c r="SRK382" s="47"/>
      <c r="SRL382" s="47"/>
      <c r="SRM382" s="47"/>
      <c r="SRN382" s="47"/>
      <c r="SRO382" s="47"/>
      <c r="SRP382" s="47"/>
      <c r="SRQ382" s="47"/>
      <c r="SRR382" s="47"/>
      <c r="SRS382" s="47"/>
      <c r="SRT382" s="47"/>
      <c r="SRU382" s="47"/>
      <c r="SRV382" s="47"/>
      <c r="SRW382" s="47"/>
      <c r="SRX382" s="47"/>
      <c r="SRY382" s="47"/>
      <c r="SRZ382" s="47"/>
      <c r="SSA382" s="47"/>
      <c r="SSB382" s="47"/>
      <c r="SSC382" s="47"/>
      <c r="SSD382" s="47"/>
      <c r="SSE382" s="47"/>
      <c r="SSF382" s="47"/>
      <c r="SSG382" s="47"/>
      <c r="SSH382" s="47"/>
      <c r="SSI382" s="47"/>
      <c r="SSJ382" s="47"/>
      <c r="SSK382" s="47"/>
      <c r="SSL382" s="47"/>
      <c r="SSM382" s="47"/>
      <c r="SSN382" s="47"/>
      <c r="SSO382" s="47"/>
      <c r="SSP382" s="47"/>
      <c r="SSQ382" s="47"/>
      <c r="SSR382" s="47"/>
      <c r="SSS382" s="47"/>
      <c r="SST382" s="47"/>
      <c r="SSU382" s="47"/>
      <c r="SSV382" s="47"/>
      <c r="SSW382" s="47"/>
      <c r="SSX382" s="47"/>
      <c r="SSY382" s="47"/>
      <c r="SSZ382" s="47"/>
      <c r="STA382" s="47"/>
      <c r="STB382" s="47"/>
      <c r="STC382" s="47"/>
      <c r="STD382" s="47"/>
      <c r="STE382" s="47"/>
      <c r="STF382" s="47"/>
      <c r="STG382" s="47"/>
      <c r="STH382" s="47"/>
      <c r="STI382" s="47"/>
      <c r="STJ382" s="47"/>
      <c r="STK382" s="47"/>
      <c r="STL382" s="47"/>
      <c r="STM382" s="47"/>
      <c r="STN382" s="47"/>
      <c r="STO382" s="47"/>
      <c r="STP382" s="47"/>
      <c r="STQ382" s="47"/>
      <c r="STR382" s="47"/>
      <c r="STS382" s="47"/>
      <c r="STT382" s="47"/>
      <c r="STU382" s="47"/>
      <c r="STV382" s="47"/>
      <c r="STW382" s="47"/>
      <c r="STX382" s="47"/>
      <c r="STY382" s="47"/>
      <c r="STZ382" s="47"/>
      <c r="SUA382" s="47"/>
      <c r="SUB382" s="47"/>
      <c r="SUC382" s="47"/>
      <c r="SUD382" s="47"/>
      <c r="SUE382" s="47"/>
      <c r="SUF382" s="47"/>
      <c r="SUG382" s="47"/>
      <c r="SUH382" s="47"/>
      <c r="SUI382" s="47"/>
      <c r="SUJ382" s="47"/>
      <c r="SUK382" s="47"/>
      <c r="SUL382" s="47"/>
      <c r="SUM382" s="47"/>
      <c r="SUN382" s="47"/>
      <c r="SUO382" s="47"/>
      <c r="SUP382" s="47"/>
      <c r="SUQ382" s="47"/>
      <c r="SUR382" s="47"/>
      <c r="SUS382" s="47"/>
      <c r="SUT382" s="47"/>
      <c r="SUU382" s="47"/>
      <c r="SUV382" s="47"/>
      <c r="SUW382" s="47"/>
      <c r="SUX382" s="47"/>
      <c r="SUY382" s="47"/>
      <c r="SUZ382" s="47"/>
      <c r="SVA382" s="47"/>
      <c r="SVB382" s="47"/>
      <c r="SVC382" s="47"/>
      <c r="SVD382" s="47"/>
      <c r="SVE382" s="47"/>
      <c r="SVF382" s="47"/>
      <c r="SVG382" s="47"/>
      <c r="SVH382" s="47"/>
      <c r="SVI382" s="47"/>
      <c r="SVJ382" s="47"/>
      <c r="SVK382" s="47"/>
      <c r="SVL382" s="47"/>
      <c r="SVM382" s="47"/>
      <c r="SVN382" s="47"/>
      <c r="SVO382" s="47"/>
      <c r="SVP382" s="47"/>
      <c r="SVQ382" s="47"/>
      <c r="SVR382" s="47"/>
      <c r="SVS382" s="47"/>
      <c r="SVT382" s="47"/>
      <c r="SVU382" s="47"/>
      <c r="SVV382" s="47"/>
      <c r="SVW382" s="47"/>
      <c r="SVX382" s="47"/>
      <c r="SVY382" s="47"/>
      <c r="SVZ382" s="47"/>
      <c r="SWA382" s="47"/>
      <c r="SWB382" s="47"/>
      <c r="SWC382" s="47"/>
      <c r="SWD382" s="47"/>
      <c r="SWE382" s="47"/>
      <c r="SWF382" s="47"/>
      <c r="SWG382" s="47"/>
      <c r="SWH382" s="47"/>
      <c r="SWI382" s="47"/>
      <c r="SWJ382" s="47"/>
      <c r="SWK382" s="47"/>
      <c r="SWL382" s="47"/>
      <c r="SWM382" s="47"/>
      <c r="SWN382" s="47"/>
      <c r="SWO382" s="47"/>
      <c r="SWP382" s="47"/>
      <c r="SWQ382" s="47"/>
      <c r="SWR382" s="47"/>
      <c r="SWS382" s="47"/>
      <c r="SWT382" s="47"/>
      <c r="SWU382" s="47"/>
      <c r="SWV382" s="47"/>
      <c r="SWW382" s="47"/>
      <c r="SWX382" s="47"/>
      <c r="SWY382" s="47"/>
      <c r="SWZ382" s="47"/>
      <c r="SXA382" s="47"/>
      <c r="SXB382" s="47"/>
      <c r="SXC382" s="47"/>
      <c r="SXD382" s="47"/>
      <c r="SXE382" s="47"/>
      <c r="SXF382" s="47"/>
      <c r="SXG382" s="47"/>
      <c r="SXH382" s="47"/>
      <c r="SXI382" s="47"/>
      <c r="SXJ382" s="47"/>
      <c r="SXK382" s="47"/>
      <c r="SXL382" s="47"/>
      <c r="SXM382" s="47"/>
      <c r="SXN382" s="47"/>
      <c r="SXO382" s="47"/>
      <c r="SXP382" s="47"/>
      <c r="SXQ382" s="47"/>
      <c r="SXR382" s="47"/>
      <c r="SXS382" s="47"/>
      <c r="SXT382" s="47"/>
      <c r="SXU382" s="47"/>
      <c r="SXV382" s="47"/>
      <c r="SXW382" s="47"/>
      <c r="SXX382" s="47"/>
      <c r="SXY382" s="47"/>
      <c r="SXZ382" s="47"/>
      <c r="SYA382" s="47"/>
      <c r="SYB382" s="47"/>
      <c r="SYC382" s="47"/>
      <c r="SYD382" s="47"/>
      <c r="SYE382" s="47"/>
      <c r="SYF382" s="47"/>
      <c r="SYG382" s="47"/>
      <c r="SYH382" s="47"/>
      <c r="SYI382" s="47"/>
      <c r="SYJ382" s="47"/>
      <c r="SYK382" s="47"/>
      <c r="SYL382" s="47"/>
      <c r="SYM382" s="47"/>
      <c r="SYN382" s="47"/>
      <c r="SYO382" s="47"/>
      <c r="SYP382" s="47"/>
      <c r="SYQ382" s="47"/>
      <c r="SYR382" s="47"/>
      <c r="SYS382" s="47"/>
      <c r="SYT382" s="47"/>
      <c r="SYU382" s="47"/>
      <c r="SYV382" s="47"/>
      <c r="SYW382" s="47"/>
      <c r="SYX382" s="47"/>
      <c r="SYY382" s="47"/>
      <c r="SYZ382" s="47"/>
      <c r="SZA382" s="47"/>
      <c r="SZB382" s="47"/>
      <c r="SZC382" s="47"/>
      <c r="SZD382" s="47"/>
      <c r="SZE382" s="47"/>
      <c r="SZF382" s="47"/>
      <c r="SZG382" s="47"/>
      <c r="SZH382" s="47"/>
      <c r="SZI382" s="47"/>
      <c r="SZJ382" s="47"/>
      <c r="SZK382" s="47"/>
      <c r="SZL382" s="47"/>
      <c r="SZM382" s="47"/>
      <c r="SZN382" s="47"/>
      <c r="SZO382" s="47"/>
      <c r="SZP382" s="47"/>
      <c r="SZQ382" s="47"/>
      <c r="SZR382" s="47"/>
      <c r="SZS382" s="47"/>
      <c r="SZT382" s="47"/>
      <c r="SZU382" s="47"/>
      <c r="SZV382" s="47"/>
      <c r="SZW382" s="47"/>
      <c r="SZX382" s="47"/>
      <c r="SZY382" s="47"/>
      <c r="SZZ382" s="47"/>
      <c r="TAA382" s="47"/>
      <c r="TAB382" s="47"/>
      <c r="TAC382" s="47"/>
      <c r="TAD382" s="47"/>
      <c r="TAE382" s="47"/>
      <c r="TAF382" s="47"/>
      <c r="TAG382" s="47"/>
      <c r="TAH382" s="47"/>
      <c r="TAI382" s="47"/>
      <c r="TAJ382" s="47"/>
      <c r="TAK382" s="47"/>
      <c r="TAL382" s="47"/>
      <c r="TAM382" s="47"/>
      <c r="TAN382" s="47"/>
      <c r="TAO382" s="47"/>
      <c r="TAP382" s="47"/>
      <c r="TAQ382" s="47"/>
      <c r="TAR382" s="47"/>
      <c r="TAS382" s="47"/>
      <c r="TAT382" s="47"/>
      <c r="TAU382" s="47"/>
      <c r="TAV382" s="47"/>
      <c r="TAW382" s="47"/>
      <c r="TAX382" s="47"/>
      <c r="TAY382" s="47"/>
      <c r="TAZ382" s="47"/>
      <c r="TBA382" s="47"/>
      <c r="TBB382" s="47"/>
      <c r="TBC382" s="47"/>
      <c r="TBD382" s="47"/>
      <c r="TBE382" s="47"/>
      <c r="TBF382" s="47"/>
      <c r="TBG382" s="47"/>
      <c r="TBH382" s="47"/>
      <c r="TBI382" s="47"/>
      <c r="TBJ382" s="47"/>
      <c r="TBK382" s="47"/>
      <c r="TBL382" s="47"/>
      <c r="TBM382" s="47"/>
      <c r="TBN382" s="47"/>
      <c r="TBO382" s="47"/>
      <c r="TBP382" s="47"/>
      <c r="TBQ382" s="47"/>
      <c r="TBR382" s="47"/>
      <c r="TBS382" s="47"/>
      <c r="TBT382" s="47"/>
      <c r="TBU382" s="47"/>
      <c r="TBV382" s="47"/>
      <c r="TBW382" s="47"/>
      <c r="TBX382" s="47"/>
      <c r="TBY382" s="47"/>
      <c r="TBZ382" s="47"/>
      <c r="TCA382" s="47"/>
      <c r="TCB382" s="47"/>
      <c r="TCC382" s="47"/>
      <c r="TCD382" s="47"/>
      <c r="TCE382" s="47"/>
      <c r="TCF382" s="47"/>
      <c r="TCG382" s="47"/>
      <c r="TCH382" s="47"/>
      <c r="TCI382" s="47"/>
      <c r="TCJ382" s="47"/>
      <c r="TCK382" s="47"/>
      <c r="TCL382" s="47"/>
      <c r="TCM382" s="47"/>
      <c r="TCN382" s="47"/>
      <c r="TCO382" s="47"/>
      <c r="TCP382" s="47"/>
      <c r="TCQ382" s="47"/>
      <c r="TCR382" s="47"/>
      <c r="TCS382" s="47"/>
      <c r="TCT382" s="47"/>
      <c r="TCU382" s="47"/>
      <c r="TCV382" s="47"/>
      <c r="TCW382" s="47"/>
      <c r="TCX382" s="47"/>
      <c r="TCY382" s="47"/>
      <c r="TCZ382" s="47"/>
      <c r="TDA382" s="47"/>
      <c r="TDB382" s="47"/>
      <c r="TDC382" s="47"/>
      <c r="TDD382" s="47"/>
      <c r="TDE382" s="47"/>
      <c r="TDF382" s="47"/>
      <c r="TDG382" s="47"/>
      <c r="TDH382" s="47"/>
      <c r="TDI382" s="47"/>
      <c r="TDJ382" s="47"/>
      <c r="TDK382" s="47"/>
      <c r="TDL382" s="47"/>
      <c r="TDM382" s="47"/>
      <c r="TDN382" s="47"/>
      <c r="TDO382" s="47"/>
      <c r="TDP382" s="47"/>
      <c r="TDQ382" s="47"/>
      <c r="TDR382" s="47"/>
      <c r="TDS382" s="47"/>
      <c r="TDT382" s="47"/>
      <c r="TDU382" s="47"/>
      <c r="TDV382" s="47"/>
      <c r="TDW382" s="47"/>
      <c r="TDX382" s="47"/>
      <c r="TDY382" s="47"/>
      <c r="TDZ382" s="47"/>
      <c r="TEA382" s="47"/>
      <c r="TEB382" s="47"/>
      <c r="TEC382" s="47"/>
      <c r="TED382" s="47"/>
      <c r="TEE382" s="47"/>
      <c r="TEF382" s="47"/>
      <c r="TEG382" s="47"/>
      <c r="TEH382" s="47"/>
      <c r="TEI382" s="47"/>
      <c r="TEJ382" s="47"/>
      <c r="TEK382" s="47"/>
      <c r="TEL382" s="47"/>
      <c r="TEM382" s="47"/>
      <c r="TEN382" s="47"/>
      <c r="TEO382" s="47"/>
      <c r="TEP382" s="47"/>
      <c r="TEQ382" s="47"/>
      <c r="TER382" s="47"/>
      <c r="TES382" s="47"/>
      <c r="TET382" s="47"/>
      <c r="TEU382" s="47"/>
      <c r="TEV382" s="47"/>
      <c r="TEW382" s="47"/>
      <c r="TEX382" s="47"/>
      <c r="TEY382" s="47"/>
      <c r="TEZ382" s="47"/>
      <c r="TFA382" s="47"/>
      <c r="TFB382" s="47"/>
      <c r="TFC382" s="47"/>
      <c r="TFD382" s="47"/>
      <c r="TFE382" s="47"/>
      <c r="TFF382" s="47"/>
      <c r="TFG382" s="47"/>
      <c r="TFH382" s="47"/>
      <c r="TFI382" s="47"/>
      <c r="TFJ382" s="47"/>
      <c r="TFK382" s="47"/>
      <c r="TFL382" s="47"/>
      <c r="TFM382" s="47"/>
      <c r="TFN382" s="47"/>
      <c r="TFO382" s="47"/>
      <c r="TFP382" s="47"/>
      <c r="TFQ382" s="47"/>
      <c r="TFR382" s="47"/>
      <c r="TFS382" s="47"/>
      <c r="TFT382" s="47"/>
      <c r="TFU382" s="47"/>
      <c r="TFV382" s="47"/>
      <c r="TFW382" s="47"/>
      <c r="TFX382" s="47"/>
      <c r="TFY382" s="47"/>
      <c r="TFZ382" s="47"/>
      <c r="TGA382" s="47"/>
      <c r="TGB382" s="47"/>
      <c r="TGC382" s="47"/>
      <c r="TGD382" s="47"/>
      <c r="TGE382" s="47"/>
      <c r="TGF382" s="47"/>
      <c r="TGG382" s="47"/>
      <c r="TGH382" s="47"/>
      <c r="TGI382" s="47"/>
      <c r="TGJ382" s="47"/>
      <c r="TGK382" s="47"/>
      <c r="TGL382" s="47"/>
      <c r="TGM382" s="47"/>
      <c r="TGN382" s="47"/>
      <c r="TGO382" s="47"/>
      <c r="TGP382" s="47"/>
      <c r="TGQ382" s="47"/>
      <c r="TGR382" s="47"/>
      <c r="TGS382" s="47"/>
      <c r="TGT382" s="47"/>
      <c r="TGU382" s="47"/>
      <c r="TGV382" s="47"/>
      <c r="TGW382" s="47"/>
      <c r="TGX382" s="47"/>
      <c r="TGY382" s="47"/>
      <c r="TGZ382" s="47"/>
      <c r="THA382" s="47"/>
      <c r="THB382" s="47"/>
      <c r="THC382" s="47"/>
      <c r="THD382" s="47"/>
      <c r="THE382" s="47"/>
      <c r="THF382" s="47"/>
      <c r="THG382" s="47"/>
      <c r="THH382" s="47"/>
      <c r="THI382" s="47"/>
      <c r="THJ382" s="47"/>
      <c r="THK382" s="47"/>
      <c r="THL382" s="47"/>
      <c r="THM382" s="47"/>
      <c r="THN382" s="47"/>
      <c r="THO382" s="47"/>
      <c r="THP382" s="47"/>
      <c r="THQ382" s="47"/>
      <c r="THR382" s="47"/>
      <c r="THS382" s="47"/>
      <c r="THT382" s="47"/>
      <c r="THU382" s="47"/>
      <c r="THV382" s="47"/>
      <c r="THW382" s="47"/>
      <c r="THX382" s="47"/>
      <c r="THY382" s="47"/>
      <c r="THZ382" s="47"/>
      <c r="TIA382" s="47"/>
      <c r="TIB382" s="47"/>
      <c r="TIC382" s="47"/>
      <c r="TID382" s="47"/>
      <c r="TIE382" s="47"/>
      <c r="TIF382" s="47"/>
      <c r="TIG382" s="47"/>
      <c r="TIH382" s="47"/>
      <c r="TII382" s="47"/>
      <c r="TIJ382" s="47"/>
      <c r="TIK382" s="47"/>
      <c r="TIL382" s="47"/>
      <c r="TIM382" s="47"/>
      <c r="TIN382" s="47"/>
      <c r="TIO382" s="47"/>
      <c r="TIP382" s="47"/>
      <c r="TIQ382" s="47"/>
      <c r="TIR382" s="47"/>
      <c r="TIS382" s="47"/>
      <c r="TIT382" s="47"/>
      <c r="TIU382" s="47"/>
      <c r="TIV382" s="47"/>
      <c r="TIW382" s="47"/>
      <c r="TIX382" s="47"/>
      <c r="TIY382" s="47"/>
      <c r="TIZ382" s="47"/>
      <c r="TJA382" s="47"/>
      <c r="TJB382" s="47"/>
      <c r="TJC382" s="47"/>
      <c r="TJD382" s="47"/>
      <c r="TJE382" s="47"/>
      <c r="TJF382" s="47"/>
      <c r="TJG382" s="47"/>
      <c r="TJH382" s="47"/>
      <c r="TJI382" s="47"/>
      <c r="TJJ382" s="47"/>
      <c r="TJK382" s="47"/>
      <c r="TJL382" s="47"/>
      <c r="TJM382" s="47"/>
      <c r="TJN382" s="47"/>
      <c r="TJO382" s="47"/>
      <c r="TJP382" s="47"/>
      <c r="TJQ382" s="47"/>
      <c r="TJR382" s="47"/>
      <c r="TJS382" s="47"/>
      <c r="TJT382" s="47"/>
      <c r="TJU382" s="47"/>
      <c r="TJV382" s="47"/>
      <c r="TJW382" s="47"/>
      <c r="TJX382" s="47"/>
      <c r="TJY382" s="47"/>
      <c r="TJZ382" s="47"/>
      <c r="TKA382" s="47"/>
      <c r="TKB382" s="47"/>
      <c r="TKC382" s="47"/>
      <c r="TKD382" s="47"/>
      <c r="TKE382" s="47"/>
      <c r="TKF382" s="47"/>
      <c r="TKG382" s="47"/>
      <c r="TKH382" s="47"/>
      <c r="TKI382" s="47"/>
      <c r="TKJ382" s="47"/>
      <c r="TKK382" s="47"/>
      <c r="TKL382" s="47"/>
      <c r="TKM382" s="47"/>
      <c r="TKN382" s="47"/>
      <c r="TKO382" s="47"/>
      <c r="TKP382" s="47"/>
      <c r="TKQ382" s="47"/>
      <c r="TKR382" s="47"/>
      <c r="TKS382" s="47"/>
      <c r="TKT382" s="47"/>
      <c r="TKU382" s="47"/>
      <c r="TKV382" s="47"/>
      <c r="TKW382" s="47"/>
      <c r="TKX382" s="47"/>
      <c r="TKY382" s="47"/>
      <c r="TKZ382" s="47"/>
      <c r="TLA382" s="47"/>
      <c r="TLB382" s="47"/>
      <c r="TLC382" s="47"/>
      <c r="TLD382" s="47"/>
      <c r="TLE382" s="47"/>
      <c r="TLF382" s="47"/>
      <c r="TLG382" s="47"/>
      <c r="TLH382" s="47"/>
      <c r="TLI382" s="47"/>
      <c r="TLJ382" s="47"/>
      <c r="TLK382" s="47"/>
      <c r="TLL382" s="47"/>
      <c r="TLM382" s="47"/>
      <c r="TLN382" s="47"/>
      <c r="TLO382" s="47"/>
      <c r="TLP382" s="47"/>
      <c r="TLQ382" s="47"/>
      <c r="TLR382" s="47"/>
      <c r="TLS382" s="47"/>
      <c r="TLT382" s="47"/>
      <c r="TLU382" s="47"/>
      <c r="TLV382" s="47"/>
      <c r="TLW382" s="47"/>
      <c r="TLX382" s="47"/>
      <c r="TLY382" s="47"/>
      <c r="TLZ382" s="47"/>
      <c r="TMA382" s="47"/>
      <c r="TMB382" s="47"/>
      <c r="TMC382" s="47"/>
      <c r="TMD382" s="47"/>
      <c r="TME382" s="47"/>
      <c r="TMF382" s="47"/>
      <c r="TMG382" s="47"/>
      <c r="TMH382" s="47"/>
      <c r="TMI382" s="47"/>
      <c r="TMJ382" s="47"/>
      <c r="TMK382" s="47"/>
      <c r="TML382" s="47"/>
      <c r="TMM382" s="47"/>
      <c r="TMN382" s="47"/>
      <c r="TMO382" s="47"/>
      <c r="TMP382" s="47"/>
      <c r="TMQ382" s="47"/>
      <c r="TMR382" s="47"/>
      <c r="TMS382" s="47"/>
      <c r="TMT382" s="47"/>
      <c r="TMU382" s="47"/>
      <c r="TMV382" s="47"/>
      <c r="TMW382" s="47"/>
      <c r="TMX382" s="47"/>
      <c r="TMY382" s="47"/>
      <c r="TMZ382" s="47"/>
      <c r="TNA382" s="47"/>
      <c r="TNB382" s="47"/>
      <c r="TNC382" s="47"/>
      <c r="TND382" s="47"/>
      <c r="TNE382" s="47"/>
      <c r="TNF382" s="47"/>
      <c r="TNG382" s="47"/>
      <c r="TNH382" s="47"/>
      <c r="TNI382" s="47"/>
      <c r="TNJ382" s="47"/>
      <c r="TNK382" s="47"/>
      <c r="TNL382" s="47"/>
      <c r="TNM382" s="47"/>
      <c r="TNN382" s="47"/>
      <c r="TNO382" s="47"/>
      <c r="TNP382" s="47"/>
      <c r="TNQ382" s="47"/>
      <c r="TNR382" s="47"/>
      <c r="TNS382" s="47"/>
      <c r="TNT382" s="47"/>
      <c r="TNU382" s="47"/>
      <c r="TNV382" s="47"/>
      <c r="TNW382" s="47"/>
      <c r="TNX382" s="47"/>
      <c r="TNY382" s="47"/>
      <c r="TNZ382" s="47"/>
      <c r="TOA382" s="47"/>
      <c r="TOB382" s="47"/>
      <c r="TOC382" s="47"/>
      <c r="TOD382" s="47"/>
      <c r="TOE382" s="47"/>
      <c r="TOF382" s="47"/>
      <c r="TOG382" s="47"/>
      <c r="TOH382" s="47"/>
      <c r="TOI382" s="47"/>
      <c r="TOJ382" s="47"/>
      <c r="TOK382" s="47"/>
      <c r="TOL382" s="47"/>
      <c r="TOM382" s="47"/>
      <c r="TON382" s="47"/>
      <c r="TOO382" s="47"/>
      <c r="TOP382" s="47"/>
      <c r="TOQ382" s="47"/>
      <c r="TOR382" s="47"/>
      <c r="TOS382" s="47"/>
      <c r="TOT382" s="47"/>
      <c r="TOU382" s="47"/>
      <c r="TOV382" s="47"/>
      <c r="TOW382" s="47"/>
      <c r="TOX382" s="47"/>
      <c r="TOY382" s="47"/>
      <c r="TOZ382" s="47"/>
      <c r="TPA382" s="47"/>
      <c r="TPB382" s="47"/>
      <c r="TPC382" s="47"/>
      <c r="TPD382" s="47"/>
      <c r="TPE382" s="47"/>
      <c r="TPF382" s="47"/>
      <c r="TPG382" s="47"/>
      <c r="TPH382" s="47"/>
      <c r="TPI382" s="47"/>
      <c r="TPJ382" s="47"/>
      <c r="TPK382" s="47"/>
      <c r="TPL382" s="47"/>
      <c r="TPM382" s="47"/>
      <c r="TPN382" s="47"/>
      <c r="TPO382" s="47"/>
      <c r="TPP382" s="47"/>
      <c r="TPQ382" s="47"/>
      <c r="TPR382" s="47"/>
      <c r="TPS382" s="47"/>
      <c r="TPT382" s="47"/>
      <c r="TPU382" s="47"/>
      <c r="TPV382" s="47"/>
      <c r="TPW382" s="47"/>
      <c r="TPX382" s="47"/>
      <c r="TPY382" s="47"/>
      <c r="TPZ382" s="47"/>
      <c r="TQA382" s="47"/>
      <c r="TQB382" s="47"/>
      <c r="TQC382" s="47"/>
      <c r="TQD382" s="47"/>
      <c r="TQE382" s="47"/>
      <c r="TQF382" s="47"/>
      <c r="TQG382" s="47"/>
      <c r="TQH382" s="47"/>
      <c r="TQI382" s="47"/>
      <c r="TQJ382" s="47"/>
      <c r="TQK382" s="47"/>
      <c r="TQL382" s="47"/>
      <c r="TQM382" s="47"/>
      <c r="TQN382" s="47"/>
      <c r="TQO382" s="47"/>
      <c r="TQP382" s="47"/>
      <c r="TQQ382" s="47"/>
      <c r="TQR382" s="47"/>
      <c r="TQS382" s="47"/>
      <c r="TQT382" s="47"/>
      <c r="TQU382" s="47"/>
      <c r="TQV382" s="47"/>
      <c r="TQW382" s="47"/>
      <c r="TQX382" s="47"/>
      <c r="TQY382" s="47"/>
      <c r="TQZ382" s="47"/>
      <c r="TRA382" s="47"/>
      <c r="TRB382" s="47"/>
      <c r="TRC382" s="47"/>
      <c r="TRD382" s="47"/>
      <c r="TRE382" s="47"/>
      <c r="TRF382" s="47"/>
      <c r="TRG382" s="47"/>
      <c r="TRH382" s="47"/>
      <c r="TRI382" s="47"/>
      <c r="TRJ382" s="47"/>
      <c r="TRK382" s="47"/>
      <c r="TRL382" s="47"/>
      <c r="TRM382" s="47"/>
      <c r="TRN382" s="47"/>
      <c r="TRO382" s="47"/>
      <c r="TRP382" s="47"/>
      <c r="TRQ382" s="47"/>
      <c r="TRR382" s="47"/>
      <c r="TRS382" s="47"/>
      <c r="TRT382" s="47"/>
      <c r="TRU382" s="47"/>
      <c r="TRV382" s="47"/>
      <c r="TRW382" s="47"/>
      <c r="TRX382" s="47"/>
      <c r="TRY382" s="47"/>
      <c r="TRZ382" s="47"/>
      <c r="TSA382" s="47"/>
      <c r="TSB382" s="47"/>
      <c r="TSC382" s="47"/>
      <c r="TSD382" s="47"/>
      <c r="TSE382" s="47"/>
      <c r="TSF382" s="47"/>
      <c r="TSG382" s="47"/>
      <c r="TSH382" s="47"/>
      <c r="TSI382" s="47"/>
      <c r="TSJ382" s="47"/>
      <c r="TSK382" s="47"/>
      <c r="TSL382" s="47"/>
      <c r="TSM382" s="47"/>
      <c r="TSN382" s="47"/>
      <c r="TSO382" s="47"/>
      <c r="TSP382" s="47"/>
      <c r="TSQ382" s="47"/>
      <c r="TSR382" s="47"/>
      <c r="TSS382" s="47"/>
      <c r="TST382" s="47"/>
      <c r="TSU382" s="47"/>
      <c r="TSV382" s="47"/>
      <c r="TSW382" s="47"/>
      <c r="TSX382" s="47"/>
      <c r="TSY382" s="47"/>
      <c r="TSZ382" s="47"/>
      <c r="TTA382" s="47"/>
      <c r="TTB382" s="47"/>
      <c r="TTC382" s="47"/>
      <c r="TTD382" s="47"/>
      <c r="TTE382" s="47"/>
      <c r="TTF382" s="47"/>
      <c r="TTG382" s="47"/>
      <c r="TTH382" s="47"/>
      <c r="TTI382" s="47"/>
      <c r="TTJ382" s="47"/>
      <c r="TTK382" s="47"/>
      <c r="TTL382" s="47"/>
      <c r="TTM382" s="47"/>
      <c r="TTN382" s="47"/>
      <c r="TTO382" s="47"/>
      <c r="TTP382" s="47"/>
      <c r="TTQ382" s="47"/>
      <c r="TTR382" s="47"/>
      <c r="TTS382" s="47"/>
      <c r="TTT382" s="47"/>
      <c r="TTU382" s="47"/>
      <c r="TTV382" s="47"/>
      <c r="TTW382" s="47"/>
      <c r="TTX382" s="47"/>
      <c r="TTY382" s="47"/>
      <c r="TTZ382" s="47"/>
      <c r="TUA382" s="47"/>
      <c r="TUB382" s="47"/>
      <c r="TUC382" s="47"/>
      <c r="TUD382" s="47"/>
      <c r="TUE382" s="47"/>
      <c r="TUF382" s="47"/>
      <c r="TUG382" s="47"/>
      <c r="TUH382" s="47"/>
      <c r="TUI382" s="47"/>
      <c r="TUJ382" s="47"/>
      <c r="TUK382" s="47"/>
      <c r="TUL382" s="47"/>
      <c r="TUM382" s="47"/>
      <c r="TUN382" s="47"/>
      <c r="TUO382" s="47"/>
      <c r="TUP382" s="47"/>
      <c r="TUQ382" s="47"/>
      <c r="TUR382" s="47"/>
      <c r="TUS382" s="47"/>
      <c r="TUT382" s="47"/>
      <c r="TUU382" s="47"/>
      <c r="TUV382" s="47"/>
      <c r="TUW382" s="47"/>
      <c r="TUX382" s="47"/>
      <c r="TUY382" s="47"/>
      <c r="TUZ382" s="47"/>
      <c r="TVA382" s="47"/>
      <c r="TVB382" s="47"/>
      <c r="TVC382" s="47"/>
      <c r="TVD382" s="47"/>
      <c r="TVE382" s="47"/>
      <c r="TVF382" s="47"/>
      <c r="TVG382" s="47"/>
      <c r="TVH382" s="47"/>
      <c r="TVI382" s="47"/>
      <c r="TVJ382" s="47"/>
      <c r="TVK382" s="47"/>
      <c r="TVL382" s="47"/>
      <c r="TVM382" s="47"/>
      <c r="TVN382" s="47"/>
      <c r="TVO382" s="47"/>
      <c r="TVP382" s="47"/>
      <c r="TVQ382" s="47"/>
      <c r="TVR382" s="47"/>
      <c r="TVS382" s="47"/>
      <c r="TVT382" s="47"/>
      <c r="TVU382" s="47"/>
      <c r="TVV382" s="47"/>
      <c r="TVW382" s="47"/>
      <c r="TVX382" s="47"/>
      <c r="TVY382" s="47"/>
      <c r="TVZ382" s="47"/>
      <c r="TWA382" s="47"/>
      <c r="TWB382" s="47"/>
      <c r="TWC382" s="47"/>
      <c r="TWD382" s="47"/>
      <c r="TWE382" s="47"/>
      <c r="TWF382" s="47"/>
      <c r="TWG382" s="47"/>
      <c r="TWH382" s="47"/>
      <c r="TWI382" s="47"/>
      <c r="TWJ382" s="47"/>
      <c r="TWK382" s="47"/>
      <c r="TWL382" s="47"/>
      <c r="TWM382" s="47"/>
      <c r="TWN382" s="47"/>
      <c r="TWO382" s="47"/>
      <c r="TWP382" s="47"/>
      <c r="TWQ382" s="47"/>
      <c r="TWR382" s="47"/>
      <c r="TWS382" s="47"/>
      <c r="TWT382" s="47"/>
      <c r="TWU382" s="47"/>
      <c r="TWV382" s="47"/>
      <c r="TWW382" s="47"/>
      <c r="TWX382" s="47"/>
      <c r="TWY382" s="47"/>
      <c r="TWZ382" s="47"/>
      <c r="TXA382" s="47"/>
      <c r="TXB382" s="47"/>
      <c r="TXC382" s="47"/>
      <c r="TXD382" s="47"/>
      <c r="TXE382" s="47"/>
      <c r="TXF382" s="47"/>
      <c r="TXG382" s="47"/>
      <c r="TXH382" s="47"/>
      <c r="TXI382" s="47"/>
      <c r="TXJ382" s="47"/>
      <c r="TXK382" s="47"/>
      <c r="TXL382" s="47"/>
      <c r="TXM382" s="47"/>
      <c r="TXN382" s="47"/>
      <c r="TXO382" s="47"/>
      <c r="TXP382" s="47"/>
      <c r="TXQ382" s="47"/>
      <c r="TXR382" s="47"/>
      <c r="TXS382" s="47"/>
      <c r="TXT382" s="47"/>
      <c r="TXU382" s="47"/>
      <c r="TXV382" s="47"/>
      <c r="TXW382" s="47"/>
      <c r="TXX382" s="47"/>
      <c r="TXY382" s="47"/>
      <c r="TXZ382" s="47"/>
      <c r="TYA382" s="47"/>
      <c r="TYB382" s="47"/>
      <c r="TYC382" s="47"/>
      <c r="TYD382" s="47"/>
      <c r="TYE382" s="47"/>
      <c r="TYF382" s="47"/>
      <c r="TYG382" s="47"/>
      <c r="TYH382" s="47"/>
      <c r="TYI382" s="47"/>
      <c r="TYJ382" s="47"/>
      <c r="TYK382" s="47"/>
      <c r="TYL382" s="47"/>
      <c r="TYM382" s="47"/>
      <c r="TYN382" s="47"/>
      <c r="TYO382" s="47"/>
      <c r="TYP382" s="47"/>
      <c r="TYQ382" s="47"/>
      <c r="TYR382" s="47"/>
      <c r="TYS382" s="47"/>
      <c r="TYT382" s="47"/>
      <c r="TYU382" s="47"/>
      <c r="TYV382" s="47"/>
      <c r="TYW382" s="47"/>
      <c r="TYX382" s="47"/>
      <c r="TYY382" s="47"/>
      <c r="TYZ382" s="47"/>
      <c r="TZA382" s="47"/>
      <c r="TZB382" s="47"/>
      <c r="TZC382" s="47"/>
      <c r="TZD382" s="47"/>
      <c r="TZE382" s="47"/>
      <c r="TZF382" s="47"/>
      <c r="TZG382" s="47"/>
      <c r="TZH382" s="47"/>
      <c r="TZI382" s="47"/>
      <c r="TZJ382" s="47"/>
      <c r="TZK382" s="47"/>
      <c r="TZL382" s="47"/>
      <c r="TZM382" s="47"/>
      <c r="TZN382" s="47"/>
      <c r="TZO382" s="47"/>
      <c r="TZP382" s="47"/>
      <c r="TZQ382" s="47"/>
      <c r="TZR382" s="47"/>
      <c r="TZS382" s="47"/>
      <c r="TZT382" s="47"/>
      <c r="TZU382" s="47"/>
      <c r="TZV382" s="47"/>
      <c r="TZW382" s="47"/>
      <c r="TZX382" s="47"/>
      <c r="TZY382" s="47"/>
      <c r="TZZ382" s="47"/>
      <c r="UAA382" s="47"/>
      <c r="UAB382" s="47"/>
      <c r="UAC382" s="47"/>
      <c r="UAD382" s="47"/>
      <c r="UAE382" s="47"/>
      <c r="UAF382" s="47"/>
      <c r="UAG382" s="47"/>
      <c r="UAH382" s="47"/>
      <c r="UAI382" s="47"/>
      <c r="UAJ382" s="47"/>
      <c r="UAK382" s="47"/>
      <c r="UAL382" s="47"/>
      <c r="UAM382" s="47"/>
      <c r="UAN382" s="47"/>
      <c r="UAO382" s="47"/>
      <c r="UAP382" s="47"/>
      <c r="UAQ382" s="47"/>
      <c r="UAR382" s="47"/>
      <c r="UAS382" s="47"/>
      <c r="UAT382" s="47"/>
      <c r="UAU382" s="47"/>
      <c r="UAV382" s="47"/>
      <c r="UAW382" s="47"/>
      <c r="UAX382" s="47"/>
      <c r="UAY382" s="47"/>
      <c r="UAZ382" s="47"/>
      <c r="UBA382" s="47"/>
      <c r="UBB382" s="47"/>
      <c r="UBC382" s="47"/>
      <c r="UBD382" s="47"/>
      <c r="UBE382" s="47"/>
      <c r="UBF382" s="47"/>
      <c r="UBG382" s="47"/>
      <c r="UBH382" s="47"/>
      <c r="UBI382" s="47"/>
      <c r="UBJ382" s="47"/>
      <c r="UBK382" s="47"/>
      <c r="UBL382" s="47"/>
      <c r="UBM382" s="47"/>
      <c r="UBN382" s="47"/>
      <c r="UBO382" s="47"/>
      <c r="UBP382" s="47"/>
      <c r="UBQ382" s="47"/>
      <c r="UBR382" s="47"/>
      <c r="UBS382" s="47"/>
      <c r="UBT382" s="47"/>
      <c r="UBU382" s="47"/>
      <c r="UBV382" s="47"/>
      <c r="UBW382" s="47"/>
      <c r="UBX382" s="47"/>
      <c r="UBY382" s="47"/>
      <c r="UBZ382" s="47"/>
      <c r="UCA382" s="47"/>
      <c r="UCB382" s="47"/>
      <c r="UCC382" s="47"/>
      <c r="UCD382" s="47"/>
      <c r="UCE382" s="47"/>
      <c r="UCF382" s="47"/>
      <c r="UCG382" s="47"/>
      <c r="UCH382" s="47"/>
      <c r="UCI382" s="47"/>
      <c r="UCJ382" s="47"/>
      <c r="UCK382" s="47"/>
      <c r="UCL382" s="47"/>
      <c r="UCM382" s="47"/>
      <c r="UCN382" s="47"/>
      <c r="UCO382" s="47"/>
      <c r="UCP382" s="47"/>
      <c r="UCQ382" s="47"/>
      <c r="UCR382" s="47"/>
      <c r="UCS382" s="47"/>
      <c r="UCT382" s="47"/>
      <c r="UCU382" s="47"/>
      <c r="UCV382" s="47"/>
      <c r="UCW382" s="47"/>
      <c r="UCX382" s="47"/>
      <c r="UCY382" s="47"/>
      <c r="UCZ382" s="47"/>
      <c r="UDA382" s="47"/>
      <c r="UDB382" s="47"/>
      <c r="UDC382" s="47"/>
      <c r="UDD382" s="47"/>
      <c r="UDE382" s="47"/>
      <c r="UDF382" s="47"/>
      <c r="UDG382" s="47"/>
      <c r="UDH382" s="47"/>
      <c r="UDI382" s="47"/>
      <c r="UDJ382" s="47"/>
      <c r="UDK382" s="47"/>
      <c r="UDL382" s="47"/>
      <c r="UDM382" s="47"/>
      <c r="UDN382" s="47"/>
      <c r="UDO382" s="47"/>
      <c r="UDP382" s="47"/>
      <c r="UDQ382" s="47"/>
      <c r="UDR382" s="47"/>
      <c r="UDS382" s="47"/>
      <c r="UDT382" s="47"/>
      <c r="UDU382" s="47"/>
      <c r="UDV382" s="47"/>
      <c r="UDW382" s="47"/>
      <c r="UDX382" s="47"/>
      <c r="UDY382" s="47"/>
      <c r="UDZ382" s="47"/>
      <c r="UEA382" s="47"/>
      <c r="UEB382" s="47"/>
      <c r="UEC382" s="47"/>
      <c r="UED382" s="47"/>
      <c r="UEE382" s="47"/>
      <c r="UEF382" s="47"/>
      <c r="UEG382" s="47"/>
      <c r="UEH382" s="47"/>
      <c r="UEI382" s="47"/>
      <c r="UEJ382" s="47"/>
      <c r="UEK382" s="47"/>
      <c r="UEL382" s="47"/>
      <c r="UEM382" s="47"/>
      <c r="UEN382" s="47"/>
      <c r="UEO382" s="47"/>
      <c r="UEP382" s="47"/>
      <c r="UEQ382" s="47"/>
      <c r="UER382" s="47"/>
      <c r="UES382" s="47"/>
      <c r="UET382" s="47"/>
      <c r="UEU382" s="47"/>
      <c r="UEV382" s="47"/>
      <c r="UEW382" s="47"/>
      <c r="UEX382" s="47"/>
      <c r="UEY382" s="47"/>
      <c r="UEZ382" s="47"/>
      <c r="UFA382" s="47"/>
      <c r="UFB382" s="47"/>
      <c r="UFC382" s="47"/>
      <c r="UFD382" s="47"/>
      <c r="UFE382" s="47"/>
      <c r="UFF382" s="47"/>
      <c r="UFG382" s="47"/>
      <c r="UFH382" s="47"/>
      <c r="UFI382" s="47"/>
      <c r="UFJ382" s="47"/>
      <c r="UFK382" s="47"/>
      <c r="UFL382" s="47"/>
      <c r="UFM382" s="47"/>
      <c r="UFN382" s="47"/>
      <c r="UFO382" s="47"/>
      <c r="UFP382" s="47"/>
      <c r="UFQ382" s="47"/>
      <c r="UFR382" s="47"/>
      <c r="UFS382" s="47"/>
      <c r="UFT382" s="47"/>
      <c r="UFU382" s="47"/>
      <c r="UFV382" s="47"/>
      <c r="UFW382" s="47"/>
      <c r="UFX382" s="47"/>
      <c r="UFY382" s="47"/>
      <c r="UFZ382" s="47"/>
      <c r="UGA382" s="47"/>
      <c r="UGB382" s="47"/>
      <c r="UGC382" s="47"/>
      <c r="UGD382" s="47"/>
      <c r="UGE382" s="47"/>
      <c r="UGF382" s="47"/>
      <c r="UGG382" s="47"/>
      <c r="UGH382" s="47"/>
      <c r="UGI382" s="47"/>
      <c r="UGJ382" s="47"/>
      <c r="UGK382" s="47"/>
      <c r="UGL382" s="47"/>
      <c r="UGM382" s="47"/>
      <c r="UGN382" s="47"/>
      <c r="UGO382" s="47"/>
      <c r="UGP382" s="47"/>
      <c r="UGQ382" s="47"/>
      <c r="UGR382" s="47"/>
      <c r="UGS382" s="47"/>
      <c r="UGT382" s="47"/>
      <c r="UGU382" s="47"/>
      <c r="UGV382" s="47"/>
      <c r="UGW382" s="47"/>
      <c r="UGX382" s="47"/>
      <c r="UGY382" s="47"/>
      <c r="UGZ382" s="47"/>
      <c r="UHA382" s="47"/>
      <c r="UHB382" s="47"/>
      <c r="UHC382" s="47"/>
      <c r="UHD382" s="47"/>
      <c r="UHE382" s="47"/>
      <c r="UHF382" s="47"/>
      <c r="UHG382" s="47"/>
      <c r="UHH382" s="47"/>
      <c r="UHI382" s="47"/>
      <c r="UHJ382" s="47"/>
      <c r="UHK382" s="47"/>
      <c r="UHL382" s="47"/>
      <c r="UHM382" s="47"/>
      <c r="UHN382" s="47"/>
      <c r="UHO382" s="47"/>
      <c r="UHP382" s="47"/>
      <c r="UHQ382" s="47"/>
      <c r="UHR382" s="47"/>
      <c r="UHS382" s="47"/>
      <c r="UHT382" s="47"/>
      <c r="UHU382" s="47"/>
      <c r="UHV382" s="47"/>
      <c r="UHW382" s="47"/>
      <c r="UHX382" s="47"/>
      <c r="UHY382" s="47"/>
      <c r="UHZ382" s="47"/>
      <c r="UIA382" s="47"/>
      <c r="UIB382" s="47"/>
      <c r="UIC382" s="47"/>
      <c r="UID382" s="47"/>
      <c r="UIE382" s="47"/>
      <c r="UIF382" s="47"/>
      <c r="UIG382" s="47"/>
      <c r="UIH382" s="47"/>
      <c r="UII382" s="47"/>
      <c r="UIJ382" s="47"/>
      <c r="UIK382" s="47"/>
      <c r="UIL382" s="47"/>
      <c r="UIM382" s="47"/>
      <c r="UIN382" s="47"/>
      <c r="UIO382" s="47"/>
      <c r="UIP382" s="47"/>
      <c r="UIQ382" s="47"/>
      <c r="UIR382" s="47"/>
      <c r="UIS382" s="47"/>
      <c r="UIT382" s="47"/>
      <c r="UIU382" s="47"/>
      <c r="UIV382" s="47"/>
      <c r="UIW382" s="47"/>
      <c r="UIX382" s="47"/>
      <c r="UIY382" s="47"/>
      <c r="UIZ382" s="47"/>
      <c r="UJA382" s="47"/>
      <c r="UJB382" s="47"/>
      <c r="UJC382" s="47"/>
      <c r="UJD382" s="47"/>
      <c r="UJE382" s="47"/>
      <c r="UJF382" s="47"/>
      <c r="UJG382" s="47"/>
      <c r="UJH382" s="47"/>
      <c r="UJI382" s="47"/>
      <c r="UJJ382" s="47"/>
      <c r="UJK382" s="47"/>
      <c r="UJL382" s="47"/>
      <c r="UJM382" s="47"/>
      <c r="UJN382" s="47"/>
      <c r="UJO382" s="47"/>
      <c r="UJP382" s="47"/>
      <c r="UJQ382" s="47"/>
      <c r="UJR382" s="47"/>
      <c r="UJS382" s="47"/>
      <c r="UJT382" s="47"/>
      <c r="UJU382" s="47"/>
      <c r="UJV382" s="47"/>
      <c r="UJW382" s="47"/>
      <c r="UJX382" s="47"/>
      <c r="UJY382" s="47"/>
      <c r="UJZ382" s="47"/>
      <c r="UKA382" s="47"/>
      <c r="UKB382" s="47"/>
      <c r="UKC382" s="47"/>
      <c r="UKD382" s="47"/>
      <c r="UKE382" s="47"/>
      <c r="UKF382" s="47"/>
      <c r="UKG382" s="47"/>
      <c r="UKH382" s="47"/>
      <c r="UKI382" s="47"/>
      <c r="UKJ382" s="47"/>
      <c r="UKK382" s="47"/>
      <c r="UKL382" s="47"/>
      <c r="UKM382" s="47"/>
      <c r="UKN382" s="47"/>
      <c r="UKO382" s="47"/>
      <c r="UKP382" s="47"/>
      <c r="UKQ382" s="47"/>
      <c r="UKR382" s="47"/>
      <c r="UKS382" s="47"/>
      <c r="UKT382" s="47"/>
      <c r="UKU382" s="47"/>
      <c r="UKV382" s="47"/>
      <c r="UKW382" s="47"/>
      <c r="UKX382" s="47"/>
      <c r="UKY382" s="47"/>
      <c r="UKZ382" s="47"/>
      <c r="ULA382" s="47"/>
      <c r="ULB382" s="47"/>
      <c r="ULC382" s="47"/>
      <c r="ULD382" s="47"/>
      <c r="ULE382" s="47"/>
      <c r="ULF382" s="47"/>
      <c r="ULG382" s="47"/>
      <c r="ULH382" s="47"/>
      <c r="ULI382" s="47"/>
      <c r="ULJ382" s="47"/>
      <c r="ULK382" s="47"/>
      <c r="ULL382" s="47"/>
      <c r="ULM382" s="47"/>
      <c r="ULN382" s="47"/>
      <c r="ULO382" s="47"/>
      <c r="ULP382" s="47"/>
      <c r="ULQ382" s="47"/>
      <c r="ULR382" s="47"/>
      <c r="ULS382" s="47"/>
      <c r="ULT382" s="47"/>
      <c r="ULU382" s="47"/>
      <c r="ULV382" s="47"/>
      <c r="ULW382" s="47"/>
      <c r="ULX382" s="47"/>
      <c r="ULY382" s="47"/>
      <c r="ULZ382" s="47"/>
      <c r="UMA382" s="47"/>
      <c r="UMB382" s="47"/>
      <c r="UMC382" s="47"/>
      <c r="UMD382" s="47"/>
      <c r="UME382" s="47"/>
      <c r="UMF382" s="47"/>
      <c r="UMG382" s="47"/>
      <c r="UMH382" s="47"/>
      <c r="UMI382" s="47"/>
      <c r="UMJ382" s="47"/>
      <c r="UMK382" s="47"/>
      <c r="UML382" s="47"/>
      <c r="UMM382" s="47"/>
      <c r="UMN382" s="47"/>
      <c r="UMO382" s="47"/>
      <c r="UMP382" s="47"/>
      <c r="UMQ382" s="47"/>
      <c r="UMR382" s="47"/>
      <c r="UMS382" s="47"/>
      <c r="UMT382" s="47"/>
      <c r="UMU382" s="47"/>
      <c r="UMV382" s="47"/>
      <c r="UMW382" s="47"/>
      <c r="UMX382" s="47"/>
      <c r="UMY382" s="47"/>
      <c r="UMZ382" s="47"/>
      <c r="UNA382" s="47"/>
      <c r="UNB382" s="47"/>
      <c r="UNC382" s="47"/>
      <c r="UND382" s="47"/>
      <c r="UNE382" s="47"/>
      <c r="UNF382" s="47"/>
      <c r="UNG382" s="47"/>
      <c r="UNH382" s="47"/>
      <c r="UNI382" s="47"/>
      <c r="UNJ382" s="47"/>
      <c r="UNK382" s="47"/>
      <c r="UNL382" s="47"/>
      <c r="UNM382" s="47"/>
      <c r="UNN382" s="47"/>
      <c r="UNO382" s="47"/>
      <c r="UNP382" s="47"/>
      <c r="UNQ382" s="47"/>
      <c r="UNR382" s="47"/>
      <c r="UNS382" s="47"/>
      <c r="UNT382" s="47"/>
      <c r="UNU382" s="47"/>
      <c r="UNV382" s="47"/>
      <c r="UNW382" s="47"/>
      <c r="UNX382" s="47"/>
      <c r="UNY382" s="47"/>
      <c r="UNZ382" s="47"/>
      <c r="UOA382" s="47"/>
      <c r="UOB382" s="47"/>
      <c r="UOC382" s="47"/>
      <c r="UOD382" s="47"/>
      <c r="UOE382" s="47"/>
      <c r="UOF382" s="47"/>
      <c r="UOG382" s="47"/>
      <c r="UOH382" s="47"/>
      <c r="UOI382" s="47"/>
      <c r="UOJ382" s="47"/>
      <c r="UOK382" s="47"/>
      <c r="UOL382" s="47"/>
      <c r="UOM382" s="47"/>
      <c r="UON382" s="47"/>
      <c r="UOO382" s="47"/>
      <c r="UOP382" s="47"/>
      <c r="UOQ382" s="47"/>
      <c r="UOR382" s="47"/>
      <c r="UOS382" s="47"/>
      <c r="UOT382" s="47"/>
      <c r="UOU382" s="47"/>
      <c r="UOV382" s="47"/>
      <c r="UOW382" s="47"/>
      <c r="UOX382" s="47"/>
      <c r="UOY382" s="47"/>
      <c r="UOZ382" s="47"/>
      <c r="UPA382" s="47"/>
      <c r="UPB382" s="47"/>
      <c r="UPC382" s="47"/>
      <c r="UPD382" s="47"/>
      <c r="UPE382" s="47"/>
      <c r="UPF382" s="47"/>
      <c r="UPG382" s="47"/>
      <c r="UPH382" s="47"/>
      <c r="UPI382" s="47"/>
      <c r="UPJ382" s="47"/>
      <c r="UPK382" s="47"/>
      <c r="UPL382" s="47"/>
      <c r="UPM382" s="47"/>
      <c r="UPN382" s="47"/>
      <c r="UPO382" s="47"/>
      <c r="UPP382" s="47"/>
      <c r="UPQ382" s="47"/>
      <c r="UPR382" s="47"/>
      <c r="UPS382" s="47"/>
      <c r="UPT382" s="47"/>
      <c r="UPU382" s="47"/>
      <c r="UPV382" s="47"/>
      <c r="UPW382" s="47"/>
      <c r="UPX382" s="47"/>
      <c r="UPY382" s="47"/>
      <c r="UPZ382" s="47"/>
      <c r="UQA382" s="47"/>
      <c r="UQB382" s="47"/>
      <c r="UQC382" s="47"/>
      <c r="UQD382" s="47"/>
      <c r="UQE382" s="47"/>
      <c r="UQF382" s="47"/>
      <c r="UQG382" s="47"/>
      <c r="UQH382" s="47"/>
      <c r="UQI382" s="47"/>
      <c r="UQJ382" s="47"/>
      <c r="UQK382" s="47"/>
      <c r="UQL382" s="47"/>
      <c r="UQM382" s="47"/>
      <c r="UQN382" s="47"/>
      <c r="UQO382" s="47"/>
      <c r="UQP382" s="47"/>
      <c r="UQQ382" s="47"/>
      <c r="UQR382" s="47"/>
      <c r="UQS382" s="47"/>
      <c r="UQT382" s="47"/>
      <c r="UQU382" s="47"/>
      <c r="UQV382" s="47"/>
      <c r="UQW382" s="47"/>
      <c r="UQX382" s="47"/>
      <c r="UQY382" s="47"/>
      <c r="UQZ382" s="47"/>
      <c r="URA382" s="47"/>
      <c r="URB382" s="47"/>
      <c r="URC382" s="47"/>
      <c r="URD382" s="47"/>
      <c r="URE382" s="47"/>
      <c r="URF382" s="47"/>
      <c r="URG382" s="47"/>
      <c r="URH382" s="47"/>
      <c r="URI382" s="47"/>
      <c r="URJ382" s="47"/>
      <c r="URK382" s="47"/>
      <c r="URL382" s="47"/>
      <c r="URM382" s="47"/>
      <c r="URN382" s="47"/>
      <c r="URO382" s="47"/>
      <c r="URP382" s="47"/>
      <c r="URQ382" s="47"/>
      <c r="URR382" s="47"/>
      <c r="URS382" s="47"/>
      <c r="URT382" s="47"/>
      <c r="URU382" s="47"/>
      <c r="URV382" s="47"/>
      <c r="URW382" s="47"/>
      <c r="URX382" s="47"/>
      <c r="URY382" s="47"/>
      <c r="URZ382" s="47"/>
      <c r="USA382" s="47"/>
      <c r="USB382" s="47"/>
      <c r="USC382" s="47"/>
      <c r="USD382" s="47"/>
      <c r="USE382" s="47"/>
      <c r="USF382" s="47"/>
      <c r="USG382" s="47"/>
      <c r="USH382" s="47"/>
      <c r="USI382" s="47"/>
      <c r="USJ382" s="47"/>
      <c r="USK382" s="47"/>
      <c r="USL382" s="47"/>
      <c r="USM382" s="47"/>
      <c r="USN382" s="47"/>
      <c r="USO382" s="47"/>
      <c r="USP382" s="47"/>
      <c r="USQ382" s="47"/>
      <c r="USR382" s="47"/>
      <c r="USS382" s="47"/>
      <c r="UST382" s="47"/>
      <c r="USU382" s="47"/>
      <c r="USV382" s="47"/>
      <c r="USW382" s="47"/>
      <c r="USX382" s="47"/>
      <c r="USY382" s="47"/>
      <c r="USZ382" s="47"/>
      <c r="UTA382" s="47"/>
      <c r="UTB382" s="47"/>
      <c r="UTC382" s="47"/>
      <c r="UTD382" s="47"/>
      <c r="UTE382" s="47"/>
      <c r="UTF382" s="47"/>
      <c r="UTG382" s="47"/>
      <c r="UTH382" s="47"/>
      <c r="UTI382" s="47"/>
      <c r="UTJ382" s="47"/>
      <c r="UTK382" s="47"/>
      <c r="UTL382" s="47"/>
      <c r="UTM382" s="47"/>
      <c r="UTN382" s="47"/>
      <c r="UTO382" s="47"/>
      <c r="UTP382" s="47"/>
      <c r="UTQ382" s="47"/>
      <c r="UTR382" s="47"/>
      <c r="UTS382" s="47"/>
      <c r="UTT382" s="47"/>
      <c r="UTU382" s="47"/>
      <c r="UTV382" s="47"/>
      <c r="UTW382" s="47"/>
      <c r="UTX382" s="47"/>
      <c r="UTY382" s="47"/>
      <c r="UTZ382" s="47"/>
      <c r="UUA382" s="47"/>
      <c r="UUB382" s="47"/>
      <c r="UUC382" s="47"/>
      <c r="UUD382" s="47"/>
      <c r="UUE382" s="47"/>
      <c r="UUF382" s="47"/>
      <c r="UUG382" s="47"/>
      <c r="UUH382" s="47"/>
      <c r="UUI382" s="47"/>
      <c r="UUJ382" s="47"/>
      <c r="UUK382" s="47"/>
      <c r="UUL382" s="47"/>
      <c r="UUM382" s="47"/>
      <c r="UUN382" s="47"/>
      <c r="UUO382" s="47"/>
      <c r="UUP382" s="47"/>
      <c r="UUQ382" s="47"/>
      <c r="UUR382" s="47"/>
      <c r="UUS382" s="47"/>
      <c r="UUT382" s="47"/>
      <c r="UUU382" s="47"/>
      <c r="UUV382" s="47"/>
      <c r="UUW382" s="47"/>
      <c r="UUX382" s="47"/>
      <c r="UUY382" s="47"/>
      <c r="UUZ382" s="47"/>
      <c r="UVA382" s="47"/>
      <c r="UVB382" s="47"/>
      <c r="UVC382" s="47"/>
      <c r="UVD382" s="47"/>
      <c r="UVE382" s="47"/>
      <c r="UVF382" s="47"/>
      <c r="UVG382" s="47"/>
      <c r="UVH382" s="47"/>
      <c r="UVI382" s="47"/>
      <c r="UVJ382" s="47"/>
      <c r="UVK382" s="47"/>
      <c r="UVL382" s="47"/>
      <c r="UVM382" s="47"/>
      <c r="UVN382" s="47"/>
      <c r="UVO382" s="47"/>
      <c r="UVP382" s="47"/>
      <c r="UVQ382" s="47"/>
      <c r="UVR382" s="47"/>
      <c r="UVS382" s="47"/>
      <c r="UVT382" s="47"/>
      <c r="UVU382" s="47"/>
      <c r="UVV382" s="47"/>
      <c r="UVW382" s="47"/>
      <c r="UVX382" s="47"/>
      <c r="UVY382" s="47"/>
      <c r="UVZ382" s="47"/>
      <c r="UWA382" s="47"/>
      <c r="UWB382" s="47"/>
      <c r="UWC382" s="47"/>
      <c r="UWD382" s="47"/>
      <c r="UWE382" s="47"/>
      <c r="UWF382" s="47"/>
      <c r="UWG382" s="47"/>
      <c r="UWH382" s="47"/>
      <c r="UWI382" s="47"/>
      <c r="UWJ382" s="47"/>
      <c r="UWK382" s="47"/>
      <c r="UWL382" s="47"/>
      <c r="UWM382" s="47"/>
      <c r="UWN382" s="47"/>
      <c r="UWO382" s="47"/>
      <c r="UWP382" s="47"/>
      <c r="UWQ382" s="47"/>
      <c r="UWR382" s="47"/>
      <c r="UWS382" s="47"/>
      <c r="UWT382" s="47"/>
      <c r="UWU382" s="47"/>
      <c r="UWV382" s="47"/>
      <c r="UWW382" s="47"/>
      <c r="UWX382" s="47"/>
      <c r="UWY382" s="47"/>
      <c r="UWZ382" s="47"/>
      <c r="UXA382" s="47"/>
      <c r="UXB382" s="47"/>
      <c r="UXC382" s="47"/>
      <c r="UXD382" s="47"/>
      <c r="UXE382" s="47"/>
      <c r="UXF382" s="47"/>
      <c r="UXG382" s="47"/>
      <c r="UXH382" s="47"/>
      <c r="UXI382" s="47"/>
      <c r="UXJ382" s="47"/>
      <c r="UXK382" s="47"/>
      <c r="UXL382" s="47"/>
      <c r="UXM382" s="47"/>
      <c r="UXN382" s="47"/>
      <c r="UXO382" s="47"/>
      <c r="UXP382" s="47"/>
      <c r="UXQ382" s="47"/>
      <c r="UXR382" s="47"/>
      <c r="UXS382" s="47"/>
      <c r="UXT382" s="47"/>
      <c r="UXU382" s="47"/>
      <c r="UXV382" s="47"/>
      <c r="UXW382" s="47"/>
      <c r="UXX382" s="47"/>
      <c r="UXY382" s="47"/>
      <c r="UXZ382" s="47"/>
      <c r="UYA382" s="47"/>
      <c r="UYB382" s="47"/>
      <c r="UYC382" s="47"/>
      <c r="UYD382" s="47"/>
      <c r="UYE382" s="47"/>
      <c r="UYF382" s="47"/>
      <c r="UYG382" s="47"/>
      <c r="UYH382" s="47"/>
      <c r="UYI382" s="47"/>
      <c r="UYJ382" s="47"/>
      <c r="UYK382" s="47"/>
      <c r="UYL382" s="47"/>
      <c r="UYM382" s="47"/>
      <c r="UYN382" s="47"/>
      <c r="UYO382" s="47"/>
      <c r="UYP382" s="47"/>
      <c r="UYQ382" s="47"/>
      <c r="UYR382" s="47"/>
      <c r="UYS382" s="47"/>
      <c r="UYT382" s="47"/>
      <c r="UYU382" s="47"/>
      <c r="UYV382" s="47"/>
      <c r="UYW382" s="47"/>
      <c r="UYX382" s="47"/>
      <c r="UYY382" s="47"/>
      <c r="UYZ382" s="47"/>
      <c r="UZA382" s="47"/>
      <c r="UZB382" s="47"/>
      <c r="UZC382" s="47"/>
      <c r="UZD382" s="47"/>
      <c r="UZE382" s="47"/>
      <c r="UZF382" s="47"/>
      <c r="UZG382" s="47"/>
      <c r="UZH382" s="47"/>
      <c r="UZI382" s="47"/>
      <c r="UZJ382" s="47"/>
      <c r="UZK382" s="47"/>
      <c r="UZL382" s="47"/>
      <c r="UZM382" s="47"/>
      <c r="UZN382" s="47"/>
      <c r="UZO382" s="47"/>
      <c r="UZP382" s="47"/>
      <c r="UZQ382" s="47"/>
      <c r="UZR382" s="47"/>
      <c r="UZS382" s="47"/>
      <c r="UZT382" s="47"/>
      <c r="UZU382" s="47"/>
      <c r="UZV382" s="47"/>
      <c r="UZW382" s="47"/>
      <c r="UZX382" s="47"/>
      <c r="UZY382" s="47"/>
      <c r="UZZ382" s="47"/>
      <c r="VAA382" s="47"/>
      <c r="VAB382" s="47"/>
      <c r="VAC382" s="47"/>
      <c r="VAD382" s="47"/>
      <c r="VAE382" s="47"/>
      <c r="VAF382" s="47"/>
      <c r="VAG382" s="47"/>
      <c r="VAH382" s="47"/>
      <c r="VAI382" s="47"/>
      <c r="VAJ382" s="47"/>
      <c r="VAK382" s="47"/>
      <c r="VAL382" s="47"/>
      <c r="VAM382" s="47"/>
      <c r="VAN382" s="47"/>
      <c r="VAO382" s="47"/>
      <c r="VAP382" s="47"/>
      <c r="VAQ382" s="47"/>
      <c r="VAR382" s="47"/>
      <c r="VAS382" s="47"/>
      <c r="VAT382" s="47"/>
      <c r="VAU382" s="47"/>
      <c r="VAV382" s="47"/>
      <c r="VAW382" s="47"/>
      <c r="VAX382" s="47"/>
      <c r="VAY382" s="47"/>
      <c r="VAZ382" s="47"/>
      <c r="VBA382" s="47"/>
      <c r="VBB382" s="47"/>
      <c r="VBC382" s="47"/>
      <c r="VBD382" s="47"/>
      <c r="VBE382" s="47"/>
      <c r="VBF382" s="47"/>
      <c r="VBG382" s="47"/>
      <c r="VBH382" s="47"/>
      <c r="VBI382" s="47"/>
      <c r="VBJ382" s="47"/>
      <c r="VBK382" s="47"/>
      <c r="VBL382" s="47"/>
      <c r="VBM382" s="47"/>
      <c r="VBN382" s="47"/>
      <c r="VBO382" s="47"/>
      <c r="VBP382" s="47"/>
      <c r="VBQ382" s="47"/>
      <c r="VBR382" s="47"/>
      <c r="VBS382" s="47"/>
      <c r="VBT382" s="47"/>
      <c r="VBU382" s="47"/>
      <c r="VBV382" s="47"/>
      <c r="VBW382" s="47"/>
      <c r="VBX382" s="47"/>
      <c r="VBY382" s="47"/>
      <c r="VBZ382" s="47"/>
      <c r="VCA382" s="47"/>
      <c r="VCB382" s="47"/>
      <c r="VCC382" s="47"/>
      <c r="VCD382" s="47"/>
      <c r="VCE382" s="47"/>
      <c r="VCF382" s="47"/>
      <c r="VCG382" s="47"/>
      <c r="VCH382" s="47"/>
      <c r="VCI382" s="47"/>
      <c r="VCJ382" s="47"/>
      <c r="VCK382" s="47"/>
      <c r="VCL382" s="47"/>
      <c r="VCM382" s="47"/>
      <c r="VCN382" s="47"/>
      <c r="VCO382" s="47"/>
      <c r="VCP382" s="47"/>
      <c r="VCQ382" s="47"/>
      <c r="VCR382" s="47"/>
      <c r="VCS382" s="47"/>
      <c r="VCT382" s="47"/>
      <c r="VCU382" s="47"/>
      <c r="VCV382" s="47"/>
      <c r="VCW382" s="47"/>
      <c r="VCX382" s="47"/>
      <c r="VCY382" s="47"/>
      <c r="VCZ382" s="47"/>
      <c r="VDA382" s="47"/>
      <c r="VDB382" s="47"/>
      <c r="VDC382" s="47"/>
      <c r="VDD382" s="47"/>
      <c r="VDE382" s="47"/>
      <c r="VDF382" s="47"/>
      <c r="VDG382" s="47"/>
      <c r="VDH382" s="47"/>
      <c r="VDI382" s="47"/>
      <c r="VDJ382" s="47"/>
      <c r="VDK382" s="47"/>
      <c r="VDL382" s="47"/>
      <c r="VDM382" s="47"/>
      <c r="VDN382" s="47"/>
      <c r="VDO382" s="47"/>
      <c r="VDP382" s="47"/>
      <c r="VDQ382" s="47"/>
      <c r="VDR382" s="47"/>
      <c r="VDS382" s="47"/>
      <c r="VDT382" s="47"/>
      <c r="VDU382" s="47"/>
      <c r="VDV382" s="47"/>
      <c r="VDW382" s="47"/>
      <c r="VDX382" s="47"/>
      <c r="VDY382" s="47"/>
      <c r="VDZ382" s="47"/>
      <c r="VEA382" s="47"/>
      <c r="VEB382" s="47"/>
      <c r="VEC382" s="47"/>
      <c r="VED382" s="47"/>
      <c r="VEE382" s="47"/>
      <c r="VEF382" s="47"/>
      <c r="VEG382" s="47"/>
      <c r="VEH382" s="47"/>
      <c r="VEI382" s="47"/>
      <c r="VEJ382" s="47"/>
      <c r="VEK382" s="47"/>
      <c r="VEL382" s="47"/>
      <c r="VEM382" s="47"/>
      <c r="VEN382" s="47"/>
      <c r="VEO382" s="47"/>
      <c r="VEP382" s="47"/>
      <c r="VEQ382" s="47"/>
      <c r="VER382" s="47"/>
      <c r="VES382" s="47"/>
      <c r="VET382" s="47"/>
      <c r="VEU382" s="47"/>
      <c r="VEV382" s="47"/>
      <c r="VEW382" s="47"/>
      <c r="VEX382" s="47"/>
      <c r="VEY382" s="47"/>
      <c r="VEZ382" s="47"/>
      <c r="VFA382" s="47"/>
      <c r="VFB382" s="47"/>
      <c r="VFC382" s="47"/>
      <c r="VFD382" s="47"/>
      <c r="VFE382" s="47"/>
      <c r="VFF382" s="47"/>
      <c r="VFG382" s="47"/>
      <c r="VFH382" s="47"/>
      <c r="VFI382" s="47"/>
      <c r="VFJ382" s="47"/>
      <c r="VFK382" s="47"/>
      <c r="VFL382" s="47"/>
      <c r="VFM382" s="47"/>
      <c r="VFN382" s="47"/>
      <c r="VFO382" s="47"/>
      <c r="VFP382" s="47"/>
      <c r="VFQ382" s="47"/>
      <c r="VFR382" s="47"/>
      <c r="VFS382" s="47"/>
      <c r="VFT382" s="47"/>
      <c r="VFU382" s="47"/>
      <c r="VFV382" s="47"/>
      <c r="VFW382" s="47"/>
      <c r="VFX382" s="47"/>
      <c r="VFY382" s="47"/>
      <c r="VFZ382" s="47"/>
      <c r="VGA382" s="47"/>
      <c r="VGB382" s="47"/>
      <c r="VGC382" s="47"/>
      <c r="VGD382" s="47"/>
      <c r="VGE382" s="47"/>
      <c r="VGF382" s="47"/>
      <c r="VGG382" s="47"/>
      <c r="VGH382" s="47"/>
      <c r="VGI382" s="47"/>
      <c r="VGJ382" s="47"/>
      <c r="VGK382" s="47"/>
      <c r="VGL382" s="47"/>
      <c r="VGM382" s="47"/>
      <c r="VGN382" s="47"/>
      <c r="VGO382" s="47"/>
      <c r="VGP382" s="47"/>
      <c r="VGQ382" s="47"/>
      <c r="VGR382" s="47"/>
      <c r="VGS382" s="47"/>
      <c r="VGT382" s="47"/>
      <c r="VGU382" s="47"/>
      <c r="VGV382" s="47"/>
      <c r="VGW382" s="47"/>
      <c r="VGX382" s="47"/>
      <c r="VGY382" s="47"/>
      <c r="VGZ382" s="47"/>
      <c r="VHA382" s="47"/>
      <c r="VHB382" s="47"/>
      <c r="VHC382" s="47"/>
      <c r="VHD382" s="47"/>
      <c r="VHE382" s="47"/>
      <c r="VHF382" s="47"/>
      <c r="VHG382" s="47"/>
      <c r="VHH382" s="47"/>
      <c r="VHI382" s="47"/>
      <c r="VHJ382" s="47"/>
      <c r="VHK382" s="47"/>
      <c r="VHL382" s="47"/>
      <c r="VHM382" s="47"/>
      <c r="VHN382" s="47"/>
      <c r="VHO382" s="47"/>
      <c r="VHP382" s="47"/>
      <c r="VHQ382" s="47"/>
      <c r="VHR382" s="47"/>
      <c r="VHS382" s="47"/>
      <c r="VHT382" s="47"/>
      <c r="VHU382" s="47"/>
      <c r="VHV382" s="47"/>
      <c r="VHW382" s="47"/>
      <c r="VHX382" s="47"/>
      <c r="VHY382" s="47"/>
      <c r="VHZ382" s="47"/>
      <c r="VIA382" s="47"/>
      <c r="VIB382" s="47"/>
      <c r="VIC382" s="47"/>
      <c r="VID382" s="47"/>
      <c r="VIE382" s="47"/>
      <c r="VIF382" s="47"/>
      <c r="VIG382" s="47"/>
      <c r="VIH382" s="47"/>
      <c r="VII382" s="47"/>
      <c r="VIJ382" s="47"/>
      <c r="VIK382" s="47"/>
      <c r="VIL382" s="47"/>
      <c r="VIM382" s="47"/>
      <c r="VIN382" s="47"/>
      <c r="VIO382" s="47"/>
      <c r="VIP382" s="47"/>
      <c r="VIQ382" s="47"/>
      <c r="VIR382" s="47"/>
      <c r="VIS382" s="47"/>
      <c r="VIT382" s="47"/>
      <c r="VIU382" s="47"/>
      <c r="VIV382" s="47"/>
      <c r="VIW382" s="47"/>
      <c r="VIX382" s="47"/>
      <c r="VIY382" s="47"/>
      <c r="VIZ382" s="47"/>
      <c r="VJA382" s="47"/>
      <c r="VJB382" s="47"/>
      <c r="VJC382" s="47"/>
      <c r="VJD382" s="47"/>
      <c r="VJE382" s="47"/>
      <c r="VJF382" s="47"/>
      <c r="VJG382" s="47"/>
      <c r="VJH382" s="47"/>
      <c r="VJI382" s="47"/>
      <c r="VJJ382" s="47"/>
      <c r="VJK382" s="47"/>
      <c r="VJL382" s="47"/>
      <c r="VJM382" s="47"/>
      <c r="VJN382" s="47"/>
      <c r="VJO382" s="47"/>
      <c r="VJP382" s="47"/>
      <c r="VJQ382" s="47"/>
      <c r="VJR382" s="47"/>
      <c r="VJS382" s="47"/>
      <c r="VJT382" s="47"/>
      <c r="VJU382" s="47"/>
      <c r="VJV382" s="47"/>
      <c r="VJW382" s="47"/>
      <c r="VJX382" s="47"/>
      <c r="VJY382" s="47"/>
      <c r="VJZ382" s="47"/>
      <c r="VKA382" s="47"/>
      <c r="VKB382" s="47"/>
      <c r="VKC382" s="47"/>
      <c r="VKD382" s="47"/>
      <c r="VKE382" s="47"/>
      <c r="VKF382" s="47"/>
      <c r="VKG382" s="47"/>
      <c r="VKH382" s="47"/>
      <c r="VKI382" s="47"/>
      <c r="VKJ382" s="47"/>
      <c r="VKK382" s="47"/>
      <c r="VKL382" s="47"/>
      <c r="VKM382" s="47"/>
      <c r="VKN382" s="47"/>
      <c r="VKO382" s="47"/>
      <c r="VKP382" s="47"/>
      <c r="VKQ382" s="47"/>
      <c r="VKR382" s="47"/>
      <c r="VKS382" s="47"/>
      <c r="VKT382" s="47"/>
      <c r="VKU382" s="47"/>
      <c r="VKV382" s="47"/>
      <c r="VKW382" s="47"/>
      <c r="VKX382" s="47"/>
      <c r="VKY382" s="47"/>
      <c r="VKZ382" s="47"/>
      <c r="VLA382" s="47"/>
      <c r="VLB382" s="47"/>
      <c r="VLC382" s="47"/>
      <c r="VLD382" s="47"/>
      <c r="VLE382" s="47"/>
      <c r="VLF382" s="47"/>
      <c r="VLG382" s="47"/>
      <c r="VLH382" s="47"/>
      <c r="VLI382" s="47"/>
      <c r="VLJ382" s="47"/>
      <c r="VLK382" s="47"/>
      <c r="VLL382" s="47"/>
      <c r="VLM382" s="47"/>
      <c r="VLN382" s="47"/>
      <c r="VLO382" s="47"/>
      <c r="VLP382" s="47"/>
      <c r="VLQ382" s="47"/>
      <c r="VLR382" s="47"/>
      <c r="VLS382" s="47"/>
      <c r="VLT382" s="47"/>
      <c r="VLU382" s="47"/>
      <c r="VLV382" s="47"/>
      <c r="VLW382" s="47"/>
      <c r="VLX382" s="47"/>
      <c r="VLY382" s="47"/>
      <c r="VLZ382" s="47"/>
      <c r="VMA382" s="47"/>
      <c r="VMB382" s="47"/>
      <c r="VMC382" s="47"/>
      <c r="VMD382" s="47"/>
      <c r="VME382" s="47"/>
      <c r="VMF382" s="47"/>
      <c r="VMG382" s="47"/>
      <c r="VMH382" s="47"/>
      <c r="VMI382" s="47"/>
      <c r="VMJ382" s="47"/>
      <c r="VMK382" s="47"/>
      <c r="VML382" s="47"/>
      <c r="VMM382" s="47"/>
      <c r="VMN382" s="47"/>
      <c r="VMO382" s="47"/>
      <c r="VMP382" s="47"/>
      <c r="VMQ382" s="47"/>
      <c r="VMR382" s="47"/>
      <c r="VMS382" s="47"/>
      <c r="VMT382" s="47"/>
      <c r="VMU382" s="47"/>
      <c r="VMV382" s="47"/>
      <c r="VMW382" s="47"/>
      <c r="VMX382" s="47"/>
      <c r="VMY382" s="47"/>
      <c r="VMZ382" s="47"/>
      <c r="VNA382" s="47"/>
      <c r="VNB382" s="47"/>
      <c r="VNC382" s="47"/>
      <c r="VND382" s="47"/>
      <c r="VNE382" s="47"/>
      <c r="VNF382" s="47"/>
      <c r="VNG382" s="47"/>
      <c r="VNH382" s="47"/>
      <c r="VNI382" s="47"/>
      <c r="VNJ382" s="47"/>
      <c r="VNK382" s="47"/>
      <c r="VNL382" s="47"/>
      <c r="VNM382" s="47"/>
      <c r="VNN382" s="47"/>
      <c r="VNO382" s="47"/>
      <c r="VNP382" s="47"/>
      <c r="VNQ382" s="47"/>
      <c r="VNR382" s="47"/>
      <c r="VNS382" s="47"/>
      <c r="VNT382" s="47"/>
      <c r="VNU382" s="47"/>
      <c r="VNV382" s="47"/>
      <c r="VNW382" s="47"/>
      <c r="VNX382" s="47"/>
      <c r="VNY382" s="47"/>
      <c r="VNZ382" s="47"/>
      <c r="VOA382" s="47"/>
      <c r="VOB382" s="47"/>
      <c r="VOC382" s="47"/>
      <c r="VOD382" s="47"/>
      <c r="VOE382" s="47"/>
      <c r="VOF382" s="47"/>
      <c r="VOG382" s="47"/>
      <c r="VOH382" s="47"/>
      <c r="VOI382" s="47"/>
      <c r="VOJ382" s="47"/>
      <c r="VOK382" s="47"/>
      <c r="VOL382" s="47"/>
      <c r="VOM382" s="47"/>
      <c r="VON382" s="47"/>
      <c r="VOO382" s="47"/>
      <c r="VOP382" s="47"/>
      <c r="VOQ382" s="47"/>
      <c r="VOR382" s="47"/>
      <c r="VOS382" s="47"/>
      <c r="VOT382" s="47"/>
      <c r="VOU382" s="47"/>
      <c r="VOV382" s="47"/>
      <c r="VOW382" s="47"/>
      <c r="VOX382" s="47"/>
      <c r="VOY382" s="47"/>
      <c r="VOZ382" s="47"/>
      <c r="VPA382" s="47"/>
      <c r="VPB382" s="47"/>
      <c r="VPC382" s="47"/>
      <c r="VPD382" s="47"/>
      <c r="VPE382" s="47"/>
      <c r="VPF382" s="47"/>
      <c r="VPG382" s="47"/>
      <c r="VPH382" s="47"/>
      <c r="VPI382" s="47"/>
      <c r="VPJ382" s="47"/>
      <c r="VPK382" s="47"/>
      <c r="VPL382" s="47"/>
      <c r="VPM382" s="47"/>
      <c r="VPN382" s="47"/>
      <c r="VPO382" s="47"/>
      <c r="VPP382" s="47"/>
      <c r="VPQ382" s="47"/>
      <c r="VPR382" s="47"/>
      <c r="VPS382" s="47"/>
      <c r="VPT382" s="47"/>
      <c r="VPU382" s="47"/>
      <c r="VPV382" s="47"/>
      <c r="VPW382" s="47"/>
      <c r="VPX382" s="47"/>
      <c r="VPY382" s="47"/>
      <c r="VPZ382" s="47"/>
      <c r="VQA382" s="47"/>
      <c r="VQB382" s="47"/>
      <c r="VQC382" s="47"/>
      <c r="VQD382" s="47"/>
      <c r="VQE382" s="47"/>
      <c r="VQF382" s="47"/>
      <c r="VQG382" s="47"/>
      <c r="VQH382" s="47"/>
      <c r="VQI382" s="47"/>
      <c r="VQJ382" s="47"/>
      <c r="VQK382" s="47"/>
      <c r="VQL382" s="47"/>
      <c r="VQM382" s="47"/>
      <c r="VQN382" s="47"/>
      <c r="VQO382" s="47"/>
      <c r="VQP382" s="47"/>
      <c r="VQQ382" s="47"/>
      <c r="VQR382" s="47"/>
      <c r="VQS382" s="47"/>
      <c r="VQT382" s="47"/>
      <c r="VQU382" s="47"/>
      <c r="VQV382" s="47"/>
      <c r="VQW382" s="47"/>
      <c r="VQX382" s="47"/>
      <c r="VQY382" s="47"/>
      <c r="VQZ382" s="47"/>
      <c r="VRA382" s="47"/>
      <c r="VRB382" s="47"/>
      <c r="VRC382" s="47"/>
      <c r="VRD382" s="47"/>
      <c r="VRE382" s="47"/>
      <c r="VRF382" s="47"/>
      <c r="VRG382" s="47"/>
      <c r="VRH382" s="47"/>
      <c r="VRI382" s="47"/>
      <c r="VRJ382" s="47"/>
      <c r="VRK382" s="47"/>
      <c r="VRL382" s="47"/>
      <c r="VRM382" s="47"/>
      <c r="VRN382" s="47"/>
      <c r="VRO382" s="47"/>
      <c r="VRP382" s="47"/>
      <c r="VRQ382" s="47"/>
      <c r="VRR382" s="47"/>
      <c r="VRS382" s="47"/>
      <c r="VRT382" s="47"/>
      <c r="VRU382" s="47"/>
      <c r="VRV382" s="47"/>
      <c r="VRW382" s="47"/>
      <c r="VRX382" s="47"/>
      <c r="VRY382" s="47"/>
      <c r="VRZ382" s="47"/>
      <c r="VSA382" s="47"/>
      <c r="VSB382" s="47"/>
      <c r="VSC382" s="47"/>
      <c r="VSD382" s="47"/>
      <c r="VSE382" s="47"/>
      <c r="VSF382" s="47"/>
      <c r="VSG382" s="47"/>
      <c r="VSH382" s="47"/>
      <c r="VSI382" s="47"/>
      <c r="VSJ382" s="47"/>
      <c r="VSK382" s="47"/>
      <c r="VSL382" s="47"/>
      <c r="VSM382" s="47"/>
      <c r="VSN382" s="47"/>
      <c r="VSO382" s="47"/>
      <c r="VSP382" s="47"/>
      <c r="VSQ382" s="47"/>
      <c r="VSR382" s="47"/>
      <c r="VSS382" s="47"/>
      <c r="VST382" s="47"/>
      <c r="VSU382" s="47"/>
      <c r="VSV382" s="47"/>
      <c r="VSW382" s="47"/>
      <c r="VSX382" s="47"/>
      <c r="VSY382" s="47"/>
      <c r="VSZ382" s="47"/>
      <c r="VTA382" s="47"/>
      <c r="VTB382" s="47"/>
      <c r="VTC382" s="47"/>
      <c r="VTD382" s="47"/>
      <c r="VTE382" s="47"/>
      <c r="VTF382" s="47"/>
      <c r="VTG382" s="47"/>
      <c r="VTH382" s="47"/>
      <c r="VTI382" s="47"/>
      <c r="VTJ382" s="47"/>
      <c r="VTK382" s="47"/>
      <c r="VTL382" s="47"/>
      <c r="VTM382" s="47"/>
      <c r="VTN382" s="47"/>
      <c r="VTO382" s="47"/>
      <c r="VTP382" s="47"/>
      <c r="VTQ382" s="47"/>
      <c r="VTR382" s="47"/>
      <c r="VTS382" s="47"/>
      <c r="VTT382" s="47"/>
      <c r="VTU382" s="47"/>
      <c r="VTV382" s="47"/>
      <c r="VTW382" s="47"/>
      <c r="VTX382" s="47"/>
      <c r="VTY382" s="47"/>
      <c r="VTZ382" s="47"/>
      <c r="VUA382" s="47"/>
      <c r="VUB382" s="47"/>
      <c r="VUC382" s="47"/>
      <c r="VUD382" s="47"/>
      <c r="VUE382" s="47"/>
      <c r="VUF382" s="47"/>
      <c r="VUG382" s="47"/>
      <c r="VUH382" s="47"/>
      <c r="VUI382" s="47"/>
      <c r="VUJ382" s="47"/>
      <c r="VUK382" s="47"/>
      <c r="VUL382" s="47"/>
      <c r="VUM382" s="47"/>
      <c r="VUN382" s="47"/>
      <c r="VUO382" s="47"/>
      <c r="VUP382" s="47"/>
      <c r="VUQ382" s="47"/>
      <c r="VUR382" s="47"/>
      <c r="VUS382" s="47"/>
      <c r="VUT382" s="47"/>
      <c r="VUU382" s="47"/>
      <c r="VUV382" s="47"/>
      <c r="VUW382" s="47"/>
      <c r="VUX382" s="47"/>
      <c r="VUY382" s="47"/>
      <c r="VUZ382" s="47"/>
      <c r="VVA382" s="47"/>
      <c r="VVB382" s="47"/>
      <c r="VVC382" s="47"/>
      <c r="VVD382" s="47"/>
      <c r="VVE382" s="47"/>
      <c r="VVF382" s="47"/>
      <c r="VVG382" s="47"/>
      <c r="VVH382" s="47"/>
      <c r="VVI382" s="47"/>
      <c r="VVJ382" s="47"/>
      <c r="VVK382" s="47"/>
      <c r="VVL382" s="47"/>
      <c r="VVM382" s="47"/>
      <c r="VVN382" s="47"/>
      <c r="VVO382" s="47"/>
      <c r="VVP382" s="47"/>
      <c r="VVQ382" s="47"/>
      <c r="VVR382" s="47"/>
      <c r="VVS382" s="47"/>
      <c r="VVT382" s="47"/>
      <c r="VVU382" s="47"/>
      <c r="VVV382" s="47"/>
      <c r="VVW382" s="47"/>
      <c r="VVX382" s="47"/>
      <c r="VVY382" s="47"/>
      <c r="VVZ382" s="47"/>
      <c r="VWA382" s="47"/>
      <c r="VWB382" s="47"/>
      <c r="VWC382" s="47"/>
      <c r="VWD382" s="47"/>
      <c r="VWE382" s="47"/>
      <c r="VWF382" s="47"/>
      <c r="VWG382" s="47"/>
      <c r="VWH382" s="47"/>
      <c r="VWI382" s="47"/>
      <c r="VWJ382" s="47"/>
      <c r="VWK382" s="47"/>
      <c r="VWL382" s="47"/>
      <c r="VWM382" s="47"/>
      <c r="VWN382" s="47"/>
      <c r="VWO382" s="47"/>
      <c r="VWP382" s="47"/>
      <c r="VWQ382" s="47"/>
      <c r="VWR382" s="47"/>
      <c r="VWS382" s="47"/>
      <c r="VWT382" s="47"/>
      <c r="VWU382" s="47"/>
      <c r="VWV382" s="47"/>
      <c r="VWW382" s="47"/>
      <c r="VWX382" s="47"/>
      <c r="VWY382" s="47"/>
      <c r="VWZ382" s="47"/>
      <c r="VXA382" s="47"/>
      <c r="VXB382" s="47"/>
      <c r="VXC382" s="47"/>
      <c r="VXD382" s="47"/>
      <c r="VXE382" s="47"/>
      <c r="VXF382" s="47"/>
      <c r="VXG382" s="47"/>
      <c r="VXH382" s="47"/>
      <c r="VXI382" s="47"/>
      <c r="VXJ382" s="47"/>
      <c r="VXK382" s="47"/>
      <c r="VXL382" s="47"/>
      <c r="VXM382" s="47"/>
      <c r="VXN382" s="47"/>
      <c r="VXO382" s="47"/>
      <c r="VXP382" s="47"/>
      <c r="VXQ382" s="47"/>
      <c r="VXR382" s="47"/>
      <c r="VXS382" s="47"/>
      <c r="VXT382" s="47"/>
      <c r="VXU382" s="47"/>
      <c r="VXV382" s="47"/>
      <c r="VXW382" s="47"/>
      <c r="VXX382" s="47"/>
      <c r="VXY382" s="47"/>
      <c r="VXZ382" s="47"/>
      <c r="VYA382" s="47"/>
      <c r="VYB382" s="47"/>
      <c r="VYC382" s="47"/>
      <c r="VYD382" s="47"/>
      <c r="VYE382" s="47"/>
      <c r="VYF382" s="47"/>
      <c r="VYG382" s="47"/>
      <c r="VYH382" s="47"/>
      <c r="VYI382" s="47"/>
      <c r="VYJ382" s="47"/>
      <c r="VYK382" s="47"/>
      <c r="VYL382" s="47"/>
      <c r="VYM382" s="47"/>
      <c r="VYN382" s="47"/>
      <c r="VYO382" s="47"/>
      <c r="VYP382" s="47"/>
      <c r="VYQ382" s="47"/>
      <c r="VYR382" s="47"/>
      <c r="VYS382" s="47"/>
      <c r="VYT382" s="47"/>
      <c r="VYU382" s="47"/>
      <c r="VYV382" s="47"/>
      <c r="VYW382" s="47"/>
      <c r="VYX382" s="47"/>
      <c r="VYY382" s="47"/>
      <c r="VYZ382" s="47"/>
      <c r="VZA382" s="47"/>
      <c r="VZB382" s="47"/>
      <c r="VZC382" s="47"/>
      <c r="VZD382" s="47"/>
      <c r="VZE382" s="47"/>
      <c r="VZF382" s="47"/>
      <c r="VZG382" s="47"/>
      <c r="VZH382" s="47"/>
      <c r="VZI382" s="47"/>
      <c r="VZJ382" s="47"/>
      <c r="VZK382" s="47"/>
      <c r="VZL382" s="47"/>
      <c r="VZM382" s="47"/>
      <c r="VZN382" s="47"/>
      <c r="VZO382" s="47"/>
      <c r="VZP382" s="47"/>
      <c r="VZQ382" s="47"/>
      <c r="VZR382" s="47"/>
      <c r="VZS382" s="47"/>
      <c r="VZT382" s="47"/>
      <c r="VZU382" s="47"/>
      <c r="VZV382" s="47"/>
      <c r="VZW382" s="47"/>
      <c r="VZX382" s="47"/>
      <c r="VZY382" s="47"/>
      <c r="VZZ382" s="47"/>
      <c r="WAA382" s="47"/>
      <c r="WAB382" s="47"/>
      <c r="WAC382" s="47"/>
      <c r="WAD382" s="47"/>
      <c r="WAE382" s="47"/>
      <c r="WAF382" s="47"/>
      <c r="WAG382" s="47"/>
      <c r="WAH382" s="47"/>
      <c r="WAI382" s="47"/>
      <c r="WAJ382" s="47"/>
      <c r="WAK382" s="47"/>
      <c r="WAL382" s="47"/>
      <c r="WAM382" s="47"/>
      <c r="WAN382" s="47"/>
      <c r="WAO382" s="47"/>
      <c r="WAP382" s="47"/>
      <c r="WAQ382" s="47"/>
      <c r="WAR382" s="47"/>
      <c r="WAS382" s="47"/>
      <c r="WAT382" s="47"/>
      <c r="WAU382" s="47"/>
      <c r="WAV382" s="47"/>
      <c r="WAW382" s="47"/>
      <c r="WAX382" s="47"/>
      <c r="WAY382" s="47"/>
      <c r="WAZ382" s="47"/>
      <c r="WBA382" s="47"/>
      <c r="WBB382" s="47"/>
      <c r="WBC382" s="47"/>
      <c r="WBD382" s="47"/>
      <c r="WBE382" s="47"/>
      <c r="WBF382" s="47"/>
      <c r="WBG382" s="47"/>
      <c r="WBH382" s="47"/>
      <c r="WBI382" s="47"/>
      <c r="WBJ382" s="47"/>
      <c r="WBK382" s="47"/>
      <c r="WBL382" s="47"/>
      <c r="WBM382" s="47"/>
      <c r="WBN382" s="47"/>
      <c r="WBO382" s="47"/>
      <c r="WBP382" s="47"/>
      <c r="WBQ382" s="47"/>
      <c r="WBR382" s="47"/>
      <c r="WBS382" s="47"/>
      <c r="WBT382" s="47"/>
      <c r="WBU382" s="47"/>
      <c r="WBV382" s="47"/>
      <c r="WBW382" s="47"/>
      <c r="WBX382" s="47"/>
      <c r="WBY382" s="47"/>
      <c r="WBZ382" s="47"/>
      <c r="WCA382" s="47"/>
      <c r="WCB382" s="47"/>
      <c r="WCC382" s="47"/>
      <c r="WCD382" s="47"/>
      <c r="WCE382" s="47"/>
      <c r="WCF382" s="47"/>
      <c r="WCG382" s="47"/>
      <c r="WCH382" s="47"/>
      <c r="WCI382" s="47"/>
      <c r="WCJ382" s="47"/>
      <c r="WCK382" s="47"/>
      <c r="WCL382" s="47"/>
      <c r="WCM382" s="47"/>
      <c r="WCN382" s="47"/>
      <c r="WCO382" s="47"/>
      <c r="WCP382" s="47"/>
      <c r="WCQ382" s="47"/>
      <c r="WCR382" s="47"/>
      <c r="WCS382" s="47"/>
      <c r="WCT382" s="47"/>
      <c r="WCU382" s="47"/>
      <c r="WCV382" s="47"/>
      <c r="WCW382" s="47"/>
      <c r="WCX382" s="47"/>
      <c r="WCY382" s="47"/>
      <c r="WCZ382" s="47"/>
      <c r="WDA382" s="47"/>
      <c r="WDB382" s="47"/>
      <c r="WDC382" s="47"/>
      <c r="WDD382" s="47"/>
      <c r="WDE382" s="47"/>
      <c r="WDF382" s="47"/>
      <c r="WDG382" s="47"/>
      <c r="WDH382" s="47"/>
      <c r="WDI382" s="47"/>
      <c r="WDJ382" s="47"/>
      <c r="WDK382" s="47"/>
      <c r="WDL382" s="47"/>
      <c r="WDM382" s="47"/>
      <c r="WDN382" s="47"/>
      <c r="WDO382" s="47"/>
      <c r="WDP382" s="47"/>
      <c r="WDQ382" s="47"/>
      <c r="WDR382" s="47"/>
      <c r="WDS382" s="47"/>
      <c r="WDT382" s="47"/>
      <c r="WDU382" s="47"/>
      <c r="WDV382" s="47"/>
      <c r="WDW382" s="47"/>
      <c r="WDX382" s="47"/>
      <c r="WDY382" s="47"/>
      <c r="WDZ382" s="47"/>
      <c r="WEA382" s="47"/>
      <c r="WEB382" s="47"/>
      <c r="WEC382" s="47"/>
      <c r="WED382" s="47"/>
      <c r="WEE382" s="47"/>
      <c r="WEF382" s="47"/>
      <c r="WEG382" s="47"/>
      <c r="WEH382" s="47"/>
      <c r="WEI382" s="47"/>
      <c r="WEJ382" s="47"/>
      <c r="WEK382" s="47"/>
      <c r="WEL382" s="47"/>
      <c r="WEM382" s="47"/>
      <c r="WEN382" s="47"/>
      <c r="WEO382" s="47"/>
      <c r="WEP382" s="47"/>
      <c r="WEQ382" s="47"/>
      <c r="WER382" s="47"/>
      <c r="WES382" s="47"/>
      <c r="WET382" s="47"/>
      <c r="WEU382" s="47"/>
      <c r="WEV382" s="47"/>
      <c r="WEW382" s="47"/>
      <c r="WEX382" s="47"/>
      <c r="WEY382" s="47"/>
      <c r="WEZ382" s="47"/>
      <c r="WFA382" s="47"/>
      <c r="WFB382" s="47"/>
      <c r="WFC382" s="47"/>
      <c r="WFD382" s="47"/>
      <c r="WFE382" s="47"/>
      <c r="WFF382" s="47"/>
      <c r="WFG382" s="47"/>
      <c r="WFH382" s="47"/>
      <c r="WFI382" s="47"/>
      <c r="WFJ382" s="47"/>
      <c r="WFK382" s="47"/>
      <c r="WFL382" s="47"/>
      <c r="WFM382" s="47"/>
      <c r="WFN382" s="47"/>
      <c r="WFO382" s="47"/>
      <c r="WFP382" s="47"/>
      <c r="WFQ382" s="47"/>
      <c r="WFR382" s="47"/>
      <c r="WFS382" s="47"/>
      <c r="WFT382" s="47"/>
      <c r="WFU382" s="47"/>
      <c r="WFV382" s="47"/>
      <c r="WFW382" s="47"/>
      <c r="WFX382" s="47"/>
      <c r="WFY382" s="47"/>
      <c r="WFZ382" s="47"/>
      <c r="WGA382" s="47"/>
      <c r="WGB382" s="47"/>
      <c r="WGC382" s="47"/>
      <c r="WGD382" s="47"/>
      <c r="WGE382" s="47"/>
      <c r="WGF382" s="47"/>
      <c r="WGG382" s="47"/>
      <c r="WGH382" s="47"/>
      <c r="WGI382" s="47"/>
      <c r="WGJ382" s="47"/>
      <c r="WGK382" s="47"/>
      <c r="WGL382" s="47"/>
      <c r="WGM382" s="47"/>
      <c r="WGN382" s="47"/>
      <c r="WGO382" s="47"/>
      <c r="WGP382" s="47"/>
      <c r="WGQ382" s="47"/>
      <c r="WGR382" s="47"/>
      <c r="WGS382" s="47"/>
      <c r="WGT382" s="47"/>
      <c r="WGU382" s="47"/>
      <c r="WGV382" s="47"/>
      <c r="WGW382" s="47"/>
      <c r="WGX382" s="47"/>
      <c r="WGY382" s="47"/>
      <c r="WGZ382" s="47"/>
      <c r="WHA382" s="47"/>
      <c r="WHB382" s="47"/>
      <c r="WHC382" s="47"/>
      <c r="WHD382" s="47"/>
      <c r="WHE382" s="47"/>
      <c r="WHF382" s="47"/>
      <c r="WHG382" s="47"/>
      <c r="WHH382" s="47"/>
      <c r="WHI382" s="47"/>
      <c r="WHJ382" s="47"/>
      <c r="WHK382" s="47"/>
      <c r="WHL382" s="47"/>
      <c r="WHM382" s="47"/>
      <c r="WHN382" s="47"/>
      <c r="WHO382" s="47"/>
      <c r="WHP382" s="47"/>
      <c r="WHQ382" s="47"/>
      <c r="WHR382" s="47"/>
      <c r="WHS382" s="47"/>
      <c r="WHT382" s="47"/>
      <c r="WHU382" s="47"/>
      <c r="WHV382" s="47"/>
      <c r="WHW382" s="47"/>
      <c r="WHX382" s="47"/>
      <c r="WHY382" s="47"/>
      <c r="WHZ382" s="47"/>
      <c r="WIA382" s="47"/>
      <c r="WIB382" s="47"/>
      <c r="WIC382" s="47"/>
      <c r="WID382" s="47"/>
      <c r="WIE382" s="47"/>
      <c r="WIF382" s="47"/>
      <c r="WIG382" s="47"/>
      <c r="WIH382" s="47"/>
      <c r="WII382" s="47"/>
      <c r="WIJ382" s="47"/>
      <c r="WIK382" s="47"/>
      <c r="WIL382" s="47"/>
      <c r="WIM382" s="47"/>
      <c r="WIN382" s="47"/>
      <c r="WIO382" s="47"/>
      <c r="WIP382" s="47"/>
      <c r="WIQ382" s="47"/>
      <c r="WIR382" s="47"/>
      <c r="WIS382" s="47"/>
      <c r="WIT382" s="47"/>
      <c r="WIU382" s="47"/>
      <c r="WIV382" s="47"/>
      <c r="WIW382" s="47"/>
      <c r="WIX382" s="47"/>
      <c r="WIY382" s="47"/>
      <c r="WIZ382" s="47"/>
      <c r="WJA382" s="47"/>
      <c r="WJB382" s="47"/>
      <c r="WJC382" s="47"/>
      <c r="WJD382" s="47"/>
      <c r="WJE382" s="47"/>
      <c r="WJF382" s="47"/>
      <c r="WJG382" s="47"/>
      <c r="WJH382" s="47"/>
      <c r="WJI382" s="47"/>
      <c r="WJJ382" s="47"/>
      <c r="WJK382" s="47"/>
      <c r="WJL382" s="47"/>
      <c r="WJM382" s="47"/>
      <c r="WJN382" s="47"/>
      <c r="WJO382" s="47"/>
      <c r="WJP382" s="47"/>
      <c r="WJQ382" s="47"/>
      <c r="WJR382" s="47"/>
      <c r="WJS382" s="47"/>
      <c r="WJT382" s="47"/>
      <c r="WJU382" s="47"/>
      <c r="WJV382" s="47"/>
      <c r="WJW382" s="47"/>
      <c r="WJX382" s="47"/>
      <c r="WJY382" s="47"/>
      <c r="WJZ382" s="47"/>
      <c r="WKA382" s="47"/>
      <c r="WKB382" s="47"/>
      <c r="WKC382" s="47"/>
      <c r="WKD382" s="47"/>
      <c r="WKE382" s="47"/>
      <c r="WKF382" s="47"/>
      <c r="WKG382" s="47"/>
      <c r="WKH382" s="47"/>
      <c r="WKI382" s="47"/>
      <c r="WKJ382" s="47"/>
      <c r="WKK382" s="47"/>
      <c r="WKL382" s="47"/>
      <c r="WKM382" s="47"/>
      <c r="WKN382" s="47"/>
      <c r="WKO382" s="47"/>
      <c r="WKP382" s="47"/>
      <c r="WKQ382" s="47"/>
      <c r="WKR382" s="47"/>
      <c r="WKS382" s="47"/>
      <c r="WKT382" s="47"/>
      <c r="WKU382" s="47"/>
      <c r="WKV382" s="47"/>
      <c r="WKW382" s="47"/>
      <c r="WKX382" s="47"/>
      <c r="WKY382" s="47"/>
      <c r="WKZ382" s="47"/>
      <c r="WLA382" s="47"/>
      <c r="WLB382" s="47"/>
      <c r="WLC382" s="47"/>
      <c r="WLD382" s="47"/>
      <c r="WLE382" s="47"/>
      <c r="WLF382" s="47"/>
      <c r="WLG382" s="47"/>
      <c r="WLH382" s="47"/>
      <c r="WLI382" s="47"/>
      <c r="WLJ382" s="47"/>
      <c r="WLK382" s="47"/>
      <c r="WLL382" s="47"/>
      <c r="WLM382" s="47"/>
      <c r="WLN382" s="47"/>
      <c r="WLO382" s="47"/>
      <c r="WLP382" s="47"/>
      <c r="WLQ382" s="47"/>
      <c r="WLR382" s="47"/>
      <c r="WLS382" s="47"/>
      <c r="WLT382" s="47"/>
      <c r="WLU382" s="47"/>
      <c r="WLV382" s="47"/>
      <c r="WLW382" s="47"/>
      <c r="WLX382" s="47"/>
      <c r="WLY382" s="47"/>
      <c r="WLZ382" s="47"/>
      <c r="WMA382" s="47"/>
      <c r="WMB382" s="47"/>
      <c r="WMC382" s="47"/>
      <c r="WMD382" s="47"/>
      <c r="WME382" s="47"/>
      <c r="WMF382" s="47"/>
      <c r="WMG382" s="47"/>
      <c r="WMH382" s="47"/>
      <c r="WMI382" s="47"/>
      <c r="WMJ382" s="47"/>
      <c r="WMK382" s="47"/>
      <c r="WML382" s="47"/>
      <c r="WMM382" s="47"/>
      <c r="WMN382" s="47"/>
      <c r="WMO382" s="47"/>
      <c r="WMP382" s="47"/>
      <c r="WMQ382" s="47"/>
      <c r="WMR382" s="47"/>
      <c r="WMS382" s="47"/>
      <c r="WMT382" s="47"/>
      <c r="WMU382" s="47"/>
      <c r="WMV382" s="47"/>
      <c r="WMW382" s="47"/>
      <c r="WMX382" s="47"/>
      <c r="WMY382" s="47"/>
      <c r="WMZ382" s="47"/>
      <c r="WNA382" s="47"/>
      <c r="WNB382" s="47"/>
      <c r="WNC382" s="47"/>
      <c r="WND382" s="47"/>
      <c r="WNE382" s="47"/>
      <c r="WNF382" s="47"/>
      <c r="WNG382" s="47"/>
      <c r="WNH382" s="47"/>
      <c r="WNI382" s="47"/>
      <c r="WNJ382" s="47"/>
      <c r="WNK382" s="47"/>
      <c r="WNL382" s="47"/>
      <c r="WNM382" s="47"/>
      <c r="WNN382" s="47"/>
      <c r="WNO382" s="47"/>
      <c r="WNP382" s="47"/>
      <c r="WNQ382" s="47"/>
      <c r="WNR382" s="47"/>
      <c r="WNS382" s="47"/>
      <c r="WNT382" s="47"/>
      <c r="WNU382" s="47"/>
      <c r="WNV382" s="47"/>
      <c r="WNW382" s="47"/>
      <c r="WNX382" s="47"/>
      <c r="WNY382" s="47"/>
      <c r="WNZ382" s="47"/>
      <c r="WOA382" s="47"/>
      <c r="WOB382" s="47"/>
      <c r="WOC382" s="47"/>
      <c r="WOD382" s="47"/>
      <c r="WOE382" s="47"/>
      <c r="WOF382" s="47"/>
      <c r="WOG382" s="47"/>
      <c r="WOH382" s="47"/>
      <c r="WOI382" s="47"/>
      <c r="WOJ382" s="47"/>
      <c r="WOK382" s="47"/>
      <c r="WOL382" s="47"/>
      <c r="WOM382" s="47"/>
      <c r="WON382" s="47"/>
      <c r="WOO382" s="47"/>
      <c r="WOP382" s="47"/>
      <c r="WOQ382" s="47"/>
      <c r="WOR382" s="47"/>
      <c r="WOS382" s="47"/>
      <c r="WOT382" s="47"/>
      <c r="WOU382" s="47"/>
      <c r="WOV382" s="47"/>
      <c r="WOW382" s="47"/>
      <c r="WOX382" s="47"/>
      <c r="WOY382" s="47"/>
      <c r="WOZ382" s="47"/>
      <c r="WPA382" s="47"/>
      <c r="WPB382" s="47"/>
      <c r="WPC382" s="47"/>
      <c r="WPD382" s="47"/>
      <c r="WPE382" s="47"/>
      <c r="WPF382" s="47"/>
      <c r="WPG382" s="47"/>
      <c r="WPH382" s="47"/>
      <c r="WPI382" s="47"/>
      <c r="WPJ382" s="47"/>
      <c r="WPK382" s="47"/>
      <c r="WPL382" s="47"/>
      <c r="WPM382" s="47"/>
      <c r="WPN382" s="47"/>
      <c r="WPO382" s="47"/>
      <c r="WPP382" s="47"/>
      <c r="WPQ382" s="47"/>
      <c r="WPR382" s="47"/>
      <c r="WPS382" s="47"/>
      <c r="WPT382" s="47"/>
      <c r="WPU382" s="47"/>
      <c r="WPV382" s="47"/>
      <c r="WPW382" s="47"/>
      <c r="WPX382" s="47"/>
      <c r="WPY382" s="47"/>
      <c r="WPZ382" s="47"/>
      <c r="WQA382" s="47"/>
      <c r="WQB382" s="47"/>
      <c r="WQC382" s="47"/>
      <c r="WQD382" s="47"/>
      <c r="WQE382" s="47"/>
      <c r="WQF382" s="47"/>
      <c r="WQG382" s="47"/>
      <c r="WQH382" s="47"/>
      <c r="WQI382" s="47"/>
      <c r="WQJ382" s="47"/>
      <c r="WQK382" s="47"/>
      <c r="WQL382" s="47"/>
      <c r="WQM382" s="47"/>
      <c r="WQN382" s="47"/>
      <c r="WQO382" s="47"/>
      <c r="WQP382" s="47"/>
      <c r="WQQ382" s="47"/>
      <c r="WQR382" s="47"/>
      <c r="WQS382" s="47"/>
      <c r="WQT382" s="47"/>
      <c r="WQU382" s="47"/>
      <c r="WQV382" s="47"/>
      <c r="WQW382" s="47"/>
      <c r="WQX382" s="47"/>
      <c r="WQY382" s="47"/>
      <c r="WQZ382" s="47"/>
      <c r="WRA382" s="47"/>
      <c r="WRB382" s="47"/>
      <c r="WRC382" s="47"/>
      <c r="WRD382" s="47"/>
      <c r="WRE382" s="47"/>
      <c r="WRF382" s="47"/>
      <c r="WRG382" s="47"/>
      <c r="WRH382" s="47"/>
      <c r="WRI382" s="47"/>
      <c r="WRJ382" s="47"/>
      <c r="WRK382" s="47"/>
      <c r="WRL382" s="47"/>
      <c r="WRM382" s="47"/>
      <c r="WRN382" s="47"/>
      <c r="WRO382" s="47"/>
      <c r="WRP382" s="47"/>
      <c r="WRQ382" s="47"/>
      <c r="WRR382" s="47"/>
      <c r="WRS382" s="47"/>
      <c r="WRT382" s="47"/>
      <c r="WRU382" s="47"/>
      <c r="WRV382" s="47"/>
      <c r="WRW382" s="47"/>
      <c r="WRX382" s="47"/>
      <c r="WRY382" s="47"/>
      <c r="WRZ382" s="47"/>
      <c r="WSA382" s="47"/>
      <c r="WSB382" s="47"/>
      <c r="WSC382" s="47"/>
      <c r="WSD382" s="47"/>
      <c r="WSE382" s="47"/>
      <c r="WSF382" s="47"/>
      <c r="WSG382" s="47"/>
      <c r="WSH382" s="47"/>
      <c r="WSI382" s="47"/>
      <c r="WSJ382" s="47"/>
      <c r="WSK382" s="47"/>
      <c r="WSL382" s="47"/>
      <c r="WSM382" s="47"/>
      <c r="WSN382" s="47"/>
      <c r="WSO382" s="47"/>
      <c r="WSP382" s="47"/>
      <c r="WSQ382" s="47"/>
      <c r="WSR382" s="47"/>
      <c r="WSS382" s="47"/>
      <c r="WST382" s="47"/>
      <c r="WSU382" s="47"/>
      <c r="WSV382" s="47"/>
      <c r="WSW382" s="47"/>
      <c r="WSX382" s="47"/>
      <c r="WSY382" s="47"/>
      <c r="WSZ382" s="47"/>
      <c r="WTA382" s="47"/>
      <c r="WTB382" s="47"/>
      <c r="WTC382" s="47"/>
      <c r="WTD382" s="47"/>
      <c r="WTE382" s="47"/>
      <c r="WTF382" s="47"/>
      <c r="WTG382" s="47"/>
      <c r="WTH382" s="47"/>
      <c r="WTI382" s="47"/>
      <c r="WTJ382" s="47"/>
      <c r="WTK382" s="47"/>
      <c r="WTL382" s="47"/>
      <c r="WTM382" s="47"/>
      <c r="WTN382" s="47"/>
      <c r="WTO382" s="47"/>
      <c r="WTP382" s="47"/>
      <c r="WTQ382" s="47"/>
      <c r="WTR382" s="47"/>
      <c r="WTS382" s="47"/>
      <c r="WTT382" s="47"/>
      <c r="WTU382" s="47"/>
      <c r="WTV382" s="47"/>
      <c r="WTW382" s="47"/>
      <c r="WTX382" s="47"/>
      <c r="WTY382" s="47"/>
      <c r="WTZ382" s="47"/>
      <c r="WUA382" s="47"/>
      <c r="WUB382" s="47"/>
      <c r="WUC382" s="47"/>
      <c r="WUD382" s="47"/>
      <c r="WUE382" s="47"/>
      <c r="WUF382" s="47"/>
      <c r="WUG382" s="47"/>
      <c r="WUH382" s="47"/>
      <c r="WUI382" s="47"/>
      <c r="WUJ382" s="47"/>
      <c r="WUK382" s="47"/>
      <c r="WUL382" s="47"/>
      <c r="WUM382" s="47"/>
      <c r="WUN382" s="47"/>
      <c r="WUO382" s="47"/>
      <c r="WUP382" s="47"/>
      <c r="WUQ382" s="47"/>
      <c r="WUR382" s="47"/>
      <c r="WUS382" s="47"/>
      <c r="WUT382" s="47"/>
      <c r="WUU382" s="47"/>
      <c r="WUV382" s="47"/>
      <c r="WUW382" s="47"/>
      <c r="WUX382" s="47"/>
      <c r="WUY382" s="47"/>
      <c r="WUZ382" s="47"/>
      <c r="WVA382" s="47"/>
      <c r="WVB382" s="47"/>
      <c r="WVC382" s="47"/>
      <c r="WVD382" s="47"/>
      <c r="WVE382" s="47"/>
      <c r="WVF382" s="47"/>
      <c r="WVG382" s="47"/>
      <c r="WVH382" s="47"/>
      <c r="WVI382" s="47"/>
      <c r="WVJ382" s="47"/>
      <c r="WVK382" s="47"/>
      <c r="WVL382" s="47"/>
      <c r="WVM382" s="47"/>
      <c r="WVN382" s="47"/>
      <c r="WVO382" s="47"/>
      <c r="WVP382" s="47"/>
      <c r="WVQ382" s="47"/>
      <c r="WVR382" s="47"/>
      <c r="WVS382" s="47"/>
      <c r="WVT382" s="47"/>
      <c r="WVU382" s="47"/>
      <c r="WVV382" s="47"/>
      <c r="WVW382" s="47"/>
      <c r="WVX382" s="47"/>
      <c r="WVY382" s="47"/>
      <c r="WVZ382" s="47"/>
      <c r="WWA382" s="47"/>
      <c r="WWB382" s="47"/>
      <c r="WWC382" s="47"/>
      <c r="WWD382" s="47"/>
      <c r="WWE382" s="47"/>
      <c r="WWF382" s="47"/>
      <c r="WWG382" s="47"/>
      <c r="WWH382" s="47"/>
      <c r="WWI382" s="47"/>
      <c r="WWJ382" s="47"/>
      <c r="WWK382" s="47"/>
      <c r="WWL382" s="47"/>
      <c r="WWM382" s="47"/>
      <c r="WWN382" s="47"/>
      <c r="WWO382" s="47"/>
      <c r="WWP382" s="47"/>
      <c r="WWQ382" s="47"/>
      <c r="WWR382" s="47"/>
      <c r="WWS382" s="47"/>
      <c r="WWT382" s="47"/>
      <c r="WWU382" s="47"/>
      <c r="WWV382" s="47"/>
      <c r="WWW382" s="47"/>
      <c r="WWX382" s="47"/>
      <c r="WWY382" s="47"/>
      <c r="WWZ382" s="47"/>
      <c r="WXA382" s="47"/>
      <c r="WXB382" s="47"/>
      <c r="WXC382" s="47"/>
      <c r="WXD382" s="47"/>
      <c r="WXE382" s="47"/>
      <c r="WXF382" s="47"/>
      <c r="WXG382" s="47"/>
      <c r="WXH382" s="47"/>
      <c r="WXI382" s="47"/>
      <c r="WXJ382" s="47"/>
      <c r="WXK382" s="47"/>
      <c r="WXL382" s="47"/>
      <c r="WXM382" s="47"/>
      <c r="WXN382" s="47"/>
      <c r="WXO382" s="47"/>
      <c r="WXP382" s="47"/>
      <c r="WXQ382" s="47"/>
      <c r="WXR382" s="47"/>
      <c r="WXS382" s="47"/>
      <c r="WXT382" s="47"/>
      <c r="WXU382" s="47"/>
      <c r="WXV382" s="47"/>
      <c r="WXW382" s="47"/>
      <c r="WXX382" s="47"/>
      <c r="WXY382" s="47"/>
      <c r="WXZ382" s="47"/>
      <c r="WYA382" s="47"/>
      <c r="WYB382" s="47"/>
      <c r="WYC382" s="47"/>
      <c r="WYD382" s="47"/>
      <c r="WYE382" s="47"/>
      <c r="WYF382" s="47"/>
      <c r="WYG382" s="47"/>
      <c r="WYH382" s="47"/>
      <c r="WYI382" s="47"/>
      <c r="WYJ382" s="47"/>
      <c r="WYK382" s="47"/>
      <c r="WYL382" s="47"/>
      <c r="WYM382" s="47"/>
      <c r="WYN382" s="47"/>
      <c r="WYO382" s="47"/>
      <c r="WYP382" s="47"/>
      <c r="WYQ382" s="47"/>
      <c r="WYR382" s="47"/>
      <c r="WYS382" s="47"/>
      <c r="WYT382" s="47"/>
      <c r="WYU382" s="47"/>
      <c r="WYV382" s="47"/>
      <c r="WYW382" s="47"/>
      <c r="WYX382" s="47"/>
      <c r="WYY382" s="47"/>
      <c r="WYZ382" s="47"/>
      <c r="WZA382" s="47"/>
      <c r="WZB382" s="47"/>
      <c r="WZC382" s="47"/>
      <c r="WZD382" s="47"/>
      <c r="WZE382" s="47"/>
      <c r="WZF382" s="47"/>
      <c r="WZG382" s="47"/>
      <c r="WZH382" s="47"/>
      <c r="WZI382" s="47"/>
      <c r="WZJ382" s="47"/>
      <c r="WZK382" s="47"/>
      <c r="WZL382" s="47"/>
      <c r="WZM382" s="47"/>
      <c r="WZN382" s="47"/>
      <c r="WZO382" s="47"/>
      <c r="WZP382" s="47"/>
      <c r="WZQ382" s="47"/>
      <c r="WZR382" s="47"/>
      <c r="WZS382" s="47"/>
      <c r="WZT382" s="47"/>
      <c r="WZU382" s="47"/>
      <c r="WZV382" s="47"/>
      <c r="WZW382" s="47"/>
      <c r="WZX382" s="47"/>
      <c r="WZY382" s="47"/>
      <c r="WZZ382" s="47"/>
      <c r="XAA382" s="47"/>
      <c r="XAB382" s="47"/>
      <c r="XAC382" s="47"/>
      <c r="XAD382" s="47"/>
      <c r="XAE382" s="47"/>
      <c r="XAF382" s="47"/>
      <c r="XAG382" s="47"/>
      <c r="XAH382" s="47"/>
      <c r="XAI382" s="47"/>
      <c r="XAJ382" s="47"/>
      <c r="XAK382" s="47"/>
      <c r="XAL382" s="47"/>
      <c r="XAM382" s="47"/>
      <c r="XAN382" s="47"/>
      <c r="XAO382" s="47"/>
      <c r="XAP382" s="47"/>
      <c r="XAQ382" s="47"/>
      <c r="XAR382" s="47"/>
      <c r="XAS382" s="47"/>
      <c r="XAT382" s="47"/>
      <c r="XAU382" s="47"/>
      <c r="XAV382" s="47"/>
      <c r="XAW382" s="47"/>
      <c r="XAX382" s="47"/>
      <c r="XAY382" s="47"/>
      <c r="XAZ382" s="47"/>
      <c r="XBA382" s="47"/>
      <c r="XBB382" s="47"/>
      <c r="XBC382" s="47"/>
      <c r="XBD382" s="47"/>
      <c r="XBE382" s="47"/>
      <c r="XBF382" s="47"/>
      <c r="XBG382" s="47"/>
      <c r="XBH382" s="47"/>
      <c r="XBI382" s="47"/>
      <c r="XBJ382" s="47"/>
      <c r="XBK382" s="47"/>
      <c r="XBL382" s="47"/>
      <c r="XBM382" s="47"/>
      <c r="XBN382" s="47"/>
      <c r="XBO382" s="47"/>
      <c r="XBP382" s="47"/>
      <c r="XBQ382" s="47"/>
      <c r="XBR382" s="47"/>
      <c r="XBS382" s="47"/>
      <c r="XBT382" s="47"/>
      <c r="XBU382" s="47"/>
      <c r="XBV382" s="47"/>
      <c r="XBW382" s="47"/>
      <c r="XBX382" s="47"/>
      <c r="XBY382" s="47"/>
      <c r="XBZ382" s="47"/>
      <c r="XCA382" s="47"/>
      <c r="XCB382" s="47"/>
      <c r="XCC382" s="47"/>
      <c r="XCD382" s="47"/>
      <c r="XCE382" s="47"/>
      <c r="XCF382" s="47"/>
      <c r="XCG382" s="47"/>
      <c r="XCH382" s="47"/>
      <c r="XCI382" s="47"/>
      <c r="XCJ382" s="47"/>
      <c r="XCK382" s="47"/>
      <c r="XCL382" s="47"/>
      <c r="XCM382" s="47"/>
      <c r="XCN382" s="47"/>
      <c r="XCO382" s="47"/>
      <c r="XCP382" s="47"/>
      <c r="XCQ382" s="47"/>
      <c r="XCR382" s="47"/>
      <c r="XCS382" s="47"/>
      <c r="XCT382" s="47"/>
      <c r="XCU382" s="47"/>
      <c r="XCV382" s="47"/>
      <c r="XCW382" s="47"/>
      <c r="XCX382" s="47"/>
      <c r="XCY382" s="47"/>
      <c r="XCZ382" s="47"/>
      <c r="XDA382" s="47"/>
      <c r="XDB382" s="47"/>
      <c r="XDC382" s="47"/>
      <c r="XDD382" s="47"/>
      <c r="XDE382" s="47"/>
      <c r="XDF382" s="47"/>
      <c r="XDG382" s="47"/>
      <c r="XDH382" s="47"/>
      <c r="XDI382" s="47"/>
      <c r="XDJ382" s="47"/>
      <c r="XDK382" s="47"/>
      <c r="XDL382" s="47"/>
      <c r="XDM382" s="47"/>
      <c r="XDN382" s="47"/>
      <c r="XDO382" s="47"/>
      <c r="XDP382" s="47"/>
      <c r="XDQ382" s="47"/>
      <c r="XDR382" s="47"/>
      <c r="XDS382" s="47"/>
      <c r="XDT382" s="47"/>
      <c r="XDU382" s="47"/>
      <c r="XDV382" s="47"/>
      <c r="XDW382" s="47"/>
      <c r="XDX382" s="47"/>
      <c r="XDY382" s="47"/>
      <c r="XDZ382" s="47"/>
      <c r="XEA382" s="47"/>
      <c r="XEB382" s="47"/>
      <c r="XEC382" s="47"/>
      <c r="XED382" s="47"/>
      <c r="XEE382" s="47"/>
      <c r="XEF382" s="47"/>
      <c r="XEG382" s="47"/>
      <c r="XEH382" s="47"/>
      <c r="XEI382" s="47"/>
      <c r="XEJ382" s="47"/>
      <c r="XEK382" s="47"/>
      <c r="XEL382" s="47"/>
      <c r="XEM382" s="47"/>
      <c r="XEN382" s="47"/>
      <c r="XEO382" s="47"/>
      <c r="XEP382" s="47"/>
      <c r="XEQ382" s="47"/>
      <c r="XER382" s="47"/>
      <c r="XES382" s="47"/>
      <c r="XET382" s="47"/>
      <c r="XEU382" s="47"/>
      <c r="XEV382" s="47"/>
      <c r="XEW382" s="47"/>
      <c r="XEX382" s="47"/>
      <c r="XEY382" s="47"/>
      <c r="XEZ382" s="47"/>
      <c r="XFA382" s="47"/>
      <c r="XFB382" s="47"/>
    </row>
    <row r="383" spans="1:16382" ht="30" hidden="1">
      <c r="A383" s="117" t="s">
        <v>2814</v>
      </c>
      <c r="B383" s="52"/>
      <c r="C383" s="52" t="s">
        <v>2834</v>
      </c>
      <c r="D383" s="52" t="s">
        <v>2825</v>
      </c>
      <c r="E383" s="52" t="s">
        <v>2825</v>
      </c>
      <c r="F383" s="52" t="s">
        <v>358</v>
      </c>
      <c r="G383" s="52" t="s">
        <v>359</v>
      </c>
      <c r="H383" s="52" t="s">
        <v>360</v>
      </c>
      <c r="I383" s="52" t="s">
        <v>451</v>
      </c>
      <c r="J383" s="52" t="s">
        <v>333</v>
      </c>
      <c r="K383" s="46">
        <v>44165</v>
      </c>
      <c r="L383" s="46">
        <v>44179</v>
      </c>
      <c r="M383" s="46">
        <v>44123</v>
      </c>
      <c r="N383" s="65">
        <v>44116</v>
      </c>
      <c r="O383" s="109" t="s">
        <v>334</v>
      </c>
      <c r="P383" s="52" t="s">
        <v>362</v>
      </c>
      <c r="Q383" s="59">
        <v>43914</v>
      </c>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7"/>
      <c r="BD383" s="47"/>
      <c r="BE383" s="47"/>
      <c r="BF383" s="47"/>
      <c r="BG383" s="47"/>
      <c r="BH383" s="47"/>
      <c r="BI383" s="47"/>
      <c r="BJ383" s="47"/>
      <c r="BK383" s="47"/>
      <c r="BL383" s="47"/>
      <c r="BM383" s="47"/>
      <c r="BN383" s="47"/>
      <c r="BO383" s="47"/>
      <c r="BP383" s="47"/>
      <c r="BQ383" s="47"/>
      <c r="BR383" s="47"/>
      <c r="BS383" s="47"/>
      <c r="BT383" s="47"/>
      <c r="BU383" s="47"/>
      <c r="BV383" s="47"/>
      <c r="BW383" s="47"/>
      <c r="BX383" s="47"/>
      <c r="BY383" s="47"/>
      <c r="BZ383" s="47"/>
      <c r="CA383" s="47"/>
      <c r="CB383" s="47"/>
      <c r="CC383" s="47"/>
      <c r="CD383" s="47"/>
      <c r="CE383" s="47"/>
      <c r="CF383" s="47"/>
      <c r="CG383" s="47"/>
      <c r="CH383" s="47"/>
      <c r="CI383" s="47"/>
      <c r="CJ383" s="47"/>
      <c r="CK383" s="47"/>
      <c r="CL383" s="47"/>
      <c r="CM383" s="47"/>
      <c r="CN383" s="47"/>
      <c r="CO383" s="47"/>
      <c r="CP383" s="47"/>
      <c r="CQ383" s="47"/>
      <c r="CR383" s="47"/>
      <c r="CS383" s="47"/>
      <c r="CT383" s="47"/>
      <c r="CU383" s="47"/>
      <c r="CV383" s="47"/>
      <c r="CW383" s="47"/>
      <c r="CX383" s="47"/>
      <c r="CY383" s="47"/>
      <c r="CZ383" s="47"/>
      <c r="DA383" s="47"/>
      <c r="DB383" s="47"/>
      <c r="DC383" s="47"/>
      <c r="DD383" s="47"/>
      <c r="DE383" s="47"/>
      <c r="DF383" s="47"/>
      <c r="DG383" s="47"/>
      <c r="DH383" s="47"/>
      <c r="DI383" s="47"/>
      <c r="DJ383" s="47"/>
      <c r="DK383" s="47"/>
      <c r="DL383" s="47"/>
      <c r="DM383" s="47"/>
      <c r="DN383" s="47"/>
      <c r="DO383" s="47"/>
      <c r="DP383" s="47"/>
      <c r="DQ383" s="47"/>
      <c r="DR383" s="47"/>
      <c r="DS383" s="47"/>
      <c r="DT383" s="47"/>
      <c r="DU383" s="47"/>
      <c r="DV383" s="47"/>
      <c r="DW383" s="47"/>
      <c r="DX383" s="47"/>
      <c r="DY383" s="47"/>
      <c r="DZ383" s="47"/>
      <c r="EA383" s="47"/>
      <c r="EB383" s="47"/>
      <c r="EC383" s="47"/>
      <c r="ED383" s="47"/>
      <c r="EE383" s="47"/>
      <c r="EF383" s="47"/>
      <c r="EG383" s="47"/>
      <c r="EH383" s="47"/>
      <c r="EI383" s="47"/>
      <c r="EJ383" s="47"/>
      <c r="EK383" s="47"/>
      <c r="EL383" s="47"/>
      <c r="EM383" s="47"/>
      <c r="EN383" s="47"/>
      <c r="EO383" s="47"/>
      <c r="EP383" s="47"/>
      <c r="EQ383" s="47"/>
      <c r="ER383" s="47"/>
      <c r="ES383" s="47"/>
      <c r="ET383" s="47"/>
      <c r="EU383" s="47"/>
      <c r="EV383" s="47"/>
      <c r="EW383" s="47"/>
      <c r="EX383" s="47"/>
      <c r="EY383" s="47"/>
      <c r="EZ383" s="47"/>
      <c r="FA383" s="47"/>
      <c r="FB383" s="47"/>
      <c r="FC383" s="47"/>
      <c r="FD383" s="47"/>
      <c r="FE383" s="47"/>
      <c r="FF383" s="47"/>
      <c r="FG383" s="47"/>
      <c r="FH383" s="47"/>
      <c r="FI383" s="47"/>
      <c r="FJ383" s="47"/>
      <c r="FK383" s="47"/>
      <c r="FL383" s="47"/>
      <c r="FM383" s="47"/>
      <c r="FN383" s="47"/>
      <c r="FO383" s="47"/>
      <c r="FP383" s="47"/>
      <c r="FQ383" s="47"/>
      <c r="FR383" s="47"/>
      <c r="FS383" s="47"/>
      <c r="FT383" s="47"/>
      <c r="FU383" s="47"/>
      <c r="FV383" s="47"/>
      <c r="FW383" s="47"/>
      <c r="FX383" s="47"/>
      <c r="FY383" s="47"/>
      <c r="FZ383" s="47"/>
      <c r="GA383" s="47"/>
      <c r="GB383" s="47"/>
      <c r="GC383" s="47"/>
      <c r="GD383" s="47"/>
      <c r="GE383" s="47"/>
      <c r="GF383" s="47"/>
      <c r="GG383" s="47"/>
      <c r="GH383" s="47"/>
      <c r="GI383" s="47"/>
      <c r="GJ383" s="47"/>
      <c r="GK383" s="47"/>
      <c r="GL383" s="47"/>
      <c r="GM383" s="47"/>
      <c r="GN383" s="47"/>
      <c r="GO383" s="47"/>
      <c r="GP383" s="47"/>
      <c r="GQ383" s="47"/>
      <c r="GR383" s="47"/>
      <c r="GS383" s="47"/>
      <c r="GT383" s="47"/>
      <c r="GU383" s="47"/>
      <c r="GV383" s="47"/>
      <c r="GW383" s="47"/>
      <c r="GX383" s="47"/>
      <c r="GY383" s="47"/>
      <c r="GZ383" s="47"/>
      <c r="HA383" s="47"/>
      <c r="HB383" s="47"/>
      <c r="HC383" s="47"/>
      <c r="HD383" s="47"/>
      <c r="HE383" s="47"/>
      <c r="HF383" s="47"/>
      <c r="HG383" s="47"/>
      <c r="HH383" s="47"/>
      <c r="HI383" s="47"/>
      <c r="HJ383" s="47"/>
      <c r="HK383" s="47"/>
      <c r="HL383" s="47"/>
      <c r="HM383" s="47"/>
      <c r="HN383" s="47"/>
      <c r="HO383" s="47"/>
      <c r="HP383" s="47"/>
      <c r="HQ383" s="47"/>
      <c r="HR383" s="47"/>
      <c r="HS383" s="47"/>
      <c r="HT383" s="47"/>
      <c r="HU383" s="47"/>
      <c r="HV383" s="47"/>
      <c r="HW383" s="47"/>
      <c r="HX383" s="47"/>
      <c r="HY383" s="47"/>
      <c r="HZ383" s="47"/>
      <c r="IA383" s="47"/>
      <c r="IB383" s="47"/>
      <c r="IC383" s="47"/>
      <c r="ID383" s="47"/>
      <c r="IE383" s="47"/>
      <c r="IF383" s="47"/>
      <c r="IG383" s="47"/>
      <c r="IH383" s="47"/>
      <c r="II383" s="47"/>
      <c r="IJ383" s="47"/>
      <c r="IK383" s="47"/>
      <c r="IL383" s="47"/>
      <c r="IM383" s="47"/>
      <c r="IN383" s="47"/>
      <c r="IO383" s="47"/>
      <c r="IP383" s="47"/>
      <c r="IQ383" s="47"/>
      <c r="IR383" s="47"/>
      <c r="IS383" s="47"/>
      <c r="IT383" s="47"/>
      <c r="IU383" s="47"/>
      <c r="IV383" s="47"/>
      <c r="IW383" s="47"/>
      <c r="IX383" s="47"/>
      <c r="IY383" s="47"/>
      <c r="IZ383" s="47"/>
      <c r="JA383" s="47"/>
      <c r="JB383" s="47"/>
      <c r="JC383" s="47"/>
      <c r="JD383" s="47"/>
      <c r="JE383" s="47"/>
      <c r="JF383" s="47"/>
      <c r="JG383" s="47"/>
      <c r="JH383" s="47"/>
      <c r="JI383" s="47"/>
      <c r="JJ383" s="47"/>
      <c r="JK383" s="47"/>
      <c r="JL383" s="47"/>
      <c r="JM383" s="47"/>
      <c r="JN383" s="47"/>
      <c r="JO383" s="47"/>
      <c r="JP383" s="47"/>
      <c r="JQ383" s="47"/>
      <c r="JR383" s="47"/>
      <c r="JS383" s="47"/>
      <c r="JT383" s="47"/>
      <c r="JU383" s="47"/>
      <c r="JV383" s="47"/>
      <c r="JW383" s="47"/>
      <c r="JX383" s="47"/>
      <c r="JY383" s="47"/>
      <c r="JZ383" s="47"/>
      <c r="KA383" s="47"/>
      <c r="KB383" s="47"/>
      <c r="KC383" s="47"/>
      <c r="KD383" s="47"/>
      <c r="KE383" s="47"/>
      <c r="KF383" s="47"/>
      <c r="KG383" s="47"/>
      <c r="KH383" s="47"/>
      <c r="KI383" s="47"/>
      <c r="KJ383" s="47"/>
      <c r="KK383" s="47"/>
      <c r="KL383" s="47"/>
      <c r="KM383" s="47"/>
      <c r="KN383" s="47"/>
      <c r="KO383" s="47"/>
      <c r="KP383" s="47"/>
      <c r="KQ383" s="47"/>
      <c r="KR383" s="47"/>
      <c r="KS383" s="47"/>
      <c r="KT383" s="47"/>
      <c r="KU383" s="47"/>
      <c r="KV383" s="47"/>
      <c r="KW383" s="47"/>
      <c r="KX383" s="47"/>
      <c r="KY383" s="47"/>
      <c r="KZ383" s="47"/>
      <c r="LA383" s="47"/>
      <c r="LB383" s="47"/>
      <c r="LC383" s="47"/>
      <c r="LD383" s="47"/>
      <c r="LE383" s="47"/>
      <c r="LF383" s="47"/>
      <c r="LG383" s="47"/>
      <c r="LH383" s="47"/>
      <c r="LI383" s="47"/>
      <c r="LJ383" s="47"/>
      <c r="LK383" s="47"/>
      <c r="LL383" s="47"/>
      <c r="LM383" s="47"/>
      <c r="LN383" s="47"/>
      <c r="LO383" s="47"/>
      <c r="LP383" s="47"/>
      <c r="LQ383" s="47"/>
      <c r="LR383" s="47"/>
      <c r="LS383" s="47"/>
      <c r="LT383" s="47"/>
      <c r="LU383" s="47"/>
      <c r="LV383" s="47"/>
      <c r="LW383" s="47"/>
      <c r="LX383" s="47"/>
      <c r="LY383" s="47"/>
      <c r="LZ383" s="47"/>
      <c r="MA383" s="47"/>
      <c r="MB383" s="47"/>
      <c r="MC383" s="47"/>
      <c r="MD383" s="47"/>
      <c r="ME383" s="47"/>
      <c r="MF383" s="47"/>
      <c r="MG383" s="47"/>
      <c r="MH383" s="47"/>
      <c r="MI383" s="47"/>
      <c r="MJ383" s="47"/>
      <c r="MK383" s="47"/>
      <c r="ML383" s="47"/>
      <c r="MM383" s="47"/>
      <c r="MN383" s="47"/>
      <c r="MO383" s="47"/>
      <c r="MP383" s="47"/>
      <c r="MQ383" s="47"/>
      <c r="MR383" s="47"/>
      <c r="MS383" s="47"/>
      <c r="MT383" s="47"/>
      <c r="MU383" s="47"/>
      <c r="MV383" s="47"/>
      <c r="MW383" s="47"/>
      <c r="MX383" s="47"/>
      <c r="MY383" s="47"/>
      <c r="MZ383" s="47"/>
      <c r="NA383" s="47"/>
      <c r="NB383" s="47"/>
      <c r="NC383" s="47"/>
      <c r="ND383" s="47"/>
      <c r="NE383" s="47"/>
      <c r="NF383" s="47"/>
      <c r="NG383" s="47"/>
      <c r="NH383" s="47"/>
      <c r="NI383" s="47"/>
      <c r="NJ383" s="47"/>
      <c r="NK383" s="47"/>
      <c r="NL383" s="47"/>
      <c r="NM383" s="47"/>
      <c r="NN383" s="47"/>
      <c r="NO383" s="47"/>
      <c r="NP383" s="47"/>
      <c r="NQ383" s="47"/>
      <c r="NR383" s="47"/>
      <c r="NS383" s="47"/>
      <c r="NT383" s="47"/>
      <c r="NU383" s="47"/>
      <c r="NV383" s="47"/>
      <c r="NW383" s="47"/>
      <c r="NX383" s="47"/>
      <c r="NY383" s="47"/>
      <c r="NZ383" s="47"/>
      <c r="OA383" s="47"/>
      <c r="OB383" s="47"/>
      <c r="OC383" s="47"/>
      <c r="OD383" s="47"/>
      <c r="OE383" s="47"/>
      <c r="OF383" s="47"/>
      <c r="OG383" s="47"/>
      <c r="OH383" s="47"/>
      <c r="OI383" s="47"/>
      <c r="OJ383" s="47"/>
      <c r="OK383" s="47"/>
      <c r="OL383" s="47"/>
      <c r="OM383" s="47"/>
      <c r="ON383" s="47"/>
      <c r="OO383" s="47"/>
      <c r="OP383" s="47"/>
      <c r="OQ383" s="47"/>
      <c r="OR383" s="47"/>
      <c r="OS383" s="47"/>
      <c r="OT383" s="47"/>
      <c r="OU383" s="47"/>
      <c r="OV383" s="47"/>
      <c r="OW383" s="47"/>
      <c r="OX383" s="47"/>
      <c r="OY383" s="47"/>
      <c r="OZ383" s="47"/>
      <c r="PA383" s="47"/>
      <c r="PB383" s="47"/>
      <c r="PC383" s="47"/>
      <c r="PD383" s="47"/>
      <c r="PE383" s="47"/>
      <c r="PF383" s="47"/>
      <c r="PG383" s="47"/>
      <c r="PH383" s="47"/>
      <c r="PI383" s="47"/>
      <c r="PJ383" s="47"/>
      <c r="PK383" s="47"/>
      <c r="PL383" s="47"/>
      <c r="PM383" s="47"/>
      <c r="PN383" s="47"/>
      <c r="PO383" s="47"/>
      <c r="PP383" s="47"/>
      <c r="PQ383" s="47"/>
      <c r="PR383" s="47"/>
      <c r="PS383" s="47"/>
      <c r="PT383" s="47"/>
      <c r="PU383" s="47"/>
      <c r="PV383" s="47"/>
      <c r="PW383" s="47"/>
      <c r="PX383" s="47"/>
      <c r="PY383" s="47"/>
      <c r="PZ383" s="47"/>
      <c r="QA383" s="47"/>
      <c r="QB383" s="47"/>
      <c r="QC383" s="47"/>
      <c r="QD383" s="47"/>
      <c r="QE383" s="47"/>
      <c r="QF383" s="47"/>
      <c r="QG383" s="47"/>
      <c r="QH383" s="47"/>
      <c r="QI383" s="47"/>
      <c r="QJ383" s="47"/>
      <c r="QK383" s="47"/>
      <c r="QL383" s="47"/>
      <c r="QM383" s="47"/>
      <c r="QN383" s="47"/>
      <c r="QO383" s="47"/>
      <c r="QP383" s="47"/>
      <c r="QQ383" s="47"/>
      <c r="QR383" s="47"/>
      <c r="QS383" s="47"/>
      <c r="QT383" s="47"/>
      <c r="QU383" s="47"/>
      <c r="QV383" s="47"/>
      <c r="QW383" s="47"/>
      <c r="QX383" s="47"/>
      <c r="QY383" s="47"/>
      <c r="QZ383" s="47"/>
      <c r="RA383" s="47"/>
      <c r="RB383" s="47"/>
      <c r="RC383" s="47"/>
      <c r="RD383" s="47"/>
      <c r="RE383" s="47"/>
      <c r="RF383" s="47"/>
      <c r="RG383" s="47"/>
      <c r="RH383" s="47"/>
      <c r="RI383" s="47"/>
      <c r="RJ383" s="47"/>
      <c r="RK383" s="47"/>
      <c r="RL383" s="47"/>
      <c r="RM383" s="47"/>
      <c r="RN383" s="47"/>
      <c r="RO383" s="47"/>
      <c r="RP383" s="47"/>
      <c r="RQ383" s="47"/>
      <c r="RR383" s="47"/>
      <c r="RS383" s="47"/>
      <c r="RT383" s="47"/>
      <c r="RU383" s="47"/>
      <c r="RV383" s="47"/>
      <c r="RW383" s="47"/>
      <c r="RX383" s="47"/>
      <c r="RY383" s="47"/>
      <c r="RZ383" s="47"/>
      <c r="SA383" s="47"/>
      <c r="SB383" s="47"/>
      <c r="SC383" s="47"/>
      <c r="SD383" s="47"/>
      <c r="SE383" s="47"/>
      <c r="SF383" s="47"/>
      <c r="SG383" s="47"/>
      <c r="SH383" s="47"/>
      <c r="SI383" s="47"/>
      <c r="SJ383" s="47"/>
      <c r="SK383" s="47"/>
      <c r="SL383" s="47"/>
      <c r="SM383" s="47"/>
      <c r="SN383" s="47"/>
      <c r="SO383" s="47"/>
      <c r="SP383" s="47"/>
      <c r="SQ383" s="47"/>
      <c r="SR383" s="47"/>
      <c r="SS383" s="47"/>
      <c r="ST383" s="47"/>
      <c r="SU383" s="47"/>
      <c r="SV383" s="47"/>
      <c r="SW383" s="47"/>
      <c r="SX383" s="47"/>
      <c r="SY383" s="47"/>
      <c r="SZ383" s="47"/>
      <c r="TA383" s="47"/>
      <c r="TB383" s="47"/>
      <c r="TC383" s="47"/>
      <c r="TD383" s="47"/>
      <c r="TE383" s="47"/>
      <c r="TF383" s="47"/>
      <c r="TG383" s="47"/>
      <c r="TH383" s="47"/>
      <c r="TI383" s="47"/>
      <c r="TJ383" s="47"/>
      <c r="TK383" s="47"/>
      <c r="TL383" s="47"/>
      <c r="TM383" s="47"/>
      <c r="TN383" s="47"/>
      <c r="TO383" s="47"/>
      <c r="TP383" s="47"/>
      <c r="TQ383" s="47"/>
      <c r="TR383" s="47"/>
      <c r="TS383" s="47"/>
      <c r="TT383" s="47"/>
      <c r="TU383" s="47"/>
      <c r="TV383" s="47"/>
      <c r="TW383" s="47"/>
      <c r="TX383" s="47"/>
      <c r="TY383" s="47"/>
      <c r="TZ383" s="47"/>
      <c r="UA383" s="47"/>
      <c r="UB383" s="47"/>
      <c r="UC383" s="47"/>
      <c r="UD383" s="47"/>
      <c r="UE383" s="47"/>
      <c r="UF383" s="47"/>
      <c r="UG383" s="47"/>
      <c r="UH383" s="47"/>
      <c r="UI383" s="47"/>
      <c r="UJ383" s="47"/>
      <c r="UK383" s="47"/>
      <c r="UL383" s="47"/>
      <c r="UM383" s="47"/>
      <c r="UN383" s="47"/>
      <c r="UO383" s="47"/>
      <c r="UP383" s="47"/>
      <c r="UQ383" s="47"/>
      <c r="UR383" s="47"/>
      <c r="US383" s="47"/>
      <c r="UT383" s="47"/>
      <c r="UU383" s="47"/>
      <c r="UV383" s="47"/>
      <c r="UW383" s="47"/>
      <c r="UX383" s="47"/>
      <c r="UY383" s="47"/>
      <c r="UZ383" s="47"/>
      <c r="VA383" s="47"/>
      <c r="VB383" s="47"/>
      <c r="VC383" s="47"/>
      <c r="VD383" s="47"/>
      <c r="VE383" s="47"/>
      <c r="VF383" s="47"/>
      <c r="VG383" s="47"/>
      <c r="VH383" s="47"/>
      <c r="VI383" s="47"/>
      <c r="VJ383" s="47"/>
      <c r="VK383" s="47"/>
      <c r="VL383" s="47"/>
      <c r="VM383" s="47"/>
      <c r="VN383" s="47"/>
      <c r="VO383" s="47"/>
      <c r="VP383" s="47"/>
      <c r="VQ383" s="47"/>
      <c r="VR383" s="47"/>
      <c r="VS383" s="47"/>
      <c r="VT383" s="47"/>
      <c r="VU383" s="47"/>
      <c r="VV383" s="47"/>
      <c r="VW383" s="47"/>
      <c r="VX383" s="47"/>
      <c r="VY383" s="47"/>
      <c r="VZ383" s="47"/>
      <c r="WA383" s="47"/>
      <c r="WB383" s="47"/>
      <c r="WC383" s="47"/>
      <c r="WD383" s="47"/>
      <c r="WE383" s="47"/>
      <c r="WF383" s="47"/>
      <c r="WG383" s="47"/>
      <c r="WH383" s="47"/>
      <c r="WI383" s="47"/>
      <c r="WJ383" s="47"/>
      <c r="WK383" s="47"/>
      <c r="WL383" s="47"/>
      <c r="WM383" s="47"/>
      <c r="WN383" s="47"/>
      <c r="WO383" s="47"/>
      <c r="WP383" s="47"/>
      <c r="WQ383" s="47"/>
      <c r="WR383" s="47"/>
      <c r="WS383" s="47"/>
      <c r="WT383" s="47"/>
      <c r="WU383" s="47"/>
      <c r="WV383" s="47"/>
      <c r="WW383" s="47"/>
      <c r="WX383" s="47"/>
      <c r="WY383" s="47"/>
      <c r="WZ383" s="47"/>
      <c r="XA383" s="47"/>
      <c r="XB383" s="47"/>
      <c r="XC383" s="47"/>
      <c r="XD383" s="47"/>
      <c r="XE383" s="47"/>
      <c r="XF383" s="47"/>
      <c r="XG383" s="47"/>
      <c r="XH383" s="47"/>
      <c r="XI383" s="47"/>
      <c r="XJ383" s="47"/>
      <c r="XK383" s="47"/>
      <c r="XL383" s="47"/>
      <c r="XM383" s="47"/>
      <c r="XN383" s="47"/>
      <c r="XO383" s="47"/>
      <c r="XP383" s="47"/>
      <c r="XQ383" s="47"/>
      <c r="XR383" s="47"/>
      <c r="XS383" s="47"/>
      <c r="XT383" s="47"/>
      <c r="XU383" s="47"/>
      <c r="XV383" s="47"/>
      <c r="XW383" s="47"/>
      <c r="XX383" s="47"/>
      <c r="XY383" s="47"/>
      <c r="XZ383" s="47"/>
      <c r="YA383" s="47"/>
      <c r="YB383" s="47"/>
      <c r="YC383" s="47"/>
      <c r="YD383" s="47"/>
      <c r="YE383" s="47"/>
      <c r="YF383" s="47"/>
      <c r="YG383" s="47"/>
      <c r="YH383" s="47"/>
      <c r="YI383" s="47"/>
      <c r="YJ383" s="47"/>
      <c r="YK383" s="47"/>
      <c r="YL383" s="47"/>
      <c r="YM383" s="47"/>
      <c r="YN383" s="47"/>
      <c r="YO383" s="47"/>
      <c r="YP383" s="47"/>
      <c r="YQ383" s="47"/>
      <c r="YR383" s="47"/>
      <c r="YS383" s="47"/>
      <c r="YT383" s="47"/>
      <c r="YU383" s="47"/>
      <c r="YV383" s="47"/>
      <c r="YW383" s="47"/>
      <c r="YX383" s="47"/>
      <c r="YY383" s="47"/>
      <c r="YZ383" s="47"/>
      <c r="ZA383" s="47"/>
      <c r="ZB383" s="47"/>
      <c r="ZC383" s="47"/>
      <c r="ZD383" s="47"/>
      <c r="ZE383" s="47"/>
      <c r="ZF383" s="47"/>
      <c r="ZG383" s="47"/>
      <c r="ZH383" s="47"/>
      <c r="ZI383" s="47"/>
      <c r="ZJ383" s="47"/>
      <c r="ZK383" s="47"/>
      <c r="ZL383" s="47"/>
      <c r="ZM383" s="47"/>
      <c r="ZN383" s="47"/>
      <c r="ZO383" s="47"/>
      <c r="ZP383" s="47"/>
      <c r="ZQ383" s="47"/>
      <c r="ZR383" s="47"/>
      <c r="ZS383" s="47"/>
      <c r="ZT383" s="47"/>
      <c r="ZU383" s="47"/>
      <c r="ZV383" s="47"/>
      <c r="ZW383" s="47"/>
      <c r="ZX383" s="47"/>
      <c r="ZY383" s="47"/>
      <c r="ZZ383" s="47"/>
      <c r="AAA383" s="47"/>
      <c r="AAB383" s="47"/>
      <c r="AAC383" s="47"/>
      <c r="AAD383" s="47"/>
      <c r="AAE383" s="47"/>
      <c r="AAF383" s="47"/>
      <c r="AAG383" s="47"/>
      <c r="AAH383" s="47"/>
      <c r="AAI383" s="47"/>
      <c r="AAJ383" s="47"/>
      <c r="AAK383" s="47"/>
      <c r="AAL383" s="47"/>
      <c r="AAM383" s="47"/>
      <c r="AAN383" s="47"/>
      <c r="AAO383" s="47"/>
      <c r="AAP383" s="47"/>
      <c r="AAQ383" s="47"/>
      <c r="AAR383" s="47"/>
      <c r="AAS383" s="47"/>
      <c r="AAT383" s="47"/>
      <c r="AAU383" s="47"/>
      <c r="AAV383" s="47"/>
      <c r="AAW383" s="47"/>
      <c r="AAX383" s="47"/>
      <c r="AAY383" s="47"/>
      <c r="AAZ383" s="47"/>
      <c r="ABA383" s="47"/>
      <c r="ABB383" s="47"/>
      <c r="ABC383" s="47"/>
      <c r="ABD383" s="47"/>
      <c r="ABE383" s="47"/>
      <c r="ABF383" s="47"/>
      <c r="ABG383" s="47"/>
      <c r="ABH383" s="47"/>
      <c r="ABI383" s="47"/>
      <c r="ABJ383" s="47"/>
      <c r="ABK383" s="47"/>
      <c r="ABL383" s="47"/>
      <c r="ABM383" s="47"/>
      <c r="ABN383" s="47"/>
      <c r="ABO383" s="47"/>
      <c r="ABP383" s="47"/>
      <c r="ABQ383" s="47"/>
      <c r="ABR383" s="47"/>
      <c r="ABS383" s="47"/>
      <c r="ABT383" s="47"/>
      <c r="ABU383" s="47"/>
      <c r="ABV383" s="47"/>
      <c r="ABW383" s="47"/>
      <c r="ABX383" s="47"/>
      <c r="ABY383" s="47"/>
      <c r="ABZ383" s="47"/>
      <c r="ACA383" s="47"/>
      <c r="ACB383" s="47"/>
      <c r="ACC383" s="47"/>
      <c r="ACD383" s="47"/>
      <c r="ACE383" s="47"/>
      <c r="ACF383" s="47"/>
      <c r="ACG383" s="47"/>
      <c r="ACH383" s="47"/>
      <c r="ACI383" s="47"/>
      <c r="ACJ383" s="47"/>
      <c r="ACK383" s="47"/>
      <c r="ACL383" s="47"/>
      <c r="ACM383" s="47"/>
      <c r="ACN383" s="47"/>
      <c r="ACO383" s="47"/>
      <c r="ACP383" s="47"/>
      <c r="ACQ383" s="47"/>
      <c r="ACR383" s="47"/>
      <c r="ACS383" s="47"/>
      <c r="ACT383" s="47"/>
      <c r="ACU383" s="47"/>
      <c r="ACV383" s="47"/>
      <c r="ACW383" s="47"/>
      <c r="ACX383" s="47"/>
      <c r="ACY383" s="47"/>
      <c r="ACZ383" s="47"/>
      <c r="ADA383" s="47"/>
      <c r="ADB383" s="47"/>
      <c r="ADC383" s="47"/>
      <c r="ADD383" s="47"/>
      <c r="ADE383" s="47"/>
      <c r="ADF383" s="47"/>
      <c r="ADG383" s="47"/>
      <c r="ADH383" s="47"/>
      <c r="ADI383" s="47"/>
      <c r="ADJ383" s="47"/>
      <c r="ADK383" s="47"/>
      <c r="ADL383" s="47"/>
      <c r="ADM383" s="47"/>
      <c r="ADN383" s="47"/>
      <c r="ADO383" s="47"/>
      <c r="ADP383" s="47"/>
      <c r="ADQ383" s="47"/>
      <c r="ADR383" s="47"/>
      <c r="ADS383" s="47"/>
      <c r="ADT383" s="47"/>
      <c r="ADU383" s="47"/>
      <c r="ADV383" s="47"/>
      <c r="ADW383" s="47"/>
      <c r="ADX383" s="47"/>
      <c r="ADY383" s="47"/>
      <c r="ADZ383" s="47"/>
      <c r="AEA383" s="47"/>
      <c r="AEB383" s="47"/>
      <c r="AEC383" s="47"/>
      <c r="AED383" s="47"/>
      <c r="AEE383" s="47"/>
      <c r="AEF383" s="47"/>
      <c r="AEG383" s="47"/>
      <c r="AEH383" s="47"/>
      <c r="AEI383" s="47"/>
      <c r="AEJ383" s="47"/>
      <c r="AEK383" s="47"/>
      <c r="AEL383" s="47"/>
      <c r="AEM383" s="47"/>
      <c r="AEN383" s="47"/>
      <c r="AEO383" s="47"/>
      <c r="AEP383" s="47"/>
      <c r="AEQ383" s="47"/>
      <c r="AER383" s="47"/>
      <c r="AES383" s="47"/>
      <c r="AET383" s="47"/>
      <c r="AEU383" s="47"/>
      <c r="AEV383" s="47"/>
      <c r="AEW383" s="47"/>
      <c r="AEX383" s="47"/>
      <c r="AEY383" s="47"/>
      <c r="AEZ383" s="47"/>
      <c r="AFA383" s="47"/>
      <c r="AFB383" s="47"/>
      <c r="AFC383" s="47"/>
      <c r="AFD383" s="47"/>
      <c r="AFE383" s="47"/>
      <c r="AFF383" s="47"/>
      <c r="AFG383" s="47"/>
      <c r="AFH383" s="47"/>
      <c r="AFI383" s="47"/>
      <c r="AFJ383" s="47"/>
      <c r="AFK383" s="47"/>
      <c r="AFL383" s="47"/>
      <c r="AFM383" s="47"/>
      <c r="AFN383" s="47"/>
      <c r="AFO383" s="47"/>
      <c r="AFP383" s="47"/>
      <c r="AFQ383" s="47"/>
      <c r="AFR383" s="47"/>
      <c r="AFS383" s="47"/>
      <c r="AFT383" s="47"/>
      <c r="AFU383" s="47"/>
      <c r="AFV383" s="47"/>
      <c r="AFW383" s="47"/>
      <c r="AFX383" s="47"/>
      <c r="AFY383" s="47"/>
      <c r="AFZ383" s="47"/>
      <c r="AGA383" s="47"/>
      <c r="AGB383" s="47"/>
      <c r="AGC383" s="47"/>
      <c r="AGD383" s="47"/>
      <c r="AGE383" s="47"/>
      <c r="AGF383" s="47"/>
      <c r="AGG383" s="47"/>
      <c r="AGH383" s="47"/>
      <c r="AGI383" s="47"/>
      <c r="AGJ383" s="47"/>
      <c r="AGK383" s="47"/>
      <c r="AGL383" s="47"/>
      <c r="AGM383" s="47"/>
      <c r="AGN383" s="47"/>
      <c r="AGO383" s="47"/>
      <c r="AGP383" s="47"/>
      <c r="AGQ383" s="47"/>
      <c r="AGR383" s="47"/>
      <c r="AGS383" s="47"/>
      <c r="AGT383" s="47"/>
      <c r="AGU383" s="47"/>
      <c r="AGV383" s="47"/>
      <c r="AGW383" s="47"/>
      <c r="AGX383" s="47"/>
      <c r="AGY383" s="47"/>
      <c r="AGZ383" s="47"/>
      <c r="AHA383" s="47"/>
      <c r="AHB383" s="47"/>
      <c r="AHC383" s="47"/>
      <c r="AHD383" s="47"/>
      <c r="AHE383" s="47"/>
      <c r="AHF383" s="47"/>
      <c r="AHG383" s="47"/>
      <c r="AHH383" s="47"/>
      <c r="AHI383" s="47"/>
      <c r="AHJ383" s="47"/>
      <c r="AHK383" s="47"/>
      <c r="AHL383" s="47"/>
      <c r="AHM383" s="47"/>
      <c r="AHN383" s="47"/>
      <c r="AHO383" s="47"/>
      <c r="AHP383" s="47"/>
      <c r="AHQ383" s="47"/>
      <c r="AHR383" s="47"/>
      <c r="AHS383" s="47"/>
      <c r="AHT383" s="47"/>
      <c r="AHU383" s="47"/>
      <c r="AHV383" s="47"/>
      <c r="AHW383" s="47"/>
      <c r="AHX383" s="47"/>
      <c r="AHY383" s="47"/>
      <c r="AHZ383" s="47"/>
      <c r="AIA383" s="47"/>
      <c r="AIB383" s="47"/>
      <c r="AIC383" s="47"/>
      <c r="AID383" s="47"/>
      <c r="AIE383" s="47"/>
      <c r="AIF383" s="47"/>
      <c r="AIG383" s="47"/>
      <c r="AIH383" s="47"/>
      <c r="AII383" s="47"/>
      <c r="AIJ383" s="47"/>
      <c r="AIK383" s="47"/>
      <c r="AIL383" s="47"/>
      <c r="AIM383" s="47"/>
      <c r="AIN383" s="47"/>
      <c r="AIO383" s="47"/>
      <c r="AIP383" s="47"/>
      <c r="AIQ383" s="47"/>
      <c r="AIR383" s="47"/>
      <c r="AIS383" s="47"/>
      <c r="AIT383" s="47"/>
      <c r="AIU383" s="47"/>
      <c r="AIV383" s="47"/>
      <c r="AIW383" s="47"/>
      <c r="AIX383" s="47"/>
      <c r="AIY383" s="47"/>
      <c r="AIZ383" s="47"/>
      <c r="AJA383" s="47"/>
      <c r="AJB383" s="47"/>
      <c r="AJC383" s="47"/>
      <c r="AJD383" s="47"/>
      <c r="AJE383" s="47"/>
      <c r="AJF383" s="47"/>
      <c r="AJG383" s="47"/>
      <c r="AJH383" s="47"/>
      <c r="AJI383" s="47"/>
      <c r="AJJ383" s="47"/>
      <c r="AJK383" s="47"/>
      <c r="AJL383" s="47"/>
      <c r="AJM383" s="47"/>
      <c r="AJN383" s="47"/>
      <c r="AJO383" s="47"/>
      <c r="AJP383" s="47"/>
      <c r="AJQ383" s="47"/>
      <c r="AJR383" s="47"/>
      <c r="AJS383" s="47"/>
      <c r="AJT383" s="47"/>
      <c r="AJU383" s="47"/>
      <c r="AJV383" s="47"/>
      <c r="AJW383" s="47"/>
      <c r="AJX383" s="47"/>
      <c r="AJY383" s="47"/>
      <c r="AJZ383" s="47"/>
      <c r="AKA383" s="47"/>
      <c r="AKB383" s="47"/>
      <c r="AKC383" s="47"/>
      <c r="AKD383" s="47"/>
      <c r="AKE383" s="47"/>
      <c r="AKF383" s="47"/>
      <c r="AKG383" s="47"/>
      <c r="AKH383" s="47"/>
      <c r="AKI383" s="47"/>
      <c r="AKJ383" s="47"/>
      <c r="AKK383" s="47"/>
      <c r="AKL383" s="47"/>
      <c r="AKM383" s="47"/>
      <c r="AKN383" s="47"/>
      <c r="AKO383" s="47"/>
      <c r="AKP383" s="47"/>
      <c r="AKQ383" s="47"/>
      <c r="AKR383" s="47"/>
      <c r="AKS383" s="47"/>
      <c r="AKT383" s="47"/>
      <c r="AKU383" s="47"/>
      <c r="AKV383" s="47"/>
      <c r="AKW383" s="47"/>
      <c r="AKX383" s="47"/>
      <c r="AKY383" s="47"/>
      <c r="AKZ383" s="47"/>
      <c r="ALA383" s="47"/>
      <c r="ALB383" s="47"/>
      <c r="ALC383" s="47"/>
      <c r="ALD383" s="47"/>
      <c r="ALE383" s="47"/>
      <c r="ALF383" s="47"/>
      <c r="ALG383" s="47"/>
      <c r="ALH383" s="47"/>
      <c r="ALI383" s="47"/>
      <c r="ALJ383" s="47"/>
      <c r="ALK383" s="47"/>
      <c r="ALL383" s="47"/>
      <c r="ALM383" s="47"/>
      <c r="ALN383" s="47"/>
      <c r="ALO383" s="47"/>
      <c r="ALP383" s="47"/>
      <c r="ALQ383" s="47"/>
      <c r="ALR383" s="47"/>
      <c r="ALS383" s="47"/>
      <c r="ALT383" s="47"/>
      <c r="ALU383" s="47"/>
      <c r="ALV383" s="47"/>
      <c r="ALW383" s="47"/>
      <c r="ALX383" s="47"/>
      <c r="ALY383" s="47"/>
      <c r="ALZ383" s="47"/>
      <c r="AMA383" s="47"/>
      <c r="AMB383" s="47"/>
      <c r="AMC383" s="47"/>
      <c r="AMD383" s="47"/>
      <c r="AME383" s="47"/>
      <c r="AMF383" s="47"/>
      <c r="AMG383" s="47"/>
      <c r="AMH383" s="47"/>
      <c r="AMI383" s="47"/>
      <c r="AMJ383" s="47"/>
      <c r="AMK383" s="47"/>
      <c r="AML383" s="47"/>
      <c r="AMM383" s="47"/>
      <c r="AMN383" s="47"/>
      <c r="AMO383" s="47"/>
      <c r="AMP383" s="47"/>
      <c r="AMQ383" s="47"/>
      <c r="AMR383" s="47"/>
      <c r="AMS383" s="47"/>
      <c r="AMT383" s="47"/>
      <c r="AMU383" s="47"/>
      <c r="AMV383" s="47"/>
      <c r="AMW383" s="47"/>
      <c r="AMX383" s="47"/>
      <c r="AMY383" s="47"/>
      <c r="AMZ383" s="47"/>
      <c r="ANA383" s="47"/>
      <c r="ANB383" s="47"/>
      <c r="ANC383" s="47"/>
      <c r="AND383" s="47"/>
      <c r="ANE383" s="47"/>
      <c r="ANF383" s="47"/>
      <c r="ANG383" s="47"/>
      <c r="ANH383" s="47"/>
      <c r="ANI383" s="47"/>
      <c r="ANJ383" s="47"/>
      <c r="ANK383" s="47"/>
      <c r="ANL383" s="47"/>
      <c r="ANM383" s="47"/>
      <c r="ANN383" s="47"/>
      <c r="ANO383" s="47"/>
      <c r="ANP383" s="47"/>
      <c r="ANQ383" s="47"/>
      <c r="ANR383" s="47"/>
      <c r="ANS383" s="47"/>
      <c r="ANT383" s="47"/>
      <c r="ANU383" s="47"/>
      <c r="ANV383" s="47"/>
      <c r="ANW383" s="47"/>
      <c r="ANX383" s="47"/>
      <c r="ANY383" s="47"/>
      <c r="ANZ383" s="47"/>
      <c r="AOA383" s="47"/>
      <c r="AOB383" s="47"/>
      <c r="AOC383" s="47"/>
      <c r="AOD383" s="47"/>
      <c r="AOE383" s="47"/>
      <c r="AOF383" s="47"/>
      <c r="AOG383" s="47"/>
      <c r="AOH383" s="47"/>
      <c r="AOI383" s="47"/>
      <c r="AOJ383" s="47"/>
      <c r="AOK383" s="47"/>
      <c r="AOL383" s="47"/>
      <c r="AOM383" s="47"/>
      <c r="AON383" s="47"/>
      <c r="AOO383" s="47"/>
      <c r="AOP383" s="47"/>
      <c r="AOQ383" s="47"/>
      <c r="AOR383" s="47"/>
      <c r="AOS383" s="47"/>
      <c r="AOT383" s="47"/>
      <c r="AOU383" s="47"/>
      <c r="AOV383" s="47"/>
      <c r="AOW383" s="47"/>
      <c r="AOX383" s="47"/>
      <c r="AOY383" s="47"/>
      <c r="AOZ383" s="47"/>
      <c r="APA383" s="47"/>
      <c r="APB383" s="47"/>
      <c r="APC383" s="47"/>
      <c r="APD383" s="47"/>
      <c r="APE383" s="47"/>
      <c r="APF383" s="47"/>
      <c r="APG383" s="47"/>
      <c r="APH383" s="47"/>
      <c r="API383" s="47"/>
      <c r="APJ383" s="47"/>
      <c r="APK383" s="47"/>
      <c r="APL383" s="47"/>
      <c r="APM383" s="47"/>
      <c r="APN383" s="47"/>
      <c r="APO383" s="47"/>
      <c r="APP383" s="47"/>
      <c r="APQ383" s="47"/>
      <c r="APR383" s="47"/>
      <c r="APS383" s="47"/>
      <c r="APT383" s="47"/>
      <c r="APU383" s="47"/>
      <c r="APV383" s="47"/>
      <c r="APW383" s="47"/>
      <c r="APX383" s="47"/>
      <c r="APY383" s="47"/>
      <c r="APZ383" s="47"/>
      <c r="AQA383" s="47"/>
      <c r="AQB383" s="47"/>
      <c r="AQC383" s="47"/>
      <c r="AQD383" s="47"/>
      <c r="AQE383" s="47"/>
      <c r="AQF383" s="47"/>
      <c r="AQG383" s="47"/>
      <c r="AQH383" s="47"/>
      <c r="AQI383" s="47"/>
      <c r="AQJ383" s="47"/>
      <c r="AQK383" s="47"/>
      <c r="AQL383" s="47"/>
      <c r="AQM383" s="47"/>
      <c r="AQN383" s="47"/>
      <c r="AQO383" s="47"/>
      <c r="AQP383" s="47"/>
      <c r="AQQ383" s="47"/>
      <c r="AQR383" s="47"/>
      <c r="AQS383" s="47"/>
      <c r="AQT383" s="47"/>
      <c r="AQU383" s="47"/>
      <c r="AQV383" s="47"/>
      <c r="AQW383" s="47"/>
      <c r="AQX383" s="47"/>
      <c r="AQY383" s="47"/>
      <c r="AQZ383" s="47"/>
      <c r="ARA383" s="47"/>
      <c r="ARB383" s="47"/>
      <c r="ARC383" s="47"/>
      <c r="ARD383" s="47"/>
      <c r="ARE383" s="47"/>
      <c r="ARF383" s="47"/>
      <c r="ARG383" s="47"/>
      <c r="ARH383" s="47"/>
      <c r="ARI383" s="47"/>
      <c r="ARJ383" s="47"/>
      <c r="ARK383" s="47"/>
      <c r="ARL383" s="47"/>
      <c r="ARM383" s="47"/>
      <c r="ARN383" s="47"/>
      <c r="ARO383" s="47"/>
      <c r="ARP383" s="47"/>
      <c r="ARQ383" s="47"/>
      <c r="ARR383" s="47"/>
      <c r="ARS383" s="47"/>
      <c r="ART383" s="47"/>
      <c r="ARU383" s="47"/>
      <c r="ARV383" s="47"/>
      <c r="ARW383" s="47"/>
      <c r="ARX383" s="47"/>
      <c r="ARY383" s="47"/>
      <c r="ARZ383" s="47"/>
      <c r="ASA383" s="47"/>
      <c r="ASB383" s="47"/>
      <c r="ASC383" s="47"/>
      <c r="ASD383" s="47"/>
      <c r="ASE383" s="47"/>
      <c r="ASF383" s="47"/>
      <c r="ASG383" s="47"/>
      <c r="ASH383" s="47"/>
      <c r="ASI383" s="47"/>
      <c r="ASJ383" s="47"/>
      <c r="ASK383" s="47"/>
      <c r="ASL383" s="47"/>
      <c r="ASM383" s="47"/>
      <c r="ASN383" s="47"/>
      <c r="ASO383" s="47"/>
      <c r="ASP383" s="47"/>
      <c r="ASQ383" s="47"/>
      <c r="ASR383" s="47"/>
      <c r="ASS383" s="47"/>
      <c r="AST383" s="47"/>
      <c r="ASU383" s="47"/>
      <c r="ASV383" s="47"/>
      <c r="ASW383" s="47"/>
      <c r="ASX383" s="47"/>
      <c r="ASY383" s="47"/>
      <c r="ASZ383" s="47"/>
      <c r="ATA383" s="47"/>
      <c r="ATB383" s="47"/>
      <c r="ATC383" s="47"/>
      <c r="ATD383" s="47"/>
      <c r="ATE383" s="47"/>
      <c r="ATF383" s="47"/>
      <c r="ATG383" s="47"/>
      <c r="ATH383" s="47"/>
      <c r="ATI383" s="47"/>
      <c r="ATJ383" s="47"/>
      <c r="ATK383" s="47"/>
      <c r="ATL383" s="47"/>
      <c r="ATM383" s="47"/>
      <c r="ATN383" s="47"/>
      <c r="ATO383" s="47"/>
      <c r="ATP383" s="47"/>
      <c r="ATQ383" s="47"/>
      <c r="ATR383" s="47"/>
      <c r="ATS383" s="47"/>
      <c r="ATT383" s="47"/>
      <c r="ATU383" s="47"/>
      <c r="ATV383" s="47"/>
      <c r="ATW383" s="47"/>
      <c r="ATX383" s="47"/>
      <c r="ATY383" s="47"/>
      <c r="ATZ383" s="47"/>
      <c r="AUA383" s="47"/>
      <c r="AUB383" s="47"/>
      <c r="AUC383" s="47"/>
      <c r="AUD383" s="47"/>
      <c r="AUE383" s="47"/>
      <c r="AUF383" s="47"/>
      <c r="AUG383" s="47"/>
      <c r="AUH383" s="47"/>
      <c r="AUI383" s="47"/>
      <c r="AUJ383" s="47"/>
      <c r="AUK383" s="47"/>
      <c r="AUL383" s="47"/>
      <c r="AUM383" s="47"/>
      <c r="AUN383" s="47"/>
      <c r="AUO383" s="47"/>
      <c r="AUP383" s="47"/>
      <c r="AUQ383" s="47"/>
      <c r="AUR383" s="47"/>
      <c r="AUS383" s="47"/>
      <c r="AUT383" s="47"/>
      <c r="AUU383" s="47"/>
      <c r="AUV383" s="47"/>
      <c r="AUW383" s="47"/>
      <c r="AUX383" s="47"/>
      <c r="AUY383" s="47"/>
      <c r="AUZ383" s="47"/>
      <c r="AVA383" s="47"/>
      <c r="AVB383" s="47"/>
      <c r="AVC383" s="47"/>
      <c r="AVD383" s="47"/>
      <c r="AVE383" s="47"/>
      <c r="AVF383" s="47"/>
      <c r="AVG383" s="47"/>
      <c r="AVH383" s="47"/>
      <c r="AVI383" s="47"/>
      <c r="AVJ383" s="47"/>
      <c r="AVK383" s="47"/>
      <c r="AVL383" s="47"/>
      <c r="AVM383" s="47"/>
      <c r="AVN383" s="47"/>
      <c r="AVO383" s="47"/>
      <c r="AVP383" s="47"/>
      <c r="AVQ383" s="47"/>
      <c r="AVR383" s="47"/>
      <c r="AVS383" s="47"/>
      <c r="AVT383" s="47"/>
      <c r="AVU383" s="47"/>
      <c r="AVV383" s="47"/>
      <c r="AVW383" s="47"/>
      <c r="AVX383" s="47"/>
      <c r="AVY383" s="47"/>
      <c r="AVZ383" s="47"/>
      <c r="AWA383" s="47"/>
      <c r="AWB383" s="47"/>
      <c r="AWC383" s="47"/>
      <c r="AWD383" s="47"/>
      <c r="AWE383" s="47"/>
      <c r="AWF383" s="47"/>
      <c r="AWG383" s="47"/>
      <c r="AWH383" s="47"/>
      <c r="AWI383" s="47"/>
      <c r="AWJ383" s="47"/>
      <c r="AWK383" s="47"/>
      <c r="AWL383" s="47"/>
      <c r="AWM383" s="47"/>
      <c r="AWN383" s="47"/>
      <c r="AWO383" s="47"/>
      <c r="AWP383" s="47"/>
      <c r="AWQ383" s="47"/>
      <c r="AWR383" s="47"/>
      <c r="AWS383" s="47"/>
      <c r="AWT383" s="47"/>
      <c r="AWU383" s="47"/>
      <c r="AWV383" s="47"/>
      <c r="AWW383" s="47"/>
      <c r="AWX383" s="47"/>
      <c r="AWY383" s="47"/>
      <c r="AWZ383" s="47"/>
      <c r="AXA383" s="47"/>
      <c r="AXB383" s="47"/>
      <c r="AXC383" s="47"/>
      <c r="AXD383" s="47"/>
      <c r="AXE383" s="47"/>
      <c r="AXF383" s="47"/>
      <c r="AXG383" s="47"/>
      <c r="AXH383" s="47"/>
      <c r="AXI383" s="47"/>
      <c r="AXJ383" s="47"/>
      <c r="AXK383" s="47"/>
      <c r="AXL383" s="47"/>
      <c r="AXM383" s="47"/>
      <c r="AXN383" s="47"/>
      <c r="AXO383" s="47"/>
      <c r="AXP383" s="47"/>
      <c r="AXQ383" s="47"/>
      <c r="AXR383" s="47"/>
      <c r="AXS383" s="47"/>
      <c r="AXT383" s="47"/>
      <c r="AXU383" s="47"/>
      <c r="AXV383" s="47"/>
      <c r="AXW383" s="47"/>
      <c r="AXX383" s="47"/>
      <c r="AXY383" s="47"/>
      <c r="AXZ383" s="47"/>
      <c r="AYA383" s="47"/>
      <c r="AYB383" s="47"/>
      <c r="AYC383" s="47"/>
      <c r="AYD383" s="47"/>
      <c r="AYE383" s="47"/>
      <c r="AYF383" s="47"/>
      <c r="AYG383" s="47"/>
      <c r="AYH383" s="47"/>
      <c r="AYI383" s="47"/>
      <c r="AYJ383" s="47"/>
      <c r="AYK383" s="47"/>
      <c r="AYL383" s="47"/>
      <c r="AYM383" s="47"/>
      <c r="AYN383" s="47"/>
      <c r="AYO383" s="47"/>
      <c r="AYP383" s="47"/>
      <c r="AYQ383" s="47"/>
      <c r="AYR383" s="47"/>
      <c r="AYS383" s="47"/>
      <c r="AYT383" s="47"/>
      <c r="AYU383" s="47"/>
      <c r="AYV383" s="47"/>
      <c r="AYW383" s="47"/>
      <c r="AYX383" s="47"/>
      <c r="AYY383" s="47"/>
      <c r="AYZ383" s="47"/>
      <c r="AZA383" s="47"/>
      <c r="AZB383" s="47"/>
      <c r="AZC383" s="47"/>
      <c r="AZD383" s="47"/>
      <c r="AZE383" s="47"/>
      <c r="AZF383" s="47"/>
      <c r="AZG383" s="47"/>
      <c r="AZH383" s="47"/>
      <c r="AZI383" s="47"/>
      <c r="AZJ383" s="47"/>
      <c r="AZK383" s="47"/>
      <c r="AZL383" s="47"/>
      <c r="AZM383" s="47"/>
      <c r="AZN383" s="47"/>
      <c r="AZO383" s="47"/>
      <c r="AZP383" s="47"/>
      <c r="AZQ383" s="47"/>
      <c r="AZR383" s="47"/>
      <c r="AZS383" s="47"/>
      <c r="AZT383" s="47"/>
      <c r="AZU383" s="47"/>
      <c r="AZV383" s="47"/>
      <c r="AZW383" s="47"/>
      <c r="AZX383" s="47"/>
      <c r="AZY383" s="47"/>
      <c r="AZZ383" s="47"/>
      <c r="BAA383" s="47"/>
      <c r="BAB383" s="47"/>
      <c r="BAC383" s="47"/>
      <c r="BAD383" s="47"/>
      <c r="BAE383" s="47"/>
      <c r="BAF383" s="47"/>
      <c r="BAG383" s="47"/>
      <c r="BAH383" s="47"/>
      <c r="BAI383" s="47"/>
      <c r="BAJ383" s="47"/>
      <c r="BAK383" s="47"/>
      <c r="BAL383" s="47"/>
      <c r="BAM383" s="47"/>
      <c r="BAN383" s="47"/>
      <c r="BAO383" s="47"/>
      <c r="BAP383" s="47"/>
      <c r="BAQ383" s="47"/>
      <c r="BAR383" s="47"/>
      <c r="BAS383" s="47"/>
      <c r="BAT383" s="47"/>
      <c r="BAU383" s="47"/>
      <c r="BAV383" s="47"/>
      <c r="BAW383" s="47"/>
      <c r="BAX383" s="47"/>
      <c r="BAY383" s="47"/>
      <c r="BAZ383" s="47"/>
      <c r="BBA383" s="47"/>
      <c r="BBB383" s="47"/>
      <c r="BBC383" s="47"/>
      <c r="BBD383" s="47"/>
      <c r="BBE383" s="47"/>
      <c r="BBF383" s="47"/>
      <c r="BBG383" s="47"/>
      <c r="BBH383" s="47"/>
      <c r="BBI383" s="47"/>
      <c r="BBJ383" s="47"/>
      <c r="BBK383" s="47"/>
      <c r="BBL383" s="47"/>
      <c r="BBM383" s="47"/>
      <c r="BBN383" s="47"/>
      <c r="BBO383" s="47"/>
      <c r="BBP383" s="47"/>
      <c r="BBQ383" s="47"/>
      <c r="BBR383" s="47"/>
      <c r="BBS383" s="47"/>
      <c r="BBT383" s="47"/>
      <c r="BBU383" s="47"/>
      <c r="BBV383" s="47"/>
      <c r="BBW383" s="47"/>
      <c r="BBX383" s="47"/>
      <c r="BBY383" s="47"/>
      <c r="BBZ383" s="47"/>
      <c r="BCA383" s="47"/>
      <c r="BCB383" s="47"/>
      <c r="BCC383" s="47"/>
      <c r="BCD383" s="47"/>
      <c r="BCE383" s="47"/>
      <c r="BCF383" s="47"/>
      <c r="BCG383" s="47"/>
      <c r="BCH383" s="47"/>
      <c r="BCI383" s="47"/>
      <c r="BCJ383" s="47"/>
      <c r="BCK383" s="47"/>
      <c r="BCL383" s="47"/>
      <c r="BCM383" s="47"/>
      <c r="BCN383" s="47"/>
      <c r="BCO383" s="47"/>
      <c r="BCP383" s="47"/>
      <c r="BCQ383" s="47"/>
      <c r="BCR383" s="47"/>
      <c r="BCS383" s="47"/>
      <c r="BCT383" s="47"/>
      <c r="BCU383" s="47"/>
      <c r="BCV383" s="47"/>
      <c r="BCW383" s="47"/>
      <c r="BCX383" s="47"/>
      <c r="BCY383" s="47"/>
      <c r="BCZ383" s="47"/>
      <c r="BDA383" s="47"/>
      <c r="BDB383" s="47"/>
      <c r="BDC383" s="47"/>
      <c r="BDD383" s="47"/>
      <c r="BDE383" s="47"/>
      <c r="BDF383" s="47"/>
      <c r="BDG383" s="47"/>
      <c r="BDH383" s="47"/>
      <c r="BDI383" s="47"/>
      <c r="BDJ383" s="47"/>
      <c r="BDK383" s="47"/>
      <c r="BDL383" s="47"/>
      <c r="BDM383" s="47"/>
      <c r="BDN383" s="47"/>
      <c r="BDO383" s="47"/>
      <c r="BDP383" s="47"/>
      <c r="BDQ383" s="47"/>
      <c r="BDR383" s="47"/>
      <c r="BDS383" s="47"/>
      <c r="BDT383" s="47"/>
      <c r="BDU383" s="47"/>
      <c r="BDV383" s="47"/>
      <c r="BDW383" s="47"/>
      <c r="BDX383" s="47"/>
      <c r="BDY383" s="47"/>
      <c r="BDZ383" s="47"/>
      <c r="BEA383" s="47"/>
      <c r="BEB383" s="47"/>
      <c r="BEC383" s="47"/>
      <c r="BED383" s="47"/>
      <c r="BEE383" s="47"/>
      <c r="BEF383" s="47"/>
      <c r="BEG383" s="47"/>
      <c r="BEH383" s="47"/>
      <c r="BEI383" s="47"/>
      <c r="BEJ383" s="47"/>
      <c r="BEK383" s="47"/>
      <c r="BEL383" s="47"/>
      <c r="BEM383" s="47"/>
      <c r="BEN383" s="47"/>
      <c r="BEO383" s="47"/>
      <c r="BEP383" s="47"/>
      <c r="BEQ383" s="47"/>
      <c r="BER383" s="47"/>
      <c r="BES383" s="47"/>
      <c r="BET383" s="47"/>
      <c r="BEU383" s="47"/>
      <c r="BEV383" s="47"/>
      <c r="BEW383" s="47"/>
      <c r="BEX383" s="47"/>
      <c r="BEY383" s="47"/>
      <c r="BEZ383" s="47"/>
      <c r="BFA383" s="47"/>
      <c r="BFB383" s="47"/>
      <c r="BFC383" s="47"/>
      <c r="BFD383" s="47"/>
      <c r="BFE383" s="47"/>
      <c r="BFF383" s="47"/>
      <c r="BFG383" s="47"/>
      <c r="BFH383" s="47"/>
      <c r="BFI383" s="47"/>
      <c r="BFJ383" s="47"/>
      <c r="BFK383" s="47"/>
      <c r="BFL383" s="47"/>
      <c r="BFM383" s="47"/>
      <c r="BFN383" s="47"/>
      <c r="BFO383" s="47"/>
      <c r="BFP383" s="47"/>
      <c r="BFQ383" s="47"/>
      <c r="BFR383" s="47"/>
      <c r="BFS383" s="47"/>
      <c r="BFT383" s="47"/>
      <c r="BFU383" s="47"/>
      <c r="BFV383" s="47"/>
      <c r="BFW383" s="47"/>
      <c r="BFX383" s="47"/>
      <c r="BFY383" s="47"/>
      <c r="BFZ383" s="47"/>
      <c r="BGA383" s="47"/>
      <c r="BGB383" s="47"/>
      <c r="BGC383" s="47"/>
      <c r="BGD383" s="47"/>
      <c r="BGE383" s="47"/>
      <c r="BGF383" s="47"/>
      <c r="BGG383" s="47"/>
      <c r="BGH383" s="47"/>
      <c r="BGI383" s="47"/>
      <c r="BGJ383" s="47"/>
      <c r="BGK383" s="47"/>
      <c r="BGL383" s="47"/>
      <c r="BGM383" s="47"/>
      <c r="BGN383" s="47"/>
      <c r="BGO383" s="47"/>
      <c r="BGP383" s="47"/>
      <c r="BGQ383" s="47"/>
      <c r="BGR383" s="47"/>
      <c r="BGS383" s="47"/>
      <c r="BGT383" s="47"/>
      <c r="BGU383" s="47"/>
      <c r="BGV383" s="47"/>
      <c r="BGW383" s="47"/>
      <c r="BGX383" s="47"/>
      <c r="BGY383" s="47"/>
      <c r="BGZ383" s="47"/>
      <c r="BHA383" s="47"/>
      <c r="BHB383" s="47"/>
      <c r="BHC383" s="47"/>
      <c r="BHD383" s="47"/>
      <c r="BHE383" s="47"/>
      <c r="BHF383" s="47"/>
      <c r="BHG383" s="47"/>
      <c r="BHH383" s="47"/>
      <c r="BHI383" s="47"/>
      <c r="BHJ383" s="47"/>
      <c r="BHK383" s="47"/>
      <c r="BHL383" s="47"/>
      <c r="BHM383" s="47"/>
      <c r="BHN383" s="47"/>
      <c r="BHO383" s="47"/>
      <c r="BHP383" s="47"/>
      <c r="BHQ383" s="47"/>
      <c r="BHR383" s="47"/>
      <c r="BHS383" s="47"/>
      <c r="BHT383" s="47"/>
      <c r="BHU383" s="47"/>
      <c r="BHV383" s="47"/>
      <c r="BHW383" s="47"/>
      <c r="BHX383" s="47"/>
      <c r="BHY383" s="47"/>
      <c r="BHZ383" s="47"/>
      <c r="BIA383" s="47"/>
      <c r="BIB383" s="47"/>
      <c r="BIC383" s="47"/>
      <c r="BID383" s="47"/>
      <c r="BIE383" s="47"/>
      <c r="BIF383" s="47"/>
      <c r="BIG383" s="47"/>
      <c r="BIH383" s="47"/>
      <c r="BII383" s="47"/>
      <c r="BIJ383" s="47"/>
      <c r="BIK383" s="47"/>
      <c r="BIL383" s="47"/>
      <c r="BIM383" s="47"/>
      <c r="BIN383" s="47"/>
      <c r="BIO383" s="47"/>
      <c r="BIP383" s="47"/>
      <c r="BIQ383" s="47"/>
      <c r="BIR383" s="47"/>
      <c r="BIS383" s="47"/>
      <c r="BIT383" s="47"/>
      <c r="BIU383" s="47"/>
      <c r="BIV383" s="47"/>
      <c r="BIW383" s="47"/>
      <c r="BIX383" s="47"/>
      <c r="BIY383" s="47"/>
      <c r="BIZ383" s="47"/>
      <c r="BJA383" s="47"/>
      <c r="BJB383" s="47"/>
      <c r="BJC383" s="47"/>
      <c r="BJD383" s="47"/>
      <c r="BJE383" s="47"/>
      <c r="BJF383" s="47"/>
      <c r="BJG383" s="47"/>
      <c r="BJH383" s="47"/>
      <c r="BJI383" s="47"/>
      <c r="BJJ383" s="47"/>
      <c r="BJK383" s="47"/>
      <c r="BJL383" s="47"/>
      <c r="BJM383" s="47"/>
      <c r="BJN383" s="47"/>
      <c r="BJO383" s="47"/>
      <c r="BJP383" s="47"/>
      <c r="BJQ383" s="47"/>
      <c r="BJR383" s="47"/>
      <c r="BJS383" s="47"/>
      <c r="BJT383" s="47"/>
      <c r="BJU383" s="47"/>
      <c r="BJV383" s="47"/>
      <c r="BJW383" s="47"/>
      <c r="BJX383" s="47"/>
      <c r="BJY383" s="47"/>
      <c r="BJZ383" s="47"/>
      <c r="BKA383" s="47"/>
      <c r="BKB383" s="47"/>
      <c r="BKC383" s="47"/>
      <c r="BKD383" s="47"/>
      <c r="BKE383" s="47"/>
      <c r="BKF383" s="47"/>
      <c r="BKG383" s="47"/>
      <c r="BKH383" s="47"/>
      <c r="BKI383" s="47"/>
      <c r="BKJ383" s="47"/>
      <c r="BKK383" s="47"/>
      <c r="BKL383" s="47"/>
      <c r="BKM383" s="47"/>
      <c r="BKN383" s="47"/>
      <c r="BKO383" s="47"/>
      <c r="BKP383" s="47"/>
      <c r="BKQ383" s="47"/>
      <c r="BKR383" s="47"/>
      <c r="BKS383" s="47"/>
      <c r="BKT383" s="47"/>
      <c r="BKU383" s="47"/>
      <c r="BKV383" s="47"/>
      <c r="BKW383" s="47"/>
      <c r="BKX383" s="47"/>
      <c r="BKY383" s="47"/>
      <c r="BKZ383" s="47"/>
      <c r="BLA383" s="47"/>
      <c r="BLB383" s="47"/>
      <c r="BLC383" s="47"/>
      <c r="BLD383" s="47"/>
      <c r="BLE383" s="47"/>
      <c r="BLF383" s="47"/>
      <c r="BLG383" s="47"/>
      <c r="BLH383" s="47"/>
      <c r="BLI383" s="47"/>
      <c r="BLJ383" s="47"/>
      <c r="BLK383" s="47"/>
      <c r="BLL383" s="47"/>
      <c r="BLM383" s="47"/>
      <c r="BLN383" s="47"/>
      <c r="BLO383" s="47"/>
      <c r="BLP383" s="47"/>
      <c r="BLQ383" s="47"/>
      <c r="BLR383" s="47"/>
      <c r="BLS383" s="47"/>
      <c r="BLT383" s="47"/>
      <c r="BLU383" s="47"/>
      <c r="BLV383" s="47"/>
      <c r="BLW383" s="47"/>
      <c r="BLX383" s="47"/>
      <c r="BLY383" s="47"/>
      <c r="BLZ383" s="47"/>
      <c r="BMA383" s="47"/>
      <c r="BMB383" s="47"/>
      <c r="BMC383" s="47"/>
      <c r="BMD383" s="47"/>
      <c r="BME383" s="47"/>
      <c r="BMF383" s="47"/>
      <c r="BMG383" s="47"/>
      <c r="BMH383" s="47"/>
      <c r="BMI383" s="47"/>
      <c r="BMJ383" s="47"/>
      <c r="BMK383" s="47"/>
      <c r="BML383" s="47"/>
      <c r="BMM383" s="47"/>
      <c r="BMN383" s="47"/>
      <c r="BMO383" s="47"/>
      <c r="BMP383" s="47"/>
      <c r="BMQ383" s="47"/>
      <c r="BMR383" s="47"/>
      <c r="BMS383" s="47"/>
      <c r="BMT383" s="47"/>
      <c r="BMU383" s="47"/>
      <c r="BMV383" s="47"/>
      <c r="BMW383" s="47"/>
      <c r="BMX383" s="47"/>
      <c r="BMY383" s="47"/>
      <c r="BMZ383" s="47"/>
      <c r="BNA383" s="47"/>
      <c r="BNB383" s="47"/>
      <c r="BNC383" s="47"/>
      <c r="BND383" s="47"/>
      <c r="BNE383" s="47"/>
      <c r="BNF383" s="47"/>
      <c r="BNG383" s="47"/>
      <c r="BNH383" s="47"/>
      <c r="BNI383" s="47"/>
      <c r="BNJ383" s="47"/>
      <c r="BNK383" s="47"/>
      <c r="BNL383" s="47"/>
      <c r="BNM383" s="47"/>
      <c r="BNN383" s="47"/>
      <c r="BNO383" s="47"/>
      <c r="BNP383" s="47"/>
      <c r="BNQ383" s="47"/>
      <c r="BNR383" s="47"/>
      <c r="BNS383" s="47"/>
      <c r="BNT383" s="47"/>
      <c r="BNU383" s="47"/>
      <c r="BNV383" s="47"/>
      <c r="BNW383" s="47"/>
      <c r="BNX383" s="47"/>
      <c r="BNY383" s="47"/>
      <c r="BNZ383" s="47"/>
      <c r="BOA383" s="47"/>
      <c r="BOB383" s="47"/>
      <c r="BOC383" s="47"/>
      <c r="BOD383" s="47"/>
      <c r="BOE383" s="47"/>
      <c r="BOF383" s="47"/>
      <c r="BOG383" s="47"/>
      <c r="BOH383" s="47"/>
      <c r="BOI383" s="47"/>
      <c r="BOJ383" s="47"/>
      <c r="BOK383" s="47"/>
      <c r="BOL383" s="47"/>
      <c r="BOM383" s="47"/>
      <c r="BON383" s="47"/>
      <c r="BOO383" s="47"/>
      <c r="BOP383" s="47"/>
      <c r="BOQ383" s="47"/>
      <c r="BOR383" s="47"/>
      <c r="BOS383" s="47"/>
      <c r="BOT383" s="47"/>
      <c r="BOU383" s="47"/>
      <c r="BOV383" s="47"/>
      <c r="BOW383" s="47"/>
      <c r="BOX383" s="47"/>
      <c r="BOY383" s="47"/>
      <c r="BOZ383" s="47"/>
      <c r="BPA383" s="47"/>
      <c r="BPB383" s="47"/>
      <c r="BPC383" s="47"/>
      <c r="BPD383" s="47"/>
      <c r="BPE383" s="47"/>
      <c r="BPF383" s="47"/>
      <c r="BPG383" s="47"/>
      <c r="BPH383" s="47"/>
      <c r="BPI383" s="47"/>
      <c r="BPJ383" s="47"/>
      <c r="BPK383" s="47"/>
      <c r="BPL383" s="47"/>
      <c r="BPM383" s="47"/>
      <c r="BPN383" s="47"/>
      <c r="BPO383" s="47"/>
      <c r="BPP383" s="47"/>
      <c r="BPQ383" s="47"/>
      <c r="BPR383" s="47"/>
      <c r="BPS383" s="47"/>
      <c r="BPT383" s="47"/>
      <c r="BPU383" s="47"/>
      <c r="BPV383" s="47"/>
      <c r="BPW383" s="47"/>
      <c r="BPX383" s="47"/>
      <c r="BPY383" s="47"/>
      <c r="BPZ383" s="47"/>
      <c r="BQA383" s="47"/>
      <c r="BQB383" s="47"/>
      <c r="BQC383" s="47"/>
      <c r="BQD383" s="47"/>
      <c r="BQE383" s="47"/>
      <c r="BQF383" s="47"/>
      <c r="BQG383" s="47"/>
      <c r="BQH383" s="47"/>
      <c r="BQI383" s="47"/>
      <c r="BQJ383" s="47"/>
      <c r="BQK383" s="47"/>
      <c r="BQL383" s="47"/>
      <c r="BQM383" s="47"/>
      <c r="BQN383" s="47"/>
      <c r="BQO383" s="47"/>
      <c r="BQP383" s="47"/>
      <c r="BQQ383" s="47"/>
      <c r="BQR383" s="47"/>
      <c r="BQS383" s="47"/>
      <c r="BQT383" s="47"/>
      <c r="BQU383" s="47"/>
      <c r="BQV383" s="47"/>
      <c r="BQW383" s="47"/>
      <c r="BQX383" s="47"/>
      <c r="BQY383" s="47"/>
      <c r="BQZ383" s="47"/>
      <c r="BRA383" s="47"/>
      <c r="BRB383" s="47"/>
      <c r="BRC383" s="47"/>
      <c r="BRD383" s="47"/>
      <c r="BRE383" s="47"/>
      <c r="BRF383" s="47"/>
      <c r="BRG383" s="47"/>
      <c r="BRH383" s="47"/>
      <c r="BRI383" s="47"/>
      <c r="BRJ383" s="47"/>
      <c r="BRK383" s="47"/>
      <c r="BRL383" s="47"/>
      <c r="BRM383" s="47"/>
      <c r="BRN383" s="47"/>
      <c r="BRO383" s="47"/>
      <c r="BRP383" s="47"/>
      <c r="BRQ383" s="47"/>
      <c r="BRR383" s="47"/>
      <c r="BRS383" s="47"/>
      <c r="BRT383" s="47"/>
      <c r="BRU383" s="47"/>
      <c r="BRV383" s="47"/>
      <c r="BRW383" s="47"/>
      <c r="BRX383" s="47"/>
      <c r="BRY383" s="47"/>
      <c r="BRZ383" s="47"/>
      <c r="BSA383" s="47"/>
      <c r="BSB383" s="47"/>
      <c r="BSC383" s="47"/>
      <c r="BSD383" s="47"/>
      <c r="BSE383" s="47"/>
      <c r="BSF383" s="47"/>
      <c r="BSG383" s="47"/>
      <c r="BSH383" s="47"/>
      <c r="BSI383" s="47"/>
      <c r="BSJ383" s="47"/>
      <c r="BSK383" s="47"/>
      <c r="BSL383" s="47"/>
      <c r="BSM383" s="47"/>
      <c r="BSN383" s="47"/>
      <c r="BSO383" s="47"/>
      <c r="BSP383" s="47"/>
      <c r="BSQ383" s="47"/>
      <c r="BSR383" s="47"/>
      <c r="BSS383" s="47"/>
      <c r="BST383" s="47"/>
      <c r="BSU383" s="47"/>
      <c r="BSV383" s="47"/>
      <c r="BSW383" s="47"/>
      <c r="BSX383" s="47"/>
      <c r="BSY383" s="47"/>
      <c r="BSZ383" s="47"/>
      <c r="BTA383" s="47"/>
      <c r="BTB383" s="47"/>
      <c r="BTC383" s="47"/>
      <c r="BTD383" s="47"/>
      <c r="BTE383" s="47"/>
      <c r="BTF383" s="47"/>
      <c r="BTG383" s="47"/>
      <c r="BTH383" s="47"/>
      <c r="BTI383" s="47"/>
      <c r="BTJ383" s="47"/>
      <c r="BTK383" s="47"/>
      <c r="BTL383" s="47"/>
      <c r="BTM383" s="47"/>
      <c r="BTN383" s="47"/>
      <c r="BTO383" s="47"/>
      <c r="BTP383" s="47"/>
      <c r="BTQ383" s="47"/>
      <c r="BTR383" s="47"/>
      <c r="BTS383" s="47"/>
      <c r="BTT383" s="47"/>
      <c r="BTU383" s="47"/>
      <c r="BTV383" s="47"/>
      <c r="BTW383" s="47"/>
      <c r="BTX383" s="47"/>
      <c r="BTY383" s="47"/>
      <c r="BTZ383" s="47"/>
      <c r="BUA383" s="47"/>
      <c r="BUB383" s="47"/>
      <c r="BUC383" s="47"/>
      <c r="BUD383" s="47"/>
      <c r="BUE383" s="47"/>
      <c r="BUF383" s="47"/>
      <c r="BUG383" s="47"/>
      <c r="BUH383" s="47"/>
      <c r="BUI383" s="47"/>
      <c r="BUJ383" s="47"/>
      <c r="BUK383" s="47"/>
      <c r="BUL383" s="47"/>
      <c r="BUM383" s="47"/>
      <c r="BUN383" s="47"/>
      <c r="BUO383" s="47"/>
      <c r="BUP383" s="47"/>
      <c r="BUQ383" s="47"/>
      <c r="BUR383" s="47"/>
      <c r="BUS383" s="47"/>
      <c r="BUT383" s="47"/>
      <c r="BUU383" s="47"/>
      <c r="BUV383" s="47"/>
      <c r="BUW383" s="47"/>
      <c r="BUX383" s="47"/>
      <c r="BUY383" s="47"/>
      <c r="BUZ383" s="47"/>
      <c r="BVA383" s="47"/>
      <c r="BVB383" s="47"/>
      <c r="BVC383" s="47"/>
      <c r="BVD383" s="47"/>
      <c r="BVE383" s="47"/>
      <c r="BVF383" s="47"/>
      <c r="BVG383" s="47"/>
      <c r="BVH383" s="47"/>
      <c r="BVI383" s="47"/>
      <c r="BVJ383" s="47"/>
      <c r="BVK383" s="47"/>
      <c r="BVL383" s="47"/>
      <c r="BVM383" s="47"/>
      <c r="BVN383" s="47"/>
      <c r="BVO383" s="47"/>
      <c r="BVP383" s="47"/>
      <c r="BVQ383" s="47"/>
      <c r="BVR383" s="47"/>
      <c r="BVS383" s="47"/>
      <c r="BVT383" s="47"/>
      <c r="BVU383" s="47"/>
      <c r="BVV383" s="47"/>
      <c r="BVW383" s="47"/>
      <c r="BVX383" s="47"/>
      <c r="BVY383" s="47"/>
      <c r="BVZ383" s="47"/>
      <c r="BWA383" s="47"/>
      <c r="BWB383" s="47"/>
      <c r="BWC383" s="47"/>
      <c r="BWD383" s="47"/>
      <c r="BWE383" s="47"/>
      <c r="BWF383" s="47"/>
      <c r="BWG383" s="47"/>
      <c r="BWH383" s="47"/>
      <c r="BWI383" s="47"/>
      <c r="BWJ383" s="47"/>
      <c r="BWK383" s="47"/>
      <c r="BWL383" s="47"/>
      <c r="BWM383" s="47"/>
      <c r="BWN383" s="47"/>
      <c r="BWO383" s="47"/>
      <c r="BWP383" s="47"/>
      <c r="BWQ383" s="47"/>
      <c r="BWR383" s="47"/>
      <c r="BWS383" s="47"/>
      <c r="BWT383" s="47"/>
      <c r="BWU383" s="47"/>
      <c r="BWV383" s="47"/>
      <c r="BWW383" s="47"/>
      <c r="BWX383" s="47"/>
      <c r="BWY383" s="47"/>
      <c r="BWZ383" s="47"/>
      <c r="BXA383" s="47"/>
      <c r="BXB383" s="47"/>
      <c r="BXC383" s="47"/>
      <c r="BXD383" s="47"/>
      <c r="BXE383" s="47"/>
      <c r="BXF383" s="47"/>
      <c r="BXG383" s="47"/>
      <c r="BXH383" s="47"/>
      <c r="BXI383" s="47"/>
      <c r="BXJ383" s="47"/>
      <c r="BXK383" s="47"/>
      <c r="BXL383" s="47"/>
      <c r="BXM383" s="47"/>
      <c r="BXN383" s="47"/>
      <c r="BXO383" s="47"/>
      <c r="BXP383" s="47"/>
      <c r="BXQ383" s="47"/>
      <c r="BXR383" s="47"/>
      <c r="BXS383" s="47"/>
      <c r="BXT383" s="47"/>
      <c r="BXU383" s="47"/>
      <c r="BXV383" s="47"/>
      <c r="BXW383" s="47"/>
      <c r="BXX383" s="47"/>
      <c r="BXY383" s="47"/>
      <c r="BXZ383" s="47"/>
      <c r="BYA383" s="47"/>
      <c r="BYB383" s="47"/>
      <c r="BYC383" s="47"/>
      <c r="BYD383" s="47"/>
      <c r="BYE383" s="47"/>
      <c r="BYF383" s="47"/>
      <c r="BYG383" s="47"/>
      <c r="BYH383" s="47"/>
      <c r="BYI383" s="47"/>
      <c r="BYJ383" s="47"/>
      <c r="BYK383" s="47"/>
      <c r="BYL383" s="47"/>
      <c r="BYM383" s="47"/>
      <c r="BYN383" s="47"/>
      <c r="BYO383" s="47"/>
      <c r="BYP383" s="47"/>
      <c r="BYQ383" s="47"/>
      <c r="BYR383" s="47"/>
      <c r="BYS383" s="47"/>
      <c r="BYT383" s="47"/>
      <c r="BYU383" s="47"/>
      <c r="BYV383" s="47"/>
      <c r="BYW383" s="47"/>
      <c r="BYX383" s="47"/>
      <c r="BYY383" s="47"/>
      <c r="BYZ383" s="47"/>
      <c r="BZA383" s="47"/>
      <c r="BZB383" s="47"/>
      <c r="BZC383" s="47"/>
      <c r="BZD383" s="47"/>
      <c r="BZE383" s="47"/>
      <c r="BZF383" s="47"/>
      <c r="BZG383" s="47"/>
      <c r="BZH383" s="47"/>
      <c r="BZI383" s="47"/>
      <c r="BZJ383" s="47"/>
      <c r="BZK383" s="47"/>
      <c r="BZL383" s="47"/>
      <c r="BZM383" s="47"/>
      <c r="BZN383" s="47"/>
      <c r="BZO383" s="47"/>
      <c r="BZP383" s="47"/>
      <c r="BZQ383" s="47"/>
      <c r="BZR383" s="47"/>
      <c r="BZS383" s="47"/>
      <c r="BZT383" s="47"/>
      <c r="BZU383" s="47"/>
      <c r="BZV383" s="47"/>
      <c r="BZW383" s="47"/>
      <c r="BZX383" s="47"/>
      <c r="BZY383" s="47"/>
      <c r="BZZ383" s="47"/>
      <c r="CAA383" s="47"/>
      <c r="CAB383" s="47"/>
      <c r="CAC383" s="47"/>
      <c r="CAD383" s="47"/>
      <c r="CAE383" s="47"/>
      <c r="CAF383" s="47"/>
      <c r="CAG383" s="47"/>
      <c r="CAH383" s="47"/>
      <c r="CAI383" s="47"/>
      <c r="CAJ383" s="47"/>
      <c r="CAK383" s="47"/>
      <c r="CAL383" s="47"/>
      <c r="CAM383" s="47"/>
      <c r="CAN383" s="47"/>
      <c r="CAO383" s="47"/>
      <c r="CAP383" s="47"/>
      <c r="CAQ383" s="47"/>
      <c r="CAR383" s="47"/>
      <c r="CAS383" s="47"/>
      <c r="CAT383" s="47"/>
      <c r="CAU383" s="47"/>
      <c r="CAV383" s="47"/>
      <c r="CAW383" s="47"/>
      <c r="CAX383" s="47"/>
      <c r="CAY383" s="47"/>
      <c r="CAZ383" s="47"/>
      <c r="CBA383" s="47"/>
      <c r="CBB383" s="47"/>
      <c r="CBC383" s="47"/>
      <c r="CBD383" s="47"/>
      <c r="CBE383" s="47"/>
      <c r="CBF383" s="47"/>
      <c r="CBG383" s="47"/>
      <c r="CBH383" s="47"/>
      <c r="CBI383" s="47"/>
      <c r="CBJ383" s="47"/>
      <c r="CBK383" s="47"/>
      <c r="CBL383" s="47"/>
      <c r="CBM383" s="47"/>
      <c r="CBN383" s="47"/>
      <c r="CBO383" s="47"/>
      <c r="CBP383" s="47"/>
      <c r="CBQ383" s="47"/>
      <c r="CBR383" s="47"/>
      <c r="CBS383" s="47"/>
      <c r="CBT383" s="47"/>
      <c r="CBU383" s="47"/>
      <c r="CBV383" s="47"/>
      <c r="CBW383" s="47"/>
      <c r="CBX383" s="47"/>
      <c r="CBY383" s="47"/>
      <c r="CBZ383" s="47"/>
      <c r="CCA383" s="47"/>
      <c r="CCB383" s="47"/>
      <c r="CCC383" s="47"/>
      <c r="CCD383" s="47"/>
      <c r="CCE383" s="47"/>
      <c r="CCF383" s="47"/>
      <c r="CCG383" s="47"/>
      <c r="CCH383" s="47"/>
      <c r="CCI383" s="47"/>
      <c r="CCJ383" s="47"/>
      <c r="CCK383" s="47"/>
      <c r="CCL383" s="47"/>
      <c r="CCM383" s="47"/>
      <c r="CCN383" s="47"/>
      <c r="CCO383" s="47"/>
      <c r="CCP383" s="47"/>
      <c r="CCQ383" s="47"/>
      <c r="CCR383" s="47"/>
      <c r="CCS383" s="47"/>
      <c r="CCT383" s="47"/>
      <c r="CCU383" s="47"/>
      <c r="CCV383" s="47"/>
      <c r="CCW383" s="47"/>
      <c r="CCX383" s="47"/>
      <c r="CCY383" s="47"/>
      <c r="CCZ383" s="47"/>
      <c r="CDA383" s="47"/>
      <c r="CDB383" s="47"/>
      <c r="CDC383" s="47"/>
      <c r="CDD383" s="47"/>
      <c r="CDE383" s="47"/>
      <c r="CDF383" s="47"/>
      <c r="CDG383" s="47"/>
      <c r="CDH383" s="47"/>
      <c r="CDI383" s="47"/>
      <c r="CDJ383" s="47"/>
      <c r="CDK383" s="47"/>
      <c r="CDL383" s="47"/>
      <c r="CDM383" s="47"/>
      <c r="CDN383" s="47"/>
      <c r="CDO383" s="47"/>
      <c r="CDP383" s="47"/>
      <c r="CDQ383" s="47"/>
      <c r="CDR383" s="47"/>
      <c r="CDS383" s="47"/>
      <c r="CDT383" s="47"/>
      <c r="CDU383" s="47"/>
      <c r="CDV383" s="47"/>
      <c r="CDW383" s="47"/>
      <c r="CDX383" s="47"/>
      <c r="CDY383" s="47"/>
      <c r="CDZ383" s="47"/>
      <c r="CEA383" s="47"/>
      <c r="CEB383" s="47"/>
      <c r="CEC383" s="47"/>
      <c r="CED383" s="47"/>
      <c r="CEE383" s="47"/>
      <c r="CEF383" s="47"/>
      <c r="CEG383" s="47"/>
      <c r="CEH383" s="47"/>
      <c r="CEI383" s="47"/>
      <c r="CEJ383" s="47"/>
      <c r="CEK383" s="47"/>
      <c r="CEL383" s="47"/>
      <c r="CEM383" s="47"/>
      <c r="CEN383" s="47"/>
      <c r="CEO383" s="47"/>
      <c r="CEP383" s="47"/>
      <c r="CEQ383" s="47"/>
      <c r="CER383" s="47"/>
      <c r="CES383" s="47"/>
      <c r="CET383" s="47"/>
      <c r="CEU383" s="47"/>
      <c r="CEV383" s="47"/>
      <c r="CEW383" s="47"/>
      <c r="CEX383" s="47"/>
      <c r="CEY383" s="47"/>
      <c r="CEZ383" s="47"/>
      <c r="CFA383" s="47"/>
      <c r="CFB383" s="47"/>
      <c r="CFC383" s="47"/>
      <c r="CFD383" s="47"/>
      <c r="CFE383" s="47"/>
      <c r="CFF383" s="47"/>
      <c r="CFG383" s="47"/>
      <c r="CFH383" s="47"/>
      <c r="CFI383" s="47"/>
      <c r="CFJ383" s="47"/>
      <c r="CFK383" s="47"/>
      <c r="CFL383" s="47"/>
      <c r="CFM383" s="47"/>
      <c r="CFN383" s="47"/>
      <c r="CFO383" s="47"/>
      <c r="CFP383" s="47"/>
      <c r="CFQ383" s="47"/>
      <c r="CFR383" s="47"/>
      <c r="CFS383" s="47"/>
      <c r="CFT383" s="47"/>
      <c r="CFU383" s="47"/>
      <c r="CFV383" s="47"/>
      <c r="CFW383" s="47"/>
      <c r="CFX383" s="47"/>
      <c r="CFY383" s="47"/>
      <c r="CFZ383" s="47"/>
      <c r="CGA383" s="47"/>
      <c r="CGB383" s="47"/>
      <c r="CGC383" s="47"/>
      <c r="CGD383" s="47"/>
      <c r="CGE383" s="47"/>
      <c r="CGF383" s="47"/>
      <c r="CGG383" s="47"/>
      <c r="CGH383" s="47"/>
      <c r="CGI383" s="47"/>
      <c r="CGJ383" s="47"/>
      <c r="CGK383" s="47"/>
      <c r="CGL383" s="47"/>
      <c r="CGM383" s="47"/>
      <c r="CGN383" s="47"/>
      <c r="CGO383" s="47"/>
      <c r="CGP383" s="47"/>
      <c r="CGQ383" s="47"/>
      <c r="CGR383" s="47"/>
      <c r="CGS383" s="47"/>
      <c r="CGT383" s="47"/>
      <c r="CGU383" s="47"/>
      <c r="CGV383" s="47"/>
      <c r="CGW383" s="47"/>
      <c r="CGX383" s="47"/>
      <c r="CGY383" s="47"/>
      <c r="CGZ383" s="47"/>
      <c r="CHA383" s="47"/>
      <c r="CHB383" s="47"/>
      <c r="CHC383" s="47"/>
      <c r="CHD383" s="47"/>
      <c r="CHE383" s="47"/>
      <c r="CHF383" s="47"/>
      <c r="CHG383" s="47"/>
      <c r="CHH383" s="47"/>
      <c r="CHI383" s="47"/>
      <c r="CHJ383" s="47"/>
      <c r="CHK383" s="47"/>
      <c r="CHL383" s="47"/>
      <c r="CHM383" s="47"/>
      <c r="CHN383" s="47"/>
      <c r="CHO383" s="47"/>
      <c r="CHP383" s="47"/>
      <c r="CHQ383" s="47"/>
      <c r="CHR383" s="47"/>
      <c r="CHS383" s="47"/>
      <c r="CHT383" s="47"/>
      <c r="CHU383" s="47"/>
      <c r="CHV383" s="47"/>
      <c r="CHW383" s="47"/>
      <c r="CHX383" s="47"/>
      <c r="CHY383" s="47"/>
      <c r="CHZ383" s="47"/>
      <c r="CIA383" s="47"/>
      <c r="CIB383" s="47"/>
      <c r="CIC383" s="47"/>
      <c r="CID383" s="47"/>
      <c r="CIE383" s="47"/>
      <c r="CIF383" s="47"/>
      <c r="CIG383" s="47"/>
      <c r="CIH383" s="47"/>
      <c r="CII383" s="47"/>
      <c r="CIJ383" s="47"/>
      <c r="CIK383" s="47"/>
      <c r="CIL383" s="47"/>
      <c r="CIM383" s="47"/>
      <c r="CIN383" s="47"/>
      <c r="CIO383" s="47"/>
      <c r="CIP383" s="47"/>
      <c r="CIQ383" s="47"/>
      <c r="CIR383" s="47"/>
      <c r="CIS383" s="47"/>
      <c r="CIT383" s="47"/>
      <c r="CIU383" s="47"/>
      <c r="CIV383" s="47"/>
      <c r="CIW383" s="47"/>
      <c r="CIX383" s="47"/>
      <c r="CIY383" s="47"/>
      <c r="CIZ383" s="47"/>
      <c r="CJA383" s="47"/>
      <c r="CJB383" s="47"/>
      <c r="CJC383" s="47"/>
      <c r="CJD383" s="47"/>
      <c r="CJE383" s="47"/>
      <c r="CJF383" s="47"/>
      <c r="CJG383" s="47"/>
      <c r="CJH383" s="47"/>
      <c r="CJI383" s="47"/>
      <c r="CJJ383" s="47"/>
      <c r="CJK383" s="47"/>
      <c r="CJL383" s="47"/>
      <c r="CJM383" s="47"/>
      <c r="CJN383" s="47"/>
      <c r="CJO383" s="47"/>
      <c r="CJP383" s="47"/>
      <c r="CJQ383" s="47"/>
      <c r="CJR383" s="47"/>
      <c r="CJS383" s="47"/>
      <c r="CJT383" s="47"/>
      <c r="CJU383" s="47"/>
      <c r="CJV383" s="47"/>
      <c r="CJW383" s="47"/>
      <c r="CJX383" s="47"/>
      <c r="CJY383" s="47"/>
      <c r="CJZ383" s="47"/>
      <c r="CKA383" s="47"/>
      <c r="CKB383" s="47"/>
      <c r="CKC383" s="47"/>
      <c r="CKD383" s="47"/>
      <c r="CKE383" s="47"/>
      <c r="CKF383" s="47"/>
      <c r="CKG383" s="47"/>
      <c r="CKH383" s="47"/>
      <c r="CKI383" s="47"/>
      <c r="CKJ383" s="47"/>
      <c r="CKK383" s="47"/>
      <c r="CKL383" s="47"/>
      <c r="CKM383" s="47"/>
      <c r="CKN383" s="47"/>
      <c r="CKO383" s="47"/>
      <c r="CKP383" s="47"/>
      <c r="CKQ383" s="47"/>
      <c r="CKR383" s="47"/>
      <c r="CKS383" s="47"/>
      <c r="CKT383" s="47"/>
      <c r="CKU383" s="47"/>
      <c r="CKV383" s="47"/>
      <c r="CKW383" s="47"/>
      <c r="CKX383" s="47"/>
      <c r="CKY383" s="47"/>
      <c r="CKZ383" s="47"/>
      <c r="CLA383" s="47"/>
      <c r="CLB383" s="47"/>
      <c r="CLC383" s="47"/>
      <c r="CLD383" s="47"/>
      <c r="CLE383" s="47"/>
      <c r="CLF383" s="47"/>
      <c r="CLG383" s="47"/>
      <c r="CLH383" s="47"/>
      <c r="CLI383" s="47"/>
      <c r="CLJ383" s="47"/>
      <c r="CLK383" s="47"/>
      <c r="CLL383" s="47"/>
      <c r="CLM383" s="47"/>
      <c r="CLN383" s="47"/>
      <c r="CLO383" s="47"/>
      <c r="CLP383" s="47"/>
      <c r="CLQ383" s="47"/>
      <c r="CLR383" s="47"/>
      <c r="CLS383" s="47"/>
      <c r="CLT383" s="47"/>
      <c r="CLU383" s="47"/>
      <c r="CLV383" s="47"/>
      <c r="CLW383" s="47"/>
      <c r="CLX383" s="47"/>
      <c r="CLY383" s="47"/>
      <c r="CLZ383" s="47"/>
      <c r="CMA383" s="47"/>
      <c r="CMB383" s="47"/>
      <c r="CMC383" s="47"/>
      <c r="CMD383" s="47"/>
      <c r="CME383" s="47"/>
      <c r="CMF383" s="47"/>
      <c r="CMG383" s="47"/>
      <c r="CMH383" s="47"/>
      <c r="CMI383" s="47"/>
      <c r="CMJ383" s="47"/>
      <c r="CMK383" s="47"/>
      <c r="CML383" s="47"/>
      <c r="CMM383" s="47"/>
      <c r="CMN383" s="47"/>
      <c r="CMO383" s="47"/>
      <c r="CMP383" s="47"/>
      <c r="CMQ383" s="47"/>
      <c r="CMR383" s="47"/>
      <c r="CMS383" s="47"/>
      <c r="CMT383" s="47"/>
      <c r="CMU383" s="47"/>
      <c r="CMV383" s="47"/>
      <c r="CMW383" s="47"/>
      <c r="CMX383" s="47"/>
      <c r="CMY383" s="47"/>
      <c r="CMZ383" s="47"/>
      <c r="CNA383" s="47"/>
      <c r="CNB383" s="47"/>
      <c r="CNC383" s="47"/>
      <c r="CND383" s="47"/>
      <c r="CNE383" s="47"/>
      <c r="CNF383" s="47"/>
      <c r="CNG383" s="47"/>
      <c r="CNH383" s="47"/>
      <c r="CNI383" s="47"/>
      <c r="CNJ383" s="47"/>
      <c r="CNK383" s="47"/>
      <c r="CNL383" s="47"/>
      <c r="CNM383" s="47"/>
      <c r="CNN383" s="47"/>
      <c r="CNO383" s="47"/>
      <c r="CNP383" s="47"/>
      <c r="CNQ383" s="47"/>
      <c r="CNR383" s="47"/>
      <c r="CNS383" s="47"/>
      <c r="CNT383" s="47"/>
      <c r="CNU383" s="47"/>
      <c r="CNV383" s="47"/>
      <c r="CNW383" s="47"/>
      <c r="CNX383" s="47"/>
      <c r="CNY383" s="47"/>
      <c r="CNZ383" s="47"/>
      <c r="COA383" s="47"/>
      <c r="COB383" s="47"/>
      <c r="COC383" s="47"/>
      <c r="COD383" s="47"/>
      <c r="COE383" s="47"/>
      <c r="COF383" s="47"/>
      <c r="COG383" s="47"/>
      <c r="COH383" s="47"/>
      <c r="COI383" s="47"/>
      <c r="COJ383" s="47"/>
      <c r="COK383" s="47"/>
      <c r="COL383" s="47"/>
      <c r="COM383" s="47"/>
      <c r="CON383" s="47"/>
      <c r="COO383" s="47"/>
      <c r="COP383" s="47"/>
      <c r="COQ383" s="47"/>
      <c r="COR383" s="47"/>
      <c r="COS383" s="47"/>
      <c r="COT383" s="47"/>
      <c r="COU383" s="47"/>
      <c r="COV383" s="47"/>
      <c r="COW383" s="47"/>
      <c r="COX383" s="47"/>
      <c r="COY383" s="47"/>
      <c r="COZ383" s="47"/>
      <c r="CPA383" s="47"/>
      <c r="CPB383" s="47"/>
      <c r="CPC383" s="47"/>
      <c r="CPD383" s="47"/>
      <c r="CPE383" s="47"/>
      <c r="CPF383" s="47"/>
      <c r="CPG383" s="47"/>
      <c r="CPH383" s="47"/>
      <c r="CPI383" s="47"/>
      <c r="CPJ383" s="47"/>
      <c r="CPK383" s="47"/>
      <c r="CPL383" s="47"/>
      <c r="CPM383" s="47"/>
      <c r="CPN383" s="47"/>
      <c r="CPO383" s="47"/>
      <c r="CPP383" s="47"/>
      <c r="CPQ383" s="47"/>
      <c r="CPR383" s="47"/>
      <c r="CPS383" s="47"/>
      <c r="CPT383" s="47"/>
      <c r="CPU383" s="47"/>
      <c r="CPV383" s="47"/>
      <c r="CPW383" s="47"/>
      <c r="CPX383" s="47"/>
      <c r="CPY383" s="47"/>
      <c r="CPZ383" s="47"/>
      <c r="CQA383" s="47"/>
      <c r="CQB383" s="47"/>
      <c r="CQC383" s="47"/>
      <c r="CQD383" s="47"/>
      <c r="CQE383" s="47"/>
      <c r="CQF383" s="47"/>
      <c r="CQG383" s="47"/>
      <c r="CQH383" s="47"/>
      <c r="CQI383" s="47"/>
      <c r="CQJ383" s="47"/>
      <c r="CQK383" s="47"/>
      <c r="CQL383" s="47"/>
      <c r="CQM383" s="47"/>
      <c r="CQN383" s="47"/>
      <c r="CQO383" s="47"/>
      <c r="CQP383" s="47"/>
      <c r="CQQ383" s="47"/>
      <c r="CQR383" s="47"/>
      <c r="CQS383" s="47"/>
      <c r="CQT383" s="47"/>
      <c r="CQU383" s="47"/>
      <c r="CQV383" s="47"/>
      <c r="CQW383" s="47"/>
      <c r="CQX383" s="47"/>
      <c r="CQY383" s="47"/>
      <c r="CQZ383" s="47"/>
      <c r="CRA383" s="47"/>
      <c r="CRB383" s="47"/>
      <c r="CRC383" s="47"/>
      <c r="CRD383" s="47"/>
      <c r="CRE383" s="47"/>
      <c r="CRF383" s="47"/>
      <c r="CRG383" s="47"/>
      <c r="CRH383" s="47"/>
      <c r="CRI383" s="47"/>
      <c r="CRJ383" s="47"/>
      <c r="CRK383" s="47"/>
      <c r="CRL383" s="47"/>
      <c r="CRM383" s="47"/>
      <c r="CRN383" s="47"/>
      <c r="CRO383" s="47"/>
      <c r="CRP383" s="47"/>
      <c r="CRQ383" s="47"/>
      <c r="CRR383" s="47"/>
      <c r="CRS383" s="47"/>
      <c r="CRT383" s="47"/>
      <c r="CRU383" s="47"/>
      <c r="CRV383" s="47"/>
      <c r="CRW383" s="47"/>
      <c r="CRX383" s="47"/>
      <c r="CRY383" s="47"/>
      <c r="CRZ383" s="47"/>
      <c r="CSA383" s="47"/>
      <c r="CSB383" s="47"/>
      <c r="CSC383" s="47"/>
      <c r="CSD383" s="47"/>
      <c r="CSE383" s="47"/>
      <c r="CSF383" s="47"/>
      <c r="CSG383" s="47"/>
      <c r="CSH383" s="47"/>
      <c r="CSI383" s="47"/>
      <c r="CSJ383" s="47"/>
      <c r="CSK383" s="47"/>
      <c r="CSL383" s="47"/>
      <c r="CSM383" s="47"/>
      <c r="CSN383" s="47"/>
      <c r="CSO383" s="47"/>
      <c r="CSP383" s="47"/>
      <c r="CSQ383" s="47"/>
      <c r="CSR383" s="47"/>
      <c r="CSS383" s="47"/>
      <c r="CST383" s="47"/>
      <c r="CSU383" s="47"/>
      <c r="CSV383" s="47"/>
      <c r="CSW383" s="47"/>
      <c r="CSX383" s="47"/>
      <c r="CSY383" s="47"/>
      <c r="CSZ383" s="47"/>
      <c r="CTA383" s="47"/>
      <c r="CTB383" s="47"/>
      <c r="CTC383" s="47"/>
      <c r="CTD383" s="47"/>
      <c r="CTE383" s="47"/>
      <c r="CTF383" s="47"/>
      <c r="CTG383" s="47"/>
      <c r="CTH383" s="47"/>
      <c r="CTI383" s="47"/>
      <c r="CTJ383" s="47"/>
      <c r="CTK383" s="47"/>
      <c r="CTL383" s="47"/>
      <c r="CTM383" s="47"/>
      <c r="CTN383" s="47"/>
      <c r="CTO383" s="47"/>
      <c r="CTP383" s="47"/>
      <c r="CTQ383" s="47"/>
      <c r="CTR383" s="47"/>
      <c r="CTS383" s="47"/>
      <c r="CTT383" s="47"/>
      <c r="CTU383" s="47"/>
      <c r="CTV383" s="47"/>
      <c r="CTW383" s="47"/>
      <c r="CTX383" s="47"/>
      <c r="CTY383" s="47"/>
      <c r="CTZ383" s="47"/>
      <c r="CUA383" s="47"/>
      <c r="CUB383" s="47"/>
      <c r="CUC383" s="47"/>
      <c r="CUD383" s="47"/>
      <c r="CUE383" s="47"/>
      <c r="CUF383" s="47"/>
      <c r="CUG383" s="47"/>
      <c r="CUH383" s="47"/>
      <c r="CUI383" s="47"/>
      <c r="CUJ383" s="47"/>
      <c r="CUK383" s="47"/>
      <c r="CUL383" s="47"/>
      <c r="CUM383" s="47"/>
      <c r="CUN383" s="47"/>
      <c r="CUO383" s="47"/>
      <c r="CUP383" s="47"/>
      <c r="CUQ383" s="47"/>
      <c r="CUR383" s="47"/>
      <c r="CUS383" s="47"/>
      <c r="CUT383" s="47"/>
      <c r="CUU383" s="47"/>
      <c r="CUV383" s="47"/>
      <c r="CUW383" s="47"/>
      <c r="CUX383" s="47"/>
      <c r="CUY383" s="47"/>
      <c r="CUZ383" s="47"/>
      <c r="CVA383" s="47"/>
      <c r="CVB383" s="47"/>
      <c r="CVC383" s="47"/>
      <c r="CVD383" s="47"/>
      <c r="CVE383" s="47"/>
      <c r="CVF383" s="47"/>
      <c r="CVG383" s="47"/>
      <c r="CVH383" s="47"/>
      <c r="CVI383" s="47"/>
      <c r="CVJ383" s="47"/>
      <c r="CVK383" s="47"/>
      <c r="CVL383" s="47"/>
      <c r="CVM383" s="47"/>
      <c r="CVN383" s="47"/>
      <c r="CVO383" s="47"/>
      <c r="CVP383" s="47"/>
      <c r="CVQ383" s="47"/>
      <c r="CVR383" s="47"/>
      <c r="CVS383" s="47"/>
      <c r="CVT383" s="47"/>
      <c r="CVU383" s="47"/>
      <c r="CVV383" s="47"/>
      <c r="CVW383" s="47"/>
      <c r="CVX383" s="47"/>
      <c r="CVY383" s="47"/>
      <c r="CVZ383" s="47"/>
      <c r="CWA383" s="47"/>
      <c r="CWB383" s="47"/>
      <c r="CWC383" s="47"/>
      <c r="CWD383" s="47"/>
      <c r="CWE383" s="47"/>
      <c r="CWF383" s="47"/>
      <c r="CWG383" s="47"/>
      <c r="CWH383" s="47"/>
      <c r="CWI383" s="47"/>
      <c r="CWJ383" s="47"/>
      <c r="CWK383" s="47"/>
      <c r="CWL383" s="47"/>
      <c r="CWM383" s="47"/>
      <c r="CWN383" s="47"/>
      <c r="CWO383" s="47"/>
      <c r="CWP383" s="47"/>
      <c r="CWQ383" s="47"/>
      <c r="CWR383" s="47"/>
      <c r="CWS383" s="47"/>
      <c r="CWT383" s="47"/>
      <c r="CWU383" s="47"/>
      <c r="CWV383" s="47"/>
      <c r="CWW383" s="47"/>
      <c r="CWX383" s="47"/>
      <c r="CWY383" s="47"/>
      <c r="CWZ383" s="47"/>
      <c r="CXA383" s="47"/>
      <c r="CXB383" s="47"/>
      <c r="CXC383" s="47"/>
      <c r="CXD383" s="47"/>
      <c r="CXE383" s="47"/>
      <c r="CXF383" s="47"/>
      <c r="CXG383" s="47"/>
      <c r="CXH383" s="47"/>
      <c r="CXI383" s="47"/>
      <c r="CXJ383" s="47"/>
      <c r="CXK383" s="47"/>
      <c r="CXL383" s="47"/>
      <c r="CXM383" s="47"/>
      <c r="CXN383" s="47"/>
      <c r="CXO383" s="47"/>
      <c r="CXP383" s="47"/>
      <c r="CXQ383" s="47"/>
      <c r="CXR383" s="47"/>
      <c r="CXS383" s="47"/>
      <c r="CXT383" s="47"/>
      <c r="CXU383" s="47"/>
      <c r="CXV383" s="47"/>
      <c r="CXW383" s="47"/>
      <c r="CXX383" s="47"/>
      <c r="CXY383" s="47"/>
      <c r="CXZ383" s="47"/>
      <c r="CYA383" s="47"/>
      <c r="CYB383" s="47"/>
      <c r="CYC383" s="47"/>
      <c r="CYD383" s="47"/>
      <c r="CYE383" s="47"/>
      <c r="CYF383" s="47"/>
      <c r="CYG383" s="47"/>
      <c r="CYH383" s="47"/>
      <c r="CYI383" s="47"/>
      <c r="CYJ383" s="47"/>
      <c r="CYK383" s="47"/>
      <c r="CYL383" s="47"/>
      <c r="CYM383" s="47"/>
      <c r="CYN383" s="47"/>
      <c r="CYO383" s="47"/>
      <c r="CYP383" s="47"/>
      <c r="CYQ383" s="47"/>
      <c r="CYR383" s="47"/>
      <c r="CYS383" s="47"/>
      <c r="CYT383" s="47"/>
      <c r="CYU383" s="47"/>
      <c r="CYV383" s="47"/>
      <c r="CYW383" s="47"/>
      <c r="CYX383" s="47"/>
      <c r="CYY383" s="47"/>
      <c r="CYZ383" s="47"/>
      <c r="CZA383" s="47"/>
      <c r="CZB383" s="47"/>
      <c r="CZC383" s="47"/>
      <c r="CZD383" s="47"/>
      <c r="CZE383" s="47"/>
      <c r="CZF383" s="47"/>
      <c r="CZG383" s="47"/>
      <c r="CZH383" s="47"/>
      <c r="CZI383" s="47"/>
      <c r="CZJ383" s="47"/>
      <c r="CZK383" s="47"/>
      <c r="CZL383" s="47"/>
      <c r="CZM383" s="47"/>
      <c r="CZN383" s="47"/>
      <c r="CZO383" s="47"/>
      <c r="CZP383" s="47"/>
      <c r="CZQ383" s="47"/>
      <c r="CZR383" s="47"/>
      <c r="CZS383" s="47"/>
      <c r="CZT383" s="47"/>
      <c r="CZU383" s="47"/>
      <c r="CZV383" s="47"/>
      <c r="CZW383" s="47"/>
      <c r="CZX383" s="47"/>
      <c r="CZY383" s="47"/>
      <c r="CZZ383" s="47"/>
      <c r="DAA383" s="47"/>
      <c r="DAB383" s="47"/>
      <c r="DAC383" s="47"/>
      <c r="DAD383" s="47"/>
      <c r="DAE383" s="47"/>
      <c r="DAF383" s="47"/>
      <c r="DAG383" s="47"/>
      <c r="DAH383" s="47"/>
      <c r="DAI383" s="47"/>
      <c r="DAJ383" s="47"/>
      <c r="DAK383" s="47"/>
      <c r="DAL383" s="47"/>
      <c r="DAM383" s="47"/>
      <c r="DAN383" s="47"/>
      <c r="DAO383" s="47"/>
      <c r="DAP383" s="47"/>
      <c r="DAQ383" s="47"/>
      <c r="DAR383" s="47"/>
      <c r="DAS383" s="47"/>
      <c r="DAT383" s="47"/>
      <c r="DAU383" s="47"/>
      <c r="DAV383" s="47"/>
      <c r="DAW383" s="47"/>
      <c r="DAX383" s="47"/>
      <c r="DAY383" s="47"/>
      <c r="DAZ383" s="47"/>
      <c r="DBA383" s="47"/>
      <c r="DBB383" s="47"/>
      <c r="DBC383" s="47"/>
      <c r="DBD383" s="47"/>
      <c r="DBE383" s="47"/>
      <c r="DBF383" s="47"/>
      <c r="DBG383" s="47"/>
      <c r="DBH383" s="47"/>
      <c r="DBI383" s="47"/>
      <c r="DBJ383" s="47"/>
      <c r="DBK383" s="47"/>
      <c r="DBL383" s="47"/>
      <c r="DBM383" s="47"/>
      <c r="DBN383" s="47"/>
      <c r="DBO383" s="47"/>
      <c r="DBP383" s="47"/>
      <c r="DBQ383" s="47"/>
      <c r="DBR383" s="47"/>
      <c r="DBS383" s="47"/>
      <c r="DBT383" s="47"/>
      <c r="DBU383" s="47"/>
      <c r="DBV383" s="47"/>
      <c r="DBW383" s="47"/>
      <c r="DBX383" s="47"/>
      <c r="DBY383" s="47"/>
      <c r="DBZ383" s="47"/>
      <c r="DCA383" s="47"/>
      <c r="DCB383" s="47"/>
      <c r="DCC383" s="47"/>
      <c r="DCD383" s="47"/>
      <c r="DCE383" s="47"/>
      <c r="DCF383" s="47"/>
      <c r="DCG383" s="47"/>
      <c r="DCH383" s="47"/>
      <c r="DCI383" s="47"/>
      <c r="DCJ383" s="47"/>
      <c r="DCK383" s="47"/>
      <c r="DCL383" s="47"/>
      <c r="DCM383" s="47"/>
      <c r="DCN383" s="47"/>
      <c r="DCO383" s="47"/>
      <c r="DCP383" s="47"/>
      <c r="DCQ383" s="47"/>
      <c r="DCR383" s="47"/>
      <c r="DCS383" s="47"/>
      <c r="DCT383" s="47"/>
      <c r="DCU383" s="47"/>
      <c r="DCV383" s="47"/>
      <c r="DCW383" s="47"/>
      <c r="DCX383" s="47"/>
      <c r="DCY383" s="47"/>
      <c r="DCZ383" s="47"/>
      <c r="DDA383" s="47"/>
      <c r="DDB383" s="47"/>
      <c r="DDC383" s="47"/>
      <c r="DDD383" s="47"/>
      <c r="DDE383" s="47"/>
      <c r="DDF383" s="47"/>
      <c r="DDG383" s="47"/>
      <c r="DDH383" s="47"/>
      <c r="DDI383" s="47"/>
      <c r="DDJ383" s="47"/>
      <c r="DDK383" s="47"/>
      <c r="DDL383" s="47"/>
      <c r="DDM383" s="47"/>
      <c r="DDN383" s="47"/>
      <c r="DDO383" s="47"/>
      <c r="DDP383" s="47"/>
      <c r="DDQ383" s="47"/>
      <c r="DDR383" s="47"/>
      <c r="DDS383" s="47"/>
      <c r="DDT383" s="47"/>
      <c r="DDU383" s="47"/>
      <c r="DDV383" s="47"/>
      <c r="DDW383" s="47"/>
      <c r="DDX383" s="47"/>
      <c r="DDY383" s="47"/>
      <c r="DDZ383" s="47"/>
      <c r="DEA383" s="47"/>
      <c r="DEB383" s="47"/>
      <c r="DEC383" s="47"/>
      <c r="DED383" s="47"/>
      <c r="DEE383" s="47"/>
      <c r="DEF383" s="47"/>
      <c r="DEG383" s="47"/>
      <c r="DEH383" s="47"/>
      <c r="DEI383" s="47"/>
      <c r="DEJ383" s="47"/>
      <c r="DEK383" s="47"/>
      <c r="DEL383" s="47"/>
      <c r="DEM383" s="47"/>
      <c r="DEN383" s="47"/>
      <c r="DEO383" s="47"/>
      <c r="DEP383" s="47"/>
      <c r="DEQ383" s="47"/>
      <c r="DER383" s="47"/>
      <c r="DES383" s="47"/>
      <c r="DET383" s="47"/>
      <c r="DEU383" s="47"/>
      <c r="DEV383" s="47"/>
      <c r="DEW383" s="47"/>
      <c r="DEX383" s="47"/>
      <c r="DEY383" s="47"/>
      <c r="DEZ383" s="47"/>
      <c r="DFA383" s="47"/>
      <c r="DFB383" s="47"/>
      <c r="DFC383" s="47"/>
      <c r="DFD383" s="47"/>
      <c r="DFE383" s="47"/>
      <c r="DFF383" s="47"/>
      <c r="DFG383" s="47"/>
      <c r="DFH383" s="47"/>
      <c r="DFI383" s="47"/>
      <c r="DFJ383" s="47"/>
      <c r="DFK383" s="47"/>
      <c r="DFL383" s="47"/>
      <c r="DFM383" s="47"/>
      <c r="DFN383" s="47"/>
      <c r="DFO383" s="47"/>
      <c r="DFP383" s="47"/>
      <c r="DFQ383" s="47"/>
      <c r="DFR383" s="47"/>
      <c r="DFS383" s="47"/>
      <c r="DFT383" s="47"/>
      <c r="DFU383" s="47"/>
      <c r="DFV383" s="47"/>
      <c r="DFW383" s="47"/>
      <c r="DFX383" s="47"/>
      <c r="DFY383" s="47"/>
      <c r="DFZ383" s="47"/>
      <c r="DGA383" s="47"/>
      <c r="DGB383" s="47"/>
      <c r="DGC383" s="47"/>
      <c r="DGD383" s="47"/>
      <c r="DGE383" s="47"/>
      <c r="DGF383" s="47"/>
      <c r="DGG383" s="47"/>
      <c r="DGH383" s="47"/>
      <c r="DGI383" s="47"/>
      <c r="DGJ383" s="47"/>
      <c r="DGK383" s="47"/>
      <c r="DGL383" s="47"/>
      <c r="DGM383" s="47"/>
      <c r="DGN383" s="47"/>
      <c r="DGO383" s="47"/>
      <c r="DGP383" s="47"/>
      <c r="DGQ383" s="47"/>
      <c r="DGR383" s="47"/>
      <c r="DGS383" s="47"/>
      <c r="DGT383" s="47"/>
      <c r="DGU383" s="47"/>
      <c r="DGV383" s="47"/>
      <c r="DGW383" s="47"/>
      <c r="DGX383" s="47"/>
      <c r="DGY383" s="47"/>
      <c r="DGZ383" s="47"/>
      <c r="DHA383" s="47"/>
      <c r="DHB383" s="47"/>
      <c r="DHC383" s="47"/>
      <c r="DHD383" s="47"/>
      <c r="DHE383" s="47"/>
      <c r="DHF383" s="47"/>
      <c r="DHG383" s="47"/>
      <c r="DHH383" s="47"/>
      <c r="DHI383" s="47"/>
      <c r="DHJ383" s="47"/>
      <c r="DHK383" s="47"/>
      <c r="DHL383" s="47"/>
      <c r="DHM383" s="47"/>
      <c r="DHN383" s="47"/>
      <c r="DHO383" s="47"/>
      <c r="DHP383" s="47"/>
      <c r="DHQ383" s="47"/>
      <c r="DHR383" s="47"/>
      <c r="DHS383" s="47"/>
      <c r="DHT383" s="47"/>
      <c r="DHU383" s="47"/>
      <c r="DHV383" s="47"/>
      <c r="DHW383" s="47"/>
      <c r="DHX383" s="47"/>
      <c r="DHY383" s="47"/>
      <c r="DHZ383" s="47"/>
      <c r="DIA383" s="47"/>
      <c r="DIB383" s="47"/>
      <c r="DIC383" s="47"/>
      <c r="DID383" s="47"/>
      <c r="DIE383" s="47"/>
      <c r="DIF383" s="47"/>
      <c r="DIG383" s="47"/>
      <c r="DIH383" s="47"/>
      <c r="DII383" s="47"/>
      <c r="DIJ383" s="47"/>
      <c r="DIK383" s="47"/>
      <c r="DIL383" s="47"/>
      <c r="DIM383" s="47"/>
      <c r="DIN383" s="47"/>
      <c r="DIO383" s="47"/>
      <c r="DIP383" s="47"/>
      <c r="DIQ383" s="47"/>
      <c r="DIR383" s="47"/>
      <c r="DIS383" s="47"/>
      <c r="DIT383" s="47"/>
      <c r="DIU383" s="47"/>
      <c r="DIV383" s="47"/>
      <c r="DIW383" s="47"/>
      <c r="DIX383" s="47"/>
      <c r="DIY383" s="47"/>
      <c r="DIZ383" s="47"/>
      <c r="DJA383" s="47"/>
      <c r="DJB383" s="47"/>
      <c r="DJC383" s="47"/>
      <c r="DJD383" s="47"/>
      <c r="DJE383" s="47"/>
      <c r="DJF383" s="47"/>
      <c r="DJG383" s="47"/>
      <c r="DJH383" s="47"/>
      <c r="DJI383" s="47"/>
      <c r="DJJ383" s="47"/>
      <c r="DJK383" s="47"/>
      <c r="DJL383" s="47"/>
      <c r="DJM383" s="47"/>
      <c r="DJN383" s="47"/>
      <c r="DJO383" s="47"/>
      <c r="DJP383" s="47"/>
      <c r="DJQ383" s="47"/>
      <c r="DJR383" s="47"/>
      <c r="DJS383" s="47"/>
      <c r="DJT383" s="47"/>
      <c r="DJU383" s="47"/>
      <c r="DJV383" s="47"/>
      <c r="DJW383" s="47"/>
      <c r="DJX383" s="47"/>
      <c r="DJY383" s="47"/>
      <c r="DJZ383" s="47"/>
      <c r="DKA383" s="47"/>
      <c r="DKB383" s="47"/>
      <c r="DKC383" s="47"/>
      <c r="DKD383" s="47"/>
      <c r="DKE383" s="47"/>
      <c r="DKF383" s="47"/>
      <c r="DKG383" s="47"/>
      <c r="DKH383" s="47"/>
      <c r="DKI383" s="47"/>
      <c r="DKJ383" s="47"/>
      <c r="DKK383" s="47"/>
      <c r="DKL383" s="47"/>
      <c r="DKM383" s="47"/>
      <c r="DKN383" s="47"/>
      <c r="DKO383" s="47"/>
      <c r="DKP383" s="47"/>
      <c r="DKQ383" s="47"/>
      <c r="DKR383" s="47"/>
      <c r="DKS383" s="47"/>
      <c r="DKT383" s="47"/>
      <c r="DKU383" s="47"/>
      <c r="DKV383" s="47"/>
      <c r="DKW383" s="47"/>
      <c r="DKX383" s="47"/>
      <c r="DKY383" s="47"/>
      <c r="DKZ383" s="47"/>
      <c r="DLA383" s="47"/>
      <c r="DLB383" s="47"/>
      <c r="DLC383" s="47"/>
      <c r="DLD383" s="47"/>
      <c r="DLE383" s="47"/>
      <c r="DLF383" s="47"/>
      <c r="DLG383" s="47"/>
      <c r="DLH383" s="47"/>
      <c r="DLI383" s="47"/>
      <c r="DLJ383" s="47"/>
      <c r="DLK383" s="47"/>
      <c r="DLL383" s="47"/>
      <c r="DLM383" s="47"/>
      <c r="DLN383" s="47"/>
      <c r="DLO383" s="47"/>
      <c r="DLP383" s="47"/>
      <c r="DLQ383" s="47"/>
      <c r="DLR383" s="47"/>
      <c r="DLS383" s="47"/>
      <c r="DLT383" s="47"/>
      <c r="DLU383" s="47"/>
      <c r="DLV383" s="47"/>
      <c r="DLW383" s="47"/>
      <c r="DLX383" s="47"/>
      <c r="DLY383" s="47"/>
      <c r="DLZ383" s="47"/>
      <c r="DMA383" s="47"/>
      <c r="DMB383" s="47"/>
      <c r="DMC383" s="47"/>
      <c r="DMD383" s="47"/>
      <c r="DME383" s="47"/>
      <c r="DMF383" s="47"/>
      <c r="DMG383" s="47"/>
      <c r="DMH383" s="47"/>
      <c r="DMI383" s="47"/>
      <c r="DMJ383" s="47"/>
      <c r="DMK383" s="47"/>
      <c r="DML383" s="47"/>
      <c r="DMM383" s="47"/>
      <c r="DMN383" s="47"/>
      <c r="DMO383" s="47"/>
      <c r="DMP383" s="47"/>
      <c r="DMQ383" s="47"/>
      <c r="DMR383" s="47"/>
      <c r="DMS383" s="47"/>
      <c r="DMT383" s="47"/>
      <c r="DMU383" s="47"/>
      <c r="DMV383" s="47"/>
      <c r="DMW383" s="47"/>
      <c r="DMX383" s="47"/>
      <c r="DMY383" s="47"/>
      <c r="DMZ383" s="47"/>
      <c r="DNA383" s="47"/>
      <c r="DNB383" s="47"/>
      <c r="DNC383" s="47"/>
      <c r="DND383" s="47"/>
      <c r="DNE383" s="47"/>
      <c r="DNF383" s="47"/>
      <c r="DNG383" s="47"/>
      <c r="DNH383" s="47"/>
      <c r="DNI383" s="47"/>
      <c r="DNJ383" s="47"/>
      <c r="DNK383" s="47"/>
      <c r="DNL383" s="47"/>
      <c r="DNM383" s="47"/>
      <c r="DNN383" s="47"/>
      <c r="DNO383" s="47"/>
      <c r="DNP383" s="47"/>
      <c r="DNQ383" s="47"/>
      <c r="DNR383" s="47"/>
      <c r="DNS383" s="47"/>
      <c r="DNT383" s="47"/>
      <c r="DNU383" s="47"/>
      <c r="DNV383" s="47"/>
      <c r="DNW383" s="47"/>
      <c r="DNX383" s="47"/>
      <c r="DNY383" s="47"/>
      <c r="DNZ383" s="47"/>
      <c r="DOA383" s="47"/>
      <c r="DOB383" s="47"/>
      <c r="DOC383" s="47"/>
      <c r="DOD383" s="47"/>
      <c r="DOE383" s="47"/>
      <c r="DOF383" s="47"/>
      <c r="DOG383" s="47"/>
      <c r="DOH383" s="47"/>
      <c r="DOI383" s="47"/>
      <c r="DOJ383" s="47"/>
      <c r="DOK383" s="47"/>
      <c r="DOL383" s="47"/>
      <c r="DOM383" s="47"/>
      <c r="DON383" s="47"/>
      <c r="DOO383" s="47"/>
      <c r="DOP383" s="47"/>
      <c r="DOQ383" s="47"/>
      <c r="DOR383" s="47"/>
      <c r="DOS383" s="47"/>
      <c r="DOT383" s="47"/>
      <c r="DOU383" s="47"/>
      <c r="DOV383" s="47"/>
      <c r="DOW383" s="47"/>
      <c r="DOX383" s="47"/>
      <c r="DOY383" s="47"/>
      <c r="DOZ383" s="47"/>
      <c r="DPA383" s="47"/>
      <c r="DPB383" s="47"/>
      <c r="DPC383" s="47"/>
      <c r="DPD383" s="47"/>
      <c r="DPE383" s="47"/>
      <c r="DPF383" s="47"/>
      <c r="DPG383" s="47"/>
      <c r="DPH383" s="47"/>
      <c r="DPI383" s="47"/>
      <c r="DPJ383" s="47"/>
      <c r="DPK383" s="47"/>
      <c r="DPL383" s="47"/>
      <c r="DPM383" s="47"/>
      <c r="DPN383" s="47"/>
      <c r="DPO383" s="47"/>
      <c r="DPP383" s="47"/>
      <c r="DPQ383" s="47"/>
      <c r="DPR383" s="47"/>
      <c r="DPS383" s="47"/>
      <c r="DPT383" s="47"/>
      <c r="DPU383" s="47"/>
      <c r="DPV383" s="47"/>
      <c r="DPW383" s="47"/>
      <c r="DPX383" s="47"/>
      <c r="DPY383" s="47"/>
      <c r="DPZ383" s="47"/>
      <c r="DQA383" s="47"/>
      <c r="DQB383" s="47"/>
      <c r="DQC383" s="47"/>
      <c r="DQD383" s="47"/>
      <c r="DQE383" s="47"/>
      <c r="DQF383" s="47"/>
      <c r="DQG383" s="47"/>
      <c r="DQH383" s="47"/>
      <c r="DQI383" s="47"/>
      <c r="DQJ383" s="47"/>
      <c r="DQK383" s="47"/>
      <c r="DQL383" s="47"/>
      <c r="DQM383" s="47"/>
      <c r="DQN383" s="47"/>
      <c r="DQO383" s="47"/>
      <c r="DQP383" s="47"/>
      <c r="DQQ383" s="47"/>
      <c r="DQR383" s="47"/>
      <c r="DQS383" s="47"/>
      <c r="DQT383" s="47"/>
      <c r="DQU383" s="47"/>
      <c r="DQV383" s="47"/>
      <c r="DQW383" s="47"/>
      <c r="DQX383" s="47"/>
      <c r="DQY383" s="47"/>
      <c r="DQZ383" s="47"/>
      <c r="DRA383" s="47"/>
      <c r="DRB383" s="47"/>
      <c r="DRC383" s="47"/>
      <c r="DRD383" s="47"/>
      <c r="DRE383" s="47"/>
      <c r="DRF383" s="47"/>
      <c r="DRG383" s="47"/>
      <c r="DRH383" s="47"/>
      <c r="DRI383" s="47"/>
      <c r="DRJ383" s="47"/>
      <c r="DRK383" s="47"/>
      <c r="DRL383" s="47"/>
      <c r="DRM383" s="47"/>
      <c r="DRN383" s="47"/>
      <c r="DRO383" s="47"/>
      <c r="DRP383" s="47"/>
      <c r="DRQ383" s="47"/>
      <c r="DRR383" s="47"/>
      <c r="DRS383" s="47"/>
      <c r="DRT383" s="47"/>
      <c r="DRU383" s="47"/>
      <c r="DRV383" s="47"/>
      <c r="DRW383" s="47"/>
      <c r="DRX383" s="47"/>
      <c r="DRY383" s="47"/>
      <c r="DRZ383" s="47"/>
      <c r="DSA383" s="47"/>
      <c r="DSB383" s="47"/>
      <c r="DSC383" s="47"/>
      <c r="DSD383" s="47"/>
      <c r="DSE383" s="47"/>
      <c r="DSF383" s="47"/>
      <c r="DSG383" s="47"/>
      <c r="DSH383" s="47"/>
      <c r="DSI383" s="47"/>
      <c r="DSJ383" s="47"/>
      <c r="DSK383" s="47"/>
      <c r="DSL383" s="47"/>
      <c r="DSM383" s="47"/>
      <c r="DSN383" s="47"/>
      <c r="DSO383" s="47"/>
      <c r="DSP383" s="47"/>
      <c r="DSQ383" s="47"/>
      <c r="DSR383" s="47"/>
      <c r="DSS383" s="47"/>
      <c r="DST383" s="47"/>
      <c r="DSU383" s="47"/>
      <c r="DSV383" s="47"/>
      <c r="DSW383" s="47"/>
      <c r="DSX383" s="47"/>
      <c r="DSY383" s="47"/>
      <c r="DSZ383" s="47"/>
      <c r="DTA383" s="47"/>
      <c r="DTB383" s="47"/>
      <c r="DTC383" s="47"/>
      <c r="DTD383" s="47"/>
      <c r="DTE383" s="47"/>
      <c r="DTF383" s="47"/>
      <c r="DTG383" s="47"/>
      <c r="DTH383" s="47"/>
      <c r="DTI383" s="47"/>
      <c r="DTJ383" s="47"/>
      <c r="DTK383" s="47"/>
      <c r="DTL383" s="47"/>
      <c r="DTM383" s="47"/>
      <c r="DTN383" s="47"/>
      <c r="DTO383" s="47"/>
      <c r="DTP383" s="47"/>
      <c r="DTQ383" s="47"/>
      <c r="DTR383" s="47"/>
      <c r="DTS383" s="47"/>
      <c r="DTT383" s="47"/>
      <c r="DTU383" s="47"/>
      <c r="DTV383" s="47"/>
      <c r="DTW383" s="47"/>
      <c r="DTX383" s="47"/>
      <c r="DTY383" s="47"/>
      <c r="DTZ383" s="47"/>
      <c r="DUA383" s="47"/>
      <c r="DUB383" s="47"/>
      <c r="DUC383" s="47"/>
      <c r="DUD383" s="47"/>
      <c r="DUE383" s="47"/>
      <c r="DUF383" s="47"/>
      <c r="DUG383" s="47"/>
      <c r="DUH383" s="47"/>
      <c r="DUI383" s="47"/>
      <c r="DUJ383" s="47"/>
      <c r="DUK383" s="47"/>
      <c r="DUL383" s="47"/>
      <c r="DUM383" s="47"/>
      <c r="DUN383" s="47"/>
      <c r="DUO383" s="47"/>
      <c r="DUP383" s="47"/>
      <c r="DUQ383" s="47"/>
      <c r="DUR383" s="47"/>
      <c r="DUS383" s="47"/>
      <c r="DUT383" s="47"/>
      <c r="DUU383" s="47"/>
      <c r="DUV383" s="47"/>
      <c r="DUW383" s="47"/>
      <c r="DUX383" s="47"/>
      <c r="DUY383" s="47"/>
      <c r="DUZ383" s="47"/>
      <c r="DVA383" s="47"/>
      <c r="DVB383" s="47"/>
      <c r="DVC383" s="47"/>
      <c r="DVD383" s="47"/>
      <c r="DVE383" s="47"/>
      <c r="DVF383" s="47"/>
      <c r="DVG383" s="47"/>
      <c r="DVH383" s="47"/>
      <c r="DVI383" s="47"/>
      <c r="DVJ383" s="47"/>
      <c r="DVK383" s="47"/>
      <c r="DVL383" s="47"/>
      <c r="DVM383" s="47"/>
      <c r="DVN383" s="47"/>
      <c r="DVO383" s="47"/>
      <c r="DVP383" s="47"/>
      <c r="DVQ383" s="47"/>
      <c r="DVR383" s="47"/>
      <c r="DVS383" s="47"/>
      <c r="DVT383" s="47"/>
      <c r="DVU383" s="47"/>
      <c r="DVV383" s="47"/>
      <c r="DVW383" s="47"/>
      <c r="DVX383" s="47"/>
      <c r="DVY383" s="47"/>
      <c r="DVZ383" s="47"/>
      <c r="DWA383" s="47"/>
      <c r="DWB383" s="47"/>
      <c r="DWC383" s="47"/>
      <c r="DWD383" s="47"/>
      <c r="DWE383" s="47"/>
      <c r="DWF383" s="47"/>
      <c r="DWG383" s="47"/>
      <c r="DWH383" s="47"/>
      <c r="DWI383" s="47"/>
      <c r="DWJ383" s="47"/>
      <c r="DWK383" s="47"/>
      <c r="DWL383" s="47"/>
      <c r="DWM383" s="47"/>
      <c r="DWN383" s="47"/>
      <c r="DWO383" s="47"/>
      <c r="DWP383" s="47"/>
      <c r="DWQ383" s="47"/>
      <c r="DWR383" s="47"/>
      <c r="DWS383" s="47"/>
      <c r="DWT383" s="47"/>
      <c r="DWU383" s="47"/>
      <c r="DWV383" s="47"/>
      <c r="DWW383" s="47"/>
      <c r="DWX383" s="47"/>
      <c r="DWY383" s="47"/>
      <c r="DWZ383" s="47"/>
      <c r="DXA383" s="47"/>
      <c r="DXB383" s="47"/>
      <c r="DXC383" s="47"/>
      <c r="DXD383" s="47"/>
      <c r="DXE383" s="47"/>
      <c r="DXF383" s="47"/>
      <c r="DXG383" s="47"/>
      <c r="DXH383" s="47"/>
      <c r="DXI383" s="47"/>
      <c r="DXJ383" s="47"/>
      <c r="DXK383" s="47"/>
      <c r="DXL383" s="47"/>
      <c r="DXM383" s="47"/>
      <c r="DXN383" s="47"/>
      <c r="DXO383" s="47"/>
      <c r="DXP383" s="47"/>
      <c r="DXQ383" s="47"/>
      <c r="DXR383" s="47"/>
      <c r="DXS383" s="47"/>
      <c r="DXT383" s="47"/>
      <c r="DXU383" s="47"/>
      <c r="DXV383" s="47"/>
      <c r="DXW383" s="47"/>
      <c r="DXX383" s="47"/>
      <c r="DXY383" s="47"/>
      <c r="DXZ383" s="47"/>
      <c r="DYA383" s="47"/>
      <c r="DYB383" s="47"/>
      <c r="DYC383" s="47"/>
      <c r="DYD383" s="47"/>
      <c r="DYE383" s="47"/>
      <c r="DYF383" s="47"/>
      <c r="DYG383" s="47"/>
      <c r="DYH383" s="47"/>
      <c r="DYI383" s="47"/>
      <c r="DYJ383" s="47"/>
      <c r="DYK383" s="47"/>
      <c r="DYL383" s="47"/>
      <c r="DYM383" s="47"/>
      <c r="DYN383" s="47"/>
      <c r="DYO383" s="47"/>
      <c r="DYP383" s="47"/>
      <c r="DYQ383" s="47"/>
      <c r="DYR383" s="47"/>
      <c r="DYS383" s="47"/>
      <c r="DYT383" s="47"/>
      <c r="DYU383" s="47"/>
      <c r="DYV383" s="47"/>
      <c r="DYW383" s="47"/>
      <c r="DYX383" s="47"/>
      <c r="DYY383" s="47"/>
      <c r="DYZ383" s="47"/>
      <c r="DZA383" s="47"/>
      <c r="DZB383" s="47"/>
      <c r="DZC383" s="47"/>
      <c r="DZD383" s="47"/>
      <c r="DZE383" s="47"/>
      <c r="DZF383" s="47"/>
      <c r="DZG383" s="47"/>
      <c r="DZH383" s="47"/>
      <c r="DZI383" s="47"/>
      <c r="DZJ383" s="47"/>
      <c r="DZK383" s="47"/>
      <c r="DZL383" s="47"/>
      <c r="DZM383" s="47"/>
      <c r="DZN383" s="47"/>
      <c r="DZO383" s="47"/>
      <c r="DZP383" s="47"/>
      <c r="DZQ383" s="47"/>
      <c r="DZR383" s="47"/>
      <c r="DZS383" s="47"/>
      <c r="DZT383" s="47"/>
      <c r="DZU383" s="47"/>
      <c r="DZV383" s="47"/>
      <c r="DZW383" s="47"/>
      <c r="DZX383" s="47"/>
      <c r="DZY383" s="47"/>
      <c r="DZZ383" s="47"/>
      <c r="EAA383" s="47"/>
      <c r="EAB383" s="47"/>
      <c r="EAC383" s="47"/>
      <c r="EAD383" s="47"/>
      <c r="EAE383" s="47"/>
      <c r="EAF383" s="47"/>
      <c r="EAG383" s="47"/>
      <c r="EAH383" s="47"/>
      <c r="EAI383" s="47"/>
      <c r="EAJ383" s="47"/>
      <c r="EAK383" s="47"/>
      <c r="EAL383" s="47"/>
      <c r="EAM383" s="47"/>
      <c r="EAN383" s="47"/>
      <c r="EAO383" s="47"/>
      <c r="EAP383" s="47"/>
      <c r="EAQ383" s="47"/>
      <c r="EAR383" s="47"/>
      <c r="EAS383" s="47"/>
      <c r="EAT383" s="47"/>
      <c r="EAU383" s="47"/>
      <c r="EAV383" s="47"/>
      <c r="EAW383" s="47"/>
      <c r="EAX383" s="47"/>
      <c r="EAY383" s="47"/>
      <c r="EAZ383" s="47"/>
      <c r="EBA383" s="47"/>
      <c r="EBB383" s="47"/>
      <c r="EBC383" s="47"/>
      <c r="EBD383" s="47"/>
      <c r="EBE383" s="47"/>
      <c r="EBF383" s="47"/>
      <c r="EBG383" s="47"/>
      <c r="EBH383" s="47"/>
      <c r="EBI383" s="47"/>
      <c r="EBJ383" s="47"/>
      <c r="EBK383" s="47"/>
      <c r="EBL383" s="47"/>
      <c r="EBM383" s="47"/>
      <c r="EBN383" s="47"/>
      <c r="EBO383" s="47"/>
      <c r="EBP383" s="47"/>
      <c r="EBQ383" s="47"/>
      <c r="EBR383" s="47"/>
      <c r="EBS383" s="47"/>
      <c r="EBT383" s="47"/>
      <c r="EBU383" s="47"/>
      <c r="EBV383" s="47"/>
      <c r="EBW383" s="47"/>
      <c r="EBX383" s="47"/>
      <c r="EBY383" s="47"/>
      <c r="EBZ383" s="47"/>
      <c r="ECA383" s="47"/>
      <c r="ECB383" s="47"/>
      <c r="ECC383" s="47"/>
      <c r="ECD383" s="47"/>
      <c r="ECE383" s="47"/>
      <c r="ECF383" s="47"/>
      <c r="ECG383" s="47"/>
      <c r="ECH383" s="47"/>
      <c r="ECI383" s="47"/>
      <c r="ECJ383" s="47"/>
      <c r="ECK383" s="47"/>
      <c r="ECL383" s="47"/>
      <c r="ECM383" s="47"/>
      <c r="ECN383" s="47"/>
      <c r="ECO383" s="47"/>
      <c r="ECP383" s="47"/>
      <c r="ECQ383" s="47"/>
      <c r="ECR383" s="47"/>
      <c r="ECS383" s="47"/>
      <c r="ECT383" s="47"/>
      <c r="ECU383" s="47"/>
      <c r="ECV383" s="47"/>
      <c r="ECW383" s="47"/>
      <c r="ECX383" s="47"/>
      <c r="ECY383" s="47"/>
      <c r="ECZ383" s="47"/>
      <c r="EDA383" s="47"/>
      <c r="EDB383" s="47"/>
      <c r="EDC383" s="47"/>
      <c r="EDD383" s="47"/>
      <c r="EDE383" s="47"/>
      <c r="EDF383" s="47"/>
      <c r="EDG383" s="47"/>
      <c r="EDH383" s="47"/>
      <c r="EDI383" s="47"/>
      <c r="EDJ383" s="47"/>
      <c r="EDK383" s="47"/>
      <c r="EDL383" s="47"/>
      <c r="EDM383" s="47"/>
      <c r="EDN383" s="47"/>
      <c r="EDO383" s="47"/>
      <c r="EDP383" s="47"/>
      <c r="EDQ383" s="47"/>
      <c r="EDR383" s="47"/>
      <c r="EDS383" s="47"/>
      <c r="EDT383" s="47"/>
      <c r="EDU383" s="47"/>
      <c r="EDV383" s="47"/>
      <c r="EDW383" s="47"/>
      <c r="EDX383" s="47"/>
      <c r="EDY383" s="47"/>
      <c r="EDZ383" s="47"/>
      <c r="EEA383" s="47"/>
      <c r="EEB383" s="47"/>
      <c r="EEC383" s="47"/>
      <c r="EED383" s="47"/>
      <c r="EEE383" s="47"/>
      <c r="EEF383" s="47"/>
      <c r="EEG383" s="47"/>
      <c r="EEH383" s="47"/>
      <c r="EEI383" s="47"/>
      <c r="EEJ383" s="47"/>
      <c r="EEK383" s="47"/>
      <c r="EEL383" s="47"/>
      <c r="EEM383" s="47"/>
      <c r="EEN383" s="47"/>
      <c r="EEO383" s="47"/>
      <c r="EEP383" s="47"/>
      <c r="EEQ383" s="47"/>
      <c r="EER383" s="47"/>
      <c r="EES383" s="47"/>
      <c r="EET383" s="47"/>
      <c r="EEU383" s="47"/>
      <c r="EEV383" s="47"/>
      <c r="EEW383" s="47"/>
      <c r="EEX383" s="47"/>
      <c r="EEY383" s="47"/>
      <c r="EEZ383" s="47"/>
      <c r="EFA383" s="47"/>
      <c r="EFB383" s="47"/>
      <c r="EFC383" s="47"/>
      <c r="EFD383" s="47"/>
      <c r="EFE383" s="47"/>
      <c r="EFF383" s="47"/>
      <c r="EFG383" s="47"/>
      <c r="EFH383" s="47"/>
      <c r="EFI383" s="47"/>
      <c r="EFJ383" s="47"/>
      <c r="EFK383" s="47"/>
      <c r="EFL383" s="47"/>
      <c r="EFM383" s="47"/>
      <c r="EFN383" s="47"/>
      <c r="EFO383" s="47"/>
      <c r="EFP383" s="47"/>
      <c r="EFQ383" s="47"/>
      <c r="EFR383" s="47"/>
      <c r="EFS383" s="47"/>
      <c r="EFT383" s="47"/>
      <c r="EFU383" s="47"/>
      <c r="EFV383" s="47"/>
      <c r="EFW383" s="47"/>
      <c r="EFX383" s="47"/>
      <c r="EFY383" s="47"/>
      <c r="EFZ383" s="47"/>
      <c r="EGA383" s="47"/>
      <c r="EGB383" s="47"/>
      <c r="EGC383" s="47"/>
      <c r="EGD383" s="47"/>
      <c r="EGE383" s="47"/>
      <c r="EGF383" s="47"/>
      <c r="EGG383" s="47"/>
      <c r="EGH383" s="47"/>
      <c r="EGI383" s="47"/>
      <c r="EGJ383" s="47"/>
      <c r="EGK383" s="47"/>
      <c r="EGL383" s="47"/>
      <c r="EGM383" s="47"/>
      <c r="EGN383" s="47"/>
      <c r="EGO383" s="47"/>
      <c r="EGP383" s="47"/>
      <c r="EGQ383" s="47"/>
      <c r="EGR383" s="47"/>
      <c r="EGS383" s="47"/>
      <c r="EGT383" s="47"/>
      <c r="EGU383" s="47"/>
      <c r="EGV383" s="47"/>
      <c r="EGW383" s="47"/>
      <c r="EGX383" s="47"/>
      <c r="EGY383" s="47"/>
      <c r="EGZ383" s="47"/>
      <c r="EHA383" s="47"/>
      <c r="EHB383" s="47"/>
      <c r="EHC383" s="47"/>
      <c r="EHD383" s="47"/>
      <c r="EHE383" s="47"/>
      <c r="EHF383" s="47"/>
      <c r="EHG383" s="47"/>
      <c r="EHH383" s="47"/>
      <c r="EHI383" s="47"/>
      <c r="EHJ383" s="47"/>
      <c r="EHK383" s="47"/>
      <c r="EHL383" s="47"/>
      <c r="EHM383" s="47"/>
      <c r="EHN383" s="47"/>
      <c r="EHO383" s="47"/>
      <c r="EHP383" s="47"/>
      <c r="EHQ383" s="47"/>
      <c r="EHR383" s="47"/>
      <c r="EHS383" s="47"/>
      <c r="EHT383" s="47"/>
      <c r="EHU383" s="47"/>
      <c r="EHV383" s="47"/>
      <c r="EHW383" s="47"/>
      <c r="EHX383" s="47"/>
      <c r="EHY383" s="47"/>
      <c r="EHZ383" s="47"/>
      <c r="EIA383" s="47"/>
      <c r="EIB383" s="47"/>
      <c r="EIC383" s="47"/>
      <c r="EID383" s="47"/>
      <c r="EIE383" s="47"/>
      <c r="EIF383" s="47"/>
      <c r="EIG383" s="47"/>
      <c r="EIH383" s="47"/>
      <c r="EII383" s="47"/>
      <c r="EIJ383" s="47"/>
      <c r="EIK383" s="47"/>
      <c r="EIL383" s="47"/>
      <c r="EIM383" s="47"/>
      <c r="EIN383" s="47"/>
      <c r="EIO383" s="47"/>
      <c r="EIP383" s="47"/>
      <c r="EIQ383" s="47"/>
      <c r="EIR383" s="47"/>
      <c r="EIS383" s="47"/>
      <c r="EIT383" s="47"/>
      <c r="EIU383" s="47"/>
      <c r="EIV383" s="47"/>
      <c r="EIW383" s="47"/>
      <c r="EIX383" s="47"/>
      <c r="EIY383" s="47"/>
      <c r="EIZ383" s="47"/>
      <c r="EJA383" s="47"/>
      <c r="EJB383" s="47"/>
      <c r="EJC383" s="47"/>
      <c r="EJD383" s="47"/>
      <c r="EJE383" s="47"/>
      <c r="EJF383" s="47"/>
      <c r="EJG383" s="47"/>
      <c r="EJH383" s="47"/>
      <c r="EJI383" s="47"/>
      <c r="EJJ383" s="47"/>
      <c r="EJK383" s="47"/>
      <c r="EJL383" s="47"/>
      <c r="EJM383" s="47"/>
      <c r="EJN383" s="47"/>
      <c r="EJO383" s="47"/>
      <c r="EJP383" s="47"/>
      <c r="EJQ383" s="47"/>
      <c r="EJR383" s="47"/>
      <c r="EJS383" s="47"/>
      <c r="EJT383" s="47"/>
      <c r="EJU383" s="47"/>
      <c r="EJV383" s="47"/>
      <c r="EJW383" s="47"/>
      <c r="EJX383" s="47"/>
      <c r="EJY383" s="47"/>
      <c r="EJZ383" s="47"/>
      <c r="EKA383" s="47"/>
      <c r="EKB383" s="47"/>
      <c r="EKC383" s="47"/>
      <c r="EKD383" s="47"/>
      <c r="EKE383" s="47"/>
      <c r="EKF383" s="47"/>
      <c r="EKG383" s="47"/>
      <c r="EKH383" s="47"/>
      <c r="EKI383" s="47"/>
      <c r="EKJ383" s="47"/>
      <c r="EKK383" s="47"/>
      <c r="EKL383" s="47"/>
      <c r="EKM383" s="47"/>
      <c r="EKN383" s="47"/>
      <c r="EKO383" s="47"/>
      <c r="EKP383" s="47"/>
      <c r="EKQ383" s="47"/>
      <c r="EKR383" s="47"/>
      <c r="EKS383" s="47"/>
      <c r="EKT383" s="47"/>
      <c r="EKU383" s="47"/>
      <c r="EKV383" s="47"/>
      <c r="EKW383" s="47"/>
      <c r="EKX383" s="47"/>
      <c r="EKY383" s="47"/>
      <c r="EKZ383" s="47"/>
      <c r="ELA383" s="47"/>
      <c r="ELB383" s="47"/>
      <c r="ELC383" s="47"/>
      <c r="ELD383" s="47"/>
      <c r="ELE383" s="47"/>
      <c r="ELF383" s="47"/>
      <c r="ELG383" s="47"/>
      <c r="ELH383" s="47"/>
      <c r="ELI383" s="47"/>
      <c r="ELJ383" s="47"/>
      <c r="ELK383" s="47"/>
      <c r="ELL383" s="47"/>
      <c r="ELM383" s="47"/>
      <c r="ELN383" s="47"/>
      <c r="ELO383" s="47"/>
      <c r="ELP383" s="47"/>
      <c r="ELQ383" s="47"/>
      <c r="ELR383" s="47"/>
      <c r="ELS383" s="47"/>
      <c r="ELT383" s="47"/>
      <c r="ELU383" s="47"/>
      <c r="ELV383" s="47"/>
      <c r="ELW383" s="47"/>
      <c r="ELX383" s="47"/>
      <c r="ELY383" s="47"/>
      <c r="ELZ383" s="47"/>
      <c r="EMA383" s="47"/>
      <c r="EMB383" s="47"/>
      <c r="EMC383" s="47"/>
      <c r="EMD383" s="47"/>
      <c r="EME383" s="47"/>
      <c r="EMF383" s="47"/>
      <c r="EMG383" s="47"/>
      <c r="EMH383" s="47"/>
      <c r="EMI383" s="47"/>
      <c r="EMJ383" s="47"/>
      <c r="EMK383" s="47"/>
      <c r="EML383" s="47"/>
      <c r="EMM383" s="47"/>
      <c r="EMN383" s="47"/>
      <c r="EMO383" s="47"/>
      <c r="EMP383" s="47"/>
      <c r="EMQ383" s="47"/>
      <c r="EMR383" s="47"/>
      <c r="EMS383" s="47"/>
      <c r="EMT383" s="47"/>
      <c r="EMU383" s="47"/>
      <c r="EMV383" s="47"/>
      <c r="EMW383" s="47"/>
      <c r="EMX383" s="47"/>
      <c r="EMY383" s="47"/>
      <c r="EMZ383" s="47"/>
      <c r="ENA383" s="47"/>
      <c r="ENB383" s="47"/>
      <c r="ENC383" s="47"/>
      <c r="END383" s="47"/>
      <c r="ENE383" s="47"/>
      <c r="ENF383" s="47"/>
      <c r="ENG383" s="47"/>
      <c r="ENH383" s="47"/>
      <c r="ENI383" s="47"/>
      <c r="ENJ383" s="47"/>
      <c r="ENK383" s="47"/>
      <c r="ENL383" s="47"/>
      <c r="ENM383" s="47"/>
      <c r="ENN383" s="47"/>
      <c r="ENO383" s="47"/>
      <c r="ENP383" s="47"/>
      <c r="ENQ383" s="47"/>
      <c r="ENR383" s="47"/>
      <c r="ENS383" s="47"/>
      <c r="ENT383" s="47"/>
      <c r="ENU383" s="47"/>
      <c r="ENV383" s="47"/>
      <c r="ENW383" s="47"/>
      <c r="ENX383" s="47"/>
      <c r="ENY383" s="47"/>
      <c r="ENZ383" s="47"/>
      <c r="EOA383" s="47"/>
      <c r="EOB383" s="47"/>
      <c r="EOC383" s="47"/>
      <c r="EOD383" s="47"/>
      <c r="EOE383" s="47"/>
      <c r="EOF383" s="47"/>
      <c r="EOG383" s="47"/>
      <c r="EOH383" s="47"/>
      <c r="EOI383" s="47"/>
      <c r="EOJ383" s="47"/>
      <c r="EOK383" s="47"/>
      <c r="EOL383" s="47"/>
      <c r="EOM383" s="47"/>
      <c r="EON383" s="47"/>
      <c r="EOO383" s="47"/>
      <c r="EOP383" s="47"/>
      <c r="EOQ383" s="47"/>
      <c r="EOR383" s="47"/>
      <c r="EOS383" s="47"/>
      <c r="EOT383" s="47"/>
      <c r="EOU383" s="47"/>
      <c r="EOV383" s="47"/>
      <c r="EOW383" s="47"/>
      <c r="EOX383" s="47"/>
      <c r="EOY383" s="47"/>
      <c r="EOZ383" s="47"/>
      <c r="EPA383" s="47"/>
      <c r="EPB383" s="47"/>
      <c r="EPC383" s="47"/>
      <c r="EPD383" s="47"/>
      <c r="EPE383" s="47"/>
      <c r="EPF383" s="47"/>
      <c r="EPG383" s="47"/>
      <c r="EPH383" s="47"/>
      <c r="EPI383" s="47"/>
      <c r="EPJ383" s="47"/>
      <c r="EPK383" s="47"/>
      <c r="EPL383" s="47"/>
      <c r="EPM383" s="47"/>
      <c r="EPN383" s="47"/>
      <c r="EPO383" s="47"/>
      <c r="EPP383" s="47"/>
      <c r="EPQ383" s="47"/>
      <c r="EPR383" s="47"/>
      <c r="EPS383" s="47"/>
      <c r="EPT383" s="47"/>
      <c r="EPU383" s="47"/>
      <c r="EPV383" s="47"/>
      <c r="EPW383" s="47"/>
      <c r="EPX383" s="47"/>
      <c r="EPY383" s="47"/>
      <c r="EPZ383" s="47"/>
      <c r="EQA383" s="47"/>
      <c r="EQB383" s="47"/>
      <c r="EQC383" s="47"/>
      <c r="EQD383" s="47"/>
      <c r="EQE383" s="47"/>
      <c r="EQF383" s="47"/>
      <c r="EQG383" s="47"/>
      <c r="EQH383" s="47"/>
      <c r="EQI383" s="47"/>
      <c r="EQJ383" s="47"/>
      <c r="EQK383" s="47"/>
      <c r="EQL383" s="47"/>
      <c r="EQM383" s="47"/>
      <c r="EQN383" s="47"/>
      <c r="EQO383" s="47"/>
      <c r="EQP383" s="47"/>
      <c r="EQQ383" s="47"/>
      <c r="EQR383" s="47"/>
      <c r="EQS383" s="47"/>
      <c r="EQT383" s="47"/>
      <c r="EQU383" s="47"/>
      <c r="EQV383" s="47"/>
      <c r="EQW383" s="47"/>
      <c r="EQX383" s="47"/>
      <c r="EQY383" s="47"/>
      <c r="EQZ383" s="47"/>
      <c r="ERA383" s="47"/>
      <c r="ERB383" s="47"/>
      <c r="ERC383" s="47"/>
      <c r="ERD383" s="47"/>
      <c r="ERE383" s="47"/>
      <c r="ERF383" s="47"/>
      <c r="ERG383" s="47"/>
      <c r="ERH383" s="47"/>
      <c r="ERI383" s="47"/>
      <c r="ERJ383" s="47"/>
      <c r="ERK383" s="47"/>
      <c r="ERL383" s="47"/>
      <c r="ERM383" s="47"/>
      <c r="ERN383" s="47"/>
      <c r="ERO383" s="47"/>
      <c r="ERP383" s="47"/>
      <c r="ERQ383" s="47"/>
      <c r="ERR383" s="47"/>
      <c r="ERS383" s="47"/>
      <c r="ERT383" s="47"/>
      <c r="ERU383" s="47"/>
      <c r="ERV383" s="47"/>
      <c r="ERW383" s="47"/>
      <c r="ERX383" s="47"/>
      <c r="ERY383" s="47"/>
      <c r="ERZ383" s="47"/>
      <c r="ESA383" s="47"/>
      <c r="ESB383" s="47"/>
      <c r="ESC383" s="47"/>
      <c r="ESD383" s="47"/>
      <c r="ESE383" s="47"/>
      <c r="ESF383" s="47"/>
      <c r="ESG383" s="47"/>
      <c r="ESH383" s="47"/>
      <c r="ESI383" s="47"/>
      <c r="ESJ383" s="47"/>
      <c r="ESK383" s="47"/>
      <c r="ESL383" s="47"/>
      <c r="ESM383" s="47"/>
      <c r="ESN383" s="47"/>
      <c r="ESO383" s="47"/>
      <c r="ESP383" s="47"/>
      <c r="ESQ383" s="47"/>
      <c r="ESR383" s="47"/>
      <c r="ESS383" s="47"/>
      <c r="EST383" s="47"/>
      <c r="ESU383" s="47"/>
      <c r="ESV383" s="47"/>
      <c r="ESW383" s="47"/>
      <c r="ESX383" s="47"/>
      <c r="ESY383" s="47"/>
      <c r="ESZ383" s="47"/>
      <c r="ETA383" s="47"/>
      <c r="ETB383" s="47"/>
      <c r="ETC383" s="47"/>
      <c r="ETD383" s="47"/>
      <c r="ETE383" s="47"/>
      <c r="ETF383" s="47"/>
      <c r="ETG383" s="47"/>
      <c r="ETH383" s="47"/>
      <c r="ETI383" s="47"/>
      <c r="ETJ383" s="47"/>
      <c r="ETK383" s="47"/>
      <c r="ETL383" s="47"/>
      <c r="ETM383" s="47"/>
      <c r="ETN383" s="47"/>
      <c r="ETO383" s="47"/>
      <c r="ETP383" s="47"/>
      <c r="ETQ383" s="47"/>
      <c r="ETR383" s="47"/>
      <c r="ETS383" s="47"/>
      <c r="ETT383" s="47"/>
      <c r="ETU383" s="47"/>
      <c r="ETV383" s="47"/>
      <c r="ETW383" s="47"/>
      <c r="ETX383" s="47"/>
      <c r="ETY383" s="47"/>
      <c r="ETZ383" s="47"/>
      <c r="EUA383" s="47"/>
      <c r="EUB383" s="47"/>
      <c r="EUC383" s="47"/>
      <c r="EUD383" s="47"/>
      <c r="EUE383" s="47"/>
      <c r="EUF383" s="47"/>
      <c r="EUG383" s="47"/>
      <c r="EUH383" s="47"/>
      <c r="EUI383" s="47"/>
      <c r="EUJ383" s="47"/>
      <c r="EUK383" s="47"/>
      <c r="EUL383" s="47"/>
      <c r="EUM383" s="47"/>
      <c r="EUN383" s="47"/>
      <c r="EUO383" s="47"/>
      <c r="EUP383" s="47"/>
      <c r="EUQ383" s="47"/>
      <c r="EUR383" s="47"/>
      <c r="EUS383" s="47"/>
      <c r="EUT383" s="47"/>
      <c r="EUU383" s="47"/>
      <c r="EUV383" s="47"/>
      <c r="EUW383" s="47"/>
      <c r="EUX383" s="47"/>
      <c r="EUY383" s="47"/>
      <c r="EUZ383" s="47"/>
      <c r="EVA383" s="47"/>
      <c r="EVB383" s="47"/>
      <c r="EVC383" s="47"/>
      <c r="EVD383" s="47"/>
      <c r="EVE383" s="47"/>
      <c r="EVF383" s="47"/>
      <c r="EVG383" s="47"/>
      <c r="EVH383" s="47"/>
      <c r="EVI383" s="47"/>
      <c r="EVJ383" s="47"/>
      <c r="EVK383" s="47"/>
      <c r="EVL383" s="47"/>
      <c r="EVM383" s="47"/>
      <c r="EVN383" s="47"/>
      <c r="EVO383" s="47"/>
      <c r="EVP383" s="47"/>
      <c r="EVQ383" s="47"/>
      <c r="EVR383" s="47"/>
      <c r="EVS383" s="47"/>
      <c r="EVT383" s="47"/>
      <c r="EVU383" s="47"/>
      <c r="EVV383" s="47"/>
      <c r="EVW383" s="47"/>
      <c r="EVX383" s="47"/>
      <c r="EVY383" s="47"/>
      <c r="EVZ383" s="47"/>
      <c r="EWA383" s="47"/>
      <c r="EWB383" s="47"/>
      <c r="EWC383" s="47"/>
      <c r="EWD383" s="47"/>
      <c r="EWE383" s="47"/>
      <c r="EWF383" s="47"/>
      <c r="EWG383" s="47"/>
      <c r="EWH383" s="47"/>
      <c r="EWI383" s="47"/>
      <c r="EWJ383" s="47"/>
      <c r="EWK383" s="47"/>
      <c r="EWL383" s="47"/>
      <c r="EWM383" s="47"/>
      <c r="EWN383" s="47"/>
      <c r="EWO383" s="47"/>
      <c r="EWP383" s="47"/>
      <c r="EWQ383" s="47"/>
      <c r="EWR383" s="47"/>
      <c r="EWS383" s="47"/>
      <c r="EWT383" s="47"/>
      <c r="EWU383" s="47"/>
      <c r="EWV383" s="47"/>
      <c r="EWW383" s="47"/>
      <c r="EWX383" s="47"/>
      <c r="EWY383" s="47"/>
      <c r="EWZ383" s="47"/>
      <c r="EXA383" s="47"/>
      <c r="EXB383" s="47"/>
      <c r="EXC383" s="47"/>
      <c r="EXD383" s="47"/>
      <c r="EXE383" s="47"/>
      <c r="EXF383" s="47"/>
      <c r="EXG383" s="47"/>
      <c r="EXH383" s="47"/>
      <c r="EXI383" s="47"/>
      <c r="EXJ383" s="47"/>
      <c r="EXK383" s="47"/>
      <c r="EXL383" s="47"/>
      <c r="EXM383" s="47"/>
      <c r="EXN383" s="47"/>
      <c r="EXO383" s="47"/>
      <c r="EXP383" s="47"/>
      <c r="EXQ383" s="47"/>
      <c r="EXR383" s="47"/>
      <c r="EXS383" s="47"/>
      <c r="EXT383" s="47"/>
      <c r="EXU383" s="47"/>
      <c r="EXV383" s="47"/>
      <c r="EXW383" s="47"/>
      <c r="EXX383" s="47"/>
      <c r="EXY383" s="47"/>
      <c r="EXZ383" s="47"/>
      <c r="EYA383" s="47"/>
      <c r="EYB383" s="47"/>
      <c r="EYC383" s="47"/>
      <c r="EYD383" s="47"/>
      <c r="EYE383" s="47"/>
      <c r="EYF383" s="47"/>
      <c r="EYG383" s="47"/>
      <c r="EYH383" s="47"/>
      <c r="EYI383" s="47"/>
      <c r="EYJ383" s="47"/>
      <c r="EYK383" s="47"/>
      <c r="EYL383" s="47"/>
      <c r="EYM383" s="47"/>
      <c r="EYN383" s="47"/>
      <c r="EYO383" s="47"/>
      <c r="EYP383" s="47"/>
      <c r="EYQ383" s="47"/>
      <c r="EYR383" s="47"/>
      <c r="EYS383" s="47"/>
      <c r="EYT383" s="47"/>
      <c r="EYU383" s="47"/>
      <c r="EYV383" s="47"/>
      <c r="EYW383" s="47"/>
      <c r="EYX383" s="47"/>
      <c r="EYY383" s="47"/>
      <c r="EYZ383" s="47"/>
      <c r="EZA383" s="47"/>
      <c r="EZB383" s="47"/>
      <c r="EZC383" s="47"/>
      <c r="EZD383" s="47"/>
      <c r="EZE383" s="47"/>
      <c r="EZF383" s="47"/>
      <c r="EZG383" s="47"/>
      <c r="EZH383" s="47"/>
      <c r="EZI383" s="47"/>
      <c r="EZJ383" s="47"/>
      <c r="EZK383" s="47"/>
      <c r="EZL383" s="47"/>
      <c r="EZM383" s="47"/>
      <c r="EZN383" s="47"/>
      <c r="EZO383" s="47"/>
      <c r="EZP383" s="47"/>
      <c r="EZQ383" s="47"/>
      <c r="EZR383" s="47"/>
      <c r="EZS383" s="47"/>
      <c r="EZT383" s="47"/>
      <c r="EZU383" s="47"/>
      <c r="EZV383" s="47"/>
      <c r="EZW383" s="47"/>
      <c r="EZX383" s="47"/>
      <c r="EZY383" s="47"/>
      <c r="EZZ383" s="47"/>
      <c r="FAA383" s="47"/>
      <c r="FAB383" s="47"/>
      <c r="FAC383" s="47"/>
      <c r="FAD383" s="47"/>
      <c r="FAE383" s="47"/>
      <c r="FAF383" s="47"/>
      <c r="FAG383" s="47"/>
      <c r="FAH383" s="47"/>
      <c r="FAI383" s="47"/>
      <c r="FAJ383" s="47"/>
      <c r="FAK383" s="47"/>
      <c r="FAL383" s="47"/>
      <c r="FAM383" s="47"/>
      <c r="FAN383" s="47"/>
      <c r="FAO383" s="47"/>
      <c r="FAP383" s="47"/>
      <c r="FAQ383" s="47"/>
      <c r="FAR383" s="47"/>
      <c r="FAS383" s="47"/>
      <c r="FAT383" s="47"/>
      <c r="FAU383" s="47"/>
      <c r="FAV383" s="47"/>
      <c r="FAW383" s="47"/>
      <c r="FAX383" s="47"/>
      <c r="FAY383" s="47"/>
      <c r="FAZ383" s="47"/>
      <c r="FBA383" s="47"/>
      <c r="FBB383" s="47"/>
      <c r="FBC383" s="47"/>
      <c r="FBD383" s="47"/>
      <c r="FBE383" s="47"/>
      <c r="FBF383" s="47"/>
      <c r="FBG383" s="47"/>
      <c r="FBH383" s="47"/>
      <c r="FBI383" s="47"/>
      <c r="FBJ383" s="47"/>
      <c r="FBK383" s="47"/>
      <c r="FBL383" s="47"/>
      <c r="FBM383" s="47"/>
      <c r="FBN383" s="47"/>
      <c r="FBO383" s="47"/>
      <c r="FBP383" s="47"/>
      <c r="FBQ383" s="47"/>
      <c r="FBR383" s="47"/>
      <c r="FBS383" s="47"/>
      <c r="FBT383" s="47"/>
      <c r="FBU383" s="47"/>
      <c r="FBV383" s="47"/>
      <c r="FBW383" s="47"/>
      <c r="FBX383" s="47"/>
      <c r="FBY383" s="47"/>
      <c r="FBZ383" s="47"/>
      <c r="FCA383" s="47"/>
      <c r="FCB383" s="47"/>
      <c r="FCC383" s="47"/>
      <c r="FCD383" s="47"/>
      <c r="FCE383" s="47"/>
      <c r="FCF383" s="47"/>
      <c r="FCG383" s="47"/>
      <c r="FCH383" s="47"/>
      <c r="FCI383" s="47"/>
      <c r="FCJ383" s="47"/>
      <c r="FCK383" s="47"/>
      <c r="FCL383" s="47"/>
      <c r="FCM383" s="47"/>
      <c r="FCN383" s="47"/>
      <c r="FCO383" s="47"/>
      <c r="FCP383" s="47"/>
      <c r="FCQ383" s="47"/>
      <c r="FCR383" s="47"/>
      <c r="FCS383" s="47"/>
      <c r="FCT383" s="47"/>
      <c r="FCU383" s="47"/>
      <c r="FCV383" s="47"/>
      <c r="FCW383" s="47"/>
      <c r="FCX383" s="47"/>
      <c r="FCY383" s="47"/>
      <c r="FCZ383" s="47"/>
      <c r="FDA383" s="47"/>
      <c r="FDB383" s="47"/>
      <c r="FDC383" s="47"/>
      <c r="FDD383" s="47"/>
      <c r="FDE383" s="47"/>
      <c r="FDF383" s="47"/>
      <c r="FDG383" s="47"/>
      <c r="FDH383" s="47"/>
      <c r="FDI383" s="47"/>
      <c r="FDJ383" s="47"/>
      <c r="FDK383" s="47"/>
      <c r="FDL383" s="47"/>
      <c r="FDM383" s="47"/>
      <c r="FDN383" s="47"/>
      <c r="FDO383" s="47"/>
      <c r="FDP383" s="47"/>
      <c r="FDQ383" s="47"/>
      <c r="FDR383" s="47"/>
      <c r="FDS383" s="47"/>
      <c r="FDT383" s="47"/>
      <c r="FDU383" s="47"/>
      <c r="FDV383" s="47"/>
      <c r="FDW383" s="47"/>
      <c r="FDX383" s="47"/>
      <c r="FDY383" s="47"/>
      <c r="FDZ383" s="47"/>
      <c r="FEA383" s="47"/>
      <c r="FEB383" s="47"/>
      <c r="FEC383" s="47"/>
      <c r="FED383" s="47"/>
      <c r="FEE383" s="47"/>
      <c r="FEF383" s="47"/>
      <c r="FEG383" s="47"/>
      <c r="FEH383" s="47"/>
      <c r="FEI383" s="47"/>
      <c r="FEJ383" s="47"/>
      <c r="FEK383" s="47"/>
      <c r="FEL383" s="47"/>
      <c r="FEM383" s="47"/>
      <c r="FEN383" s="47"/>
      <c r="FEO383" s="47"/>
      <c r="FEP383" s="47"/>
      <c r="FEQ383" s="47"/>
      <c r="FER383" s="47"/>
      <c r="FES383" s="47"/>
      <c r="FET383" s="47"/>
      <c r="FEU383" s="47"/>
      <c r="FEV383" s="47"/>
      <c r="FEW383" s="47"/>
      <c r="FEX383" s="47"/>
      <c r="FEY383" s="47"/>
      <c r="FEZ383" s="47"/>
      <c r="FFA383" s="47"/>
      <c r="FFB383" s="47"/>
      <c r="FFC383" s="47"/>
      <c r="FFD383" s="47"/>
      <c r="FFE383" s="47"/>
      <c r="FFF383" s="47"/>
      <c r="FFG383" s="47"/>
      <c r="FFH383" s="47"/>
      <c r="FFI383" s="47"/>
      <c r="FFJ383" s="47"/>
      <c r="FFK383" s="47"/>
      <c r="FFL383" s="47"/>
      <c r="FFM383" s="47"/>
      <c r="FFN383" s="47"/>
      <c r="FFO383" s="47"/>
      <c r="FFP383" s="47"/>
      <c r="FFQ383" s="47"/>
      <c r="FFR383" s="47"/>
      <c r="FFS383" s="47"/>
      <c r="FFT383" s="47"/>
      <c r="FFU383" s="47"/>
      <c r="FFV383" s="47"/>
      <c r="FFW383" s="47"/>
      <c r="FFX383" s="47"/>
      <c r="FFY383" s="47"/>
      <c r="FFZ383" s="47"/>
      <c r="FGA383" s="47"/>
      <c r="FGB383" s="47"/>
      <c r="FGC383" s="47"/>
      <c r="FGD383" s="47"/>
      <c r="FGE383" s="47"/>
      <c r="FGF383" s="47"/>
      <c r="FGG383" s="47"/>
      <c r="FGH383" s="47"/>
      <c r="FGI383" s="47"/>
      <c r="FGJ383" s="47"/>
      <c r="FGK383" s="47"/>
      <c r="FGL383" s="47"/>
      <c r="FGM383" s="47"/>
      <c r="FGN383" s="47"/>
      <c r="FGO383" s="47"/>
      <c r="FGP383" s="47"/>
      <c r="FGQ383" s="47"/>
      <c r="FGR383" s="47"/>
      <c r="FGS383" s="47"/>
      <c r="FGT383" s="47"/>
      <c r="FGU383" s="47"/>
      <c r="FGV383" s="47"/>
      <c r="FGW383" s="47"/>
      <c r="FGX383" s="47"/>
      <c r="FGY383" s="47"/>
      <c r="FGZ383" s="47"/>
      <c r="FHA383" s="47"/>
      <c r="FHB383" s="47"/>
      <c r="FHC383" s="47"/>
      <c r="FHD383" s="47"/>
      <c r="FHE383" s="47"/>
      <c r="FHF383" s="47"/>
      <c r="FHG383" s="47"/>
      <c r="FHH383" s="47"/>
      <c r="FHI383" s="47"/>
      <c r="FHJ383" s="47"/>
      <c r="FHK383" s="47"/>
      <c r="FHL383" s="47"/>
      <c r="FHM383" s="47"/>
      <c r="FHN383" s="47"/>
      <c r="FHO383" s="47"/>
      <c r="FHP383" s="47"/>
      <c r="FHQ383" s="47"/>
      <c r="FHR383" s="47"/>
      <c r="FHS383" s="47"/>
      <c r="FHT383" s="47"/>
      <c r="FHU383" s="47"/>
      <c r="FHV383" s="47"/>
      <c r="FHW383" s="47"/>
      <c r="FHX383" s="47"/>
      <c r="FHY383" s="47"/>
      <c r="FHZ383" s="47"/>
      <c r="FIA383" s="47"/>
      <c r="FIB383" s="47"/>
      <c r="FIC383" s="47"/>
      <c r="FID383" s="47"/>
      <c r="FIE383" s="47"/>
      <c r="FIF383" s="47"/>
      <c r="FIG383" s="47"/>
      <c r="FIH383" s="47"/>
      <c r="FII383" s="47"/>
      <c r="FIJ383" s="47"/>
      <c r="FIK383" s="47"/>
      <c r="FIL383" s="47"/>
      <c r="FIM383" s="47"/>
      <c r="FIN383" s="47"/>
      <c r="FIO383" s="47"/>
      <c r="FIP383" s="47"/>
      <c r="FIQ383" s="47"/>
      <c r="FIR383" s="47"/>
      <c r="FIS383" s="47"/>
      <c r="FIT383" s="47"/>
      <c r="FIU383" s="47"/>
      <c r="FIV383" s="47"/>
      <c r="FIW383" s="47"/>
      <c r="FIX383" s="47"/>
      <c r="FIY383" s="47"/>
      <c r="FIZ383" s="47"/>
      <c r="FJA383" s="47"/>
      <c r="FJB383" s="47"/>
      <c r="FJC383" s="47"/>
      <c r="FJD383" s="47"/>
      <c r="FJE383" s="47"/>
      <c r="FJF383" s="47"/>
      <c r="FJG383" s="47"/>
      <c r="FJH383" s="47"/>
      <c r="FJI383" s="47"/>
      <c r="FJJ383" s="47"/>
      <c r="FJK383" s="47"/>
      <c r="FJL383" s="47"/>
      <c r="FJM383" s="47"/>
      <c r="FJN383" s="47"/>
      <c r="FJO383" s="47"/>
      <c r="FJP383" s="47"/>
      <c r="FJQ383" s="47"/>
      <c r="FJR383" s="47"/>
      <c r="FJS383" s="47"/>
      <c r="FJT383" s="47"/>
      <c r="FJU383" s="47"/>
      <c r="FJV383" s="47"/>
      <c r="FJW383" s="47"/>
      <c r="FJX383" s="47"/>
      <c r="FJY383" s="47"/>
      <c r="FJZ383" s="47"/>
      <c r="FKA383" s="47"/>
      <c r="FKB383" s="47"/>
      <c r="FKC383" s="47"/>
      <c r="FKD383" s="47"/>
      <c r="FKE383" s="47"/>
      <c r="FKF383" s="47"/>
      <c r="FKG383" s="47"/>
      <c r="FKH383" s="47"/>
      <c r="FKI383" s="47"/>
      <c r="FKJ383" s="47"/>
      <c r="FKK383" s="47"/>
      <c r="FKL383" s="47"/>
      <c r="FKM383" s="47"/>
      <c r="FKN383" s="47"/>
      <c r="FKO383" s="47"/>
      <c r="FKP383" s="47"/>
      <c r="FKQ383" s="47"/>
      <c r="FKR383" s="47"/>
      <c r="FKS383" s="47"/>
      <c r="FKT383" s="47"/>
      <c r="FKU383" s="47"/>
      <c r="FKV383" s="47"/>
      <c r="FKW383" s="47"/>
      <c r="FKX383" s="47"/>
      <c r="FKY383" s="47"/>
      <c r="FKZ383" s="47"/>
      <c r="FLA383" s="47"/>
      <c r="FLB383" s="47"/>
      <c r="FLC383" s="47"/>
      <c r="FLD383" s="47"/>
      <c r="FLE383" s="47"/>
      <c r="FLF383" s="47"/>
      <c r="FLG383" s="47"/>
      <c r="FLH383" s="47"/>
      <c r="FLI383" s="47"/>
      <c r="FLJ383" s="47"/>
      <c r="FLK383" s="47"/>
      <c r="FLL383" s="47"/>
      <c r="FLM383" s="47"/>
      <c r="FLN383" s="47"/>
      <c r="FLO383" s="47"/>
      <c r="FLP383" s="47"/>
      <c r="FLQ383" s="47"/>
      <c r="FLR383" s="47"/>
      <c r="FLS383" s="47"/>
      <c r="FLT383" s="47"/>
      <c r="FLU383" s="47"/>
      <c r="FLV383" s="47"/>
      <c r="FLW383" s="47"/>
      <c r="FLX383" s="47"/>
      <c r="FLY383" s="47"/>
      <c r="FLZ383" s="47"/>
      <c r="FMA383" s="47"/>
      <c r="FMB383" s="47"/>
      <c r="FMC383" s="47"/>
      <c r="FMD383" s="47"/>
      <c r="FME383" s="47"/>
      <c r="FMF383" s="47"/>
      <c r="FMG383" s="47"/>
      <c r="FMH383" s="47"/>
      <c r="FMI383" s="47"/>
      <c r="FMJ383" s="47"/>
      <c r="FMK383" s="47"/>
      <c r="FML383" s="47"/>
      <c r="FMM383" s="47"/>
      <c r="FMN383" s="47"/>
      <c r="FMO383" s="47"/>
      <c r="FMP383" s="47"/>
      <c r="FMQ383" s="47"/>
      <c r="FMR383" s="47"/>
      <c r="FMS383" s="47"/>
      <c r="FMT383" s="47"/>
      <c r="FMU383" s="47"/>
      <c r="FMV383" s="47"/>
      <c r="FMW383" s="47"/>
      <c r="FMX383" s="47"/>
      <c r="FMY383" s="47"/>
      <c r="FMZ383" s="47"/>
      <c r="FNA383" s="47"/>
      <c r="FNB383" s="47"/>
      <c r="FNC383" s="47"/>
      <c r="FND383" s="47"/>
      <c r="FNE383" s="47"/>
      <c r="FNF383" s="47"/>
      <c r="FNG383" s="47"/>
      <c r="FNH383" s="47"/>
      <c r="FNI383" s="47"/>
      <c r="FNJ383" s="47"/>
      <c r="FNK383" s="47"/>
      <c r="FNL383" s="47"/>
      <c r="FNM383" s="47"/>
      <c r="FNN383" s="47"/>
      <c r="FNO383" s="47"/>
      <c r="FNP383" s="47"/>
      <c r="FNQ383" s="47"/>
      <c r="FNR383" s="47"/>
      <c r="FNS383" s="47"/>
      <c r="FNT383" s="47"/>
      <c r="FNU383" s="47"/>
      <c r="FNV383" s="47"/>
      <c r="FNW383" s="47"/>
      <c r="FNX383" s="47"/>
      <c r="FNY383" s="47"/>
      <c r="FNZ383" s="47"/>
      <c r="FOA383" s="47"/>
      <c r="FOB383" s="47"/>
      <c r="FOC383" s="47"/>
      <c r="FOD383" s="47"/>
      <c r="FOE383" s="47"/>
      <c r="FOF383" s="47"/>
      <c r="FOG383" s="47"/>
      <c r="FOH383" s="47"/>
      <c r="FOI383" s="47"/>
      <c r="FOJ383" s="47"/>
      <c r="FOK383" s="47"/>
      <c r="FOL383" s="47"/>
      <c r="FOM383" s="47"/>
      <c r="FON383" s="47"/>
      <c r="FOO383" s="47"/>
      <c r="FOP383" s="47"/>
      <c r="FOQ383" s="47"/>
      <c r="FOR383" s="47"/>
      <c r="FOS383" s="47"/>
      <c r="FOT383" s="47"/>
      <c r="FOU383" s="47"/>
      <c r="FOV383" s="47"/>
      <c r="FOW383" s="47"/>
      <c r="FOX383" s="47"/>
      <c r="FOY383" s="47"/>
      <c r="FOZ383" s="47"/>
      <c r="FPA383" s="47"/>
      <c r="FPB383" s="47"/>
      <c r="FPC383" s="47"/>
      <c r="FPD383" s="47"/>
      <c r="FPE383" s="47"/>
      <c r="FPF383" s="47"/>
      <c r="FPG383" s="47"/>
      <c r="FPH383" s="47"/>
      <c r="FPI383" s="47"/>
      <c r="FPJ383" s="47"/>
      <c r="FPK383" s="47"/>
      <c r="FPL383" s="47"/>
      <c r="FPM383" s="47"/>
      <c r="FPN383" s="47"/>
      <c r="FPO383" s="47"/>
      <c r="FPP383" s="47"/>
      <c r="FPQ383" s="47"/>
      <c r="FPR383" s="47"/>
      <c r="FPS383" s="47"/>
      <c r="FPT383" s="47"/>
      <c r="FPU383" s="47"/>
      <c r="FPV383" s="47"/>
      <c r="FPW383" s="47"/>
      <c r="FPX383" s="47"/>
      <c r="FPY383" s="47"/>
      <c r="FPZ383" s="47"/>
      <c r="FQA383" s="47"/>
      <c r="FQB383" s="47"/>
      <c r="FQC383" s="47"/>
      <c r="FQD383" s="47"/>
      <c r="FQE383" s="47"/>
      <c r="FQF383" s="47"/>
      <c r="FQG383" s="47"/>
      <c r="FQH383" s="47"/>
      <c r="FQI383" s="47"/>
      <c r="FQJ383" s="47"/>
      <c r="FQK383" s="47"/>
      <c r="FQL383" s="47"/>
      <c r="FQM383" s="47"/>
      <c r="FQN383" s="47"/>
      <c r="FQO383" s="47"/>
      <c r="FQP383" s="47"/>
      <c r="FQQ383" s="47"/>
      <c r="FQR383" s="47"/>
      <c r="FQS383" s="47"/>
      <c r="FQT383" s="47"/>
      <c r="FQU383" s="47"/>
      <c r="FQV383" s="47"/>
      <c r="FQW383" s="47"/>
      <c r="FQX383" s="47"/>
      <c r="FQY383" s="47"/>
      <c r="FQZ383" s="47"/>
      <c r="FRA383" s="47"/>
      <c r="FRB383" s="47"/>
      <c r="FRC383" s="47"/>
      <c r="FRD383" s="47"/>
      <c r="FRE383" s="47"/>
      <c r="FRF383" s="47"/>
      <c r="FRG383" s="47"/>
      <c r="FRH383" s="47"/>
      <c r="FRI383" s="47"/>
      <c r="FRJ383" s="47"/>
      <c r="FRK383" s="47"/>
      <c r="FRL383" s="47"/>
      <c r="FRM383" s="47"/>
      <c r="FRN383" s="47"/>
      <c r="FRO383" s="47"/>
      <c r="FRP383" s="47"/>
      <c r="FRQ383" s="47"/>
      <c r="FRR383" s="47"/>
      <c r="FRS383" s="47"/>
      <c r="FRT383" s="47"/>
      <c r="FRU383" s="47"/>
      <c r="FRV383" s="47"/>
      <c r="FRW383" s="47"/>
      <c r="FRX383" s="47"/>
      <c r="FRY383" s="47"/>
      <c r="FRZ383" s="47"/>
      <c r="FSA383" s="47"/>
      <c r="FSB383" s="47"/>
      <c r="FSC383" s="47"/>
      <c r="FSD383" s="47"/>
      <c r="FSE383" s="47"/>
      <c r="FSF383" s="47"/>
      <c r="FSG383" s="47"/>
      <c r="FSH383" s="47"/>
      <c r="FSI383" s="47"/>
      <c r="FSJ383" s="47"/>
      <c r="FSK383" s="47"/>
      <c r="FSL383" s="47"/>
      <c r="FSM383" s="47"/>
      <c r="FSN383" s="47"/>
      <c r="FSO383" s="47"/>
      <c r="FSP383" s="47"/>
      <c r="FSQ383" s="47"/>
      <c r="FSR383" s="47"/>
      <c r="FSS383" s="47"/>
      <c r="FST383" s="47"/>
      <c r="FSU383" s="47"/>
      <c r="FSV383" s="47"/>
      <c r="FSW383" s="47"/>
      <c r="FSX383" s="47"/>
      <c r="FSY383" s="47"/>
      <c r="FSZ383" s="47"/>
      <c r="FTA383" s="47"/>
      <c r="FTB383" s="47"/>
      <c r="FTC383" s="47"/>
      <c r="FTD383" s="47"/>
      <c r="FTE383" s="47"/>
      <c r="FTF383" s="47"/>
      <c r="FTG383" s="47"/>
      <c r="FTH383" s="47"/>
      <c r="FTI383" s="47"/>
      <c r="FTJ383" s="47"/>
      <c r="FTK383" s="47"/>
      <c r="FTL383" s="47"/>
      <c r="FTM383" s="47"/>
      <c r="FTN383" s="47"/>
      <c r="FTO383" s="47"/>
      <c r="FTP383" s="47"/>
      <c r="FTQ383" s="47"/>
      <c r="FTR383" s="47"/>
      <c r="FTS383" s="47"/>
      <c r="FTT383" s="47"/>
      <c r="FTU383" s="47"/>
      <c r="FTV383" s="47"/>
      <c r="FTW383" s="47"/>
      <c r="FTX383" s="47"/>
      <c r="FTY383" s="47"/>
      <c r="FTZ383" s="47"/>
      <c r="FUA383" s="47"/>
      <c r="FUB383" s="47"/>
      <c r="FUC383" s="47"/>
      <c r="FUD383" s="47"/>
      <c r="FUE383" s="47"/>
      <c r="FUF383" s="47"/>
      <c r="FUG383" s="47"/>
      <c r="FUH383" s="47"/>
      <c r="FUI383" s="47"/>
      <c r="FUJ383" s="47"/>
      <c r="FUK383" s="47"/>
      <c r="FUL383" s="47"/>
      <c r="FUM383" s="47"/>
      <c r="FUN383" s="47"/>
      <c r="FUO383" s="47"/>
      <c r="FUP383" s="47"/>
      <c r="FUQ383" s="47"/>
      <c r="FUR383" s="47"/>
      <c r="FUS383" s="47"/>
      <c r="FUT383" s="47"/>
      <c r="FUU383" s="47"/>
      <c r="FUV383" s="47"/>
      <c r="FUW383" s="47"/>
      <c r="FUX383" s="47"/>
      <c r="FUY383" s="47"/>
      <c r="FUZ383" s="47"/>
      <c r="FVA383" s="47"/>
      <c r="FVB383" s="47"/>
      <c r="FVC383" s="47"/>
      <c r="FVD383" s="47"/>
      <c r="FVE383" s="47"/>
      <c r="FVF383" s="47"/>
      <c r="FVG383" s="47"/>
      <c r="FVH383" s="47"/>
      <c r="FVI383" s="47"/>
      <c r="FVJ383" s="47"/>
      <c r="FVK383" s="47"/>
      <c r="FVL383" s="47"/>
      <c r="FVM383" s="47"/>
      <c r="FVN383" s="47"/>
      <c r="FVO383" s="47"/>
      <c r="FVP383" s="47"/>
      <c r="FVQ383" s="47"/>
      <c r="FVR383" s="47"/>
      <c r="FVS383" s="47"/>
      <c r="FVT383" s="47"/>
      <c r="FVU383" s="47"/>
      <c r="FVV383" s="47"/>
      <c r="FVW383" s="47"/>
      <c r="FVX383" s="47"/>
      <c r="FVY383" s="47"/>
      <c r="FVZ383" s="47"/>
      <c r="FWA383" s="47"/>
      <c r="FWB383" s="47"/>
      <c r="FWC383" s="47"/>
      <c r="FWD383" s="47"/>
      <c r="FWE383" s="47"/>
      <c r="FWF383" s="47"/>
      <c r="FWG383" s="47"/>
      <c r="FWH383" s="47"/>
      <c r="FWI383" s="47"/>
      <c r="FWJ383" s="47"/>
      <c r="FWK383" s="47"/>
      <c r="FWL383" s="47"/>
      <c r="FWM383" s="47"/>
      <c r="FWN383" s="47"/>
      <c r="FWO383" s="47"/>
      <c r="FWP383" s="47"/>
      <c r="FWQ383" s="47"/>
      <c r="FWR383" s="47"/>
      <c r="FWS383" s="47"/>
      <c r="FWT383" s="47"/>
      <c r="FWU383" s="47"/>
      <c r="FWV383" s="47"/>
      <c r="FWW383" s="47"/>
      <c r="FWX383" s="47"/>
      <c r="FWY383" s="47"/>
      <c r="FWZ383" s="47"/>
      <c r="FXA383" s="47"/>
      <c r="FXB383" s="47"/>
      <c r="FXC383" s="47"/>
      <c r="FXD383" s="47"/>
      <c r="FXE383" s="47"/>
      <c r="FXF383" s="47"/>
      <c r="FXG383" s="47"/>
      <c r="FXH383" s="47"/>
      <c r="FXI383" s="47"/>
      <c r="FXJ383" s="47"/>
      <c r="FXK383" s="47"/>
      <c r="FXL383" s="47"/>
      <c r="FXM383" s="47"/>
      <c r="FXN383" s="47"/>
      <c r="FXO383" s="47"/>
      <c r="FXP383" s="47"/>
      <c r="FXQ383" s="47"/>
      <c r="FXR383" s="47"/>
      <c r="FXS383" s="47"/>
      <c r="FXT383" s="47"/>
      <c r="FXU383" s="47"/>
      <c r="FXV383" s="47"/>
      <c r="FXW383" s="47"/>
      <c r="FXX383" s="47"/>
      <c r="FXY383" s="47"/>
      <c r="FXZ383" s="47"/>
      <c r="FYA383" s="47"/>
      <c r="FYB383" s="47"/>
      <c r="FYC383" s="47"/>
      <c r="FYD383" s="47"/>
      <c r="FYE383" s="47"/>
      <c r="FYF383" s="47"/>
      <c r="FYG383" s="47"/>
      <c r="FYH383" s="47"/>
      <c r="FYI383" s="47"/>
      <c r="FYJ383" s="47"/>
      <c r="FYK383" s="47"/>
      <c r="FYL383" s="47"/>
      <c r="FYM383" s="47"/>
      <c r="FYN383" s="47"/>
      <c r="FYO383" s="47"/>
      <c r="FYP383" s="47"/>
      <c r="FYQ383" s="47"/>
      <c r="FYR383" s="47"/>
      <c r="FYS383" s="47"/>
      <c r="FYT383" s="47"/>
      <c r="FYU383" s="47"/>
      <c r="FYV383" s="47"/>
      <c r="FYW383" s="47"/>
      <c r="FYX383" s="47"/>
      <c r="FYY383" s="47"/>
      <c r="FYZ383" s="47"/>
      <c r="FZA383" s="47"/>
      <c r="FZB383" s="47"/>
      <c r="FZC383" s="47"/>
      <c r="FZD383" s="47"/>
      <c r="FZE383" s="47"/>
      <c r="FZF383" s="47"/>
      <c r="FZG383" s="47"/>
      <c r="FZH383" s="47"/>
      <c r="FZI383" s="47"/>
      <c r="FZJ383" s="47"/>
      <c r="FZK383" s="47"/>
      <c r="FZL383" s="47"/>
      <c r="FZM383" s="47"/>
      <c r="FZN383" s="47"/>
      <c r="FZO383" s="47"/>
      <c r="FZP383" s="47"/>
      <c r="FZQ383" s="47"/>
      <c r="FZR383" s="47"/>
      <c r="FZS383" s="47"/>
      <c r="FZT383" s="47"/>
      <c r="FZU383" s="47"/>
      <c r="FZV383" s="47"/>
      <c r="FZW383" s="47"/>
      <c r="FZX383" s="47"/>
      <c r="FZY383" s="47"/>
      <c r="FZZ383" s="47"/>
      <c r="GAA383" s="47"/>
      <c r="GAB383" s="47"/>
      <c r="GAC383" s="47"/>
      <c r="GAD383" s="47"/>
      <c r="GAE383" s="47"/>
      <c r="GAF383" s="47"/>
      <c r="GAG383" s="47"/>
      <c r="GAH383" s="47"/>
      <c r="GAI383" s="47"/>
      <c r="GAJ383" s="47"/>
      <c r="GAK383" s="47"/>
      <c r="GAL383" s="47"/>
      <c r="GAM383" s="47"/>
      <c r="GAN383" s="47"/>
      <c r="GAO383" s="47"/>
      <c r="GAP383" s="47"/>
      <c r="GAQ383" s="47"/>
      <c r="GAR383" s="47"/>
      <c r="GAS383" s="47"/>
      <c r="GAT383" s="47"/>
      <c r="GAU383" s="47"/>
      <c r="GAV383" s="47"/>
      <c r="GAW383" s="47"/>
      <c r="GAX383" s="47"/>
      <c r="GAY383" s="47"/>
      <c r="GAZ383" s="47"/>
      <c r="GBA383" s="47"/>
      <c r="GBB383" s="47"/>
      <c r="GBC383" s="47"/>
      <c r="GBD383" s="47"/>
      <c r="GBE383" s="47"/>
      <c r="GBF383" s="47"/>
      <c r="GBG383" s="47"/>
      <c r="GBH383" s="47"/>
      <c r="GBI383" s="47"/>
      <c r="GBJ383" s="47"/>
      <c r="GBK383" s="47"/>
      <c r="GBL383" s="47"/>
      <c r="GBM383" s="47"/>
      <c r="GBN383" s="47"/>
      <c r="GBO383" s="47"/>
      <c r="GBP383" s="47"/>
      <c r="GBQ383" s="47"/>
      <c r="GBR383" s="47"/>
      <c r="GBS383" s="47"/>
      <c r="GBT383" s="47"/>
      <c r="GBU383" s="47"/>
      <c r="GBV383" s="47"/>
      <c r="GBW383" s="47"/>
      <c r="GBX383" s="47"/>
      <c r="GBY383" s="47"/>
      <c r="GBZ383" s="47"/>
      <c r="GCA383" s="47"/>
      <c r="GCB383" s="47"/>
      <c r="GCC383" s="47"/>
      <c r="GCD383" s="47"/>
      <c r="GCE383" s="47"/>
      <c r="GCF383" s="47"/>
      <c r="GCG383" s="47"/>
      <c r="GCH383" s="47"/>
      <c r="GCI383" s="47"/>
      <c r="GCJ383" s="47"/>
      <c r="GCK383" s="47"/>
      <c r="GCL383" s="47"/>
      <c r="GCM383" s="47"/>
      <c r="GCN383" s="47"/>
      <c r="GCO383" s="47"/>
      <c r="GCP383" s="47"/>
      <c r="GCQ383" s="47"/>
      <c r="GCR383" s="47"/>
      <c r="GCS383" s="47"/>
      <c r="GCT383" s="47"/>
      <c r="GCU383" s="47"/>
      <c r="GCV383" s="47"/>
      <c r="GCW383" s="47"/>
      <c r="GCX383" s="47"/>
      <c r="GCY383" s="47"/>
      <c r="GCZ383" s="47"/>
      <c r="GDA383" s="47"/>
      <c r="GDB383" s="47"/>
      <c r="GDC383" s="47"/>
      <c r="GDD383" s="47"/>
      <c r="GDE383" s="47"/>
      <c r="GDF383" s="47"/>
      <c r="GDG383" s="47"/>
      <c r="GDH383" s="47"/>
      <c r="GDI383" s="47"/>
      <c r="GDJ383" s="47"/>
      <c r="GDK383" s="47"/>
      <c r="GDL383" s="47"/>
      <c r="GDM383" s="47"/>
      <c r="GDN383" s="47"/>
      <c r="GDO383" s="47"/>
      <c r="GDP383" s="47"/>
      <c r="GDQ383" s="47"/>
      <c r="GDR383" s="47"/>
      <c r="GDS383" s="47"/>
      <c r="GDT383" s="47"/>
      <c r="GDU383" s="47"/>
      <c r="GDV383" s="47"/>
      <c r="GDW383" s="47"/>
      <c r="GDX383" s="47"/>
      <c r="GDY383" s="47"/>
      <c r="GDZ383" s="47"/>
      <c r="GEA383" s="47"/>
      <c r="GEB383" s="47"/>
      <c r="GEC383" s="47"/>
      <c r="GED383" s="47"/>
      <c r="GEE383" s="47"/>
      <c r="GEF383" s="47"/>
      <c r="GEG383" s="47"/>
      <c r="GEH383" s="47"/>
      <c r="GEI383" s="47"/>
      <c r="GEJ383" s="47"/>
      <c r="GEK383" s="47"/>
      <c r="GEL383" s="47"/>
      <c r="GEM383" s="47"/>
      <c r="GEN383" s="47"/>
      <c r="GEO383" s="47"/>
      <c r="GEP383" s="47"/>
      <c r="GEQ383" s="47"/>
      <c r="GER383" s="47"/>
      <c r="GES383" s="47"/>
      <c r="GET383" s="47"/>
      <c r="GEU383" s="47"/>
      <c r="GEV383" s="47"/>
      <c r="GEW383" s="47"/>
      <c r="GEX383" s="47"/>
      <c r="GEY383" s="47"/>
      <c r="GEZ383" s="47"/>
      <c r="GFA383" s="47"/>
      <c r="GFB383" s="47"/>
      <c r="GFC383" s="47"/>
      <c r="GFD383" s="47"/>
      <c r="GFE383" s="47"/>
      <c r="GFF383" s="47"/>
      <c r="GFG383" s="47"/>
      <c r="GFH383" s="47"/>
      <c r="GFI383" s="47"/>
      <c r="GFJ383" s="47"/>
      <c r="GFK383" s="47"/>
      <c r="GFL383" s="47"/>
      <c r="GFM383" s="47"/>
      <c r="GFN383" s="47"/>
      <c r="GFO383" s="47"/>
      <c r="GFP383" s="47"/>
      <c r="GFQ383" s="47"/>
      <c r="GFR383" s="47"/>
      <c r="GFS383" s="47"/>
      <c r="GFT383" s="47"/>
      <c r="GFU383" s="47"/>
      <c r="GFV383" s="47"/>
      <c r="GFW383" s="47"/>
      <c r="GFX383" s="47"/>
      <c r="GFY383" s="47"/>
      <c r="GFZ383" s="47"/>
      <c r="GGA383" s="47"/>
      <c r="GGB383" s="47"/>
      <c r="GGC383" s="47"/>
      <c r="GGD383" s="47"/>
      <c r="GGE383" s="47"/>
      <c r="GGF383" s="47"/>
      <c r="GGG383" s="47"/>
      <c r="GGH383" s="47"/>
      <c r="GGI383" s="47"/>
      <c r="GGJ383" s="47"/>
      <c r="GGK383" s="47"/>
      <c r="GGL383" s="47"/>
      <c r="GGM383" s="47"/>
      <c r="GGN383" s="47"/>
      <c r="GGO383" s="47"/>
      <c r="GGP383" s="47"/>
      <c r="GGQ383" s="47"/>
      <c r="GGR383" s="47"/>
      <c r="GGS383" s="47"/>
      <c r="GGT383" s="47"/>
      <c r="GGU383" s="47"/>
      <c r="GGV383" s="47"/>
      <c r="GGW383" s="47"/>
      <c r="GGX383" s="47"/>
      <c r="GGY383" s="47"/>
      <c r="GGZ383" s="47"/>
      <c r="GHA383" s="47"/>
      <c r="GHB383" s="47"/>
      <c r="GHC383" s="47"/>
      <c r="GHD383" s="47"/>
      <c r="GHE383" s="47"/>
      <c r="GHF383" s="47"/>
      <c r="GHG383" s="47"/>
      <c r="GHH383" s="47"/>
      <c r="GHI383" s="47"/>
      <c r="GHJ383" s="47"/>
      <c r="GHK383" s="47"/>
      <c r="GHL383" s="47"/>
      <c r="GHM383" s="47"/>
      <c r="GHN383" s="47"/>
      <c r="GHO383" s="47"/>
      <c r="GHP383" s="47"/>
      <c r="GHQ383" s="47"/>
      <c r="GHR383" s="47"/>
      <c r="GHS383" s="47"/>
      <c r="GHT383" s="47"/>
      <c r="GHU383" s="47"/>
      <c r="GHV383" s="47"/>
      <c r="GHW383" s="47"/>
      <c r="GHX383" s="47"/>
      <c r="GHY383" s="47"/>
      <c r="GHZ383" s="47"/>
      <c r="GIA383" s="47"/>
      <c r="GIB383" s="47"/>
      <c r="GIC383" s="47"/>
      <c r="GID383" s="47"/>
      <c r="GIE383" s="47"/>
      <c r="GIF383" s="47"/>
      <c r="GIG383" s="47"/>
      <c r="GIH383" s="47"/>
      <c r="GII383" s="47"/>
      <c r="GIJ383" s="47"/>
      <c r="GIK383" s="47"/>
      <c r="GIL383" s="47"/>
      <c r="GIM383" s="47"/>
      <c r="GIN383" s="47"/>
      <c r="GIO383" s="47"/>
      <c r="GIP383" s="47"/>
      <c r="GIQ383" s="47"/>
      <c r="GIR383" s="47"/>
      <c r="GIS383" s="47"/>
      <c r="GIT383" s="47"/>
      <c r="GIU383" s="47"/>
      <c r="GIV383" s="47"/>
      <c r="GIW383" s="47"/>
      <c r="GIX383" s="47"/>
      <c r="GIY383" s="47"/>
      <c r="GIZ383" s="47"/>
      <c r="GJA383" s="47"/>
      <c r="GJB383" s="47"/>
      <c r="GJC383" s="47"/>
      <c r="GJD383" s="47"/>
      <c r="GJE383" s="47"/>
      <c r="GJF383" s="47"/>
      <c r="GJG383" s="47"/>
      <c r="GJH383" s="47"/>
      <c r="GJI383" s="47"/>
      <c r="GJJ383" s="47"/>
      <c r="GJK383" s="47"/>
      <c r="GJL383" s="47"/>
      <c r="GJM383" s="47"/>
      <c r="GJN383" s="47"/>
      <c r="GJO383" s="47"/>
      <c r="GJP383" s="47"/>
      <c r="GJQ383" s="47"/>
      <c r="GJR383" s="47"/>
      <c r="GJS383" s="47"/>
      <c r="GJT383" s="47"/>
      <c r="GJU383" s="47"/>
      <c r="GJV383" s="47"/>
      <c r="GJW383" s="47"/>
      <c r="GJX383" s="47"/>
      <c r="GJY383" s="47"/>
      <c r="GJZ383" s="47"/>
      <c r="GKA383" s="47"/>
      <c r="GKB383" s="47"/>
      <c r="GKC383" s="47"/>
      <c r="GKD383" s="47"/>
      <c r="GKE383" s="47"/>
      <c r="GKF383" s="47"/>
      <c r="GKG383" s="47"/>
      <c r="GKH383" s="47"/>
      <c r="GKI383" s="47"/>
      <c r="GKJ383" s="47"/>
      <c r="GKK383" s="47"/>
      <c r="GKL383" s="47"/>
      <c r="GKM383" s="47"/>
      <c r="GKN383" s="47"/>
      <c r="GKO383" s="47"/>
      <c r="GKP383" s="47"/>
      <c r="GKQ383" s="47"/>
      <c r="GKR383" s="47"/>
      <c r="GKS383" s="47"/>
      <c r="GKT383" s="47"/>
      <c r="GKU383" s="47"/>
      <c r="GKV383" s="47"/>
      <c r="GKW383" s="47"/>
      <c r="GKX383" s="47"/>
      <c r="GKY383" s="47"/>
      <c r="GKZ383" s="47"/>
      <c r="GLA383" s="47"/>
      <c r="GLB383" s="47"/>
      <c r="GLC383" s="47"/>
      <c r="GLD383" s="47"/>
      <c r="GLE383" s="47"/>
      <c r="GLF383" s="47"/>
      <c r="GLG383" s="47"/>
      <c r="GLH383" s="47"/>
      <c r="GLI383" s="47"/>
      <c r="GLJ383" s="47"/>
      <c r="GLK383" s="47"/>
      <c r="GLL383" s="47"/>
      <c r="GLM383" s="47"/>
      <c r="GLN383" s="47"/>
      <c r="GLO383" s="47"/>
      <c r="GLP383" s="47"/>
      <c r="GLQ383" s="47"/>
      <c r="GLR383" s="47"/>
      <c r="GLS383" s="47"/>
      <c r="GLT383" s="47"/>
      <c r="GLU383" s="47"/>
      <c r="GLV383" s="47"/>
      <c r="GLW383" s="47"/>
      <c r="GLX383" s="47"/>
      <c r="GLY383" s="47"/>
      <c r="GLZ383" s="47"/>
      <c r="GMA383" s="47"/>
      <c r="GMB383" s="47"/>
      <c r="GMC383" s="47"/>
      <c r="GMD383" s="47"/>
      <c r="GME383" s="47"/>
      <c r="GMF383" s="47"/>
      <c r="GMG383" s="47"/>
      <c r="GMH383" s="47"/>
      <c r="GMI383" s="47"/>
      <c r="GMJ383" s="47"/>
      <c r="GMK383" s="47"/>
      <c r="GML383" s="47"/>
      <c r="GMM383" s="47"/>
      <c r="GMN383" s="47"/>
      <c r="GMO383" s="47"/>
      <c r="GMP383" s="47"/>
      <c r="GMQ383" s="47"/>
      <c r="GMR383" s="47"/>
      <c r="GMS383" s="47"/>
      <c r="GMT383" s="47"/>
      <c r="GMU383" s="47"/>
      <c r="GMV383" s="47"/>
      <c r="GMW383" s="47"/>
      <c r="GMX383" s="47"/>
      <c r="GMY383" s="47"/>
      <c r="GMZ383" s="47"/>
      <c r="GNA383" s="47"/>
      <c r="GNB383" s="47"/>
      <c r="GNC383" s="47"/>
      <c r="GND383" s="47"/>
      <c r="GNE383" s="47"/>
      <c r="GNF383" s="47"/>
      <c r="GNG383" s="47"/>
      <c r="GNH383" s="47"/>
      <c r="GNI383" s="47"/>
      <c r="GNJ383" s="47"/>
      <c r="GNK383" s="47"/>
      <c r="GNL383" s="47"/>
      <c r="GNM383" s="47"/>
      <c r="GNN383" s="47"/>
      <c r="GNO383" s="47"/>
      <c r="GNP383" s="47"/>
      <c r="GNQ383" s="47"/>
      <c r="GNR383" s="47"/>
      <c r="GNS383" s="47"/>
      <c r="GNT383" s="47"/>
      <c r="GNU383" s="47"/>
      <c r="GNV383" s="47"/>
      <c r="GNW383" s="47"/>
      <c r="GNX383" s="47"/>
      <c r="GNY383" s="47"/>
      <c r="GNZ383" s="47"/>
      <c r="GOA383" s="47"/>
      <c r="GOB383" s="47"/>
      <c r="GOC383" s="47"/>
      <c r="GOD383" s="47"/>
      <c r="GOE383" s="47"/>
      <c r="GOF383" s="47"/>
      <c r="GOG383" s="47"/>
      <c r="GOH383" s="47"/>
      <c r="GOI383" s="47"/>
      <c r="GOJ383" s="47"/>
      <c r="GOK383" s="47"/>
      <c r="GOL383" s="47"/>
      <c r="GOM383" s="47"/>
      <c r="GON383" s="47"/>
      <c r="GOO383" s="47"/>
      <c r="GOP383" s="47"/>
      <c r="GOQ383" s="47"/>
      <c r="GOR383" s="47"/>
      <c r="GOS383" s="47"/>
      <c r="GOT383" s="47"/>
      <c r="GOU383" s="47"/>
      <c r="GOV383" s="47"/>
      <c r="GOW383" s="47"/>
      <c r="GOX383" s="47"/>
      <c r="GOY383" s="47"/>
      <c r="GOZ383" s="47"/>
      <c r="GPA383" s="47"/>
      <c r="GPB383" s="47"/>
      <c r="GPC383" s="47"/>
      <c r="GPD383" s="47"/>
      <c r="GPE383" s="47"/>
      <c r="GPF383" s="47"/>
      <c r="GPG383" s="47"/>
      <c r="GPH383" s="47"/>
      <c r="GPI383" s="47"/>
      <c r="GPJ383" s="47"/>
      <c r="GPK383" s="47"/>
      <c r="GPL383" s="47"/>
      <c r="GPM383" s="47"/>
      <c r="GPN383" s="47"/>
      <c r="GPO383" s="47"/>
      <c r="GPP383" s="47"/>
      <c r="GPQ383" s="47"/>
      <c r="GPR383" s="47"/>
      <c r="GPS383" s="47"/>
      <c r="GPT383" s="47"/>
      <c r="GPU383" s="47"/>
      <c r="GPV383" s="47"/>
      <c r="GPW383" s="47"/>
      <c r="GPX383" s="47"/>
      <c r="GPY383" s="47"/>
      <c r="GPZ383" s="47"/>
      <c r="GQA383" s="47"/>
      <c r="GQB383" s="47"/>
      <c r="GQC383" s="47"/>
      <c r="GQD383" s="47"/>
      <c r="GQE383" s="47"/>
      <c r="GQF383" s="47"/>
      <c r="GQG383" s="47"/>
      <c r="GQH383" s="47"/>
      <c r="GQI383" s="47"/>
      <c r="GQJ383" s="47"/>
      <c r="GQK383" s="47"/>
      <c r="GQL383" s="47"/>
      <c r="GQM383" s="47"/>
      <c r="GQN383" s="47"/>
      <c r="GQO383" s="47"/>
      <c r="GQP383" s="47"/>
      <c r="GQQ383" s="47"/>
      <c r="GQR383" s="47"/>
      <c r="GQS383" s="47"/>
      <c r="GQT383" s="47"/>
      <c r="GQU383" s="47"/>
      <c r="GQV383" s="47"/>
      <c r="GQW383" s="47"/>
      <c r="GQX383" s="47"/>
      <c r="GQY383" s="47"/>
      <c r="GQZ383" s="47"/>
      <c r="GRA383" s="47"/>
      <c r="GRB383" s="47"/>
      <c r="GRC383" s="47"/>
      <c r="GRD383" s="47"/>
      <c r="GRE383" s="47"/>
      <c r="GRF383" s="47"/>
      <c r="GRG383" s="47"/>
      <c r="GRH383" s="47"/>
      <c r="GRI383" s="47"/>
      <c r="GRJ383" s="47"/>
      <c r="GRK383" s="47"/>
      <c r="GRL383" s="47"/>
      <c r="GRM383" s="47"/>
      <c r="GRN383" s="47"/>
      <c r="GRO383" s="47"/>
      <c r="GRP383" s="47"/>
      <c r="GRQ383" s="47"/>
      <c r="GRR383" s="47"/>
      <c r="GRS383" s="47"/>
      <c r="GRT383" s="47"/>
      <c r="GRU383" s="47"/>
      <c r="GRV383" s="47"/>
      <c r="GRW383" s="47"/>
      <c r="GRX383" s="47"/>
      <c r="GRY383" s="47"/>
      <c r="GRZ383" s="47"/>
      <c r="GSA383" s="47"/>
      <c r="GSB383" s="47"/>
      <c r="GSC383" s="47"/>
      <c r="GSD383" s="47"/>
      <c r="GSE383" s="47"/>
      <c r="GSF383" s="47"/>
      <c r="GSG383" s="47"/>
      <c r="GSH383" s="47"/>
      <c r="GSI383" s="47"/>
      <c r="GSJ383" s="47"/>
      <c r="GSK383" s="47"/>
      <c r="GSL383" s="47"/>
      <c r="GSM383" s="47"/>
      <c r="GSN383" s="47"/>
      <c r="GSO383" s="47"/>
      <c r="GSP383" s="47"/>
      <c r="GSQ383" s="47"/>
      <c r="GSR383" s="47"/>
      <c r="GSS383" s="47"/>
      <c r="GST383" s="47"/>
      <c r="GSU383" s="47"/>
      <c r="GSV383" s="47"/>
      <c r="GSW383" s="47"/>
      <c r="GSX383" s="47"/>
      <c r="GSY383" s="47"/>
      <c r="GSZ383" s="47"/>
      <c r="GTA383" s="47"/>
      <c r="GTB383" s="47"/>
      <c r="GTC383" s="47"/>
      <c r="GTD383" s="47"/>
      <c r="GTE383" s="47"/>
      <c r="GTF383" s="47"/>
      <c r="GTG383" s="47"/>
      <c r="GTH383" s="47"/>
      <c r="GTI383" s="47"/>
      <c r="GTJ383" s="47"/>
      <c r="GTK383" s="47"/>
      <c r="GTL383" s="47"/>
      <c r="GTM383" s="47"/>
      <c r="GTN383" s="47"/>
      <c r="GTO383" s="47"/>
      <c r="GTP383" s="47"/>
      <c r="GTQ383" s="47"/>
      <c r="GTR383" s="47"/>
      <c r="GTS383" s="47"/>
      <c r="GTT383" s="47"/>
      <c r="GTU383" s="47"/>
      <c r="GTV383" s="47"/>
      <c r="GTW383" s="47"/>
      <c r="GTX383" s="47"/>
      <c r="GTY383" s="47"/>
      <c r="GTZ383" s="47"/>
      <c r="GUA383" s="47"/>
      <c r="GUB383" s="47"/>
      <c r="GUC383" s="47"/>
      <c r="GUD383" s="47"/>
      <c r="GUE383" s="47"/>
      <c r="GUF383" s="47"/>
      <c r="GUG383" s="47"/>
      <c r="GUH383" s="47"/>
      <c r="GUI383" s="47"/>
      <c r="GUJ383" s="47"/>
      <c r="GUK383" s="47"/>
      <c r="GUL383" s="47"/>
      <c r="GUM383" s="47"/>
      <c r="GUN383" s="47"/>
      <c r="GUO383" s="47"/>
      <c r="GUP383" s="47"/>
      <c r="GUQ383" s="47"/>
      <c r="GUR383" s="47"/>
      <c r="GUS383" s="47"/>
      <c r="GUT383" s="47"/>
      <c r="GUU383" s="47"/>
      <c r="GUV383" s="47"/>
      <c r="GUW383" s="47"/>
      <c r="GUX383" s="47"/>
      <c r="GUY383" s="47"/>
      <c r="GUZ383" s="47"/>
      <c r="GVA383" s="47"/>
      <c r="GVB383" s="47"/>
      <c r="GVC383" s="47"/>
      <c r="GVD383" s="47"/>
      <c r="GVE383" s="47"/>
      <c r="GVF383" s="47"/>
      <c r="GVG383" s="47"/>
      <c r="GVH383" s="47"/>
      <c r="GVI383" s="47"/>
      <c r="GVJ383" s="47"/>
      <c r="GVK383" s="47"/>
      <c r="GVL383" s="47"/>
      <c r="GVM383" s="47"/>
      <c r="GVN383" s="47"/>
      <c r="GVO383" s="47"/>
      <c r="GVP383" s="47"/>
      <c r="GVQ383" s="47"/>
      <c r="GVR383" s="47"/>
      <c r="GVS383" s="47"/>
      <c r="GVT383" s="47"/>
      <c r="GVU383" s="47"/>
      <c r="GVV383" s="47"/>
      <c r="GVW383" s="47"/>
      <c r="GVX383" s="47"/>
      <c r="GVY383" s="47"/>
      <c r="GVZ383" s="47"/>
      <c r="GWA383" s="47"/>
      <c r="GWB383" s="47"/>
      <c r="GWC383" s="47"/>
      <c r="GWD383" s="47"/>
      <c r="GWE383" s="47"/>
      <c r="GWF383" s="47"/>
      <c r="GWG383" s="47"/>
      <c r="GWH383" s="47"/>
      <c r="GWI383" s="47"/>
      <c r="GWJ383" s="47"/>
      <c r="GWK383" s="47"/>
      <c r="GWL383" s="47"/>
      <c r="GWM383" s="47"/>
      <c r="GWN383" s="47"/>
      <c r="GWO383" s="47"/>
      <c r="GWP383" s="47"/>
      <c r="GWQ383" s="47"/>
      <c r="GWR383" s="47"/>
      <c r="GWS383" s="47"/>
      <c r="GWT383" s="47"/>
      <c r="GWU383" s="47"/>
      <c r="GWV383" s="47"/>
      <c r="GWW383" s="47"/>
      <c r="GWX383" s="47"/>
      <c r="GWY383" s="47"/>
      <c r="GWZ383" s="47"/>
      <c r="GXA383" s="47"/>
      <c r="GXB383" s="47"/>
      <c r="GXC383" s="47"/>
      <c r="GXD383" s="47"/>
      <c r="GXE383" s="47"/>
      <c r="GXF383" s="47"/>
      <c r="GXG383" s="47"/>
      <c r="GXH383" s="47"/>
      <c r="GXI383" s="47"/>
      <c r="GXJ383" s="47"/>
      <c r="GXK383" s="47"/>
      <c r="GXL383" s="47"/>
      <c r="GXM383" s="47"/>
      <c r="GXN383" s="47"/>
      <c r="GXO383" s="47"/>
      <c r="GXP383" s="47"/>
      <c r="GXQ383" s="47"/>
      <c r="GXR383" s="47"/>
      <c r="GXS383" s="47"/>
      <c r="GXT383" s="47"/>
      <c r="GXU383" s="47"/>
      <c r="GXV383" s="47"/>
      <c r="GXW383" s="47"/>
      <c r="GXX383" s="47"/>
      <c r="GXY383" s="47"/>
      <c r="GXZ383" s="47"/>
      <c r="GYA383" s="47"/>
      <c r="GYB383" s="47"/>
      <c r="GYC383" s="47"/>
      <c r="GYD383" s="47"/>
      <c r="GYE383" s="47"/>
      <c r="GYF383" s="47"/>
      <c r="GYG383" s="47"/>
      <c r="GYH383" s="47"/>
      <c r="GYI383" s="47"/>
      <c r="GYJ383" s="47"/>
      <c r="GYK383" s="47"/>
      <c r="GYL383" s="47"/>
      <c r="GYM383" s="47"/>
      <c r="GYN383" s="47"/>
      <c r="GYO383" s="47"/>
      <c r="GYP383" s="47"/>
      <c r="GYQ383" s="47"/>
      <c r="GYR383" s="47"/>
      <c r="GYS383" s="47"/>
      <c r="GYT383" s="47"/>
      <c r="GYU383" s="47"/>
      <c r="GYV383" s="47"/>
      <c r="GYW383" s="47"/>
      <c r="GYX383" s="47"/>
      <c r="GYY383" s="47"/>
      <c r="GYZ383" s="47"/>
      <c r="GZA383" s="47"/>
      <c r="GZB383" s="47"/>
      <c r="GZC383" s="47"/>
      <c r="GZD383" s="47"/>
      <c r="GZE383" s="47"/>
      <c r="GZF383" s="47"/>
      <c r="GZG383" s="47"/>
      <c r="GZH383" s="47"/>
      <c r="GZI383" s="47"/>
      <c r="GZJ383" s="47"/>
      <c r="GZK383" s="47"/>
      <c r="GZL383" s="47"/>
      <c r="GZM383" s="47"/>
      <c r="GZN383" s="47"/>
      <c r="GZO383" s="47"/>
      <c r="GZP383" s="47"/>
      <c r="GZQ383" s="47"/>
      <c r="GZR383" s="47"/>
      <c r="GZS383" s="47"/>
      <c r="GZT383" s="47"/>
      <c r="GZU383" s="47"/>
      <c r="GZV383" s="47"/>
      <c r="GZW383" s="47"/>
      <c r="GZX383" s="47"/>
      <c r="GZY383" s="47"/>
      <c r="GZZ383" s="47"/>
      <c r="HAA383" s="47"/>
      <c r="HAB383" s="47"/>
      <c r="HAC383" s="47"/>
      <c r="HAD383" s="47"/>
      <c r="HAE383" s="47"/>
      <c r="HAF383" s="47"/>
      <c r="HAG383" s="47"/>
      <c r="HAH383" s="47"/>
      <c r="HAI383" s="47"/>
      <c r="HAJ383" s="47"/>
      <c r="HAK383" s="47"/>
      <c r="HAL383" s="47"/>
      <c r="HAM383" s="47"/>
      <c r="HAN383" s="47"/>
      <c r="HAO383" s="47"/>
      <c r="HAP383" s="47"/>
      <c r="HAQ383" s="47"/>
      <c r="HAR383" s="47"/>
      <c r="HAS383" s="47"/>
      <c r="HAT383" s="47"/>
      <c r="HAU383" s="47"/>
      <c r="HAV383" s="47"/>
      <c r="HAW383" s="47"/>
      <c r="HAX383" s="47"/>
      <c r="HAY383" s="47"/>
      <c r="HAZ383" s="47"/>
      <c r="HBA383" s="47"/>
      <c r="HBB383" s="47"/>
      <c r="HBC383" s="47"/>
      <c r="HBD383" s="47"/>
      <c r="HBE383" s="47"/>
      <c r="HBF383" s="47"/>
      <c r="HBG383" s="47"/>
      <c r="HBH383" s="47"/>
      <c r="HBI383" s="47"/>
      <c r="HBJ383" s="47"/>
      <c r="HBK383" s="47"/>
      <c r="HBL383" s="47"/>
      <c r="HBM383" s="47"/>
      <c r="HBN383" s="47"/>
      <c r="HBO383" s="47"/>
      <c r="HBP383" s="47"/>
      <c r="HBQ383" s="47"/>
      <c r="HBR383" s="47"/>
      <c r="HBS383" s="47"/>
      <c r="HBT383" s="47"/>
      <c r="HBU383" s="47"/>
      <c r="HBV383" s="47"/>
      <c r="HBW383" s="47"/>
      <c r="HBX383" s="47"/>
      <c r="HBY383" s="47"/>
      <c r="HBZ383" s="47"/>
      <c r="HCA383" s="47"/>
      <c r="HCB383" s="47"/>
      <c r="HCC383" s="47"/>
      <c r="HCD383" s="47"/>
      <c r="HCE383" s="47"/>
      <c r="HCF383" s="47"/>
      <c r="HCG383" s="47"/>
      <c r="HCH383" s="47"/>
      <c r="HCI383" s="47"/>
      <c r="HCJ383" s="47"/>
      <c r="HCK383" s="47"/>
      <c r="HCL383" s="47"/>
      <c r="HCM383" s="47"/>
      <c r="HCN383" s="47"/>
      <c r="HCO383" s="47"/>
      <c r="HCP383" s="47"/>
      <c r="HCQ383" s="47"/>
      <c r="HCR383" s="47"/>
      <c r="HCS383" s="47"/>
      <c r="HCT383" s="47"/>
      <c r="HCU383" s="47"/>
      <c r="HCV383" s="47"/>
      <c r="HCW383" s="47"/>
      <c r="HCX383" s="47"/>
      <c r="HCY383" s="47"/>
      <c r="HCZ383" s="47"/>
      <c r="HDA383" s="47"/>
      <c r="HDB383" s="47"/>
      <c r="HDC383" s="47"/>
      <c r="HDD383" s="47"/>
      <c r="HDE383" s="47"/>
      <c r="HDF383" s="47"/>
      <c r="HDG383" s="47"/>
      <c r="HDH383" s="47"/>
      <c r="HDI383" s="47"/>
      <c r="HDJ383" s="47"/>
      <c r="HDK383" s="47"/>
      <c r="HDL383" s="47"/>
      <c r="HDM383" s="47"/>
      <c r="HDN383" s="47"/>
      <c r="HDO383" s="47"/>
      <c r="HDP383" s="47"/>
      <c r="HDQ383" s="47"/>
      <c r="HDR383" s="47"/>
      <c r="HDS383" s="47"/>
      <c r="HDT383" s="47"/>
      <c r="HDU383" s="47"/>
      <c r="HDV383" s="47"/>
      <c r="HDW383" s="47"/>
      <c r="HDX383" s="47"/>
      <c r="HDY383" s="47"/>
      <c r="HDZ383" s="47"/>
      <c r="HEA383" s="47"/>
      <c r="HEB383" s="47"/>
      <c r="HEC383" s="47"/>
      <c r="HED383" s="47"/>
      <c r="HEE383" s="47"/>
      <c r="HEF383" s="47"/>
      <c r="HEG383" s="47"/>
      <c r="HEH383" s="47"/>
      <c r="HEI383" s="47"/>
      <c r="HEJ383" s="47"/>
      <c r="HEK383" s="47"/>
      <c r="HEL383" s="47"/>
      <c r="HEM383" s="47"/>
      <c r="HEN383" s="47"/>
      <c r="HEO383" s="47"/>
      <c r="HEP383" s="47"/>
      <c r="HEQ383" s="47"/>
      <c r="HER383" s="47"/>
      <c r="HES383" s="47"/>
      <c r="HET383" s="47"/>
      <c r="HEU383" s="47"/>
      <c r="HEV383" s="47"/>
      <c r="HEW383" s="47"/>
      <c r="HEX383" s="47"/>
      <c r="HEY383" s="47"/>
      <c r="HEZ383" s="47"/>
      <c r="HFA383" s="47"/>
      <c r="HFB383" s="47"/>
      <c r="HFC383" s="47"/>
      <c r="HFD383" s="47"/>
      <c r="HFE383" s="47"/>
      <c r="HFF383" s="47"/>
      <c r="HFG383" s="47"/>
      <c r="HFH383" s="47"/>
      <c r="HFI383" s="47"/>
      <c r="HFJ383" s="47"/>
      <c r="HFK383" s="47"/>
      <c r="HFL383" s="47"/>
      <c r="HFM383" s="47"/>
      <c r="HFN383" s="47"/>
      <c r="HFO383" s="47"/>
      <c r="HFP383" s="47"/>
      <c r="HFQ383" s="47"/>
      <c r="HFR383" s="47"/>
      <c r="HFS383" s="47"/>
      <c r="HFT383" s="47"/>
      <c r="HFU383" s="47"/>
      <c r="HFV383" s="47"/>
      <c r="HFW383" s="47"/>
      <c r="HFX383" s="47"/>
      <c r="HFY383" s="47"/>
      <c r="HFZ383" s="47"/>
      <c r="HGA383" s="47"/>
      <c r="HGB383" s="47"/>
      <c r="HGC383" s="47"/>
      <c r="HGD383" s="47"/>
      <c r="HGE383" s="47"/>
      <c r="HGF383" s="47"/>
      <c r="HGG383" s="47"/>
      <c r="HGH383" s="47"/>
      <c r="HGI383" s="47"/>
      <c r="HGJ383" s="47"/>
      <c r="HGK383" s="47"/>
      <c r="HGL383" s="47"/>
      <c r="HGM383" s="47"/>
      <c r="HGN383" s="47"/>
      <c r="HGO383" s="47"/>
      <c r="HGP383" s="47"/>
      <c r="HGQ383" s="47"/>
      <c r="HGR383" s="47"/>
      <c r="HGS383" s="47"/>
      <c r="HGT383" s="47"/>
      <c r="HGU383" s="47"/>
      <c r="HGV383" s="47"/>
      <c r="HGW383" s="47"/>
      <c r="HGX383" s="47"/>
      <c r="HGY383" s="47"/>
      <c r="HGZ383" s="47"/>
      <c r="HHA383" s="47"/>
      <c r="HHB383" s="47"/>
      <c r="HHC383" s="47"/>
      <c r="HHD383" s="47"/>
      <c r="HHE383" s="47"/>
      <c r="HHF383" s="47"/>
      <c r="HHG383" s="47"/>
      <c r="HHH383" s="47"/>
      <c r="HHI383" s="47"/>
      <c r="HHJ383" s="47"/>
      <c r="HHK383" s="47"/>
      <c r="HHL383" s="47"/>
      <c r="HHM383" s="47"/>
      <c r="HHN383" s="47"/>
      <c r="HHO383" s="47"/>
      <c r="HHP383" s="47"/>
      <c r="HHQ383" s="47"/>
      <c r="HHR383" s="47"/>
      <c r="HHS383" s="47"/>
      <c r="HHT383" s="47"/>
      <c r="HHU383" s="47"/>
      <c r="HHV383" s="47"/>
      <c r="HHW383" s="47"/>
      <c r="HHX383" s="47"/>
      <c r="HHY383" s="47"/>
      <c r="HHZ383" s="47"/>
      <c r="HIA383" s="47"/>
      <c r="HIB383" s="47"/>
      <c r="HIC383" s="47"/>
      <c r="HID383" s="47"/>
      <c r="HIE383" s="47"/>
      <c r="HIF383" s="47"/>
      <c r="HIG383" s="47"/>
      <c r="HIH383" s="47"/>
      <c r="HII383" s="47"/>
      <c r="HIJ383" s="47"/>
      <c r="HIK383" s="47"/>
      <c r="HIL383" s="47"/>
      <c r="HIM383" s="47"/>
      <c r="HIN383" s="47"/>
      <c r="HIO383" s="47"/>
      <c r="HIP383" s="47"/>
      <c r="HIQ383" s="47"/>
      <c r="HIR383" s="47"/>
      <c r="HIS383" s="47"/>
      <c r="HIT383" s="47"/>
      <c r="HIU383" s="47"/>
      <c r="HIV383" s="47"/>
      <c r="HIW383" s="47"/>
      <c r="HIX383" s="47"/>
      <c r="HIY383" s="47"/>
      <c r="HIZ383" s="47"/>
      <c r="HJA383" s="47"/>
      <c r="HJB383" s="47"/>
      <c r="HJC383" s="47"/>
      <c r="HJD383" s="47"/>
      <c r="HJE383" s="47"/>
      <c r="HJF383" s="47"/>
      <c r="HJG383" s="47"/>
      <c r="HJH383" s="47"/>
      <c r="HJI383" s="47"/>
      <c r="HJJ383" s="47"/>
      <c r="HJK383" s="47"/>
      <c r="HJL383" s="47"/>
      <c r="HJM383" s="47"/>
      <c r="HJN383" s="47"/>
      <c r="HJO383" s="47"/>
      <c r="HJP383" s="47"/>
      <c r="HJQ383" s="47"/>
      <c r="HJR383" s="47"/>
      <c r="HJS383" s="47"/>
      <c r="HJT383" s="47"/>
      <c r="HJU383" s="47"/>
      <c r="HJV383" s="47"/>
      <c r="HJW383" s="47"/>
      <c r="HJX383" s="47"/>
      <c r="HJY383" s="47"/>
      <c r="HJZ383" s="47"/>
      <c r="HKA383" s="47"/>
      <c r="HKB383" s="47"/>
      <c r="HKC383" s="47"/>
      <c r="HKD383" s="47"/>
      <c r="HKE383" s="47"/>
      <c r="HKF383" s="47"/>
      <c r="HKG383" s="47"/>
      <c r="HKH383" s="47"/>
      <c r="HKI383" s="47"/>
      <c r="HKJ383" s="47"/>
      <c r="HKK383" s="47"/>
      <c r="HKL383" s="47"/>
      <c r="HKM383" s="47"/>
      <c r="HKN383" s="47"/>
      <c r="HKO383" s="47"/>
      <c r="HKP383" s="47"/>
      <c r="HKQ383" s="47"/>
      <c r="HKR383" s="47"/>
      <c r="HKS383" s="47"/>
      <c r="HKT383" s="47"/>
      <c r="HKU383" s="47"/>
      <c r="HKV383" s="47"/>
      <c r="HKW383" s="47"/>
      <c r="HKX383" s="47"/>
      <c r="HKY383" s="47"/>
      <c r="HKZ383" s="47"/>
      <c r="HLA383" s="47"/>
      <c r="HLB383" s="47"/>
      <c r="HLC383" s="47"/>
      <c r="HLD383" s="47"/>
      <c r="HLE383" s="47"/>
      <c r="HLF383" s="47"/>
      <c r="HLG383" s="47"/>
      <c r="HLH383" s="47"/>
      <c r="HLI383" s="47"/>
      <c r="HLJ383" s="47"/>
      <c r="HLK383" s="47"/>
      <c r="HLL383" s="47"/>
      <c r="HLM383" s="47"/>
      <c r="HLN383" s="47"/>
      <c r="HLO383" s="47"/>
      <c r="HLP383" s="47"/>
      <c r="HLQ383" s="47"/>
      <c r="HLR383" s="47"/>
      <c r="HLS383" s="47"/>
      <c r="HLT383" s="47"/>
      <c r="HLU383" s="47"/>
      <c r="HLV383" s="47"/>
      <c r="HLW383" s="47"/>
      <c r="HLX383" s="47"/>
      <c r="HLY383" s="47"/>
      <c r="HLZ383" s="47"/>
      <c r="HMA383" s="47"/>
      <c r="HMB383" s="47"/>
      <c r="HMC383" s="47"/>
      <c r="HMD383" s="47"/>
      <c r="HME383" s="47"/>
      <c r="HMF383" s="47"/>
      <c r="HMG383" s="47"/>
      <c r="HMH383" s="47"/>
      <c r="HMI383" s="47"/>
      <c r="HMJ383" s="47"/>
      <c r="HMK383" s="47"/>
      <c r="HML383" s="47"/>
      <c r="HMM383" s="47"/>
      <c r="HMN383" s="47"/>
      <c r="HMO383" s="47"/>
      <c r="HMP383" s="47"/>
      <c r="HMQ383" s="47"/>
      <c r="HMR383" s="47"/>
      <c r="HMS383" s="47"/>
      <c r="HMT383" s="47"/>
      <c r="HMU383" s="47"/>
      <c r="HMV383" s="47"/>
      <c r="HMW383" s="47"/>
      <c r="HMX383" s="47"/>
      <c r="HMY383" s="47"/>
      <c r="HMZ383" s="47"/>
      <c r="HNA383" s="47"/>
      <c r="HNB383" s="47"/>
      <c r="HNC383" s="47"/>
      <c r="HND383" s="47"/>
      <c r="HNE383" s="47"/>
      <c r="HNF383" s="47"/>
      <c r="HNG383" s="47"/>
      <c r="HNH383" s="47"/>
      <c r="HNI383" s="47"/>
      <c r="HNJ383" s="47"/>
      <c r="HNK383" s="47"/>
      <c r="HNL383" s="47"/>
      <c r="HNM383" s="47"/>
      <c r="HNN383" s="47"/>
      <c r="HNO383" s="47"/>
      <c r="HNP383" s="47"/>
      <c r="HNQ383" s="47"/>
      <c r="HNR383" s="47"/>
      <c r="HNS383" s="47"/>
      <c r="HNT383" s="47"/>
      <c r="HNU383" s="47"/>
      <c r="HNV383" s="47"/>
      <c r="HNW383" s="47"/>
      <c r="HNX383" s="47"/>
      <c r="HNY383" s="47"/>
      <c r="HNZ383" s="47"/>
      <c r="HOA383" s="47"/>
      <c r="HOB383" s="47"/>
      <c r="HOC383" s="47"/>
      <c r="HOD383" s="47"/>
      <c r="HOE383" s="47"/>
      <c r="HOF383" s="47"/>
      <c r="HOG383" s="47"/>
      <c r="HOH383" s="47"/>
      <c r="HOI383" s="47"/>
      <c r="HOJ383" s="47"/>
      <c r="HOK383" s="47"/>
      <c r="HOL383" s="47"/>
      <c r="HOM383" s="47"/>
      <c r="HON383" s="47"/>
      <c r="HOO383" s="47"/>
      <c r="HOP383" s="47"/>
      <c r="HOQ383" s="47"/>
      <c r="HOR383" s="47"/>
      <c r="HOS383" s="47"/>
      <c r="HOT383" s="47"/>
      <c r="HOU383" s="47"/>
      <c r="HOV383" s="47"/>
      <c r="HOW383" s="47"/>
      <c r="HOX383" s="47"/>
      <c r="HOY383" s="47"/>
      <c r="HOZ383" s="47"/>
      <c r="HPA383" s="47"/>
      <c r="HPB383" s="47"/>
      <c r="HPC383" s="47"/>
      <c r="HPD383" s="47"/>
      <c r="HPE383" s="47"/>
      <c r="HPF383" s="47"/>
      <c r="HPG383" s="47"/>
      <c r="HPH383" s="47"/>
      <c r="HPI383" s="47"/>
      <c r="HPJ383" s="47"/>
      <c r="HPK383" s="47"/>
      <c r="HPL383" s="47"/>
      <c r="HPM383" s="47"/>
      <c r="HPN383" s="47"/>
      <c r="HPO383" s="47"/>
      <c r="HPP383" s="47"/>
      <c r="HPQ383" s="47"/>
      <c r="HPR383" s="47"/>
      <c r="HPS383" s="47"/>
      <c r="HPT383" s="47"/>
      <c r="HPU383" s="47"/>
      <c r="HPV383" s="47"/>
      <c r="HPW383" s="47"/>
      <c r="HPX383" s="47"/>
      <c r="HPY383" s="47"/>
      <c r="HPZ383" s="47"/>
      <c r="HQA383" s="47"/>
      <c r="HQB383" s="47"/>
      <c r="HQC383" s="47"/>
      <c r="HQD383" s="47"/>
      <c r="HQE383" s="47"/>
      <c r="HQF383" s="47"/>
      <c r="HQG383" s="47"/>
      <c r="HQH383" s="47"/>
      <c r="HQI383" s="47"/>
      <c r="HQJ383" s="47"/>
      <c r="HQK383" s="47"/>
      <c r="HQL383" s="47"/>
      <c r="HQM383" s="47"/>
      <c r="HQN383" s="47"/>
      <c r="HQO383" s="47"/>
      <c r="HQP383" s="47"/>
      <c r="HQQ383" s="47"/>
      <c r="HQR383" s="47"/>
      <c r="HQS383" s="47"/>
      <c r="HQT383" s="47"/>
      <c r="HQU383" s="47"/>
      <c r="HQV383" s="47"/>
      <c r="HQW383" s="47"/>
      <c r="HQX383" s="47"/>
      <c r="HQY383" s="47"/>
      <c r="HQZ383" s="47"/>
      <c r="HRA383" s="47"/>
      <c r="HRB383" s="47"/>
      <c r="HRC383" s="47"/>
      <c r="HRD383" s="47"/>
      <c r="HRE383" s="47"/>
      <c r="HRF383" s="47"/>
      <c r="HRG383" s="47"/>
      <c r="HRH383" s="47"/>
      <c r="HRI383" s="47"/>
      <c r="HRJ383" s="47"/>
      <c r="HRK383" s="47"/>
      <c r="HRL383" s="47"/>
      <c r="HRM383" s="47"/>
      <c r="HRN383" s="47"/>
      <c r="HRO383" s="47"/>
      <c r="HRP383" s="47"/>
      <c r="HRQ383" s="47"/>
      <c r="HRR383" s="47"/>
      <c r="HRS383" s="47"/>
      <c r="HRT383" s="47"/>
      <c r="HRU383" s="47"/>
      <c r="HRV383" s="47"/>
      <c r="HRW383" s="47"/>
      <c r="HRX383" s="47"/>
      <c r="HRY383" s="47"/>
      <c r="HRZ383" s="47"/>
      <c r="HSA383" s="47"/>
      <c r="HSB383" s="47"/>
      <c r="HSC383" s="47"/>
      <c r="HSD383" s="47"/>
      <c r="HSE383" s="47"/>
      <c r="HSF383" s="47"/>
      <c r="HSG383" s="47"/>
      <c r="HSH383" s="47"/>
      <c r="HSI383" s="47"/>
      <c r="HSJ383" s="47"/>
      <c r="HSK383" s="47"/>
      <c r="HSL383" s="47"/>
      <c r="HSM383" s="47"/>
      <c r="HSN383" s="47"/>
      <c r="HSO383" s="47"/>
      <c r="HSP383" s="47"/>
      <c r="HSQ383" s="47"/>
      <c r="HSR383" s="47"/>
      <c r="HSS383" s="47"/>
      <c r="HST383" s="47"/>
      <c r="HSU383" s="47"/>
      <c r="HSV383" s="47"/>
      <c r="HSW383" s="47"/>
      <c r="HSX383" s="47"/>
      <c r="HSY383" s="47"/>
      <c r="HSZ383" s="47"/>
      <c r="HTA383" s="47"/>
      <c r="HTB383" s="47"/>
      <c r="HTC383" s="47"/>
      <c r="HTD383" s="47"/>
      <c r="HTE383" s="47"/>
      <c r="HTF383" s="47"/>
      <c r="HTG383" s="47"/>
      <c r="HTH383" s="47"/>
      <c r="HTI383" s="47"/>
      <c r="HTJ383" s="47"/>
      <c r="HTK383" s="47"/>
      <c r="HTL383" s="47"/>
      <c r="HTM383" s="47"/>
      <c r="HTN383" s="47"/>
      <c r="HTO383" s="47"/>
      <c r="HTP383" s="47"/>
      <c r="HTQ383" s="47"/>
      <c r="HTR383" s="47"/>
      <c r="HTS383" s="47"/>
      <c r="HTT383" s="47"/>
      <c r="HTU383" s="47"/>
      <c r="HTV383" s="47"/>
      <c r="HTW383" s="47"/>
      <c r="HTX383" s="47"/>
      <c r="HTY383" s="47"/>
      <c r="HTZ383" s="47"/>
      <c r="HUA383" s="47"/>
      <c r="HUB383" s="47"/>
      <c r="HUC383" s="47"/>
      <c r="HUD383" s="47"/>
      <c r="HUE383" s="47"/>
      <c r="HUF383" s="47"/>
      <c r="HUG383" s="47"/>
      <c r="HUH383" s="47"/>
      <c r="HUI383" s="47"/>
      <c r="HUJ383" s="47"/>
      <c r="HUK383" s="47"/>
      <c r="HUL383" s="47"/>
      <c r="HUM383" s="47"/>
      <c r="HUN383" s="47"/>
      <c r="HUO383" s="47"/>
      <c r="HUP383" s="47"/>
      <c r="HUQ383" s="47"/>
      <c r="HUR383" s="47"/>
      <c r="HUS383" s="47"/>
      <c r="HUT383" s="47"/>
      <c r="HUU383" s="47"/>
      <c r="HUV383" s="47"/>
      <c r="HUW383" s="47"/>
      <c r="HUX383" s="47"/>
      <c r="HUY383" s="47"/>
      <c r="HUZ383" s="47"/>
      <c r="HVA383" s="47"/>
      <c r="HVB383" s="47"/>
      <c r="HVC383" s="47"/>
      <c r="HVD383" s="47"/>
      <c r="HVE383" s="47"/>
      <c r="HVF383" s="47"/>
      <c r="HVG383" s="47"/>
      <c r="HVH383" s="47"/>
      <c r="HVI383" s="47"/>
      <c r="HVJ383" s="47"/>
      <c r="HVK383" s="47"/>
      <c r="HVL383" s="47"/>
      <c r="HVM383" s="47"/>
      <c r="HVN383" s="47"/>
      <c r="HVO383" s="47"/>
      <c r="HVP383" s="47"/>
      <c r="HVQ383" s="47"/>
      <c r="HVR383" s="47"/>
      <c r="HVS383" s="47"/>
      <c r="HVT383" s="47"/>
      <c r="HVU383" s="47"/>
      <c r="HVV383" s="47"/>
      <c r="HVW383" s="47"/>
      <c r="HVX383" s="47"/>
      <c r="HVY383" s="47"/>
      <c r="HVZ383" s="47"/>
      <c r="HWA383" s="47"/>
      <c r="HWB383" s="47"/>
      <c r="HWC383" s="47"/>
      <c r="HWD383" s="47"/>
      <c r="HWE383" s="47"/>
      <c r="HWF383" s="47"/>
      <c r="HWG383" s="47"/>
      <c r="HWH383" s="47"/>
      <c r="HWI383" s="47"/>
      <c r="HWJ383" s="47"/>
      <c r="HWK383" s="47"/>
      <c r="HWL383" s="47"/>
      <c r="HWM383" s="47"/>
      <c r="HWN383" s="47"/>
      <c r="HWO383" s="47"/>
      <c r="HWP383" s="47"/>
      <c r="HWQ383" s="47"/>
      <c r="HWR383" s="47"/>
      <c r="HWS383" s="47"/>
      <c r="HWT383" s="47"/>
      <c r="HWU383" s="47"/>
      <c r="HWV383" s="47"/>
      <c r="HWW383" s="47"/>
      <c r="HWX383" s="47"/>
      <c r="HWY383" s="47"/>
      <c r="HWZ383" s="47"/>
      <c r="HXA383" s="47"/>
      <c r="HXB383" s="47"/>
      <c r="HXC383" s="47"/>
      <c r="HXD383" s="47"/>
      <c r="HXE383" s="47"/>
      <c r="HXF383" s="47"/>
      <c r="HXG383" s="47"/>
      <c r="HXH383" s="47"/>
      <c r="HXI383" s="47"/>
      <c r="HXJ383" s="47"/>
      <c r="HXK383" s="47"/>
      <c r="HXL383" s="47"/>
      <c r="HXM383" s="47"/>
      <c r="HXN383" s="47"/>
      <c r="HXO383" s="47"/>
      <c r="HXP383" s="47"/>
      <c r="HXQ383" s="47"/>
      <c r="HXR383" s="47"/>
      <c r="HXS383" s="47"/>
      <c r="HXT383" s="47"/>
      <c r="HXU383" s="47"/>
      <c r="HXV383" s="47"/>
      <c r="HXW383" s="47"/>
      <c r="HXX383" s="47"/>
      <c r="HXY383" s="47"/>
      <c r="HXZ383" s="47"/>
      <c r="HYA383" s="47"/>
      <c r="HYB383" s="47"/>
      <c r="HYC383" s="47"/>
      <c r="HYD383" s="47"/>
      <c r="HYE383" s="47"/>
      <c r="HYF383" s="47"/>
      <c r="HYG383" s="47"/>
      <c r="HYH383" s="47"/>
      <c r="HYI383" s="47"/>
      <c r="HYJ383" s="47"/>
      <c r="HYK383" s="47"/>
      <c r="HYL383" s="47"/>
      <c r="HYM383" s="47"/>
      <c r="HYN383" s="47"/>
      <c r="HYO383" s="47"/>
      <c r="HYP383" s="47"/>
      <c r="HYQ383" s="47"/>
      <c r="HYR383" s="47"/>
      <c r="HYS383" s="47"/>
      <c r="HYT383" s="47"/>
      <c r="HYU383" s="47"/>
      <c r="HYV383" s="47"/>
      <c r="HYW383" s="47"/>
      <c r="HYX383" s="47"/>
      <c r="HYY383" s="47"/>
      <c r="HYZ383" s="47"/>
      <c r="HZA383" s="47"/>
      <c r="HZB383" s="47"/>
      <c r="HZC383" s="47"/>
      <c r="HZD383" s="47"/>
      <c r="HZE383" s="47"/>
      <c r="HZF383" s="47"/>
      <c r="HZG383" s="47"/>
      <c r="HZH383" s="47"/>
      <c r="HZI383" s="47"/>
      <c r="HZJ383" s="47"/>
      <c r="HZK383" s="47"/>
      <c r="HZL383" s="47"/>
      <c r="HZM383" s="47"/>
      <c r="HZN383" s="47"/>
      <c r="HZO383" s="47"/>
      <c r="HZP383" s="47"/>
      <c r="HZQ383" s="47"/>
      <c r="HZR383" s="47"/>
      <c r="HZS383" s="47"/>
      <c r="HZT383" s="47"/>
      <c r="HZU383" s="47"/>
      <c r="HZV383" s="47"/>
      <c r="HZW383" s="47"/>
      <c r="HZX383" s="47"/>
      <c r="HZY383" s="47"/>
      <c r="HZZ383" s="47"/>
      <c r="IAA383" s="47"/>
      <c r="IAB383" s="47"/>
      <c r="IAC383" s="47"/>
      <c r="IAD383" s="47"/>
      <c r="IAE383" s="47"/>
      <c r="IAF383" s="47"/>
      <c r="IAG383" s="47"/>
      <c r="IAH383" s="47"/>
      <c r="IAI383" s="47"/>
      <c r="IAJ383" s="47"/>
      <c r="IAK383" s="47"/>
      <c r="IAL383" s="47"/>
      <c r="IAM383" s="47"/>
      <c r="IAN383" s="47"/>
      <c r="IAO383" s="47"/>
      <c r="IAP383" s="47"/>
      <c r="IAQ383" s="47"/>
      <c r="IAR383" s="47"/>
      <c r="IAS383" s="47"/>
      <c r="IAT383" s="47"/>
      <c r="IAU383" s="47"/>
      <c r="IAV383" s="47"/>
      <c r="IAW383" s="47"/>
      <c r="IAX383" s="47"/>
      <c r="IAY383" s="47"/>
      <c r="IAZ383" s="47"/>
      <c r="IBA383" s="47"/>
      <c r="IBB383" s="47"/>
      <c r="IBC383" s="47"/>
      <c r="IBD383" s="47"/>
      <c r="IBE383" s="47"/>
      <c r="IBF383" s="47"/>
      <c r="IBG383" s="47"/>
      <c r="IBH383" s="47"/>
      <c r="IBI383" s="47"/>
      <c r="IBJ383" s="47"/>
      <c r="IBK383" s="47"/>
      <c r="IBL383" s="47"/>
      <c r="IBM383" s="47"/>
      <c r="IBN383" s="47"/>
      <c r="IBO383" s="47"/>
      <c r="IBP383" s="47"/>
      <c r="IBQ383" s="47"/>
      <c r="IBR383" s="47"/>
      <c r="IBS383" s="47"/>
      <c r="IBT383" s="47"/>
      <c r="IBU383" s="47"/>
      <c r="IBV383" s="47"/>
      <c r="IBW383" s="47"/>
      <c r="IBX383" s="47"/>
      <c r="IBY383" s="47"/>
      <c r="IBZ383" s="47"/>
      <c r="ICA383" s="47"/>
      <c r="ICB383" s="47"/>
      <c r="ICC383" s="47"/>
      <c r="ICD383" s="47"/>
      <c r="ICE383" s="47"/>
      <c r="ICF383" s="47"/>
      <c r="ICG383" s="47"/>
      <c r="ICH383" s="47"/>
      <c r="ICI383" s="47"/>
      <c r="ICJ383" s="47"/>
      <c r="ICK383" s="47"/>
      <c r="ICL383" s="47"/>
      <c r="ICM383" s="47"/>
      <c r="ICN383" s="47"/>
      <c r="ICO383" s="47"/>
      <c r="ICP383" s="47"/>
      <c r="ICQ383" s="47"/>
      <c r="ICR383" s="47"/>
      <c r="ICS383" s="47"/>
      <c r="ICT383" s="47"/>
      <c r="ICU383" s="47"/>
      <c r="ICV383" s="47"/>
      <c r="ICW383" s="47"/>
      <c r="ICX383" s="47"/>
      <c r="ICY383" s="47"/>
      <c r="ICZ383" s="47"/>
      <c r="IDA383" s="47"/>
      <c r="IDB383" s="47"/>
      <c r="IDC383" s="47"/>
      <c r="IDD383" s="47"/>
      <c r="IDE383" s="47"/>
      <c r="IDF383" s="47"/>
      <c r="IDG383" s="47"/>
      <c r="IDH383" s="47"/>
      <c r="IDI383" s="47"/>
      <c r="IDJ383" s="47"/>
      <c r="IDK383" s="47"/>
      <c r="IDL383" s="47"/>
      <c r="IDM383" s="47"/>
      <c r="IDN383" s="47"/>
      <c r="IDO383" s="47"/>
      <c r="IDP383" s="47"/>
      <c r="IDQ383" s="47"/>
      <c r="IDR383" s="47"/>
      <c r="IDS383" s="47"/>
      <c r="IDT383" s="47"/>
      <c r="IDU383" s="47"/>
      <c r="IDV383" s="47"/>
      <c r="IDW383" s="47"/>
      <c r="IDX383" s="47"/>
      <c r="IDY383" s="47"/>
      <c r="IDZ383" s="47"/>
      <c r="IEA383" s="47"/>
      <c r="IEB383" s="47"/>
      <c r="IEC383" s="47"/>
      <c r="IED383" s="47"/>
      <c r="IEE383" s="47"/>
      <c r="IEF383" s="47"/>
      <c r="IEG383" s="47"/>
      <c r="IEH383" s="47"/>
      <c r="IEI383" s="47"/>
      <c r="IEJ383" s="47"/>
      <c r="IEK383" s="47"/>
      <c r="IEL383" s="47"/>
      <c r="IEM383" s="47"/>
      <c r="IEN383" s="47"/>
      <c r="IEO383" s="47"/>
      <c r="IEP383" s="47"/>
      <c r="IEQ383" s="47"/>
      <c r="IER383" s="47"/>
      <c r="IES383" s="47"/>
      <c r="IET383" s="47"/>
      <c r="IEU383" s="47"/>
      <c r="IEV383" s="47"/>
      <c r="IEW383" s="47"/>
      <c r="IEX383" s="47"/>
      <c r="IEY383" s="47"/>
      <c r="IEZ383" s="47"/>
      <c r="IFA383" s="47"/>
      <c r="IFB383" s="47"/>
      <c r="IFC383" s="47"/>
      <c r="IFD383" s="47"/>
      <c r="IFE383" s="47"/>
      <c r="IFF383" s="47"/>
      <c r="IFG383" s="47"/>
      <c r="IFH383" s="47"/>
      <c r="IFI383" s="47"/>
      <c r="IFJ383" s="47"/>
      <c r="IFK383" s="47"/>
      <c r="IFL383" s="47"/>
      <c r="IFM383" s="47"/>
      <c r="IFN383" s="47"/>
      <c r="IFO383" s="47"/>
      <c r="IFP383" s="47"/>
      <c r="IFQ383" s="47"/>
      <c r="IFR383" s="47"/>
      <c r="IFS383" s="47"/>
      <c r="IFT383" s="47"/>
      <c r="IFU383" s="47"/>
      <c r="IFV383" s="47"/>
      <c r="IFW383" s="47"/>
      <c r="IFX383" s="47"/>
      <c r="IFY383" s="47"/>
      <c r="IFZ383" s="47"/>
      <c r="IGA383" s="47"/>
      <c r="IGB383" s="47"/>
      <c r="IGC383" s="47"/>
      <c r="IGD383" s="47"/>
      <c r="IGE383" s="47"/>
      <c r="IGF383" s="47"/>
      <c r="IGG383" s="47"/>
      <c r="IGH383" s="47"/>
      <c r="IGI383" s="47"/>
      <c r="IGJ383" s="47"/>
      <c r="IGK383" s="47"/>
      <c r="IGL383" s="47"/>
      <c r="IGM383" s="47"/>
      <c r="IGN383" s="47"/>
      <c r="IGO383" s="47"/>
      <c r="IGP383" s="47"/>
      <c r="IGQ383" s="47"/>
      <c r="IGR383" s="47"/>
      <c r="IGS383" s="47"/>
      <c r="IGT383" s="47"/>
      <c r="IGU383" s="47"/>
      <c r="IGV383" s="47"/>
      <c r="IGW383" s="47"/>
      <c r="IGX383" s="47"/>
      <c r="IGY383" s="47"/>
      <c r="IGZ383" s="47"/>
      <c r="IHA383" s="47"/>
      <c r="IHB383" s="47"/>
      <c r="IHC383" s="47"/>
      <c r="IHD383" s="47"/>
      <c r="IHE383" s="47"/>
      <c r="IHF383" s="47"/>
      <c r="IHG383" s="47"/>
      <c r="IHH383" s="47"/>
      <c r="IHI383" s="47"/>
      <c r="IHJ383" s="47"/>
      <c r="IHK383" s="47"/>
      <c r="IHL383" s="47"/>
      <c r="IHM383" s="47"/>
      <c r="IHN383" s="47"/>
      <c r="IHO383" s="47"/>
      <c r="IHP383" s="47"/>
      <c r="IHQ383" s="47"/>
      <c r="IHR383" s="47"/>
      <c r="IHS383" s="47"/>
      <c r="IHT383" s="47"/>
      <c r="IHU383" s="47"/>
      <c r="IHV383" s="47"/>
      <c r="IHW383" s="47"/>
      <c r="IHX383" s="47"/>
      <c r="IHY383" s="47"/>
      <c r="IHZ383" s="47"/>
      <c r="IIA383" s="47"/>
      <c r="IIB383" s="47"/>
      <c r="IIC383" s="47"/>
      <c r="IID383" s="47"/>
      <c r="IIE383" s="47"/>
      <c r="IIF383" s="47"/>
      <c r="IIG383" s="47"/>
      <c r="IIH383" s="47"/>
      <c r="III383" s="47"/>
      <c r="IIJ383" s="47"/>
      <c r="IIK383" s="47"/>
      <c r="IIL383" s="47"/>
      <c r="IIM383" s="47"/>
      <c r="IIN383" s="47"/>
      <c r="IIO383" s="47"/>
      <c r="IIP383" s="47"/>
      <c r="IIQ383" s="47"/>
      <c r="IIR383" s="47"/>
      <c r="IIS383" s="47"/>
      <c r="IIT383" s="47"/>
      <c r="IIU383" s="47"/>
      <c r="IIV383" s="47"/>
      <c r="IIW383" s="47"/>
      <c r="IIX383" s="47"/>
      <c r="IIY383" s="47"/>
      <c r="IIZ383" s="47"/>
      <c r="IJA383" s="47"/>
      <c r="IJB383" s="47"/>
      <c r="IJC383" s="47"/>
      <c r="IJD383" s="47"/>
      <c r="IJE383" s="47"/>
      <c r="IJF383" s="47"/>
      <c r="IJG383" s="47"/>
      <c r="IJH383" s="47"/>
      <c r="IJI383" s="47"/>
      <c r="IJJ383" s="47"/>
      <c r="IJK383" s="47"/>
      <c r="IJL383" s="47"/>
      <c r="IJM383" s="47"/>
      <c r="IJN383" s="47"/>
      <c r="IJO383" s="47"/>
      <c r="IJP383" s="47"/>
      <c r="IJQ383" s="47"/>
      <c r="IJR383" s="47"/>
      <c r="IJS383" s="47"/>
      <c r="IJT383" s="47"/>
      <c r="IJU383" s="47"/>
      <c r="IJV383" s="47"/>
      <c r="IJW383" s="47"/>
      <c r="IJX383" s="47"/>
      <c r="IJY383" s="47"/>
      <c r="IJZ383" s="47"/>
      <c r="IKA383" s="47"/>
      <c r="IKB383" s="47"/>
      <c r="IKC383" s="47"/>
      <c r="IKD383" s="47"/>
      <c r="IKE383" s="47"/>
      <c r="IKF383" s="47"/>
      <c r="IKG383" s="47"/>
      <c r="IKH383" s="47"/>
      <c r="IKI383" s="47"/>
      <c r="IKJ383" s="47"/>
      <c r="IKK383" s="47"/>
      <c r="IKL383" s="47"/>
      <c r="IKM383" s="47"/>
      <c r="IKN383" s="47"/>
      <c r="IKO383" s="47"/>
      <c r="IKP383" s="47"/>
      <c r="IKQ383" s="47"/>
      <c r="IKR383" s="47"/>
      <c r="IKS383" s="47"/>
      <c r="IKT383" s="47"/>
      <c r="IKU383" s="47"/>
      <c r="IKV383" s="47"/>
      <c r="IKW383" s="47"/>
      <c r="IKX383" s="47"/>
      <c r="IKY383" s="47"/>
      <c r="IKZ383" s="47"/>
      <c r="ILA383" s="47"/>
      <c r="ILB383" s="47"/>
      <c r="ILC383" s="47"/>
      <c r="ILD383" s="47"/>
      <c r="ILE383" s="47"/>
      <c r="ILF383" s="47"/>
      <c r="ILG383" s="47"/>
      <c r="ILH383" s="47"/>
      <c r="ILI383" s="47"/>
      <c r="ILJ383" s="47"/>
      <c r="ILK383" s="47"/>
      <c r="ILL383" s="47"/>
      <c r="ILM383" s="47"/>
      <c r="ILN383" s="47"/>
      <c r="ILO383" s="47"/>
      <c r="ILP383" s="47"/>
      <c r="ILQ383" s="47"/>
      <c r="ILR383" s="47"/>
      <c r="ILS383" s="47"/>
      <c r="ILT383" s="47"/>
      <c r="ILU383" s="47"/>
      <c r="ILV383" s="47"/>
      <c r="ILW383" s="47"/>
      <c r="ILX383" s="47"/>
      <c r="ILY383" s="47"/>
      <c r="ILZ383" s="47"/>
      <c r="IMA383" s="47"/>
      <c r="IMB383" s="47"/>
      <c r="IMC383" s="47"/>
      <c r="IMD383" s="47"/>
      <c r="IME383" s="47"/>
      <c r="IMF383" s="47"/>
      <c r="IMG383" s="47"/>
      <c r="IMH383" s="47"/>
      <c r="IMI383" s="47"/>
      <c r="IMJ383" s="47"/>
      <c r="IMK383" s="47"/>
      <c r="IML383" s="47"/>
      <c r="IMM383" s="47"/>
      <c r="IMN383" s="47"/>
      <c r="IMO383" s="47"/>
      <c r="IMP383" s="47"/>
      <c r="IMQ383" s="47"/>
      <c r="IMR383" s="47"/>
      <c r="IMS383" s="47"/>
      <c r="IMT383" s="47"/>
      <c r="IMU383" s="47"/>
      <c r="IMV383" s="47"/>
      <c r="IMW383" s="47"/>
      <c r="IMX383" s="47"/>
      <c r="IMY383" s="47"/>
      <c r="IMZ383" s="47"/>
      <c r="INA383" s="47"/>
      <c r="INB383" s="47"/>
      <c r="INC383" s="47"/>
      <c r="IND383" s="47"/>
      <c r="INE383" s="47"/>
      <c r="INF383" s="47"/>
      <c r="ING383" s="47"/>
      <c r="INH383" s="47"/>
      <c r="INI383" s="47"/>
      <c r="INJ383" s="47"/>
      <c r="INK383" s="47"/>
      <c r="INL383" s="47"/>
      <c r="INM383" s="47"/>
      <c r="INN383" s="47"/>
      <c r="INO383" s="47"/>
      <c r="INP383" s="47"/>
      <c r="INQ383" s="47"/>
      <c r="INR383" s="47"/>
      <c r="INS383" s="47"/>
      <c r="INT383" s="47"/>
      <c r="INU383" s="47"/>
      <c r="INV383" s="47"/>
      <c r="INW383" s="47"/>
      <c r="INX383" s="47"/>
      <c r="INY383" s="47"/>
      <c r="INZ383" s="47"/>
      <c r="IOA383" s="47"/>
      <c r="IOB383" s="47"/>
      <c r="IOC383" s="47"/>
      <c r="IOD383" s="47"/>
      <c r="IOE383" s="47"/>
      <c r="IOF383" s="47"/>
      <c r="IOG383" s="47"/>
      <c r="IOH383" s="47"/>
      <c r="IOI383" s="47"/>
      <c r="IOJ383" s="47"/>
      <c r="IOK383" s="47"/>
      <c r="IOL383" s="47"/>
      <c r="IOM383" s="47"/>
      <c r="ION383" s="47"/>
      <c r="IOO383" s="47"/>
      <c r="IOP383" s="47"/>
      <c r="IOQ383" s="47"/>
      <c r="IOR383" s="47"/>
      <c r="IOS383" s="47"/>
      <c r="IOT383" s="47"/>
      <c r="IOU383" s="47"/>
      <c r="IOV383" s="47"/>
      <c r="IOW383" s="47"/>
      <c r="IOX383" s="47"/>
      <c r="IOY383" s="47"/>
      <c r="IOZ383" s="47"/>
      <c r="IPA383" s="47"/>
      <c r="IPB383" s="47"/>
      <c r="IPC383" s="47"/>
      <c r="IPD383" s="47"/>
      <c r="IPE383" s="47"/>
      <c r="IPF383" s="47"/>
      <c r="IPG383" s="47"/>
      <c r="IPH383" s="47"/>
      <c r="IPI383" s="47"/>
      <c r="IPJ383" s="47"/>
      <c r="IPK383" s="47"/>
      <c r="IPL383" s="47"/>
      <c r="IPM383" s="47"/>
      <c r="IPN383" s="47"/>
      <c r="IPO383" s="47"/>
      <c r="IPP383" s="47"/>
      <c r="IPQ383" s="47"/>
      <c r="IPR383" s="47"/>
      <c r="IPS383" s="47"/>
      <c r="IPT383" s="47"/>
      <c r="IPU383" s="47"/>
      <c r="IPV383" s="47"/>
      <c r="IPW383" s="47"/>
      <c r="IPX383" s="47"/>
      <c r="IPY383" s="47"/>
      <c r="IPZ383" s="47"/>
      <c r="IQA383" s="47"/>
      <c r="IQB383" s="47"/>
      <c r="IQC383" s="47"/>
      <c r="IQD383" s="47"/>
      <c r="IQE383" s="47"/>
      <c r="IQF383" s="47"/>
      <c r="IQG383" s="47"/>
      <c r="IQH383" s="47"/>
      <c r="IQI383" s="47"/>
      <c r="IQJ383" s="47"/>
      <c r="IQK383" s="47"/>
      <c r="IQL383" s="47"/>
      <c r="IQM383" s="47"/>
      <c r="IQN383" s="47"/>
      <c r="IQO383" s="47"/>
      <c r="IQP383" s="47"/>
      <c r="IQQ383" s="47"/>
      <c r="IQR383" s="47"/>
      <c r="IQS383" s="47"/>
      <c r="IQT383" s="47"/>
      <c r="IQU383" s="47"/>
      <c r="IQV383" s="47"/>
      <c r="IQW383" s="47"/>
      <c r="IQX383" s="47"/>
      <c r="IQY383" s="47"/>
      <c r="IQZ383" s="47"/>
      <c r="IRA383" s="47"/>
      <c r="IRB383" s="47"/>
      <c r="IRC383" s="47"/>
      <c r="IRD383" s="47"/>
      <c r="IRE383" s="47"/>
      <c r="IRF383" s="47"/>
      <c r="IRG383" s="47"/>
      <c r="IRH383" s="47"/>
      <c r="IRI383" s="47"/>
      <c r="IRJ383" s="47"/>
      <c r="IRK383" s="47"/>
      <c r="IRL383" s="47"/>
      <c r="IRM383" s="47"/>
      <c r="IRN383" s="47"/>
      <c r="IRO383" s="47"/>
      <c r="IRP383" s="47"/>
      <c r="IRQ383" s="47"/>
      <c r="IRR383" s="47"/>
      <c r="IRS383" s="47"/>
      <c r="IRT383" s="47"/>
      <c r="IRU383" s="47"/>
      <c r="IRV383" s="47"/>
      <c r="IRW383" s="47"/>
      <c r="IRX383" s="47"/>
      <c r="IRY383" s="47"/>
      <c r="IRZ383" s="47"/>
      <c r="ISA383" s="47"/>
      <c r="ISB383" s="47"/>
      <c r="ISC383" s="47"/>
      <c r="ISD383" s="47"/>
      <c r="ISE383" s="47"/>
      <c r="ISF383" s="47"/>
      <c r="ISG383" s="47"/>
      <c r="ISH383" s="47"/>
      <c r="ISI383" s="47"/>
      <c r="ISJ383" s="47"/>
      <c r="ISK383" s="47"/>
      <c r="ISL383" s="47"/>
      <c r="ISM383" s="47"/>
      <c r="ISN383" s="47"/>
      <c r="ISO383" s="47"/>
      <c r="ISP383" s="47"/>
      <c r="ISQ383" s="47"/>
      <c r="ISR383" s="47"/>
      <c r="ISS383" s="47"/>
      <c r="IST383" s="47"/>
      <c r="ISU383" s="47"/>
      <c r="ISV383" s="47"/>
      <c r="ISW383" s="47"/>
      <c r="ISX383" s="47"/>
      <c r="ISY383" s="47"/>
      <c r="ISZ383" s="47"/>
      <c r="ITA383" s="47"/>
      <c r="ITB383" s="47"/>
      <c r="ITC383" s="47"/>
      <c r="ITD383" s="47"/>
      <c r="ITE383" s="47"/>
      <c r="ITF383" s="47"/>
      <c r="ITG383" s="47"/>
      <c r="ITH383" s="47"/>
      <c r="ITI383" s="47"/>
      <c r="ITJ383" s="47"/>
      <c r="ITK383" s="47"/>
      <c r="ITL383" s="47"/>
      <c r="ITM383" s="47"/>
      <c r="ITN383" s="47"/>
      <c r="ITO383" s="47"/>
      <c r="ITP383" s="47"/>
      <c r="ITQ383" s="47"/>
      <c r="ITR383" s="47"/>
      <c r="ITS383" s="47"/>
      <c r="ITT383" s="47"/>
      <c r="ITU383" s="47"/>
      <c r="ITV383" s="47"/>
      <c r="ITW383" s="47"/>
      <c r="ITX383" s="47"/>
      <c r="ITY383" s="47"/>
      <c r="ITZ383" s="47"/>
      <c r="IUA383" s="47"/>
      <c r="IUB383" s="47"/>
      <c r="IUC383" s="47"/>
      <c r="IUD383" s="47"/>
      <c r="IUE383" s="47"/>
      <c r="IUF383" s="47"/>
      <c r="IUG383" s="47"/>
      <c r="IUH383" s="47"/>
      <c r="IUI383" s="47"/>
      <c r="IUJ383" s="47"/>
      <c r="IUK383" s="47"/>
      <c r="IUL383" s="47"/>
      <c r="IUM383" s="47"/>
      <c r="IUN383" s="47"/>
      <c r="IUO383" s="47"/>
      <c r="IUP383" s="47"/>
      <c r="IUQ383" s="47"/>
      <c r="IUR383" s="47"/>
      <c r="IUS383" s="47"/>
      <c r="IUT383" s="47"/>
      <c r="IUU383" s="47"/>
      <c r="IUV383" s="47"/>
      <c r="IUW383" s="47"/>
      <c r="IUX383" s="47"/>
      <c r="IUY383" s="47"/>
      <c r="IUZ383" s="47"/>
      <c r="IVA383" s="47"/>
      <c r="IVB383" s="47"/>
      <c r="IVC383" s="47"/>
      <c r="IVD383" s="47"/>
      <c r="IVE383" s="47"/>
      <c r="IVF383" s="47"/>
      <c r="IVG383" s="47"/>
      <c r="IVH383" s="47"/>
      <c r="IVI383" s="47"/>
      <c r="IVJ383" s="47"/>
      <c r="IVK383" s="47"/>
      <c r="IVL383" s="47"/>
      <c r="IVM383" s="47"/>
      <c r="IVN383" s="47"/>
      <c r="IVO383" s="47"/>
      <c r="IVP383" s="47"/>
      <c r="IVQ383" s="47"/>
      <c r="IVR383" s="47"/>
      <c r="IVS383" s="47"/>
      <c r="IVT383" s="47"/>
      <c r="IVU383" s="47"/>
      <c r="IVV383" s="47"/>
      <c r="IVW383" s="47"/>
      <c r="IVX383" s="47"/>
      <c r="IVY383" s="47"/>
      <c r="IVZ383" s="47"/>
      <c r="IWA383" s="47"/>
      <c r="IWB383" s="47"/>
      <c r="IWC383" s="47"/>
      <c r="IWD383" s="47"/>
      <c r="IWE383" s="47"/>
      <c r="IWF383" s="47"/>
      <c r="IWG383" s="47"/>
      <c r="IWH383" s="47"/>
      <c r="IWI383" s="47"/>
      <c r="IWJ383" s="47"/>
      <c r="IWK383" s="47"/>
      <c r="IWL383" s="47"/>
      <c r="IWM383" s="47"/>
      <c r="IWN383" s="47"/>
      <c r="IWO383" s="47"/>
      <c r="IWP383" s="47"/>
      <c r="IWQ383" s="47"/>
      <c r="IWR383" s="47"/>
      <c r="IWS383" s="47"/>
      <c r="IWT383" s="47"/>
      <c r="IWU383" s="47"/>
      <c r="IWV383" s="47"/>
      <c r="IWW383" s="47"/>
      <c r="IWX383" s="47"/>
      <c r="IWY383" s="47"/>
      <c r="IWZ383" s="47"/>
      <c r="IXA383" s="47"/>
      <c r="IXB383" s="47"/>
      <c r="IXC383" s="47"/>
      <c r="IXD383" s="47"/>
      <c r="IXE383" s="47"/>
      <c r="IXF383" s="47"/>
      <c r="IXG383" s="47"/>
      <c r="IXH383" s="47"/>
      <c r="IXI383" s="47"/>
      <c r="IXJ383" s="47"/>
      <c r="IXK383" s="47"/>
      <c r="IXL383" s="47"/>
      <c r="IXM383" s="47"/>
      <c r="IXN383" s="47"/>
      <c r="IXO383" s="47"/>
      <c r="IXP383" s="47"/>
      <c r="IXQ383" s="47"/>
      <c r="IXR383" s="47"/>
      <c r="IXS383" s="47"/>
      <c r="IXT383" s="47"/>
      <c r="IXU383" s="47"/>
      <c r="IXV383" s="47"/>
      <c r="IXW383" s="47"/>
      <c r="IXX383" s="47"/>
      <c r="IXY383" s="47"/>
      <c r="IXZ383" s="47"/>
      <c r="IYA383" s="47"/>
      <c r="IYB383" s="47"/>
      <c r="IYC383" s="47"/>
      <c r="IYD383" s="47"/>
      <c r="IYE383" s="47"/>
      <c r="IYF383" s="47"/>
      <c r="IYG383" s="47"/>
      <c r="IYH383" s="47"/>
      <c r="IYI383" s="47"/>
      <c r="IYJ383" s="47"/>
      <c r="IYK383" s="47"/>
      <c r="IYL383" s="47"/>
      <c r="IYM383" s="47"/>
      <c r="IYN383" s="47"/>
      <c r="IYO383" s="47"/>
      <c r="IYP383" s="47"/>
      <c r="IYQ383" s="47"/>
      <c r="IYR383" s="47"/>
      <c r="IYS383" s="47"/>
      <c r="IYT383" s="47"/>
      <c r="IYU383" s="47"/>
      <c r="IYV383" s="47"/>
      <c r="IYW383" s="47"/>
      <c r="IYX383" s="47"/>
      <c r="IYY383" s="47"/>
      <c r="IYZ383" s="47"/>
      <c r="IZA383" s="47"/>
      <c r="IZB383" s="47"/>
      <c r="IZC383" s="47"/>
      <c r="IZD383" s="47"/>
      <c r="IZE383" s="47"/>
      <c r="IZF383" s="47"/>
      <c r="IZG383" s="47"/>
      <c r="IZH383" s="47"/>
      <c r="IZI383" s="47"/>
      <c r="IZJ383" s="47"/>
      <c r="IZK383" s="47"/>
      <c r="IZL383" s="47"/>
      <c r="IZM383" s="47"/>
      <c r="IZN383" s="47"/>
      <c r="IZO383" s="47"/>
      <c r="IZP383" s="47"/>
      <c r="IZQ383" s="47"/>
      <c r="IZR383" s="47"/>
      <c r="IZS383" s="47"/>
      <c r="IZT383" s="47"/>
      <c r="IZU383" s="47"/>
      <c r="IZV383" s="47"/>
      <c r="IZW383" s="47"/>
      <c r="IZX383" s="47"/>
      <c r="IZY383" s="47"/>
      <c r="IZZ383" s="47"/>
      <c r="JAA383" s="47"/>
      <c r="JAB383" s="47"/>
      <c r="JAC383" s="47"/>
      <c r="JAD383" s="47"/>
      <c r="JAE383" s="47"/>
      <c r="JAF383" s="47"/>
      <c r="JAG383" s="47"/>
      <c r="JAH383" s="47"/>
      <c r="JAI383" s="47"/>
      <c r="JAJ383" s="47"/>
      <c r="JAK383" s="47"/>
      <c r="JAL383" s="47"/>
      <c r="JAM383" s="47"/>
      <c r="JAN383" s="47"/>
      <c r="JAO383" s="47"/>
      <c r="JAP383" s="47"/>
      <c r="JAQ383" s="47"/>
      <c r="JAR383" s="47"/>
      <c r="JAS383" s="47"/>
      <c r="JAT383" s="47"/>
      <c r="JAU383" s="47"/>
      <c r="JAV383" s="47"/>
      <c r="JAW383" s="47"/>
      <c r="JAX383" s="47"/>
      <c r="JAY383" s="47"/>
      <c r="JAZ383" s="47"/>
      <c r="JBA383" s="47"/>
      <c r="JBB383" s="47"/>
      <c r="JBC383" s="47"/>
      <c r="JBD383" s="47"/>
      <c r="JBE383" s="47"/>
      <c r="JBF383" s="47"/>
      <c r="JBG383" s="47"/>
      <c r="JBH383" s="47"/>
      <c r="JBI383" s="47"/>
      <c r="JBJ383" s="47"/>
      <c r="JBK383" s="47"/>
      <c r="JBL383" s="47"/>
      <c r="JBM383" s="47"/>
      <c r="JBN383" s="47"/>
      <c r="JBO383" s="47"/>
      <c r="JBP383" s="47"/>
      <c r="JBQ383" s="47"/>
      <c r="JBR383" s="47"/>
      <c r="JBS383" s="47"/>
      <c r="JBT383" s="47"/>
      <c r="JBU383" s="47"/>
      <c r="JBV383" s="47"/>
      <c r="JBW383" s="47"/>
      <c r="JBX383" s="47"/>
      <c r="JBY383" s="47"/>
      <c r="JBZ383" s="47"/>
      <c r="JCA383" s="47"/>
      <c r="JCB383" s="47"/>
      <c r="JCC383" s="47"/>
      <c r="JCD383" s="47"/>
      <c r="JCE383" s="47"/>
      <c r="JCF383" s="47"/>
      <c r="JCG383" s="47"/>
      <c r="JCH383" s="47"/>
      <c r="JCI383" s="47"/>
      <c r="JCJ383" s="47"/>
      <c r="JCK383" s="47"/>
      <c r="JCL383" s="47"/>
      <c r="JCM383" s="47"/>
      <c r="JCN383" s="47"/>
      <c r="JCO383" s="47"/>
      <c r="JCP383" s="47"/>
      <c r="JCQ383" s="47"/>
      <c r="JCR383" s="47"/>
      <c r="JCS383" s="47"/>
      <c r="JCT383" s="47"/>
      <c r="JCU383" s="47"/>
      <c r="JCV383" s="47"/>
      <c r="JCW383" s="47"/>
      <c r="JCX383" s="47"/>
      <c r="JCY383" s="47"/>
      <c r="JCZ383" s="47"/>
      <c r="JDA383" s="47"/>
      <c r="JDB383" s="47"/>
      <c r="JDC383" s="47"/>
      <c r="JDD383" s="47"/>
      <c r="JDE383" s="47"/>
      <c r="JDF383" s="47"/>
      <c r="JDG383" s="47"/>
      <c r="JDH383" s="47"/>
      <c r="JDI383" s="47"/>
      <c r="JDJ383" s="47"/>
      <c r="JDK383" s="47"/>
      <c r="JDL383" s="47"/>
      <c r="JDM383" s="47"/>
      <c r="JDN383" s="47"/>
      <c r="JDO383" s="47"/>
      <c r="JDP383" s="47"/>
      <c r="JDQ383" s="47"/>
      <c r="JDR383" s="47"/>
      <c r="JDS383" s="47"/>
      <c r="JDT383" s="47"/>
      <c r="JDU383" s="47"/>
      <c r="JDV383" s="47"/>
      <c r="JDW383" s="47"/>
      <c r="JDX383" s="47"/>
      <c r="JDY383" s="47"/>
      <c r="JDZ383" s="47"/>
      <c r="JEA383" s="47"/>
      <c r="JEB383" s="47"/>
      <c r="JEC383" s="47"/>
      <c r="JED383" s="47"/>
      <c r="JEE383" s="47"/>
      <c r="JEF383" s="47"/>
      <c r="JEG383" s="47"/>
      <c r="JEH383" s="47"/>
      <c r="JEI383" s="47"/>
      <c r="JEJ383" s="47"/>
      <c r="JEK383" s="47"/>
      <c r="JEL383" s="47"/>
      <c r="JEM383" s="47"/>
      <c r="JEN383" s="47"/>
      <c r="JEO383" s="47"/>
      <c r="JEP383" s="47"/>
      <c r="JEQ383" s="47"/>
      <c r="JER383" s="47"/>
      <c r="JES383" s="47"/>
      <c r="JET383" s="47"/>
      <c r="JEU383" s="47"/>
      <c r="JEV383" s="47"/>
      <c r="JEW383" s="47"/>
      <c r="JEX383" s="47"/>
      <c r="JEY383" s="47"/>
      <c r="JEZ383" s="47"/>
      <c r="JFA383" s="47"/>
      <c r="JFB383" s="47"/>
      <c r="JFC383" s="47"/>
      <c r="JFD383" s="47"/>
      <c r="JFE383" s="47"/>
      <c r="JFF383" s="47"/>
      <c r="JFG383" s="47"/>
      <c r="JFH383" s="47"/>
      <c r="JFI383" s="47"/>
      <c r="JFJ383" s="47"/>
      <c r="JFK383" s="47"/>
      <c r="JFL383" s="47"/>
      <c r="JFM383" s="47"/>
      <c r="JFN383" s="47"/>
      <c r="JFO383" s="47"/>
      <c r="JFP383" s="47"/>
      <c r="JFQ383" s="47"/>
      <c r="JFR383" s="47"/>
      <c r="JFS383" s="47"/>
      <c r="JFT383" s="47"/>
      <c r="JFU383" s="47"/>
      <c r="JFV383" s="47"/>
      <c r="JFW383" s="47"/>
      <c r="JFX383" s="47"/>
      <c r="JFY383" s="47"/>
      <c r="JFZ383" s="47"/>
      <c r="JGA383" s="47"/>
      <c r="JGB383" s="47"/>
      <c r="JGC383" s="47"/>
      <c r="JGD383" s="47"/>
      <c r="JGE383" s="47"/>
      <c r="JGF383" s="47"/>
      <c r="JGG383" s="47"/>
      <c r="JGH383" s="47"/>
      <c r="JGI383" s="47"/>
      <c r="JGJ383" s="47"/>
      <c r="JGK383" s="47"/>
      <c r="JGL383" s="47"/>
      <c r="JGM383" s="47"/>
      <c r="JGN383" s="47"/>
      <c r="JGO383" s="47"/>
      <c r="JGP383" s="47"/>
      <c r="JGQ383" s="47"/>
      <c r="JGR383" s="47"/>
      <c r="JGS383" s="47"/>
      <c r="JGT383" s="47"/>
      <c r="JGU383" s="47"/>
      <c r="JGV383" s="47"/>
      <c r="JGW383" s="47"/>
      <c r="JGX383" s="47"/>
      <c r="JGY383" s="47"/>
      <c r="JGZ383" s="47"/>
      <c r="JHA383" s="47"/>
      <c r="JHB383" s="47"/>
      <c r="JHC383" s="47"/>
      <c r="JHD383" s="47"/>
      <c r="JHE383" s="47"/>
      <c r="JHF383" s="47"/>
      <c r="JHG383" s="47"/>
      <c r="JHH383" s="47"/>
      <c r="JHI383" s="47"/>
      <c r="JHJ383" s="47"/>
      <c r="JHK383" s="47"/>
      <c r="JHL383" s="47"/>
      <c r="JHM383" s="47"/>
      <c r="JHN383" s="47"/>
      <c r="JHO383" s="47"/>
      <c r="JHP383" s="47"/>
      <c r="JHQ383" s="47"/>
      <c r="JHR383" s="47"/>
      <c r="JHS383" s="47"/>
      <c r="JHT383" s="47"/>
      <c r="JHU383" s="47"/>
      <c r="JHV383" s="47"/>
      <c r="JHW383" s="47"/>
      <c r="JHX383" s="47"/>
      <c r="JHY383" s="47"/>
      <c r="JHZ383" s="47"/>
      <c r="JIA383" s="47"/>
      <c r="JIB383" s="47"/>
      <c r="JIC383" s="47"/>
      <c r="JID383" s="47"/>
      <c r="JIE383" s="47"/>
      <c r="JIF383" s="47"/>
      <c r="JIG383" s="47"/>
      <c r="JIH383" s="47"/>
      <c r="JII383" s="47"/>
      <c r="JIJ383" s="47"/>
      <c r="JIK383" s="47"/>
      <c r="JIL383" s="47"/>
      <c r="JIM383" s="47"/>
      <c r="JIN383" s="47"/>
      <c r="JIO383" s="47"/>
      <c r="JIP383" s="47"/>
      <c r="JIQ383" s="47"/>
      <c r="JIR383" s="47"/>
      <c r="JIS383" s="47"/>
      <c r="JIT383" s="47"/>
      <c r="JIU383" s="47"/>
      <c r="JIV383" s="47"/>
      <c r="JIW383" s="47"/>
      <c r="JIX383" s="47"/>
      <c r="JIY383" s="47"/>
      <c r="JIZ383" s="47"/>
      <c r="JJA383" s="47"/>
      <c r="JJB383" s="47"/>
      <c r="JJC383" s="47"/>
      <c r="JJD383" s="47"/>
      <c r="JJE383" s="47"/>
      <c r="JJF383" s="47"/>
      <c r="JJG383" s="47"/>
      <c r="JJH383" s="47"/>
      <c r="JJI383" s="47"/>
      <c r="JJJ383" s="47"/>
      <c r="JJK383" s="47"/>
      <c r="JJL383" s="47"/>
      <c r="JJM383" s="47"/>
      <c r="JJN383" s="47"/>
      <c r="JJO383" s="47"/>
      <c r="JJP383" s="47"/>
      <c r="JJQ383" s="47"/>
      <c r="JJR383" s="47"/>
      <c r="JJS383" s="47"/>
      <c r="JJT383" s="47"/>
      <c r="JJU383" s="47"/>
      <c r="JJV383" s="47"/>
      <c r="JJW383" s="47"/>
      <c r="JJX383" s="47"/>
      <c r="JJY383" s="47"/>
      <c r="JJZ383" s="47"/>
      <c r="JKA383" s="47"/>
      <c r="JKB383" s="47"/>
      <c r="JKC383" s="47"/>
      <c r="JKD383" s="47"/>
      <c r="JKE383" s="47"/>
      <c r="JKF383" s="47"/>
      <c r="JKG383" s="47"/>
      <c r="JKH383" s="47"/>
      <c r="JKI383" s="47"/>
      <c r="JKJ383" s="47"/>
      <c r="JKK383" s="47"/>
      <c r="JKL383" s="47"/>
      <c r="JKM383" s="47"/>
      <c r="JKN383" s="47"/>
      <c r="JKO383" s="47"/>
      <c r="JKP383" s="47"/>
      <c r="JKQ383" s="47"/>
      <c r="JKR383" s="47"/>
      <c r="JKS383" s="47"/>
      <c r="JKT383" s="47"/>
      <c r="JKU383" s="47"/>
      <c r="JKV383" s="47"/>
      <c r="JKW383" s="47"/>
      <c r="JKX383" s="47"/>
      <c r="JKY383" s="47"/>
      <c r="JKZ383" s="47"/>
      <c r="JLA383" s="47"/>
      <c r="JLB383" s="47"/>
      <c r="JLC383" s="47"/>
      <c r="JLD383" s="47"/>
      <c r="JLE383" s="47"/>
      <c r="JLF383" s="47"/>
      <c r="JLG383" s="47"/>
      <c r="JLH383" s="47"/>
      <c r="JLI383" s="47"/>
      <c r="JLJ383" s="47"/>
      <c r="JLK383" s="47"/>
      <c r="JLL383" s="47"/>
      <c r="JLM383" s="47"/>
      <c r="JLN383" s="47"/>
      <c r="JLO383" s="47"/>
      <c r="JLP383" s="47"/>
      <c r="JLQ383" s="47"/>
      <c r="JLR383" s="47"/>
      <c r="JLS383" s="47"/>
      <c r="JLT383" s="47"/>
      <c r="JLU383" s="47"/>
      <c r="JLV383" s="47"/>
      <c r="JLW383" s="47"/>
      <c r="JLX383" s="47"/>
      <c r="JLY383" s="47"/>
      <c r="JLZ383" s="47"/>
      <c r="JMA383" s="47"/>
      <c r="JMB383" s="47"/>
      <c r="JMC383" s="47"/>
      <c r="JMD383" s="47"/>
      <c r="JME383" s="47"/>
      <c r="JMF383" s="47"/>
      <c r="JMG383" s="47"/>
      <c r="JMH383" s="47"/>
      <c r="JMI383" s="47"/>
      <c r="JMJ383" s="47"/>
      <c r="JMK383" s="47"/>
      <c r="JML383" s="47"/>
      <c r="JMM383" s="47"/>
      <c r="JMN383" s="47"/>
      <c r="JMO383" s="47"/>
      <c r="JMP383" s="47"/>
      <c r="JMQ383" s="47"/>
      <c r="JMR383" s="47"/>
      <c r="JMS383" s="47"/>
      <c r="JMT383" s="47"/>
      <c r="JMU383" s="47"/>
      <c r="JMV383" s="47"/>
      <c r="JMW383" s="47"/>
      <c r="JMX383" s="47"/>
      <c r="JMY383" s="47"/>
      <c r="JMZ383" s="47"/>
      <c r="JNA383" s="47"/>
      <c r="JNB383" s="47"/>
      <c r="JNC383" s="47"/>
      <c r="JND383" s="47"/>
      <c r="JNE383" s="47"/>
      <c r="JNF383" s="47"/>
      <c r="JNG383" s="47"/>
      <c r="JNH383" s="47"/>
      <c r="JNI383" s="47"/>
      <c r="JNJ383" s="47"/>
      <c r="JNK383" s="47"/>
      <c r="JNL383" s="47"/>
      <c r="JNM383" s="47"/>
      <c r="JNN383" s="47"/>
      <c r="JNO383" s="47"/>
      <c r="JNP383" s="47"/>
      <c r="JNQ383" s="47"/>
      <c r="JNR383" s="47"/>
      <c r="JNS383" s="47"/>
      <c r="JNT383" s="47"/>
      <c r="JNU383" s="47"/>
      <c r="JNV383" s="47"/>
      <c r="JNW383" s="47"/>
      <c r="JNX383" s="47"/>
      <c r="JNY383" s="47"/>
      <c r="JNZ383" s="47"/>
      <c r="JOA383" s="47"/>
      <c r="JOB383" s="47"/>
      <c r="JOC383" s="47"/>
      <c r="JOD383" s="47"/>
      <c r="JOE383" s="47"/>
      <c r="JOF383" s="47"/>
      <c r="JOG383" s="47"/>
      <c r="JOH383" s="47"/>
      <c r="JOI383" s="47"/>
      <c r="JOJ383" s="47"/>
      <c r="JOK383" s="47"/>
      <c r="JOL383" s="47"/>
      <c r="JOM383" s="47"/>
      <c r="JON383" s="47"/>
      <c r="JOO383" s="47"/>
      <c r="JOP383" s="47"/>
      <c r="JOQ383" s="47"/>
      <c r="JOR383" s="47"/>
      <c r="JOS383" s="47"/>
      <c r="JOT383" s="47"/>
      <c r="JOU383" s="47"/>
      <c r="JOV383" s="47"/>
      <c r="JOW383" s="47"/>
      <c r="JOX383" s="47"/>
      <c r="JOY383" s="47"/>
      <c r="JOZ383" s="47"/>
      <c r="JPA383" s="47"/>
      <c r="JPB383" s="47"/>
      <c r="JPC383" s="47"/>
      <c r="JPD383" s="47"/>
      <c r="JPE383" s="47"/>
      <c r="JPF383" s="47"/>
      <c r="JPG383" s="47"/>
      <c r="JPH383" s="47"/>
      <c r="JPI383" s="47"/>
      <c r="JPJ383" s="47"/>
      <c r="JPK383" s="47"/>
      <c r="JPL383" s="47"/>
      <c r="JPM383" s="47"/>
      <c r="JPN383" s="47"/>
      <c r="JPO383" s="47"/>
      <c r="JPP383" s="47"/>
      <c r="JPQ383" s="47"/>
      <c r="JPR383" s="47"/>
      <c r="JPS383" s="47"/>
      <c r="JPT383" s="47"/>
      <c r="JPU383" s="47"/>
      <c r="JPV383" s="47"/>
      <c r="JPW383" s="47"/>
      <c r="JPX383" s="47"/>
      <c r="JPY383" s="47"/>
      <c r="JPZ383" s="47"/>
      <c r="JQA383" s="47"/>
      <c r="JQB383" s="47"/>
      <c r="JQC383" s="47"/>
      <c r="JQD383" s="47"/>
      <c r="JQE383" s="47"/>
      <c r="JQF383" s="47"/>
      <c r="JQG383" s="47"/>
      <c r="JQH383" s="47"/>
      <c r="JQI383" s="47"/>
      <c r="JQJ383" s="47"/>
      <c r="JQK383" s="47"/>
      <c r="JQL383" s="47"/>
      <c r="JQM383" s="47"/>
      <c r="JQN383" s="47"/>
      <c r="JQO383" s="47"/>
      <c r="JQP383" s="47"/>
      <c r="JQQ383" s="47"/>
      <c r="JQR383" s="47"/>
      <c r="JQS383" s="47"/>
      <c r="JQT383" s="47"/>
      <c r="JQU383" s="47"/>
      <c r="JQV383" s="47"/>
      <c r="JQW383" s="47"/>
      <c r="JQX383" s="47"/>
      <c r="JQY383" s="47"/>
      <c r="JQZ383" s="47"/>
      <c r="JRA383" s="47"/>
      <c r="JRB383" s="47"/>
      <c r="JRC383" s="47"/>
      <c r="JRD383" s="47"/>
      <c r="JRE383" s="47"/>
      <c r="JRF383" s="47"/>
      <c r="JRG383" s="47"/>
      <c r="JRH383" s="47"/>
      <c r="JRI383" s="47"/>
      <c r="JRJ383" s="47"/>
      <c r="JRK383" s="47"/>
      <c r="JRL383" s="47"/>
      <c r="JRM383" s="47"/>
      <c r="JRN383" s="47"/>
      <c r="JRO383" s="47"/>
      <c r="JRP383" s="47"/>
      <c r="JRQ383" s="47"/>
      <c r="JRR383" s="47"/>
      <c r="JRS383" s="47"/>
      <c r="JRT383" s="47"/>
      <c r="JRU383" s="47"/>
      <c r="JRV383" s="47"/>
      <c r="JRW383" s="47"/>
      <c r="JRX383" s="47"/>
      <c r="JRY383" s="47"/>
      <c r="JRZ383" s="47"/>
      <c r="JSA383" s="47"/>
      <c r="JSB383" s="47"/>
      <c r="JSC383" s="47"/>
      <c r="JSD383" s="47"/>
      <c r="JSE383" s="47"/>
      <c r="JSF383" s="47"/>
      <c r="JSG383" s="47"/>
      <c r="JSH383" s="47"/>
      <c r="JSI383" s="47"/>
      <c r="JSJ383" s="47"/>
      <c r="JSK383" s="47"/>
      <c r="JSL383" s="47"/>
      <c r="JSM383" s="47"/>
      <c r="JSN383" s="47"/>
      <c r="JSO383" s="47"/>
      <c r="JSP383" s="47"/>
      <c r="JSQ383" s="47"/>
      <c r="JSR383" s="47"/>
      <c r="JSS383" s="47"/>
      <c r="JST383" s="47"/>
      <c r="JSU383" s="47"/>
      <c r="JSV383" s="47"/>
      <c r="JSW383" s="47"/>
      <c r="JSX383" s="47"/>
      <c r="JSY383" s="47"/>
      <c r="JSZ383" s="47"/>
      <c r="JTA383" s="47"/>
      <c r="JTB383" s="47"/>
      <c r="JTC383" s="47"/>
      <c r="JTD383" s="47"/>
      <c r="JTE383" s="47"/>
      <c r="JTF383" s="47"/>
      <c r="JTG383" s="47"/>
      <c r="JTH383" s="47"/>
      <c r="JTI383" s="47"/>
      <c r="JTJ383" s="47"/>
      <c r="JTK383" s="47"/>
      <c r="JTL383" s="47"/>
      <c r="JTM383" s="47"/>
      <c r="JTN383" s="47"/>
      <c r="JTO383" s="47"/>
      <c r="JTP383" s="47"/>
      <c r="JTQ383" s="47"/>
      <c r="JTR383" s="47"/>
      <c r="JTS383" s="47"/>
      <c r="JTT383" s="47"/>
      <c r="JTU383" s="47"/>
      <c r="JTV383" s="47"/>
      <c r="JTW383" s="47"/>
      <c r="JTX383" s="47"/>
      <c r="JTY383" s="47"/>
      <c r="JTZ383" s="47"/>
      <c r="JUA383" s="47"/>
      <c r="JUB383" s="47"/>
      <c r="JUC383" s="47"/>
      <c r="JUD383" s="47"/>
      <c r="JUE383" s="47"/>
      <c r="JUF383" s="47"/>
      <c r="JUG383" s="47"/>
      <c r="JUH383" s="47"/>
      <c r="JUI383" s="47"/>
      <c r="JUJ383" s="47"/>
      <c r="JUK383" s="47"/>
      <c r="JUL383" s="47"/>
      <c r="JUM383" s="47"/>
      <c r="JUN383" s="47"/>
      <c r="JUO383" s="47"/>
      <c r="JUP383" s="47"/>
      <c r="JUQ383" s="47"/>
      <c r="JUR383" s="47"/>
      <c r="JUS383" s="47"/>
      <c r="JUT383" s="47"/>
      <c r="JUU383" s="47"/>
      <c r="JUV383" s="47"/>
      <c r="JUW383" s="47"/>
      <c r="JUX383" s="47"/>
      <c r="JUY383" s="47"/>
      <c r="JUZ383" s="47"/>
      <c r="JVA383" s="47"/>
      <c r="JVB383" s="47"/>
      <c r="JVC383" s="47"/>
      <c r="JVD383" s="47"/>
      <c r="JVE383" s="47"/>
      <c r="JVF383" s="47"/>
      <c r="JVG383" s="47"/>
      <c r="JVH383" s="47"/>
      <c r="JVI383" s="47"/>
      <c r="JVJ383" s="47"/>
      <c r="JVK383" s="47"/>
      <c r="JVL383" s="47"/>
      <c r="JVM383" s="47"/>
      <c r="JVN383" s="47"/>
      <c r="JVO383" s="47"/>
      <c r="JVP383" s="47"/>
      <c r="JVQ383" s="47"/>
      <c r="JVR383" s="47"/>
      <c r="JVS383" s="47"/>
      <c r="JVT383" s="47"/>
      <c r="JVU383" s="47"/>
      <c r="JVV383" s="47"/>
      <c r="JVW383" s="47"/>
      <c r="JVX383" s="47"/>
      <c r="JVY383" s="47"/>
      <c r="JVZ383" s="47"/>
      <c r="JWA383" s="47"/>
      <c r="JWB383" s="47"/>
      <c r="JWC383" s="47"/>
      <c r="JWD383" s="47"/>
      <c r="JWE383" s="47"/>
      <c r="JWF383" s="47"/>
      <c r="JWG383" s="47"/>
      <c r="JWH383" s="47"/>
      <c r="JWI383" s="47"/>
      <c r="JWJ383" s="47"/>
      <c r="JWK383" s="47"/>
      <c r="JWL383" s="47"/>
      <c r="JWM383" s="47"/>
      <c r="JWN383" s="47"/>
      <c r="JWO383" s="47"/>
      <c r="JWP383" s="47"/>
      <c r="JWQ383" s="47"/>
      <c r="JWR383" s="47"/>
      <c r="JWS383" s="47"/>
      <c r="JWT383" s="47"/>
      <c r="JWU383" s="47"/>
      <c r="JWV383" s="47"/>
      <c r="JWW383" s="47"/>
      <c r="JWX383" s="47"/>
      <c r="JWY383" s="47"/>
      <c r="JWZ383" s="47"/>
      <c r="JXA383" s="47"/>
      <c r="JXB383" s="47"/>
      <c r="JXC383" s="47"/>
      <c r="JXD383" s="47"/>
      <c r="JXE383" s="47"/>
      <c r="JXF383" s="47"/>
      <c r="JXG383" s="47"/>
      <c r="JXH383" s="47"/>
      <c r="JXI383" s="47"/>
      <c r="JXJ383" s="47"/>
      <c r="JXK383" s="47"/>
      <c r="JXL383" s="47"/>
      <c r="JXM383" s="47"/>
      <c r="JXN383" s="47"/>
      <c r="JXO383" s="47"/>
      <c r="JXP383" s="47"/>
      <c r="JXQ383" s="47"/>
      <c r="JXR383" s="47"/>
      <c r="JXS383" s="47"/>
      <c r="JXT383" s="47"/>
      <c r="JXU383" s="47"/>
      <c r="JXV383" s="47"/>
      <c r="JXW383" s="47"/>
      <c r="JXX383" s="47"/>
      <c r="JXY383" s="47"/>
      <c r="JXZ383" s="47"/>
      <c r="JYA383" s="47"/>
      <c r="JYB383" s="47"/>
      <c r="JYC383" s="47"/>
      <c r="JYD383" s="47"/>
      <c r="JYE383" s="47"/>
      <c r="JYF383" s="47"/>
      <c r="JYG383" s="47"/>
      <c r="JYH383" s="47"/>
      <c r="JYI383" s="47"/>
      <c r="JYJ383" s="47"/>
      <c r="JYK383" s="47"/>
      <c r="JYL383" s="47"/>
      <c r="JYM383" s="47"/>
      <c r="JYN383" s="47"/>
      <c r="JYO383" s="47"/>
      <c r="JYP383" s="47"/>
      <c r="JYQ383" s="47"/>
      <c r="JYR383" s="47"/>
      <c r="JYS383" s="47"/>
      <c r="JYT383" s="47"/>
      <c r="JYU383" s="47"/>
      <c r="JYV383" s="47"/>
      <c r="JYW383" s="47"/>
      <c r="JYX383" s="47"/>
      <c r="JYY383" s="47"/>
      <c r="JYZ383" s="47"/>
      <c r="JZA383" s="47"/>
      <c r="JZB383" s="47"/>
      <c r="JZC383" s="47"/>
      <c r="JZD383" s="47"/>
      <c r="JZE383" s="47"/>
      <c r="JZF383" s="47"/>
      <c r="JZG383" s="47"/>
      <c r="JZH383" s="47"/>
      <c r="JZI383" s="47"/>
      <c r="JZJ383" s="47"/>
      <c r="JZK383" s="47"/>
      <c r="JZL383" s="47"/>
      <c r="JZM383" s="47"/>
      <c r="JZN383" s="47"/>
      <c r="JZO383" s="47"/>
      <c r="JZP383" s="47"/>
      <c r="JZQ383" s="47"/>
      <c r="JZR383" s="47"/>
      <c r="JZS383" s="47"/>
      <c r="JZT383" s="47"/>
      <c r="JZU383" s="47"/>
      <c r="JZV383" s="47"/>
      <c r="JZW383" s="47"/>
      <c r="JZX383" s="47"/>
      <c r="JZY383" s="47"/>
      <c r="JZZ383" s="47"/>
      <c r="KAA383" s="47"/>
      <c r="KAB383" s="47"/>
      <c r="KAC383" s="47"/>
      <c r="KAD383" s="47"/>
      <c r="KAE383" s="47"/>
      <c r="KAF383" s="47"/>
      <c r="KAG383" s="47"/>
      <c r="KAH383" s="47"/>
      <c r="KAI383" s="47"/>
      <c r="KAJ383" s="47"/>
      <c r="KAK383" s="47"/>
      <c r="KAL383" s="47"/>
      <c r="KAM383" s="47"/>
      <c r="KAN383" s="47"/>
      <c r="KAO383" s="47"/>
      <c r="KAP383" s="47"/>
      <c r="KAQ383" s="47"/>
      <c r="KAR383" s="47"/>
      <c r="KAS383" s="47"/>
      <c r="KAT383" s="47"/>
      <c r="KAU383" s="47"/>
      <c r="KAV383" s="47"/>
      <c r="KAW383" s="47"/>
      <c r="KAX383" s="47"/>
      <c r="KAY383" s="47"/>
      <c r="KAZ383" s="47"/>
      <c r="KBA383" s="47"/>
      <c r="KBB383" s="47"/>
      <c r="KBC383" s="47"/>
      <c r="KBD383" s="47"/>
      <c r="KBE383" s="47"/>
      <c r="KBF383" s="47"/>
      <c r="KBG383" s="47"/>
      <c r="KBH383" s="47"/>
      <c r="KBI383" s="47"/>
      <c r="KBJ383" s="47"/>
      <c r="KBK383" s="47"/>
      <c r="KBL383" s="47"/>
      <c r="KBM383" s="47"/>
      <c r="KBN383" s="47"/>
      <c r="KBO383" s="47"/>
      <c r="KBP383" s="47"/>
      <c r="KBQ383" s="47"/>
      <c r="KBR383" s="47"/>
      <c r="KBS383" s="47"/>
      <c r="KBT383" s="47"/>
      <c r="KBU383" s="47"/>
      <c r="KBV383" s="47"/>
      <c r="KBW383" s="47"/>
      <c r="KBX383" s="47"/>
      <c r="KBY383" s="47"/>
      <c r="KBZ383" s="47"/>
      <c r="KCA383" s="47"/>
      <c r="KCB383" s="47"/>
      <c r="KCC383" s="47"/>
      <c r="KCD383" s="47"/>
      <c r="KCE383" s="47"/>
      <c r="KCF383" s="47"/>
      <c r="KCG383" s="47"/>
      <c r="KCH383" s="47"/>
      <c r="KCI383" s="47"/>
      <c r="KCJ383" s="47"/>
      <c r="KCK383" s="47"/>
      <c r="KCL383" s="47"/>
      <c r="KCM383" s="47"/>
      <c r="KCN383" s="47"/>
      <c r="KCO383" s="47"/>
      <c r="KCP383" s="47"/>
      <c r="KCQ383" s="47"/>
      <c r="KCR383" s="47"/>
      <c r="KCS383" s="47"/>
      <c r="KCT383" s="47"/>
      <c r="KCU383" s="47"/>
      <c r="KCV383" s="47"/>
      <c r="KCW383" s="47"/>
      <c r="KCX383" s="47"/>
      <c r="KCY383" s="47"/>
      <c r="KCZ383" s="47"/>
      <c r="KDA383" s="47"/>
      <c r="KDB383" s="47"/>
      <c r="KDC383" s="47"/>
      <c r="KDD383" s="47"/>
      <c r="KDE383" s="47"/>
      <c r="KDF383" s="47"/>
      <c r="KDG383" s="47"/>
      <c r="KDH383" s="47"/>
      <c r="KDI383" s="47"/>
      <c r="KDJ383" s="47"/>
      <c r="KDK383" s="47"/>
      <c r="KDL383" s="47"/>
      <c r="KDM383" s="47"/>
      <c r="KDN383" s="47"/>
      <c r="KDO383" s="47"/>
      <c r="KDP383" s="47"/>
      <c r="KDQ383" s="47"/>
      <c r="KDR383" s="47"/>
      <c r="KDS383" s="47"/>
      <c r="KDT383" s="47"/>
      <c r="KDU383" s="47"/>
      <c r="KDV383" s="47"/>
      <c r="KDW383" s="47"/>
      <c r="KDX383" s="47"/>
      <c r="KDY383" s="47"/>
      <c r="KDZ383" s="47"/>
      <c r="KEA383" s="47"/>
      <c r="KEB383" s="47"/>
      <c r="KEC383" s="47"/>
      <c r="KED383" s="47"/>
      <c r="KEE383" s="47"/>
      <c r="KEF383" s="47"/>
      <c r="KEG383" s="47"/>
      <c r="KEH383" s="47"/>
      <c r="KEI383" s="47"/>
      <c r="KEJ383" s="47"/>
      <c r="KEK383" s="47"/>
      <c r="KEL383" s="47"/>
      <c r="KEM383" s="47"/>
      <c r="KEN383" s="47"/>
      <c r="KEO383" s="47"/>
      <c r="KEP383" s="47"/>
      <c r="KEQ383" s="47"/>
      <c r="KER383" s="47"/>
      <c r="KES383" s="47"/>
      <c r="KET383" s="47"/>
      <c r="KEU383" s="47"/>
      <c r="KEV383" s="47"/>
      <c r="KEW383" s="47"/>
      <c r="KEX383" s="47"/>
      <c r="KEY383" s="47"/>
      <c r="KEZ383" s="47"/>
      <c r="KFA383" s="47"/>
      <c r="KFB383" s="47"/>
      <c r="KFC383" s="47"/>
      <c r="KFD383" s="47"/>
      <c r="KFE383" s="47"/>
      <c r="KFF383" s="47"/>
      <c r="KFG383" s="47"/>
      <c r="KFH383" s="47"/>
      <c r="KFI383" s="47"/>
      <c r="KFJ383" s="47"/>
      <c r="KFK383" s="47"/>
      <c r="KFL383" s="47"/>
      <c r="KFM383" s="47"/>
      <c r="KFN383" s="47"/>
      <c r="KFO383" s="47"/>
      <c r="KFP383" s="47"/>
      <c r="KFQ383" s="47"/>
      <c r="KFR383" s="47"/>
      <c r="KFS383" s="47"/>
      <c r="KFT383" s="47"/>
      <c r="KFU383" s="47"/>
      <c r="KFV383" s="47"/>
      <c r="KFW383" s="47"/>
      <c r="KFX383" s="47"/>
      <c r="KFY383" s="47"/>
      <c r="KFZ383" s="47"/>
      <c r="KGA383" s="47"/>
      <c r="KGB383" s="47"/>
      <c r="KGC383" s="47"/>
      <c r="KGD383" s="47"/>
      <c r="KGE383" s="47"/>
      <c r="KGF383" s="47"/>
      <c r="KGG383" s="47"/>
      <c r="KGH383" s="47"/>
      <c r="KGI383" s="47"/>
      <c r="KGJ383" s="47"/>
      <c r="KGK383" s="47"/>
      <c r="KGL383" s="47"/>
      <c r="KGM383" s="47"/>
      <c r="KGN383" s="47"/>
      <c r="KGO383" s="47"/>
      <c r="KGP383" s="47"/>
      <c r="KGQ383" s="47"/>
      <c r="KGR383" s="47"/>
      <c r="KGS383" s="47"/>
      <c r="KGT383" s="47"/>
      <c r="KGU383" s="47"/>
      <c r="KGV383" s="47"/>
      <c r="KGW383" s="47"/>
      <c r="KGX383" s="47"/>
      <c r="KGY383" s="47"/>
      <c r="KGZ383" s="47"/>
      <c r="KHA383" s="47"/>
      <c r="KHB383" s="47"/>
      <c r="KHC383" s="47"/>
      <c r="KHD383" s="47"/>
      <c r="KHE383" s="47"/>
      <c r="KHF383" s="47"/>
      <c r="KHG383" s="47"/>
      <c r="KHH383" s="47"/>
      <c r="KHI383" s="47"/>
      <c r="KHJ383" s="47"/>
      <c r="KHK383" s="47"/>
      <c r="KHL383" s="47"/>
      <c r="KHM383" s="47"/>
      <c r="KHN383" s="47"/>
      <c r="KHO383" s="47"/>
      <c r="KHP383" s="47"/>
      <c r="KHQ383" s="47"/>
      <c r="KHR383" s="47"/>
      <c r="KHS383" s="47"/>
      <c r="KHT383" s="47"/>
      <c r="KHU383" s="47"/>
      <c r="KHV383" s="47"/>
      <c r="KHW383" s="47"/>
      <c r="KHX383" s="47"/>
      <c r="KHY383" s="47"/>
      <c r="KHZ383" s="47"/>
      <c r="KIA383" s="47"/>
      <c r="KIB383" s="47"/>
      <c r="KIC383" s="47"/>
      <c r="KID383" s="47"/>
      <c r="KIE383" s="47"/>
      <c r="KIF383" s="47"/>
      <c r="KIG383" s="47"/>
      <c r="KIH383" s="47"/>
      <c r="KII383" s="47"/>
      <c r="KIJ383" s="47"/>
      <c r="KIK383" s="47"/>
      <c r="KIL383" s="47"/>
      <c r="KIM383" s="47"/>
      <c r="KIN383" s="47"/>
      <c r="KIO383" s="47"/>
      <c r="KIP383" s="47"/>
      <c r="KIQ383" s="47"/>
      <c r="KIR383" s="47"/>
      <c r="KIS383" s="47"/>
      <c r="KIT383" s="47"/>
      <c r="KIU383" s="47"/>
      <c r="KIV383" s="47"/>
      <c r="KIW383" s="47"/>
      <c r="KIX383" s="47"/>
      <c r="KIY383" s="47"/>
      <c r="KIZ383" s="47"/>
      <c r="KJA383" s="47"/>
      <c r="KJB383" s="47"/>
      <c r="KJC383" s="47"/>
      <c r="KJD383" s="47"/>
      <c r="KJE383" s="47"/>
      <c r="KJF383" s="47"/>
      <c r="KJG383" s="47"/>
      <c r="KJH383" s="47"/>
      <c r="KJI383" s="47"/>
      <c r="KJJ383" s="47"/>
      <c r="KJK383" s="47"/>
      <c r="KJL383" s="47"/>
      <c r="KJM383" s="47"/>
      <c r="KJN383" s="47"/>
      <c r="KJO383" s="47"/>
      <c r="KJP383" s="47"/>
      <c r="KJQ383" s="47"/>
      <c r="KJR383" s="47"/>
      <c r="KJS383" s="47"/>
      <c r="KJT383" s="47"/>
      <c r="KJU383" s="47"/>
      <c r="KJV383" s="47"/>
      <c r="KJW383" s="47"/>
      <c r="KJX383" s="47"/>
      <c r="KJY383" s="47"/>
      <c r="KJZ383" s="47"/>
      <c r="KKA383" s="47"/>
      <c r="KKB383" s="47"/>
      <c r="KKC383" s="47"/>
      <c r="KKD383" s="47"/>
      <c r="KKE383" s="47"/>
      <c r="KKF383" s="47"/>
      <c r="KKG383" s="47"/>
      <c r="KKH383" s="47"/>
      <c r="KKI383" s="47"/>
      <c r="KKJ383" s="47"/>
      <c r="KKK383" s="47"/>
      <c r="KKL383" s="47"/>
      <c r="KKM383" s="47"/>
      <c r="KKN383" s="47"/>
      <c r="KKO383" s="47"/>
      <c r="KKP383" s="47"/>
      <c r="KKQ383" s="47"/>
      <c r="KKR383" s="47"/>
      <c r="KKS383" s="47"/>
      <c r="KKT383" s="47"/>
      <c r="KKU383" s="47"/>
      <c r="KKV383" s="47"/>
      <c r="KKW383" s="47"/>
      <c r="KKX383" s="47"/>
      <c r="KKY383" s="47"/>
      <c r="KKZ383" s="47"/>
      <c r="KLA383" s="47"/>
      <c r="KLB383" s="47"/>
      <c r="KLC383" s="47"/>
      <c r="KLD383" s="47"/>
      <c r="KLE383" s="47"/>
      <c r="KLF383" s="47"/>
      <c r="KLG383" s="47"/>
      <c r="KLH383" s="47"/>
      <c r="KLI383" s="47"/>
      <c r="KLJ383" s="47"/>
      <c r="KLK383" s="47"/>
      <c r="KLL383" s="47"/>
      <c r="KLM383" s="47"/>
      <c r="KLN383" s="47"/>
      <c r="KLO383" s="47"/>
      <c r="KLP383" s="47"/>
      <c r="KLQ383" s="47"/>
      <c r="KLR383" s="47"/>
      <c r="KLS383" s="47"/>
      <c r="KLT383" s="47"/>
      <c r="KLU383" s="47"/>
      <c r="KLV383" s="47"/>
      <c r="KLW383" s="47"/>
      <c r="KLX383" s="47"/>
      <c r="KLY383" s="47"/>
      <c r="KLZ383" s="47"/>
      <c r="KMA383" s="47"/>
      <c r="KMB383" s="47"/>
      <c r="KMC383" s="47"/>
      <c r="KMD383" s="47"/>
      <c r="KME383" s="47"/>
      <c r="KMF383" s="47"/>
      <c r="KMG383" s="47"/>
      <c r="KMH383" s="47"/>
      <c r="KMI383" s="47"/>
      <c r="KMJ383" s="47"/>
      <c r="KMK383" s="47"/>
      <c r="KML383" s="47"/>
      <c r="KMM383" s="47"/>
      <c r="KMN383" s="47"/>
      <c r="KMO383" s="47"/>
      <c r="KMP383" s="47"/>
      <c r="KMQ383" s="47"/>
      <c r="KMR383" s="47"/>
      <c r="KMS383" s="47"/>
      <c r="KMT383" s="47"/>
      <c r="KMU383" s="47"/>
      <c r="KMV383" s="47"/>
      <c r="KMW383" s="47"/>
      <c r="KMX383" s="47"/>
      <c r="KMY383" s="47"/>
      <c r="KMZ383" s="47"/>
      <c r="KNA383" s="47"/>
      <c r="KNB383" s="47"/>
      <c r="KNC383" s="47"/>
      <c r="KND383" s="47"/>
      <c r="KNE383" s="47"/>
      <c r="KNF383" s="47"/>
      <c r="KNG383" s="47"/>
      <c r="KNH383" s="47"/>
      <c r="KNI383" s="47"/>
      <c r="KNJ383" s="47"/>
      <c r="KNK383" s="47"/>
      <c r="KNL383" s="47"/>
      <c r="KNM383" s="47"/>
      <c r="KNN383" s="47"/>
      <c r="KNO383" s="47"/>
      <c r="KNP383" s="47"/>
      <c r="KNQ383" s="47"/>
      <c r="KNR383" s="47"/>
      <c r="KNS383" s="47"/>
      <c r="KNT383" s="47"/>
      <c r="KNU383" s="47"/>
      <c r="KNV383" s="47"/>
      <c r="KNW383" s="47"/>
      <c r="KNX383" s="47"/>
      <c r="KNY383" s="47"/>
      <c r="KNZ383" s="47"/>
      <c r="KOA383" s="47"/>
      <c r="KOB383" s="47"/>
      <c r="KOC383" s="47"/>
      <c r="KOD383" s="47"/>
      <c r="KOE383" s="47"/>
      <c r="KOF383" s="47"/>
      <c r="KOG383" s="47"/>
      <c r="KOH383" s="47"/>
      <c r="KOI383" s="47"/>
      <c r="KOJ383" s="47"/>
      <c r="KOK383" s="47"/>
      <c r="KOL383" s="47"/>
      <c r="KOM383" s="47"/>
      <c r="KON383" s="47"/>
      <c r="KOO383" s="47"/>
      <c r="KOP383" s="47"/>
      <c r="KOQ383" s="47"/>
      <c r="KOR383" s="47"/>
      <c r="KOS383" s="47"/>
      <c r="KOT383" s="47"/>
      <c r="KOU383" s="47"/>
      <c r="KOV383" s="47"/>
      <c r="KOW383" s="47"/>
      <c r="KOX383" s="47"/>
      <c r="KOY383" s="47"/>
      <c r="KOZ383" s="47"/>
      <c r="KPA383" s="47"/>
      <c r="KPB383" s="47"/>
      <c r="KPC383" s="47"/>
      <c r="KPD383" s="47"/>
      <c r="KPE383" s="47"/>
      <c r="KPF383" s="47"/>
      <c r="KPG383" s="47"/>
      <c r="KPH383" s="47"/>
      <c r="KPI383" s="47"/>
      <c r="KPJ383" s="47"/>
      <c r="KPK383" s="47"/>
      <c r="KPL383" s="47"/>
      <c r="KPM383" s="47"/>
      <c r="KPN383" s="47"/>
      <c r="KPO383" s="47"/>
      <c r="KPP383" s="47"/>
      <c r="KPQ383" s="47"/>
      <c r="KPR383" s="47"/>
      <c r="KPS383" s="47"/>
      <c r="KPT383" s="47"/>
      <c r="KPU383" s="47"/>
      <c r="KPV383" s="47"/>
      <c r="KPW383" s="47"/>
      <c r="KPX383" s="47"/>
      <c r="KPY383" s="47"/>
      <c r="KPZ383" s="47"/>
      <c r="KQA383" s="47"/>
      <c r="KQB383" s="47"/>
      <c r="KQC383" s="47"/>
      <c r="KQD383" s="47"/>
      <c r="KQE383" s="47"/>
      <c r="KQF383" s="47"/>
      <c r="KQG383" s="47"/>
      <c r="KQH383" s="47"/>
      <c r="KQI383" s="47"/>
      <c r="KQJ383" s="47"/>
      <c r="KQK383" s="47"/>
      <c r="KQL383" s="47"/>
      <c r="KQM383" s="47"/>
      <c r="KQN383" s="47"/>
      <c r="KQO383" s="47"/>
      <c r="KQP383" s="47"/>
      <c r="KQQ383" s="47"/>
      <c r="KQR383" s="47"/>
      <c r="KQS383" s="47"/>
      <c r="KQT383" s="47"/>
      <c r="KQU383" s="47"/>
      <c r="KQV383" s="47"/>
      <c r="KQW383" s="47"/>
      <c r="KQX383" s="47"/>
      <c r="KQY383" s="47"/>
      <c r="KQZ383" s="47"/>
      <c r="KRA383" s="47"/>
      <c r="KRB383" s="47"/>
      <c r="KRC383" s="47"/>
      <c r="KRD383" s="47"/>
      <c r="KRE383" s="47"/>
      <c r="KRF383" s="47"/>
      <c r="KRG383" s="47"/>
      <c r="KRH383" s="47"/>
      <c r="KRI383" s="47"/>
      <c r="KRJ383" s="47"/>
      <c r="KRK383" s="47"/>
      <c r="KRL383" s="47"/>
      <c r="KRM383" s="47"/>
      <c r="KRN383" s="47"/>
      <c r="KRO383" s="47"/>
      <c r="KRP383" s="47"/>
      <c r="KRQ383" s="47"/>
      <c r="KRR383" s="47"/>
      <c r="KRS383" s="47"/>
      <c r="KRT383" s="47"/>
      <c r="KRU383" s="47"/>
      <c r="KRV383" s="47"/>
      <c r="KRW383" s="47"/>
      <c r="KRX383" s="47"/>
      <c r="KRY383" s="47"/>
      <c r="KRZ383" s="47"/>
      <c r="KSA383" s="47"/>
      <c r="KSB383" s="47"/>
      <c r="KSC383" s="47"/>
      <c r="KSD383" s="47"/>
      <c r="KSE383" s="47"/>
      <c r="KSF383" s="47"/>
      <c r="KSG383" s="47"/>
      <c r="KSH383" s="47"/>
      <c r="KSI383" s="47"/>
      <c r="KSJ383" s="47"/>
      <c r="KSK383" s="47"/>
      <c r="KSL383" s="47"/>
      <c r="KSM383" s="47"/>
      <c r="KSN383" s="47"/>
      <c r="KSO383" s="47"/>
      <c r="KSP383" s="47"/>
      <c r="KSQ383" s="47"/>
      <c r="KSR383" s="47"/>
      <c r="KSS383" s="47"/>
      <c r="KST383" s="47"/>
      <c r="KSU383" s="47"/>
      <c r="KSV383" s="47"/>
      <c r="KSW383" s="47"/>
      <c r="KSX383" s="47"/>
      <c r="KSY383" s="47"/>
      <c r="KSZ383" s="47"/>
      <c r="KTA383" s="47"/>
      <c r="KTB383" s="47"/>
      <c r="KTC383" s="47"/>
      <c r="KTD383" s="47"/>
      <c r="KTE383" s="47"/>
      <c r="KTF383" s="47"/>
      <c r="KTG383" s="47"/>
      <c r="KTH383" s="47"/>
      <c r="KTI383" s="47"/>
      <c r="KTJ383" s="47"/>
      <c r="KTK383" s="47"/>
      <c r="KTL383" s="47"/>
      <c r="KTM383" s="47"/>
      <c r="KTN383" s="47"/>
      <c r="KTO383" s="47"/>
      <c r="KTP383" s="47"/>
      <c r="KTQ383" s="47"/>
      <c r="KTR383" s="47"/>
      <c r="KTS383" s="47"/>
      <c r="KTT383" s="47"/>
      <c r="KTU383" s="47"/>
      <c r="KTV383" s="47"/>
      <c r="KTW383" s="47"/>
      <c r="KTX383" s="47"/>
      <c r="KTY383" s="47"/>
      <c r="KTZ383" s="47"/>
      <c r="KUA383" s="47"/>
      <c r="KUB383" s="47"/>
      <c r="KUC383" s="47"/>
      <c r="KUD383" s="47"/>
      <c r="KUE383" s="47"/>
      <c r="KUF383" s="47"/>
      <c r="KUG383" s="47"/>
      <c r="KUH383" s="47"/>
      <c r="KUI383" s="47"/>
      <c r="KUJ383" s="47"/>
      <c r="KUK383" s="47"/>
      <c r="KUL383" s="47"/>
      <c r="KUM383" s="47"/>
      <c r="KUN383" s="47"/>
      <c r="KUO383" s="47"/>
      <c r="KUP383" s="47"/>
      <c r="KUQ383" s="47"/>
      <c r="KUR383" s="47"/>
      <c r="KUS383" s="47"/>
      <c r="KUT383" s="47"/>
      <c r="KUU383" s="47"/>
      <c r="KUV383" s="47"/>
      <c r="KUW383" s="47"/>
      <c r="KUX383" s="47"/>
      <c r="KUY383" s="47"/>
      <c r="KUZ383" s="47"/>
      <c r="KVA383" s="47"/>
      <c r="KVB383" s="47"/>
      <c r="KVC383" s="47"/>
      <c r="KVD383" s="47"/>
      <c r="KVE383" s="47"/>
      <c r="KVF383" s="47"/>
      <c r="KVG383" s="47"/>
      <c r="KVH383" s="47"/>
      <c r="KVI383" s="47"/>
      <c r="KVJ383" s="47"/>
      <c r="KVK383" s="47"/>
      <c r="KVL383" s="47"/>
      <c r="KVM383" s="47"/>
      <c r="KVN383" s="47"/>
      <c r="KVO383" s="47"/>
      <c r="KVP383" s="47"/>
      <c r="KVQ383" s="47"/>
      <c r="KVR383" s="47"/>
      <c r="KVS383" s="47"/>
      <c r="KVT383" s="47"/>
      <c r="KVU383" s="47"/>
      <c r="KVV383" s="47"/>
      <c r="KVW383" s="47"/>
      <c r="KVX383" s="47"/>
      <c r="KVY383" s="47"/>
      <c r="KVZ383" s="47"/>
      <c r="KWA383" s="47"/>
      <c r="KWB383" s="47"/>
      <c r="KWC383" s="47"/>
      <c r="KWD383" s="47"/>
      <c r="KWE383" s="47"/>
      <c r="KWF383" s="47"/>
      <c r="KWG383" s="47"/>
      <c r="KWH383" s="47"/>
      <c r="KWI383" s="47"/>
      <c r="KWJ383" s="47"/>
      <c r="KWK383" s="47"/>
      <c r="KWL383" s="47"/>
      <c r="KWM383" s="47"/>
      <c r="KWN383" s="47"/>
      <c r="KWO383" s="47"/>
      <c r="KWP383" s="47"/>
      <c r="KWQ383" s="47"/>
      <c r="KWR383" s="47"/>
      <c r="KWS383" s="47"/>
      <c r="KWT383" s="47"/>
      <c r="KWU383" s="47"/>
      <c r="KWV383" s="47"/>
      <c r="KWW383" s="47"/>
      <c r="KWX383" s="47"/>
      <c r="KWY383" s="47"/>
      <c r="KWZ383" s="47"/>
      <c r="KXA383" s="47"/>
      <c r="KXB383" s="47"/>
      <c r="KXC383" s="47"/>
      <c r="KXD383" s="47"/>
      <c r="KXE383" s="47"/>
      <c r="KXF383" s="47"/>
      <c r="KXG383" s="47"/>
      <c r="KXH383" s="47"/>
      <c r="KXI383" s="47"/>
      <c r="KXJ383" s="47"/>
      <c r="KXK383" s="47"/>
      <c r="KXL383" s="47"/>
      <c r="KXM383" s="47"/>
      <c r="KXN383" s="47"/>
      <c r="KXO383" s="47"/>
      <c r="KXP383" s="47"/>
      <c r="KXQ383" s="47"/>
      <c r="KXR383" s="47"/>
      <c r="KXS383" s="47"/>
      <c r="KXT383" s="47"/>
      <c r="KXU383" s="47"/>
      <c r="KXV383" s="47"/>
      <c r="KXW383" s="47"/>
      <c r="KXX383" s="47"/>
      <c r="KXY383" s="47"/>
      <c r="KXZ383" s="47"/>
      <c r="KYA383" s="47"/>
      <c r="KYB383" s="47"/>
      <c r="KYC383" s="47"/>
      <c r="KYD383" s="47"/>
      <c r="KYE383" s="47"/>
      <c r="KYF383" s="47"/>
      <c r="KYG383" s="47"/>
      <c r="KYH383" s="47"/>
      <c r="KYI383" s="47"/>
      <c r="KYJ383" s="47"/>
      <c r="KYK383" s="47"/>
      <c r="KYL383" s="47"/>
      <c r="KYM383" s="47"/>
      <c r="KYN383" s="47"/>
      <c r="KYO383" s="47"/>
      <c r="KYP383" s="47"/>
      <c r="KYQ383" s="47"/>
      <c r="KYR383" s="47"/>
      <c r="KYS383" s="47"/>
      <c r="KYT383" s="47"/>
      <c r="KYU383" s="47"/>
      <c r="KYV383" s="47"/>
      <c r="KYW383" s="47"/>
      <c r="KYX383" s="47"/>
      <c r="KYY383" s="47"/>
      <c r="KYZ383" s="47"/>
      <c r="KZA383" s="47"/>
      <c r="KZB383" s="47"/>
      <c r="KZC383" s="47"/>
      <c r="KZD383" s="47"/>
      <c r="KZE383" s="47"/>
      <c r="KZF383" s="47"/>
      <c r="KZG383" s="47"/>
      <c r="KZH383" s="47"/>
      <c r="KZI383" s="47"/>
      <c r="KZJ383" s="47"/>
      <c r="KZK383" s="47"/>
      <c r="KZL383" s="47"/>
      <c r="KZM383" s="47"/>
      <c r="KZN383" s="47"/>
      <c r="KZO383" s="47"/>
      <c r="KZP383" s="47"/>
      <c r="KZQ383" s="47"/>
      <c r="KZR383" s="47"/>
      <c r="KZS383" s="47"/>
      <c r="KZT383" s="47"/>
      <c r="KZU383" s="47"/>
      <c r="KZV383" s="47"/>
      <c r="KZW383" s="47"/>
      <c r="KZX383" s="47"/>
      <c r="KZY383" s="47"/>
      <c r="KZZ383" s="47"/>
      <c r="LAA383" s="47"/>
      <c r="LAB383" s="47"/>
      <c r="LAC383" s="47"/>
      <c r="LAD383" s="47"/>
      <c r="LAE383" s="47"/>
      <c r="LAF383" s="47"/>
      <c r="LAG383" s="47"/>
      <c r="LAH383" s="47"/>
      <c r="LAI383" s="47"/>
      <c r="LAJ383" s="47"/>
      <c r="LAK383" s="47"/>
      <c r="LAL383" s="47"/>
      <c r="LAM383" s="47"/>
      <c r="LAN383" s="47"/>
      <c r="LAO383" s="47"/>
      <c r="LAP383" s="47"/>
      <c r="LAQ383" s="47"/>
      <c r="LAR383" s="47"/>
      <c r="LAS383" s="47"/>
      <c r="LAT383" s="47"/>
      <c r="LAU383" s="47"/>
      <c r="LAV383" s="47"/>
      <c r="LAW383" s="47"/>
      <c r="LAX383" s="47"/>
      <c r="LAY383" s="47"/>
      <c r="LAZ383" s="47"/>
      <c r="LBA383" s="47"/>
      <c r="LBB383" s="47"/>
      <c r="LBC383" s="47"/>
      <c r="LBD383" s="47"/>
      <c r="LBE383" s="47"/>
      <c r="LBF383" s="47"/>
      <c r="LBG383" s="47"/>
      <c r="LBH383" s="47"/>
      <c r="LBI383" s="47"/>
      <c r="LBJ383" s="47"/>
      <c r="LBK383" s="47"/>
      <c r="LBL383" s="47"/>
      <c r="LBM383" s="47"/>
      <c r="LBN383" s="47"/>
      <c r="LBO383" s="47"/>
      <c r="LBP383" s="47"/>
      <c r="LBQ383" s="47"/>
      <c r="LBR383" s="47"/>
      <c r="LBS383" s="47"/>
      <c r="LBT383" s="47"/>
      <c r="LBU383" s="47"/>
      <c r="LBV383" s="47"/>
      <c r="LBW383" s="47"/>
      <c r="LBX383" s="47"/>
      <c r="LBY383" s="47"/>
      <c r="LBZ383" s="47"/>
      <c r="LCA383" s="47"/>
      <c r="LCB383" s="47"/>
      <c r="LCC383" s="47"/>
      <c r="LCD383" s="47"/>
      <c r="LCE383" s="47"/>
      <c r="LCF383" s="47"/>
      <c r="LCG383" s="47"/>
      <c r="LCH383" s="47"/>
      <c r="LCI383" s="47"/>
      <c r="LCJ383" s="47"/>
      <c r="LCK383" s="47"/>
      <c r="LCL383" s="47"/>
      <c r="LCM383" s="47"/>
      <c r="LCN383" s="47"/>
      <c r="LCO383" s="47"/>
      <c r="LCP383" s="47"/>
      <c r="LCQ383" s="47"/>
      <c r="LCR383" s="47"/>
      <c r="LCS383" s="47"/>
      <c r="LCT383" s="47"/>
      <c r="LCU383" s="47"/>
      <c r="LCV383" s="47"/>
      <c r="LCW383" s="47"/>
      <c r="LCX383" s="47"/>
      <c r="LCY383" s="47"/>
      <c r="LCZ383" s="47"/>
      <c r="LDA383" s="47"/>
      <c r="LDB383" s="47"/>
      <c r="LDC383" s="47"/>
      <c r="LDD383" s="47"/>
      <c r="LDE383" s="47"/>
      <c r="LDF383" s="47"/>
      <c r="LDG383" s="47"/>
      <c r="LDH383" s="47"/>
      <c r="LDI383" s="47"/>
      <c r="LDJ383" s="47"/>
      <c r="LDK383" s="47"/>
      <c r="LDL383" s="47"/>
      <c r="LDM383" s="47"/>
      <c r="LDN383" s="47"/>
      <c r="LDO383" s="47"/>
      <c r="LDP383" s="47"/>
      <c r="LDQ383" s="47"/>
      <c r="LDR383" s="47"/>
      <c r="LDS383" s="47"/>
      <c r="LDT383" s="47"/>
      <c r="LDU383" s="47"/>
      <c r="LDV383" s="47"/>
      <c r="LDW383" s="47"/>
      <c r="LDX383" s="47"/>
      <c r="LDY383" s="47"/>
      <c r="LDZ383" s="47"/>
      <c r="LEA383" s="47"/>
      <c r="LEB383" s="47"/>
      <c r="LEC383" s="47"/>
      <c r="LED383" s="47"/>
      <c r="LEE383" s="47"/>
      <c r="LEF383" s="47"/>
      <c r="LEG383" s="47"/>
      <c r="LEH383" s="47"/>
      <c r="LEI383" s="47"/>
      <c r="LEJ383" s="47"/>
      <c r="LEK383" s="47"/>
      <c r="LEL383" s="47"/>
      <c r="LEM383" s="47"/>
      <c r="LEN383" s="47"/>
      <c r="LEO383" s="47"/>
      <c r="LEP383" s="47"/>
      <c r="LEQ383" s="47"/>
      <c r="LER383" s="47"/>
      <c r="LES383" s="47"/>
      <c r="LET383" s="47"/>
      <c r="LEU383" s="47"/>
      <c r="LEV383" s="47"/>
      <c r="LEW383" s="47"/>
      <c r="LEX383" s="47"/>
      <c r="LEY383" s="47"/>
      <c r="LEZ383" s="47"/>
      <c r="LFA383" s="47"/>
      <c r="LFB383" s="47"/>
      <c r="LFC383" s="47"/>
      <c r="LFD383" s="47"/>
      <c r="LFE383" s="47"/>
      <c r="LFF383" s="47"/>
      <c r="LFG383" s="47"/>
      <c r="LFH383" s="47"/>
      <c r="LFI383" s="47"/>
      <c r="LFJ383" s="47"/>
      <c r="LFK383" s="47"/>
      <c r="LFL383" s="47"/>
      <c r="LFM383" s="47"/>
      <c r="LFN383" s="47"/>
      <c r="LFO383" s="47"/>
      <c r="LFP383" s="47"/>
      <c r="LFQ383" s="47"/>
      <c r="LFR383" s="47"/>
      <c r="LFS383" s="47"/>
      <c r="LFT383" s="47"/>
      <c r="LFU383" s="47"/>
      <c r="LFV383" s="47"/>
      <c r="LFW383" s="47"/>
      <c r="LFX383" s="47"/>
      <c r="LFY383" s="47"/>
      <c r="LFZ383" s="47"/>
      <c r="LGA383" s="47"/>
      <c r="LGB383" s="47"/>
      <c r="LGC383" s="47"/>
      <c r="LGD383" s="47"/>
      <c r="LGE383" s="47"/>
      <c r="LGF383" s="47"/>
      <c r="LGG383" s="47"/>
      <c r="LGH383" s="47"/>
      <c r="LGI383" s="47"/>
      <c r="LGJ383" s="47"/>
      <c r="LGK383" s="47"/>
      <c r="LGL383" s="47"/>
      <c r="LGM383" s="47"/>
      <c r="LGN383" s="47"/>
      <c r="LGO383" s="47"/>
      <c r="LGP383" s="47"/>
      <c r="LGQ383" s="47"/>
      <c r="LGR383" s="47"/>
      <c r="LGS383" s="47"/>
      <c r="LGT383" s="47"/>
      <c r="LGU383" s="47"/>
      <c r="LGV383" s="47"/>
      <c r="LGW383" s="47"/>
      <c r="LGX383" s="47"/>
      <c r="LGY383" s="47"/>
      <c r="LGZ383" s="47"/>
      <c r="LHA383" s="47"/>
      <c r="LHB383" s="47"/>
      <c r="LHC383" s="47"/>
      <c r="LHD383" s="47"/>
      <c r="LHE383" s="47"/>
      <c r="LHF383" s="47"/>
      <c r="LHG383" s="47"/>
      <c r="LHH383" s="47"/>
      <c r="LHI383" s="47"/>
      <c r="LHJ383" s="47"/>
      <c r="LHK383" s="47"/>
      <c r="LHL383" s="47"/>
      <c r="LHM383" s="47"/>
      <c r="LHN383" s="47"/>
      <c r="LHO383" s="47"/>
      <c r="LHP383" s="47"/>
      <c r="LHQ383" s="47"/>
      <c r="LHR383" s="47"/>
      <c r="LHS383" s="47"/>
      <c r="LHT383" s="47"/>
      <c r="LHU383" s="47"/>
      <c r="LHV383" s="47"/>
      <c r="LHW383" s="47"/>
      <c r="LHX383" s="47"/>
      <c r="LHY383" s="47"/>
      <c r="LHZ383" s="47"/>
      <c r="LIA383" s="47"/>
      <c r="LIB383" s="47"/>
      <c r="LIC383" s="47"/>
      <c r="LID383" s="47"/>
      <c r="LIE383" s="47"/>
      <c r="LIF383" s="47"/>
      <c r="LIG383" s="47"/>
      <c r="LIH383" s="47"/>
      <c r="LII383" s="47"/>
      <c r="LIJ383" s="47"/>
      <c r="LIK383" s="47"/>
      <c r="LIL383" s="47"/>
      <c r="LIM383" s="47"/>
      <c r="LIN383" s="47"/>
      <c r="LIO383" s="47"/>
      <c r="LIP383" s="47"/>
      <c r="LIQ383" s="47"/>
      <c r="LIR383" s="47"/>
      <c r="LIS383" s="47"/>
      <c r="LIT383" s="47"/>
      <c r="LIU383" s="47"/>
      <c r="LIV383" s="47"/>
      <c r="LIW383" s="47"/>
      <c r="LIX383" s="47"/>
      <c r="LIY383" s="47"/>
      <c r="LIZ383" s="47"/>
      <c r="LJA383" s="47"/>
      <c r="LJB383" s="47"/>
      <c r="LJC383" s="47"/>
      <c r="LJD383" s="47"/>
      <c r="LJE383" s="47"/>
      <c r="LJF383" s="47"/>
      <c r="LJG383" s="47"/>
      <c r="LJH383" s="47"/>
      <c r="LJI383" s="47"/>
      <c r="LJJ383" s="47"/>
      <c r="LJK383" s="47"/>
      <c r="LJL383" s="47"/>
      <c r="LJM383" s="47"/>
      <c r="LJN383" s="47"/>
      <c r="LJO383" s="47"/>
      <c r="LJP383" s="47"/>
      <c r="LJQ383" s="47"/>
      <c r="LJR383" s="47"/>
      <c r="LJS383" s="47"/>
      <c r="LJT383" s="47"/>
      <c r="LJU383" s="47"/>
      <c r="LJV383" s="47"/>
      <c r="LJW383" s="47"/>
      <c r="LJX383" s="47"/>
      <c r="LJY383" s="47"/>
      <c r="LJZ383" s="47"/>
      <c r="LKA383" s="47"/>
      <c r="LKB383" s="47"/>
      <c r="LKC383" s="47"/>
      <c r="LKD383" s="47"/>
      <c r="LKE383" s="47"/>
      <c r="LKF383" s="47"/>
      <c r="LKG383" s="47"/>
      <c r="LKH383" s="47"/>
      <c r="LKI383" s="47"/>
      <c r="LKJ383" s="47"/>
      <c r="LKK383" s="47"/>
      <c r="LKL383" s="47"/>
      <c r="LKM383" s="47"/>
      <c r="LKN383" s="47"/>
      <c r="LKO383" s="47"/>
      <c r="LKP383" s="47"/>
      <c r="LKQ383" s="47"/>
      <c r="LKR383" s="47"/>
      <c r="LKS383" s="47"/>
      <c r="LKT383" s="47"/>
      <c r="LKU383" s="47"/>
      <c r="LKV383" s="47"/>
      <c r="LKW383" s="47"/>
      <c r="LKX383" s="47"/>
      <c r="LKY383" s="47"/>
      <c r="LKZ383" s="47"/>
      <c r="LLA383" s="47"/>
      <c r="LLB383" s="47"/>
      <c r="LLC383" s="47"/>
      <c r="LLD383" s="47"/>
      <c r="LLE383" s="47"/>
      <c r="LLF383" s="47"/>
      <c r="LLG383" s="47"/>
      <c r="LLH383" s="47"/>
      <c r="LLI383" s="47"/>
      <c r="LLJ383" s="47"/>
      <c r="LLK383" s="47"/>
      <c r="LLL383" s="47"/>
      <c r="LLM383" s="47"/>
      <c r="LLN383" s="47"/>
      <c r="LLO383" s="47"/>
      <c r="LLP383" s="47"/>
      <c r="LLQ383" s="47"/>
      <c r="LLR383" s="47"/>
      <c r="LLS383" s="47"/>
      <c r="LLT383" s="47"/>
      <c r="LLU383" s="47"/>
      <c r="LLV383" s="47"/>
      <c r="LLW383" s="47"/>
      <c r="LLX383" s="47"/>
      <c r="LLY383" s="47"/>
      <c r="LLZ383" s="47"/>
      <c r="LMA383" s="47"/>
      <c r="LMB383" s="47"/>
      <c r="LMC383" s="47"/>
      <c r="LMD383" s="47"/>
      <c r="LME383" s="47"/>
      <c r="LMF383" s="47"/>
      <c r="LMG383" s="47"/>
      <c r="LMH383" s="47"/>
      <c r="LMI383" s="47"/>
      <c r="LMJ383" s="47"/>
      <c r="LMK383" s="47"/>
      <c r="LML383" s="47"/>
      <c r="LMM383" s="47"/>
      <c r="LMN383" s="47"/>
      <c r="LMO383" s="47"/>
      <c r="LMP383" s="47"/>
      <c r="LMQ383" s="47"/>
      <c r="LMR383" s="47"/>
      <c r="LMS383" s="47"/>
      <c r="LMT383" s="47"/>
      <c r="LMU383" s="47"/>
      <c r="LMV383" s="47"/>
      <c r="LMW383" s="47"/>
      <c r="LMX383" s="47"/>
      <c r="LMY383" s="47"/>
      <c r="LMZ383" s="47"/>
      <c r="LNA383" s="47"/>
      <c r="LNB383" s="47"/>
      <c r="LNC383" s="47"/>
      <c r="LND383" s="47"/>
      <c r="LNE383" s="47"/>
      <c r="LNF383" s="47"/>
      <c r="LNG383" s="47"/>
      <c r="LNH383" s="47"/>
      <c r="LNI383" s="47"/>
      <c r="LNJ383" s="47"/>
      <c r="LNK383" s="47"/>
      <c r="LNL383" s="47"/>
      <c r="LNM383" s="47"/>
      <c r="LNN383" s="47"/>
      <c r="LNO383" s="47"/>
      <c r="LNP383" s="47"/>
      <c r="LNQ383" s="47"/>
      <c r="LNR383" s="47"/>
      <c r="LNS383" s="47"/>
      <c r="LNT383" s="47"/>
      <c r="LNU383" s="47"/>
      <c r="LNV383" s="47"/>
      <c r="LNW383" s="47"/>
      <c r="LNX383" s="47"/>
      <c r="LNY383" s="47"/>
      <c r="LNZ383" s="47"/>
      <c r="LOA383" s="47"/>
      <c r="LOB383" s="47"/>
      <c r="LOC383" s="47"/>
      <c r="LOD383" s="47"/>
      <c r="LOE383" s="47"/>
      <c r="LOF383" s="47"/>
      <c r="LOG383" s="47"/>
      <c r="LOH383" s="47"/>
      <c r="LOI383" s="47"/>
      <c r="LOJ383" s="47"/>
      <c r="LOK383" s="47"/>
      <c r="LOL383" s="47"/>
      <c r="LOM383" s="47"/>
      <c r="LON383" s="47"/>
      <c r="LOO383" s="47"/>
      <c r="LOP383" s="47"/>
      <c r="LOQ383" s="47"/>
      <c r="LOR383" s="47"/>
      <c r="LOS383" s="47"/>
      <c r="LOT383" s="47"/>
      <c r="LOU383" s="47"/>
      <c r="LOV383" s="47"/>
      <c r="LOW383" s="47"/>
      <c r="LOX383" s="47"/>
      <c r="LOY383" s="47"/>
      <c r="LOZ383" s="47"/>
      <c r="LPA383" s="47"/>
      <c r="LPB383" s="47"/>
      <c r="LPC383" s="47"/>
      <c r="LPD383" s="47"/>
      <c r="LPE383" s="47"/>
      <c r="LPF383" s="47"/>
      <c r="LPG383" s="47"/>
      <c r="LPH383" s="47"/>
      <c r="LPI383" s="47"/>
      <c r="LPJ383" s="47"/>
      <c r="LPK383" s="47"/>
      <c r="LPL383" s="47"/>
      <c r="LPM383" s="47"/>
      <c r="LPN383" s="47"/>
      <c r="LPO383" s="47"/>
      <c r="LPP383" s="47"/>
      <c r="LPQ383" s="47"/>
      <c r="LPR383" s="47"/>
      <c r="LPS383" s="47"/>
      <c r="LPT383" s="47"/>
      <c r="LPU383" s="47"/>
      <c r="LPV383" s="47"/>
      <c r="LPW383" s="47"/>
      <c r="LPX383" s="47"/>
      <c r="LPY383" s="47"/>
      <c r="LPZ383" s="47"/>
      <c r="LQA383" s="47"/>
      <c r="LQB383" s="47"/>
      <c r="LQC383" s="47"/>
      <c r="LQD383" s="47"/>
      <c r="LQE383" s="47"/>
      <c r="LQF383" s="47"/>
      <c r="LQG383" s="47"/>
      <c r="LQH383" s="47"/>
      <c r="LQI383" s="47"/>
      <c r="LQJ383" s="47"/>
      <c r="LQK383" s="47"/>
      <c r="LQL383" s="47"/>
      <c r="LQM383" s="47"/>
      <c r="LQN383" s="47"/>
      <c r="LQO383" s="47"/>
      <c r="LQP383" s="47"/>
      <c r="LQQ383" s="47"/>
      <c r="LQR383" s="47"/>
      <c r="LQS383" s="47"/>
      <c r="LQT383" s="47"/>
      <c r="LQU383" s="47"/>
      <c r="LQV383" s="47"/>
      <c r="LQW383" s="47"/>
      <c r="LQX383" s="47"/>
      <c r="LQY383" s="47"/>
      <c r="LQZ383" s="47"/>
      <c r="LRA383" s="47"/>
      <c r="LRB383" s="47"/>
      <c r="LRC383" s="47"/>
      <c r="LRD383" s="47"/>
      <c r="LRE383" s="47"/>
      <c r="LRF383" s="47"/>
      <c r="LRG383" s="47"/>
      <c r="LRH383" s="47"/>
      <c r="LRI383" s="47"/>
      <c r="LRJ383" s="47"/>
      <c r="LRK383" s="47"/>
      <c r="LRL383" s="47"/>
      <c r="LRM383" s="47"/>
      <c r="LRN383" s="47"/>
      <c r="LRO383" s="47"/>
      <c r="LRP383" s="47"/>
      <c r="LRQ383" s="47"/>
      <c r="LRR383" s="47"/>
      <c r="LRS383" s="47"/>
      <c r="LRT383" s="47"/>
      <c r="LRU383" s="47"/>
      <c r="LRV383" s="47"/>
      <c r="LRW383" s="47"/>
      <c r="LRX383" s="47"/>
      <c r="LRY383" s="47"/>
      <c r="LRZ383" s="47"/>
      <c r="LSA383" s="47"/>
      <c r="LSB383" s="47"/>
      <c r="LSC383" s="47"/>
      <c r="LSD383" s="47"/>
      <c r="LSE383" s="47"/>
      <c r="LSF383" s="47"/>
      <c r="LSG383" s="47"/>
      <c r="LSH383" s="47"/>
      <c r="LSI383" s="47"/>
      <c r="LSJ383" s="47"/>
      <c r="LSK383" s="47"/>
      <c r="LSL383" s="47"/>
      <c r="LSM383" s="47"/>
      <c r="LSN383" s="47"/>
      <c r="LSO383" s="47"/>
      <c r="LSP383" s="47"/>
      <c r="LSQ383" s="47"/>
      <c r="LSR383" s="47"/>
      <c r="LSS383" s="47"/>
      <c r="LST383" s="47"/>
      <c r="LSU383" s="47"/>
      <c r="LSV383" s="47"/>
      <c r="LSW383" s="47"/>
      <c r="LSX383" s="47"/>
      <c r="LSY383" s="47"/>
      <c r="LSZ383" s="47"/>
      <c r="LTA383" s="47"/>
      <c r="LTB383" s="47"/>
      <c r="LTC383" s="47"/>
      <c r="LTD383" s="47"/>
      <c r="LTE383" s="47"/>
      <c r="LTF383" s="47"/>
      <c r="LTG383" s="47"/>
      <c r="LTH383" s="47"/>
      <c r="LTI383" s="47"/>
      <c r="LTJ383" s="47"/>
      <c r="LTK383" s="47"/>
      <c r="LTL383" s="47"/>
      <c r="LTM383" s="47"/>
      <c r="LTN383" s="47"/>
      <c r="LTO383" s="47"/>
      <c r="LTP383" s="47"/>
      <c r="LTQ383" s="47"/>
      <c r="LTR383" s="47"/>
      <c r="LTS383" s="47"/>
      <c r="LTT383" s="47"/>
      <c r="LTU383" s="47"/>
      <c r="LTV383" s="47"/>
      <c r="LTW383" s="47"/>
      <c r="LTX383" s="47"/>
      <c r="LTY383" s="47"/>
      <c r="LTZ383" s="47"/>
      <c r="LUA383" s="47"/>
      <c r="LUB383" s="47"/>
      <c r="LUC383" s="47"/>
      <c r="LUD383" s="47"/>
      <c r="LUE383" s="47"/>
      <c r="LUF383" s="47"/>
      <c r="LUG383" s="47"/>
      <c r="LUH383" s="47"/>
      <c r="LUI383" s="47"/>
      <c r="LUJ383" s="47"/>
      <c r="LUK383" s="47"/>
      <c r="LUL383" s="47"/>
      <c r="LUM383" s="47"/>
      <c r="LUN383" s="47"/>
      <c r="LUO383" s="47"/>
      <c r="LUP383" s="47"/>
      <c r="LUQ383" s="47"/>
      <c r="LUR383" s="47"/>
      <c r="LUS383" s="47"/>
      <c r="LUT383" s="47"/>
      <c r="LUU383" s="47"/>
      <c r="LUV383" s="47"/>
      <c r="LUW383" s="47"/>
      <c r="LUX383" s="47"/>
      <c r="LUY383" s="47"/>
      <c r="LUZ383" s="47"/>
      <c r="LVA383" s="47"/>
      <c r="LVB383" s="47"/>
      <c r="LVC383" s="47"/>
      <c r="LVD383" s="47"/>
      <c r="LVE383" s="47"/>
      <c r="LVF383" s="47"/>
      <c r="LVG383" s="47"/>
      <c r="LVH383" s="47"/>
      <c r="LVI383" s="47"/>
      <c r="LVJ383" s="47"/>
      <c r="LVK383" s="47"/>
      <c r="LVL383" s="47"/>
      <c r="LVM383" s="47"/>
      <c r="LVN383" s="47"/>
      <c r="LVO383" s="47"/>
      <c r="LVP383" s="47"/>
      <c r="LVQ383" s="47"/>
      <c r="LVR383" s="47"/>
      <c r="LVS383" s="47"/>
      <c r="LVT383" s="47"/>
      <c r="LVU383" s="47"/>
      <c r="LVV383" s="47"/>
      <c r="LVW383" s="47"/>
      <c r="LVX383" s="47"/>
      <c r="LVY383" s="47"/>
      <c r="LVZ383" s="47"/>
      <c r="LWA383" s="47"/>
      <c r="LWB383" s="47"/>
      <c r="LWC383" s="47"/>
      <c r="LWD383" s="47"/>
      <c r="LWE383" s="47"/>
      <c r="LWF383" s="47"/>
      <c r="LWG383" s="47"/>
      <c r="LWH383" s="47"/>
      <c r="LWI383" s="47"/>
      <c r="LWJ383" s="47"/>
      <c r="LWK383" s="47"/>
      <c r="LWL383" s="47"/>
      <c r="LWM383" s="47"/>
      <c r="LWN383" s="47"/>
      <c r="LWO383" s="47"/>
      <c r="LWP383" s="47"/>
      <c r="LWQ383" s="47"/>
      <c r="LWR383" s="47"/>
      <c r="LWS383" s="47"/>
      <c r="LWT383" s="47"/>
      <c r="LWU383" s="47"/>
      <c r="LWV383" s="47"/>
      <c r="LWW383" s="47"/>
      <c r="LWX383" s="47"/>
      <c r="LWY383" s="47"/>
      <c r="LWZ383" s="47"/>
      <c r="LXA383" s="47"/>
      <c r="LXB383" s="47"/>
      <c r="LXC383" s="47"/>
      <c r="LXD383" s="47"/>
      <c r="LXE383" s="47"/>
      <c r="LXF383" s="47"/>
      <c r="LXG383" s="47"/>
      <c r="LXH383" s="47"/>
      <c r="LXI383" s="47"/>
      <c r="LXJ383" s="47"/>
      <c r="LXK383" s="47"/>
      <c r="LXL383" s="47"/>
      <c r="LXM383" s="47"/>
      <c r="LXN383" s="47"/>
      <c r="LXO383" s="47"/>
      <c r="LXP383" s="47"/>
      <c r="LXQ383" s="47"/>
      <c r="LXR383" s="47"/>
      <c r="LXS383" s="47"/>
      <c r="LXT383" s="47"/>
      <c r="LXU383" s="47"/>
      <c r="LXV383" s="47"/>
      <c r="LXW383" s="47"/>
      <c r="LXX383" s="47"/>
      <c r="LXY383" s="47"/>
      <c r="LXZ383" s="47"/>
      <c r="LYA383" s="47"/>
      <c r="LYB383" s="47"/>
      <c r="LYC383" s="47"/>
      <c r="LYD383" s="47"/>
      <c r="LYE383" s="47"/>
      <c r="LYF383" s="47"/>
      <c r="LYG383" s="47"/>
      <c r="LYH383" s="47"/>
      <c r="LYI383" s="47"/>
      <c r="LYJ383" s="47"/>
      <c r="LYK383" s="47"/>
      <c r="LYL383" s="47"/>
      <c r="LYM383" s="47"/>
      <c r="LYN383" s="47"/>
      <c r="LYO383" s="47"/>
      <c r="LYP383" s="47"/>
      <c r="LYQ383" s="47"/>
      <c r="LYR383" s="47"/>
      <c r="LYS383" s="47"/>
      <c r="LYT383" s="47"/>
      <c r="LYU383" s="47"/>
      <c r="LYV383" s="47"/>
      <c r="LYW383" s="47"/>
      <c r="LYX383" s="47"/>
      <c r="LYY383" s="47"/>
      <c r="LYZ383" s="47"/>
      <c r="LZA383" s="47"/>
      <c r="LZB383" s="47"/>
      <c r="LZC383" s="47"/>
      <c r="LZD383" s="47"/>
      <c r="LZE383" s="47"/>
      <c r="LZF383" s="47"/>
      <c r="LZG383" s="47"/>
      <c r="LZH383" s="47"/>
      <c r="LZI383" s="47"/>
      <c r="LZJ383" s="47"/>
      <c r="LZK383" s="47"/>
      <c r="LZL383" s="47"/>
      <c r="LZM383" s="47"/>
      <c r="LZN383" s="47"/>
      <c r="LZO383" s="47"/>
      <c r="LZP383" s="47"/>
      <c r="LZQ383" s="47"/>
      <c r="LZR383" s="47"/>
      <c r="LZS383" s="47"/>
      <c r="LZT383" s="47"/>
      <c r="LZU383" s="47"/>
      <c r="LZV383" s="47"/>
      <c r="LZW383" s="47"/>
      <c r="LZX383" s="47"/>
      <c r="LZY383" s="47"/>
      <c r="LZZ383" s="47"/>
      <c r="MAA383" s="47"/>
      <c r="MAB383" s="47"/>
      <c r="MAC383" s="47"/>
      <c r="MAD383" s="47"/>
      <c r="MAE383" s="47"/>
      <c r="MAF383" s="47"/>
      <c r="MAG383" s="47"/>
      <c r="MAH383" s="47"/>
      <c r="MAI383" s="47"/>
      <c r="MAJ383" s="47"/>
      <c r="MAK383" s="47"/>
      <c r="MAL383" s="47"/>
      <c r="MAM383" s="47"/>
      <c r="MAN383" s="47"/>
      <c r="MAO383" s="47"/>
      <c r="MAP383" s="47"/>
      <c r="MAQ383" s="47"/>
      <c r="MAR383" s="47"/>
      <c r="MAS383" s="47"/>
      <c r="MAT383" s="47"/>
      <c r="MAU383" s="47"/>
      <c r="MAV383" s="47"/>
      <c r="MAW383" s="47"/>
      <c r="MAX383" s="47"/>
      <c r="MAY383" s="47"/>
      <c r="MAZ383" s="47"/>
      <c r="MBA383" s="47"/>
      <c r="MBB383" s="47"/>
      <c r="MBC383" s="47"/>
      <c r="MBD383" s="47"/>
      <c r="MBE383" s="47"/>
      <c r="MBF383" s="47"/>
      <c r="MBG383" s="47"/>
      <c r="MBH383" s="47"/>
      <c r="MBI383" s="47"/>
      <c r="MBJ383" s="47"/>
      <c r="MBK383" s="47"/>
      <c r="MBL383" s="47"/>
      <c r="MBM383" s="47"/>
      <c r="MBN383" s="47"/>
      <c r="MBO383" s="47"/>
      <c r="MBP383" s="47"/>
      <c r="MBQ383" s="47"/>
      <c r="MBR383" s="47"/>
      <c r="MBS383" s="47"/>
      <c r="MBT383" s="47"/>
      <c r="MBU383" s="47"/>
      <c r="MBV383" s="47"/>
      <c r="MBW383" s="47"/>
      <c r="MBX383" s="47"/>
      <c r="MBY383" s="47"/>
      <c r="MBZ383" s="47"/>
      <c r="MCA383" s="47"/>
      <c r="MCB383" s="47"/>
      <c r="MCC383" s="47"/>
      <c r="MCD383" s="47"/>
      <c r="MCE383" s="47"/>
      <c r="MCF383" s="47"/>
      <c r="MCG383" s="47"/>
      <c r="MCH383" s="47"/>
      <c r="MCI383" s="47"/>
      <c r="MCJ383" s="47"/>
      <c r="MCK383" s="47"/>
      <c r="MCL383" s="47"/>
      <c r="MCM383" s="47"/>
      <c r="MCN383" s="47"/>
      <c r="MCO383" s="47"/>
      <c r="MCP383" s="47"/>
      <c r="MCQ383" s="47"/>
      <c r="MCR383" s="47"/>
      <c r="MCS383" s="47"/>
      <c r="MCT383" s="47"/>
      <c r="MCU383" s="47"/>
      <c r="MCV383" s="47"/>
      <c r="MCW383" s="47"/>
      <c r="MCX383" s="47"/>
      <c r="MCY383" s="47"/>
      <c r="MCZ383" s="47"/>
      <c r="MDA383" s="47"/>
      <c r="MDB383" s="47"/>
      <c r="MDC383" s="47"/>
      <c r="MDD383" s="47"/>
      <c r="MDE383" s="47"/>
      <c r="MDF383" s="47"/>
      <c r="MDG383" s="47"/>
      <c r="MDH383" s="47"/>
      <c r="MDI383" s="47"/>
      <c r="MDJ383" s="47"/>
      <c r="MDK383" s="47"/>
      <c r="MDL383" s="47"/>
      <c r="MDM383" s="47"/>
      <c r="MDN383" s="47"/>
      <c r="MDO383" s="47"/>
      <c r="MDP383" s="47"/>
      <c r="MDQ383" s="47"/>
      <c r="MDR383" s="47"/>
      <c r="MDS383" s="47"/>
      <c r="MDT383" s="47"/>
      <c r="MDU383" s="47"/>
      <c r="MDV383" s="47"/>
      <c r="MDW383" s="47"/>
      <c r="MDX383" s="47"/>
      <c r="MDY383" s="47"/>
      <c r="MDZ383" s="47"/>
      <c r="MEA383" s="47"/>
      <c r="MEB383" s="47"/>
      <c r="MEC383" s="47"/>
      <c r="MED383" s="47"/>
      <c r="MEE383" s="47"/>
      <c r="MEF383" s="47"/>
      <c r="MEG383" s="47"/>
      <c r="MEH383" s="47"/>
      <c r="MEI383" s="47"/>
      <c r="MEJ383" s="47"/>
      <c r="MEK383" s="47"/>
      <c r="MEL383" s="47"/>
      <c r="MEM383" s="47"/>
      <c r="MEN383" s="47"/>
      <c r="MEO383" s="47"/>
      <c r="MEP383" s="47"/>
      <c r="MEQ383" s="47"/>
      <c r="MER383" s="47"/>
      <c r="MES383" s="47"/>
      <c r="MET383" s="47"/>
      <c r="MEU383" s="47"/>
      <c r="MEV383" s="47"/>
      <c r="MEW383" s="47"/>
      <c r="MEX383" s="47"/>
      <c r="MEY383" s="47"/>
      <c r="MEZ383" s="47"/>
      <c r="MFA383" s="47"/>
      <c r="MFB383" s="47"/>
      <c r="MFC383" s="47"/>
      <c r="MFD383" s="47"/>
      <c r="MFE383" s="47"/>
      <c r="MFF383" s="47"/>
      <c r="MFG383" s="47"/>
      <c r="MFH383" s="47"/>
      <c r="MFI383" s="47"/>
      <c r="MFJ383" s="47"/>
      <c r="MFK383" s="47"/>
      <c r="MFL383" s="47"/>
      <c r="MFM383" s="47"/>
      <c r="MFN383" s="47"/>
      <c r="MFO383" s="47"/>
      <c r="MFP383" s="47"/>
      <c r="MFQ383" s="47"/>
      <c r="MFR383" s="47"/>
      <c r="MFS383" s="47"/>
      <c r="MFT383" s="47"/>
      <c r="MFU383" s="47"/>
      <c r="MFV383" s="47"/>
      <c r="MFW383" s="47"/>
      <c r="MFX383" s="47"/>
      <c r="MFY383" s="47"/>
      <c r="MFZ383" s="47"/>
      <c r="MGA383" s="47"/>
      <c r="MGB383" s="47"/>
      <c r="MGC383" s="47"/>
      <c r="MGD383" s="47"/>
      <c r="MGE383" s="47"/>
      <c r="MGF383" s="47"/>
      <c r="MGG383" s="47"/>
      <c r="MGH383" s="47"/>
      <c r="MGI383" s="47"/>
      <c r="MGJ383" s="47"/>
      <c r="MGK383" s="47"/>
      <c r="MGL383" s="47"/>
      <c r="MGM383" s="47"/>
      <c r="MGN383" s="47"/>
      <c r="MGO383" s="47"/>
      <c r="MGP383" s="47"/>
      <c r="MGQ383" s="47"/>
      <c r="MGR383" s="47"/>
      <c r="MGS383" s="47"/>
      <c r="MGT383" s="47"/>
      <c r="MGU383" s="47"/>
      <c r="MGV383" s="47"/>
      <c r="MGW383" s="47"/>
      <c r="MGX383" s="47"/>
      <c r="MGY383" s="47"/>
      <c r="MGZ383" s="47"/>
      <c r="MHA383" s="47"/>
      <c r="MHB383" s="47"/>
      <c r="MHC383" s="47"/>
      <c r="MHD383" s="47"/>
      <c r="MHE383" s="47"/>
      <c r="MHF383" s="47"/>
      <c r="MHG383" s="47"/>
      <c r="MHH383" s="47"/>
      <c r="MHI383" s="47"/>
      <c r="MHJ383" s="47"/>
      <c r="MHK383" s="47"/>
      <c r="MHL383" s="47"/>
      <c r="MHM383" s="47"/>
      <c r="MHN383" s="47"/>
      <c r="MHO383" s="47"/>
      <c r="MHP383" s="47"/>
      <c r="MHQ383" s="47"/>
      <c r="MHR383" s="47"/>
      <c r="MHS383" s="47"/>
      <c r="MHT383" s="47"/>
      <c r="MHU383" s="47"/>
      <c r="MHV383" s="47"/>
      <c r="MHW383" s="47"/>
      <c r="MHX383" s="47"/>
      <c r="MHY383" s="47"/>
      <c r="MHZ383" s="47"/>
      <c r="MIA383" s="47"/>
      <c r="MIB383" s="47"/>
      <c r="MIC383" s="47"/>
      <c r="MID383" s="47"/>
      <c r="MIE383" s="47"/>
      <c r="MIF383" s="47"/>
      <c r="MIG383" s="47"/>
      <c r="MIH383" s="47"/>
      <c r="MII383" s="47"/>
      <c r="MIJ383" s="47"/>
      <c r="MIK383" s="47"/>
      <c r="MIL383" s="47"/>
      <c r="MIM383" s="47"/>
      <c r="MIN383" s="47"/>
      <c r="MIO383" s="47"/>
      <c r="MIP383" s="47"/>
      <c r="MIQ383" s="47"/>
      <c r="MIR383" s="47"/>
      <c r="MIS383" s="47"/>
      <c r="MIT383" s="47"/>
      <c r="MIU383" s="47"/>
      <c r="MIV383" s="47"/>
      <c r="MIW383" s="47"/>
      <c r="MIX383" s="47"/>
      <c r="MIY383" s="47"/>
      <c r="MIZ383" s="47"/>
      <c r="MJA383" s="47"/>
      <c r="MJB383" s="47"/>
      <c r="MJC383" s="47"/>
      <c r="MJD383" s="47"/>
      <c r="MJE383" s="47"/>
      <c r="MJF383" s="47"/>
      <c r="MJG383" s="47"/>
      <c r="MJH383" s="47"/>
      <c r="MJI383" s="47"/>
      <c r="MJJ383" s="47"/>
      <c r="MJK383" s="47"/>
      <c r="MJL383" s="47"/>
      <c r="MJM383" s="47"/>
      <c r="MJN383" s="47"/>
      <c r="MJO383" s="47"/>
      <c r="MJP383" s="47"/>
      <c r="MJQ383" s="47"/>
      <c r="MJR383" s="47"/>
      <c r="MJS383" s="47"/>
      <c r="MJT383" s="47"/>
      <c r="MJU383" s="47"/>
      <c r="MJV383" s="47"/>
      <c r="MJW383" s="47"/>
      <c r="MJX383" s="47"/>
      <c r="MJY383" s="47"/>
      <c r="MJZ383" s="47"/>
      <c r="MKA383" s="47"/>
      <c r="MKB383" s="47"/>
      <c r="MKC383" s="47"/>
      <c r="MKD383" s="47"/>
      <c r="MKE383" s="47"/>
      <c r="MKF383" s="47"/>
      <c r="MKG383" s="47"/>
      <c r="MKH383" s="47"/>
      <c r="MKI383" s="47"/>
      <c r="MKJ383" s="47"/>
      <c r="MKK383" s="47"/>
      <c r="MKL383" s="47"/>
      <c r="MKM383" s="47"/>
      <c r="MKN383" s="47"/>
      <c r="MKO383" s="47"/>
      <c r="MKP383" s="47"/>
      <c r="MKQ383" s="47"/>
      <c r="MKR383" s="47"/>
      <c r="MKS383" s="47"/>
      <c r="MKT383" s="47"/>
      <c r="MKU383" s="47"/>
      <c r="MKV383" s="47"/>
      <c r="MKW383" s="47"/>
      <c r="MKX383" s="47"/>
      <c r="MKY383" s="47"/>
      <c r="MKZ383" s="47"/>
      <c r="MLA383" s="47"/>
      <c r="MLB383" s="47"/>
      <c r="MLC383" s="47"/>
      <c r="MLD383" s="47"/>
      <c r="MLE383" s="47"/>
      <c r="MLF383" s="47"/>
      <c r="MLG383" s="47"/>
      <c r="MLH383" s="47"/>
      <c r="MLI383" s="47"/>
      <c r="MLJ383" s="47"/>
      <c r="MLK383" s="47"/>
      <c r="MLL383" s="47"/>
      <c r="MLM383" s="47"/>
      <c r="MLN383" s="47"/>
      <c r="MLO383" s="47"/>
      <c r="MLP383" s="47"/>
      <c r="MLQ383" s="47"/>
      <c r="MLR383" s="47"/>
      <c r="MLS383" s="47"/>
      <c r="MLT383" s="47"/>
      <c r="MLU383" s="47"/>
      <c r="MLV383" s="47"/>
      <c r="MLW383" s="47"/>
      <c r="MLX383" s="47"/>
      <c r="MLY383" s="47"/>
      <c r="MLZ383" s="47"/>
      <c r="MMA383" s="47"/>
      <c r="MMB383" s="47"/>
      <c r="MMC383" s="47"/>
      <c r="MMD383" s="47"/>
      <c r="MME383" s="47"/>
      <c r="MMF383" s="47"/>
      <c r="MMG383" s="47"/>
      <c r="MMH383" s="47"/>
      <c r="MMI383" s="47"/>
      <c r="MMJ383" s="47"/>
      <c r="MMK383" s="47"/>
      <c r="MML383" s="47"/>
      <c r="MMM383" s="47"/>
      <c r="MMN383" s="47"/>
      <c r="MMO383" s="47"/>
      <c r="MMP383" s="47"/>
      <c r="MMQ383" s="47"/>
      <c r="MMR383" s="47"/>
      <c r="MMS383" s="47"/>
      <c r="MMT383" s="47"/>
      <c r="MMU383" s="47"/>
      <c r="MMV383" s="47"/>
      <c r="MMW383" s="47"/>
      <c r="MMX383" s="47"/>
      <c r="MMY383" s="47"/>
      <c r="MMZ383" s="47"/>
      <c r="MNA383" s="47"/>
      <c r="MNB383" s="47"/>
      <c r="MNC383" s="47"/>
      <c r="MND383" s="47"/>
      <c r="MNE383" s="47"/>
      <c r="MNF383" s="47"/>
      <c r="MNG383" s="47"/>
      <c r="MNH383" s="47"/>
      <c r="MNI383" s="47"/>
      <c r="MNJ383" s="47"/>
      <c r="MNK383" s="47"/>
      <c r="MNL383" s="47"/>
      <c r="MNM383" s="47"/>
      <c r="MNN383" s="47"/>
      <c r="MNO383" s="47"/>
      <c r="MNP383" s="47"/>
      <c r="MNQ383" s="47"/>
      <c r="MNR383" s="47"/>
      <c r="MNS383" s="47"/>
      <c r="MNT383" s="47"/>
      <c r="MNU383" s="47"/>
      <c r="MNV383" s="47"/>
      <c r="MNW383" s="47"/>
      <c r="MNX383" s="47"/>
      <c r="MNY383" s="47"/>
      <c r="MNZ383" s="47"/>
      <c r="MOA383" s="47"/>
      <c r="MOB383" s="47"/>
      <c r="MOC383" s="47"/>
      <c r="MOD383" s="47"/>
      <c r="MOE383" s="47"/>
      <c r="MOF383" s="47"/>
      <c r="MOG383" s="47"/>
      <c r="MOH383" s="47"/>
      <c r="MOI383" s="47"/>
      <c r="MOJ383" s="47"/>
      <c r="MOK383" s="47"/>
      <c r="MOL383" s="47"/>
      <c r="MOM383" s="47"/>
      <c r="MON383" s="47"/>
      <c r="MOO383" s="47"/>
      <c r="MOP383" s="47"/>
      <c r="MOQ383" s="47"/>
      <c r="MOR383" s="47"/>
      <c r="MOS383" s="47"/>
      <c r="MOT383" s="47"/>
      <c r="MOU383" s="47"/>
      <c r="MOV383" s="47"/>
      <c r="MOW383" s="47"/>
      <c r="MOX383" s="47"/>
      <c r="MOY383" s="47"/>
      <c r="MOZ383" s="47"/>
      <c r="MPA383" s="47"/>
      <c r="MPB383" s="47"/>
      <c r="MPC383" s="47"/>
      <c r="MPD383" s="47"/>
      <c r="MPE383" s="47"/>
      <c r="MPF383" s="47"/>
      <c r="MPG383" s="47"/>
      <c r="MPH383" s="47"/>
      <c r="MPI383" s="47"/>
      <c r="MPJ383" s="47"/>
      <c r="MPK383" s="47"/>
      <c r="MPL383" s="47"/>
      <c r="MPM383" s="47"/>
      <c r="MPN383" s="47"/>
      <c r="MPO383" s="47"/>
      <c r="MPP383" s="47"/>
      <c r="MPQ383" s="47"/>
      <c r="MPR383" s="47"/>
      <c r="MPS383" s="47"/>
      <c r="MPT383" s="47"/>
      <c r="MPU383" s="47"/>
      <c r="MPV383" s="47"/>
      <c r="MPW383" s="47"/>
      <c r="MPX383" s="47"/>
      <c r="MPY383" s="47"/>
      <c r="MPZ383" s="47"/>
      <c r="MQA383" s="47"/>
      <c r="MQB383" s="47"/>
      <c r="MQC383" s="47"/>
      <c r="MQD383" s="47"/>
      <c r="MQE383" s="47"/>
      <c r="MQF383" s="47"/>
      <c r="MQG383" s="47"/>
      <c r="MQH383" s="47"/>
      <c r="MQI383" s="47"/>
      <c r="MQJ383" s="47"/>
      <c r="MQK383" s="47"/>
      <c r="MQL383" s="47"/>
      <c r="MQM383" s="47"/>
      <c r="MQN383" s="47"/>
      <c r="MQO383" s="47"/>
      <c r="MQP383" s="47"/>
      <c r="MQQ383" s="47"/>
      <c r="MQR383" s="47"/>
      <c r="MQS383" s="47"/>
      <c r="MQT383" s="47"/>
      <c r="MQU383" s="47"/>
      <c r="MQV383" s="47"/>
      <c r="MQW383" s="47"/>
      <c r="MQX383" s="47"/>
      <c r="MQY383" s="47"/>
      <c r="MQZ383" s="47"/>
      <c r="MRA383" s="47"/>
      <c r="MRB383" s="47"/>
      <c r="MRC383" s="47"/>
      <c r="MRD383" s="47"/>
      <c r="MRE383" s="47"/>
      <c r="MRF383" s="47"/>
      <c r="MRG383" s="47"/>
      <c r="MRH383" s="47"/>
      <c r="MRI383" s="47"/>
      <c r="MRJ383" s="47"/>
      <c r="MRK383" s="47"/>
      <c r="MRL383" s="47"/>
      <c r="MRM383" s="47"/>
      <c r="MRN383" s="47"/>
      <c r="MRO383" s="47"/>
      <c r="MRP383" s="47"/>
      <c r="MRQ383" s="47"/>
      <c r="MRR383" s="47"/>
      <c r="MRS383" s="47"/>
      <c r="MRT383" s="47"/>
      <c r="MRU383" s="47"/>
      <c r="MRV383" s="47"/>
      <c r="MRW383" s="47"/>
      <c r="MRX383" s="47"/>
      <c r="MRY383" s="47"/>
      <c r="MRZ383" s="47"/>
      <c r="MSA383" s="47"/>
      <c r="MSB383" s="47"/>
      <c r="MSC383" s="47"/>
      <c r="MSD383" s="47"/>
      <c r="MSE383" s="47"/>
      <c r="MSF383" s="47"/>
      <c r="MSG383" s="47"/>
      <c r="MSH383" s="47"/>
      <c r="MSI383" s="47"/>
      <c r="MSJ383" s="47"/>
      <c r="MSK383" s="47"/>
      <c r="MSL383" s="47"/>
      <c r="MSM383" s="47"/>
      <c r="MSN383" s="47"/>
      <c r="MSO383" s="47"/>
      <c r="MSP383" s="47"/>
      <c r="MSQ383" s="47"/>
      <c r="MSR383" s="47"/>
      <c r="MSS383" s="47"/>
      <c r="MST383" s="47"/>
      <c r="MSU383" s="47"/>
      <c r="MSV383" s="47"/>
      <c r="MSW383" s="47"/>
      <c r="MSX383" s="47"/>
      <c r="MSY383" s="47"/>
      <c r="MSZ383" s="47"/>
      <c r="MTA383" s="47"/>
      <c r="MTB383" s="47"/>
      <c r="MTC383" s="47"/>
      <c r="MTD383" s="47"/>
      <c r="MTE383" s="47"/>
      <c r="MTF383" s="47"/>
      <c r="MTG383" s="47"/>
      <c r="MTH383" s="47"/>
      <c r="MTI383" s="47"/>
      <c r="MTJ383" s="47"/>
      <c r="MTK383" s="47"/>
      <c r="MTL383" s="47"/>
      <c r="MTM383" s="47"/>
      <c r="MTN383" s="47"/>
      <c r="MTO383" s="47"/>
      <c r="MTP383" s="47"/>
      <c r="MTQ383" s="47"/>
      <c r="MTR383" s="47"/>
      <c r="MTS383" s="47"/>
      <c r="MTT383" s="47"/>
      <c r="MTU383" s="47"/>
      <c r="MTV383" s="47"/>
      <c r="MTW383" s="47"/>
      <c r="MTX383" s="47"/>
      <c r="MTY383" s="47"/>
      <c r="MTZ383" s="47"/>
      <c r="MUA383" s="47"/>
      <c r="MUB383" s="47"/>
      <c r="MUC383" s="47"/>
      <c r="MUD383" s="47"/>
      <c r="MUE383" s="47"/>
      <c r="MUF383" s="47"/>
      <c r="MUG383" s="47"/>
      <c r="MUH383" s="47"/>
      <c r="MUI383" s="47"/>
      <c r="MUJ383" s="47"/>
      <c r="MUK383" s="47"/>
      <c r="MUL383" s="47"/>
      <c r="MUM383" s="47"/>
      <c r="MUN383" s="47"/>
      <c r="MUO383" s="47"/>
      <c r="MUP383" s="47"/>
      <c r="MUQ383" s="47"/>
      <c r="MUR383" s="47"/>
      <c r="MUS383" s="47"/>
      <c r="MUT383" s="47"/>
      <c r="MUU383" s="47"/>
      <c r="MUV383" s="47"/>
      <c r="MUW383" s="47"/>
      <c r="MUX383" s="47"/>
      <c r="MUY383" s="47"/>
      <c r="MUZ383" s="47"/>
      <c r="MVA383" s="47"/>
      <c r="MVB383" s="47"/>
      <c r="MVC383" s="47"/>
      <c r="MVD383" s="47"/>
      <c r="MVE383" s="47"/>
      <c r="MVF383" s="47"/>
      <c r="MVG383" s="47"/>
      <c r="MVH383" s="47"/>
      <c r="MVI383" s="47"/>
      <c r="MVJ383" s="47"/>
      <c r="MVK383" s="47"/>
      <c r="MVL383" s="47"/>
      <c r="MVM383" s="47"/>
      <c r="MVN383" s="47"/>
      <c r="MVO383" s="47"/>
      <c r="MVP383" s="47"/>
      <c r="MVQ383" s="47"/>
      <c r="MVR383" s="47"/>
      <c r="MVS383" s="47"/>
      <c r="MVT383" s="47"/>
      <c r="MVU383" s="47"/>
      <c r="MVV383" s="47"/>
      <c r="MVW383" s="47"/>
      <c r="MVX383" s="47"/>
      <c r="MVY383" s="47"/>
      <c r="MVZ383" s="47"/>
      <c r="MWA383" s="47"/>
      <c r="MWB383" s="47"/>
      <c r="MWC383" s="47"/>
      <c r="MWD383" s="47"/>
      <c r="MWE383" s="47"/>
      <c r="MWF383" s="47"/>
      <c r="MWG383" s="47"/>
      <c r="MWH383" s="47"/>
      <c r="MWI383" s="47"/>
      <c r="MWJ383" s="47"/>
      <c r="MWK383" s="47"/>
      <c r="MWL383" s="47"/>
      <c r="MWM383" s="47"/>
      <c r="MWN383" s="47"/>
      <c r="MWO383" s="47"/>
      <c r="MWP383" s="47"/>
      <c r="MWQ383" s="47"/>
      <c r="MWR383" s="47"/>
      <c r="MWS383" s="47"/>
      <c r="MWT383" s="47"/>
      <c r="MWU383" s="47"/>
      <c r="MWV383" s="47"/>
      <c r="MWW383" s="47"/>
      <c r="MWX383" s="47"/>
      <c r="MWY383" s="47"/>
      <c r="MWZ383" s="47"/>
      <c r="MXA383" s="47"/>
      <c r="MXB383" s="47"/>
      <c r="MXC383" s="47"/>
      <c r="MXD383" s="47"/>
      <c r="MXE383" s="47"/>
      <c r="MXF383" s="47"/>
      <c r="MXG383" s="47"/>
      <c r="MXH383" s="47"/>
      <c r="MXI383" s="47"/>
      <c r="MXJ383" s="47"/>
      <c r="MXK383" s="47"/>
      <c r="MXL383" s="47"/>
      <c r="MXM383" s="47"/>
      <c r="MXN383" s="47"/>
      <c r="MXO383" s="47"/>
      <c r="MXP383" s="47"/>
      <c r="MXQ383" s="47"/>
      <c r="MXR383" s="47"/>
      <c r="MXS383" s="47"/>
      <c r="MXT383" s="47"/>
      <c r="MXU383" s="47"/>
      <c r="MXV383" s="47"/>
      <c r="MXW383" s="47"/>
      <c r="MXX383" s="47"/>
      <c r="MXY383" s="47"/>
      <c r="MXZ383" s="47"/>
      <c r="MYA383" s="47"/>
      <c r="MYB383" s="47"/>
      <c r="MYC383" s="47"/>
      <c r="MYD383" s="47"/>
      <c r="MYE383" s="47"/>
      <c r="MYF383" s="47"/>
      <c r="MYG383" s="47"/>
      <c r="MYH383" s="47"/>
      <c r="MYI383" s="47"/>
      <c r="MYJ383" s="47"/>
      <c r="MYK383" s="47"/>
      <c r="MYL383" s="47"/>
      <c r="MYM383" s="47"/>
      <c r="MYN383" s="47"/>
      <c r="MYO383" s="47"/>
      <c r="MYP383" s="47"/>
      <c r="MYQ383" s="47"/>
      <c r="MYR383" s="47"/>
      <c r="MYS383" s="47"/>
      <c r="MYT383" s="47"/>
      <c r="MYU383" s="47"/>
      <c r="MYV383" s="47"/>
      <c r="MYW383" s="47"/>
      <c r="MYX383" s="47"/>
      <c r="MYY383" s="47"/>
      <c r="MYZ383" s="47"/>
      <c r="MZA383" s="47"/>
      <c r="MZB383" s="47"/>
      <c r="MZC383" s="47"/>
      <c r="MZD383" s="47"/>
      <c r="MZE383" s="47"/>
      <c r="MZF383" s="47"/>
      <c r="MZG383" s="47"/>
      <c r="MZH383" s="47"/>
      <c r="MZI383" s="47"/>
      <c r="MZJ383" s="47"/>
      <c r="MZK383" s="47"/>
      <c r="MZL383" s="47"/>
      <c r="MZM383" s="47"/>
      <c r="MZN383" s="47"/>
      <c r="MZO383" s="47"/>
      <c r="MZP383" s="47"/>
      <c r="MZQ383" s="47"/>
      <c r="MZR383" s="47"/>
      <c r="MZS383" s="47"/>
      <c r="MZT383" s="47"/>
      <c r="MZU383" s="47"/>
      <c r="MZV383" s="47"/>
      <c r="MZW383" s="47"/>
      <c r="MZX383" s="47"/>
      <c r="MZY383" s="47"/>
      <c r="MZZ383" s="47"/>
      <c r="NAA383" s="47"/>
      <c r="NAB383" s="47"/>
      <c r="NAC383" s="47"/>
      <c r="NAD383" s="47"/>
      <c r="NAE383" s="47"/>
      <c r="NAF383" s="47"/>
      <c r="NAG383" s="47"/>
      <c r="NAH383" s="47"/>
      <c r="NAI383" s="47"/>
      <c r="NAJ383" s="47"/>
      <c r="NAK383" s="47"/>
      <c r="NAL383" s="47"/>
      <c r="NAM383" s="47"/>
      <c r="NAN383" s="47"/>
      <c r="NAO383" s="47"/>
      <c r="NAP383" s="47"/>
      <c r="NAQ383" s="47"/>
      <c r="NAR383" s="47"/>
      <c r="NAS383" s="47"/>
      <c r="NAT383" s="47"/>
      <c r="NAU383" s="47"/>
      <c r="NAV383" s="47"/>
      <c r="NAW383" s="47"/>
      <c r="NAX383" s="47"/>
      <c r="NAY383" s="47"/>
      <c r="NAZ383" s="47"/>
      <c r="NBA383" s="47"/>
      <c r="NBB383" s="47"/>
      <c r="NBC383" s="47"/>
      <c r="NBD383" s="47"/>
      <c r="NBE383" s="47"/>
      <c r="NBF383" s="47"/>
      <c r="NBG383" s="47"/>
      <c r="NBH383" s="47"/>
      <c r="NBI383" s="47"/>
      <c r="NBJ383" s="47"/>
      <c r="NBK383" s="47"/>
      <c r="NBL383" s="47"/>
      <c r="NBM383" s="47"/>
      <c r="NBN383" s="47"/>
      <c r="NBO383" s="47"/>
      <c r="NBP383" s="47"/>
      <c r="NBQ383" s="47"/>
      <c r="NBR383" s="47"/>
      <c r="NBS383" s="47"/>
      <c r="NBT383" s="47"/>
      <c r="NBU383" s="47"/>
      <c r="NBV383" s="47"/>
      <c r="NBW383" s="47"/>
      <c r="NBX383" s="47"/>
      <c r="NBY383" s="47"/>
      <c r="NBZ383" s="47"/>
      <c r="NCA383" s="47"/>
      <c r="NCB383" s="47"/>
      <c r="NCC383" s="47"/>
      <c r="NCD383" s="47"/>
      <c r="NCE383" s="47"/>
      <c r="NCF383" s="47"/>
      <c r="NCG383" s="47"/>
      <c r="NCH383" s="47"/>
      <c r="NCI383" s="47"/>
      <c r="NCJ383" s="47"/>
      <c r="NCK383" s="47"/>
      <c r="NCL383" s="47"/>
      <c r="NCM383" s="47"/>
      <c r="NCN383" s="47"/>
      <c r="NCO383" s="47"/>
      <c r="NCP383" s="47"/>
      <c r="NCQ383" s="47"/>
      <c r="NCR383" s="47"/>
      <c r="NCS383" s="47"/>
      <c r="NCT383" s="47"/>
      <c r="NCU383" s="47"/>
      <c r="NCV383" s="47"/>
      <c r="NCW383" s="47"/>
      <c r="NCX383" s="47"/>
      <c r="NCY383" s="47"/>
      <c r="NCZ383" s="47"/>
      <c r="NDA383" s="47"/>
      <c r="NDB383" s="47"/>
      <c r="NDC383" s="47"/>
      <c r="NDD383" s="47"/>
      <c r="NDE383" s="47"/>
      <c r="NDF383" s="47"/>
      <c r="NDG383" s="47"/>
      <c r="NDH383" s="47"/>
      <c r="NDI383" s="47"/>
      <c r="NDJ383" s="47"/>
      <c r="NDK383" s="47"/>
      <c r="NDL383" s="47"/>
      <c r="NDM383" s="47"/>
      <c r="NDN383" s="47"/>
      <c r="NDO383" s="47"/>
      <c r="NDP383" s="47"/>
      <c r="NDQ383" s="47"/>
      <c r="NDR383" s="47"/>
      <c r="NDS383" s="47"/>
      <c r="NDT383" s="47"/>
      <c r="NDU383" s="47"/>
      <c r="NDV383" s="47"/>
      <c r="NDW383" s="47"/>
      <c r="NDX383" s="47"/>
      <c r="NDY383" s="47"/>
      <c r="NDZ383" s="47"/>
      <c r="NEA383" s="47"/>
      <c r="NEB383" s="47"/>
      <c r="NEC383" s="47"/>
      <c r="NED383" s="47"/>
      <c r="NEE383" s="47"/>
      <c r="NEF383" s="47"/>
      <c r="NEG383" s="47"/>
      <c r="NEH383" s="47"/>
      <c r="NEI383" s="47"/>
      <c r="NEJ383" s="47"/>
      <c r="NEK383" s="47"/>
      <c r="NEL383" s="47"/>
      <c r="NEM383" s="47"/>
      <c r="NEN383" s="47"/>
      <c r="NEO383" s="47"/>
      <c r="NEP383" s="47"/>
      <c r="NEQ383" s="47"/>
      <c r="NER383" s="47"/>
      <c r="NES383" s="47"/>
      <c r="NET383" s="47"/>
      <c r="NEU383" s="47"/>
      <c r="NEV383" s="47"/>
      <c r="NEW383" s="47"/>
      <c r="NEX383" s="47"/>
      <c r="NEY383" s="47"/>
      <c r="NEZ383" s="47"/>
      <c r="NFA383" s="47"/>
      <c r="NFB383" s="47"/>
      <c r="NFC383" s="47"/>
      <c r="NFD383" s="47"/>
      <c r="NFE383" s="47"/>
      <c r="NFF383" s="47"/>
      <c r="NFG383" s="47"/>
      <c r="NFH383" s="47"/>
      <c r="NFI383" s="47"/>
      <c r="NFJ383" s="47"/>
      <c r="NFK383" s="47"/>
      <c r="NFL383" s="47"/>
      <c r="NFM383" s="47"/>
      <c r="NFN383" s="47"/>
      <c r="NFO383" s="47"/>
      <c r="NFP383" s="47"/>
      <c r="NFQ383" s="47"/>
      <c r="NFR383" s="47"/>
      <c r="NFS383" s="47"/>
      <c r="NFT383" s="47"/>
      <c r="NFU383" s="47"/>
      <c r="NFV383" s="47"/>
      <c r="NFW383" s="47"/>
      <c r="NFX383" s="47"/>
      <c r="NFY383" s="47"/>
      <c r="NFZ383" s="47"/>
      <c r="NGA383" s="47"/>
      <c r="NGB383" s="47"/>
      <c r="NGC383" s="47"/>
      <c r="NGD383" s="47"/>
      <c r="NGE383" s="47"/>
      <c r="NGF383" s="47"/>
      <c r="NGG383" s="47"/>
      <c r="NGH383" s="47"/>
      <c r="NGI383" s="47"/>
      <c r="NGJ383" s="47"/>
      <c r="NGK383" s="47"/>
      <c r="NGL383" s="47"/>
      <c r="NGM383" s="47"/>
      <c r="NGN383" s="47"/>
      <c r="NGO383" s="47"/>
      <c r="NGP383" s="47"/>
      <c r="NGQ383" s="47"/>
      <c r="NGR383" s="47"/>
      <c r="NGS383" s="47"/>
      <c r="NGT383" s="47"/>
      <c r="NGU383" s="47"/>
      <c r="NGV383" s="47"/>
      <c r="NGW383" s="47"/>
      <c r="NGX383" s="47"/>
      <c r="NGY383" s="47"/>
      <c r="NGZ383" s="47"/>
      <c r="NHA383" s="47"/>
      <c r="NHB383" s="47"/>
      <c r="NHC383" s="47"/>
      <c r="NHD383" s="47"/>
      <c r="NHE383" s="47"/>
      <c r="NHF383" s="47"/>
      <c r="NHG383" s="47"/>
      <c r="NHH383" s="47"/>
      <c r="NHI383" s="47"/>
      <c r="NHJ383" s="47"/>
      <c r="NHK383" s="47"/>
      <c r="NHL383" s="47"/>
      <c r="NHM383" s="47"/>
      <c r="NHN383" s="47"/>
      <c r="NHO383" s="47"/>
      <c r="NHP383" s="47"/>
      <c r="NHQ383" s="47"/>
      <c r="NHR383" s="47"/>
      <c r="NHS383" s="47"/>
      <c r="NHT383" s="47"/>
      <c r="NHU383" s="47"/>
      <c r="NHV383" s="47"/>
      <c r="NHW383" s="47"/>
      <c r="NHX383" s="47"/>
      <c r="NHY383" s="47"/>
      <c r="NHZ383" s="47"/>
      <c r="NIA383" s="47"/>
      <c r="NIB383" s="47"/>
      <c r="NIC383" s="47"/>
      <c r="NID383" s="47"/>
      <c r="NIE383" s="47"/>
      <c r="NIF383" s="47"/>
      <c r="NIG383" s="47"/>
      <c r="NIH383" s="47"/>
      <c r="NII383" s="47"/>
      <c r="NIJ383" s="47"/>
      <c r="NIK383" s="47"/>
      <c r="NIL383" s="47"/>
      <c r="NIM383" s="47"/>
      <c r="NIN383" s="47"/>
      <c r="NIO383" s="47"/>
      <c r="NIP383" s="47"/>
      <c r="NIQ383" s="47"/>
      <c r="NIR383" s="47"/>
      <c r="NIS383" s="47"/>
      <c r="NIT383" s="47"/>
      <c r="NIU383" s="47"/>
      <c r="NIV383" s="47"/>
      <c r="NIW383" s="47"/>
      <c r="NIX383" s="47"/>
      <c r="NIY383" s="47"/>
      <c r="NIZ383" s="47"/>
      <c r="NJA383" s="47"/>
      <c r="NJB383" s="47"/>
      <c r="NJC383" s="47"/>
      <c r="NJD383" s="47"/>
      <c r="NJE383" s="47"/>
      <c r="NJF383" s="47"/>
      <c r="NJG383" s="47"/>
      <c r="NJH383" s="47"/>
      <c r="NJI383" s="47"/>
      <c r="NJJ383" s="47"/>
      <c r="NJK383" s="47"/>
      <c r="NJL383" s="47"/>
      <c r="NJM383" s="47"/>
      <c r="NJN383" s="47"/>
      <c r="NJO383" s="47"/>
      <c r="NJP383" s="47"/>
      <c r="NJQ383" s="47"/>
      <c r="NJR383" s="47"/>
      <c r="NJS383" s="47"/>
      <c r="NJT383" s="47"/>
      <c r="NJU383" s="47"/>
      <c r="NJV383" s="47"/>
      <c r="NJW383" s="47"/>
      <c r="NJX383" s="47"/>
      <c r="NJY383" s="47"/>
      <c r="NJZ383" s="47"/>
      <c r="NKA383" s="47"/>
      <c r="NKB383" s="47"/>
      <c r="NKC383" s="47"/>
      <c r="NKD383" s="47"/>
      <c r="NKE383" s="47"/>
      <c r="NKF383" s="47"/>
      <c r="NKG383" s="47"/>
      <c r="NKH383" s="47"/>
      <c r="NKI383" s="47"/>
      <c r="NKJ383" s="47"/>
      <c r="NKK383" s="47"/>
      <c r="NKL383" s="47"/>
      <c r="NKM383" s="47"/>
      <c r="NKN383" s="47"/>
      <c r="NKO383" s="47"/>
      <c r="NKP383" s="47"/>
      <c r="NKQ383" s="47"/>
      <c r="NKR383" s="47"/>
      <c r="NKS383" s="47"/>
      <c r="NKT383" s="47"/>
      <c r="NKU383" s="47"/>
      <c r="NKV383" s="47"/>
      <c r="NKW383" s="47"/>
      <c r="NKX383" s="47"/>
      <c r="NKY383" s="47"/>
      <c r="NKZ383" s="47"/>
      <c r="NLA383" s="47"/>
      <c r="NLB383" s="47"/>
      <c r="NLC383" s="47"/>
      <c r="NLD383" s="47"/>
      <c r="NLE383" s="47"/>
      <c r="NLF383" s="47"/>
      <c r="NLG383" s="47"/>
      <c r="NLH383" s="47"/>
      <c r="NLI383" s="47"/>
      <c r="NLJ383" s="47"/>
      <c r="NLK383" s="47"/>
      <c r="NLL383" s="47"/>
      <c r="NLM383" s="47"/>
      <c r="NLN383" s="47"/>
      <c r="NLO383" s="47"/>
      <c r="NLP383" s="47"/>
      <c r="NLQ383" s="47"/>
      <c r="NLR383" s="47"/>
      <c r="NLS383" s="47"/>
      <c r="NLT383" s="47"/>
      <c r="NLU383" s="47"/>
      <c r="NLV383" s="47"/>
      <c r="NLW383" s="47"/>
      <c r="NLX383" s="47"/>
      <c r="NLY383" s="47"/>
      <c r="NLZ383" s="47"/>
      <c r="NMA383" s="47"/>
      <c r="NMB383" s="47"/>
      <c r="NMC383" s="47"/>
      <c r="NMD383" s="47"/>
      <c r="NME383" s="47"/>
      <c r="NMF383" s="47"/>
      <c r="NMG383" s="47"/>
      <c r="NMH383" s="47"/>
      <c r="NMI383" s="47"/>
      <c r="NMJ383" s="47"/>
      <c r="NMK383" s="47"/>
      <c r="NML383" s="47"/>
      <c r="NMM383" s="47"/>
      <c r="NMN383" s="47"/>
      <c r="NMO383" s="47"/>
      <c r="NMP383" s="47"/>
      <c r="NMQ383" s="47"/>
      <c r="NMR383" s="47"/>
      <c r="NMS383" s="47"/>
      <c r="NMT383" s="47"/>
      <c r="NMU383" s="47"/>
      <c r="NMV383" s="47"/>
      <c r="NMW383" s="47"/>
      <c r="NMX383" s="47"/>
      <c r="NMY383" s="47"/>
      <c r="NMZ383" s="47"/>
      <c r="NNA383" s="47"/>
      <c r="NNB383" s="47"/>
      <c r="NNC383" s="47"/>
      <c r="NND383" s="47"/>
      <c r="NNE383" s="47"/>
      <c r="NNF383" s="47"/>
      <c r="NNG383" s="47"/>
      <c r="NNH383" s="47"/>
      <c r="NNI383" s="47"/>
      <c r="NNJ383" s="47"/>
      <c r="NNK383" s="47"/>
      <c r="NNL383" s="47"/>
      <c r="NNM383" s="47"/>
      <c r="NNN383" s="47"/>
      <c r="NNO383" s="47"/>
      <c r="NNP383" s="47"/>
      <c r="NNQ383" s="47"/>
      <c r="NNR383" s="47"/>
      <c r="NNS383" s="47"/>
      <c r="NNT383" s="47"/>
      <c r="NNU383" s="47"/>
      <c r="NNV383" s="47"/>
      <c r="NNW383" s="47"/>
      <c r="NNX383" s="47"/>
      <c r="NNY383" s="47"/>
      <c r="NNZ383" s="47"/>
      <c r="NOA383" s="47"/>
      <c r="NOB383" s="47"/>
      <c r="NOC383" s="47"/>
      <c r="NOD383" s="47"/>
      <c r="NOE383" s="47"/>
      <c r="NOF383" s="47"/>
      <c r="NOG383" s="47"/>
      <c r="NOH383" s="47"/>
      <c r="NOI383" s="47"/>
      <c r="NOJ383" s="47"/>
      <c r="NOK383" s="47"/>
      <c r="NOL383" s="47"/>
      <c r="NOM383" s="47"/>
      <c r="NON383" s="47"/>
      <c r="NOO383" s="47"/>
      <c r="NOP383" s="47"/>
      <c r="NOQ383" s="47"/>
      <c r="NOR383" s="47"/>
      <c r="NOS383" s="47"/>
      <c r="NOT383" s="47"/>
      <c r="NOU383" s="47"/>
      <c r="NOV383" s="47"/>
      <c r="NOW383" s="47"/>
      <c r="NOX383" s="47"/>
      <c r="NOY383" s="47"/>
      <c r="NOZ383" s="47"/>
      <c r="NPA383" s="47"/>
      <c r="NPB383" s="47"/>
      <c r="NPC383" s="47"/>
      <c r="NPD383" s="47"/>
      <c r="NPE383" s="47"/>
      <c r="NPF383" s="47"/>
      <c r="NPG383" s="47"/>
      <c r="NPH383" s="47"/>
      <c r="NPI383" s="47"/>
      <c r="NPJ383" s="47"/>
      <c r="NPK383" s="47"/>
      <c r="NPL383" s="47"/>
      <c r="NPM383" s="47"/>
      <c r="NPN383" s="47"/>
      <c r="NPO383" s="47"/>
      <c r="NPP383" s="47"/>
      <c r="NPQ383" s="47"/>
      <c r="NPR383" s="47"/>
      <c r="NPS383" s="47"/>
      <c r="NPT383" s="47"/>
      <c r="NPU383" s="47"/>
      <c r="NPV383" s="47"/>
      <c r="NPW383" s="47"/>
      <c r="NPX383" s="47"/>
      <c r="NPY383" s="47"/>
      <c r="NPZ383" s="47"/>
      <c r="NQA383" s="47"/>
      <c r="NQB383" s="47"/>
      <c r="NQC383" s="47"/>
      <c r="NQD383" s="47"/>
      <c r="NQE383" s="47"/>
      <c r="NQF383" s="47"/>
      <c r="NQG383" s="47"/>
      <c r="NQH383" s="47"/>
      <c r="NQI383" s="47"/>
      <c r="NQJ383" s="47"/>
      <c r="NQK383" s="47"/>
      <c r="NQL383" s="47"/>
      <c r="NQM383" s="47"/>
      <c r="NQN383" s="47"/>
      <c r="NQO383" s="47"/>
      <c r="NQP383" s="47"/>
      <c r="NQQ383" s="47"/>
      <c r="NQR383" s="47"/>
      <c r="NQS383" s="47"/>
      <c r="NQT383" s="47"/>
      <c r="NQU383" s="47"/>
      <c r="NQV383" s="47"/>
      <c r="NQW383" s="47"/>
      <c r="NQX383" s="47"/>
      <c r="NQY383" s="47"/>
      <c r="NQZ383" s="47"/>
      <c r="NRA383" s="47"/>
      <c r="NRB383" s="47"/>
      <c r="NRC383" s="47"/>
      <c r="NRD383" s="47"/>
      <c r="NRE383" s="47"/>
      <c r="NRF383" s="47"/>
      <c r="NRG383" s="47"/>
      <c r="NRH383" s="47"/>
      <c r="NRI383" s="47"/>
      <c r="NRJ383" s="47"/>
      <c r="NRK383" s="47"/>
      <c r="NRL383" s="47"/>
      <c r="NRM383" s="47"/>
      <c r="NRN383" s="47"/>
      <c r="NRO383" s="47"/>
      <c r="NRP383" s="47"/>
      <c r="NRQ383" s="47"/>
      <c r="NRR383" s="47"/>
      <c r="NRS383" s="47"/>
      <c r="NRT383" s="47"/>
      <c r="NRU383" s="47"/>
      <c r="NRV383" s="47"/>
      <c r="NRW383" s="47"/>
      <c r="NRX383" s="47"/>
      <c r="NRY383" s="47"/>
      <c r="NRZ383" s="47"/>
      <c r="NSA383" s="47"/>
      <c r="NSB383" s="47"/>
      <c r="NSC383" s="47"/>
      <c r="NSD383" s="47"/>
      <c r="NSE383" s="47"/>
      <c r="NSF383" s="47"/>
      <c r="NSG383" s="47"/>
      <c r="NSH383" s="47"/>
      <c r="NSI383" s="47"/>
      <c r="NSJ383" s="47"/>
      <c r="NSK383" s="47"/>
      <c r="NSL383" s="47"/>
      <c r="NSM383" s="47"/>
      <c r="NSN383" s="47"/>
      <c r="NSO383" s="47"/>
      <c r="NSP383" s="47"/>
      <c r="NSQ383" s="47"/>
      <c r="NSR383" s="47"/>
      <c r="NSS383" s="47"/>
      <c r="NST383" s="47"/>
      <c r="NSU383" s="47"/>
      <c r="NSV383" s="47"/>
      <c r="NSW383" s="47"/>
      <c r="NSX383" s="47"/>
      <c r="NSY383" s="47"/>
      <c r="NSZ383" s="47"/>
      <c r="NTA383" s="47"/>
      <c r="NTB383" s="47"/>
      <c r="NTC383" s="47"/>
      <c r="NTD383" s="47"/>
      <c r="NTE383" s="47"/>
      <c r="NTF383" s="47"/>
      <c r="NTG383" s="47"/>
      <c r="NTH383" s="47"/>
      <c r="NTI383" s="47"/>
      <c r="NTJ383" s="47"/>
      <c r="NTK383" s="47"/>
      <c r="NTL383" s="47"/>
      <c r="NTM383" s="47"/>
      <c r="NTN383" s="47"/>
      <c r="NTO383" s="47"/>
      <c r="NTP383" s="47"/>
      <c r="NTQ383" s="47"/>
      <c r="NTR383" s="47"/>
      <c r="NTS383" s="47"/>
      <c r="NTT383" s="47"/>
      <c r="NTU383" s="47"/>
      <c r="NTV383" s="47"/>
      <c r="NTW383" s="47"/>
      <c r="NTX383" s="47"/>
      <c r="NTY383" s="47"/>
      <c r="NTZ383" s="47"/>
      <c r="NUA383" s="47"/>
      <c r="NUB383" s="47"/>
      <c r="NUC383" s="47"/>
      <c r="NUD383" s="47"/>
      <c r="NUE383" s="47"/>
      <c r="NUF383" s="47"/>
      <c r="NUG383" s="47"/>
      <c r="NUH383" s="47"/>
      <c r="NUI383" s="47"/>
      <c r="NUJ383" s="47"/>
      <c r="NUK383" s="47"/>
      <c r="NUL383" s="47"/>
      <c r="NUM383" s="47"/>
      <c r="NUN383" s="47"/>
      <c r="NUO383" s="47"/>
      <c r="NUP383" s="47"/>
      <c r="NUQ383" s="47"/>
      <c r="NUR383" s="47"/>
      <c r="NUS383" s="47"/>
      <c r="NUT383" s="47"/>
      <c r="NUU383" s="47"/>
      <c r="NUV383" s="47"/>
      <c r="NUW383" s="47"/>
      <c r="NUX383" s="47"/>
      <c r="NUY383" s="47"/>
      <c r="NUZ383" s="47"/>
      <c r="NVA383" s="47"/>
      <c r="NVB383" s="47"/>
      <c r="NVC383" s="47"/>
      <c r="NVD383" s="47"/>
      <c r="NVE383" s="47"/>
      <c r="NVF383" s="47"/>
      <c r="NVG383" s="47"/>
      <c r="NVH383" s="47"/>
      <c r="NVI383" s="47"/>
      <c r="NVJ383" s="47"/>
      <c r="NVK383" s="47"/>
      <c r="NVL383" s="47"/>
      <c r="NVM383" s="47"/>
      <c r="NVN383" s="47"/>
      <c r="NVO383" s="47"/>
      <c r="NVP383" s="47"/>
      <c r="NVQ383" s="47"/>
      <c r="NVR383" s="47"/>
      <c r="NVS383" s="47"/>
      <c r="NVT383" s="47"/>
      <c r="NVU383" s="47"/>
      <c r="NVV383" s="47"/>
      <c r="NVW383" s="47"/>
      <c r="NVX383" s="47"/>
      <c r="NVY383" s="47"/>
      <c r="NVZ383" s="47"/>
      <c r="NWA383" s="47"/>
      <c r="NWB383" s="47"/>
      <c r="NWC383" s="47"/>
      <c r="NWD383" s="47"/>
      <c r="NWE383" s="47"/>
      <c r="NWF383" s="47"/>
      <c r="NWG383" s="47"/>
      <c r="NWH383" s="47"/>
      <c r="NWI383" s="47"/>
      <c r="NWJ383" s="47"/>
      <c r="NWK383" s="47"/>
      <c r="NWL383" s="47"/>
      <c r="NWM383" s="47"/>
      <c r="NWN383" s="47"/>
      <c r="NWO383" s="47"/>
      <c r="NWP383" s="47"/>
      <c r="NWQ383" s="47"/>
      <c r="NWR383" s="47"/>
      <c r="NWS383" s="47"/>
      <c r="NWT383" s="47"/>
      <c r="NWU383" s="47"/>
      <c r="NWV383" s="47"/>
      <c r="NWW383" s="47"/>
      <c r="NWX383" s="47"/>
      <c r="NWY383" s="47"/>
      <c r="NWZ383" s="47"/>
      <c r="NXA383" s="47"/>
      <c r="NXB383" s="47"/>
      <c r="NXC383" s="47"/>
      <c r="NXD383" s="47"/>
      <c r="NXE383" s="47"/>
      <c r="NXF383" s="47"/>
      <c r="NXG383" s="47"/>
      <c r="NXH383" s="47"/>
      <c r="NXI383" s="47"/>
      <c r="NXJ383" s="47"/>
      <c r="NXK383" s="47"/>
      <c r="NXL383" s="47"/>
      <c r="NXM383" s="47"/>
      <c r="NXN383" s="47"/>
      <c r="NXO383" s="47"/>
      <c r="NXP383" s="47"/>
      <c r="NXQ383" s="47"/>
      <c r="NXR383" s="47"/>
      <c r="NXS383" s="47"/>
      <c r="NXT383" s="47"/>
      <c r="NXU383" s="47"/>
      <c r="NXV383" s="47"/>
      <c r="NXW383" s="47"/>
      <c r="NXX383" s="47"/>
      <c r="NXY383" s="47"/>
      <c r="NXZ383" s="47"/>
      <c r="NYA383" s="47"/>
      <c r="NYB383" s="47"/>
      <c r="NYC383" s="47"/>
      <c r="NYD383" s="47"/>
      <c r="NYE383" s="47"/>
      <c r="NYF383" s="47"/>
      <c r="NYG383" s="47"/>
      <c r="NYH383" s="47"/>
      <c r="NYI383" s="47"/>
      <c r="NYJ383" s="47"/>
      <c r="NYK383" s="47"/>
      <c r="NYL383" s="47"/>
      <c r="NYM383" s="47"/>
      <c r="NYN383" s="47"/>
      <c r="NYO383" s="47"/>
      <c r="NYP383" s="47"/>
      <c r="NYQ383" s="47"/>
      <c r="NYR383" s="47"/>
      <c r="NYS383" s="47"/>
      <c r="NYT383" s="47"/>
      <c r="NYU383" s="47"/>
      <c r="NYV383" s="47"/>
      <c r="NYW383" s="47"/>
      <c r="NYX383" s="47"/>
      <c r="NYY383" s="47"/>
      <c r="NYZ383" s="47"/>
      <c r="NZA383" s="47"/>
      <c r="NZB383" s="47"/>
      <c r="NZC383" s="47"/>
      <c r="NZD383" s="47"/>
      <c r="NZE383" s="47"/>
      <c r="NZF383" s="47"/>
      <c r="NZG383" s="47"/>
      <c r="NZH383" s="47"/>
      <c r="NZI383" s="47"/>
      <c r="NZJ383" s="47"/>
      <c r="NZK383" s="47"/>
      <c r="NZL383" s="47"/>
      <c r="NZM383" s="47"/>
      <c r="NZN383" s="47"/>
      <c r="NZO383" s="47"/>
      <c r="NZP383" s="47"/>
      <c r="NZQ383" s="47"/>
      <c r="NZR383" s="47"/>
      <c r="NZS383" s="47"/>
      <c r="NZT383" s="47"/>
      <c r="NZU383" s="47"/>
      <c r="NZV383" s="47"/>
      <c r="NZW383" s="47"/>
      <c r="NZX383" s="47"/>
      <c r="NZY383" s="47"/>
      <c r="NZZ383" s="47"/>
      <c r="OAA383" s="47"/>
      <c r="OAB383" s="47"/>
      <c r="OAC383" s="47"/>
      <c r="OAD383" s="47"/>
      <c r="OAE383" s="47"/>
      <c r="OAF383" s="47"/>
      <c r="OAG383" s="47"/>
      <c r="OAH383" s="47"/>
      <c r="OAI383" s="47"/>
      <c r="OAJ383" s="47"/>
      <c r="OAK383" s="47"/>
      <c r="OAL383" s="47"/>
      <c r="OAM383" s="47"/>
      <c r="OAN383" s="47"/>
      <c r="OAO383" s="47"/>
      <c r="OAP383" s="47"/>
      <c r="OAQ383" s="47"/>
      <c r="OAR383" s="47"/>
      <c r="OAS383" s="47"/>
      <c r="OAT383" s="47"/>
      <c r="OAU383" s="47"/>
      <c r="OAV383" s="47"/>
      <c r="OAW383" s="47"/>
      <c r="OAX383" s="47"/>
      <c r="OAY383" s="47"/>
      <c r="OAZ383" s="47"/>
      <c r="OBA383" s="47"/>
      <c r="OBB383" s="47"/>
      <c r="OBC383" s="47"/>
      <c r="OBD383" s="47"/>
      <c r="OBE383" s="47"/>
      <c r="OBF383" s="47"/>
      <c r="OBG383" s="47"/>
      <c r="OBH383" s="47"/>
      <c r="OBI383" s="47"/>
      <c r="OBJ383" s="47"/>
      <c r="OBK383" s="47"/>
      <c r="OBL383" s="47"/>
      <c r="OBM383" s="47"/>
      <c r="OBN383" s="47"/>
      <c r="OBO383" s="47"/>
      <c r="OBP383" s="47"/>
      <c r="OBQ383" s="47"/>
      <c r="OBR383" s="47"/>
      <c r="OBS383" s="47"/>
      <c r="OBT383" s="47"/>
      <c r="OBU383" s="47"/>
      <c r="OBV383" s="47"/>
      <c r="OBW383" s="47"/>
      <c r="OBX383" s="47"/>
      <c r="OBY383" s="47"/>
      <c r="OBZ383" s="47"/>
      <c r="OCA383" s="47"/>
      <c r="OCB383" s="47"/>
      <c r="OCC383" s="47"/>
      <c r="OCD383" s="47"/>
      <c r="OCE383" s="47"/>
      <c r="OCF383" s="47"/>
      <c r="OCG383" s="47"/>
      <c r="OCH383" s="47"/>
      <c r="OCI383" s="47"/>
      <c r="OCJ383" s="47"/>
      <c r="OCK383" s="47"/>
      <c r="OCL383" s="47"/>
      <c r="OCM383" s="47"/>
      <c r="OCN383" s="47"/>
      <c r="OCO383" s="47"/>
      <c r="OCP383" s="47"/>
      <c r="OCQ383" s="47"/>
      <c r="OCR383" s="47"/>
      <c r="OCS383" s="47"/>
      <c r="OCT383" s="47"/>
      <c r="OCU383" s="47"/>
      <c r="OCV383" s="47"/>
      <c r="OCW383" s="47"/>
      <c r="OCX383" s="47"/>
      <c r="OCY383" s="47"/>
      <c r="OCZ383" s="47"/>
      <c r="ODA383" s="47"/>
      <c r="ODB383" s="47"/>
      <c r="ODC383" s="47"/>
      <c r="ODD383" s="47"/>
      <c r="ODE383" s="47"/>
      <c r="ODF383" s="47"/>
      <c r="ODG383" s="47"/>
      <c r="ODH383" s="47"/>
      <c r="ODI383" s="47"/>
      <c r="ODJ383" s="47"/>
      <c r="ODK383" s="47"/>
      <c r="ODL383" s="47"/>
      <c r="ODM383" s="47"/>
      <c r="ODN383" s="47"/>
      <c r="ODO383" s="47"/>
      <c r="ODP383" s="47"/>
      <c r="ODQ383" s="47"/>
      <c r="ODR383" s="47"/>
      <c r="ODS383" s="47"/>
      <c r="ODT383" s="47"/>
      <c r="ODU383" s="47"/>
      <c r="ODV383" s="47"/>
      <c r="ODW383" s="47"/>
      <c r="ODX383" s="47"/>
      <c r="ODY383" s="47"/>
      <c r="ODZ383" s="47"/>
      <c r="OEA383" s="47"/>
      <c r="OEB383" s="47"/>
      <c r="OEC383" s="47"/>
      <c r="OED383" s="47"/>
      <c r="OEE383" s="47"/>
      <c r="OEF383" s="47"/>
      <c r="OEG383" s="47"/>
      <c r="OEH383" s="47"/>
      <c r="OEI383" s="47"/>
      <c r="OEJ383" s="47"/>
      <c r="OEK383" s="47"/>
      <c r="OEL383" s="47"/>
      <c r="OEM383" s="47"/>
      <c r="OEN383" s="47"/>
      <c r="OEO383" s="47"/>
      <c r="OEP383" s="47"/>
      <c r="OEQ383" s="47"/>
      <c r="OER383" s="47"/>
      <c r="OES383" s="47"/>
      <c r="OET383" s="47"/>
      <c r="OEU383" s="47"/>
      <c r="OEV383" s="47"/>
      <c r="OEW383" s="47"/>
      <c r="OEX383" s="47"/>
      <c r="OEY383" s="47"/>
      <c r="OEZ383" s="47"/>
      <c r="OFA383" s="47"/>
      <c r="OFB383" s="47"/>
      <c r="OFC383" s="47"/>
      <c r="OFD383" s="47"/>
      <c r="OFE383" s="47"/>
      <c r="OFF383" s="47"/>
      <c r="OFG383" s="47"/>
      <c r="OFH383" s="47"/>
      <c r="OFI383" s="47"/>
      <c r="OFJ383" s="47"/>
      <c r="OFK383" s="47"/>
      <c r="OFL383" s="47"/>
      <c r="OFM383" s="47"/>
      <c r="OFN383" s="47"/>
      <c r="OFO383" s="47"/>
      <c r="OFP383" s="47"/>
      <c r="OFQ383" s="47"/>
      <c r="OFR383" s="47"/>
      <c r="OFS383" s="47"/>
      <c r="OFT383" s="47"/>
      <c r="OFU383" s="47"/>
      <c r="OFV383" s="47"/>
      <c r="OFW383" s="47"/>
      <c r="OFX383" s="47"/>
      <c r="OFY383" s="47"/>
      <c r="OFZ383" s="47"/>
      <c r="OGA383" s="47"/>
      <c r="OGB383" s="47"/>
      <c r="OGC383" s="47"/>
      <c r="OGD383" s="47"/>
      <c r="OGE383" s="47"/>
      <c r="OGF383" s="47"/>
      <c r="OGG383" s="47"/>
      <c r="OGH383" s="47"/>
      <c r="OGI383" s="47"/>
      <c r="OGJ383" s="47"/>
      <c r="OGK383" s="47"/>
      <c r="OGL383" s="47"/>
      <c r="OGM383" s="47"/>
      <c r="OGN383" s="47"/>
      <c r="OGO383" s="47"/>
      <c r="OGP383" s="47"/>
      <c r="OGQ383" s="47"/>
      <c r="OGR383" s="47"/>
      <c r="OGS383" s="47"/>
      <c r="OGT383" s="47"/>
      <c r="OGU383" s="47"/>
      <c r="OGV383" s="47"/>
      <c r="OGW383" s="47"/>
      <c r="OGX383" s="47"/>
      <c r="OGY383" s="47"/>
      <c r="OGZ383" s="47"/>
      <c r="OHA383" s="47"/>
      <c r="OHB383" s="47"/>
      <c r="OHC383" s="47"/>
      <c r="OHD383" s="47"/>
      <c r="OHE383" s="47"/>
      <c r="OHF383" s="47"/>
      <c r="OHG383" s="47"/>
      <c r="OHH383" s="47"/>
      <c r="OHI383" s="47"/>
      <c r="OHJ383" s="47"/>
      <c r="OHK383" s="47"/>
      <c r="OHL383" s="47"/>
      <c r="OHM383" s="47"/>
      <c r="OHN383" s="47"/>
      <c r="OHO383" s="47"/>
      <c r="OHP383" s="47"/>
      <c r="OHQ383" s="47"/>
      <c r="OHR383" s="47"/>
      <c r="OHS383" s="47"/>
      <c r="OHT383" s="47"/>
      <c r="OHU383" s="47"/>
      <c r="OHV383" s="47"/>
      <c r="OHW383" s="47"/>
      <c r="OHX383" s="47"/>
      <c r="OHY383" s="47"/>
      <c r="OHZ383" s="47"/>
      <c r="OIA383" s="47"/>
      <c r="OIB383" s="47"/>
      <c r="OIC383" s="47"/>
      <c r="OID383" s="47"/>
      <c r="OIE383" s="47"/>
      <c r="OIF383" s="47"/>
      <c r="OIG383" s="47"/>
      <c r="OIH383" s="47"/>
      <c r="OII383" s="47"/>
      <c r="OIJ383" s="47"/>
      <c r="OIK383" s="47"/>
      <c r="OIL383" s="47"/>
      <c r="OIM383" s="47"/>
      <c r="OIN383" s="47"/>
      <c r="OIO383" s="47"/>
      <c r="OIP383" s="47"/>
      <c r="OIQ383" s="47"/>
      <c r="OIR383" s="47"/>
      <c r="OIS383" s="47"/>
      <c r="OIT383" s="47"/>
      <c r="OIU383" s="47"/>
      <c r="OIV383" s="47"/>
      <c r="OIW383" s="47"/>
      <c r="OIX383" s="47"/>
      <c r="OIY383" s="47"/>
      <c r="OIZ383" s="47"/>
      <c r="OJA383" s="47"/>
      <c r="OJB383" s="47"/>
      <c r="OJC383" s="47"/>
      <c r="OJD383" s="47"/>
      <c r="OJE383" s="47"/>
      <c r="OJF383" s="47"/>
      <c r="OJG383" s="47"/>
      <c r="OJH383" s="47"/>
      <c r="OJI383" s="47"/>
      <c r="OJJ383" s="47"/>
      <c r="OJK383" s="47"/>
      <c r="OJL383" s="47"/>
      <c r="OJM383" s="47"/>
      <c r="OJN383" s="47"/>
      <c r="OJO383" s="47"/>
      <c r="OJP383" s="47"/>
      <c r="OJQ383" s="47"/>
      <c r="OJR383" s="47"/>
      <c r="OJS383" s="47"/>
      <c r="OJT383" s="47"/>
      <c r="OJU383" s="47"/>
      <c r="OJV383" s="47"/>
      <c r="OJW383" s="47"/>
      <c r="OJX383" s="47"/>
      <c r="OJY383" s="47"/>
      <c r="OJZ383" s="47"/>
      <c r="OKA383" s="47"/>
      <c r="OKB383" s="47"/>
      <c r="OKC383" s="47"/>
      <c r="OKD383" s="47"/>
      <c r="OKE383" s="47"/>
      <c r="OKF383" s="47"/>
      <c r="OKG383" s="47"/>
      <c r="OKH383" s="47"/>
      <c r="OKI383" s="47"/>
      <c r="OKJ383" s="47"/>
      <c r="OKK383" s="47"/>
      <c r="OKL383" s="47"/>
      <c r="OKM383" s="47"/>
      <c r="OKN383" s="47"/>
      <c r="OKO383" s="47"/>
      <c r="OKP383" s="47"/>
      <c r="OKQ383" s="47"/>
      <c r="OKR383" s="47"/>
      <c r="OKS383" s="47"/>
      <c r="OKT383" s="47"/>
      <c r="OKU383" s="47"/>
      <c r="OKV383" s="47"/>
      <c r="OKW383" s="47"/>
      <c r="OKX383" s="47"/>
      <c r="OKY383" s="47"/>
      <c r="OKZ383" s="47"/>
      <c r="OLA383" s="47"/>
      <c r="OLB383" s="47"/>
      <c r="OLC383" s="47"/>
      <c r="OLD383" s="47"/>
      <c r="OLE383" s="47"/>
      <c r="OLF383" s="47"/>
      <c r="OLG383" s="47"/>
      <c r="OLH383" s="47"/>
      <c r="OLI383" s="47"/>
      <c r="OLJ383" s="47"/>
      <c r="OLK383" s="47"/>
      <c r="OLL383" s="47"/>
      <c r="OLM383" s="47"/>
      <c r="OLN383" s="47"/>
      <c r="OLO383" s="47"/>
      <c r="OLP383" s="47"/>
      <c r="OLQ383" s="47"/>
      <c r="OLR383" s="47"/>
      <c r="OLS383" s="47"/>
      <c r="OLT383" s="47"/>
      <c r="OLU383" s="47"/>
      <c r="OLV383" s="47"/>
      <c r="OLW383" s="47"/>
      <c r="OLX383" s="47"/>
      <c r="OLY383" s="47"/>
      <c r="OLZ383" s="47"/>
      <c r="OMA383" s="47"/>
      <c r="OMB383" s="47"/>
      <c r="OMC383" s="47"/>
      <c r="OMD383" s="47"/>
      <c r="OME383" s="47"/>
      <c r="OMF383" s="47"/>
      <c r="OMG383" s="47"/>
      <c r="OMH383" s="47"/>
      <c r="OMI383" s="47"/>
      <c r="OMJ383" s="47"/>
      <c r="OMK383" s="47"/>
      <c r="OML383" s="47"/>
      <c r="OMM383" s="47"/>
      <c r="OMN383" s="47"/>
      <c r="OMO383" s="47"/>
      <c r="OMP383" s="47"/>
      <c r="OMQ383" s="47"/>
      <c r="OMR383" s="47"/>
      <c r="OMS383" s="47"/>
      <c r="OMT383" s="47"/>
      <c r="OMU383" s="47"/>
      <c r="OMV383" s="47"/>
      <c r="OMW383" s="47"/>
      <c r="OMX383" s="47"/>
      <c r="OMY383" s="47"/>
      <c r="OMZ383" s="47"/>
      <c r="ONA383" s="47"/>
      <c r="ONB383" s="47"/>
      <c r="ONC383" s="47"/>
      <c r="OND383" s="47"/>
      <c r="ONE383" s="47"/>
      <c r="ONF383" s="47"/>
      <c r="ONG383" s="47"/>
      <c r="ONH383" s="47"/>
      <c r="ONI383" s="47"/>
      <c r="ONJ383" s="47"/>
      <c r="ONK383" s="47"/>
      <c r="ONL383" s="47"/>
      <c r="ONM383" s="47"/>
      <c r="ONN383" s="47"/>
      <c r="ONO383" s="47"/>
      <c r="ONP383" s="47"/>
      <c r="ONQ383" s="47"/>
      <c r="ONR383" s="47"/>
      <c r="ONS383" s="47"/>
      <c r="ONT383" s="47"/>
      <c r="ONU383" s="47"/>
      <c r="ONV383" s="47"/>
      <c r="ONW383" s="47"/>
      <c r="ONX383" s="47"/>
      <c r="ONY383" s="47"/>
      <c r="ONZ383" s="47"/>
      <c r="OOA383" s="47"/>
      <c r="OOB383" s="47"/>
      <c r="OOC383" s="47"/>
      <c r="OOD383" s="47"/>
      <c r="OOE383" s="47"/>
      <c r="OOF383" s="47"/>
      <c r="OOG383" s="47"/>
      <c r="OOH383" s="47"/>
      <c r="OOI383" s="47"/>
      <c r="OOJ383" s="47"/>
      <c r="OOK383" s="47"/>
      <c r="OOL383" s="47"/>
      <c r="OOM383" s="47"/>
      <c r="OON383" s="47"/>
      <c r="OOO383" s="47"/>
      <c r="OOP383" s="47"/>
      <c r="OOQ383" s="47"/>
      <c r="OOR383" s="47"/>
      <c r="OOS383" s="47"/>
      <c r="OOT383" s="47"/>
      <c r="OOU383" s="47"/>
      <c r="OOV383" s="47"/>
      <c r="OOW383" s="47"/>
      <c r="OOX383" s="47"/>
      <c r="OOY383" s="47"/>
      <c r="OOZ383" s="47"/>
      <c r="OPA383" s="47"/>
      <c r="OPB383" s="47"/>
      <c r="OPC383" s="47"/>
      <c r="OPD383" s="47"/>
      <c r="OPE383" s="47"/>
      <c r="OPF383" s="47"/>
      <c r="OPG383" s="47"/>
      <c r="OPH383" s="47"/>
      <c r="OPI383" s="47"/>
      <c r="OPJ383" s="47"/>
      <c r="OPK383" s="47"/>
      <c r="OPL383" s="47"/>
      <c r="OPM383" s="47"/>
      <c r="OPN383" s="47"/>
      <c r="OPO383" s="47"/>
      <c r="OPP383" s="47"/>
      <c r="OPQ383" s="47"/>
      <c r="OPR383" s="47"/>
      <c r="OPS383" s="47"/>
      <c r="OPT383" s="47"/>
      <c r="OPU383" s="47"/>
      <c r="OPV383" s="47"/>
      <c r="OPW383" s="47"/>
      <c r="OPX383" s="47"/>
      <c r="OPY383" s="47"/>
      <c r="OPZ383" s="47"/>
      <c r="OQA383" s="47"/>
      <c r="OQB383" s="47"/>
      <c r="OQC383" s="47"/>
      <c r="OQD383" s="47"/>
      <c r="OQE383" s="47"/>
      <c r="OQF383" s="47"/>
      <c r="OQG383" s="47"/>
      <c r="OQH383" s="47"/>
      <c r="OQI383" s="47"/>
      <c r="OQJ383" s="47"/>
      <c r="OQK383" s="47"/>
      <c r="OQL383" s="47"/>
      <c r="OQM383" s="47"/>
      <c r="OQN383" s="47"/>
      <c r="OQO383" s="47"/>
      <c r="OQP383" s="47"/>
      <c r="OQQ383" s="47"/>
      <c r="OQR383" s="47"/>
      <c r="OQS383" s="47"/>
      <c r="OQT383" s="47"/>
      <c r="OQU383" s="47"/>
      <c r="OQV383" s="47"/>
      <c r="OQW383" s="47"/>
      <c r="OQX383" s="47"/>
      <c r="OQY383" s="47"/>
      <c r="OQZ383" s="47"/>
      <c r="ORA383" s="47"/>
      <c r="ORB383" s="47"/>
      <c r="ORC383" s="47"/>
      <c r="ORD383" s="47"/>
      <c r="ORE383" s="47"/>
      <c r="ORF383" s="47"/>
      <c r="ORG383" s="47"/>
      <c r="ORH383" s="47"/>
      <c r="ORI383" s="47"/>
      <c r="ORJ383" s="47"/>
      <c r="ORK383" s="47"/>
      <c r="ORL383" s="47"/>
      <c r="ORM383" s="47"/>
      <c r="ORN383" s="47"/>
      <c r="ORO383" s="47"/>
      <c r="ORP383" s="47"/>
      <c r="ORQ383" s="47"/>
      <c r="ORR383" s="47"/>
      <c r="ORS383" s="47"/>
      <c r="ORT383" s="47"/>
      <c r="ORU383" s="47"/>
      <c r="ORV383" s="47"/>
      <c r="ORW383" s="47"/>
      <c r="ORX383" s="47"/>
      <c r="ORY383" s="47"/>
      <c r="ORZ383" s="47"/>
      <c r="OSA383" s="47"/>
      <c r="OSB383" s="47"/>
      <c r="OSC383" s="47"/>
      <c r="OSD383" s="47"/>
      <c r="OSE383" s="47"/>
      <c r="OSF383" s="47"/>
      <c r="OSG383" s="47"/>
      <c r="OSH383" s="47"/>
      <c r="OSI383" s="47"/>
      <c r="OSJ383" s="47"/>
      <c r="OSK383" s="47"/>
      <c r="OSL383" s="47"/>
      <c r="OSM383" s="47"/>
      <c r="OSN383" s="47"/>
      <c r="OSO383" s="47"/>
      <c r="OSP383" s="47"/>
      <c r="OSQ383" s="47"/>
      <c r="OSR383" s="47"/>
      <c r="OSS383" s="47"/>
      <c r="OST383" s="47"/>
      <c r="OSU383" s="47"/>
      <c r="OSV383" s="47"/>
      <c r="OSW383" s="47"/>
      <c r="OSX383" s="47"/>
      <c r="OSY383" s="47"/>
      <c r="OSZ383" s="47"/>
      <c r="OTA383" s="47"/>
      <c r="OTB383" s="47"/>
      <c r="OTC383" s="47"/>
      <c r="OTD383" s="47"/>
      <c r="OTE383" s="47"/>
      <c r="OTF383" s="47"/>
      <c r="OTG383" s="47"/>
      <c r="OTH383" s="47"/>
      <c r="OTI383" s="47"/>
      <c r="OTJ383" s="47"/>
      <c r="OTK383" s="47"/>
      <c r="OTL383" s="47"/>
      <c r="OTM383" s="47"/>
      <c r="OTN383" s="47"/>
      <c r="OTO383" s="47"/>
      <c r="OTP383" s="47"/>
      <c r="OTQ383" s="47"/>
      <c r="OTR383" s="47"/>
      <c r="OTS383" s="47"/>
      <c r="OTT383" s="47"/>
      <c r="OTU383" s="47"/>
      <c r="OTV383" s="47"/>
      <c r="OTW383" s="47"/>
      <c r="OTX383" s="47"/>
      <c r="OTY383" s="47"/>
      <c r="OTZ383" s="47"/>
      <c r="OUA383" s="47"/>
      <c r="OUB383" s="47"/>
      <c r="OUC383" s="47"/>
      <c r="OUD383" s="47"/>
      <c r="OUE383" s="47"/>
      <c r="OUF383" s="47"/>
      <c r="OUG383" s="47"/>
      <c r="OUH383" s="47"/>
      <c r="OUI383" s="47"/>
      <c r="OUJ383" s="47"/>
      <c r="OUK383" s="47"/>
      <c r="OUL383" s="47"/>
      <c r="OUM383" s="47"/>
      <c r="OUN383" s="47"/>
      <c r="OUO383" s="47"/>
      <c r="OUP383" s="47"/>
      <c r="OUQ383" s="47"/>
      <c r="OUR383" s="47"/>
      <c r="OUS383" s="47"/>
      <c r="OUT383" s="47"/>
      <c r="OUU383" s="47"/>
      <c r="OUV383" s="47"/>
      <c r="OUW383" s="47"/>
      <c r="OUX383" s="47"/>
      <c r="OUY383" s="47"/>
      <c r="OUZ383" s="47"/>
      <c r="OVA383" s="47"/>
      <c r="OVB383" s="47"/>
      <c r="OVC383" s="47"/>
      <c r="OVD383" s="47"/>
      <c r="OVE383" s="47"/>
      <c r="OVF383" s="47"/>
      <c r="OVG383" s="47"/>
      <c r="OVH383" s="47"/>
      <c r="OVI383" s="47"/>
      <c r="OVJ383" s="47"/>
      <c r="OVK383" s="47"/>
      <c r="OVL383" s="47"/>
      <c r="OVM383" s="47"/>
      <c r="OVN383" s="47"/>
      <c r="OVO383" s="47"/>
      <c r="OVP383" s="47"/>
      <c r="OVQ383" s="47"/>
      <c r="OVR383" s="47"/>
      <c r="OVS383" s="47"/>
      <c r="OVT383" s="47"/>
      <c r="OVU383" s="47"/>
      <c r="OVV383" s="47"/>
      <c r="OVW383" s="47"/>
      <c r="OVX383" s="47"/>
      <c r="OVY383" s="47"/>
      <c r="OVZ383" s="47"/>
      <c r="OWA383" s="47"/>
      <c r="OWB383" s="47"/>
      <c r="OWC383" s="47"/>
      <c r="OWD383" s="47"/>
      <c r="OWE383" s="47"/>
      <c r="OWF383" s="47"/>
      <c r="OWG383" s="47"/>
      <c r="OWH383" s="47"/>
      <c r="OWI383" s="47"/>
      <c r="OWJ383" s="47"/>
      <c r="OWK383" s="47"/>
      <c r="OWL383" s="47"/>
      <c r="OWM383" s="47"/>
      <c r="OWN383" s="47"/>
      <c r="OWO383" s="47"/>
      <c r="OWP383" s="47"/>
      <c r="OWQ383" s="47"/>
      <c r="OWR383" s="47"/>
      <c r="OWS383" s="47"/>
      <c r="OWT383" s="47"/>
      <c r="OWU383" s="47"/>
      <c r="OWV383" s="47"/>
      <c r="OWW383" s="47"/>
      <c r="OWX383" s="47"/>
      <c r="OWY383" s="47"/>
      <c r="OWZ383" s="47"/>
      <c r="OXA383" s="47"/>
      <c r="OXB383" s="47"/>
      <c r="OXC383" s="47"/>
      <c r="OXD383" s="47"/>
      <c r="OXE383" s="47"/>
      <c r="OXF383" s="47"/>
      <c r="OXG383" s="47"/>
      <c r="OXH383" s="47"/>
      <c r="OXI383" s="47"/>
      <c r="OXJ383" s="47"/>
      <c r="OXK383" s="47"/>
      <c r="OXL383" s="47"/>
      <c r="OXM383" s="47"/>
      <c r="OXN383" s="47"/>
      <c r="OXO383" s="47"/>
      <c r="OXP383" s="47"/>
      <c r="OXQ383" s="47"/>
      <c r="OXR383" s="47"/>
      <c r="OXS383" s="47"/>
      <c r="OXT383" s="47"/>
      <c r="OXU383" s="47"/>
      <c r="OXV383" s="47"/>
      <c r="OXW383" s="47"/>
      <c r="OXX383" s="47"/>
      <c r="OXY383" s="47"/>
      <c r="OXZ383" s="47"/>
      <c r="OYA383" s="47"/>
      <c r="OYB383" s="47"/>
      <c r="OYC383" s="47"/>
      <c r="OYD383" s="47"/>
      <c r="OYE383" s="47"/>
      <c r="OYF383" s="47"/>
      <c r="OYG383" s="47"/>
      <c r="OYH383" s="47"/>
      <c r="OYI383" s="47"/>
      <c r="OYJ383" s="47"/>
      <c r="OYK383" s="47"/>
      <c r="OYL383" s="47"/>
      <c r="OYM383" s="47"/>
      <c r="OYN383" s="47"/>
      <c r="OYO383" s="47"/>
      <c r="OYP383" s="47"/>
      <c r="OYQ383" s="47"/>
      <c r="OYR383" s="47"/>
      <c r="OYS383" s="47"/>
      <c r="OYT383" s="47"/>
      <c r="OYU383" s="47"/>
      <c r="OYV383" s="47"/>
      <c r="OYW383" s="47"/>
      <c r="OYX383" s="47"/>
      <c r="OYY383" s="47"/>
      <c r="OYZ383" s="47"/>
      <c r="OZA383" s="47"/>
      <c r="OZB383" s="47"/>
      <c r="OZC383" s="47"/>
      <c r="OZD383" s="47"/>
      <c r="OZE383" s="47"/>
      <c r="OZF383" s="47"/>
      <c r="OZG383" s="47"/>
      <c r="OZH383" s="47"/>
      <c r="OZI383" s="47"/>
      <c r="OZJ383" s="47"/>
      <c r="OZK383" s="47"/>
      <c r="OZL383" s="47"/>
      <c r="OZM383" s="47"/>
      <c r="OZN383" s="47"/>
      <c r="OZO383" s="47"/>
      <c r="OZP383" s="47"/>
      <c r="OZQ383" s="47"/>
      <c r="OZR383" s="47"/>
      <c r="OZS383" s="47"/>
      <c r="OZT383" s="47"/>
      <c r="OZU383" s="47"/>
      <c r="OZV383" s="47"/>
      <c r="OZW383" s="47"/>
      <c r="OZX383" s="47"/>
      <c r="OZY383" s="47"/>
      <c r="OZZ383" s="47"/>
      <c r="PAA383" s="47"/>
      <c r="PAB383" s="47"/>
      <c r="PAC383" s="47"/>
      <c r="PAD383" s="47"/>
      <c r="PAE383" s="47"/>
      <c r="PAF383" s="47"/>
      <c r="PAG383" s="47"/>
      <c r="PAH383" s="47"/>
      <c r="PAI383" s="47"/>
      <c r="PAJ383" s="47"/>
      <c r="PAK383" s="47"/>
      <c r="PAL383" s="47"/>
      <c r="PAM383" s="47"/>
      <c r="PAN383" s="47"/>
      <c r="PAO383" s="47"/>
      <c r="PAP383" s="47"/>
      <c r="PAQ383" s="47"/>
      <c r="PAR383" s="47"/>
      <c r="PAS383" s="47"/>
      <c r="PAT383" s="47"/>
      <c r="PAU383" s="47"/>
      <c r="PAV383" s="47"/>
      <c r="PAW383" s="47"/>
      <c r="PAX383" s="47"/>
      <c r="PAY383" s="47"/>
      <c r="PAZ383" s="47"/>
      <c r="PBA383" s="47"/>
      <c r="PBB383" s="47"/>
      <c r="PBC383" s="47"/>
      <c r="PBD383" s="47"/>
      <c r="PBE383" s="47"/>
      <c r="PBF383" s="47"/>
      <c r="PBG383" s="47"/>
      <c r="PBH383" s="47"/>
      <c r="PBI383" s="47"/>
      <c r="PBJ383" s="47"/>
      <c r="PBK383" s="47"/>
      <c r="PBL383" s="47"/>
      <c r="PBM383" s="47"/>
      <c r="PBN383" s="47"/>
      <c r="PBO383" s="47"/>
      <c r="PBP383" s="47"/>
      <c r="PBQ383" s="47"/>
      <c r="PBR383" s="47"/>
      <c r="PBS383" s="47"/>
      <c r="PBT383" s="47"/>
      <c r="PBU383" s="47"/>
      <c r="PBV383" s="47"/>
      <c r="PBW383" s="47"/>
      <c r="PBX383" s="47"/>
      <c r="PBY383" s="47"/>
      <c r="PBZ383" s="47"/>
      <c r="PCA383" s="47"/>
      <c r="PCB383" s="47"/>
      <c r="PCC383" s="47"/>
      <c r="PCD383" s="47"/>
      <c r="PCE383" s="47"/>
      <c r="PCF383" s="47"/>
      <c r="PCG383" s="47"/>
      <c r="PCH383" s="47"/>
      <c r="PCI383" s="47"/>
      <c r="PCJ383" s="47"/>
      <c r="PCK383" s="47"/>
      <c r="PCL383" s="47"/>
      <c r="PCM383" s="47"/>
      <c r="PCN383" s="47"/>
      <c r="PCO383" s="47"/>
      <c r="PCP383" s="47"/>
      <c r="PCQ383" s="47"/>
      <c r="PCR383" s="47"/>
      <c r="PCS383" s="47"/>
      <c r="PCT383" s="47"/>
      <c r="PCU383" s="47"/>
      <c r="PCV383" s="47"/>
      <c r="PCW383" s="47"/>
      <c r="PCX383" s="47"/>
      <c r="PCY383" s="47"/>
      <c r="PCZ383" s="47"/>
      <c r="PDA383" s="47"/>
      <c r="PDB383" s="47"/>
      <c r="PDC383" s="47"/>
      <c r="PDD383" s="47"/>
      <c r="PDE383" s="47"/>
      <c r="PDF383" s="47"/>
      <c r="PDG383" s="47"/>
      <c r="PDH383" s="47"/>
      <c r="PDI383" s="47"/>
      <c r="PDJ383" s="47"/>
      <c r="PDK383" s="47"/>
      <c r="PDL383" s="47"/>
      <c r="PDM383" s="47"/>
      <c r="PDN383" s="47"/>
      <c r="PDO383" s="47"/>
      <c r="PDP383" s="47"/>
      <c r="PDQ383" s="47"/>
      <c r="PDR383" s="47"/>
      <c r="PDS383" s="47"/>
      <c r="PDT383" s="47"/>
      <c r="PDU383" s="47"/>
      <c r="PDV383" s="47"/>
      <c r="PDW383" s="47"/>
      <c r="PDX383" s="47"/>
      <c r="PDY383" s="47"/>
      <c r="PDZ383" s="47"/>
      <c r="PEA383" s="47"/>
      <c r="PEB383" s="47"/>
      <c r="PEC383" s="47"/>
      <c r="PED383" s="47"/>
      <c r="PEE383" s="47"/>
      <c r="PEF383" s="47"/>
      <c r="PEG383" s="47"/>
      <c r="PEH383" s="47"/>
      <c r="PEI383" s="47"/>
      <c r="PEJ383" s="47"/>
      <c r="PEK383" s="47"/>
      <c r="PEL383" s="47"/>
      <c r="PEM383" s="47"/>
      <c r="PEN383" s="47"/>
      <c r="PEO383" s="47"/>
      <c r="PEP383" s="47"/>
      <c r="PEQ383" s="47"/>
      <c r="PER383" s="47"/>
      <c r="PES383" s="47"/>
      <c r="PET383" s="47"/>
      <c r="PEU383" s="47"/>
      <c r="PEV383" s="47"/>
      <c r="PEW383" s="47"/>
      <c r="PEX383" s="47"/>
      <c r="PEY383" s="47"/>
      <c r="PEZ383" s="47"/>
      <c r="PFA383" s="47"/>
      <c r="PFB383" s="47"/>
      <c r="PFC383" s="47"/>
      <c r="PFD383" s="47"/>
      <c r="PFE383" s="47"/>
      <c r="PFF383" s="47"/>
      <c r="PFG383" s="47"/>
      <c r="PFH383" s="47"/>
      <c r="PFI383" s="47"/>
      <c r="PFJ383" s="47"/>
      <c r="PFK383" s="47"/>
      <c r="PFL383" s="47"/>
      <c r="PFM383" s="47"/>
      <c r="PFN383" s="47"/>
      <c r="PFO383" s="47"/>
      <c r="PFP383" s="47"/>
      <c r="PFQ383" s="47"/>
      <c r="PFR383" s="47"/>
      <c r="PFS383" s="47"/>
      <c r="PFT383" s="47"/>
      <c r="PFU383" s="47"/>
      <c r="PFV383" s="47"/>
      <c r="PFW383" s="47"/>
      <c r="PFX383" s="47"/>
      <c r="PFY383" s="47"/>
      <c r="PFZ383" s="47"/>
      <c r="PGA383" s="47"/>
      <c r="PGB383" s="47"/>
      <c r="PGC383" s="47"/>
      <c r="PGD383" s="47"/>
      <c r="PGE383" s="47"/>
      <c r="PGF383" s="47"/>
      <c r="PGG383" s="47"/>
      <c r="PGH383" s="47"/>
      <c r="PGI383" s="47"/>
      <c r="PGJ383" s="47"/>
      <c r="PGK383" s="47"/>
      <c r="PGL383" s="47"/>
      <c r="PGM383" s="47"/>
      <c r="PGN383" s="47"/>
      <c r="PGO383" s="47"/>
      <c r="PGP383" s="47"/>
      <c r="PGQ383" s="47"/>
      <c r="PGR383" s="47"/>
      <c r="PGS383" s="47"/>
      <c r="PGT383" s="47"/>
      <c r="PGU383" s="47"/>
      <c r="PGV383" s="47"/>
      <c r="PGW383" s="47"/>
      <c r="PGX383" s="47"/>
      <c r="PGY383" s="47"/>
      <c r="PGZ383" s="47"/>
      <c r="PHA383" s="47"/>
      <c r="PHB383" s="47"/>
      <c r="PHC383" s="47"/>
      <c r="PHD383" s="47"/>
      <c r="PHE383" s="47"/>
      <c r="PHF383" s="47"/>
      <c r="PHG383" s="47"/>
      <c r="PHH383" s="47"/>
      <c r="PHI383" s="47"/>
      <c r="PHJ383" s="47"/>
      <c r="PHK383" s="47"/>
      <c r="PHL383" s="47"/>
      <c r="PHM383" s="47"/>
      <c r="PHN383" s="47"/>
      <c r="PHO383" s="47"/>
      <c r="PHP383" s="47"/>
      <c r="PHQ383" s="47"/>
      <c r="PHR383" s="47"/>
      <c r="PHS383" s="47"/>
      <c r="PHT383" s="47"/>
      <c r="PHU383" s="47"/>
      <c r="PHV383" s="47"/>
      <c r="PHW383" s="47"/>
      <c r="PHX383" s="47"/>
      <c r="PHY383" s="47"/>
      <c r="PHZ383" s="47"/>
      <c r="PIA383" s="47"/>
      <c r="PIB383" s="47"/>
      <c r="PIC383" s="47"/>
      <c r="PID383" s="47"/>
      <c r="PIE383" s="47"/>
      <c r="PIF383" s="47"/>
      <c r="PIG383" s="47"/>
      <c r="PIH383" s="47"/>
      <c r="PII383" s="47"/>
      <c r="PIJ383" s="47"/>
      <c r="PIK383" s="47"/>
      <c r="PIL383" s="47"/>
      <c r="PIM383" s="47"/>
      <c r="PIN383" s="47"/>
      <c r="PIO383" s="47"/>
      <c r="PIP383" s="47"/>
      <c r="PIQ383" s="47"/>
      <c r="PIR383" s="47"/>
      <c r="PIS383" s="47"/>
      <c r="PIT383" s="47"/>
      <c r="PIU383" s="47"/>
      <c r="PIV383" s="47"/>
      <c r="PIW383" s="47"/>
      <c r="PIX383" s="47"/>
      <c r="PIY383" s="47"/>
      <c r="PIZ383" s="47"/>
      <c r="PJA383" s="47"/>
      <c r="PJB383" s="47"/>
      <c r="PJC383" s="47"/>
      <c r="PJD383" s="47"/>
      <c r="PJE383" s="47"/>
      <c r="PJF383" s="47"/>
      <c r="PJG383" s="47"/>
      <c r="PJH383" s="47"/>
      <c r="PJI383" s="47"/>
      <c r="PJJ383" s="47"/>
      <c r="PJK383" s="47"/>
      <c r="PJL383" s="47"/>
      <c r="PJM383" s="47"/>
      <c r="PJN383" s="47"/>
      <c r="PJO383" s="47"/>
      <c r="PJP383" s="47"/>
      <c r="PJQ383" s="47"/>
      <c r="PJR383" s="47"/>
      <c r="PJS383" s="47"/>
      <c r="PJT383" s="47"/>
      <c r="PJU383" s="47"/>
      <c r="PJV383" s="47"/>
      <c r="PJW383" s="47"/>
      <c r="PJX383" s="47"/>
      <c r="PJY383" s="47"/>
      <c r="PJZ383" s="47"/>
      <c r="PKA383" s="47"/>
      <c r="PKB383" s="47"/>
      <c r="PKC383" s="47"/>
      <c r="PKD383" s="47"/>
      <c r="PKE383" s="47"/>
      <c r="PKF383" s="47"/>
      <c r="PKG383" s="47"/>
      <c r="PKH383" s="47"/>
      <c r="PKI383" s="47"/>
      <c r="PKJ383" s="47"/>
      <c r="PKK383" s="47"/>
      <c r="PKL383" s="47"/>
      <c r="PKM383" s="47"/>
      <c r="PKN383" s="47"/>
      <c r="PKO383" s="47"/>
      <c r="PKP383" s="47"/>
      <c r="PKQ383" s="47"/>
      <c r="PKR383" s="47"/>
      <c r="PKS383" s="47"/>
      <c r="PKT383" s="47"/>
      <c r="PKU383" s="47"/>
      <c r="PKV383" s="47"/>
      <c r="PKW383" s="47"/>
      <c r="PKX383" s="47"/>
      <c r="PKY383" s="47"/>
      <c r="PKZ383" s="47"/>
      <c r="PLA383" s="47"/>
      <c r="PLB383" s="47"/>
      <c r="PLC383" s="47"/>
      <c r="PLD383" s="47"/>
      <c r="PLE383" s="47"/>
      <c r="PLF383" s="47"/>
      <c r="PLG383" s="47"/>
      <c r="PLH383" s="47"/>
      <c r="PLI383" s="47"/>
      <c r="PLJ383" s="47"/>
      <c r="PLK383" s="47"/>
      <c r="PLL383" s="47"/>
      <c r="PLM383" s="47"/>
      <c r="PLN383" s="47"/>
      <c r="PLO383" s="47"/>
      <c r="PLP383" s="47"/>
      <c r="PLQ383" s="47"/>
      <c r="PLR383" s="47"/>
      <c r="PLS383" s="47"/>
      <c r="PLT383" s="47"/>
      <c r="PLU383" s="47"/>
      <c r="PLV383" s="47"/>
      <c r="PLW383" s="47"/>
      <c r="PLX383" s="47"/>
      <c r="PLY383" s="47"/>
      <c r="PLZ383" s="47"/>
      <c r="PMA383" s="47"/>
      <c r="PMB383" s="47"/>
      <c r="PMC383" s="47"/>
      <c r="PMD383" s="47"/>
      <c r="PME383" s="47"/>
      <c r="PMF383" s="47"/>
      <c r="PMG383" s="47"/>
      <c r="PMH383" s="47"/>
      <c r="PMI383" s="47"/>
      <c r="PMJ383" s="47"/>
      <c r="PMK383" s="47"/>
      <c r="PML383" s="47"/>
      <c r="PMM383" s="47"/>
      <c r="PMN383" s="47"/>
      <c r="PMO383" s="47"/>
      <c r="PMP383" s="47"/>
      <c r="PMQ383" s="47"/>
      <c r="PMR383" s="47"/>
      <c r="PMS383" s="47"/>
      <c r="PMT383" s="47"/>
      <c r="PMU383" s="47"/>
      <c r="PMV383" s="47"/>
      <c r="PMW383" s="47"/>
      <c r="PMX383" s="47"/>
      <c r="PMY383" s="47"/>
      <c r="PMZ383" s="47"/>
      <c r="PNA383" s="47"/>
      <c r="PNB383" s="47"/>
      <c r="PNC383" s="47"/>
      <c r="PND383" s="47"/>
      <c r="PNE383" s="47"/>
      <c r="PNF383" s="47"/>
      <c r="PNG383" s="47"/>
      <c r="PNH383" s="47"/>
      <c r="PNI383" s="47"/>
      <c r="PNJ383" s="47"/>
      <c r="PNK383" s="47"/>
      <c r="PNL383" s="47"/>
      <c r="PNM383" s="47"/>
      <c r="PNN383" s="47"/>
      <c r="PNO383" s="47"/>
      <c r="PNP383" s="47"/>
      <c r="PNQ383" s="47"/>
      <c r="PNR383" s="47"/>
      <c r="PNS383" s="47"/>
      <c r="PNT383" s="47"/>
      <c r="PNU383" s="47"/>
      <c r="PNV383" s="47"/>
      <c r="PNW383" s="47"/>
      <c r="PNX383" s="47"/>
      <c r="PNY383" s="47"/>
      <c r="PNZ383" s="47"/>
      <c r="POA383" s="47"/>
      <c r="POB383" s="47"/>
      <c r="POC383" s="47"/>
      <c r="POD383" s="47"/>
      <c r="POE383" s="47"/>
      <c r="POF383" s="47"/>
      <c r="POG383" s="47"/>
      <c r="POH383" s="47"/>
      <c r="POI383" s="47"/>
      <c r="POJ383" s="47"/>
      <c r="POK383" s="47"/>
      <c r="POL383" s="47"/>
      <c r="POM383" s="47"/>
      <c r="PON383" s="47"/>
      <c r="POO383" s="47"/>
      <c r="POP383" s="47"/>
      <c r="POQ383" s="47"/>
      <c r="POR383" s="47"/>
      <c r="POS383" s="47"/>
      <c r="POT383" s="47"/>
      <c r="POU383" s="47"/>
      <c r="POV383" s="47"/>
      <c r="POW383" s="47"/>
      <c r="POX383" s="47"/>
      <c r="POY383" s="47"/>
      <c r="POZ383" s="47"/>
      <c r="PPA383" s="47"/>
      <c r="PPB383" s="47"/>
      <c r="PPC383" s="47"/>
      <c r="PPD383" s="47"/>
      <c r="PPE383" s="47"/>
      <c r="PPF383" s="47"/>
      <c r="PPG383" s="47"/>
      <c r="PPH383" s="47"/>
      <c r="PPI383" s="47"/>
      <c r="PPJ383" s="47"/>
      <c r="PPK383" s="47"/>
      <c r="PPL383" s="47"/>
      <c r="PPM383" s="47"/>
      <c r="PPN383" s="47"/>
      <c r="PPO383" s="47"/>
      <c r="PPP383" s="47"/>
      <c r="PPQ383" s="47"/>
      <c r="PPR383" s="47"/>
      <c r="PPS383" s="47"/>
      <c r="PPT383" s="47"/>
      <c r="PPU383" s="47"/>
      <c r="PPV383" s="47"/>
      <c r="PPW383" s="47"/>
      <c r="PPX383" s="47"/>
      <c r="PPY383" s="47"/>
      <c r="PPZ383" s="47"/>
      <c r="PQA383" s="47"/>
      <c r="PQB383" s="47"/>
      <c r="PQC383" s="47"/>
      <c r="PQD383" s="47"/>
      <c r="PQE383" s="47"/>
      <c r="PQF383" s="47"/>
      <c r="PQG383" s="47"/>
      <c r="PQH383" s="47"/>
      <c r="PQI383" s="47"/>
      <c r="PQJ383" s="47"/>
      <c r="PQK383" s="47"/>
      <c r="PQL383" s="47"/>
      <c r="PQM383" s="47"/>
      <c r="PQN383" s="47"/>
      <c r="PQO383" s="47"/>
      <c r="PQP383" s="47"/>
      <c r="PQQ383" s="47"/>
      <c r="PQR383" s="47"/>
      <c r="PQS383" s="47"/>
      <c r="PQT383" s="47"/>
      <c r="PQU383" s="47"/>
      <c r="PQV383" s="47"/>
      <c r="PQW383" s="47"/>
      <c r="PQX383" s="47"/>
      <c r="PQY383" s="47"/>
      <c r="PQZ383" s="47"/>
      <c r="PRA383" s="47"/>
      <c r="PRB383" s="47"/>
      <c r="PRC383" s="47"/>
      <c r="PRD383" s="47"/>
      <c r="PRE383" s="47"/>
      <c r="PRF383" s="47"/>
      <c r="PRG383" s="47"/>
      <c r="PRH383" s="47"/>
      <c r="PRI383" s="47"/>
      <c r="PRJ383" s="47"/>
      <c r="PRK383" s="47"/>
      <c r="PRL383" s="47"/>
      <c r="PRM383" s="47"/>
      <c r="PRN383" s="47"/>
      <c r="PRO383" s="47"/>
      <c r="PRP383" s="47"/>
      <c r="PRQ383" s="47"/>
      <c r="PRR383" s="47"/>
      <c r="PRS383" s="47"/>
      <c r="PRT383" s="47"/>
      <c r="PRU383" s="47"/>
      <c r="PRV383" s="47"/>
      <c r="PRW383" s="47"/>
      <c r="PRX383" s="47"/>
      <c r="PRY383" s="47"/>
      <c r="PRZ383" s="47"/>
      <c r="PSA383" s="47"/>
      <c r="PSB383" s="47"/>
      <c r="PSC383" s="47"/>
      <c r="PSD383" s="47"/>
      <c r="PSE383" s="47"/>
      <c r="PSF383" s="47"/>
      <c r="PSG383" s="47"/>
      <c r="PSH383" s="47"/>
      <c r="PSI383" s="47"/>
      <c r="PSJ383" s="47"/>
      <c r="PSK383" s="47"/>
      <c r="PSL383" s="47"/>
      <c r="PSM383" s="47"/>
      <c r="PSN383" s="47"/>
      <c r="PSO383" s="47"/>
      <c r="PSP383" s="47"/>
      <c r="PSQ383" s="47"/>
      <c r="PSR383" s="47"/>
      <c r="PSS383" s="47"/>
      <c r="PST383" s="47"/>
      <c r="PSU383" s="47"/>
      <c r="PSV383" s="47"/>
      <c r="PSW383" s="47"/>
      <c r="PSX383" s="47"/>
      <c r="PSY383" s="47"/>
      <c r="PSZ383" s="47"/>
      <c r="PTA383" s="47"/>
      <c r="PTB383" s="47"/>
      <c r="PTC383" s="47"/>
      <c r="PTD383" s="47"/>
      <c r="PTE383" s="47"/>
      <c r="PTF383" s="47"/>
      <c r="PTG383" s="47"/>
      <c r="PTH383" s="47"/>
      <c r="PTI383" s="47"/>
      <c r="PTJ383" s="47"/>
      <c r="PTK383" s="47"/>
      <c r="PTL383" s="47"/>
      <c r="PTM383" s="47"/>
      <c r="PTN383" s="47"/>
      <c r="PTO383" s="47"/>
      <c r="PTP383" s="47"/>
      <c r="PTQ383" s="47"/>
      <c r="PTR383" s="47"/>
      <c r="PTS383" s="47"/>
      <c r="PTT383" s="47"/>
      <c r="PTU383" s="47"/>
      <c r="PTV383" s="47"/>
      <c r="PTW383" s="47"/>
      <c r="PTX383" s="47"/>
      <c r="PTY383" s="47"/>
      <c r="PTZ383" s="47"/>
      <c r="PUA383" s="47"/>
      <c r="PUB383" s="47"/>
      <c r="PUC383" s="47"/>
      <c r="PUD383" s="47"/>
      <c r="PUE383" s="47"/>
      <c r="PUF383" s="47"/>
      <c r="PUG383" s="47"/>
      <c r="PUH383" s="47"/>
      <c r="PUI383" s="47"/>
      <c r="PUJ383" s="47"/>
      <c r="PUK383" s="47"/>
      <c r="PUL383" s="47"/>
      <c r="PUM383" s="47"/>
      <c r="PUN383" s="47"/>
      <c r="PUO383" s="47"/>
      <c r="PUP383" s="47"/>
      <c r="PUQ383" s="47"/>
      <c r="PUR383" s="47"/>
      <c r="PUS383" s="47"/>
      <c r="PUT383" s="47"/>
      <c r="PUU383" s="47"/>
      <c r="PUV383" s="47"/>
      <c r="PUW383" s="47"/>
      <c r="PUX383" s="47"/>
      <c r="PUY383" s="47"/>
      <c r="PUZ383" s="47"/>
      <c r="PVA383" s="47"/>
      <c r="PVB383" s="47"/>
      <c r="PVC383" s="47"/>
      <c r="PVD383" s="47"/>
      <c r="PVE383" s="47"/>
      <c r="PVF383" s="47"/>
      <c r="PVG383" s="47"/>
      <c r="PVH383" s="47"/>
      <c r="PVI383" s="47"/>
      <c r="PVJ383" s="47"/>
      <c r="PVK383" s="47"/>
      <c r="PVL383" s="47"/>
      <c r="PVM383" s="47"/>
      <c r="PVN383" s="47"/>
      <c r="PVO383" s="47"/>
      <c r="PVP383" s="47"/>
      <c r="PVQ383" s="47"/>
      <c r="PVR383" s="47"/>
      <c r="PVS383" s="47"/>
      <c r="PVT383" s="47"/>
      <c r="PVU383" s="47"/>
      <c r="PVV383" s="47"/>
      <c r="PVW383" s="47"/>
      <c r="PVX383" s="47"/>
      <c r="PVY383" s="47"/>
      <c r="PVZ383" s="47"/>
      <c r="PWA383" s="47"/>
      <c r="PWB383" s="47"/>
      <c r="PWC383" s="47"/>
      <c r="PWD383" s="47"/>
      <c r="PWE383" s="47"/>
      <c r="PWF383" s="47"/>
      <c r="PWG383" s="47"/>
      <c r="PWH383" s="47"/>
      <c r="PWI383" s="47"/>
      <c r="PWJ383" s="47"/>
      <c r="PWK383" s="47"/>
      <c r="PWL383" s="47"/>
      <c r="PWM383" s="47"/>
      <c r="PWN383" s="47"/>
      <c r="PWO383" s="47"/>
      <c r="PWP383" s="47"/>
      <c r="PWQ383" s="47"/>
      <c r="PWR383" s="47"/>
      <c r="PWS383" s="47"/>
      <c r="PWT383" s="47"/>
      <c r="PWU383" s="47"/>
      <c r="PWV383" s="47"/>
      <c r="PWW383" s="47"/>
      <c r="PWX383" s="47"/>
      <c r="PWY383" s="47"/>
      <c r="PWZ383" s="47"/>
      <c r="PXA383" s="47"/>
      <c r="PXB383" s="47"/>
      <c r="PXC383" s="47"/>
      <c r="PXD383" s="47"/>
      <c r="PXE383" s="47"/>
      <c r="PXF383" s="47"/>
      <c r="PXG383" s="47"/>
      <c r="PXH383" s="47"/>
      <c r="PXI383" s="47"/>
      <c r="PXJ383" s="47"/>
      <c r="PXK383" s="47"/>
      <c r="PXL383" s="47"/>
      <c r="PXM383" s="47"/>
      <c r="PXN383" s="47"/>
      <c r="PXO383" s="47"/>
      <c r="PXP383" s="47"/>
      <c r="PXQ383" s="47"/>
      <c r="PXR383" s="47"/>
      <c r="PXS383" s="47"/>
      <c r="PXT383" s="47"/>
      <c r="PXU383" s="47"/>
      <c r="PXV383" s="47"/>
      <c r="PXW383" s="47"/>
      <c r="PXX383" s="47"/>
      <c r="PXY383" s="47"/>
      <c r="PXZ383" s="47"/>
      <c r="PYA383" s="47"/>
      <c r="PYB383" s="47"/>
      <c r="PYC383" s="47"/>
      <c r="PYD383" s="47"/>
      <c r="PYE383" s="47"/>
      <c r="PYF383" s="47"/>
      <c r="PYG383" s="47"/>
      <c r="PYH383" s="47"/>
      <c r="PYI383" s="47"/>
      <c r="PYJ383" s="47"/>
      <c r="PYK383" s="47"/>
      <c r="PYL383" s="47"/>
      <c r="PYM383" s="47"/>
      <c r="PYN383" s="47"/>
      <c r="PYO383" s="47"/>
      <c r="PYP383" s="47"/>
      <c r="PYQ383" s="47"/>
      <c r="PYR383" s="47"/>
      <c r="PYS383" s="47"/>
      <c r="PYT383" s="47"/>
      <c r="PYU383" s="47"/>
      <c r="PYV383" s="47"/>
      <c r="PYW383" s="47"/>
      <c r="PYX383" s="47"/>
      <c r="PYY383" s="47"/>
      <c r="PYZ383" s="47"/>
      <c r="PZA383" s="47"/>
      <c r="PZB383" s="47"/>
      <c r="PZC383" s="47"/>
      <c r="PZD383" s="47"/>
      <c r="PZE383" s="47"/>
      <c r="PZF383" s="47"/>
      <c r="PZG383" s="47"/>
      <c r="PZH383" s="47"/>
      <c r="PZI383" s="47"/>
      <c r="PZJ383" s="47"/>
      <c r="PZK383" s="47"/>
      <c r="PZL383" s="47"/>
      <c r="PZM383" s="47"/>
      <c r="PZN383" s="47"/>
      <c r="PZO383" s="47"/>
      <c r="PZP383" s="47"/>
      <c r="PZQ383" s="47"/>
      <c r="PZR383" s="47"/>
      <c r="PZS383" s="47"/>
      <c r="PZT383" s="47"/>
      <c r="PZU383" s="47"/>
      <c r="PZV383" s="47"/>
      <c r="PZW383" s="47"/>
      <c r="PZX383" s="47"/>
      <c r="PZY383" s="47"/>
      <c r="PZZ383" s="47"/>
      <c r="QAA383" s="47"/>
      <c r="QAB383" s="47"/>
      <c r="QAC383" s="47"/>
      <c r="QAD383" s="47"/>
      <c r="QAE383" s="47"/>
      <c r="QAF383" s="47"/>
      <c r="QAG383" s="47"/>
      <c r="QAH383" s="47"/>
      <c r="QAI383" s="47"/>
      <c r="QAJ383" s="47"/>
      <c r="QAK383" s="47"/>
      <c r="QAL383" s="47"/>
      <c r="QAM383" s="47"/>
      <c r="QAN383" s="47"/>
      <c r="QAO383" s="47"/>
      <c r="QAP383" s="47"/>
      <c r="QAQ383" s="47"/>
      <c r="QAR383" s="47"/>
      <c r="QAS383" s="47"/>
      <c r="QAT383" s="47"/>
      <c r="QAU383" s="47"/>
      <c r="QAV383" s="47"/>
      <c r="QAW383" s="47"/>
      <c r="QAX383" s="47"/>
      <c r="QAY383" s="47"/>
      <c r="QAZ383" s="47"/>
      <c r="QBA383" s="47"/>
      <c r="QBB383" s="47"/>
      <c r="QBC383" s="47"/>
      <c r="QBD383" s="47"/>
      <c r="QBE383" s="47"/>
      <c r="QBF383" s="47"/>
      <c r="QBG383" s="47"/>
      <c r="QBH383" s="47"/>
      <c r="QBI383" s="47"/>
      <c r="QBJ383" s="47"/>
      <c r="QBK383" s="47"/>
      <c r="QBL383" s="47"/>
      <c r="QBM383" s="47"/>
      <c r="QBN383" s="47"/>
      <c r="QBO383" s="47"/>
      <c r="QBP383" s="47"/>
      <c r="QBQ383" s="47"/>
      <c r="QBR383" s="47"/>
      <c r="QBS383" s="47"/>
      <c r="QBT383" s="47"/>
      <c r="QBU383" s="47"/>
      <c r="QBV383" s="47"/>
      <c r="QBW383" s="47"/>
      <c r="QBX383" s="47"/>
      <c r="QBY383" s="47"/>
      <c r="QBZ383" s="47"/>
      <c r="QCA383" s="47"/>
      <c r="QCB383" s="47"/>
      <c r="QCC383" s="47"/>
      <c r="QCD383" s="47"/>
      <c r="QCE383" s="47"/>
      <c r="QCF383" s="47"/>
      <c r="QCG383" s="47"/>
      <c r="QCH383" s="47"/>
      <c r="QCI383" s="47"/>
      <c r="QCJ383" s="47"/>
      <c r="QCK383" s="47"/>
      <c r="QCL383" s="47"/>
      <c r="QCM383" s="47"/>
      <c r="QCN383" s="47"/>
      <c r="QCO383" s="47"/>
      <c r="QCP383" s="47"/>
      <c r="QCQ383" s="47"/>
      <c r="QCR383" s="47"/>
      <c r="QCS383" s="47"/>
      <c r="QCT383" s="47"/>
      <c r="QCU383" s="47"/>
      <c r="QCV383" s="47"/>
      <c r="QCW383" s="47"/>
      <c r="QCX383" s="47"/>
      <c r="QCY383" s="47"/>
      <c r="QCZ383" s="47"/>
      <c r="QDA383" s="47"/>
      <c r="QDB383" s="47"/>
      <c r="QDC383" s="47"/>
      <c r="QDD383" s="47"/>
      <c r="QDE383" s="47"/>
      <c r="QDF383" s="47"/>
      <c r="QDG383" s="47"/>
      <c r="QDH383" s="47"/>
      <c r="QDI383" s="47"/>
      <c r="QDJ383" s="47"/>
      <c r="QDK383" s="47"/>
      <c r="QDL383" s="47"/>
      <c r="QDM383" s="47"/>
      <c r="QDN383" s="47"/>
      <c r="QDO383" s="47"/>
      <c r="QDP383" s="47"/>
      <c r="QDQ383" s="47"/>
      <c r="QDR383" s="47"/>
      <c r="QDS383" s="47"/>
      <c r="QDT383" s="47"/>
      <c r="QDU383" s="47"/>
      <c r="QDV383" s="47"/>
      <c r="QDW383" s="47"/>
      <c r="QDX383" s="47"/>
      <c r="QDY383" s="47"/>
      <c r="QDZ383" s="47"/>
      <c r="QEA383" s="47"/>
      <c r="QEB383" s="47"/>
      <c r="QEC383" s="47"/>
      <c r="QED383" s="47"/>
      <c r="QEE383" s="47"/>
      <c r="QEF383" s="47"/>
      <c r="QEG383" s="47"/>
      <c r="QEH383" s="47"/>
      <c r="QEI383" s="47"/>
      <c r="QEJ383" s="47"/>
      <c r="QEK383" s="47"/>
      <c r="QEL383" s="47"/>
      <c r="QEM383" s="47"/>
      <c r="QEN383" s="47"/>
      <c r="QEO383" s="47"/>
      <c r="QEP383" s="47"/>
      <c r="QEQ383" s="47"/>
      <c r="QER383" s="47"/>
      <c r="QES383" s="47"/>
      <c r="QET383" s="47"/>
      <c r="QEU383" s="47"/>
      <c r="QEV383" s="47"/>
      <c r="QEW383" s="47"/>
      <c r="QEX383" s="47"/>
      <c r="QEY383" s="47"/>
      <c r="QEZ383" s="47"/>
      <c r="QFA383" s="47"/>
      <c r="QFB383" s="47"/>
      <c r="QFC383" s="47"/>
      <c r="QFD383" s="47"/>
      <c r="QFE383" s="47"/>
      <c r="QFF383" s="47"/>
      <c r="QFG383" s="47"/>
      <c r="QFH383" s="47"/>
      <c r="QFI383" s="47"/>
      <c r="QFJ383" s="47"/>
      <c r="QFK383" s="47"/>
      <c r="QFL383" s="47"/>
      <c r="QFM383" s="47"/>
      <c r="QFN383" s="47"/>
      <c r="QFO383" s="47"/>
      <c r="QFP383" s="47"/>
      <c r="QFQ383" s="47"/>
      <c r="QFR383" s="47"/>
      <c r="QFS383" s="47"/>
      <c r="QFT383" s="47"/>
      <c r="QFU383" s="47"/>
      <c r="QFV383" s="47"/>
      <c r="QFW383" s="47"/>
      <c r="QFX383" s="47"/>
      <c r="QFY383" s="47"/>
      <c r="QFZ383" s="47"/>
      <c r="QGA383" s="47"/>
      <c r="QGB383" s="47"/>
      <c r="QGC383" s="47"/>
      <c r="QGD383" s="47"/>
      <c r="QGE383" s="47"/>
      <c r="QGF383" s="47"/>
      <c r="QGG383" s="47"/>
      <c r="QGH383" s="47"/>
      <c r="QGI383" s="47"/>
      <c r="QGJ383" s="47"/>
      <c r="QGK383" s="47"/>
      <c r="QGL383" s="47"/>
      <c r="QGM383" s="47"/>
      <c r="QGN383" s="47"/>
      <c r="QGO383" s="47"/>
      <c r="QGP383" s="47"/>
      <c r="QGQ383" s="47"/>
      <c r="QGR383" s="47"/>
      <c r="QGS383" s="47"/>
      <c r="QGT383" s="47"/>
      <c r="QGU383" s="47"/>
      <c r="QGV383" s="47"/>
      <c r="QGW383" s="47"/>
      <c r="QGX383" s="47"/>
      <c r="QGY383" s="47"/>
      <c r="QGZ383" s="47"/>
      <c r="QHA383" s="47"/>
      <c r="QHB383" s="47"/>
      <c r="QHC383" s="47"/>
      <c r="QHD383" s="47"/>
      <c r="QHE383" s="47"/>
      <c r="QHF383" s="47"/>
      <c r="QHG383" s="47"/>
      <c r="QHH383" s="47"/>
      <c r="QHI383" s="47"/>
      <c r="QHJ383" s="47"/>
      <c r="QHK383" s="47"/>
      <c r="QHL383" s="47"/>
      <c r="QHM383" s="47"/>
      <c r="QHN383" s="47"/>
      <c r="QHO383" s="47"/>
      <c r="QHP383" s="47"/>
      <c r="QHQ383" s="47"/>
      <c r="QHR383" s="47"/>
      <c r="QHS383" s="47"/>
      <c r="QHT383" s="47"/>
      <c r="QHU383" s="47"/>
      <c r="QHV383" s="47"/>
      <c r="QHW383" s="47"/>
      <c r="QHX383" s="47"/>
      <c r="QHY383" s="47"/>
      <c r="QHZ383" s="47"/>
      <c r="QIA383" s="47"/>
      <c r="QIB383" s="47"/>
      <c r="QIC383" s="47"/>
      <c r="QID383" s="47"/>
      <c r="QIE383" s="47"/>
      <c r="QIF383" s="47"/>
      <c r="QIG383" s="47"/>
      <c r="QIH383" s="47"/>
      <c r="QII383" s="47"/>
      <c r="QIJ383" s="47"/>
      <c r="QIK383" s="47"/>
      <c r="QIL383" s="47"/>
      <c r="QIM383" s="47"/>
      <c r="QIN383" s="47"/>
      <c r="QIO383" s="47"/>
      <c r="QIP383" s="47"/>
      <c r="QIQ383" s="47"/>
      <c r="QIR383" s="47"/>
      <c r="QIS383" s="47"/>
      <c r="QIT383" s="47"/>
      <c r="QIU383" s="47"/>
      <c r="QIV383" s="47"/>
      <c r="QIW383" s="47"/>
      <c r="QIX383" s="47"/>
      <c r="QIY383" s="47"/>
      <c r="QIZ383" s="47"/>
      <c r="QJA383" s="47"/>
      <c r="QJB383" s="47"/>
      <c r="QJC383" s="47"/>
      <c r="QJD383" s="47"/>
      <c r="QJE383" s="47"/>
      <c r="QJF383" s="47"/>
      <c r="QJG383" s="47"/>
      <c r="QJH383" s="47"/>
      <c r="QJI383" s="47"/>
      <c r="QJJ383" s="47"/>
      <c r="QJK383" s="47"/>
      <c r="QJL383" s="47"/>
      <c r="QJM383" s="47"/>
      <c r="QJN383" s="47"/>
      <c r="QJO383" s="47"/>
      <c r="QJP383" s="47"/>
      <c r="QJQ383" s="47"/>
      <c r="QJR383" s="47"/>
      <c r="QJS383" s="47"/>
      <c r="QJT383" s="47"/>
      <c r="QJU383" s="47"/>
      <c r="QJV383" s="47"/>
      <c r="QJW383" s="47"/>
      <c r="QJX383" s="47"/>
      <c r="QJY383" s="47"/>
      <c r="QJZ383" s="47"/>
      <c r="QKA383" s="47"/>
      <c r="QKB383" s="47"/>
      <c r="QKC383" s="47"/>
      <c r="QKD383" s="47"/>
      <c r="QKE383" s="47"/>
      <c r="QKF383" s="47"/>
      <c r="QKG383" s="47"/>
      <c r="QKH383" s="47"/>
      <c r="QKI383" s="47"/>
      <c r="QKJ383" s="47"/>
      <c r="QKK383" s="47"/>
      <c r="QKL383" s="47"/>
      <c r="QKM383" s="47"/>
      <c r="QKN383" s="47"/>
      <c r="QKO383" s="47"/>
      <c r="QKP383" s="47"/>
      <c r="QKQ383" s="47"/>
      <c r="QKR383" s="47"/>
      <c r="QKS383" s="47"/>
      <c r="QKT383" s="47"/>
      <c r="QKU383" s="47"/>
      <c r="QKV383" s="47"/>
      <c r="QKW383" s="47"/>
      <c r="QKX383" s="47"/>
      <c r="QKY383" s="47"/>
      <c r="QKZ383" s="47"/>
      <c r="QLA383" s="47"/>
      <c r="QLB383" s="47"/>
      <c r="QLC383" s="47"/>
      <c r="QLD383" s="47"/>
      <c r="QLE383" s="47"/>
      <c r="QLF383" s="47"/>
      <c r="QLG383" s="47"/>
      <c r="QLH383" s="47"/>
      <c r="QLI383" s="47"/>
      <c r="QLJ383" s="47"/>
      <c r="QLK383" s="47"/>
      <c r="QLL383" s="47"/>
      <c r="QLM383" s="47"/>
      <c r="QLN383" s="47"/>
      <c r="QLO383" s="47"/>
      <c r="QLP383" s="47"/>
      <c r="QLQ383" s="47"/>
      <c r="QLR383" s="47"/>
      <c r="QLS383" s="47"/>
      <c r="QLT383" s="47"/>
      <c r="QLU383" s="47"/>
      <c r="QLV383" s="47"/>
      <c r="QLW383" s="47"/>
      <c r="QLX383" s="47"/>
      <c r="QLY383" s="47"/>
      <c r="QLZ383" s="47"/>
      <c r="QMA383" s="47"/>
      <c r="QMB383" s="47"/>
      <c r="QMC383" s="47"/>
      <c r="QMD383" s="47"/>
      <c r="QME383" s="47"/>
      <c r="QMF383" s="47"/>
      <c r="QMG383" s="47"/>
      <c r="QMH383" s="47"/>
      <c r="QMI383" s="47"/>
      <c r="QMJ383" s="47"/>
      <c r="QMK383" s="47"/>
      <c r="QML383" s="47"/>
      <c r="QMM383" s="47"/>
      <c r="QMN383" s="47"/>
      <c r="QMO383" s="47"/>
      <c r="QMP383" s="47"/>
      <c r="QMQ383" s="47"/>
      <c r="QMR383" s="47"/>
      <c r="QMS383" s="47"/>
      <c r="QMT383" s="47"/>
      <c r="QMU383" s="47"/>
      <c r="QMV383" s="47"/>
      <c r="QMW383" s="47"/>
      <c r="QMX383" s="47"/>
      <c r="QMY383" s="47"/>
      <c r="QMZ383" s="47"/>
      <c r="QNA383" s="47"/>
      <c r="QNB383" s="47"/>
      <c r="QNC383" s="47"/>
      <c r="QND383" s="47"/>
      <c r="QNE383" s="47"/>
      <c r="QNF383" s="47"/>
      <c r="QNG383" s="47"/>
      <c r="QNH383" s="47"/>
      <c r="QNI383" s="47"/>
      <c r="QNJ383" s="47"/>
      <c r="QNK383" s="47"/>
      <c r="QNL383" s="47"/>
      <c r="QNM383" s="47"/>
      <c r="QNN383" s="47"/>
      <c r="QNO383" s="47"/>
      <c r="QNP383" s="47"/>
      <c r="QNQ383" s="47"/>
      <c r="QNR383" s="47"/>
      <c r="QNS383" s="47"/>
      <c r="QNT383" s="47"/>
      <c r="QNU383" s="47"/>
      <c r="QNV383" s="47"/>
      <c r="QNW383" s="47"/>
      <c r="QNX383" s="47"/>
      <c r="QNY383" s="47"/>
      <c r="QNZ383" s="47"/>
      <c r="QOA383" s="47"/>
      <c r="QOB383" s="47"/>
      <c r="QOC383" s="47"/>
      <c r="QOD383" s="47"/>
      <c r="QOE383" s="47"/>
      <c r="QOF383" s="47"/>
      <c r="QOG383" s="47"/>
      <c r="QOH383" s="47"/>
      <c r="QOI383" s="47"/>
      <c r="QOJ383" s="47"/>
      <c r="QOK383" s="47"/>
      <c r="QOL383" s="47"/>
      <c r="QOM383" s="47"/>
      <c r="QON383" s="47"/>
      <c r="QOO383" s="47"/>
      <c r="QOP383" s="47"/>
      <c r="QOQ383" s="47"/>
      <c r="QOR383" s="47"/>
      <c r="QOS383" s="47"/>
      <c r="QOT383" s="47"/>
      <c r="QOU383" s="47"/>
      <c r="QOV383" s="47"/>
      <c r="QOW383" s="47"/>
      <c r="QOX383" s="47"/>
      <c r="QOY383" s="47"/>
      <c r="QOZ383" s="47"/>
      <c r="QPA383" s="47"/>
      <c r="QPB383" s="47"/>
      <c r="QPC383" s="47"/>
      <c r="QPD383" s="47"/>
      <c r="QPE383" s="47"/>
      <c r="QPF383" s="47"/>
      <c r="QPG383" s="47"/>
      <c r="QPH383" s="47"/>
      <c r="QPI383" s="47"/>
      <c r="QPJ383" s="47"/>
      <c r="QPK383" s="47"/>
      <c r="QPL383" s="47"/>
      <c r="QPM383" s="47"/>
      <c r="QPN383" s="47"/>
      <c r="QPO383" s="47"/>
      <c r="QPP383" s="47"/>
      <c r="QPQ383" s="47"/>
      <c r="QPR383" s="47"/>
      <c r="QPS383" s="47"/>
      <c r="QPT383" s="47"/>
      <c r="QPU383" s="47"/>
      <c r="QPV383" s="47"/>
      <c r="QPW383" s="47"/>
      <c r="QPX383" s="47"/>
      <c r="QPY383" s="47"/>
      <c r="QPZ383" s="47"/>
      <c r="QQA383" s="47"/>
      <c r="QQB383" s="47"/>
      <c r="QQC383" s="47"/>
      <c r="QQD383" s="47"/>
      <c r="QQE383" s="47"/>
      <c r="QQF383" s="47"/>
      <c r="QQG383" s="47"/>
      <c r="QQH383" s="47"/>
      <c r="QQI383" s="47"/>
      <c r="QQJ383" s="47"/>
      <c r="QQK383" s="47"/>
      <c r="QQL383" s="47"/>
      <c r="QQM383" s="47"/>
      <c r="QQN383" s="47"/>
      <c r="QQO383" s="47"/>
      <c r="QQP383" s="47"/>
      <c r="QQQ383" s="47"/>
      <c r="QQR383" s="47"/>
      <c r="QQS383" s="47"/>
      <c r="QQT383" s="47"/>
      <c r="QQU383" s="47"/>
      <c r="QQV383" s="47"/>
      <c r="QQW383" s="47"/>
      <c r="QQX383" s="47"/>
      <c r="QQY383" s="47"/>
      <c r="QQZ383" s="47"/>
      <c r="QRA383" s="47"/>
      <c r="QRB383" s="47"/>
      <c r="QRC383" s="47"/>
      <c r="QRD383" s="47"/>
      <c r="QRE383" s="47"/>
      <c r="QRF383" s="47"/>
      <c r="QRG383" s="47"/>
      <c r="QRH383" s="47"/>
      <c r="QRI383" s="47"/>
      <c r="QRJ383" s="47"/>
      <c r="QRK383" s="47"/>
      <c r="QRL383" s="47"/>
      <c r="QRM383" s="47"/>
      <c r="QRN383" s="47"/>
      <c r="QRO383" s="47"/>
      <c r="QRP383" s="47"/>
      <c r="QRQ383" s="47"/>
      <c r="QRR383" s="47"/>
      <c r="QRS383" s="47"/>
      <c r="QRT383" s="47"/>
      <c r="QRU383" s="47"/>
      <c r="QRV383" s="47"/>
      <c r="QRW383" s="47"/>
      <c r="QRX383" s="47"/>
      <c r="QRY383" s="47"/>
      <c r="QRZ383" s="47"/>
      <c r="QSA383" s="47"/>
      <c r="QSB383" s="47"/>
      <c r="QSC383" s="47"/>
      <c r="QSD383" s="47"/>
      <c r="QSE383" s="47"/>
      <c r="QSF383" s="47"/>
      <c r="QSG383" s="47"/>
      <c r="QSH383" s="47"/>
      <c r="QSI383" s="47"/>
      <c r="QSJ383" s="47"/>
      <c r="QSK383" s="47"/>
      <c r="QSL383" s="47"/>
      <c r="QSM383" s="47"/>
      <c r="QSN383" s="47"/>
      <c r="QSO383" s="47"/>
      <c r="QSP383" s="47"/>
      <c r="QSQ383" s="47"/>
      <c r="QSR383" s="47"/>
      <c r="QSS383" s="47"/>
      <c r="QST383" s="47"/>
      <c r="QSU383" s="47"/>
      <c r="QSV383" s="47"/>
      <c r="QSW383" s="47"/>
      <c r="QSX383" s="47"/>
      <c r="QSY383" s="47"/>
      <c r="QSZ383" s="47"/>
      <c r="QTA383" s="47"/>
      <c r="QTB383" s="47"/>
      <c r="QTC383" s="47"/>
      <c r="QTD383" s="47"/>
      <c r="QTE383" s="47"/>
      <c r="QTF383" s="47"/>
      <c r="QTG383" s="47"/>
      <c r="QTH383" s="47"/>
      <c r="QTI383" s="47"/>
      <c r="QTJ383" s="47"/>
      <c r="QTK383" s="47"/>
      <c r="QTL383" s="47"/>
      <c r="QTM383" s="47"/>
      <c r="QTN383" s="47"/>
      <c r="QTO383" s="47"/>
      <c r="QTP383" s="47"/>
      <c r="QTQ383" s="47"/>
      <c r="QTR383" s="47"/>
      <c r="QTS383" s="47"/>
      <c r="QTT383" s="47"/>
      <c r="QTU383" s="47"/>
      <c r="QTV383" s="47"/>
      <c r="QTW383" s="47"/>
      <c r="QTX383" s="47"/>
      <c r="QTY383" s="47"/>
      <c r="QTZ383" s="47"/>
      <c r="QUA383" s="47"/>
      <c r="QUB383" s="47"/>
      <c r="QUC383" s="47"/>
      <c r="QUD383" s="47"/>
      <c r="QUE383" s="47"/>
      <c r="QUF383" s="47"/>
      <c r="QUG383" s="47"/>
      <c r="QUH383" s="47"/>
      <c r="QUI383" s="47"/>
      <c r="QUJ383" s="47"/>
      <c r="QUK383" s="47"/>
      <c r="QUL383" s="47"/>
      <c r="QUM383" s="47"/>
      <c r="QUN383" s="47"/>
      <c r="QUO383" s="47"/>
      <c r="QUP383" s="47"/>
      <c r="QUQ383" s="47"/>
      <c r="QUR383" s="47"/>
      <c r="QUS383" s="47"/>
      <c r="QUT383" s="47"/>
      <c r="QUU383" s="47"/>
      <c r="QUV383" s="47"/>
      <c r="QUW383" s="47"/>
      <c r="QUX383" s="47"/>
      <c r="QUY383" s="47"/>
      <c r="QUZ383" s="47"/>
      <c r="QVA383" s="47"/>
      <c r="QVB383" s="47"/>
      <c r="QVC383" s="47"/>
      <c r="QVD383" s="47"/>
      <c r="QVE383" s="47"/>
      <c r="QVF383" s="47"/>
      <c r="QVG383" s="47"/>
      <c r="QVH383" s="47"/>
      <c r="QVI383" s="47"/>
      <c r="QVJ383" s="47"/>
      <c r="QVK383" s="47"/>
      <c r="QVL383" s="47"/>
      <c r="QVM383" s="47"/>
      <c r="QVN383" s="47"/>
      <c r="QVO383" s="47"/>
      <c r="QVP383" s="47"/>
      <c r="QVQ383" s="47"/>
      <c r="QVR383" s="47"/>
      <c r="QVS383" s="47"/>
      <c r="QVT383" s="47"/>
      <c r="QVU383" s="47"/>
      <c r="QVV383" s="47"/>
      <c r="QVW383" s="47"/>
      <c r="QVX383" s="47"/>
      <c r="QVY383" s="47"/>
      <c r="QVZ383" s="47"/>
      <c r="QWA383" s="47"/>
      <c r="QWB383" s="47"/>
      <c r="QWC383" s="47"/>
      <c r="QWD383" s="47"/>
      <c r="QWE383" s="47"/>
      <c r="QWF383" s="47"/>
      <c r="QWG383" s="47"/>
      <c r="QWH383" s="47"/>
      <c r="QWI383" s="47"/>
      <c r="QWJ383" s="47"/>
      <c r="QWK383" s="47"/>
      <c r="QWL383" s="47"/>
      <c r="QWM383" s="47"/>
      <c r="QWN383" s="47"/>
      <c r="QWO383" s="47"/>
      <c r="QWP383" s="47"/>
      <c r="QWQ383" s="47"/>
      <c r="QWR383" s="47"/>
      <c r="QWS383" s="47"/>
      <c r="QWT383" s="47"/>
      <c r="QWU383" s="47"/>
      <c r="QWV383" s="47"/>
      <c r="QWW383" s="47"/>
      <c r="QWX383" s="47"/>
      <c r="QWY383" s="47"/>
      <c r="QWZ383" s="47"/>
      <c r="QXA383" s="47"/>
      <c r="QXB383" s="47"/>
      <c r="QXC383" s="47"/>
      <c r="QXD383" s="47"/>
      <c r="QXE383" s="47"/>
      <c r="QXF383" s="47"/>
      <c r="QXG383" s="47"/>
      <c r="QXH383" s="47"/>
      <c r="QXI383" s="47"/>
      <c r="QXJ383" s="47"/>
      <c r="QXK383" s="47"/>
      <c r="QXL383" s="47"/>
      <c r="QXM383" s="47"/>
      <c r="QXN383" s="47"/>
      <c r="QXO383" s="47"/>
      <c r="QXP383" s="47"/>
      <c r="QXQ383" s="47"/>
      <c r="QXR383" s="47"/>
      <c r="QXS383" s="47"/>
      <c r="QXT383" s="47"/>
      <c r="QXU383" s="47"/>
      <c r="QXV383" s="47"/>
      <c r="QXW383" s="47"/>
      <c r="QXX383" s="47"/>
      <c r="QXY383" s="47"/>
      <c r="QXZ383" s="47"/>
      <c r="QYA383" s="47"/>
      <c r="QYB383" s="47"/>
      <c r="QYC383" s="47"/>
      <c r="QYD383" s="47"/>
      <c r="QYE383" s="47"/>
      <c r="QYF383" s="47"/>
      <c r="QYG383" s="47"/>
      <c r="QYH383" s="47"/>
      <c r="QYI383" s="47"/>
      <c r="QYJ383" s="47"/>
      <c r="QYK383" s="47"/>
      <c r="QYL383" s="47"/>
      <c r="QYM383" s="47"/>
      <c r="QYN383" s="47"/>
      <c r="QYO383" s="47"/>
      <c r="QYP383" s="47"/>
      <c r="QYQ383" s="47"/>
      <c r="QYR383" s="47"/>
      <c r="QYS383" s="47"/>
      <c r="QYT383" s="47"/>
      <c r="QYU383" s="47"/>
      <c r="QYV383" s="47"/>
      <c r="QYW383" s="47"/>
      <c r="QYX383" s="47"/>
      <c r="QYY383" s="47"/>
      <c r="QYZ383" s="47"/>
      <c r="QZA383" s="47"/>
      <c r="QZB383" s="47"/>
      <c r="QZC383" s="47"/>
      <c r="QZD383" s="47"/>
      <c r="QZE383" s="47"/>
      <c r="QZF383" s="47"/>
      <c r="QZG383" s="47"/>
      <c r="QZH383" s="47"/>
      <c r="QZI383" s="47"/>
      <c r="QZJ383" s="47"/>
      <c r="QZK383" s="47"/>
      <c r="QZL383" s="47"/>
      <c r="QZM383" s="47"/>
      <c r="QZN383" s="47"/>
      <c r="QZO383" s="47"/>
      <c r="QZP383" s="47"/>
      <c r="QZQ383" s="47"/>
      <c r="QZR383" s="47"/>
      <c r="QZS383" s="47"/>
      <c r="QZT383" s="47"/>
      <c r="QZU383" s="47"/>
      <c r="QZV383" s="47"/>
      <c r="QZW383" s="47"/>
      <c r="QZX383" s="47"/>
      <c r="QZY383" s="47"/>
      <c r="QZZ383" s="47"/>
      <c r="RAA383" s="47"/>
      <c r="RAB383" s="47"/>
      <c r="RAC383" s="47"/>
      <c r="RAD383" s="47"/>
      <c r="RAE383" s="47"/>
      <c r="RAF383" s="47"/>
      <c r="RAG383" s="47"/>
      <c r="RAH383" s="47"/>
      <c r="RAI383" s="47"/>
      <c r="RAJ383" s="47"/>
      <c r="RAK383" s="47"/>
      <c r="RAL383" s="47"/>
      <c r="RAM383" s="47"/>
      <c r="RAN383" s="47"/>
      <c r="RAO383" s="47"/>
      <c r="RAP383" s="47"/>
      <c r="RAQ383" s="47"/>
      <c r="RAR383" s="47"/>
      <c r="RAS383" s="47"/>
      <c r="RAT383" s="47"/>
      <c r="RAU383" s="47"/>
      <c r="RAV383" s="47"/>
      <c r="RAW383" s="47"/>
      <c r="RAX383" s="47"/>
      <c r="RAY383" s="47"/>
      <c r="RAZ383" s="47"/>
      <c r="RBA383" s="47"/>
      <c r="RBB383" s="47"/>
      <c r="RBC383" s="47"/>
      <c r="RBD383" s="47"/>
      <c r="RBE383" s="47"/>
      <c r="RBF383" s="47"/>
      <c r="RBG383" s="47"/>
      <c r="RBH383" s="47"/>
      <c r="RBI383" s="47"/>
      <c r="RBJ383" s="47"/>
      <c r="RBK383" s="47"/>
      <c r="RBL383" s="47"/>
      <c r="RBM383" s="47"/>
      <c r="RBN383" s="47"/>
      <c r="RBO383" s="47"/>
      <c r="RBP383" s="47"/>
      <c r="RBQ383" s="47"/>
      <c r="RBR383" s="47"/>
      <c r="RBS383" s="47"/>
      <c r="RBT383" s="47"/>
      <c r="RBU383" s="47"/>
      <c r="RBV383" s="47"/>
      <c r="RBW383" s="47"/>
      <c r="RBX383" s="47"/>
      <c r="RBY383" s="47"/>
      <c r="RBZ383" s="47"/>
      <c r="RCA383" s="47"/>
      <c r="RCB383" s="47"/>
      <c r="RCC383" s="47"/>
      <c r="RCD383" s="47"/>
      <c r="RCE383" s="47"/>
      <c r="RCF383" s="47"/>
      <c r="RCG383" s="47"/>
      <c r="RCH383" s="47"/>
      <c r="RCI383" s="47"/>
      <c r="RCJ383" s="47"/>
      <c r="RCK383" s="47"/>
      <c r="RCL383" s="47"/>
      <c r="RCM383" s="47"/>
      <c r="RCN383" s="47"/>
      <c r="RCO383" s="47"/>
      <c r="RCP383" s="47"/>
      <c r="RCQ383" s="47"/>
      <c r="RCR383" s="47"/>
      <c r="RCS383" s="47"/>
      <c r="RCT383" s="47"/>
      <c r="RCU383" s="47"/>
      <c r="RCV383" s="47"/>
      <c r="RCW383" s="47"/>
      <c r="RCX383" s="47"/>
      <c r="RCY383" s="47"/>
      <c r="RCZ383" s="47"/>
      <c r="RDA383" s="47"/>
      <c r="RDB383" s="47"/>
      <c r="RDC383" s="47"/>
      <c r="RDD383" s="47"/>
      <c r="RDE383" s="47"/>
      <c r="RDF383" s="47"/>
      <c r="RDG383" s="47"/>
      <c r="RDH383" s="47"/>
      <c r="RDI383" s="47"/>
      <c r="RDJ383" s="47"/>
      <c r="RDK383" s="47"/>
      <c r="RDL383" s="47"/>
      <c r="RDM383" s="47"/>
      <c r="RDN383" s="47"/>
      <c r="RDO383" s="47"/>
      <c r="RDP383" s="47"/>
      <c r="RDQ383" s="47"/>
      <c r="RDR383" s="47"/>
      <c r="RDS383" s="47"/>
      <c r="RDT383" s="47"/>
      <c r="RDU383" s="47"/>
      <c r="RDV383" s="47"/>
      <c r="RDW383" s="47"/>
      <c r="RDX383" s="47"/>
      <c r="RDY383" s="47"/>
      <c r="RDZ383" s="47"/>
      <c r="REA383" s="47"/>
      <c r="REB383" s="47"/>
      <c r="REC383" s="47"/>
      <c r="RED383" s="47"/>
      <c r="REE383" s="47"/>
      <c r="REF383" s="47"/>
      <c r="REG383" s="47"/>
      <c r="REH383" s="47"/>
      <c r="REI383" s="47"/>
      <c r="REJ383" s="47"/>
      <c r="REK383" s="47"/>
      <c r="REL383" s="47"/>
      <c r="REM383" s="47"/>
      <c r="REN383" s="47"/>
      <c r="REO383" s="47"/>
      <c r="REP383" s="47"/>
      <c r="REQ383" s="47"/>
      <c r="RER383" s="47"/>
      <c r="RES383" s="47"/>
      <c r="RET383" s="47"/>
      <c r="REU383" s="47"/>
      <c r="REV383" s="47"/>
      <c r="REW383" s="47"/>
      <c r="REX383" s="47"/>
      <c r="REY383" s="47"/>
      <c r="REZ383" s="47"/>
      <c r="RFA383" s="47"/>
      <c r="RFB383" s="47"/>
      <c r="RFC383" s="47"/>
      <c r="RFD383" s="47"/>
      <c r="RFE383" s="47"/>
      <c r="RFF383" s="47"/>
      <c r="RFG383" s="47"/>
      <c r="RFH383" s="47"/>
      <c r="RFI383" s="47"/>
      <c r="RFJ383" s="47"/>
      <c r="RFK383" s="47"/>
      <c r="RFL383" s="47"/>
      <c r="RFM383" s="47"/>
      <c r="RFN383" s="47"/>
      <c r="RFO383" s="47"/>
      <c r="RFP383" s="47"/>
      <c r="RFQ383" s="47"/>
      <c r="RFR383" s="47"/>
      <c r="RFS383" s="47"/>
      <c r="RFT383" s="47"/>
      <c r="RFU383" s="47"/>
      <c r="RFV383" s="47"/>
      <c r="RFW383" s="47"/>
      <c r="RFX383" s="47"/>
      <c r="RFY383" s="47"/>
      <c r="RFZ383" s="47"/>
      <c r="RGA383" s="47"/>
      <c r="RGB383" s="47"/>
      <c r="RGC383" s="47"/>
      <c r="RGD383" s="47"/>
      <c r="RGE383" s="47"/>
      <c r="RGF383" s="47"/>
      <c r="RGG383" s="47"/>
      <c r="RGH383" s="47"/>
      <c r="RGI383" s="47"/>
      <c r="RGJ383" s="47"/>
      <c r="RGK383" s="47"/>
      <c r="RGL383" s="47"/>
      <c r="RGM383" s="47"/>
      <c r="RGN383" s="47"/>
      <c r="RGO383" s="47"/>
      <c r="RGP383" s="47"/>
      <c r="RGQ383" s="47"/>
      <c r="RGR383" s="47"/>
      <c r="RGS383" s="47"/>
      <c r="RGT383" s="47"/>
      <c r="RGU383" s="47"/>
      <c r="RGV383" s="47"/>
      <c r="RGW383" s="47"/>
      <c r="RGX383" s="47"/>
      <c r="RGY383" s="47"/>
      <c r="RGZ383" s="47"/>
      <c r="RHA383" s="47"/>
      <c r="RHB383" s="47"/>
      <c r="RHC383" s="47"/>
      <c r="RHD383" s="47"/>
      <c r="RHE383" s="47"/>
      <c r="RHF383" s="47"/>
      <c r="RHG383" s="47"/>
      <c r="RHH383" s="47"/>
      <c r="RHI383" s="47"/>
      <c r="RHJ383" s="47"/>
      <c r="RHK383" s="47"/>
      <c r="RHL383" s="47"/>
      <c r="RHM383" s="47"/>
      <c r="RHN383" s="47"/>
      <c r="RHO383" s="47"/>
      <c r="RHP383" s="47"/>
      <c r="RHQ383" s="47"/>
      <c r="RHR383" s="47"/>
      <c r="RHS383" s="47"/>
      <c r="RHT383" s="47"/>
      <c r="RHU383" s="47"/>
      <c r="RHV383" s="47"/>
      <c r="RHW383" s="47"/>
      <c r="RHX383" s="47"/>
      <c r="RHY383" s="47"/>
      <c r="RHZ383" s="47"/>
      <c r="RIA383" s="47"/>
      <c r="RIB383" s="47"/>
      <c r="RIC383" s="47"/>
      <c r="RID383" s="47"/>
      <c r="RIE383" s="47"/>
      <c r="RIF383" s="47"/>
      <c r="RIG383" s="47"/>
      <c r="RIH383" s="47"/>
      <c r="RII383" s="47"/>
      <c r="RIJ383" s="47"/>
      <c r="RIK383" s="47"/>
      <c r="RIL383" s="47"/>
      <c r="RIM383" s="47"/>
      <c r="RIN383" s="47"/>
      <c r="RIO383" s="47"/>
      <c r="RIP383" s="47"/>
      <c r="RIQ383" s="47"/>
      <c r="RIR383" s="47"/>
      <c r="RIS383" s="47"/>
      <c r="RIT383" s="47"/>
      <c r="RIU383" s="47"/>
      <c r="RIV383" s="47"/>
      <c r="RIW383" s="47"/>
      <c r="RIX383" s="47"/>
      <c r="RIY383" s="47"/>
      <c r="RIZ383" s="47"/>
      <c r="RJA383" s="47"/>
      <c r="RJB383" s="47"/>
      <c r="RJC383" s="47"/>
      <c r="RJD383" s="47"/>
      <c r="RJE383" s="47"/>
      <c r="RJF383" s="47"/>
      <c r="RJG383" s="47"/>
      <c r="RJH383" s="47"/>
      <c r="RJI383" s="47"/>
      <c r="RJJ383" s="47"/>
      <c r="RJK383" s="47"/>
      <c r="RJL383" s="47"/>
      <c r="RJM383" s="47"/>
      <c r="RJN383" s="47"/>
      <c r="RJO383" s="47"/>
      <c r="RJP383" s="47"/>
      <c r="RJQ383" s="47"/>
      <c r="RJR383" s="47"/>
      <c r="RJS383" s="47"/>
      <c r="RJT383" s="47"/>
      <c r="RJU383" s="47"/>
      <c r="RJV383" s="47"/>
      <c r="RJW383" s="47"/>
      <c r="RJX383" s="47"/>
      <c r="RJY383" s="47"/>
      <c r="RJZ383" s="47"/>
      <c r="RKA383" s="47"/>
      <c r="RKB383" s="47"/>
      <c r="RKC383" s="47"/>
      <c r="RKD383" s="47"/>
      <c r="RKE383" s="47"/>
      <c r="RKF383" s="47"/>
      <c r="RKG383" s="47"/>
      <c r="RKH383" s="47"/>
      <c r="RKI383" s="47"/>
      <c r="RKJ383" s="47"/>
      <c r="RKK383" s="47"/>
      <c r="RKL383" s="47"/>
      <c r="RKM383" s="47"/>
      <c r="RKN383" s="47"/>
      <c r="RKO383" s="47"/>
      <c r="RKP383" s="47"/>
      <c r="RKQ383" s="47"/>
      <c r="RKR383" s="47"/>
      <c r="RKS383" s="47"/>
      <c r="RKT383" s="47"/>
      <c r="RKU383" s="47"/>
      <c r="RKV383" s="47"/>
      <c r="RKW383" s="47"/>
      <c r="RKX383" s="47"/>
      <c r="RKY383" s="47"/>
      <c r="RKZ383" s="47"/>
      <c r="RLA383" s="47"/>
      <c r="RLB383" s="47"/>
      <c r="RLC383" s="47"/>
      <c r="RLD383" s="47"/>
      <c r="RLE383" s="47"/>
      <c r="RLF383" s="47"/>
      <c r="RLG383" s="47"/>
      <c r="RLH383" s="47"/>
      <c r="RLI383" s="47"/>
      <c r="RLJ383" s="47"/>
      <c r="RLK383" s="47"/>
      <c r="RLL383" s="47"/>
      <c r="RLM383" s="47"/>
      <c r="RLN383" s="47"/>
      <c r="RLO383" s="47"/>
      <c r="RLP383" s="47"/>
      <c r="RLQ383" s="47"/>
      <c r="RLR383" s="47"/>
      <c r="RLS383" s="47"/>
      <c r="RLT383" s="47"/>
      <c r="RLU383" s="47"/>
      <c r="RLV383" s="47"/>
      <c r="RLW383" s="47"/>
      <c r="RLX383" s="47"/>
      <c r="RLY383" s="47"/>
      <c r="RLZ383" s="47"/>
      <c r="RMA383" s="47"/>
      <c r="RMB383" s="47"/>
      <c r="RMC383" s="47"/>
      <c r="RMD383" s="47"/>
      <c r="RME383" s="47"/>
      <c r="RMF383" s="47"/>
      <c r="RMG383" s="47"/>
      <c r="RMH383" s="47"/>
      <c r="RMI383" s="47"/>
      <c r="RMJ383" s="47"/>
      <c r="RMK383" s="47"/>
      <c r="RML383" s="47"/>
      <c r="RMM383" s="47"/>
      <c r="RMN383" s="47"/>
      <c r="RMO383" s="47"/>
      <c r="RMP383" s="47"/>
      <c r="RMQ383" s="47"/>
      <c r="RMR383" s="47"/>
      <c r="RMS383" s="47"/>
      <c r="RMT383" s="47"/>
      <c r="RMU383" s="47"/>
      <c r="RMV383" s="47"/>
      <c r="RMW383" s="47"/>
      <c r="RMX383" s="47"/>
      <c r="RMY383" s="47"/>
      <c r="RMZ383" s="47"/>
      <c r="RNA383" s="47"/>
      <c r="RNB383" s="47"/>
      <c r="RNC383" s="47"/>
      <c r="RND383" s="47"/>
      <c r="RNE383" s="47"/>
      <c r="RNF383" s="47"/>
      <c r="RNG383" s="47"/>
      <c r="RNH383" s="47"/>
      <c r="RNI383" s="47"/>
      <c r="RNJ383" s="47"/>
      <c r="RNK383" s="47"/>
      <c r="RNL383" s="47"/>
      <c r="RNM383" s="47"/>
      <c r="RNN383" s="47"/>
      <c r="RNO383" s="47"/>
      <c r="RNP383" s="47"/>
      <c r="RNQ383" s="47"/>
      <c r="RNR383" s="47"/>
      <c r="RNS383" s="47"/>
      <c r="RNT383" s="47"/>
      <c r="RNU383" s="47"/>
      <c r="RNV383" s="47"/>
      <c r="RNW383" s="47"/>
      <c r="RNX383" s="47"/>
      <c r="RNY383" s="47"/>
      <c r="RNZ383" s="47"/>
      <c r="ROA383" s="47"/>
      <c r="ROB383" s="47"/>
      <c r="ROC383" s="47"/>
      <c r="ROD383" s="47"/>
      <c r="ROE383" s="47"/>
      <c r="ROF383" s="47"/>
      <c r="ROG383" s="47"/>
      <c r="ROH383" s="47"/>
      <c r="ROI383" s="47"/>
      <c r="ROJ383" s="47"/>
      <c r="ROK383" s="47"/>
      <c r="ROL383" s="47"/>
      <c r="ROM383" s="47"/>
      <c r="RON383" s="47"/>
      <c r="ROO383" s="47"/>
      <c r="ROP383" s="47"/>
      <c r="ROQ383" s="47"/>
      <c r="ROR383" s="47"/>
      <c r="ROS383" s="47"/>
      <c r="ROT383" s="47"/>
      <c r="ROU383" s="47"/>
      <c r="ROV383" s="47"/>
      <c r="ROW383" s="47"/>
      <c r="ROX383" s="47"/>
      <c r="ROY383" s="47"/>
      <c r="ROZ383" s="47"/>
      <c r="RPA383" s="47"/>
      <c r="RPB383" s="47"/>
      <c r="RPC383" s="47"/>
      <c r="RPD383" s="47"/>
      <c r="RPE383" s="47"/>
      <c r="RPF383" s="47"/>
      <c r="RPG383" s="47"/>
      <c r="RPH383" s="47"/>
      <c r="RPI383" s="47"/>
      <c r="RPJ383" s="47"/>
      <c r="RPK383" s="47"/>
      <c r="RPL383" s="47"/>
      <c r="RPM383" s="47"/>
      <c r="RPN383" s="47"/>
      <c r="RPO383" s="47"/>
      <c r="RPP383" s="47"/>
      <c r="RPQ383" s="47"/>
      <c r="RPR383" s="47"/>
      <c r="RPS383" s="47"/>
      <c r="RPT383" s="47"/>
      <c r="RPU383" s="47"/>
      <c r="RPV383" s="47"/>
      <c r="RPW383" s="47"/>
      <c r="RPX383" s="47"/>
      <c r="RPY383" s="47"/>
      <c r="RPZ383" s="47"/>
      <c r="RQA383" s="47"/>
      <c r="RQB383" s="47"/>
      <c r="RQC383" s="47"/>
      <c r="RQD383" s="47"/>
      <c r="RQE383" s="47"/>
      <c r="RQF383" s="47"/>
      <c r="RQG383" s="47"/>
      <c r="RQH383" s="47"/>
      <c r="RQI383" s="47"/>
      <c r="RQJ383" s="47"/>
      <c r="RQK383" s="47"/>
      <c r="RQL383" s="47"/>
      <c r="RQM383" s="47"/>
      <c r="RQN383" s="47"/>
      <c r="RQO383" s="47"/>
      <c r="RQP383" s="47"/>
      <c r="RQQ383" s="47"/>
      <c r="RQR383" s="47"/>
      <c r="RQS383" s="47"/>
      <c r="RQT383" s="47"/>
      <c r="RQU383" s="47"/>
      <c r="RQV383" s="47"/>
      <c r="RQW383" s="47"/>
      <c r="RQX383" s="47"/>
      <c r="RQY383" s="47"/>
      <c r="RQZ383" s="47"/>
      <c r="RRA383" s="47"/>
      <c r="RRB383" s="47"/>
      <c r="RRC383" s="47"/>
      <c r="RRD383" s="47"/>
      <c r="RRE383" s="47"/>
      <c r="RRF383" s="47"/>
      <c r="RRG383" s="47"/>
      <c r="RRH383" s="47"/>
      <c r="RRI383" s="47"/>
      <c r="RRJ383" s="47"/>
      <c r="RRK383" s="47"/>
      <c r="RRL383" s="47"/>
      <c r="RRM383" s="47"/>
      <c r="RRN383" s="47"/>
      <c r="RRO383" s="47"/>
      <c r="RRP383" s="47"/>
      <c r="RRQ383" s="47"/>
      <c r="RRR383" s="47"/>
      <c r="RRS383" s="47"/>
      <c r="RRT383" s="47"/>
      <c r="RRU383" s="47"/>
      <c r="RRV383" s="47"/>
      <c r="RRW383" s="47"/>
      <c r="RRX383" s="47"/>
      <c r="RRY383" s="47"/>
      <c r="RRZ383" s="47"/>
      <c r="RSA383" s="47"/>
      <c r="RSB383" s="47"/>
      <c r="RSC383" s="47"/>
      <c r="RSD383" s="47"/>
      <c r="RSE383" s="47"/>
      <c r="RSF383" s="47"/>
      <c r="RSG383" s="47"/>
      <c r="RSH383" s="47"/>
      <c r="RSI383" s="47"/>
      <c r="RSJ383" s="47"/>
      <c r="RSK383" s="47"/>
      <c r="RSL383" s="47"/>
      <c r="RSM383" s="47"/>
      <c r="RSN383" s="47"/>
      <c r="RSO383" s="47"/>
      <c r="RSP383" s="47"/>
      <c r="RSQ383" s="47"/>
      <c r="RSR383" s="47"/>
      <c r="RSS383" s="47"/>
      <c r="RST383" s="47"/>
      <c r="RSU383" s="47"/>
      <c r="RSV383" s="47"/>
      <c r="RSW383" s="47"/>
      <c r="RSX383" s="47"/>
      <c r="RSY383" s="47"/>
      <c r="RSZ383" s="47"/>
      <c r="RTA383" s="47"/>
      <c r="RTB383" s="47"/>
      <c r="RTC383" s="47"/>
      <c r="RTD383" s="47"/>
      <c r="RTE383" s="47"/>
      <c r="RTF383" s="47"/>
      <c r="RTG383" s="47"/>
      <c r="RTH383" s="47"/>
      <c r="RTI383" s="47"/>
      <c r="RTJ383" s="47"/>
      <c r="RTK383" s="47"/>
      <c r="RTL383" s="47"/>
      <c r="RTM383" s="47"/>
      <c r="RTN383" s="47"/>
      <c r="RTO383" s="47"/>
      <c r="RTP383" s="47"/>
      <c r="RTQ383" s="47"/>
      <c r="RTR383" s="47"/>
      <c r="RTS383" s="47"/>
      <c r="RTT383" s="47"/>
      <c r="RTU383" s="47"/>
      <c r="RTV383" s="47"/>
      <c r="RTW383" s="47"/>
      <c r="RTX383" s="47"/>
      <c r="RTY383" s="47"/>
      <c r="RTZ383" s="47"/>
      <c r="RUA383" s="47"/>
      <c r="RUB383" s="47"/>
      <c r="RUC383" s="47"/>
      <c r="RUD383" s="47"/>
      <c r="RUE383" s="47"/>
      <c r="RUF383" s="47"/>
      <c r="RUG383" s="47"/>
      <c r="RUH383" s="47"/>
      <c r="RUI383" s="47"/>
      <c r="RUJ383" s="47"/>
      <c r="RUK383" s="47"/>
      <c r="RUL383" s="47"/>
      <c r="RUM383" s="47"/>
      <c r="RUN383" s="47"/>
      <c r="RUO383" s="47"/>
      <c r="RUP383" s="47"/>
      <c r="RUQ383" s="47"/>
      <c r="RUR383" s="47"/>
      <c r="RUS383" s="47"/>
      <c r="RUT383" s="47"/>
      <c r="RUU383" s="47"/>
      <c r="RUV383" s="47"/>
      <c r="RUW383" s="47"/>
      <c r="RUX383" s="47"/>
      <c r="RUY383" s="47"/>
      <c r="RUZ383" s="47"/>
      <c r="RVA383" s="47"/>
      <c r="RVB383" s="47"/>
      <c r="RVC383" s="47"/>
      <c r="RVD383" s="47"/>
      <c r="RVE383" s="47"/>
      <c r="RVF383" s="47"/>
      <c r="RVG383" s="47"/>
      <c r="RVH383" s="47"/>
      <c r="RVI383" s="47"/>
      <c r="RVJ383" s="47"/>
      <c r="RVK383" s="47"/>
      <c r="RVL383" s="47"/>
      <c r="RVM383" s="47"/>
      <c r="RVN383" s="47"/>
      <c r="RVO383" s="47"/>
      <c r="RVP383" s="47"/>
      <c r="RVQ383" s="47"/>
      <c r="RVR383" s="47"/>
      <c r="RVS383" s="47"/>
      <c r="RVT383" s="47"/>
      <c r="RVU383" s="47"/>
      <c r="RVV383" s="47"/>
      <c r="RVW383" s="47"/>
      <c r="RVX383" s="47"/>
      <c r="RVY383" s="47"/>
      <c r="RVZ383" s="47"/>
      <c r="RWA383" s="47"/>
      <c r="RWB383" s="47"/>
      <c r="RWC383" s="47"/>
      <c r="RWD383" s="47"/>
      <c r="RWE383" s="47"/>
      <c r="RWF383" s="47"/>
      <c r="RWG383" s="47"/>
      <c r="RWH383" s="47"/>
      <c r="RWI383" s="47"/>
      <c r="RWJ383" s="47"/>
      <c r="RWK383" s="47"/>
      <c r="RWL383" s="47"/>
      <c r="RWM383" s="47"/>
      <c r="RWN383" s="47"/>
      <c r="RWO383" s="47"/>
      <c r="RWP383" s="47"/>
      <c r="RWQ383" s="47"/>
      <c r="RWR383" s="47"/>
      <c r="RWS383" s="47"/>
      <c r="RWT383" s="47"/>
      <c r="RWU383" s="47"/>
      <c r="RWV383" s="47"/>
      <c r="RWW383" s="47"/>
      <c r="RWX383" s="47"/>
      <c r="RWY383" s="47"/>
      <c r="RWZ383" s="47"/>
      <c r="RXA383" s="47"/>
      <c r="RXB383" s="47"/>
      <c r="RXC383" s="47"/>
      <c r="RXD383" s="47"/>
      <c r="RXE383" s="47"/>
      <c r="RXF383" s="47"/>
      <c r="RXG383" s="47"/>
      <c r="RXH383" s="47"/>
      <c r="RXI383" s="47"/>
      <c r="RXJ383" s="47"/>
      <c r="RXK383" s="47"/>
      <c r="RXL383" s="47"/>
      <c r="RXM383" s="47"/>
      <c r="RXN383" s="47"/>
      <c r="RXO383" s="47"/>
      <c r="RXP383" s="47"/>
      <c r="RXQ383" s="47"/>
      <c r="RXR383" s="47"/>
      <c r="RXS383" s="47"/>
      <c r="RXT383" s="47"/>
      <c r="RXU383" s="47"/>
      <c r="RXV383" s="47"/>
      <c r="RXW383" s="47"/>
      <c r="RXX383" s="47"/>
      <c r="RXY383" s="47"/>
      <c r="RXZ383" s="47"/>
      <c r="RYA383" s="47"/>
      <c r="RYB383" s="47"/>
      <c r="RYC383" s="47"/>
      <c r="RYD383" s="47"/>
      <c r="RYE383" s="47"/>
      <c r="RYF383" s="47"/>
      <c r="RYG383" s="47"/>
      <c r="RYH383" s="47"/>
      <c r="RYI383" s="47"/>
      <c r="RYJ383" s="47"/>
      <c r="RYK383" s="47"/>
      <c r="RYL383" s="47"/>
      <c r="RYM383" s="47"/>
      <c r="RYN383" s="47"/>
      <c r="RYO383" s="47"/>
      <c r="RYP383" s="47"/>
      <c r="RYQ383" s="47"/>
      <c r="RYR383" s="47"/>
      <c r="RYS383" s="47"/>
      <c r="RYT383" s="47"/>
      <c r="RYU383" s="47"/>
      <c r="RYV383" s="47"/>
      <c r="RYW383" s="47"/>
      <c r="RYX383" s="47"/>
      <c r="RYY383" s="47"/>
      <c r="RYZ383" s="47"/>
      <c r="RZA383" s="47"/>
      <c r="RZB383" s="47"/>
      <c r="RZC383" s="47"/>
      <c r="RZD383" s="47"/>
      <c r="RZE383" s="47"/>
      <c r="RZF383" s="47"/>
      <c r="RZG383" s="47"/>
      <c r="RZH383" s="47"/>
      <c r="RZI383" s="47"/>
      <c r="RZJ383" s="47"/>
      <c r="RZK383" s="47"/>
      <c r="RZL383" s="47"/>
      <c r="RZM383" s="47"/>
      <c r="RZN383" s="47"/>
      <c r="RZO383" s="47"/>
      <c r="RZP383" s="47"/>
      <c r="RZQ383" s="47"/>
      <c r="RZR383" s="47"/>
      <c r="RZS383" s="47"/>
      <c r="RZT383" s="47"/>
      <c r="RZU383" s="47"/>
      <c r="RZV383" s="47"/>
      <c r="RZW383" s="47"/>
      <c r="RZX383" s="47"/>
      <c r="RZY383" s="47"/>
      <c r="RZZ383" s="47"/>
      <c r="SAA383" s="47"/>
      <c r="SAB383" s="47"/>
      <c r="SAC383" s="47"/>
      <c r="SAD383" s="47"/>
      <c r="SAE383" s="47"/>
      <c r="SAF383" s="47"/>
      <c r="SAG383" s="47"/>
      <c r="SAH383" s="47"/>
      <c r="SAI383" s="47"/>
      <c r="SAJ383" s="47"/>
      <c r="SAK383" s="47"/>
      <c r="SAL383" s="47"/>
      <c r="SAM383" s="47"/>
      <c r="SAN383" s="47"/>
      <c r="SAO383" s="47"/>
      <c r="SAP383" s="47"/>
      <c r="SAQ383" s="47"/>
      <c r="SAR383" s="47"/>
      <c r="SAS383" s="47"/>
      <c r="SAT383" s="47"/>
      <c r="SAU383" s="47"/>
      <c r="SAV383" s="47"/>
      <c r="SAW383" s="47"/>
      <c r="SAX383" s="47"/>
      <c r="SAY383" s="47"/>
      <c r="SAZ383" s="47"/>
      <c r="SBA383" s="47"/>
      <c r="SBB383" s="47"/>
      <c r="SBC383" s="47"/>
      <c r="SBD383" s="47"/>
      <c r="SBE383" s="47"/>
      <c r="SBF383" s="47"/>
      <c r="SBG383" s="47"/>
      <c r="SBH383" s="47"/>
      <c r="SBI383" s="47"/>
      <c r="SBJ383" s="47"/>
      <c r="SBK383" s="47"/>
      <c r="SBL383" s="47"/>
      <c r="SBM383" s="47"/>
      <c r="SBN383" s="47"/>
      <c r="SBO383" s="47"/>
      <c r="SBP383" s="47"/>
      <c r="SBQ383" s="47"/>
      <c r="SBR383" s="47"/>
      <c r="SBS383" s="47"/>
      <c r="SBT383" s="47"/>
      <c r="SBU383" s="47"/>
      <c r="SBV383" s="47"/>
      <c r="SBW383" s="47"/>
      <c r="SBX383" s="47"/>
      <c r="SBY383" s="47"/>
      <c r="SBZ383" s="47"/>
      <c r="SCA383" s="47"/>
      <c r="SCB383" s="47"/>
      <c r="SCC383" s="47"/>
      <c r="SCD383" s="47"/>
      <c r="SCE383" s="47"/>
      <c r="SCF383" s="47"/>
      <c r="SCG383" s="47"/>
      <c r="SCH383" s="47"/>
      <c r="SCI383" s="47"/>
      <c r="SCJ383" s="47"/>
      <c r="SCK383" s="47"/>
      <c r="SCL383" s="47"/>
      <c r="SCM383" s="47"/>
      <c r="SCN383" s="47"/>
      <c r="SCO383" s="47"/>
      <c r="SCP383" s="47"/>
      <c r="SCQ383" s="47"/>
      <c r="SCR383" s="47"/>
      <c r="SCS383" s="47"/>
      <c r="SCT383" s="47"/>
      <c r="SCU383" s="47"/>
      <c r="SCV383" s="47"/>
      <c r="SCW383" s="47"/>
      <c r="SCX383" s="47"/>
      <c r="SCY383" s="47"/>
      <c r="SCZ383" s="47"/>
      <c r="SDA383" s="47"/>
      <c r="SDB383" s="47"/>
      <c r="SDC383" s="47"/>
      <c r="SDD383" s="47"/>
      <c r="SDE383" s="47"/>
      <c r="SDF383" s="47"/>
      <c r="SDG383" s="47"/>
      <c r="SDH383" s="47"/>
      <c r="SDI383" s="47"/>
      <c r="SDJ383" s="47"/>
      <c r="SDK383" s="47"/>
      <c r="SDL383" s="47"/>
      <c r="SDM383" s="47"/>
      <c r="SDN383" s="47"/>
      <c r="SDO383" s="47"/>
      <c r="SDP383" s="47"/>
      <c r="SDQ383" s="47"/>
      <c r="SDR383" s="47"/>
      <c r="SDS383" s="47"/>
      <c r="SDT383" s="47"/>
      <c r="SDU383" s="47"/>
      <c r="SDV383" s="47"/>
      <c r="SDW383" s="47"/>
      <c r="SDX383" s="47"/>
      <c r="SDY383" s="47"/>
      <c r="SDZ383" s="47"/>
      <c r="SEA383" s="47"/>
      <c r="SEB383" s="47"/>
      <c r="SEC383" s="47"/>
      <c r="SED383" s="47"/>
      <c r="SEE383" s="47"/>
      <c r="SEF383" s="47"/>
      <c r="SEG383" s="47"/>
      <c r="SEH383" s="47"/>
      <c r="SEI383" s="47"/>
      <c r="SEJ383" s="47"/>
      <c r="SEK383" s="47"/>
      <c r="SEL383" s="47"/>
      <c r="SEM383" s="47"/>
      <c r="SEN383" s="47"/>
      <c r="SEO383" s="47"/>
      <c r="SEP383" s="47"/>
      <c r="SEQ383" s="47"/>
      <c r="SER383" s="47"/>
      <c r="SES383" s="47"/>
      <c r="SET383" s="47"/>
      <c r="SEU383" s="47"/>
      <c r="SEV383" s="47"/>
      <c r="SEW383" s="47"/>
      <c r="SEX383" s="47"/>
      <c r="SEY383" s="47"/>
      <c r="SEZ383" s="47"/>
      <c r="SFA383" s="47"/>
      <c r="SFB383" s="47"/>
      <c r="SFC383" s="47"/>
      <c r="SFD383" s="47"/>
      <c r="SFE383" s="47"/>
      <c r="SFF383" s="47"/>
      <c r="SFG383" s="47"/>
      <c r="SFH383" s="47"/>
      <c r="SFI383" s="47"/>
      <c r="SFJ383" s="47"/>
      <c r="SFK383" s="47"/>
      <c r="SFL383" s="47"/>
      <c r="SFM383" s="47"/>
      <c r="SFN383" s="47"/>
      <c r="SFO383" s="47"/>
      <c r="SFP383" s="47"/>
      <c r="SFQ383" s="47"/>
      <c r="SFR383" s="47"/>
      <c r="SFS383" s="47"/>
      <c r="SFT383" s="47"/>
      <c r="SFU383" s="47"/>
      <c r="SFV383" s="47"/>
      <c r="SFW383" s="47"/>
      <c r="SFX383" s="47"/>
      <c r="SFY383" s="47"/>
      <c r="SFZ383" s="47"/>
      <c r="SGA383" s="47"/>
      <c r="SGB383" s="47"/>
      <c r="SGC383" s="47"/>
      <c r="SGD383" s="47"/>
      <c r="SGE383" s="47"/>
      <c r="SGF383" s="47"/>
      <c r="SGG383" s="47"/>
      <c r="SGH383" s="47"/>
      <c r="SGI383" s="47"/>
      <c r="SGJ383" s="47"/>
      <c r="SGK383" s="47"/>
      <c r="SGL383" s="47"/>
      <c r="SGM383" s="47"/>
      <c r="SGN383" s="47"/>
      <c r="SGO383" s="47"/>
      <c r="SGP383" s="47"/>
      <c r="SGQ383" s="47"/>
      <c r="SGR383" s="47"/>
      <c r="SGS383" s="47"/>
      <c r="SGT383" s="47"/>
      <c r="SGU383" s="47"/>
      <c r="SGV383" s="47"/>
      <c r="SGW383" s="47"/>
      <c r="SGX383" s="47"/>
      <c r="SGY383" s="47"/>
      <c r="SGZ383" s="47"/>
      <c r="SHA383" s="47"/>
      <c r="SHB383" s="47"/>
      <c r="SHC383" s="47"/>
      <c r="SHD383" s="47"/>
      <c r="SHE383" s="47"/>
      <c r="SHF383" s="47"/>
      <c r="SHG383" s="47"/>
      <c r="SHH383" s="47"/>
      <c r="SHI383" s="47"/>
      <c r="SHJ383" s="47"/>
      <c r="SHK383" s="47"/>
      <c r="SHL383" s="47"/>
      <c r="SHM383" s="47"/>
      <c r="SHN383" s="47"/>
      <c r="SHO383" s="47"/>
      <c r="SHP383" s="47"/>
      <c r="SHQ383" s="47"/>
      <c r="SHR383" s="47"/>
      <c r="SHS383" s="47"/>
      <c r="SHT383" s="47"/>
      <c r="SHU383" s="47"/>
      <c r="SHV383" s="47"/>
      <c r="SHW383" s="47"/>
      <c r="SHX383" s="47"/>
      <c r="SHY383" s="47"/>
      <c r="SHZ383" s="47"/>
      <c r="SIA383" s="47"/>
      <c r="SIB383" s="47"/>
      <c r="SIC383" s="47"/>
      <c r="SID383" s="47"/>
      <c r="SIE383" s="47"/>
      <c r="SIF383" s="47"/>
      <c r="SIG383" s="47"/>
      <c r="SIH383" s="47"/>
      <c r="SII383" s="47"/>
      <c r="SIJ383" s="47"/>
      <c r="SIK383" s="47"/>
      <c r="SIL383" s="47"/>
      <c r="SIM383" s="47"/>
      <c r="SIN383" s="47"/>
      <c r="SIO383" s="47"/>
      <c r="SIP383" s="47"/>
      <c r="SIQ383" s="47"/>
      <c r="SIR383" s="47"/>
      <c r="SIS383" s="47"/>
      <c r="SIT383" s="47"/>
      <c r="SIU383" s="47"/>
      <c r="SIV383" s="47"/>
      <c r="SIW383" s="47"/>
      <c r="SIX383" s="47"/>
      <c r="SIY383" s="47"/>
      <c r="SIZ383" s="47"/>
      <c r="SJA383" s="47"/>
      <c r="SJB383" s="47"/>
      <c r="SJC383" s="47"/>
      <c r="SJD383" s="47"/>
      <c r="SJE383" s="47"/>
      <c r="SJF383" s="47"/>
      <c r="SJG383" s="47"/>
      <c r="SJH383" s="47"/>
      <c r="SJI383" s="47"/>
      <c r="SJJ383" s="47"/>
      <c r="SJK383" s="47"/>
      <c r="SJL383" s="47"/>
      <c r="SJM383" s="47"/>
      <c r="SJN383" s="47"/>
      <c r="SJO383" s="47"/>
      <c r="SJP383" s="47"/>
      <c r="SJQ383" s="47"/>
      <c r="SJR383" s="47"/>
      <c r="SJS383" s="47"/>
      <c r="SJT383" s="47"/>
      <c r="SJU383" s="47"/>
      <c r="SJV383" s="47"/>
      <c r="SJW383" s="47"/>
      <c r="SJX383" s="47"/>
      <c r="SJY383" s="47"/>
      <c r="SJZ383" s="47"/>
      <c r="SKA383" s="47"/>
      <c r="SKB383" s="47"/>
      <c r="SKC383" s="47"/>
      <c r="SKD383" s="47"/>
      <c r="SKE383" s="47"/>
      <c r="SKF383" s="47"/>
      <c r="SKG383" s="47"/>
      <c r="SKH383" s="47"/>
      <c r="SKI383" s="47"/>
      <c r="SKJ383" s="47"/>
      <c r="SKK383" s="47"/>
      <c r="SKL383" s="47"/>
      <c r="SKM383" s="47"/>
      <c r="SKN383" s="47"/>
      <c r="SKO383" s="47"/>
      <c r="SKP383" s="47"/>
      <c r="SKQ383" s="47"/>
      <c r="SKR383" s="47"/>
      <c r="SKS383" s="47"/>
      <c r="SKT383" s="47"/>
      <c r="SKU383" s="47"/>
      <c r="SKV383" s="47"/>
      <c r="SKW383" s="47"/>
      <c r="SKX383" s="47"/>
      <c r="SKY383" s="47"/>
      <c r="SKZ383" s="47"/>
      <c r="SLA383" s="47"/>
      <c r="SLB383" s="47"/>
      <c r="SLC383" s="47"/>
      <c r="SLD383" s="47"/>
      <c r="SLE383" s="47"/>
      <c r="SLF383" s="47"/>
      <c r="SLG383" s="47"/>
      <c r="SLH383" s="47"/>
      <c r="SLI383" s="47"/>
      <c r="SLJ383" s="47"/>
      <c r="SLK383" s="47"/>
      <c r="SLL383" s="47"/>
      <c r="SLM383" s="47"/>
      <c r="SLN383" s="47"/>
      <c r="SLO383" s="47"/>
      <c r="SLP383" s="47"/>
      <c r="SLQ383" s="47"/>
      <c r="SLR383" s="47"/>
      <c r="SLS383" s="47"/>
      <c r="SLT383" s="47"/>
      <c r="SLU383" s="47"/>
      <c r="SLV383" s="47"/>
      <c r="SLW383" s="47"/>
      <c r="SLX383" s="47"/>
      <c r="SLY383" s="47"/>
      <c r="SLZ383" s="47"/>
      <c r="SMA383" s="47"/>
      <c r="SMB383" s="47"/>
      <c r="SMC383" s="47"/>
      <c r="SMD383" s="47"/>
      <c r="SME383" s="47"/>
      <c r="SMF383" s="47"/>
      <c r="SMG383" s="47"/>
      <c r="SMH383" s="47"/>
      <c r="SMI383" s="47"/>
      <c r="SMJ383" s="47"/>
      <c r="SMK383" s="47"/>
      <c r="SML383" s="47"/>
      <c r="SMM383" s="47"/>
      <c r="SMN383" s="47"/>
      <c r="SMO383" s="47"/>
      <c r="SMP383" s="47"/>
      <c r="SMQ383" s="47"/>
      <c r="SMR383" s="47"/>
      <c r="SMS383" s="47"/>
      <c r="SMT383" s="47"/>
      <c r="SMU383" s="47"/>
      <c r="SMV383" s="47"/>
      <c r="SMW383" s="47"/>
      <c r="SMX383" s="47"/>
      <c r="SMY383" s="47"/>
      <c r="SMZ383" s="47"/>
      <c r="SNA383" s="47"/>
      <c r="SNB383" s="47"/>
      <c r="SNC383" s="47"/>
      <c r="SND383" s="47"/>
      <c r="SNE383" s="47"/>
      <c r="SNF383" s="47"/>
      <c r="SNG383" s="47"/>
      <c r="SNH383" s="47"/>
      <c r="SNI383" s="47"/>
      <c r="SNJ383" s="47"/>
      <c r="SNK383" s="47"/>
      <c r="SNL383" s="47"/>
      <c r="SNM383" s="47"/>
      <c r="SNN383" s="47"/>
      <c r="SNO383" s="47"/>
      <c r="SNP383" s="47"/>
      <c r="SNQ383" s="47"/>
      <c r="SNR383" s="47"/>
      <c r="SNS383" s="47"/>
      <c r="SNT383" s="47"/>
      <c r="SNU383" s="47"/>
      <c r="SNV383" s="47"/>
      <c r="SNW383" s="47"/>
      <c r="SNX383" s="47"/>
      <c r="SNY383" s="47"/>
      <c r="SNZ383" s="47"/>
      <c r="SOA383" s="47"/>
      <c r="SOB383" s="47"/>
      <c r="SOC383" s="47"/>
      <c r="SOD383" s="47"/>
      <c r="SOE383" s="47"/>
      <c r="SOF383" s="47"/>
      <c r="SOG383" s="47"/>
      <c r="SOH383" s="47"/>
      <c r="SOI383" s="47"/>
      <c r="SOJ383" s="47"/>
      <c r="SOK383" s="47"/>
      <c r="SOL383" s="47"/>
      <c r="SOM383" s="47"/>
      <c r="SON383" s="47"/>
      <c r="SOO383" s="47"/>
      <c r="SOP383" s="47"/>
      <c r="SOQ383" s="47"/>
      <c r="SOR383" s="47"/>
      <c r="SOS383" s="47"/>
      <c r="SOT383" s="47"/>
      <c r="SOU383" s="47"/>
      <c r="SOV383" s="47"/>
      <c r="SOW383" s="47"/>
      <c r="SOX383" s="47"/>
      <c r="SOY383" s="47"/>
      <c r="SOZ383" s="47"/>
      <c r="SPA383" s="47"/>
      <c r="SPB383" s="47"/>
      <c r="SPC383" s="47"/>
      <c r="SPD383" s="47"/>
      <c r="SPE383" s="47"/>
      <c r="SPF383" s="47"/>
      <c r="SPG383" s="47"/>
      <c r="SPH383" s="47"/>
      <c r="SPI383" s="47"/>
      <c r="SPJ383" s="47"/>
      <c r="SPK383" s="47"/>
      <c r="SPL383" s="47"/>
      <c r="SPM383" s="47"/>
      <c r="SPN383" s="47"/>
      <c r="SPO383" s="47"/>
      <c r="SPP383" s="47"/>
      <c r="SPQ383" s="47"/>
      <c r="SPR383" s="47"/>
      <c r="SPS383" s="47"/>
      <c r="SPT383" s="47"/>
      <c r="SPU383" s="47"/>
      <c r="SPV383" s="47"/>
      <c r="SPW383" s="47"/>
      <c r="SPX383" s="47"/>
      <c r="SPY383" s="47"/>
      <c r="SPZ383" s="47"/>
      <c r="SQA383" s="47"/>
      <c r="SQB383" s="47"/>
      <c r="SQC383" s="47"/>
      <c r="SQD383" s="47"/>
      <c r="SQE383" s="47"/>
      <c r="SQF383" s="47"/>
      <c r="SQG383" s="47"/>
      <c r="SQH383" s="47"/>
      <c r="SQI383" s="47"/>
      <c r="SQJ383" s="47"/>
      <c r="SQK383" s="47"/>
      <c r="SQL383" s="47"/>
      <c r="SQM383" s="47"/>
      <c r="SQN383" s="47"/>
      <c r="SQO383" s="47"/>
      <c r="SQP383" s="47"/>
      <c r="SQQ383" s="47"/>
      <c r="SQR383" s="47"/>
      <c r="SQS383" s="47"/>
      <c r="SQT383" s="47"/>
      <c r="SQU383" s="47"/>
      <c r="SQV383" s="47"/>
      <c r="SQW383" s="47"/>
      <c r="SQX383" s="47"/>
      <c r="SQY383" s="47"/>
      <c r="SQZ383" s="47"/>
      <c r="SRA383" s="47"/>
      <c r="SRB383" s="47"/>
      <c r="SRC383" s="47"/>
      <c r="SRD383" s="47"/>
      <c r="SRE383" s="47"/>
      <c r="SRF383" s="47"/>
      <c r="SRG383" s="47"/>
      <c r="SRH383" s="47"/>
      <c r="SRI383" s="47"/>
      <c r="SRJ383" s="47"/>
      <c r="SRK383" s="47"/>
      <c r="SRL383" s="47"/>
      <c r="SRM383" s="47"/>
      <c r="SRN383" s="47"/>
      <c r="SRO383" s="47"/>
      <c r="SRP383" s="47"/>
      <c r="SRQ383" s="47"/>
      <c r="SRR383" s="47"/>
      <c r="SRS383" s="47"/>
      <c r="SRT383" s="47"/>
      <c r="SRU383" s="47"/>
      <c r="SRV383" s="47"/>
      <c r="SRW383" s="47"/>
      <c r="SRX383" s="47"/>
      <c r="SRY383" s="47"/>
      <c r="SRZ383" s="47"/>
      <c r="SSA383" s="47"/>
      <c r="SSB383" s="47"/>
      <c r="SSC383" s="47"/>
      <c r="SSD383" s="47"/>
      <c r="SSE383" s="47"/>
      <c r="SSF383" s="47"/>
      <c r="SSG383" s="47"/>
      <c r="SSH383" s="47"/>
      <c r="SSI383" s="47"/>
      <c r="SSJ383" s="47"/>
      <c r="SSK383" s="47"/>
      <c r="SSL383" s="47"/>
      <c r="SSM383" s="47"/>
      <c r="SSN383" s="47"/>
      <c r="SSO383" s="47"/>
      <c r="SSP383" s="47"/>
      <c r="SSQ383" s="47"/>
      <c r="SSR383" s="47"/>
      <c r="SSS383" s="47"/>
      <c r="SST383" s="47"/>
      <c r="SSU383" s="47"/>
      <c r="SSV383" s="47"/>
      <c r="SSW383" s="47"/>
      <c r="SSX383" s="47"/>
      <c r="SSY383" s="47"/>
      <c r="SSZ383" s="47"/>
      <c r="STA383" s="47"/>
      <c r="STB383" s="47"/>
      <c r="STC383" s="47"/>
      <c r="STD383" s="47"/>
      <c r="STE383" s="47"/>
      <c r="STF383" s="47"/>
      <c r="STG383" s="47"/>
      <c r="STH383" s="47"/>
      <c r="STI383" s="47"/>
      <c r="STJ383" s="47"/>
      <c r="STK383" s="47"/>
      <c r="STL383" s="47"/>
      <c r="STM383" s="47"/>
      <c r="STN383" s="47"/>
      <c r="STO383" s="47"/>
      <c r="STP383" s="47"/>
      <c r="STQ383" s="47"/>
      <c r="STR383" s="47"/>
      <c r="STS383" s="47"/>
      <c r="STT383" s="47"/>
      <c r="STU383" s="47"/>
      <c r="STV383" s="47"/>
      <c r="STW383" s="47"/>
      <c r="STX383" s="47"/>
      <c r="STY383" s="47"/>
      <c r="STZ383" s="47"/>
      <c r="SUA383" s="47"/>
      <c r="SUB383" s="47"/>
      <c r="SUC383" s="47"/>
      <c r="SUD383" s="47"/>
      <c r="SUE383" s="47"/>
      <c r="SUF383" s="47"/>
      <c r="SUG383" s="47"/>
      <c r="SUH383" s="47"/>
      <c r="SUI383" s="47"/>
      <c r="SUJ383" s="47"/>
      <c r="SUK383" s="47"/>
      <c r="SUL383" s="47"/>
      <c r="SUM383" s="47"/>
      <c r="SUN383" s="47"/>
      <c r="SUO383" s="47"/>
      <c r="SUP383" s="47"/>
      <c r="SUQ383" s="47"/>
      <c r="SUR383" s="47"/>
      <c r="SUS383" s="47"/>
      <c r="SUT383" s="47"/>
      <c r="SUU383" s="47"/>
      <c r="SUV383" s="47"/>
      <c r="SUW383" s="47"/>
      <c r="SUX383" s="47"/>
      <c r="SUY383" s="47"/>
      <c r="SUZ383" s="47"/>
      <c r="SVA383" s="47"/>
      <c r="SVB383" s="47"/>
      <c r="SVC383" s="47"/>
      <c r="SVD383" s="47"/>
      <c r="SVE383" s="47"/>
      <c r="SVF383" s="47"/>
      <c r="SVG383" s="47"/>
      <c r="SVH383" s="47"/>
      <c r="SVI383" s="47"/>
      <c r="SVJ383" s="47"/>
      <c r="SVK383" s="47"/>
      <c r="SVL383" s="47"/>
      <c r="SVM383" s="47"/>
      <c r="SVN383" s="47"/>
      <c r="SVO383" s="47"/>
      <c r="SVP383" s="47"/>
      <c r="SVQ383" s="47"/>
      <c r="SVR383" s="47"/>
      <c r="SVS383" s="47"/>
      <c r="SVT383" s="47"/>
      <c r="SVU383" s="47"/>
      <c r="SVV383" s="47"/>
      <c r="SVW383" s="47"/>
      <c r="SVX383" s="47"/>
      <c r="SVY383" s="47"/>
      <c r="SVZ383" s="47"/>
      <c r="SWA383" s="47"/>
      <c r="SWB383" s="47"/>
      <c r="SWC383" s="47"/>
      <c r="SWD383" s="47"/>
      <c r="SWE383" s="47"/>
      <c r="SWF383" s="47"/>
      <c r="SWG383" s="47"/>
      <c r="SWH383" s="47"/>
      <c r="SWI383" s="47"/>
      <c r="SWJ383" s="47"/>
      <c r="SWK383" s="47"/>
      <c r="SWL383" s="47"/>
      <c r="SWM383" s="47"/>
      <c r="SWN383" s="47"/>
      <c r="SWO383" s="47"/>
      <c r="SWP383" s="47"/>
      <c r="SWQ383" s="47"/>
      <c r="SWR383" s="47"/>
      <c r="SWS383" s="47"/>
      <c r="SWT383" s="47"/>
      <c r="SWU383" s="47"/>
      <c r="SWV383" s="47"/>
      <c r="SWW383" s="47"/>
      <c r="SWX383" s="47"/>
      <c r="SWY383" s="47"/>
      <c r="SWZ383" s="47"/>
      <c r="SXA383" s="47"/>
      <c r="SXB383" s="47"/>
      <c r="SXC383" s="47"/>
      <c r="SXD383" s="47"/>
      <c r="SXE383" s="47"/>
      <c r="SXF383" s="47"/>
      <c r="SXG383" s="47"/>
      <c r="SXH383" s="47"/>
      <c r="SXI383" s="47"/>
      <c r="SXJ383" s="47"/>
      <c r="SXK383" s="47"/>
      <c r="SXL383" s="47"/>
      <c r="SXM383" s="47"/>
      <c r="SXN383" s="47"/>
      <c r="SXO383" s="47"/>
      <c r="SXP383" s="47"/>
      <c r="SXQ383" s="47"/>
      <c r="SXR383" s="47"/>
      <c r="SXS383" s="47"/>
      <c r="SXT383" s="47"/>
      <c r="SXU383" s="47"/>
      <c r="SXV383" s="47"/>
      <c r="SXW383" s="47"/>
      <c r="SXX383" s="47"/>
      <c r="SXY383" s="47"/>
      <c r="SXZ383" s="47"/>
      <c r="SYA383" s="47"/>
      <c r="SYB383" s="47"/>
      <c r="SYC383" s="47"/>
      <c r="SYD383" s="47"/>
      <c r="SYE383" s="47"/>
      <c r="SYF383" s="47"/>
      <c r="SYG383" s="47"/>
      <c r="SYH383" s="47"/>
      <c r="SYI383" s="47"/>
      <c r="SYJ383" s="47"/>
      <c r="SYK383" s="47"/>
      <c r="SYL383" s="47"/>
      <c r="SYM383" s="47"/>
      <c r="SYN383" s="47"/>
      <c r="SYO383" s="47"/>
      <c r="SYP383" s="47"/>
      <c r="SYQ383" s="47"/>
      <c r="SYR383" s="47"/>
      <c r="SYS383" s="47"/>
      <c r="SYT383" s="47"/>
      <c r="SYU383" s="47"/>
      <c r="SYV383" s="47"/>
      <c r="SYW383" s="47"/>
      <c r="SYX383" s="47"/>
      <c r="SYY383" s="47"/>
      <c r="SYZ383" s="47"/>
      <c r="SZA383" s="47"/>
      <c r="SZB383" s="47"/>
      <c r="SZC383" s="47"/>
      <c r="SZD383" s="47"/>
      <c r="SZE383" s="47"/>
      <c r="SZF383" s="47"/>
      <c r="SZG383" s="47"/>
      <c r="SZH383" s="47"/>
      <c r="SZI383" s="47"/>
      <c r="SZJ383" s="47"/>
      <c r="SZK383" s="47"/>
      <c r="SZL383" s="47"/>
      <c r="SZM383" s="47"/>
      <c r="SZN383" s="47"/>
      <c r="SZO383" s="47"/>
      <c r="SZP383" s="47"/>
      <c r="SZQ383" s="47"/>
      <c r="SZR383" s="47"/>
      <c r="SZS383" s="47"/>
      <c r="SZT383" s="47"/>
      <c r="SZU383" s="47"/>
      <c r="SZV383" s="47"/>
      <c r="SZW383" s="47"/>
      <c r="SZX383" s="47"/>
      <c r="SZY383" s="47"/>
      <c r="SZZ383" s="47"/>
      <c r="TAA383" s="47"/>
      <c r="TAB383" s="47"/>
      <c r="TAC383" s="47"/>
      <c r="TAD383" s="47"/>
      <c r="TAE383" s="47"/>
      <c r="TAF383" s="47"/>
      <c r="TAG383" s="47"/>
      <c r="TAH383" s="47"/>
      <c r="TAI383" s="47"/>
      <c r="TAJ383" s="47"/>
      <c r="TAK383" s="47"/>
      <c r="TAL383" s="47"/>
      <c r="TAM383" s="47"/>
      <c r="TAN383" s="47"/>
      <c r="TAO383" s="47"/>
      <c r="TAP383" s="47"/>
      <c r="TAQ383" s="47"/>
      <c r="TAR383" s="47"/>
      <c r="TAS383" s="47"/>
      <c r="TAT383" s="47"/>
      <c r="TAU383" s="47"/>
      <c r="TAV383" s="47"/>
      <c r="TAW383" s="47"/>
      <c r="TAX383" s="47"/>
      <c r="TAY383" s="47"/>
      <c r="TAZ383" s="47"/>
      <c r="TBA383" s="47"/>
      <c r="TBB383" s="47"/>
      <c r="TBC383" s="47"/>
      <c r="TBD383" s="47"/>
      <c r="TBE383" s="47"/>
      <c r="TBF383" s="47"/>
      <c r="TBG383" s="47"/>
      <c r="TBH383" s="47"/>
      <c r="TBI383" s="47"/>
      <c r="TBJ383" s="47"/>
      <c r="TBK383" s="47"/>
      <c r="TBL383" s="47"/>
      <c r="TBM383" s="47"/>
      <c r="TBN383" s="47"/>
      <c r="TBO383" s="47"/>
      <c r="TBP383" s="47"/>
      <c r="TBQ383" s="47"/>
      <c r="TBR383" s="47"/>
      <c r="TBS383" s="47"/>
      <c r="TBT383" s="47"/>
      <c r="TBU383" s="47"/>
      <c r="TBV383" s="47"/>
      <c r="TBW383" s="47"/>
      <c r="TBX383" s="47"/>
      <c r="TBY383" s="47"/>
      <c r="TBZ383" s="47"/>
      <c r="TCA383" s="47"/>
      <c r="TCB383" s="47"/>
      <c r="TCC383" s="47"/>
      <c r="TCD383" s="47"/>
      <c r="TCE383" s="47"/>
      <c r="TCF383" s="47"/>
      <c r="TCG383" s="47"/>
      <c r="TCH383" s="47"/>
      <c r="TCI383" s="47"/>
      <c r="TCJ383" s="47"/>
      <c r="TCK383" s="47"/>
      <c r="TCL383" s="47"/>
      <c r="TCM383" s="47"/>
      <c r="TCN383" s="47"/>
      <c r="TCO383" s="47"/>
      <c r="TCP383" s="47"/>
      <c r="TCQ383" s="47"/>
      <c r="TCR383" s="47"/>
      <c r="TCS383" s="47"/>
      <c r="TCT383" s="47"/>
      <c r="TCU383" s="47"/>
      <c r="TCV383" s="47"/>
      <c r="TCW383" s="47"/>
      <c r="TCX383" s="47"/>
      <c r="TCY383" s="47"/>
      <c r="TCZ383" s="47"/>
      <c r="TDA383" s="47"/>
      <c r="TDB383" s="47"/>
      <c r="TDC383" s="47"/>
      <c r="TDD383" s="47"/>
      <c r="TDE383" s="47"/>
      <c r="TDF383" s="47"/>
      <c r="TDG383" s="47"/>
      <c r="TDH383" s="47"/>
      <c r="TDI383" s="47"/>
      <c r="TDJ383" s="47"/>
      <c r="TDK383" s="47"/>
      <c r="TDL383" s="47"/>
      <c r="TDM383" s="47"/>
      <c r="TDN383" s="47"/>
      <c r="TDO383" s="47"/>
      <c r="TDP383" s="47"/>
      <c r="TDQ383" s="47"/>
      <c r="TDR383" s="47"/>
      <c r="TDS383" s="47"/>
      <c r="TDT383" s="47"/>
      <c r="TDU383" s="47"/>
      <c r="TDV383" s="47"/>
      <c r="TDW383" s="47"/>
      <c r="TDX383" s="47"/>
      <c r="TDY383" s="47"/>
      <c r="TDZ383" s="47"/>
      <c r="TEA383" s="47"/>
      <c r="TEB383" s="47"/>
      <c r="TEC383" s="47"/>
      <c r="TED383" s="47"/>
      <c r="TEE383" s="47"/>
      <c r="TEF383" s="47"/>
      <c r="TEG383" s="47"/>
      <c r="TEH383" s="47"/>
      <c r="TEI383" s="47"/>
      <c r="TEJ383" s="47"/>
      <c r="TEK383" s="47"/>
      <c r="TEL383" s="47"/>
      <c r="TEM383" s="47"/>
      <c r="TEN383" s="47"/>
      <c r="TEO383" s="47"/>
      <c r="TEP383" s="47"/>
      <c r="TEQ383" s="47"/>
      <c r="TER383" s="47"/>
      <c r="TES383" s="47"/>
      <c r="TET383" s="47"/>
      <c r="TEU383" s="47"/>
      <c r="TEV383" s="47"/>
      <c r="TEW383" s="47"/>
      <c r="TEX383" s="47"/>
      <c r="TEY383" s="47"/>
      <c r="TEZ383" s="47"/>
      <c r="TFA383" s="47"/>
      <c r="TFB383" s="47"/>
      <c r="TFC383" s="47"/>
      <c r="TFD383" s="47"/>
      <c r="TFE383" s="47"/>
      <c r="TFF383" s="47"/>
      <c r="TFG383" s="47"/>
      <c r="TFH383" s="47"/>
      <c r="TFI383" s="47"/>
      <c r="TFJ383" s="47"/>
      <c r="TFK383" s="47"/>
      <c r="TFL383" s="47"/>
      <c r="TFM383" s="47"/>
      <c r="TFN383" s="47"/>
      <c r="TFO383" s="47"/>
      <c r="TFP383" s="47"/>
      <c r="TFQ383" s="47"/>
      <c r="TFR383" s="47"/>
      <c r="TFS383" s="47"/>
      <c r="TFT383" s="47"/>
      <c r="TFU383" s="47"/>
      <c r="TFV383" s="47"/>
      <c r="TFW383" s="47"/>
      <c r="TFX383" s="47"/>
      <c r="TFY383" s="47"/>
      <c r="TFZ383" s="47"/>
      <c r="TGA383" s="47"/>
      <c r="TGB383" s="47"/>
      <c r="TGC383" s="47"/>
      <c r="TGD383" s="47"/>
      <c r="TGE383" s="47"/>
      <c r="TGF383" s="47"/>
      <c r="TGG383" s="47"/>
      <c r="TGH383" s="47"/>
      <c r="TGI383" s="47"/>
      <c r="TGJ383" s="47"/>
      <c r="TGK383" s="47"/>
      <c r="TGL383" s="47"/>
      <c r="TGM383" s="47"/>
      <c r="TGN383" s="47"/>
      <c r="TGO383" s="47"/>
      <c r="TGP383" s="47"/>
      <c r="TGQ383" s="47"/>
      <c r="TGR383" s="47"/>
      <c r="TGS383" s="47"/>
      <c r="TGT383" s="47"/>
      <c r="TGU383" s="47"/>
      <c r="TGV383" s="47"/>
      <c r="TGW383" s="47"/>
      <c r="TGX383" s="47"/>
      <c r="TGY383" s="47"/>
      <c r="TGZ383" s="47"/>
      <c r="THA383" s="47"/>
      <c r="THB383" s="47"/>
      <c r="THC383" s="47"/>
      <c r="THD383" s="47"/>
      <c r="THE383" s="47"/>
      <c r="THF383" s="47"/>
      <c r="THG383" s="47"/>
      <c r="THH383" s="47"/>
      <c r="THI383" s="47"/>
      <c r="THJ383" s="47"/>
      <c r="THK383" s="47"/>
      <c r="THL383" s="47"/>
      <c r="THM383" s="47"/>
      <c r="THN383" s="47"/>
      <c r="THO383" s="47"/>
      <c r="THP383" s="47"/>
      <c r="THQ383" s="47"/>
      <c r="THR383" s="47"/>
      <c r="THS383" s="47"/>
      <c r="THT383" s="47"/>
      <c r="THU383" s="47"/>
      <c r="THV383" s="47"/>
      <c r="THW383" s="47"/>
      <c r="THX383" s="47"/>
      <c r="THY383" s="47"/>
      <c r="THZ383" s="47"/>
      <c r="TIA383" s="47"/>
      <c r="TIB383" s="47"/>
      <c r="TIC383" s="47"/>
      <c r="TID383" s="47"/>
      <c r="TIE383" s="47"/>
      <c r="TIF383" s="47"/>
      <c r="TIG383" s="47"/>
      <c r="TIH383" s="47"/>
      <c r="TII383" s="47"/>
      <c r="TIJ383" s="47"/>
      <c r="TIK383" s="47"/>
      <c r="TIL383" s="47"/>
      <c r="TIM383" s="47"/>
      <c r="TIN383" s="47"/>
      <c r="TIO383" s="47"/>
      <c r="TIP383" s="47"/>
      <c r="TIQ383" s="47"/>
      <c r="TIR383" s="47"/>
      <c r="TIS383" s="47"/>
      <c r="TIT383" s="47"/>
      <c r="TIU383" s="47"/>
      <c r="TIV383" s="47"/>
      <c r="TIW383" s="47"/>
      <c r="TIX383" s="47"/>
      <c r="TIY383" s="47"/>
      <c r="TIZ383" s="47"/>
      <c r="TJA383" s="47"/>
      <c r="TJB383" s="47"/>
      <c r="TJC383" s="47"/>
      <c r="TJD383" s="47"/>
      <c r="TJE383" s="47"/>
      <c r="TJF383" s="47"/>
      <c r="TJG383" s="47"/>
      <c r="TJH383" s="47"/>
      <c r="TJI383" s="47"/>
      <c r="TJJ383" s="47"/>
      <c r="TJK383" s="47"/>
      <c r="TJL383" s="47"/>
      <c r="TJM383" s="47"/>
      <c r="TJN383" s="47"/>
      <c r="TJO383" s="47"/>
      <c r="TJP383" s="47"/>
      <c r="TJQ383" s="47"/>
      <c r="TJR383" s="47"/>
      <c r="TJS383" s="47"/>
      <c r="TJT383" s="47"/>
      <c r="TJU383" s="47"/>
      <c r="TJV383" s="47"/>
      <c r="TJW383" s="47"/>
      <c r="TJX383" s="47"/>
      <c r="TJY383" s="47"/>
      <c r="TJZ383" s="47"/>
      <c r="TKA383" s="47"/>
      <c r="TKB383" s="47"/>
      <c r="TKC383" s="47"/>
      <c r="TKD383" s="47"/>
      <c r="TKE383" s="47"/>
      <c r="TKF383" s="47"/>
      <c r="TKG383" s="47"/>
      <c r="TKH383" s="47"/>
      <c r="TKI383" s="47"/>
      <c r="TKJ383" s="47"/>
      <c r="TKK383" s="47"/>
      <c r="TKL383" s="47"/>
      <c r="TKM383" s="47"/>
      <c r="TKN383" s="47"/>
      <c r="TKO383" s="47"/>
      <c r="TKP383" s="47"/>
      <c r="TKQ383" s="47"/>
      <c r="TKR383" s="47"/>
      <c r="TKS383" s="47"/>
      <c r="TKT383" s="47"/>
      <c r="TKU383" s="47"/>
      <c r="TKV383" s="47"/>
      <c r="TKW383" s="47"/>
      <c r="TKX383" s="47"/>
      <c r="TKY383" s="47"/>
      <c r="TKZ383" s="47"/>
      <c r="TLA383" s="47"/>
      <c r="TLB383" s="47"/>
      <c r="TLC383" s="47"/>
      <c r="TLD383" s="47"/>
      <c r="TLE383" s="47"/>
      <c r="TLF383" s="47"/>
      <c r="TLG383" s="47"/>
      <c r="TLH383" s="47"/>
      <c r="TLI383" s="47"/>
      <c r="TLJ383" s="47"/>
      <c r="TLK383" s="47"/>
      <c r="TLL383" s="47"/>
      <c r="TLM383" s="47"/>
      <c r="TLN383" s="47"/>
      <c r="TLO383" s="47"/>
      <c r="TLP383" s="47"/>
      <c r="TLQ383" s="47"/>
      <c r="TLR383" s="47"/>
      <c r="TLS383" s="47"/>
      <c r="TLT383" s="47"/>
      <c r="TLU383" s="47"/>
      <c r="TLV383" s="47"/>
      <c r="TLW383" s="47"/>
      <c r="TLX383" s="47"/>
      <c r="TLY383" s="47"/>
      <c r="TLZ383" s="47"/>
      <c r="TMA383" s="47"/>
      <c r="TMB383" s="47"/>
      <c r="TMC383" s="47"/>
      <c r="TMD383" s="47"/>
      <c r="TME383" s="47"/>
      <c r="TMF383" s="47"/>
      <c r="TMG383" s="47"/>
      <c r="TMH383" s="47"/>
      <c r="TMI383" s="47"/>
      <c r="TMJ383" s="47"/>
      <c r="TMK383" s="47"/>
      <c r="TML383" s="47"/>
      <c r="TMM383" s="47"/>
      <c r="TMN383" s="47"/>
      <c r="TMO383" s="47"/>
      <c r="TMP383" s="47"/>
      <c r="TMQ383" s="47"/>
      <c r="TMR383" s="47"/>
      <c r="TMS383" s="47"/>
      <c r="TMT383" s="47"/>
      <c r="TMU383" s="47"/>
      <c r="TMV383" s="47"/>
      <c r="TMW383" s="47"/>
      <c r="TMX383" s="47"/>
      <c r="TMY383" s="47"/>
      <c r="TMZ383" s="47"/>
      <c r="TNA383" s="47"/>
      <c r="TNB383" s="47"/>
      <c r="TNC383" s="47"/>
      <c r="TND383" s="47"/>
      <c r="TNE383" s="47"/>
      <c r="TNF383" s="47"/>
      <c r="TNG383" s="47"/>
      <c r="TNH383" s="47"/>
      <c r="TNI383" s="47"/>
      <c r="TNJ383" s="47"/>
      <c r="TNK383" s="47"/>
      <c r="TNL383" s="47"/>
      <c r="TNM383" s="47"/>
      <c r="TNN383" s="47"/>
      <c r="TNO383" s="47"/>
      <c r="TNP383" s="47"/>
      <c r="TNQ383" s="47"/>
      <c r="TNR383" s="47"/>
      <c r="TNS383" s="47"/>
      <c r="TNT383" s="47"/>
      <c r="TNU383" s="47"/>
      <c r="TNV383" s="47"/>
      <c r="TNW383" s="47"/>
      <c r="TNX383" s="47"/>
      <c r="TNY383" s="47"/>
      <c r="TNZ383" s="47"/>
      <c r="TOA383" s="47"/>
      <c r="TOB383" s="47"/>
      <c r="TOC383" s="47"/>
      <c r="TOD383" s="47"/>
      <c r="TOE383" s="47"/>
      <c r="TOF383" s="47"/>
      <c r="TOG383" s="47"/>
      <c r="TOH383" s="47"/>
      <c r="TOI383" s="47"/>
      <c r="TOJ383" s="47"/>
      <c r="TOK383" s="47"/>
      <c r="TOL383" s="47"/>
      <c r="TOM383" s="47"/>
      <c r="TON383" s="47"/>
      <c r="TOO383" s="47"/>
      <c r="TOP383" s="47"/>
      <c r="TOQ383" s="47"/>
      <c r="TOR383" s="47"/>
      <c r="TOS383" s="47"/>
      <c r="TOT383" s="47"/>
      <c r="TOU383" s="47"/>
      <c r="TOV383" s="47"/>
      <c r="TOW383" s="47"/>
      <c r="TOX383" s="47"/>
      <c r="TOY383" s="47"/>
      <c r="TOZ383" s="47"/>
      <c r="TPA383" s="47"/>
      <c r="TPB383" s="47"/>
      <c r="TPC383" s="47"/>
      <c r="TPD383" s="47"/>
      <c r="TPE383" s="47"/>
      <c r="TPF383" s="47"/>
      <c r="TPG383" s="47"/>
      <c r="TPH383" s="47"/>
      <c r="TPI383" s="47"/>
      <c r="TPJ383" s="47"/>
      <c r="TPK383" s="47"/>
      <c r="TPL383" s="47"/>
      <c r="TPM383" s="47"/>
      <c r="TPN383" s="47"/>
      <c r="TPO383" s="47"/>
      <c r="TPP383" s="47"/>
      <c r="TPQ383" s="47"/>
      <c r="TPR383" s="47"/>
      <c r="TPS383" s="47"/>
      <c r="TPT383" s="47"/>
      <c r="TPU383" s="47"/>
      <c r="TPV383" s="47"/>
      <c r="TPW383" s="47"/>
      <c r="TPX383" s="47"/>
      <c r="TPY383" s="47"/>
      <c r="TPZ383" s="47"/>
      <c r="TQA383" s="47"/>
      <c r="TQB383" s="47"/>
      <c r="TQC383" s="47"/>
      <c r="TQD383" s="47"/>
      <c r="TQE383" s="47"/>
      <c r="TQF383" s="47"/>
      <c r="TQG383" s="47"/>
      <c r="TQH383" s="47"/>
      <c r="TQI383" s="47"/>
      <c r="TQJ383" s="47"/>
      <c r="TQK383" s="47"/>
      <c r="TQL383" s="47"/>
      <c r="TQM383" s="47"/>
      <c r="TQN383" s="47"/>
      <c r="TQO383" s="47"/>
      <c r="TQP383" s="47"/>
      <c r="TQQ383" s="47"/>
      <c r="TQR383" s="47"/>
      <c r="TQS383" s="47"/>
      <c r="TQT383" s="47"/>
      <c r="TQU383" s="47"/>
      <c r="TQV383" s="47"/>
      <c r="TQW383" s="47"/>
      <c r="TQX383" s="47"/>
      <c r="TQY383" s="47"/>
      <c r="TQZ383" s="47"/>
      <c r="TRA383" s="47"/>
      <c r="TRB383" s="47"/>
      <c r="TRC383" s="47"/>
      <c r="TRD383" s="47"/>
      <c r="TRE383" s="47"/>
      <c r="TRF383" s="47"/>
      <c r="TRG383" s="47"/>
      <c r="TRH383" s="47"/>
      <c r="TRI383" s="47"/>
      <c r="TRJ383" s="47"/>
      <c r="TRK383" s="47"/>
      <c r="TRL383" s="47"/>
      <c r="TRM383" s="47"/>
      <c r="TRN383" s="47"/>
      <c r="TRO383" s="47"/>
      <c r="TRP383" s="47"/>
      <c r="TRQ383" s="47"/>
      <c r="TRR383" s="47"/>
      <c r="TRS383" s="47"/>
      <c r="TRT383" s="47"/>
      <c r="TRU383" s="47"/>
      <c r="TRV383" s="47"/>
      <c r="TRW383" s="47"/>
      <c r="TRX383" s="47"/>
      <c r="TRY383" s="47"/>
      <c r="TRZ383" s="47"/>
      <c r="TSA383" s="47"/>
      <c r="TSB383" s="47"/>
      <c r="TSC383" s="47"/>
      <c r="TSD383" s="47"/>
      <c r="TSE383" s="47"/>
      <c r="TSF383" s="47"/>
      <c r="TSG383" s="47"/>
      <c r="TSH383" s="47"/>
      <c r="TSI383" s="47"/>
      <c r="TSJ383" s="47"/>
      <c r="TSK383" s="47"/>
      <c r="TSL383" s="47"/>
      <c r="TSM383" s="47"/>
      <c r="TSN383" s="47"/>
      <c r="TSO383" s="47"/>
      <c r="TSP383" s="47"/>
      <c r="TSQ383" s="47"/>
      <c r="TSR383" s="47"/>
      <c r="TSS383" s="47"/>
      <c r="TST383" s="47"/>
      <c r="TSU383" s="47"/>
      <c r="TSV383" s="47"/>
      <c r="TSW383" s="47"/>
      <c r="TSX383" s="47"/>
      <c r="TSY383" s="47"/>
      <c r="TSZ383" s="47"/>
      <c r="TTA383" s="47"/>
      <c r="TTB383" s="47"/>
      <c r="TTC383" s="47"/>
      <c r="TTD383" s="47"/>
      <c r="TTE383" s="47"/>
      <c r="TTF383" s="47"/>
      <c r="TTG383" s="47"/>
      <c r="TTH383" s="47"/>
      <c r="TTI383" s="47"/>
      <c r="TTJ383" s="47"/>
      <c r="TTK383" s="47"/>
      <c r="TTL383" s="47"/>
      <c r="TTM383" s="47"/>
      <c r="TTN383" s="47"/>
      <c r="TTO383" s="47"/>
      <c r="TTP383" s="47"/>
      <c r="TTQ383" s="47"/>
      <c r="TTR383" s="47"/>
      <c r="TTS383" s="47"/>
      <c r="TTT383" s="47"/>
      <c r="TTU383" s="47"/>
      <c r="TTV383" s="47"/>
      <c r="TTW383" s="47"/>
      <c r="TTX383" s="47"/>
      <c r="TTY383" s="47"/>
      <c r="TTZ383" s="47"/>
      <c r="TUA383" s="47"/>
      <c r="TUB383" s="47"/>
      <c r="TUC383" s="47"/>
      <c r="TUD383" s="47"/>
      <c r="TUE383" s="47"/>
      <c r="TUF383" s="47"/>
      <c r="TUG383" s="47"/>
      <c r="TUH383" s="47"/>
      <c r="TUI383" s="47"/>
      <c r="TUJ383" s="47"/>
      <c r="TUK383" s="47"/>
      <c r="TUL383" s="47"/>
      <c r="TUM383" s="47"/>
      <c r="TUN383" s="47"/>
      <c r="TUO383" s="47"/>
      <c r="TUP383" s="47"/>
      <c r="TUQ383" s="47"/>
      <c r="TUR383" s="47"/>
      <c r="TUS383" s="47"/>
      <c r="TUT383" s="47"/>
      <c r="TUU383" s="47"/>
      <c r="TUV383" s="47"/>
      <c r="TUW383" s="47"/>
      <c r="TUX383" s="47"/>
      <c r="TUY383" s="47"/>
      <c r="TUZ383" s="47"/>
      <c r="TVA383" s="47"/>
      <c r="TVB383" s="47"/>
      <c r="TVC383" s="47"/>
      <c r="TVD383" s="47"/>
      <c r="TVE383" s="47"/>
      <c r="TVF383" s="47"/>
      <c r="TVG383" s="47"/>
      <c r="TVH383" s="47"/>
      <c r="TVI383" s="47"/>
      <c r="TVJ383" s="47"/>
      <c r="TVK383" s="47"/>
      <c r="TVL383" s="47"/>
      <c r="TVM383" s="47"/>
      <c r="TVN383" s="47"/>
      <c r="TVO383" s="47"/>
      <c r="TVP383" s="47"/>
      <c r="TVQ383" s="47"/>
      <c r="TVR383" s="47"/>
      <c r="TVS383" s="47"/>
      <c r="TVT383" s="47"/>
      <c r="TVU383" s="47"/>
      <c r="TVV383" s="47"/>
      <c r="TVW383" s="47"/>
      <c r="TVX383" s="47"/>
      <c r="TVY383" s="47"/>
      <c r="TVZ383" s="47"/>
      <c r="TWA383" s="47"/>
      <c r="TWB383" s="47"/>
      <c r="TWC383" s="47"/>
      <c r="TWD383" s="47"/>
      <c r="TWE383" s="47"/>
      <c r="TWF383" s="47"/>
      <c r="TWG383" s="47"/>
      <c r="TWH383" s="47"/>
      <c r="TWI383" s="47"/>
      <c r="TWJ383" s="47"/>
      <c r="TWK383" s="47"/>
      <c r="TWL383" s="47"/>
      <c r="TWM383" s="47"/>
      <c r="TWN383" s="47"/>
      <c r="TWO383" s="47"/>
      <c r="TWP383" s="47"/>
      <c r="TWQ383" s="47"/>
      <c r="TWR383" s="47"/>
      <c r="TWS383" s="47"/>
      <c r="TWT383" s="47"/>
      <c r="TWU383" s="47"/>
      <c r="TWV383" s="47"/>
      <c r="TWW383" s="47"/>
      <c r="TWX383" s="47"/>
      <c r="TWY383" s="47"/>
      <c r="TWZ383" s="47"/>
      <c r="TXA383" s="47"/>
      <c r="TXB383" s="47"/>
      <c r="TXC383" s="47"/>
      <c r="TXD383" s="47"/>
      <c r="TXE383" s="47"/>
      <c r="TXF383" s="47"/>
      <c r="TXG383" s="47"/>
      <c r="TXH383" s="47"/>
      <c r="TXI383" s="47"/>
      <c r="TXJ383" s="47"/>
      <c r="TXK383" s="47"/>
      <c r="TXL383" s="47"/>
      <c r="TXM383" s="47"/>
      <c r="TXN383" s="47"/>
      <c r="TXO383" s="47"/>
      <c r="TXP383" s="47"/>
      <c r="TXQ383" s="47"/>
      <c r="TXR383" s="47"/>
      <c r="TXS383" s="47"/>
      <c r="TXT383" s="47"/>
      <c r="TXU383" s="47"/>
      <c r="TXV383" s="47"/>
      <c r="TXW383" s="47"/>
      <c r="TXX383" s="47"/>
      <c r="TXY383" s="47"/>
      <c r="TXZ383" s="47"/>
      <c r="TYA383" s="47"/>
      <c r="TYB383" s="47"/>
      <c r="TYC383" s="47"/>
      <c r="TYD383" s="47"/>
      <c r="TYE383" s="47"/>
      <c r="TYF383" s="47"/>
      <c r="TYG383" s="47"/>
      <c r="TYH383" s="47"/>
      <c r="TYI383" s="47"/>
      <c r="TYJ383" s="47"/>
      <c r="TYK383" s="47"/>
      <c r="TYL383" s="47"/>
      <c r="TYM383" s="47"/>
      <c r="TYN383" s="47"/>
      <c r="TYO383" s="47"/>
      <c r="TYP383" s="47"/>
      <c r="TYQ383" s="47"/>
      <c r="TYR383" s="47"/>
      <c r="TYS383" s="47"/>
      <c r="TYT383" s="47"/>
      <c r="TYU383" s="47"/>
      <c r="TYV383" s="47"/>
      <c r="TYW383" s="47"/>
      <c r="TYX383" s="47"/>
      <c r="TYY383" s="47"/>
      <c r="TYZ383" s="47"/>
      <c r="TZA383" s="47"/>
      <c r="TZB383" s="47"/>
      <c r="TZC383" s="47"/>
      <c r="TZD383" s="47"/>
      <c r="TZE383" s="47"/>
      <c r="TZF383" s="47"/>
      <c r="TZG383" s="47"/>
      <c r="TZH383" s="47"/>
      <c r="TZI383" s="47"/>
      <c r="TZJ383" s="47"/>
      <c r="TZK383" s="47"/>
      <c r="TZL383" s="47"/>
      <c r="TZM383" s="47"/>
      <c r="TZN383" s="47"/>
      <c r="TZO383" s="47"/>
      <c r="TZP383" s="47"/>
      <c r="TZQ383" s="47"/>
      <c r="TZR383" s="47"/>
      <c r="TZS383" s="47"/>
      <c r="TZT383" s="47"/>
      <c r="TZU383" s="47"/>
      <c r="TZV383" s="47"/>
      <c r="TZW383" s="47"/>
      <c r="TZX383" s="47"/>
      <c r="TZY383" s="47"/>
      <c r="TZZ383" s="47"/>
      <c r="UAA383" s="47"/>
      <c r="UAB383" s="47"/>
      <c r="UAC383" s="47"/>
      <c r="UAD383" s="47"/>
      <c r="UAE383" s="47"/>
      <c r="UAF383" s="47"/>
      <c r="UAG383" s="47"/>
      <c r="UAH383" s="47"/>
      <c r="UAI383" s="47"/>
      <c r="UAJ383" s="47"/>
      <c r="UAK383" s="47"/>
      <c r="UAL383" s="47"/>
      <c r="UAM383" s="47"/>
      <c r="UAN383" s="47"/>
      <c r="UAO383" s="47"/>
      <c r="UAP383" s="47"/>
      <c r="UAQ383" s="47"/>
      <c r="UAR383" s="47"/>
      <c r="UAS383" s="47"/>
      <c r="UAT383" s="47"/>
      <c r="UAU383" s="47"/>
      <c r="UAV383" s="47"/>
      <c r="UAW383" s="47"/>
      <c r="UAX383" s="47"/>
      <c r="UAY383" s="47"/>
      <c r="UAZ383" s="47"/>
      <c r="UBA383" s="47"/>
      <c r="UBB383" s="47"/>
      <c r="UBC383" s="47"/>
      <c r="UBD383" s="47"/>
      <c r="UBE383" s="47"/>
      <c r="UBF383" s="47"/>
      <c r="UBG383" s="47"/>
      <c r="UBH383" s="47"/>
      <c r="UBI383" s="47"/>
      <c r="UBJ383" s="47"/>
      <c r="UBK383" s="47"/>
      <c r="UBL383" s="47"/>
      <c r="UBM383" s="47"/>
      <c r="UBN383" s="47"/>
      <c r="UBO383" s="47"/>
      <c r="UBP383" s="47"/>
      <c r="UBQ383" s="47"/>
      <c r="UBR383" s="47"/>
      <c r="UBS383" s="47"/>
      <c r="UBT383" s="47"/>
      <c r="UBU383" s="47"/>
      <c r="UBV383" s="47"/>
      <c r="UBW383" s="47"/>
      <c r="UBX383" s="47"/>
      <c r="UBY383" s="47"/>
      <c r="UBZ383" s="47"/>
      <c r="UCA383" s="47"/>
      <c r="UCB383" s="47"/>
      <c r="UCC383" s="47"/>
      <c r="UCD383" s="47"/>
      <c r="UCE383" s="47"/>
      <c r="UCF383" s="47"/>
      <c r="UCG383" s="47"/>
      <c r="UCH383" s="47"/>
      <c r="UCI383" s="47"/>
      <c r="UCJ383" s="47"/>
      <c r="UCK383" s="47"/>
      <c r="UCL383" s="47"/>
      <c r="UCM383" s="47"/>
      <c r="UCN383" s="47"/>
      <c r="UCO383" s="47"/>
      <c r="UCP383" s="47"/>
      <c r="UCQ383" s="47"/>
      <c r="UCR383" s="47"/>
      <c r="UCS383" s="47"/>
      <c r="UCT383" s="47"/>
      <c r="UCU383" s="47"/>
      <c r="UCV383" s="47"/>
      <c r="UCW383" s="47"/>
      <c r="UCX383" s="47"/>
      <c r="UCY383" s="47"/>
      <c r="UCZ383" s="47"/>
      <c r="UDA383" s="47"/>
      <c r="UDB383" s="47"/>
      <c r="UDC383" s="47"/>
      <c r="UDD383" s="47"/>
      <c r="UDE383" s="47"/>
      <c r="UDF383" s="47"/>
      <c r="UDG383" s="47"/>
      <c r="UDH383" s="47"/>
      <c r="UDI383" s="47"/>
      <c r="UDJ383" s="47"/>
      <c r="UDK383" s="47"/>
      <c r="UDL383" s="47"/>
      <c r="UDM383" s="47"/>
      <c r="UDN383" s="47"/>
      <c r="UDO383" s="47"/>
      <c r="UDP383" s="47"/>
      <c r="UDQ383" s="47"/>
      <c r="UDR383" s="47"/>
      <c r="UDS383" s="47"/>
      <c r="UDT383" s="47"/>
      <c r="UDU383" s="47"/>
      <c r="UDV383" s="47"/>
      <c r="UDW383" s="47"/>
      <c r="UDX383" s="47"/>
      <c r="UDY383" s="47"/>
      <c r="UDZ383" s="47"/>
      <c r="UEA383" s="47"/>
      <c r="UEB383" s="47"/>
      <c r="UEC383" s="47"/>
      <c r="UED383" s="47"/>
      <c r="UEE383" s="47"/>
      <c r="UEF383" s="47"/>
      <c r="UEG383" s="47"/>
      <c r="UEH383" s="47"/>
      <c r="UEI383" s="47"/>
      <c r="UEJ383" s="47"/>
      <c r="UEK383" s="47"/>
      <c r="UEL383" s="47"/>
      <c r="UEM383" s="47"/>
      <c r="UEN383" s="47"/>
      <c r="UEO383" s="47"/>
      <c r="UEP383" s="47"/>
      <c r="UEQ383" s="47"/>
      <c r="UER383" s="47"/>
      <c r="UES383" s="47"/>
      <c r="UET383" s="47"/>
      <c r="UEU383" s="47"/>
      <c r="UEV383" s="47"/>
      <c r="UEW383" s="47"/>
      <c r="UEX383" s="47"/>
      <c r="UEY383" s="47"/>
      <c r="UEZ383" s="47"/>
      <c r="UFA383" s="47"/>
      <c r="UFB383" s="47"/>
      <c r="UFC383" s="47"/>
      <c r="UFD383" s="47"/>
      <c r="UFE383" s="47"/>
      <c r="UFF383" s="47"/>
      <c r="UFG383" s="47"/>
      <c r="UFH383" s="47"/>
      <c r="UFI383" s="47"/>
      <c r="UFJ383" s="47"/>
      <c r="UFK383" s="47"/>
      <c r="UFL383" s="47"/>
      <c r="UFM383" s="47"/>
      <c r="UFN383" s="47"/>
      <c r="UFO383" s="47"/>
      <c r="UFP383" s="47"/>
      <c r="UFQ383" s="47"/>
      <c r="UFR383" s="47"/>
      <c r="UFS383" s="47"/>
      <c r="UFT383" s="47"/>
      <c r="UFU383" s="47"/>
      <c r="UFV383" s="47"/>
      <c r="UFW383" s="47"/>
      <c r="UFX383" s="47"/>
      <c r="UFY383" s="47"/>
      <c r="UFZ383" s="47"/>
      <c r="UGA383" s="47"/>
      <c r="UGB383" s="47"/>
      <c r="UGC383" s="47"/>
      <c r="UGD383" s="47"/>
      <c r="UGE383" s="47"/>
      <c r="UGF383" s="47"/>
      <c r="UGG383" s="47"/>
      <c r="UGH383" s="47"/>
      <c r="UGI383" s="47"/>
      <c r="UGJ383" s="47"/>
      <c r="UGK383" s="47"/>
      <c r="UGL383" s="47"/>
      <c r="UGM383" s="47"/>
      <c r="UGN383" s="47"/>
      <c r="UGO383" s="47"/>
      <c r="UGP383" s="47"/>
      <c r="UGQ383" s="47"/>
      <c r="UGR383" s="47"/>
      <c r="UGS383" s="47"/>
      <c r="UGT383" s="47"/>
      <c r="UGU383" s="47"/>
      <c r="UGV383" s="47"/>
      <c r="UGW383" s="47"/>
      <c r="UGX383" s="47"/>
      <c r="UGY383" s="47"/>
      <c r="UGZ383" s="47"/>
      <c r="UHA383" s="47"/>
      <c r="UHB383" s="47"/>
      <c r="UHC383" s="47"/>
      <c r="UHD383" s="47"/>
      <c r="UHE383" s="47"/>
      <c r="UHF383" s="47"/>
      <c r="UHG383" s="47"/>
      <c r="UHH383" s="47"/>
      <c r="UHI383" s="47"/>
      <c r="UHJ383" s="47"/>
      <c r="UHK383" s="47"/>
      <c r="UHL383" s="47"/>
      <c r="UHM383" s="47"/>
      <c r="UHN383" s="47"/>
      <c r="UHO383" s="47"/>
      <c r="UHP383" s="47"/>
      <c r="UHQ383" s="47"/>
      <c r="UHR383" s="47"/>
      <c r="UHS383" s="47"/>
      <c r="UHT383" s="47"/>
      <c r="UHU383" s="47"/>
      <c r="UHV383" s="47"/>
      <c r="UHW383" s="47"/>
      <c r="UHX383" s="47"/>
      <c r="UHY383" s="47"/>
      <c r="UHZ383" s="47"/>
      <c r="UIA383" s="47"/>
      <c r="UIB383" s="47"/>
      <c r="UIC383" s="47"/>
      <c r="UID383" s="47"/>
      <c r="UIE383" s="47"/>
      <c r="UIF383" s="47"/>
      <c r="UIG383" s="47"/>
      <c r="UIH383" s="47"/>
      <c r="UII383" s="47"/>
      <c r="UIJ383" s="47"/>
      <c r="UIK383" s="47"/>
      <c r="UIL383" s="47"/>
      <c r="UIM383" s="47"/>
      <c r="UIN383" s="47"/>
      <c r="UIO383" s="47"/>
      <c r="UIP383" s="47"/>
      <c r="UIQ383" s="47"/>
      <c r="UIR383" s="47"/>
      <c r="UIS383" s="47"/>
      <c r="UIT383" s="47"/>
      <c r="UIU383" s="47"/>
      <c r="UIV383" s="47"/>
      <c r="UIW383" s="47"/>
      <c r="UIX383" s="47"/>
      <c r="UIY383" s="47"/>
      <c r="UIZ383" s="47"/>
      <c r="UJA383" s="47"/>
      <c r="UJB383" s="47"/>
      <c r="UJC383" s="47"/>
      <c r="UJD383" s="47"/>
      <c r="UJE383" s="47"/>
      <c r="UJF383" s="47"/>
      <c r="UJG383" s="47"/>
      <c r="UJH383" s="47"/>
      <c r="UJI383" s="47"/>
      <c r="UJJ383" s="47"/>
      <c r="UJK383" s="47"/>
      <c r="UJL383" s="47"/>
      <c r="UJM383" s="47"/>
      <c r="UJN383" s="47"/>
      <c r="UJO383" s="47"/>
      <c r="UJP383" s="47"/>
      <c r="UJQ383" s="47"/>
      <c r="UJR383" s="47"/>
      <c r="UJS383" s="47"/>
      <c r="UJT383" s="47"/>
      <c r="UJU383" s="47"/>
      <c r="UJV383" s="47"/>
      <c r="UJW383" s="47"/>
      <c r="UJX383" s="47"/>
      <c r="UJY383" s="47"/>
      <c r="UJZ383" s="47"/>
      <c r="UKA383" s="47"/>
      <c r="UKB383" s="47"/>
      <c r="UKC383" s="47"/>
      <c r="UKD383" s="47"/>
      <c r="UKE383" s="47"/>
      <c r="UKF383" s="47"/>
      <c r="UKG383" s="47"/>
      <c r="UKH383" s="47"/>
      <c r="UKI383" s="47"/>
      <c r="UKJ383" s="47"/>
      <c r="UKK383" s="47"/>
      <c r="UKL383" s="47"/>
      <c r="UKM383" s="47"/>
      <c r="UKN383" s="47"/>
      <c r="UKO383" s="47"/>
      <c r="UKP383" s="47"/>
      <c r="UKQ383" s="47"/>
      <c r="UKR383" s="47"/>
      <c r="UKS383" s="47"/>
      <c r="UKT383" s="47"/>
      <c r="UKU383" s="47"/>
      <c r="UKV383" s="47"/>
      <c r="UKW383" s="47"/>
      <c r="UKX383" s="47"/>
      <c r="UKY383" s="47"/>
      <c r="UKZ383" s="47"/>
      <c r="ULA383" s="47"/>
      <c r="ULB383" s="47"/>
      <c r="ULC383" s="47"/>
      <c r="ULD383" s="47"/>
      <c r="ULE383" s="47"/>
      <c r="ULF383" s="47"/>
      <c r="ULG383" s="47"/>
      <c r="ULH383" s="47"/>
      <c r="ULI383" s="47"/>
      <c r="ULJ383" s="47"/>
      <c r="ULK383" s="47"/>
      <c r="ULL383" s="47"/>
      <c r="ULM383" s="47"/>
      <c r="ULN383" s="47"/>
      <c r="ULO383" s="47"/>
      <c r="ULP383" s="47"/>
      <c r="ULQ383" s="47"/>
      <c r="ULR383" s="47"/>
      <c r="ULS383" s="47"/>
      <c r="ULT383" s="47"/>
      <c r="ULU383" s="47"/>
      <c r="ULV383" s="47"/>
      <c r="ULW383" s="47"/>
      <c r="ULX383" s="47"/>
      <c r="ULY383" s="47"/>
      <c r="ULZ383" s="47"/>
      <c r="UMA383" s="47"/>
      <c r="UMB383" s="47"/>
      <c r="UMC383" s="47"/>
      <c r="UMD383" s="47"/>
      <c r="UME383" s="47"/>
      <c r="UMF383" s="47"/>
      <c r="UMG383" s="47"/>
      <c r="UMH383" s="47"/>
      <c r="UMI383" s="47"/>
      <c r="UMJ383" s="47"/>
      <c r="UMK383" s="47"/>
      <c r="UML383" s="47"/>
      <c r="UMM383" s="47"/>
      <c r="UMN383" s="47"/>
      <c r="UMO383" s="47"/>
      <c r="UMP383" s="47"/>
      <c r="UMQ383" s="47"/>
      <c r="UMR383" s="47"/>
      <c r="UMS383" s="47"/>
      <c r="UMT383" s="47"/>
      <c r="UMU383" s="47"/>
      <c r="UMV383" s="47"/>
      <c r="UMW383" s="47"/>
      <c r="UMX383" s="47"/>
      <c r="UMY383" s="47"/>
      <c r="UMZ383" s="47"/>
      <c r="UNA383" s="47"/>
      <c r="UNB383" s="47"/>
      <c r="UNC383" s="47"/>
      <c r="UND383" s="47"/>
      <c r="UNE383" s="47"/>
      <c r="UNF383" s="47"/>
      <c r="UNG383" s="47"/>
      <c r="UNH383" s="47"/>
      <c r="UNI383" s="47"/>
      <c r="UNJ383" s="47"/>
      <c r="UNK383" s="47"/>
      <c r="UNL383" s="47"/>
      <c r="UNM383" s="47"/>
      <c r="UNN383" s="47"/>
      <c r="UNO383" s="47"/>
      <c r="UNP383" s="47"/>
      <c r="UNQ383" s="47"/>
      <c r="UNR383" s="47"/>
      <c r="UNS383" s="47"/>
      <c r="UNT383" s="47"/>
      <c r="UNU383" s="47"/>
      <c r="UNV383" s="47"/>
      <c r="UNW383" s="47"/>
      <c r="UNX383" s="47"/>
      <c r="UNY383" s="47"/>
      <c r="UNZ383" s="47"/>
      <c r="UOA383" s="47"/>
      <c r="UOB383" s="47"/>
      <c r="UOC383" s="47"/>
      <c r="UOD383" s="47"/>
      <c r="UOE383" s="47"/>
      <c r="UOF383" s="47"/>
      <c r="UOG383" s="47"/>
      <c r="UOH383" s="47"/>
      <c r="UOI383" s="47"/>
      <c r="UOJ383" s="47"/>
      <c r="UOK383" s="47"/>
      <c r="UOL383" s="47"/>
      <c r="UOM383" s="47"/>
      <c r="UON383" s="47"/>
      <c r="UOO383" s="47"/>
      <c r="UOP383" s="47"/>
      <c r="UOQ383" s="47"/>
      <c r="UOR383" s="47"/>
      <c r="UOS383" s="47"/>
      <c r="UOT383" s="47"/>
      <c r="UOU383" s="47"/>
      <c r="UOV383" s="47"/>
      <c r="UOW383" s="47"/>
      <c r="UOX383" s="47"/>
      <c r="UOY383" s="47"/>
      <c r="UOZ383" s="47"/>
      <c r="UPA383" s="47"/>
      <c r="UPB383" s="47"/>
      <c r="UPC383" s="47"/>
      <c r="UPD383" s="47"/>
      <c r="UPE383" s="47"/>
      <c r="UPF383" s="47"/>
      <c r="UPG383" s="47"/>
      <c r="UPH383" s="47"/>
      <c r="UPI383" s="47"/>
      <c r="UPJ383" s="47"/>
      <c r="UPK383" s="47"/>
      <c r="UPL383" s="47"/>
      <c r="UPM383" s="47"/>
      <c r="UPN383" s="47"/>
      <c r="UPO383" s="47"/>
      <c r="UPP383" s="47"/>
      <c r="UPQ383" s="47"/>
      <c r="UPR383" s="47"/>
      <c r="UPS383" s="47"/>
      <c r="UPT383" s="47"/>
      <c r="UPU383" s="47"/>
      <c r="UPV383" s="47"/>
      <c r="UPW383" s="47"/>
      <c r="UPX383" s="47"/>
      <c r="UPY383" s="47"/>
      <c r="UPZ383" s="47"/>
      <c r="UQA383" s="47"/>
      <c r="UQB383" s="47"/>
      <c r="UQC383" s="47"/>
      <c r="UQD383" s="47"/>
      <c r="UQE383" s="47"/>
      <c r="UQF383" s="47"/>
      <c r="UQG383" s="47"/>
      <c r="UQH383" s="47"/>
      <c r="UQI383" s="47"/>
      <c r="UQJ383" s="47"/>
      <c r="UQK383" s="47"/>
      <c r="UQL383" s="47"/>
      <c r="UQM383" s="47"/>
      <c r="UQN383" s="47"/>
      <c r="UQO383" s="47"/>
      <c r="UQP383" s="47"/>
      <c r="UQQ383" s="47"/>
      <c r="UQR383" s="47"/>
      <c r="UQS383" s="47"/>
      <c r="UQT383" s="47"/>
      <c r="UQU383" s="47"/>
      <c r="UQV383" s="47"/>
      <c r="UQW383" s="47"/>
      <c r="UQX383" s="47"/>
      <c r="UQY383" s="47"/>
      <c r="UQZ383" s="47"/>
      <c r="URA383" s="47"/>
      <c r="URB383" s="47"/>
      <c r="URC383" s="47"/>
      <c r="URD383" s="47"/>
      <c r="URE383" s="47"/>
      <c r="URF383" s="47"/>
      <c r="URG383" s="47"/>
      <c r="URH383" s="47"/>
      <c r="URI383" s="47"/>
      <c r="URJ383" s="47"/>
      <c r="URK383" s="47"/>
      <c r="URL383" s="47"/>
      <c r="URM383" s="47"/>
      <c r="URN383" s="47"/>
      <c r="URO383" s="47"/>
      <c r="URP383" s="47"/>
      <c r="URQ383" s="47"/>
      <c r="URR383" s="47"/>
      <c r="URS383" s="47"/>
      <c r="URT383" s="47"/>
      <c r="URU383" s="47"/>
      <c r="URV383" s="47"/>
      <c r="URW383" s="47"/>
      <c r="URX383" s="47"/>
      <c r="URY383" s="47"/>
      <c r="URZ383" s="47"/>
      <c r="USA383" s="47"/>
      <c r="USB383" s="47"/>
      <c r="USC383" s="47"/>
      <c r="USD383" s="47"/>
      <c r="USE383" s="47"/>
      <c r="USF383" s="47"/>
      <c r="USG383" s="47"/>
      <c r="USH383" s="47"/>
      <c r="USI383" s="47"/>
      <c r="USJ383" s="47"/>
      <c r="USK383" s="47"/>
      <c r="USL383" s="47"/>
      <c r="USM383" s="47"/>
      <c r="USN383" s="47"/>
      <c r="USO383" s="47"/>
      <c r="USP383" s="47"/>
      <c r="USQ383" s="47"/>
      <c r="USR383" s="47"/>
      <c r="USS383" s="47"/>
      <c r="UST383" s="47"/>
      <c r="USU383" s="47"/>
      <c r="USV383" s="47"/>
      <c r="USW383" s="47"/>
      <c r="USX383" s="47"/>
      <c r="USY383" s="47"/>
      <c r="USZ383" s="47"/>
      <c r="UTA383" s="47"/>
      <c r="UTB383" s="47"/>
      <c r="UTC383" s="47"/>
      <c r="UTD383" s="47"/>
      <c r="UTE383" s="47"/>
      <c r="UTF383" s="47"/>
      <c r="UTG383" s="47"/>
      <c r="UTH383" s="47"/>
      <c r="UTI383" s="47"/>
      <c r="UTJ383" s="47"/>
      <c r="UTK383" s="47"/>
      <c r="UTL383" s="47"/>
      <c r="UTM383" s="47"/>
      <c r="UTN383" s="47"/>
      <c r="UTO383" s="47"/>
      <c r="UTP383" s="47"/>
      <c r="UTQ383" s="47"/>
      <c r="UTR383" s="47"/>
      <c r="UTS383" s="47"/>
      <c r="UTT383" s="47"/>
      <c r="UTU383" s="47"/>
      <c r="UTV383" s="47"/>
      <c r="UTW383" s="47"/>
      <c r="UTX383" s="47"/>
      <c r="UTY383" s="47"/>
      <c r="UTZ383" s="47"/>
      <c r="UUA383" s="47"/>
      <c r="UUB383" s="47"/>
      <c r="UUC383" s="47"/>
      <c r="UUD383" s="47"/>
      <c r="UUE383" s="47"/>
      <c r="UUF383" s="47"/>
      <c r="UUG383" s="47"/>
      <c r="UUH383" s="47"/>
      <c r="UUI383" s="47"/>
      <c r="UUJ383" s="47"/>
      <c r="UUK383" s="47"/>
      <c r="UUL383" s="47"/>
      <c r="UUM383" s="47"/>
      <c r="UUN383" s="47"/>
      <c r="UUO383" s="47"/>
      <c r="UUP383" s="47"/>
      <c r="UUQ383" s="47"/>
      <c r="UUR383" s="47"/>
      <c r="UUS383" s="47"/>
      <c r="UUT383" s="47"/>
      <c r="UUU383" s="47"/>
      <c r="UUV383" s="47"/>
      <c r="UUW383" s="47"/>
      <c r="UUX383" s="47"/>
      <c r="UUY383" s="47"/>
      <c r="UUZ383" s="47"/>
      <c r="UVA383" s="47"/>
      <c r="UVB383" s="47"/>
      <c r="UVC383" s="47"/>
      <c r="UVD383" s="47"/>
      <c r="UVE383" s="47"/>
      <c r="UVF383" s="47"/>
      <c r="UVG383" s="47"/>
      <c r="UVH383" s="47"/>
      <c r="UVI383" s="47"/>
      <c r="UVJ383" s="47"/>
      <c r="UVK383" s="47"/>
      <c r="UVL383" s="47"/>
      <c r="UVM383" s="47"/>
      <c r="UVN383" s="47"/>
      <c r="UVO383" s="47"/>
      <c r="UVP383" s="47"/>
      <c r="UVQ383" s="47"/>
      <c r="UVR383" s="47"/>
      <c r="UVS383" s="47"/>
      <c r="UVT383" s="47"/>
      <c r="UVU383" s="47"/>
      <c r="UVV383" s="47"/>
      <c r="UVW383" s="47"/>
      <c r="UVX383" s="47"/>
      <c r="UVY383" s="47"/>
      <c r="UVZ383" s="47"/>
      <c r="UWA383" s="47"/>
      <c r="UWB383" s="47"/>
      <c r="UWC383" s="47"/>
      <c r="UWD383" s="47"/>
      <c r="UWE383" s="47"/>
      <c r="UWF383" s="47"/>
      <c r="UWG383" s="47"/>
      <c r="UWH383" s="47"/>
      <c r="UWI383" s="47"/>
      <c r="UWJ383" s="47"/>
      <c r="UWK383" s="47"/>
      <c r="UWL383" s="47"/>
      <c r="UWM383" s="47"/>
      <c r="UWN383" s="47"/>
      <c r="UWO383" s="47"/>
      <c r="UWP383" s="47"/>
      <c r="UWQ383" s="47"/>
      <c r="UWR383" s="47"/>
      <c r="UWS383" s="47"/>
      <c r="UWT383" s="47"/>
      <c r="UWU383" s="47"/>
      <c r="UWV383" s="47"/>
      <c r="UWW383" s="47"/>
      <c r="UWX383" s="47"/>
      <c r="UWY383" s="47"/>
      <c r="UWZ383" s="47"/>
      <c r="UXA383" s="47"/>
      <c r="UXB383" s="47"/>
      <c r="UXC383" s="47"/>
      <c r="UXD383" s="47"/>
      <c r="UXE383" s="47"/>
      <c r="UXF383" s="47"/>
      <c r="UXG383" s="47"/>
      <c r="UXH383" s="47"/>
      <c r="UXI383" s="47"/>
      <c r="UXJ383" s="47"/>
      <c r="UXK383" s="47"/>
      <c r="UXL383" s="47"/>
      <c r="UXM383" s="47"/>
      <c r="UXN383" s="47"/>
      <c r="UXO383" s="47"/>
      <c r="UXP383" s="47"/>
      <c r="UXQ383" s="47"/>
      <c r="UXR383" s="47"/>
      <c r="UXS383" s="47"/>
      <c r="UXT383" s="47"/>
      <c r="UXU383" s="47"/>
      <c r="UXV383" s="47"/>
      <c r="UXW383" s="47"/>
      <c r="UXX383" s="47"/>
      <c r="UXY383" s="47"/>
      <c r="UXZ383" s="47"/>
      <c r="UYA383" s="47"/>
      <c r="UYB383" s="47"/>
      <c r="UYC383" s="47"/>
      <c r="UYD383" s="47"/>
      <c r="UYE383" s="47"/>
      <c r="UYF383" s="47"/>
      <c r="UYG383" s="47"/>
      <c r="UYH383" s="47"/>
      <c r="UYI383" s="47"/>
      <c r="UYJ383" s="47"/>
      <c r="UYK383" s="47"/>
      <c r="UYL383" s="47"/>
      <c r="UYM383" s="47"/>
      <c r="UYN383" s="47"/>
      <c r="UYO383" s="47"/>
      <c r="UYP383" s="47"/>
      <c r="UYQ383" s="47"/>
      <c r="UYR383" s="47"/>
      <c r="UYS383" s="47"/>
      <c r="UYT383" s="47"/>
      <c r="UYU383" s="47"/>
      <c r="UYV383" s="47"/>
      <c r="UYW383" s="47"/>
      <c r="UYX383" s="47"/>
      <c r="UYY383" s="47"/>
      <c r="UYZ383" s="47"/>
      <c r="UZA383" s="47"/>
      <c r="UZB383" s="47"/>
      <c r="UZC383" s="47"/>
      <c r="UZD383" s="47"/>
      <c r="UZE383" s="47"/>
      <c r="UZF383" s="47"/>
      <c r="UZG383" s="47"/>
      <c r="UZH383" s="47"/>
      <c r="UZI383" s="47"/>
      <c r="UZJ383" s="47"/>
      <c r="UZK383" s="47"/>
      <c r="UZL383" s="47"/>
      <c r="UZM383" s="47"/>
      <c r="UZN383" s="47"/>
      <c r="UZO383" s="47"/>
      <c r="UZP383" s="47"/>
      <c r="UZQ383" s="47"/>
      <c r="UZR383" s="47"/>
      <c r="UZS383" s="47"/>
      <c r="UZT383" s="47"/>
      <c r="UZU383" s="47"/>
      <c r="UZV383" s="47"/>
      <c r="UZW383" s="47"/>
      <c r="UZX383" s="47"/>
      <c r="UZY383" s="47"/>
      <c r="UZZ383" s="47"/>
      <c r="VAA383" s="47"/>
      <c r="VAB383" s="47"/>
      <c r="VAC383" s="47"/>
      <c r="VAD383" s="47"/>
      <c r="VAE383" s="47"/>
      <c r="VAF383" s="47"/>
      <c r="VAG383" s="47"/>
      <c r="VAH383" s="47"/>
      <c r="VAI383" s="47"/>
      <c r="VAJ383" s="47"/>
      <c r="VAK383" s="47"/>
      <c r="VAL383" s="47"/>
      <c r="VAM383" s="47"/>
      <c r="VAN383" s="47"/>
      <c r="VAO383" s="47"/>
      <c r="VAP383" s="47"/>
      <c r="VAQ383" s="47"/>
      <c r="VAR383" s="47"/>
      <c r="VAS383" s="47"/>
      <c r="VAT383" s="47"/>
      <c r="VAU383" s="47"/>
      <c r="VAV383" s="47"/>
      <c r="VAW383" s="47"/>
      <c r="VAX383" s="47"/>
      <c r="VAY383" s="47"/>
      <c r="VAZ383" s="47"/>
      <c r="VBA383" s="47"/>
      <c r="VBB383" s="47"/>
      <c r="VBC383" s="47"/>
      <c r="VBD383" s="47"/>
      <c r="VBE383" s="47"/>
      <c r="VBF383" s="47"/>
      <c r="VBG383" s="47"/>
      <c r="VBH383" s="47"/>
      <c r="VBI383" s="47"/>
      <c r="VBJ383" s="47"/>
      <c r="VBK383" s="47"/>
      <c r="VBL383" s="47"/>
      <c r="VBM383" s="47"/>
      <c r="VBN383" s="47"/>
      <c r="VBO383" s="47"/>
      <c r="VBP383" s="47"/>
      <c r="VBQ383" s="47"/>
      <c r="VBR383" s="47"/>
      <c r="VBS383" s="47"/>
      <c r="VBT383" s="47"/>
      <c r="VBU383" s="47"/>
      <c r="VBV383" s="47"/>
      <c r="VBW383" s="47"/>
      <c r="VBX383" s="47"/>
      <c r="VBY383" s="47"/>
      <c r="VBZ383" s="47"/>
      <c r="VCA383" s="47"/>
      <c r="VCB383" s="47"/>
      <c r="VCC383" s="47"/>
      <c r="VCD383" s="47"/>
      <c r="VCE383" s="47"/>
      <c r="VCF383" s="47"/>
      <c r="VCG383" s="47"/>
      <c r="VCH383" s="47"/>
      <c r="VCI383" s="47"/>
      <c r="VCJ383" s="47"/>
      <c r="VCK383" s="47"/>
      <c r="VCL383" s="47"/>
      <c r="VCM383" s="47"/>
      <c r="VCN383" s="47"/>
      <c r="VCO383" s="47"/>
      <c r="VCP383" s="47"/>
      <c r="VCQ383" s="47"/>
      <c r="VCR383" s="47"/>
      <c r="VCS383" s="47"/>
      <c r="VCT383" s="47"/>
      <c r="VCU383" s="47"/>
      <c r="VCV383" s="47"/>
      <c r="VCW383" s="47"/>
      <c r="VCX383" s="47"/>
      <c r="VCY383" s="47"/>
      <c r="VCZ383" s="47"/>
      <c r="VDA383" s="47"/>
      <c r="VDB383" s="47"/>
      <c r="VDC383" s="47"/>
      <c r="VDD383" s="47"/>
      <c r="VDE383" s="47"/>
      <c r="VDF383" s="47"/>
      <c r="VDG383" s="47"/>
      <c r="VDH383" s="47"/>
      <c r="VDI383" s="47"/>
      <c r="VDJ383" s="47"/>
      <c r="VDK383" s="47"/>
      <c r="VDL383" s="47"/>
      <c r="VDM383" s="47"/>
      <c r="VDN383" s="47"/>
      <c r="VDO383" s="47"/>
      <c r="VDP383" s="47"/>
      <c r="VDQ383" s="47"/>
      <c r="VDR383" s="47"/>
      <c r="VDS383" s="47"/>
      <c r="VDT383" s="47"/>
      <c r="VDU383" s="47"/>
      <c r="VDV383" s="47"/>
      <c r="VDW383" s="47"/>
      <c r="VDX383" s="47"/>
      <c r="VDY383" s="47"/>
      <c r="VDZ383" s="47"/>
      <c r="VEA383" s="47"/>
      <c r="VEB383" s="47"/>
      <c r="VEC383" s="47"/>
      <c r="VED383" s="47"/>
      <c r="VEE383" s="47"/>
      <c r="VEF383" s="47"/>
      <c r="VEG383" s="47"/>
      <c r="VEH383" s="47"/>
      <c r="VEI383" s="47"/>
      <c r="VEJ383" s="47"/>
      <c r="VEK383" s="47"/>
      <c r="VEL383" s="47"/>
      <c r="VEM383" s="47"/>
      <c r="VEN383" s="47"/>
      <c r="VEO383" s="47"/>
      <c r="VEP383" s="47"/>
      <c r="VEQ383" s="47"/>
      <c r="VER383" s="47"/>
      <c r="VES383" s="47"/>
      <c r="VET383" s="47"/>
      <c r="VEU383" s="47"/>
      <c r="VEV383" s="47"/>
      <c r="VEW383" s="47"/>
      <c r="VEX383" s="47"/>
      <c r="VEY383" s="47"/>
      <c r="VEZ383" s="47"/>
      <c r="VFA383" s="47"/>
      <c r="VFB383" s="47"/>
      <c r="VFC383" s="47"/>
      <c r="VFD383" s="47"/>
      <c r="VFE383" s="47"/>
      <c r="VFF383" s="47"/>
      <c r="VFG383" s="47"/>
      <c r="VFH383" s="47"/>
      <c r="VFI383" s="47"/>
      <c r="VFJ383" s="47"/>
      <c r="VFK383" s="47"/>
      <c r="VFL383" s="47"/>
      <c r="VFM383" s="47"/>
      <c r="VFN383" s="47"/>
      <c r="VFO383" s="47"/>
      <c r="VFP383" s="47"/>
      <c r="VFQ383" s="47"/>
      <c r="VFR383" s="47"/>
      <c r="VFS383" s="47"/>
      <c r="VFT383" s="47"/>
      <c r="VFU383" s="47"/>
      <c r="VFV383" s="47"/>
      <c r="VFW383" s="47"/>
      <c r="VFX383" s="47"/>
      <c r="VFY383" s="47"/>
      <c r="VFZ383" s="47"/>
      <c r="VGA383" s="47"/>
      <c r="VGB383" s="47"/>
      <c r="VGC383" s="47"/>
      <c r="VGD383" s="47"/>
      <c r="VGE383" s="47"/>
      <c r="VGF383" s="47"/>
      <c r="VGG383" s="47"/>
      <c r="VGH383" s="47"/>
      <c r="VGI383" s="47"/>
      <c r="VGJ383" s="47"/>
      <c r="VGK383" s="47"/>
      <c r="VGL383" s="47"/>
      <c r="VGM383" s="47"/>
      <c r="VGN383" s="47"/>
      <c r="VGO383" s="47"/>
      <c r="VGP383" s="47"/>
      <c r="VGQ383" s="47"/>
      <c r="VGR383" s="47"/>
      <c r="VGS383" s="47"/>
      <c r="VGT383" s="47"/>
      <c r="VGU383" s="47"/>
      <c r="VGV383" s="47"/>
      <c r="VGW383" s="47"/>
      <c r="VGX383" s="47"/>
      <c r="VGY383" s="47"/>
      <c r="VGZ383" s="47"/>
      <c r="VHA383" s="47"/>
      <c r="VHB383" s="47"/>
      <c r="VHC383" s="47"/>
      <c r="VHD383" s="47"/>
      <c r="VHE383" s="47"/>
      <c r="VHF383" s="47"/>
      <c r="VHG383" s="47"/>
      <c r="VHH383" s="47"/>
      <c r="VHI383" s="47"/>
      <c r="VHJ383" s="47"/>
      <c r="VHK383" s="47"/>
      <c r="VHL383" s="47"/>
      <c r="VHM383" s="47"/>
      <c r="VHN383" s="47"/>
      <c r="VHO383" s="47"/>
      <c r="VHP383" s="47"/>
      <c r="VHQ383" s="47"/>
      <c r="VHR383" s="47"/>
      <c r="VHS383" s="47"/>
      <c r="VHT383" s="47"/>
      <c r="VHU383" s="47"/>
      <c r="VHV383" s="47"/>
      <c r="VHW383" s="47"/>
      <c r="VHX383" s="47"/>
      <c r="VHY383" s="47"/>
      <c r="VHZ383" s="47"/>
      <c r="VIA383" s="47"/>
      <c r="VIB383" s="47"/>
      <c r="VIC383" s="47"/>
      <c r="VID383" s="47"/>
      <c r="VIE383" s="47"/>
      <c r="VIF383" s="47"/>
      <c r="VIG383" s="47"/>
      <c r="VIH383" s="47"/>
      <c r="VII383" s="47"/>
      <c r="VIJ383" s="47"/>
      <c r="VIK383" s="47"/>
      <c r="VIL383" s="47"/>
      <c r="VIM383" s="47"/>
      <c r="VIN383" s="47"/>
      <c r="VIO383" s="47"/>
      <c r="VIP383" s="47"/>
      <c r="VIQ383" s="47"/>
      <c r="VIR383" s="47"/>
      <c r="VIS383" s="47"/>
      <c r="VIT383" s="47"/>
      <c r="VIU383" s="47"/>
      <c r="VIV383" s="47"/>
      <c r="VIW383" s="47"/>
      <c r="VIX383" s="47"/>
      <c r="VIY383" s="47"/>
      <c r="VIZ383" s="47"/>
      <c r="VJA383" s="47"/>
      <c r="VJB383" s="47"/>
      <c r="VJC383" s="47"/>
      <c r="VJD383" s="47"/>
      <c r="VJE383" s="47"/>
      <c r="VJF383" s="47"/>
      <c r="VJG383" s="47"/>
      <c r="VJH383" s="47"/>
      <c r="VJI383" s="47"/>
      <c r="VJJ383" s="47"/>
      <c r="VJK383" s="47"/>
      <c r="VJL383" s="47"/>
      <c r="VJM383" s="47"/>
      <c r="VJN383" s="47"/>
      <c r="VJO383" s="47"/>
      <c r="VJP383" s="47"/>
      <c r="VJQ383" s="47"/>
      <c r="VJR383" s="47"/>
      <c r="VJS383" s="47"/>
      <c r="VJT383" s="47"/>
      <c r="VJU383" s="47"/>
      <c r="VJV383" s="47"/>
      <c r="VJW383" s="47"/>
      <c r="VJX383" s="47"/>
      <c r="VJY383" s="47"/>
      <c r="VJZ383" s="47"/>
      <c r="VKA383" s="47"/>
      <c r="VKB383" s="47"/>
      <c r="VKC383" s="47"/>
      <c r="VKD383" s="47"/>
      <c r="VKE383" s="47"/>
      <c r="VKF383" s="47"/>
      <c r="VKG383" s="47"/>
      <c r="VKH383" s="47"/>
      <c r="VKI383" s="47"/>
      <c r="VKJ383" s="47"/>
      <c r="VKK383" s="47"/>
      <c r="VKL383" s="47"/>
      <c r="VKM383" s="47"/>
      <c r="VKN383" s="47"/>
      <c r="VKO383" s="47"/>
      <c r="VKP383" s="47"/>
      <c r="VKQ383" s="47"/>
      <c r="VKR383" s="47"/>
      <c r="VKS383" s="47"/>
      <c r="VKT383" s="47"/>
      <c r="VKU383" s="47"/>
      <c r="VKV383" s="47"/>
      <c r="VKW383" s="47"/>
      <c r="VKX383" s="47"/>
      <c r="VKY383" s="47"/>
      <c r="VKZ383" s="47"/>
      <c r="VLA383" s="47"/>
      <c r="VLB383" s="47"/>
      <c r="VLC383" s="47"/>
      <c r="VLD383" s="47"/>
      <c r="VLE383" s="47"/>
      <c r="VLF383" s="47"/>
      <c r="VLG383" s="47"/>
      <c r="VLH383" s="47"/>
      <c r="VLI383" s="47"/>
      <c r="VLJ383" s="47"/>
      <c r="VLK383" s="47"/>
      <c r="VLL383" s="47"/>
      <c r="VLM383" s="47"/>
      <c r="VLN383" s="47"/>
      <c r="VLO383" s="47"/>
      <c r="VLP383" s="47"/>
      <c r="VLQ383" s="47"/>
      <c r="VLR383" s="47"/>
      <c r="VLS383" s="47"/>
      <c r="VLT383" s="47"/>
      <c r="VLU383" s="47"/>
      <c r="VLV383" s="47"/>
      <c r="VLW383" s="47"/>
      <c r="VLX383" s="47"/>
      <c r="VLY383" s="47"/>
      <c r="VLZ383" s="47"/>
      <c r="VMA383" s="47"/>
      <c r="VMB383" s="47"/>
      <c r="VMC383" s="47"/>
      <c r="VMD383" s="47"/>
      <c r="VME383" s="47"/>
      <c r="VMF383" s="47"/>
      <c r="VMG383" s="47"/>
      <c r="VMH383" s="47"/>
      <c r="VMI383" s="47"/>
      <c r="VMJ383" s="47"/>
      <c r="VMK383" s="47"/>
      <c r="VML383" s="47"/>
      <c r="VMM383" s="47"/>
      <c r="VMN383" s="47"/>
      <c r="VMO383" s="47"/>
      <c r="VMP383" s="47"/>
      <c r="VMQ383" s="47"/>
      <c r="VMR383" s="47"/>
      <c r="VMS383" s="47"/>
      <c r="VMT383" s="47"/>
      <c r="VMU383" s="47"/>
      <c r="VMV383" s="47"/>
      <c r="VMW383" s="47"/>
      <c r="VMX383" s="47"/>
      <c r="VMY383" s="47"/>
      <c r="VMZ383" s="47"/>
      <c r="VNA383" s="47"/>
      <c r="VNB383" s="47"/>
      <c r="VNC383" s="47"/>
      <c r="VND383" s="47"/>
      <c r="VNE383" s="47"/>
      <c r="VNF383" s="47"/>
      <c r="VNG383" s="47"/>
      <c r="VNH383" s="47"/>
      <c r="VNI383" s="47"/>
      <c r="VNJ383" s="47"/>
      <c r="VNK383" s="47"/>
      <c r="VNL383" s="47"/>
      <c r="VNM383" s="47"/>
      <c r="VNN383" s="47"/>
      <c r="VNO383" s="47"/>
      <c r="VNP383" s="47"/>
      <c r="VNQ383" s="47"/>
      <c r="VNR383" s="47"/>
      <c r="VNS383" s="47"/>
      <c r="VNT383" s="47"/>
      <c r="VNU383" s="47"/>
      <c r="VNV383" s="47"/>
      <c r="VNW383" s="47"/>
      <c r="VNX383" s="47"/>
      <c r="VNY383" s="47"/>
      <c r="VNZ383" s="47"/>
      <c r="VOA383" s="47"/>
      <c r="VOB383" s="47"/>
      <c r="VOC383" s="47"/>
      <c r="VOD383" s="47"/>
      <c r="VOE383" s="47"/>
      <c r="VOF383" s="47"/>
      <c r="VOG383" s="47"/>
      <c r="VOH383" s="47"/>
      <c r="VOI383" s="47"/>
      <c r="VOJ383" s="47"/>
      <c r="VOK383" s="47"/>
      <c r="VOL383" s="47"/>
      <c r="VOM383" s="47"/>
      <c r="VON383" s="47"/>
      <c r="VOO383" s="47"/>
      <c r="VOP383" s="47"/>
      <c r="VOQ383" s="47"/>
      <c r="VOR383" s="47"/>
      <c r="VOS383" s="47"/>
      <c r="VOT383" s="47"/>
      <c r="VOU383" s="47"/>
      <c r="VOV383" s="47"/>
      <c r="VOW383" s="47"/>
      <c r="VOX383" s="47"/>
      <c r="VOY383" s="47"/>
      <c r="VOZ383" s="47"/>
      <c r="VPA383" s="47"/>
      <c r="VPB383" s="47"/>
      <c r="VPC383" s="47"/>
      <c r="VPD383" s="47"/>
      <c r="VPE383" s="47"/>
      <c r="VPF383" s="47"/>
      <c r="VPG383" s="47"/>
      <c r="VPH383" s="47"/>
      <c r="VPI383" s="47"/>
      <c r="VPJ383" s="47"/>
      <c r="VPK383" s="47"/>
      <c r="VPL383" s="47"/>
      <c r="VPM383" s="47"/>
      <c r="VPN383" s="47"/>
      <c r="VPO383" s="47"/>
      <c r="VPP383" s="47"/>
      <c r="VPQ383" s="47"/>
      <c r="VPR383" s="47"/>
      <c r="VPS383" s="47"/>
      <c r="VPT383" s="47"/>
      <c r="VPU383" s="47"/>
      <c r="VPV383" s="47"/>
      <c r="VPW383" s="47"/>
      <c r="VPX383" s="47"/>
      <c r="VPY383" s="47"/>
      <c r="VPZ383" s="47"/>
      <c r="VQA383" s="47"/>
      <c r="VQB383" s="47"/>
      <c r="VQC383" s="47"/>
      <c r="VQD383" s="47"/>
      <c r="VQE383" s="47"/>
      <c r="VQF383" s="47"/>
      <c r="VQG383" s="47"/>
      <c r="VQH383" s="47"/>
      <c r="VQI383" s="47"/>
      <c r="VQJ383" s="47"/>
      <c r="VQK383" s="47"/>
      <c r="VQL383" s="47"/>
      <c r="VQM383" s="47"/>
      <c r="VQN383" s="47"/>
      <c r="VQO383" s="47"/>
      <c r="VQP383" s="47"/>
      <c r="VQQ383" s="47"/>
      <c r="VQR383" s="47"/>
      <c r="VQS383" s="47"/>
      <c r="VQT383" s="47"/>
      <c r="VQU383" s="47"/>
      <c r="VQV383" s="47"/>
      <c r="VQW383" s="47"/>
      <c r="VQX383" s="47"/>
      <c r="VQY383" s="47"/>
      <c r="VQZ383" s="47"/>
      <c r="VRA383" s="47"/>
      <c r="VRB383" s="47"/>
      <c r="VRC383" s="47"/>
      <c r="VRD383" s="47"/>
      <c r="VRE383" s="47"/>
      <c r="VRF383" s="47"/>
      <c r="VRG383" s="47"/>
      <c r="VRH383" s="47"/>
      <c r="VRI383" s="47"/>
      <c r="VRJ383" s="47"/>
      <c r="VRK383" s="47"/>
      <c r="VRL383" s="47"/>
      <c r="VRM383" s="47"/>
      <c r="VRN383" s="47"/>
      <c r="VRO383" s="47"/>
      <c r="VRP383" s="47"/>
      <c r="VRQ383" s="47"/>
      <c r="VRR383" s="47"/>
      <c r="VRS383" s="47"/>
      <c r="VRT383" s="47"/>
      <c r="VRU383" s="47"/>
      <c r="VRV383" s="47"/>
      <c r="VRW383" s="47"/>
      <c r="VRX383" s="47"/>
      <c r="VRY383" s="47"/>
      <c r="VRZ383" s="47"/>
      <c r="VSA383" s="47"/>
      <c r="VSB383" s="47"/>
      <c r="VSC383" s="47"/>
      <c r="VSD383" s="47"/>
      <c r="VSE383" s="47"/>
      <c r="VSF383" s="47"/>
      <c r="VSG383" s="47"/>
      <c r="VSH383" s="47"/>
      <c r="VSI383" s="47"/>
      <c r="VSJ383" s="47"/>
      <c r="VSK383" s="47"/>
      <c r="VSL383" s="47"/>
      <c r="VSM383" s="47"/>
      <c r="VSN383" s="47"/>
      <c r="VSO383" s="47"/>
      <c r="VSP383" s="47"/>
      <c r="VSQ383" s="47"/>
      <c r="VSR383" s="47"/>
      <c r="VSS383" s="47"/>
      <c r="VST383" s="47"/>
      <c r="VSU383" s="47"/>
      <c r="VSV383" s="47"/>
      <c r="VSW383" s="47"/>
      <c r="VSX383" s="47"/>
      <c r="VSY383" s="47"/>
      <c r="VSZ383" s="47"/>
      <c r="VTA383" s="47"/>
      <c r="VTB383" s="47"/>
      <c r="VTC383" s="47"/>
      <c r="VTD383" s="47"/>
      <c r="VTE383" s="47"/>
      <c r="VTF383" s="47"/>
      <c r="VTG383" s="47"/>
      <c r="VTH383" s="47"/>
      <c r="VTI383" s="47"/>
      <c r="VTJ383" s="47"/>
      <c r="VTK383" s="47"/>
      <c r="VTL383" s="47"/>
      <c r="VTM383" s="47"/>
      <c r="VTN383" s="47"/>
      <c r="VTO383" s="47"/>
      <c r="VTP383" s="47"/>
      <c r="VTQ383" s="47"/>
      <c r="VTR383" s="47"/>
      <c r="VTS383" s="47"/>
      <c r="VTT383" s="47"/>
      <c r="VTU383" s="47"/>
      <c r="VTV383" s="47"/>
      <c r="VTW383" s="47"/>
      <c r="VTX383" s="47"/>
      <c r="VTY383" s="47"/>
      <c r="VTZ383" s="47"/>
      <c r="VUA383" s="47"/>
      <c r="VUB383" s="47"/>
      <c r="VUC383" s="47"/>
      <c r="VUD383" s="47"/>
      <c r="VUE383" s="47"/>
      <c r="VUF383" s="47"/>
      <c r="VUG383" s="47"/>
      <c r="VUH383" s="47"/>
      <c r="VUI383" s="47"/>
      <c r="VUJ383" s="47"/>
      <c r="VUK383" s="47"/>
      <c r="VUL383" s="47"/>
      <c r="VUM383" s="47"/>
      <c r="VUN383" s="47"/>
      <c r="VUO383" s="47"/>
      <c r="VUP383" s="47"/>
      <c r="VUQ383" s="47"/>
      <c r="VUR383" s="47"/>
      <c r="VUS383" s="47"/>
      <c r="VUT383" s="47"/>
      <c r="VUU383" s="47"/>
      <c r="VUV383" s="47"/>
      <c r="VUW383" s="47"/>
      <c r="VUX383" s="47"/>
      <c r="VUY383" s="47"/>
      <c r="VUZ383" s="47"/>
      <c r="VVA383" s="47"/>
      <c r="VVB383" s="47"/>
      <c r="VVC383" s="47"/>
      <c r="VVD383" s="47"/>
      <c r="VVE383" s="47"/>
      <c r="VVF383" s="47"/>
      <c r="VVG383" s="47"/>
      <c r="VVH383" s="47"/>
      <c r="VVI383" s="47"/>
      <c r="VVJ383" s="47"/>
      <c r="VVK383" s="47"/>
      <c r="VVL383" s="47"/>
      <c r="VVM383" s="47"/>
      <c r="VVN383" s="47"/>
      <c r="VVO383" s="47"/>
      <c r="VVP383" s="47"/>
      <c r="VVQ383" s="47"/>
      <c r="VVR383" s="47"/>
      <c r="VVS383" s="47"/>
      <c r="VVT383" s="47"/>
      <c r="VVU383" s="47"/>
      <c r="VVV383" s="47"/>
      <c r="VVW383" s="47"/>
      <c r="VVX383" s="47"/>
      <c r="VVY383" s="47"/>
      <c r="VVZ383" s="47"/>
      <c r="VWA383" s="47"/>
      <c r="VWB383" s="47"/>
      <c r="VWC383" s="47"/>
      <c r="VWD383" s="47"/>
      <c r="VWE383" s="47"/>
      <c r="VWF383" s="47"/>
      <c r="VWG383" s="47"/>
      <c r="VWH383" s="47"/>
      <c r="VWI383" s="47"/>
      <c r="VWJ383" s="47"/>
      <c r="VWK383" s="47"/>
      <c r="VWL383" s="47"/>
      <c r="VWM383" s="47"/>
      <c r="VWN383" s="47"/>
      <c r="VWO383" s="47"/>
      <c r="VWP383" s="47"/>
      <c r="VWQ383" s="47"/>
      <c r="VWR383" s="47"/>
      <c r="VWS383" s="47"/>
      <c r="VWT383" s="47"/>
      <c r="VWU383" s="47"/>
      <c r="VWV383" s="47"/>
      <c r="VWW383" s="47"/>
      <c r="VWX383" s="47"/>
      <c r="VWY383" s="47"/>
      <c r="VWZ383" s="47"/>
      <c r="VXA383" s="47"/>
      <c r="VXB383" s="47"/>
      <c r="VXC383" s="47"/>
      <c r="VXD383" s="47"/>
      <c r="VXE383" s="47"/>
      <c r="VXF383" s="47"/>
      <c r="VXG383" s="47"/>
      <c r="VXH383" s="47"/>
      <c r="VXI383" s="47"/>
      <c r="VXJ383" s="47"/>
      <c r="VXK383" s="47"/>
      <c r="VXL383" s="47"/>
      <c r="VXM383" s="47"/>
      <c r="VXN383" s="47"/>
      <c r="VXO383" s="47"/>
      <c r="VXP383" s="47"/>
      <c r="VXQ383" s="47"/>
      <c r="VXR383" s="47"/>
      <c r="VXS383" s="47"/>
      <c r="VXT383" s="47"/>
      <c r="VXU383" s="47"/>
      <c r="VXV383" s="47"/>
      <c r="VXW383" s="47"/>
      <c r="VXX383" s="47"/>
      <c r="VXY383" s="47"/>
      <c r="VXZ383" s="47"/>
      <c r="VYA383" s="47"/>
      <c r="VYB383" s="47"/>
      <c r="VYC383" s="47"/>
      <c r="VYD383" s="47"/>
      <c r="VYE383" s="47"/>
      <c r="VYF383" s="47"/>
      <c r="VYG383" s="47"/>
      <c r="VYH383" s="47"/>
      <c r="VYI383" s="47"/>
      <c r="VYJ383" s="47"/>
      <c r="VYK383" s="47"/>
      <c r="VYL383" s="47"/>
      <c r="VYM383" s="47"/>
      <c r="VYN383" s="47"/>
      <c r="VYO383" s="47"/>
      <c r="VYP383" s="47"/>
      <c r="VYQ383" s="47"/>
      <c r="VYR383" s="47"/>
      <c r="VYS383" s="47"/>
      <c r="VYT383" s="47"/>
      <c r="VYU383" s="47"/>
      <c r="VYV383" s="47"/>
      <c r="VYW383" s="47"/>
      <c r="VYX383" s="47"/>
      <c r="VYY383" s="47"/>
      <c r="VYZ383" s="47"/>
      <c r="VZA383" s="47"/>
      <c r="VZB383" s="47"/>
      <c r="VZC383" s="47"/>
      <c r="VZD383" s="47"/>
      <c r="VZE383" s="47"/>
      <c r="VZF383" s="47"/>
      <c r="VZG383" s="47"/>
      <c r="VZH383" s="47"/>
      <c r="VZI383" s="47"/>
      <c r="VZJ383" s="47"/>
      <c r="VZK383" s="47"/>
      <c r="VZL383" s="47"/>
      <c r="VZM383" s="47"/>
      <c r="VZN383" s="47"/>
      <c r="VZO383" s="47"/>
      <c r="VZP383" s="47"/>
      <c r="VZQ383" s="47"/>
      <c r="VZR383" s="47"/>
      <c r="VZS383" s="47"/>
      <c r="VZT383" s="47"/>
      <c r="VZU383" s="47"/>
      <c r="VZV383" s="47"/>
      <c r="VZW383" s="47"/>
      <c r="VZX383" s="47"/>
      <c r="VZY383" s="47"/>
      <c r="VZZ383" s="47"/>
      <c r="WAA383" s="47"/>
      <c r="WAB383" s="47"/>
      <c r="WAC383" s="47"/>
      <c r="WAD383" s="47"/>
      <c r="WAE383" s="47"/>
      <c r="WAF383" s="47"/>
      <c r="WAG383" s="47"/>
      <c r="WAH383" s="47"/>
      <c r="WAI383" s="47"/>
      <c r="WAJ383" s="47"/>
      <c r="WAK383" s="47"/>
      <c r="WAL383" s="47"/>
      <c r="WAM383" s="47"/>
      <c r="WAN383" s="47"/>
      <c r="WAO383" s="47"/>
      <c r="WAP383" s="47"/>
      <c r="WAQ383" s="47"/>
      <c r="WAR383" s="47"/>
      <c r="WAS383" s="47"/>
      <c r="WAT383" s="47"/>
      <c r="WAU383" s="47"/>
      <c r="WAV383" s="47"/>
      <c r="WAW383" s="47"/>
      <c r="WAX383" s="47"/>
      <c r="WAY383" s="47"/>
      <c r="WAZ383" s="47"/>
      <c r="WBA383" s="47"/>
      <c r="WBB383" s="47"/>
      <c r="WBC383" s="47"/>
      <c r="WBD383" s="47"/>
      <c r="WBE383" s="47"/>
      <c r="WBF383" s="47"/>
      <c r="WBG383" s="47"/>
      <c r="WBH383" s="47"/>
      <c r="WBI383" s="47"/>
      <c r="WBJ383" s="47"/>
      <c r="WBK383" s="47"/>
      <c r="WBL383" s="47"/>
      <c r="WBM383" s="47"/>
      <c r="WBN383" s="47"/>
      <c r="WBO383" s="47"/>
      <c r="WBP383" s="47"/>
      <c r="WBQ383" s="47"/>
      <c r="WBR383" s="47"/>
      <c r="WBS383" s="47"/>
      <c r="WBT383" s="47"/>
      <c r="WBU383" s="47"/>
      <c r="WBV383" s="47"/>
      <c r="WBW383" s="47"/>
      <c r="WBX383" s="47"/>
      <c r="WBY383" s="47"/>
      <c r="WBZ383" s="47"/>
      <c r="WCA383" s="47"/>
      <c r="WCB383" s="47"/>
      <c r="WCC383" s="47"/>
      <c r="WCD383" s="47"/>
      <c r="WCE383" s="47"/>
      <c r="WCF383" s="47"/>
      <c r="WCG383" s="47"/>
      <c r="WCH383" s="47"/>
      <c r="WCI383" s="47"/>
      <c r="WCJ383" s="47"/>
      <c r="WCK383" s="47"/>
      <c r="WCL383" s="47"/>
      <c r="WCM383" s="47"/>
      <c r="WCN383" s="47"/>
      <c r="WCO383" s="47"/>
      <c r="WCP383" s="47"/>
      <c r="WCQ383" s="47"/>
      <c r="WCR383" s="47"/>
      <c r="WCS383" s="47"/>
      <c r="WCT383" s="47"/>
      <c r="WCU383" s="47"/>
      <c r="WCV383" s="47"/>
      <c r="WCW383" s="47"/>
      <c r="WCX383" s="47"/>
      <c r="WCY383" s="47"/>
      <c r="WCZ383" s="47"/>
      <c r="WDA383" s="47"/>
      <c r="WDB383" s="47"/>
      <c r="WDC383" s="47"/>
      <c r="WDD383" s="47"/>
      <c r="WDE383" s="47"/>
      <c r="WDF383" s="47"/>
      <c r="WDG383" s="47"/>
      <c r="WDH383" s="47"/>
      <c r="WDI383" s="47"/>
      <c r="WDJ383" s="47"/>
      <c r="WDK383" s="47"/>
      <c r="WDL383" s="47"/>
      <c r="WDM383" s="47"/>
      <c r="WDN383" s="47"/>
      <c r="WDO383" s="47"/>
      <c r="WDP383" s="47"/>
      <c r="WDQ383" s="47"/>
      <c r="WDR383" s="47"/>
      <c r="WDS383" s="47"/>
      <c r="WDT383" s="47"/>
      <c r="WDU383" s="47"/>
      <c r="WDV383" s="47"/>
      <c r="WDW383" s="47"/>
      <c r="WDX383" s="47"/>
      <c r="WDY383" s="47"/>
      <c r="WDZ383" s="47"/>
      <c r="WEA383" s="47"/>
      <c r="WEB383" s="47"/>
      <c r="WEC383" s="47"/>
      <c r="WED383" s="47"/>
      <c r="WEE383" s="47"/>
      <c r="WEF383" s="47"/>
      <c r="WEG383" s="47"/>
      <c r="WEH383" s="47"/>
      <c r="WEI383" s="47"/>
      <c r="WEJ383" s="47"/>
      <c r="WEK383" s="47"/>
      <c r="WEL383" s="47"/>
      <c r="WEM383" s="47"/>
      <c r="WEN383" s="47"/>
      <c r="WEO383" s="47"/>
      <c r="WEP383" s="47"/>
      <c r="WEQ383" s="47"/>
      <c r="WER383" s="47"/>
      <c r="WES383" s="47"/>
      <c r="WET383" s="47"/>
      <c r="WEU383" s="47"/>
      <c r="WEV383" s="47"/>
      <c r="WEW383" s="47"/>
      <c r="WEX383" s="47"/>
      <c r="WEY383" s="47"/>
      <c r="WEZ383" s="47"/>
      <c r="WFA383" s="47"/>
      <c r="WFB383" s="47"/>
      <c r="WFC383" s="47"/>
      <c r="WFD383" s="47"/>
      <c r="WFE383" s="47"/>
      <c r="WFF383" s="47"/>
      <c r="WFG383" s="47"/>
      <c r="WFH383" s="47"/>
      <c r="WFI383" s="47"/>
      <c r="WFJ383" s="47"/>
      <c r="WFK383" s="47"/>
      <c r="WFL383" s="47"/>
      <c r="WFM383" s="47"/>
      <c r="WFN383" s="47"/>
      <c r="WFO383" s="47"/>
      <c r="WFP383" s="47"/>
      <c r="WFQ383" s="47"/>
      <c r="WFR383" s="47"/>
      <c r="WFS383" s="47"/>
      <c r="WFT383" s="47"/>
      <c r="WFU383" s="47"/>
      <c r="WFV383" s="47"/>
      <c r="WFW383" s="47"/>
      <c r="WFX383" s="47"/>
      <c r="WFY383" s="47"/>
      <c r="WFZ383" s="47"/>
      <c r="WGA383" s="47"/>
      <c r="WGB383" s="47"/>
      <c r="WGC383" s="47"/>
      <c r="WGD383" s="47"/>
      <c r="WGE383" s="47"/>
      <c r="WGF383" s="47"/>
      <c r="WGG383" s="47"/>
      <c r="WGH383" s="47"/>
      <c r="WGI383" s="47"/>
      <c r="WGJ383" s="47"/>
      <c r="WGK383" s="47"/>
      <c r="WGL383" s="47"/>
      <c r="WGM383" s="47"/>
      <c r="WGN383" s="47"/>
      <c r="WGO383" s="47"/>
      <c r="WGP383" s="47"/>
      <c r="WGQ383" s="47"/>
      <c r="WGR383" s="47"/>
      <c r="WGS383" s="47"/>
      <c r="WGT383" s="47"/>
      <c r="WGU383" s="47"/>
      <c r="WGV383" s="47"/>
      <c r="WGW383" s="47"/>
      <c r="WGX383" s="47"/>
      <c r="WGY383" s="47"/>
      <c r="WGZ383" s="47"/>
      <c r="WHA383" s="47"/>
      <c r="WHB383" s="47"/>
      <c r="WHC383" s="47"/>
      <c r="WHD383" s="47"/>
      <c r="WHE383" s="47"/>
      <c r="WHF383" s="47"/>
      <c r="WHG383" s="47"/>
      <c r="WHH383" s="47"/>
      <c r="WHI383" s="47"/>
      <c r="WHJ383" s="47"/>
      <c r="WHK383" s="47"/>
      <c r="WHL383" s="47"/>
      <c r="WHM383" s="47"/>
      <c r="WHN383" s="47"/>
      <c r="WHO383" s="47"/>
      <c r="WHP383" s="47"/>
      <c r="WHQ383" s="47"/>
      <c r="WHR383" s="47"/>
      <c r="WHS383" s="47"/>
      <c r="WHT383" s="47"/>
      <c r="WHU383" s="47"/>
      <c r="WHV383" s="47"/>
      <c r="WHW383" s="47"/>
      <c r="WHX383" s="47"/>
      <c r="WHY383" s="47"/>
      <c r="WHZ383" s="47"/>
      <c r="WIA383" s="47"/>
      <c r="WIB383" s="47"/>
      <c r="WIC383" s="47"/>
      <c r="WID383" s="47"/>
      <c r="WIE383" s="47"/>
      <c r="WIF383" s="47"/>
      <c r="WIG383" s="47"/>
      <c r="WIH383" s="47"/>
      <c r="WII383" s="47"/>
      <c r="WIJ383" s="47"/>
      <c r="WIK383" s="47"/>
      <c r="WIL383" s="47"/>
      <c r="WIM383" s="47"/>
      <c r="WIN383" s="47"/>
      <c r="WIO383" s="47"/>
      <c r="WIP383" s="47"/>
      <c r="WIQ383" s="47"/>
      <c r="WIR383" s="47"/>
      <c r="WIS383" s="47"/>
      <c r="WIT383" s="47"/>
      <c r="WIU383" s="47"/>
      <c r="WIV383" s="47"/>
      <c r="WIW383" s="47"/>
      <c r="WIX383" s="47"/>
      <c r="WIY383" s="47"/>
      <c r="WIZ383" s="47"/>
      <c r="WJA383" s="47"/>
      <c r="WJB383" s="47"/>
      <c r="WJC383" s="47"/>
      <c r="WJD383" s="47"/>
      <c r="WJE383" s="47"/>
      <c r="WJF383" s="47"/>
      <c r="WJG383" s="47"/>
      <c r="WJH383" s="47"/>
      <c r="WJI383" s="47"/>
      <c r="WJJ383" s="47"/>
      <c r="WJK383" s="47"/>
      <c r="WJL383" s="47"/>
      <c r="WJM383" s="47"/>
      <c r="WJN383" s="47"/>
      <c r="WJO383" s="47"/>
      <c r="WJP383" s="47"/>
      <c r="WJQ383" s="47"/>
      <c r="WJR383" s="47"/>
      <c r="WJS383" s="47"/>
      <c r="WJT383" s="47"/>
      <c r="WJU383" s="47"/>
      <c r="WJV383" s="47"/>
      <c r="WJW383" s="47"/>
      <c r="WJX383" s="47"/>
      <c r="WJY383" s="47"/>
      <c r="WJZ383" s="47"/>
      <c r="WKA383" s="47"/>
      <c r="WKB383" s="47"/>
      <c r="WKC383" s="47"/>
      <c r="WKD383" s="47"/>
      <c r="WKE383" s="47"/>
      <c r="WKF383" s="47"/>
      <c r="WKG383" s="47"/>
      <c r="WKH383" s="47"/>
      <c r="WKI383" s="47"/>
      <c r="WKJ383" s="47"/>
      <c r="WKK383" s="47"/>
      <c r="WKL383" s="47"/>
      <c r="WKM383" s="47"/>
      <c r="WKN383" s="47"/>
      <c r="WKO383" s="47"/>
      <c r="WKP383" s="47"/>
      <c r="WKQ383" s="47"/>
      <c r="WKR383" s="47"/>
      <c r="WKS383" s="47"/>
      <c r="WKT383" s="47"/>
      <c r="WKU383" s="47"/>
      <c r="WKV383" s="47"/>
      <c r="WKW383" s="47"/>
      <c r="WKX383" s="47"/>
      <c r="WKY383" s="47"/>
      <c r="WKZ383" s="47"/>
      <c r="WLA383" s="47"/>
      <c r="WLB383" s="47"/>
      <c r="WLC383" s="47"/>
      <c r="WLD383" s="47"/>
      <c r="WLE383" s="47"/>
      <c r="WLF383" s="47"/>
      <c r="WLG383" s="47"/>
      <c r="WLH383" s="47"/>
      <c r="WLI383" s="47"/>
      <c r="WLJ383" s="47"/>
      <c r="WLK383" s="47"/>
      <c r="WLL383" s="47"/>
      <c r="WLM383" s="47"/>
      <c r="WLN383" s="47"/>
      <c r="WLO383" s="47"/>
      <c r="WLP383" s="47"/>
      <c r="WLQ383" s="47"/>
      <c r="WLR383" s="47"/>
      <c r="WLS383" s="47"/>
      <c r="WLT383" s="47"/>
      <c r="WLU383" s="47"/>
      <c r="WLV383" s="47"/>
      <c r="WLW383" s="47"/>
      <c r="WLX383" s="47"/>
      <c r="WLY383" s="47"/>
      <c r="WLZ383" s="47"/>
      <c r="WMA383" s="47"/>
      <c r="WMB383" s="47"/>
      <c r="WMC383" s="47"/>
      <c r="WMD383" s="47"/>
      <c r="WME383" s="47"/>
      <c r="WMF383" s="47"/>
      <c r="WMG383" s="47"/>
      <c r="WMH383" s="47"/>
      <c r="WMI383" s="47"/>
      <c r="WMJ383" s="47"/>
      <c r="WMK383" s="47"/>
      <c r="WML383" s="47"/>
      <c r="WMM383" s="47"/>
      <c r="WMN383" s="47"/>
      <c r="WMO383" s="47"/>
      <c r="WMP383" s="47"/>
      <c r="WMQ383" s="47"/>
      <c r="WMR383" s="47"/>
      <c r="WMS383" s="47"/>
      <c r="WMT383" s="47"/>
      <c r="WMU383" s="47"/>
      <c r="WMV383" s="47"/>
      <c r="WMW383" s="47"/>
      <c r="WMX383" s="47"/>
      <c r="WMY383" s="47"/>
      <c r="WMZ383" s="47"/>
      <c r="WNA383" s="47"/>
      <c r="WNB383" s="47"/>
      <c r="WNC383" s="47"/>
      <c r="WND383" s="47"/>
      <c r="WNE383" s="47"/>
      <c r="WNF383" s="47"/>
      <c r="WNG383" s="47"/>
      <c r="WNH383" s="47"/>
      <c r="WNI383" s="47"/>
      <c r="WNJ383" s="47"/>
      <c r="WNK383" s="47"/>
      <c r="WNL383" s="47"/>
      <c r="WNM383" s="47"/>
      <c r="WNN383" s="47"/>
      <c r="WNO383" s="47"/>
      <c r="WNP383" s="47"/>
      <c r="WNQ383" s="47"/>
      <c r="WNR383" s="47"/>
      <c r="WNS383" s="47"/>
      <c r="WNT383" s="47"/>
      <c r="WNU383" s="47"/>
      <c r="WNV383" s="47"/>
      <c r="WNW383" s="47"/>
      <c r="WNX383" s="47"/>
      <c r="WNY383" s="47"/>
      <c r="WNZ383" s="47"/>
      <c r="WOA383" s="47"/>
      <c r="WOB383" s="47"/>
      <c r="WOC383" s="47"/>
      <c r="WOD383" s="47"/>
      <c r="WOE383" s="47"/>
      <c r="WOF383" s="47"/>
      <c r="WOG383" s="47"/>
      <c r="WOH383" s="47"/>
      <c r="WOI383" s="47"/>
      <c r="WOJ383" s="47"/>
      <c r="WOK383" s="47"/>
      <c r="WOL383" s="47"/>
      <c r="WOM383" s="47"/>
      <c r="WON383" s="47"/>
      <c r="WOO383" s="47"/>
      <c r="WOP383" s="47"/>
      <c r="WOQ383" s="47"/>
      <c r="WOR383" s="47"/>
      <c r="WOS383" s="47"/>
      <c r="WOT383" s="47"/>
      <c r="WOU383" s="47"/>
      <c r="WOV383" s="47"/>
      <c r="WOW383" s="47"/>
      <c r="WOX383" s="47"/>
      <c r="WOY383" s="47"/>
      <c r="WOZ383" s="47"/>
      <c r="WPA383" s="47"/>
      <c r="WPB383" s="47"/>
      <c r="WPC383" s="47"/>
      <c r="WPD383" s="47"/>
      <c r="WPE383" s="47"/>
      <c r="WPF383" s="47"/>
      <c r="WPG383" s="47"/>
      <c r="WPH383" s="47"/>
      <c r="WPI383" s="47"/>
      <c r="WPJ383" s="47"/>
      <c r="WPK383" s="47"/>
      <c r="WPL383" s="47"/>
      <c r="WPM383" s="47"/>
      <c r="WPN383" s="47"/>
      <c r="WPO383" s="47"/>
      <c r="WPP383" s="47"/>
      <c r="WPQ383" s="47"/>
      <c r="WPR383" s="47"/>
      <c r="WPS383" s="47"/>
      <c r="WPT383" s="47"/>
      <c r="WPU383" s="47"/>
      <c r="WPV383" s="47"/>
      <c r="WPW383" s="47"/>
      <c r="WPX383" s="47"/>
      <c r="WPY383" s="47"/>
      <c r="WPZ383" s="47"/>
      <c r="WQA383" s="47"/>
      <c r="WQB383" s="47"/>
      <c r="WQC383" s="47"/>
      <c r="WQD383" s="47"/>
      <c r="WQE383" s="47"/>
      <c r="WQF383" s="47"/>
      <c r="WQG383" s="47"/>
      <c r="WQH383" s="47"/>
      <c r="WQI383" s="47"/>
      <c r="WQJ383" s="47"/>
      <c r="WQK383" s="47"/>
      <c r="WQL383" s="47"/>
      <c r="WQM383" s="47"/>
      <c r="WQN383" s="47"/>
      <c r="WQO383" s="47"/>
      <c r="WQP383" s="47"/>
      <c r="WQQ383" s="47"/>
      <c r="WQR383" s="47"/>
      <c r="WQS383" s="47"/>
      <c r="WQT383" s="47"/>
      <c r="WQU383" s="47"/>
      <c r="WQV383" s="47"/>
      <c r="WQW383" s="47"/>
      <c r="WQX383" s="47"/>
      <c r="WQY383" s="47"/>
      <c r="WQZ383" s="47"/>
      <c r="WRA383" s="47"/>
      <c r="WRB383" s="47"/>
      <c r="WRC383" s="47"/>
      <c r="WRD383" s="47"/>
      <c r="WRE383" s="47"/>
      <c r="WRF383" s="47"/>
      <c r="WRG383" s="47"/>
      <c r="WRH383" s="47"/>
      <c r="WRI383" s="47"/>
      <c r="WRJ383" s="47"/>
      <c r="WRK383" s="47"/>
      <c r="WRL383" s="47"/>
      <c r="WRM383" s="47"/>
      <c r="WRN383" s="47"/>
      <c r="WRO383" s="47"/>
      <c r="WRP383" s="47"/>
      <c r="WRQ383" s="47"/>
      <c r="WRR383" s="47"/>
      <c r="WRS383" s="47"/>
      <c r="WRT383" s="47"/>
      <c r="WRU383" s="47"/>
      <c r="WRV383" s="47"/>
      <c r="WRW383" s="47"/>
      <c r="WRX383" s="47"/>
      <c r="WRY383" s="47"/>
      <c r="WRZ383" s="47"/>
      <c r="WSA383" s="47"/>
      <c r="WSB383" s="47"/>
      <c r="WSC383" s="47"/>
      <c r="WSD383" s="47"/>
      <c r="WSE383" s="47"/>
      <c r="WSF383" s="47"/>
      <c r="WSG383" s="47"/>
      <c r="WSH383" s="47"/>
      <c r="WSI383" s="47"/>
      <c r="WSJ383" s="47"/>
      <c r="WSK383" s="47"/>
      <c r="WSL383" s="47"/>
      <c r="WSM383" s="47"/>
      <c r="WSN383" s="47"/>
      <c r="WSO383" s="47"/>
      <c r="WSP383" s="47"/>
      <c r="WSQ383" s="47"/>
      <c r="WSR383" s="47"/>
      <c r="WSS383" s="47"/>
      <c r="WST383" s="47"/>
      <c r="WSU383" s="47"/>
      <c r="WSV383" s="47"/>
      <c r="WSW383" s="47"/>
      <c r="WSX383" s="47"/>
      <c r="WSY383" s="47"/>
      <c r="WSZ383" s="47"/>
      <c r="WTA383" s="47"/>
      <c r="WTB383" s="47"/>
      <c r="WTC383" s="47"/>
      <c r="WTD383" s="47"/>
      <c r="WTE383" s="47"/>
      <c r="WTF383" s="47"/>
      <c r="WTG383" s="47"/>
      <c r="WTH383" s="47"/>
      <c r="WTI383" s="47"/>
      <c r="WTJ383" s="47"/>
      <c r="WTK383" s="47"/>
      <c r="WTL383" s="47"/>
      <c r="WTM383" s="47"/>
      <c r="WTN383" s="47"/>
      <c r="WTO383" s="47"/>
      <c r="WTP383" s="47"/>
      <c r="WTQ383" s="47"/>
      <c r="WTR383" s="47"/>
      <c r="WTS383" s="47"/>
      <c r="WTT383" s="47"/>
      <c r="WTU383" s="47"/>
      <c r="WTV383" s="47"/>
      <c r="WTW383" s="47"/>
      <c r="WTX383" s="47"/>
      <c r="WTY383" s="47"/>
      <c r="WTZ383" s="47"/>
      <c r="WUA383" s="47"/>
      <c r="WUB383" s="47"/>
      <c r="WUC383" s="47"/>
      <c r="WUD383" s="47"/>
      <c r="WUE383" s="47"/>
      <c r="WUF383" s="47"/>
      <c r="WUG383" s="47"/>
      <c r="WUH383" s="47"/>
      <c r="WUI383" s="47"/>
      <c r="WUJ383" s="47"/>
      <c r="WUK383" s="47"/>
      <c r="WUL383" s="47"/>
      <c r="WUM383" s="47"/>
      <c r="WUN383" s="47"/>
      <c r="WUO383" s="47"/>
      <c r="WUP383" s="47"/>
      <c r="WUQ383" s="47"/>
      <c r="WUR383" s="47"/>
      <c r="WUS383" s="47"/>
      <c r="WUT383" s="47"/>
      <c r="WUU383" s="47"/>
      <c r="WUV383" s="47"/>
      <c r="WUW383" s="47"/>
      <c r="WUX383" s="47"/>
      <c r="WUY383" s="47"/>
      <c r="WUZ383" s="47"/>
      <c r="WVA383" s="47"/>
      <c r="WVB383" s="47"/>
      <c r="WVC383" s="47"/>
      <c r="WVD383" s="47"/>
      <c r="WVE383" s="47"/>
      <c r="WVF383" s="47"/>
      <c r="WVG383" s="47"/>
      <c r="WVH383" s="47"/>
      <c r="WVI383" s="47"/>
      <c r="WVJ383" s="47"/>
      <c r="WVK383" s="47"/>
      <c r="WVL383" s="47"/>
      <c r="WVM383" s="47"/>
      <c r="WVN383" s="47"/>
      <c r="WVO383" s="47"/>
      <c r="WVP383" s="47"/>
      <c r="WVQ383" s="47"/>
      <c r="WVR383" s="47"/>
      <c r="WVS383" s="47"/>
      <c r="WVT383" s="47"/>
      <c r="WVU383" s="47"/>
      <c r="WVV383" s="47"/>
      <c r="WVW383" s="47"/>
      <c r="WVX383" s="47"/>
      <c r="WVY383" s="47"/>
      <c r="WVZ383" s="47"/>
      <c r="WWA383" s="47"/>
      <c r="WWB383" s="47"/>
      <c r="WWC383" s="47"/>
      <c r="WWD383" s="47"/>
      <c r="WWE383" s="47"/>
      <c r="WWF383" s="47"/>
      <c r="WWG383" s="47"/>
      <c r="WWH383" s="47"/>
      <c r="WWI383" s="47"/>
      <c r="WWJ383" s="47"/>
      <c r="WWK383" s="47"/>
      <c r="WWL383" s="47"/>
      <c r="WWM383" s="47"/>
      <c r="WWN383" s="47"/>
      <c r="WWO383" s="47"/>
      <c r="WWP383" s="47"/>
      <c r="WWQ383" s="47"/>
      <c r="WWR383" s="47"/>
      <c r="WWS383" s="47"/>
      <c r="WWT383" s="47"/>
      <c r="WWU383" s="47"/>
      <c r="WWV383" s="47"/>
      <c r="WWW383" s="47"/>
      <c r="WWX383" s="47"/>
      <c r="WWY383" s="47"/>
      <c r="WWZ383" s="47"/>
      <c r="WXA383" s="47"/>
      <c r="WXB383" s="47"/>
      <c r="WXC383" s="47"/>
      <c r="WXD383" s="47"/>
      <c r="WXE383" s="47"/>
      <c r="WXF383" s="47"/>
      <c r="WXG383" s="47"/>
      <c r="WXH383" s="47"/>
      <c r="WXI383" s="47"/>
      <c r="WXJ383" s="47"/>
      <c r="WXK383" s="47"/>
      <c r="WXL383" s="47"/>
      <c r="WXM383" s="47"/>
      <c r="WXN383" s="47"/>
      <c r="WXO383" s="47"/>
      <c r="WXP383" s="47"/>
      <c r="WXQ383" s="47"/>
      <c r="WXR383" s="47"/>
      <c r="WXS383" s="47"/>
      <c r="WXT383" s="47"/>
      <c r="WXU383" s="47"/>
      <c r="WXV383" s="47"/>
      <c r="WXW383" s="47"/>
      <c r="WXX383" s="47"/>
      <c r="WXY383" s="47"/>
      <c r="WXZ383" s="47"/>
      <c r="WYA383" s="47"/>
      <c r="WYB383" s="47"/>
      <c r="WYC383" s="47"/>
      <c r="WYD383" s="47"/>
      <c r="WYE383" s="47"/>
      <c r="WYF383" s="47"/>
      <c r="WYG383" s="47"/>
      <c r="WYH383" s="47"/>
      <c r="WYI383" s="47"/>
      <c r="WYJ383" s="47"/>
      <c r="WYK383" s="47"/>
      <c r="WYL383" s="47"/>
      <c r="WYM383" s="47"/>
      <c r="WYN383" s="47"/>
      <c r="WYO383" s="47"/>
      <c r="WYP383" s="47"/>
      <c r="WYQ383" s="47"/>
      <c r="WYR383" s="47"/>
      <c r="WYS383" s="47"/>
      <c r="WYT383" s="47"/>
      <c r="WYU383" s="47"/>
      <c r="WYV383" s="47"/>
      <c r="WYW383" s="47"/>
      <c r="WYX383" s="47"/>
      <c r="WYY383" s="47"/>
      <c r="WYZ383" s="47"/>
      <c r="WZA383" s="47"/>
      <c r="WZB383" s="47"/>
      <c r="WZC383" s="47"/>
      <c r="WZD383" s="47"/>
      <c r="WZE383" s="47"/>
      <c r="WZF383" s="47"/>
      <c r="WZG383" s="47"/>
      <c r="WZH383" s="47"/>
      <c r="WZI383" s="47"/>
      <c r="WZJ383" s="47"/>
      <c r="WZK383" s="47"/>
      <c r="WZL383" s="47"/>
      <c r="WZM383" s="47"/>
      <c r="WZN383" s="47"/>
      <c r="WZO383" s="47"/>
      <c r="WZP383" s="47"/>
      <c r="WZQ383" s="47"/>
      <c r="WZR383" s="47"/>
      <c r="WZS383" s="47"/>
      <c r="WZT383" s="47"/>
      <c r="WZU383" s="47"/>
      <c r="WZV383" s="47"/>
      <c r="WZW383" s="47"/>
      <c r="WZX383" s="47"/>
      <c r="WZY383" s="47"/>
      <c r="WZZ383" s="47"/>
      <c r="XAA383" s="47"/>
      <c r="XAB383" s="47"/>
      <c r="XAC383" s="47"/>
      <c r="XAD383" s="47"/>
      <c r="XAE383" s="47"/>
      <c r="XAF383" s="47"/>
      <c r="XAG383" s="47"/>
      <c r="XAH383" s="47"/>
      <c r="XAI383" s="47"/>
      <c r="XAJ383" s="47"/>
      <c r="XAK383" s="47"/>
      <c r="XAL383" s="47"/>
      <c r="XAM383" s="47"/>
      <c r="XAN383" s="47"/>
      <c r="XAO383" s="47"/>
      <c r="XAP383" s="47"/>
      <c r="XAQ383" s="47"/>
      <c r="XAR383" s="47"/>
      <c r="XAS383" s="47"/>
      <c r="XAT383" s="47"/>
      <c r="XAU383" s="47"/>
      <c r="XAV383" s="47"/>
      <c r="XAW383" s="47"/>
      <c r="XAX383" s="47"/>
      <c r="XAY383" s="47"/>
      <c r="XAZ383" s="47"/>
      <c r="XBA383" s="47"/>
      <c r="XBB383" s="47"/>
      <c r="XBC383" s="47"/>
      <c r="XBD383" s="47"/>
      <c r="XBE383" s="47"/>
      <c r="XBF383" s="47"/>
      <c r="XBG383" s="47"/>
      <c r="XBH383" s="47"/>
      <c r="XBI383" s="47"/>
      <c r="XBJ383" s="47"/>
      <c r="XBK383" s="47"/>
      <c r="XBL383" s="47"/>
      <c r="XBM383" s="47"/>
      <c r="XBN383" s="47"/>
      <c r="XBO383" s="47"/>
      <c r="XBP383" s="47"/>
      <c r="XBQ383" s="47"/>
      <c r="XBR383" s="47"/>
      <c r="XBS383" s="47"/>
      <c r="XBT383" s="47"/>
      <c r="XBU383" s="47"/>
      <c r="XBV383" s="47"/>
      <c r="XBW383" s="47"/>
      <c r="XBX383" s="47"/>
      <c r="XBY383" s="47"/>
      <c r="XBZ383" s="47"/>
      <c r="XCA383" s="47"/>
      <c r="XCB383" s="47"/>
      <c r="XCC383" s="47"/>
      <c r="XCD383" s="47"/>
      <c r="XCE383" s="47"/>
      <c r="XCF383" s="47"/>
      <c r="XCG383" s="47"/>
      <c r="XCH383" s="47"/>
      <c r="XCI383" s="47"/>
      <c r="XCJ383" s="47"/>
      <c r="XCK383" s="47"/>
      <c r="XCL383" s="47"/>
      <c r="XCM383" s="47"/>
      <c r="XCN383" s="47"/>
      <c r="XCO383" s="47"/>
      <c r="XCP383" s="47"/>
      <c r="XCQ383" s="47"/>
      <c r="XCR383" s="47"/>
      <c r="XCS383" s="47"/>
      <c r="XCT383" s="47"/>
      <c r="XCU383" s="47"/>
      <c r="XCV383" s="47"/>
      <c r="XCW383" s="47"/>
      <c r="XCX383" s="47"/>
      <c r="XCY383" s="47"/>
      <c r="XCZ383" s="47"/>
      <c r="XDA383" s="47"/>
      <c r="XDB383" s="47"/>
      <c r="XDC383" s="47"/>
      <c r="XDD383" s="47"/>
      <c r="XDE383" s="47"/>
      <c r="XDF383" s="47"/>
      <c r="XDG383" s="47"/>
      <c r="XDH383" s="47"/>
      <c r="XDI383" s="47"/>
      <c r="XDJ383" s="47"/>
      <c r="XDK383" s="47"/>
      <c r="XDL383" s="47"/>
      <c r="XDM383" s="47"/>
      <c r="XDN383" s="47"/>
      <c r="XDO383" s="47"/>
      <c r="XDP383" s="47"/>
      <c r="XDQ383" s="47"/>
      <c r="XDR383" s="47"/>
      <c r="XDS383" s="47"/>
      <c r="XDT383" s="47"/>
      <c r="XDU383" s="47"/>
      <c r="XDV383" s="47"/>
      <c r="XDW383" s="47"/>
      <c r="XDX383" s="47"/>
      <c r="XDY383" s="47"/>
      <c r="XDZ383" s="47"/>
      <c r="XEA383" s="47"/>
      <c r="XEB383" s="47"/>
      <c r="XEC383" s="47"/>
      <c r="XED383" s="47"/>
      <c r="XEE383" s="47"/>
      <c r="XEF383" s="47"/>
      <c r="XEG383" s="47"/>
      <c r="XEH383" s="47"/>
      <c r="XEI383" s="47"/>
      <c r="XEJ383" s="47"/>
      <c r="XEK383" s="47"/>
      <c r="XEL383" s="47"/>
      <c r="XEM383" s="47"/>
      <c r="XEN383" s="47"/>
      <c r="XEO383" s="47"/>
      <c r="XEP383" s="47"/>
      <c r="XEQ383" s="47"/>
      <c r="XER383" s="47"/>
      <c r="XES383" s="47"/>
      <c r="XET383" s="47"/>
      <c r="XEU383" s="47"/>
      <c r="XEV383" s="47"/>
      <c r="XEW383" s="47"/>
      <c r="XEX383" s="47"/>
      <c r="XEY383" s="47"/>
      <c r="XEZ383" s="47"/>
      <c r="XFA383" s="47"/>
      <c r="XFB383" s="47"/>
    </row>
    <row r="384" spans="1:16382" hidden="1">
      <c r="C384" s="64" t="s">
        <v>393</v>
      </c>
      <c r="D384" s="64" t="s">
        <v>394</v>
      </c>
      <c r="E384" s="64" t="s">
        <v>394</v>
      </c>
      <c r="H384" s="64" t="s">
        <v>348</v>
      </c>
      <c r="I384" s="64" t="s">
        <v>349</v>
      </c>
      <c r="J384" s="64" t="e">
        <v>#N/A</v>
      </c>
      <c r="K384" s="157">
        <v>43133</v>
      </c>
      <c r="L384" s="157" t="s">
        <v>1044</v>
      </c>
      <c r="M384" s="157">
        <v>43091</v>
      </c>
      <c r="N384" s="157"/>
      <c r="O384" s="64" t="s">
        <v>350</v>
      </c>
      <c r="P384" s="64" t="s">
        <v>351</v>
      </c>
      <c r="Q384" s="158">
        <v>43921</v>
      </c>
    </row>
    <row r="385" spans="1:17" hidden="1">
      <c r="C385" s="64" t="s">
        <v>425</v>
      </c>
      <c r="D385" s="64" t="s">
        <v>426</v>
      </c>
      <c r="E385" s="64" t="s">
        <v>426</v>
      </c>
      <c r="H385" s="64" t="s">
        <v>348</v>
      </c>
      <c r="I385" s="64" t="s">
        <v>349</v>
      </c>
      <c r="J385" s="64" t="e">
        <v>#N/A</v>
      </c>
      <c r="K385" s="157">
        <v>43140</v>
      </c>
      <c r="L385" s="157" t="s">
        <v>1044</v>
      </c>
      <c r="M385" s="157">
        <v>43098</v>
      </c>
      <c r="N385" s="157"/>
      <c r="O385" s="64" t="s">
        <v>350</v>
      </c>
      <c r="P385" s="64" t="s">
        <v>351</v>
      </c>
      <c r="Q385" s="158">
        <v>43921</v>
      </c>
    </row>
    <row r="386" spans="1:17" ht="30" hidden="1">
      <c r="C386" s="64" t="s">
        <v>446</v>
      </c>
      <c r="D386" s="64" t="s">
        <v>447</v>
      </c>
      <c r="E386" s="64" t="s">
        <v>447</v>
      </c>
      <c r="H386" s="64" t="s">
        <v>360</v>
      </c>
      <c r="I386" s="64" t="s">
        <v>448</v>
      </c>
      <c r="J386" s="64" t="e">
        <v>#N/A</v>
      </c>
      <c r="K386" s="157">
        <v>43177</v>
      </c>
      <c r="L386" s="157" t="s">
        <v>1044</v>
      </c>
      <c r="M386" s="157">
        <v>43131</v>
      </c>
      <c r="N386" s="157"/>
      <c r="O386" s="64" t="s">
        <v>350</v>
      </c>
      <c r="P386" s="64" t="s">
        <v>414</v>
      </c>
      <c r="Q386" s="158">
        <v>43921</v>
      </c>
    </row>
    <row r="387" spans="1:17" ht="30" hidden="1">
      <c r="C387" s="64" t="s">
        <v>455</v>
      </c>
      <c r="D387" s="64" t="s">
        <v>456</v>
      </c>
      <c r="E387" s="64" t="s">
        <v>456</v>
      </c>
      <c r="H387" s="64" t="s">
        <v>360</v>
      </c>
      <c r="I387" s="64" t="s">
        <v>457</v>
      </c>
      <c r="J387" s="64" t="e">
        <v>#N/A</v>
      </c>
      <c r="K387" s="157">
        <v>43178</v>
      </c>
      <c r="L387" s="157" t="s">
        <v>1044</v>
      </c>
      <c r="M387" s="157">
        <v>43136</v>
      </c>
      <c r="N387" s="157"/>
      <c r="O387" s="64" t="s">
        <v>350</v>
      </c>
      <c r="P387" s="64" t="s">
        <v>351</v>
      </c>
      <c r="Q387" s="158">
        <v>43921</v>
      </c>
    </row>
    <row r="388" spans="1:17" ht="30" hidden="1">
      <c r="C388" s="64" t="s">
        <v>449</v>
      </c>
      <c r="D388" s="64" t="s">
        <v>450</v>
      </c>
      <c r="E388" s="64" t="s">
        <v>450</v>
      </c>
      <c r="H388" s="64" t="s">
        <v>360</v>
      </c>
      <c r="I388" s="64" t="s">
        <v>451</v>
      </c>
      <c r="J388" s="64" t="e">
        <v>#N/A</v>
      </c>
      <c r="K388" s="157">
        <v>43178</v>
      </c>
      <c r="L388" s="157" t="s">
        <v>1044</v>
      </c>
      <c r="M388" s="157">
        <v>43140</v>
      </c>
      <c r="N388" s="157"/>
      <c r="O388" s="64" t="s">
        <v>350</v>
      </c>
      <c r="P388" s="64" t="s">
        <v>377</v>
      </c>
      <c r="Q388" s="158">
        <v>43921</v>
      </c>
    </row>
    <row r="389" spans="1:17" ht="30" hidden="1">
      <c r="C389" s="64" t="s">
        <v>471</v>
      </c>
      <c r="D389" s="64" t="s">
        <v>472</v>
      </c>
      <c r="E389" s="64" t="s">
        <v>472</v>
      </c>
      <c r="H389" s="64" t="s">
        <v>360</v>
      </c>
      <c r="I389" s="64" t="s">
        <v>448</v>
      </c>
      <c r="J389" s="64" t="e">
        <v>#N/A</v>
      </c>
      <c r="K389" s="157">
        <v>43187</v>
      </c>
      <c r="L389" s="157" t="s">
        <v>1044</v>
      </c>
      <c r="M389" s="157">
        <v>43131</v>
      </c>
      <c r="N389" s="157"/>
      <c r="O389" s="64" t="s">
        <v>350</v>
      </c>
      <c r="P389" s="64" t="s">
        <v>362</v>
      </c>
      <c r="Q389" s="158">
        <v>43921</v>
      </c>
    </row>
    <row r="390" spans="1:17" ht="30" hidden="1">
      <c r="C390" s="64" t="s">
        <v>517</v>
      </c>
      <c r="D390" s="64" t="s">
        <v>518</v>
      </c>
      <c r="E390" s="64" t="s">
        <v>518</v>
      </c>
      <c r="H390" s="64" t="s">
        <v>360</v>
      </c>
      <c r="I390" s="64" t="s">
        <v>564</v>
      </c>
      <c r="J390" s="64" t="e">
        <v>#N/A</v>
      </c>
      <c r="K390" s="157">
        <v>43234</v>
      </c>
      <c r="L390" s="157" t="s">
        <v>1044</v>
      </c>
      <c r="M390" s="157">
        <v>43195</v>
      </c>
      <c r="N390" s="157">
        <v>43188</v>
      </c>
      <c r="O390" s="64" t="s">
        <v>350</v>
      </c>
      <c r="P390" s="64" t="s">
        <v>355</v>
      </c>
      <c r="Q390" s="158">
        <v>43921</v>
      </c>
    </row>
    <row r="391" spans="1:17" ht="30" hidden="1">
      <c r="C391" s="64" t="s">
        <v>525</v>
      </c>
      <c r="D391" s="64" t="s">
        <v>526</v>
      </c>
      <c r="E391" s="64" t="s">
        <v>526</v>
      </c>
      <c r="H391" s="64" t="s">
        <v>360</v>
      </c>
      <c r="I391" s="192" t="s">
        <v>564</v>
      </c>
      <c r="J391" s="64" t="e">
        <v>#N/A</v>
      </c>
      <c r="K391" s="157">
        <v>43242</v>
      </c>
      <c r="L391" s="157" t="s">
        <v>1044</v>
      </c>
      <c r="M391" s="157">
        <v>43200</v>
      </c>
      <c r="N391" s="157">
        <v>43193</v>
      </c>
      <c r="O391" s="64" t="s">
        <v>350</v>
      </c>
      <c r="P391" s="64" t="s">
        <v>424</v>
      </c>
      <c r="Q391" s="158">
        <v>43921</v>
      </c>
    </row>
    <row r="392" spans="1:17" hidden="1">
      <c r="C392" s="64" t="s">
        <v>628</v>
      </c>
      <c r="D392" s="64" t="s">
        <v>629</v>
      </c>
      <c r="E392" s="64" t="s">
        <v>630</v>
      </c>
      <c r="H392" s="64" t="s">
        <v>348</v>
      </c>
      <c r="I392" s="64" t="s">
        <v>375</v>
      </c>
      <c r="J392" s="64" t="e">
        <v>#N/A</v>
      </c>
      <c r="K392" s="157">
        <v>43445</v>
      </c>
      <c r="L392" s="157">
        <v>43445</v>
      </c>
      <c r="M392" s="157">
        <v>43410</v>
      </c>
      <c r="N392" s="157">
        <v>43403</v>
      </c>
      <c r="O392" s="64" t="s">
        <v>334</v>
      </c>
      <c r="P392" s="64" t="s">
        <v>424</v>
      </c>
      <c r="Q392" s="158">
        <v>43921</v>
      </c>
    </row>
    <row r="393" spans="1:17" hidden="1">
      <c r="C393" s="64" t="s">
        <v>650</v>
      </c>
      <c r="D393" s="64" t="s">
        <v>651</v>
      </c>
      <c r="E393" s="64" t="s">
        <v>652</v>
      </c>
      <c r="H393" s="64" t="s">
        <v>348</v>
      </c>
      <c r="I393" s="64" t="s">
        <v>386</v>
      </c>
      <c r="J393" s="64" t="e">
        <v>#N/A</v>
      </c>
      <c r="K393" s="157">
        <v>43459</v>
      </c>
      <c r="L393" s="157" t="s">
        <v>1044</v>
      </c>
      <c r="M393" s="157">
        <v>43417</v>
      </c>
      <c r="N393" s="157">
        <v>43410</v>
      </c>
      <c r="O393" s="64" t="s">
        <v>350</v>
      </c>
      <c r="P393" s="64" t="s">
        <v>335</v>
      </c>
      <c r="Q393" s="158">
        <v>43921</v>
      </c>
    </row>
    <row r="394" spans="1:17" hidden="1">
      <c r="C394" s="64" t="s">
        <v>647</v>
      </c>
      <c r="D394" s="64" t="s">
        <v>648</v>
      </c>
      <c r="E394" s="64" t="s">
        <v>649</v>
      </c>
      <c r="H394" s="64" t="s">
        <v>348</v>
      </c>
      <c r="I394" s="64" t="s">
        <v>386</v>
      </c>
      <c r="J394" s="64" t="e">
        <v>#N/A</v>
      </c>
      <c r="K394" s="157">
        <v>43459</v>
      </c>
      <c r="L394" s="157">
        <v>43459</v>
      </c>
      <c r="M394" s="157">
        <v>43417</v>
      </c>
      <c r="N394" s="157">
        <v>43410</v>
      </c>
      <c r="O394" s="64" t="s">
        <v>334</v>
      </c>
      <c r="P394" s="64" t="s">
        <v>392</v>
      </c>
      <c r="Q394" s="158">
        <v>43921</v>
      </c>
    </row>
    <row r="395" spans="1:17" ht="30" hidden="1">
      <c r="C395" s="64" t="s">
        <v>762</v>
      </c>
      <c r="D395" s="64" t="s">
        <v>763</v>
      </c>
      <c r="E395" s="64" t="s">
        <v>763</v>
      </c>
      <c r="H395" s="64" t="s">
        <v>360</v>
      </c>
      <c r="I395" s="64" t="s">
        <v>464</v>
      </c>
      <c r="J395" s="64" t="e">
        <v>#N/A</v>
      </c>
      <c r="K395" s="157">
        <v>43511</v>
      </c>
      <c r="L395" s="157" t="s">
        <v>1044</v>
      </c>
      <c r="M395" s="157">
        <v>43469</v>
      </c>
      <c r="N395" s="157">
        <v>43462</v>
      </c>
      <c r="O395" s="64" t="s">
        <v>350</v>
      </c>
      <c r="P395" s="64" t="s">
        <v>392</v>
      </c>
      <c r="Q395" s="158">
        <v>43921</v>
      </c>
    </row>
    <row r="396" spans="1:17" ht="30" hidden="1">
      <c r="C396" s="64" t="s">
        <v>764</v>
      </c>
      <c r="D396" s="64" t="s">
        <v>765</v>
      </c>
      <c r="E396" s="64" t="s">
        <v>765</v>
      </c>
      <c r="H396" s="64" t="s">
        <v>360</v>
      </c>
      <c r="I396" s="64" t="s">
        <v>464</v>
      </c>
      <c r="J396" s="64" t="e">
        <v>#N/A</v>
      </c>
      <c r="K396" s="157">
        <v>43549</v>
      </c>
      <c r="L396" s="157" t="s">
        <v>1044</v>
      </c>
      <c r="M396" s="157">
        <v>43507</v>
      </c>
      <c r="N396" s="157">
        <v>43500</v>
      </c>
      <c r="O396" s="64" t="s">
        <v>350</v>
      </c>
      <c r="P396" s="64" t="s">
        <v>355</v>
      </c>
      <c r="Q396" s="158">
        <v>43921</v>
      </c>
    </row>
    <row r="397" spans="1:17" ht="30" hidden="1">
      <c r="C397" s="64" t="s">
        <v>871</v>
      </c>
      <c r="D397" s="64" t="s">
        <v>872</v>
      </c>
      <c r="E397" s="64" t="s">
        <v>872</v>
      </c>
      <c r="H397" s="64" t="s">
        <v>360</v>
      </c>
      <c r="I397" s="64" t="s">
        <v>464</v>
      </c>
      <c r="J397" s="64" t="e">
        <v>#N/A</v>
      </c>
      <c r="K397" s="157">
        <v>43665</v>
      </c>
      <c r="L397" s="157" t="s">
        <v>1044</v>
      </c>
      <c r="M397" s="157">
        <v>43537</v>
      </c>
      <c r="N397" s="157">
        <v>43530</v>
      </c>
      <c r="O397" s="64" t="s">
        <v>350</v>
      </c>
      <c r="P397" s="64" t="s">
        <v>392</v>
      </c>
      <c r="Q397" s="158">
        <v>43921</v>
      </c>
    </row>
    <row r="398" spans="1:17" ht="30" hidden="1">
      <c r="A398" t="s">
        <v>3524</v>
      </c>
      <c r="C398" s="64" t="s">
        <v>2835</v>
      </c>
      <c r="D398" s="188" t="s">
        <v>2826</v>
      </c>
      <c r="E398" s="188" t="s">
        <v>2826</v>
      </c>
      <c r="H398" s="64" t="s">
        <v>360</v>
      </c>
      <c r="I398" s="188" t="s">
        <v>451</v>
      </c>
      <c r="J398" s="64" t="s">
        <v>557</v>
      </c>
      <c r="K398" s="157">
        <v>44104</v>
      </c>
      <c r="L398" s="157">
        <v>44118</v>
      </c>
      <c r="M398" s="157">
        <v>44062</v>
      </c>
      <c r="N398" s="189">
        <v>44055</v>
      </c>
      <c r="O398" s="64" t="s">
        <v>334</v>
      </c>
      <c r="P398" s="64" t="s">
        <v>377</v>
      </c>
      <c r="Q398" s="158">
        <v>43914</v>
      </c>
    </row>
    <row r="399" spans="1:17" ht="30" hidden="1">
      <c r="A399" t="s">
        <v>3524</v>
      </c>
      <c r="C399" s="64" t="s">
        <v>2834</v>
      </c>
      <c r="D399" s="64" t="s">
        <v>2825</v>
      </c>
      <c r="E399" s="64" t="s">
        <v>2825</v>
      </c>
      <c r="H399" s="64" t="s">
        <v>360</v>
      </c>
      <c r="I399" s="64" t="s">
        <v>451</v>
      </c>
      <c r="J399" s="64" t="s">
        <v>557</v>
      </c>
      <c r="K399" s="157">
        <v>44165</v>
      </c>
      <c r="L399" s="157">
        <v>44179</v>
      </c>
      <c r="M399" s="157">
        <v>44123</v>
      </c>
      <c r="N399" s="190">
        <v>44116</v>
      </c>
      <c r="O399" s="191" t="s">
        <v>334</v>
      </c>
      <c r="P399" s="64" t="s">
        <v>362</v>
      </c>
      <c r="Q399" s="158">
        <v>43914</v>
      </c>
    </row>
    <row r="400" spans="1:17" s="47" customFormat="1" hidden="1">
      <c r="A400" s="47" t="s">
        <v>324</v>
      </c>
      <c r="B400" s="47" t="s">
        <v>481</v>
      </c>
      <c r="C400" s="47" t="s">
        <v>482</v>
      </c>
      <c r="D400" s="47" t="s">
        <v>483</v>
      </c>
      <c r="E400" s="47" t="s">
        <v>483</v>
      </c>
      <c r="F400" s="47" t="s">
        <v>346</v>
      </c>
      <c r="G400" s="47" t="s">
        <v>347</v>
      </c>
      <c r="H400" s="47" t="s">
        <v>348</v>
      </c>
      <c r="I400" s="47" t="s">
        <v>349</v>
      </c>
      <c r="J400" s="47" t="s">
        <v>333</v>
      </c>
      <c r="K400" s="24">
        <v>43203</v>
      </c>
      <c r="L400" s="24" t="s">
        <v>1044</v>
      </c>
      <c r="M400" s="24">
        <v>43150</v>
      </c>
      <c r="N400" s="24"/>
      <c r="O400" s="47" t="s">
        <v>350</v>
      </c>
      <c r="P400" s="47" t="s">
        <v>351</v>
      </c>
      <c r="Q400" s="24">
        <v>43920</v>
      </c>
    </row>
    <row r="401" spans="1:17" s="47" customFormat="1" hidden="1">
      <c r="B401" s="47" t="s">
        <v>3420</v>
      </c>
      <c r="C401" s="47" t="s">
        <v>2095</v>
      </c>
      <c r="D401" s="47" t="s">
        <v>2354</v>
      </c>
      <c r="E401" s="47" t="s">
        <v>2100</v>
      </c>
      <c r="F401" s="47" t="s">
        <v>329</v>
      </c>
      <c r="G401" s="47" t="s">
        <v>330</v>
      </c>
      <c r="H401" s="47" t="s">
        <v>331</v>
      </c>
      <c r="I401" s="47" t="s">
        <v>819</v>
      </c>
      <c r="J401" s="47" t="s">
        <v>333</v>
      </c>
      <c r="K401" s="24">
        <v>44033</v>
      </c>
      <c r="L401" s="24">
        <v>44033</v>
      </c>
      <c r="M401" s="24">
        <v>43991</v>
      </c>
      <c r="N401" s="24">
        <v>43998</v>
      </c>
      <c r="O401" s="47" t="s">
        <v>334</v>
      </c>
      <c r="P401" s="47" t="s">
        <v>392</v>
      </c>
      <c r="Q401" s="24">
        <v>43990</v>
      </c>
    </row>
    <row r="402" spans="1:17" s="47" customFormat="1" ht="30" hidden="1">
      <c r="A402" s="47" t="s">
        <v>2814</v>
      </c>
      <c r="B402" s="47" t="s">
        <v>3478</v>
      </c>
      <c r="C402" s="47" t="s">
        <v>2947</v>
      </c>
      <c r="D402" s="47" t="s">
        <v>968</v>
      </c>
      <c r="E402" s="48" t="s">
        <v>2946</v>
      </c>
      <c r="F402" s="47" t="s">
        <v>374</v>
      </c>
      <c r="G402" s="47" t="s">
        <v>330</v>
      </c>
      <c r="H402" s="47" t="s">
        <v>348</v>
      </c>
      <c r="I402" s="47" t="s">
        <v>375</v>
      </c>
      <c r="J402" s="47" t="s">
        <v>333</v>
      </c>
      <c r="K402" s="24">
        <v>44166</v>
      </c>
      <c r="L402" s="24">
        <v>44166</v>
      </c>
      <c r="M402" s="24">
        <v>44124</v>
      </c>
      <c r="N402" s="24">
        <v>44117</v>
      </c>
      <c r="O402" s="47" t="s">
        <v>350</v>
      </c>
      <c r="P402" s="47" t="s">
        <v>381</v>
      </c>
      <c r="Q402" s="24">
        <v>44651</v>
      </c>
    </row>
    <row r="403" spans="1:17" ht="30" hidden="1">
      <c r="C403" s="52" t="s">
        <v>378</v>
      </c>
      <c r="D403" s="52" t="s">
        <v>379</v>
      </c>
      <c r="E403" s="52" t="s">
        <v>380</v>
      </c>
      <c r="F403" s="52" t="s">
        <v>374</v>
      </c>
      <c r="G403" s="52" t="s">
        <v>330</v>
      </c>
      <c r="H403" s="52" t="s">
        <v>348</v>
      </c>
      <c r="I403" s="52" t="s">
        <v>375</v>
      </c>
      <c r="J403" s="52" t="s">
        <v>333</v>
      </c>
      <c r="K403" s="46">
        <v>43095</v>
      </c>
      <c r="L403" s="46">
        <v>43095</v>
      </c>
      <c r="M403" s="46">
        <v>43060</v>
      </c>
      <c r="N403" s="46"/>
      <c r="O403" s="52" t="s">
        <v>334</v>
      </c>
      <c r="P403" s="52" t="s">
        <v>381</v>
      </c>
      <c r="Q403" s="280">
        <v>44012</v>
      </c>
    </row>
    <row r="404" spans="1:17" ht="30" hidden="1">
      <c r="C404" s="52" t="s">
        <v>388</v>
      </c>
      <c r="D404" s="52" t="s">
        <v>389</v>
      </c>
      <c r="E404" s="52" t="s">
        <v>390</v>
      </c>
      <c r="F404" s="52" t="s">
        <v>329</v>
      </c>
      <c r="G404" s="52" t="s">
        <v>330</v>
      </c>
      <c r="H404" s="52" t="s">
        <v>331</v>
      </c>
      <c r="I404" s="52" t="s">
        <v>391</v>
      </c>
      <c r="J404" s="52" t="s">
        <v>333</v>
      </c>
      <c r="K404" s="46">
        <v>43129</v>
      </c>
      <c r="L404" s="46">
        <v>43129</v>
      </c>
      <c r="M404" s="46">
        <v>43101</v>
      </c>
      <c r="N404" s="46"/>
      <c r="O404" s="52" t="s">
        <v>334</v>
      </c>
      <c r="P404" s="52" t="s">
        <v>392</v>
      </c>
      <c r="Q404" s="280">
        <v>44012</v>
      </c>
    </row>
    <row r="405" spans="1:17" ht="30" hidden="1">
      <c r="C405" s="66" t="s">
        <v>1906</v>
      </c>
      <c r="D405" s="66" t="s">
        <v>1907</v>
      </c>
      <c r="E405" s="52" t="s">
        <v>1449</v>
      </c>
      <c r="F405" s="52" t="s">
        <v>329</v>
      </c>
      <c r="G405" s="66" t="s">
        <v>330</v>
      </c>
      <c r="H405" s="66" t="s">
        <v>331</v>
      </c>
      <c r="I405" s="66" t="s">
        <v>354</v>
      </c>
      <c r="J405" s="52" t="s">
        <v>333</v>
      </c>
      <c r="K405" s="65">
        <v>43137</v>
      </c>
      <c r="L405" s="65">
        <v>43137</v>
      </c>
      <c r="M405" s="65">
        <v>43081</v>
      </c>
      <c r="N405" s="65">
        <v>43074</v>
      </c>
      <c r="O405" s="66" t="s">
        <v>334</v>
      </c>
      <c r="P405" s="66" t="s">
        <v>377</v>
      </c>
      <c r="Q405" s="280">
        <v>44012</v>
      </c>
    </row>
    <row r="406" spans="1:17" ht="30" hidden="1">
      <c r="C406" s="52" t="s">
        <v>415</v>
      </c>
      <c r="D406" s="52" t="s">
        <v>416</v>
      </c>
      <c r="E406" s="52" t="s">
        <v>417</v>
      </c>
      <c r="F406" s="52" t="s">
        <v>329</v>
      </c>
      <c r="G406" s="52" t="s">
        <v>330</v>
      </c>
      <c r="H406" s="52" t="s">
        <v>331</v>
      </c>
      <c r="I406" s="52" t="s">
        <v>339</v>
      </c>
      <c r="J406" s="52" t="s">
        <v>333</v>
      </c>
      <c r="K406" s="46">
        <v>43137</v>
      </c>
      <c r="L406" s="46">
        <v>43137</v>
      </c>
      <c r="M406" s="46">
        <v>43109</v>
      </c>
      <c r="N406" s="46"/>
      <c r="O406" s="52" t="s">
        <v>334</v>
      </c>
      <c r="P406" s="52" t="s">
        <v>377</v>
      </c>
      <c r="Q406" s="280">
        <v>44012</v>
      </c>
    </row>
    <row r="407" spans="1:17" ht="30" hidden="1">
      <c r="C407" s="66" t="s">
        <v>418</v>
      </c>
      <c r="D407" s="66" t="s">
        <v>419</v>
      </c>
      <c r="E407" s="52" t="s">
        <v>420</v>
      </c>
      <c r="F407" s="52" t="s">
        <v>329</v>
      </c>
      <c r="G407" s="66" t="s">
        <v>330</v>
      </c>
      <c r="H407" s="66" t="s">
        <v>331</v>
      </c>
      <c r="I407" s="66" t="s">
        <v>339</v>
      </c>
      <c r="J407" s="52" t="s">
        <v>333</v>
      </c>
      <c r="K407" s="65">
        <v>43137</v>
      </c>
      <c r="L407" s="65">
        <v>43137</v>
      </c>
      <c r="M407" s="65">
        <v>43102</v>
      </c>
      <c r="N407" s="65">
        <v>43095</v>
      </c>
      <c r="O407" s="66" t="s">
        <v>334</v>
      </c>
      <c r="P407" s="65" t="s">
        <v>335</v>
      </c>
      <c r="Q407" s="280">
        <v>44012</v>
      </c>
    </row>
    <row r="408" spans="1:17" ht="30" hidden="1">
      <c r="C408" s="52" t="s">
        <v>411</v>
      </c>
      <c r="D408" s="52" t="s">
        <v>412</v>
      </c>
      <c r="E408" s="52" t="s">
        <v>413</v>
      </c>
      <c r="F408" s="52" t="s">
        <v>329</v>
      </c>
      <c r="G408" s="52" t="s">
        <v>330</v>
      </c>
      <c r="H408" s="52" t="s">
        <v>331</v>
      </c>
      <c r="I408" s="52" t="s">
        <v>339</v>
      </c>
      <c r="J408" s="52" t="s">
        <v>333</v>
      </c>
      <c r="K408" s="46">
        <v>43137</v>
      </c>
      <c r="L408" s="46">
        <v>43137</v>
      </c>
      <c r="M408" s="46">
        <v>43102</v>
      </c>
      <c r="N408" s="46"/>
      <c r="O408" s="52" t="s">
        <v>334</v>
      </c>
      <c r="P408" s="52" t="s">
        <v>414</v>
      </c>
      <c r="Q408" s="280">
        <v>44012</v>
      </c>
    </row>
    <row r="409" spans="1:17" ht="30" hidden="1">
      <c r="C409" s="66" t="s">
        <v>1914</v>
      </c>
      <c r="D409" s="66" t="s">
        <v>1915</v>
      </c>
      <c r="E409" s="52" t="s">
        <v>1916</v>
      </c>
      <c r="F409" s="52" t="s">
        <v>329</v>
      </c>
      <c r="G409" s="66" t="s">
        <v>330</v>
      </c>
      <c r="H409" s="66" t="s">
        <v>331</v>
      </c>
      <c r="I409" s="66" t="s">
        <v>354</v>
      </c>
      <c r="J409" s="52" t="s">
        <v>333</v>
      </c>
      <c r="K409" s="65">
        <v>43137</v>
      </c>
      <c r="L409" s="65">
        <v>43137</v>
      </c>
      <c r="M409" s="65">
        <v>43102</v>
      </c>
      <c r="N409" s="65">
        <v>43095</v>
      </c>
      <c r="O409" s="66" t="s">
        <v>334</v>
      </c>
      <c r="P409" s="66" t="s">
        <v>381</v>
      </c>
      <c r="Q409" s="280">
        <v>44012</v>
      </c>
    </row>
    <row r="410" spans="1:17" ht="30" hidden="1">
      <c r="C410" s="52" t="s">
        <v>421</v>
      </c>
      <c r="D410" s="52" t="s">
        <v>422</v>
      </c>
      <c r="E410" s="52" t="s">
        <v>423</v>
      </c>
      <c r="F410" s="52" t="s">
        <v>329</v>
      </c>
      <c r="G410" s="52" t="s">
        <v>330</v>
      </c>
      <c r="H410" s="52" t="s">
        <v>331</v>
      </c>
      <c r="I410" s="89" t="s">
        <v>391</v>
      </c>
      <c r="J410" s="52" t="s">
        <v>333</v>
      </c>
      <c r="K410" s="46">
        <v>43137</v>
      </c>
      <c r="L410" s="46">
        <v>43137</v>
      </c>
      <c r="M410" s="46">
        <v>43102</v>
      </c>
      <c r="N410" s="46"/>
      <c r="O410" s="52" t="s">
        <v>334</v>
      </c>
      <c r="P410" s="52" t="s">
        <v>424</v>
      </c>
      <c r="Q410" s="280">
        <v>44012</v>
      </c>
    </row>
    <row r="411" spans="1:17" ht="30" hidden="1">
      <c r="C411" s="52" t="s">
        <v>404</v>
      </c>
      <c r="D411" s="52" t="s">
        <v>405</v>
      </c>
      <c r="E411" s="52" t="s">
        <v>406</v>
      </c>
      <c r="F411" s="52" t="s">
        <v>329</v>
      </c>
      <c r="G411" s="52" t="s">
        <v>330</v>
      </c>
      <c r="H411" s="52" t="s">
        <v>331</v>
      </c>
      <c r="I411" s="52" t="s">
        <v>407</v>
      </c>
      <c r="J411" s="52" t="s">
        <v>333</v>
      </c>
      <c r="K411" s="46">
        <v>43137</v>
      </c>
      <c r="L411" s="46">
        <v>43137</v>
      </c>
      <c r="M411" s="46">
        <v>43088</v>
      </c>
      <c r="N411" s="46"/>
      <c r="O411" s="52" t="s">
        <v>334</v>
      </c>
      <c r="P411" s="52" t="s">
        <v>351</v>
      </c>
      <c r="Q411" s="280">
        <v>44012</v>
      </c>
    </row>
    <row r="412" spans="1:17" ht="30" hidden="1">
      <c r="C412" s="52" t="s">
        <v>408</v>
      </c>
      <c r="D412" s="52" t="s">
        <v>409</v>
      </c>
      <c r="E412" s="52" t="s">
        <v>410</v>
      </c>
      <c r="F412" s="52" t="s">
        <v>329</v>
      </c>
      <c r="G412" s="52" t="s">
        <v>330</v>
      </c>
      <c r="H412" s="52" t="s">
        <v>331</v>
      </c>
      <c r="I412" s="52" t="s">
        <v>407</v>
      </c>
      <c r="J412" s="52" t="s">
        <v>333</v>
      </c>
      <c r="K412" s="46">
        <v>43137</v>
      </c>
      <c r="L412" s="46">
        <v>43137</v>
      </c>
      <c r="M412" s="46">
        <v>43088</v>
      </c>
      <c r="N412" s="46"/>
      <c r="O412" s="52" t="s">
        <v>334</v>
      </c>
      <c r="P412" s="52" t="s">
        <v>355</v>
      </c>
      <c r="Q412" s="280">
        <v>44012</v>
      </c>
    </row>
    <row r="413" spans="1:17" ht="30" hidden="1">
      <c r="C413" s="52" t="s">
        <v>437</v>
      </c>
      <c r="D413" s="52" t="s">
        <v>438</v>
      </c>
      <c r="E413" s="52" t="s">
        <v>439</v>
      </c>
      <c r="F413" s="52" t="s">
        <v>329</v>
      </c>
      <c r="G413" s="52" t="s">
        <v>330</v>
      </c>
      <c r="H413" s="52" t="s">
        <v>331</v>
      </c>
      <c r="I413" s="52" t="s">
        <v>2564</v>
      </c>
      <c r="J413" s="52" t="s">
        <v>333</v>
      </c>
      <c r="K413" s="46">
        <v>43144</v>
      </c>
      <c r="L413" s="46" t="s">
        <v>1044</v>
      </c>
      <c r="M413" s="46">
        <v>43102</v>
      </c>
      <c r="N413" s="46"/>
      <c r="O413" s="52" t="s">
        <v>350</v>
      </c>
      <c r="P413" s="52" t="s">
        <v>381</v>
      </c>
      <c r="Q413" s="280">
        <v>44012</v>
      </c>
    </row>
    <row r="414" spans="1:17" ht="30" hidden="1">
      <c r="C414" s="52" t="s">
        <v>434</v>
      </c>
      <c r="D414" s="52" t="s">
        <v>435</v>
      </c>
      <c r="E414" s="52" t="s">
        <v>436</v>
      </c>
      <c r="F414" s="52" t="s">
        <v>329</v>
      </c>
      <c r="G414" s="52" t="s">
        <v>330</v>
      </c>
      <c r="H414" s="52" t="s">
        <v>331</v>
      </c>
      <c r="I414" s="52" t="s">
        <v>2564</v>
      </c>
      <c r="J414" s="52" t="s">
        <v>333</v>
      </c>
      <c r="K414" s="46">
        <v>43144</v>
      </c>
      <c r="L414" s="46">
        <v>43144</v>
      </c>
      <c r="M414" s="46">
        <v>43102</v>
      </c>
      <c r="N414" s="46"/>
      <c r="O414" s="52" t="s">
        <v>334</v>
      </c>
      <c r="P414" s="52" t="s">
        <v>392</v>
      </c>
      <c r="Q414" s="280">
        <v>44012</v>
      </c>
    </row>
    <row r="415" spans="1:17" ht="30" hidden="1">
      <c r="C415" s="52" t="s">
        <v>458</v>
      </c>
      <c r="D415" s="52" t="s">
        <v>459</v>
      </c>
      <c r="E415" s="52" t="s">
        <v>459</v>
      </c>
      <c r="F415" s="52" t="s">
        <v>358</v>
      </c>
      <c r="G415" s="52" t="s">
        <v>359</v>
      </c>
      <c r="H415" s="52" t="s">
        <v>360</v>
      </c>
      <c r="I415" s="52" t="s">
        <v>457</v>
      </c>
      <c r="J415" s="52" t="s">
        <v>333</v>
      </c>
      <c r="K415" s="46">
        <v>43180</v>
      </c>
      <c r="L415" s="46" t="s">
        <v>1044</v>
      </c>
      <c r="M415" s="46">
        <v>43136</v>
      </c>
      <c r="N415" s="46"/>
      <c r="O415" s="52" t="s">
        <v>350</v>
      </c>
      <c r="P415" s="52" t="s">
        <v>362</v>
      </c>
      <c r="Q415" s="280">
        <v>44012</v>
      </c>
    </row>
    <row r="416" spans="1:17" ht="30" hidden="1">
      <c r="C416" s="52" t="s">
        <v>460</v>
      </c>
      <c r="D416" s="52" t="s">
        <v>461</v>
      </c>
      <c r="E416" s="52" t="s">
        <v>461</v>
      </c>
      <c r="F416" s="52" t="s">
        <v>358</v>
      </c>
      <c r="G416" s="52" t="s">
        <v>359</v>
      </c>
      <c r="H416" s="52" t="s">
        <v>360</v>
      </c>
      <c r="I416" s="52" t="s">
        <v>457</v>
      </c>
      <c r="J416" s="52" t="s">
        <v>333</v>
      </c>
      <c r="K416" s="46">
        <v>43180</v>
      </c>
      <c r="L416" s="46" t="s">
        <v>1044</v>
      </c>
      <c r="M416" s="46">
        <v>43136</v>
      </c>
      <c r="N416" s="46"/>
      <c r="O416" s="52" t="s">
        <v>350</v>
      </c>
      <c r="P416" s="52" t="s">
        <v>351</v>
      </c>
      <c r="Q416" s="280">
        <v>44012</v>
      </c>
    </row>
    <row r="417" spans="3:17" ht="30" hidden="1">
      <c r="C417" s="52" t="s">
        <v>497</v>
      </c>
      <c r="D417" s="52" t="s">
        <v>498</v>
      </c>
      <c r="E417" s="52" t="s">
        <v>498</v>
      </c>
      <c r="F417" s="52" t="s">
        <v>358</v>
      </c>
      <c r="G417" s="52" t="s">
        <v>359</v>
      </c>
      <c r="H417" s="52" t="s">
        <v>360</v>
      </c>
      <c r="I417" s="52" t="s">
        <v>617</v>
      </c>
      <c r="J417" s="52" t="s">
        <v>333</v>
      </c>
      <c r="K417" s="46">
        <v>43215</v>
      </c>
      <c r="L417" s="46" t="s">
        <v>1044</v>
      </c>
      <c r="M417" s="46">
        <v>43173</v>
      </c>
      <c r="N417" s="46"/>
      <c r="O417" s="52" t="s">
        <v>350</v>
      </c>
      <c r="P417" s="52" t="s">
        <v>362</v>
      </c>
      <c r="Q417" s="280">
        <v>44012</v>
      </c>
    </row>
    <row r="418" spans="3:17" ht="30" hidden="1">
      <c r="C418" s="74" t="s">
        <v>502</v>
      </c>
      <c r="D418" s="74" t="s">
        <v>503</v>
      </c>
      <c r="E418" s="74" t="s">
        <v>503</v>
      </c>
      <c r="F418" s="74" t="s">
        <v>358</v>
      </c>
      <c r="G418" s="74" t="s">
        <v>359</v>
      </c>
      <c r="H418" s="74" t="s">
        <v>360</v>
      </c>
      <c r="I418" s="74" t="s">
        <v>361</v>
      </c>
      <c r="J418" s="74" t="s">
        <v>333</v>
      </c>
      <c r="K418" s="107">
        <v>43216</v>
      </c>
      <c r="L418" s="74" t="s">
        <v>1044</v>
      </c>
      <c r="M418" s="107">
        <v>43173</v>
      </c>
      <c r="N418" s="107"/>
      <c r="O418" s="74" t="s">
        <v>350</v>
      </c>
      <c r="P418" s="74" t="s">
        <v>355</v>
      </c>
      <c r="Q418" s="280">
        <v>44012</v>
      </c>
    </row>
    <row r="419" spans="3:17" ht="30" hidden="1">
      <c r="C419" s="74" t="s">
        <v>511</v>
      </c>
      <c r="D419" s="74" t="s">
        <v>512</v>
      </c>
      <c r="E419" s="74" t="s">
        <v>512</v>
      </c>
      <c r="F419" s="74" t="s">
        <v>358</v>
      </c>
      <c r="G419" s="74" t="s">
        <v>359</v>
      </c>
      <c r="H419" s="74" t="s">
        <v>360</v>
      </c>
      <c r="I419" s="74" t="s">
        <v>361</v>
      </c>
      <c r="J419" s="74" t="s">
        <v>333</v>
      </c>
      <c r="K419" s="107">
        <v>43218</v>
      </c>
      <c r="L419" s="74" t="s">
        <v>1044</v>
      </c>
      <c r="M419" s="107">
        <v>43175</v>
      </c>
      <c r="N419" s="107"/>
      <c r="O419" s="74" t="s">
        <v>350</v>
      </c>
      <c r="P419" s="74" t="s">
        <v>424</v>
      </c>
      <c r="Q419" s="280">
        <v>44012</v>
      </c>
    </row>
    <row r="420" spans="3:17" ht="30" hidden="1">
      <c r="C420" s="52" t="s">
        <v>523</v>
      </c>
      <c r="D420" s="52" t="s">
        <v>524</v>
      </c>
      <c r="E420" s="52" t="s">
        <v>524</v>
      </c>
      <c r="F420" s="52" t="s">
        <v>358</v>
      </c>
      <c r="G420" s="52" t="s">
        <v>359</v>
      </c>
      <c r="H420" s="52" t="s">
        <v>360</v>
      </c>
      <c r="I420" s="52" t="s">
        <v>564</v>
      </c>
      <c r="J420" s="52" t="s">
        <v>333</v>
      </c>
      <c r="K420" s="46">
        <v>43236</v>
      </c>
      <c r="L420" s="46" t="s">
        <v>1044</v>
      </c>
      <c r="M420" s="46">
        <v>43195</v>
      </c>
      <c r="N420" s="46">
        <v>43188</v>
      </c>
      <c r="O420" s="52" t="s">
        <v>350</v>
      </c>
      <c r="P420" s="52" t="s">
        <v>362</v>
      </c>
      <c r="Q420" s="280">
        <v>44012</v>
      </c>
    </row>
    <row r="421" spans="3:17" ht="30" hidden="1">
      <c r="C421" s="52" t="s">
        <v>529</v>
      </c>
      <c r="D421" s="52" t="s">
        <v>530</v>
      </c>
      <c r="E421" s="52" t="s">
        <v>531</v>
      </c>
      <c r="F421" s="52" t="s">
        <v>329</v>
      </c>
      <c r="G421" s="52" t="s">
        <v>330</v>
      </c>
      <c r="H421" s="52" t="s">
        <v>331</v>
      </c>
      <c r="I421" s="52" t="s">
        <v>532</v>
      </c>
      <c r="J421" s="52" t="s">
        <v>333</v>
      </c>
      <c r="K421" s="46">
        <v>43256</v>
      </c>
      <c r="L421" s="46">
        <v>43256</v>
      </c>
      <c r="M421" s="46">
        <v>43228</v>
      </c>
      <c r="N421" s="46">
        <v>43221</v>
      </c>
      <c r="O421" s="52" t="s">
        <v>334</v>
      </c>
      <c r="P421" s="52" t="s">
        <v>362</v>
      </c>
      <c r="Q421" s="280">
        <v>44012</v>
      </c>
    </row>
    <row r="422" spans="3:17" ht="30" hidden="1">
      <c r="C422" s="52" t="s">
        <v>548</v>
      </c>
      <c r="D422" s="52" t="s">
        <v>549</v>
      </c>
      <c r="E422" s="52" t="s">
        <v>550</v>
      </c>
      <c r="F422" s="52" t="s">
        <v>329</v>
      </c>
      <c r="G422" s="52" t="s">
        <v>330</v>
      </c>
      <c r="H422" s="52" t="s">
        <v>331</v>
      </c>
      <c r="I422" s="52" t="s">
        <v>532</v>
      </c>
      <c r="J422" s="52" t="s">
        <v>333</v>
      </c>
      <c r="K422" s="46">
        <v>43270</v>
      </c>
      <c r="L422" s="46">
        <v>43270</v>
      </c>
      <c r="M422" s="46">
        <v>43242</v>
      </c>
      <c r="N422" s="46">
        <v>43235</v>
      </c>
      <c r="O422" s="52" t="s">
        <v>334</v>
      </c>
      <c r="P422" s="52" t="s">
        <v>414</v>
      </c>
      <c r="Q422" s="280">
        <v>44012</v>
      </c>
    </row>
    <row r="423" spans="3:17" ht="30" hidden="1">
      <c r="C423" s="52" t="s">
        <v>558</v>
      </c>
      <c r="D423" s="52" t="s">
        <v>559</v>
      </c>
      <c r="E423" s="52" t="s">
        <v>560</v>
      </c>
      <c r="F423" s="52" t="s">
        <v>329</v>
      </c>
      <c r="G423" s="52" t="s">
        <v>330</v>
      </c>
      <c r="H423" s="52" t="s">
        <v>331</v>
      </c>
      <c r="I423" s="52" t="s">
        <v>2129</v>
      </c>
      <c r="J423" s="52" t="s">
        <v>333</v>
      </c>
      <c r="K423" s="46">
        <v>43299</v>
      </c>
      <c r="L423" s="46">
        <v>43299</v>
      </c>
      <c r="M423" s="46">
        <v>43249</v>
      </c>
      <c r="N423" s="46">
        <v>43242</v>
      </c>
      <c r="O423" s="52" t="s">
        <v>334</v>
      </c>
      <c r="P423" s="52" t="s">
        <v>381</v>
      </c>
      <c r="Q423" s="280">
        <v>44012</v>
      </c>
    </row>
    <row r="424" spans="3:17" ht="30" hidden="1">
      <c r="C424" s="52" t="s">
        <v>588</v>
      </c>
      <c r="D424" s="52" t="s">
        <v>589</v>
      </c>
      <c r="E424" s="52" t="s">
        <v>590</v>
      </c>
      <c r="F424" s="52" t="s">
        <v>329</v>
      </c>
      <c r="G424" s="52" t="s">
        <v>330</v>
      </c>
      <c r="H424" s="52" t="s">
        <v>331</v>
      </c>
      <c r="I424" s="52" t="s">
        <v>532</v>
      </c>
      <c r="J424" s="52" t="s">
        <v>333</v>
      </c>
      <c r="K424" s="46">
        <v>43340</v>
      </c>
      <c r="L424" s="46">
        <v>43340</v>
      </c>
      <c r="M424" s="46">
        <v>43312</v>
      </c>
      <c r="N424" s="46">
        <v>43305</v>
      </c>
      <c r="O424" s="52" t="s">
        <v>334</v>
      </c>
      <c r="P424" s="52" t="s">
        <v>355</v>
      </c>
      <c r="Q424" s="283">
        <v>44012</v>
      </c>
    </row>
    <row r="425" spans="3:17" ht="30" hidden="1">
      <c r="C425" s="52" t="s">
        <v>591</v>
      </c>
      <c r="D425" s="52" t="s">
        <v>592</v>
      </c>
      <c r="E425" s="52" t="s">
        <v>593</v>
      </c>
      <c r="F425" s="52" t="s">
        <v>329</v>
      </c>
      <c r="G425" s="52" t="s">
        <v>330</v>
      </c>
      <c r="H425" s="52" t="s">
        <v>331</v>
      </c>
      <c r="I425" s="52" t="s">
        <v>532</v>
      </c>
      <c r="J425" s="52" t="s">
        <v>333</v>
      </c>
      <c r="K425" s="46">
        <v>43340</v>
      </c>
      <c r="L425" s="46">
        <v>43340</v>
      </c>
      <c r="M425" s="46">
        <v>43312</v>
      </c>
      <c r="N425" s="46">
        <v>43305</v>
      </c>
      <c r="O425" s="52" t="s">
        <v>334</v>
      </c>
      <c r="P425" s="52" t="s">
        <v>377</v>
      </c>
      <c r="Q425" s="280">
        <v>44012</v>
      </c>
    </row>
    <row r="426" spans="3:17" ht="30" hidden="1">
      <c r="C426" s="52" t="s">
        <v>585</v>
      </c>
      <c r="D426" s="52" t="s">
        <v>586</v>
      </c>
      <c r="E426" s="52" t="s">
        <v>587</v>
      </c>
      <c r="F426" s="52" t="s">
        <v>329</v>
      </c>
      <c r="G426" s="52" t="s">
        <v>330</v>
      </c>
      <c r="H426" s="52" t="s">
        <v>331</v>
      </c>
      <c r="I426" s="52" t="s">
        <v>2129</v>
      </c>
      <c r="J426" s="52" t="s">
        <v>333</v>
      </c>
      <c r="K426" s="46">
        <v>43340</v>
      </c>
      <c r="L426" s="46">
        <v>43340</v>
      </c>
      <c r="M426" s="46">
        <v>43298</v>
      </c>
      <c r="N426" s="46">
        <v>43291</v>
      </c>
      <c r="O426" s="52" t="s">
        <v>334</v>
      </c>
      <c r="P426" s="52" t="s">
        <v>351</v>
      </c>
      <c r="Q426" s="280">
        <v>44012</v>
      </c>
    </row>
    <row r="427" spans="3:17" ht="30" hidden="1">
      <c r="C427" s="52" t="s">
        <v>601</v>
      </c>
      <c r="D427" s="52" t="s">
        <v>602</v>
      </c>
      <c r="E427" s="52" t="s">
        <v>603</v>
      </c>
      <c r="F427" s="52" t="s">
        <v>329</v>
      </c>
      <c r="G427" s="52" t="s">
        <v>330</v>
      </c>
      <c r="H427" s="52" t="s">
        <v>331</v>
      </c>
      <c r="I427" s="52" t="s">
        <v>354</v>
      </c>
      <c r="J427" s="52" t="s">
        <v>333</v>
      </c>
      <c r="K427" s="46">
        <v>43346</v>
      </c>
      <c r="L427" s="46">
        <v>43346</v>
      </c>
      <c r="M427" s="46">
        <v>43318</v>
      </c>
      <c r="N427" s="46">
        <v>43311</v>
      </c>
      <c r="O427" s="52" t="s">
        <v>334</v>
      </c>
      <c r="P427" s="52" t="s">
        <v>392</v>
      </c>
      <c r="Q427" s="280">
        <v>44012</v>
      </c>
    </row>
    <row r="428" spans="3:17" ht="30" hidden="1">
      <c r="C428" s="52" t="s">
        <v>2512</v>
      </c>
      <c r="D428" s="52" t="s">
        <v>616</v>
      </c>
      <c r="E428" s="52" t="s">
        <v>616</v>
      </c>
      <c r="F428" s="52" t="s">
        <v>358</v>
      </c>
      <c r="G428" s="52" t="s">
        <v>347</v>
      </c>
      <c r="H428" s="52" t="s">
        <v>360</v>
      </c>
      <c r="I428" s="52" t="s">
        <v>617</v>
      </c>
      <c r="J428" s="52" t="s">
        <v>333</v>
      </c>
      <c r="K428" s="46">
        <v>43377</v>
      </c>
      <c r="L428" s="46" t="s">
        <v>1044</v>
      </c>
      <c r="M428" s="46">
        <v>43353</v>
      </c>
      <c r="N428" s="46"/>
      <c r="O428" s="52" t="s">
        <v>350</v>
      </c>
      <c r="P428" s="52" t="s">
        <v>392</v>
      </c>
      <c r="Q428" s="280">
        <v>44012</v>
      </c>
    </row>
    <row r="429" spans="3:17" ht="30" hidden="1">
      <c r="C429" s="52" t="s">
        <v>631</v>
      </c>
      <c r="D429" s="52" t="s">
        <v>632</v>
      </c>
      <c r="E429" s="52" t="s">
        <v>633</v>
      </c>
      <c r="F429" s="52" t="s">
        <v>374</v>
      </c>
      <c r="G429" s="52" t="s">
        <v>330</v>
      </c>
      <c r="H429" s="52" t="s">
        <v>348</v>
      </c>
      <c r="I429" s="52" t="s">
        <v>375</v>
      </c>
      <c r="J429" s="52" t="s">
        <v>333</v>
      </c>
      <c r="K429" s="46">
        <v>43445</v>
      </c>
      <c r="L429" s="46" t="s">
        <v>1044</v>
      </c>
      <c r="M429" s="46">
        <v>43410</v>
      </c>
      <c r="N429" s="46">
        <v>43403</v>
      </c>
      <c r="O429" s="52" t="s">
        <v>350</v>
      </c>
      <c r="P429" s="52" t="s">
        <v>335</v>
      </c>
      <c r="Q429" s="280">
        <v>44012</v>
      </c>
    </row>
    <row r="430" spans="3:17" ht="30" hidden="1">
      <c r="C430" s="52" t="s">
        <v>634</v>
      </c>
      <c r="D430" s="52" t="s">
        <v>635</v>
      </c>
      <c r="E430" s="52" t="s">
        <v>636</v>
      </c>
      <c r="F430" s="52" t="s">
        <v>374</v>
      </c>
      <c r="G430" s="52" t="s">
        <v>330</v>
      </c>
      <c r="H430" s="52" t="s">
        <v>348</v>
      </c>
      <c r="I430" s="52" t="s">
        <v>375</v>
      </c>
      <c r="J430" s="52" t="s">
        <v>333</v>
      </c>
      <c r="K430" s="46">
        <v>43445</v>
      </c>
      <c r="L430" s="46" t="s">
        <v>1044</v>
      </c>
      <c r="M430" s="46">
        <v>43410</v>
      </c>
      <c r="N430" s="46">
        <v>43403</v>
      </c>
      <c r="O430" s="52" t="s">
        <v>350</v>
      </c>
      <c r="P430" s="52" t="s">
        <v>414</v>
      </c>
      <c r="Q430" s="280">
        <v>44012</v>
      </c>
    </row>
    <row r="431" spans="3:17" ht="30" hidden="1">
      <c r="C431" s="52" t="s">
        <v>672</v>
      </c>
      <c r="D431" s="52" t="s">
        <v>673</v>
      </c>
      <c r="E431" s="52" t="s">
        <v>673</v>
      </c>
      <c r="F431" s="52" t="s">
        <v>358</v>
      </c>
      <c r="G431" s="52" t="s">
        <v>359</v>
      </c>
      <c r="H431" s="52" t="s">
        <v>360</v>
      </c>
      <c r="I431" s="52" t="s">
        <v>451</v>
      </c>
      <c r="J431" s="52" t="s">
        <v>333</v>
      </c>
      <c r="K431" s="46">
        <v>43496</v>
      </c>
      <c r="L431" s="46" t="s">
        <v>1044</v>
      </c>
      <c r="M431" s="46">
        <v>43459</v>
      </c>
      <c r="N431" s="46">
        <v>43448</v>
      </c>
      <c r="O431" s="52" t="s">
        <v>350</v>
      </c>
      <c r="P431" s="52" t="s">
        <v>392</v>
      </c>
      <c r="Q431" s="280">
        <v>44012</v>
      </c>
    </row>
    <row r="432" spans="3:17" ht="30" hidden="1">
      <c r="C432" s="52" t="s">
        <v>674</v>
      </c>
      <c r="D432" s="52" t="s">
        <v>675</v>
      </c>
      <c r="E432" s="52" t="s">
        <v>675</v>
      </c>
      <c r="F432" s="52" t="s">
        <v>358</v>
      </c>
      <c r="G432" s="52" t="s">
        <v>359</v>
      </c>
      <c r="H432" s="52" t="s">
        <v>360</v>
      </c>
      <c r="I432" s="52" t="s">
        <v>501</v>
      </c>
      <c r="J432" s="52" t="s">
        <v>333</v>
      </c>
      <c r="K432" s="46">
        <v>43496</v>
      </c>
      <c r="L432" s="46" t="s">
        <v>1044</v>
      </c>
      <c r="M432" s="46">
        <v>43469</v>
      </c>
      <c r="N432" s="46">
        <v>43462</v>
      </c>
      <c r="O432" s="52" t="s">
        <v>350</v>
      </c>
      <c r="P432" s="52" t="s">
        <v>377</v>
      </c>
      <c r="Q432" s="280">
        <v>44012</v>
      </c>
    </row>
    <row r="433" spans="3:17" ht="30" hidden="1">
      <c r="C433" s="52" t="s">
        <v>676</v>
      </c>
      <c r="D433" s="52" t="s">
        <v>677</v>
      </c>
      <c r="E433" s="52" t="s">
        <v>677</v>
      </c>
      <c r="F433" s="52" t="s">
        <v>358</v>
      </c>
      <c r="G433" s="52" t="s">
        <v>359</v>
      </c>
      <c r="H433" s="52" t="s">
        <v>360</v>
      </c>
      <c r="I433" s="52" t="s">
        <v>501</v>
      </c>
      <c r="J433" s="52" t="s">
        <v>333</v>
      </c>
      <c r="K433" s="46">
        <v>43496</v>
      </c>
      <c r="L433" s="46" t="s">
        <v>1044</v>
      </c>
      <c r="M433" s="46">
        <v>43469</v>
      </c>
      <c r="N433" s="46">
        <v>43462</v>
      </c>
      <c r="O433" s="52" t="s">
        <v>350</v>
      </c>
      <c r="P433" s="52" t="s">
        <v>362</v>
      </c>
      <c r="Q433" s="280">
        <v>44012</v>
      </c>
    </row>
    <row r="434" spans="3:17" ht="30" hidden="1">
      <c r="C434" s="52" t="s">
        <v>678</v>
      </c>
      <c r="D434" s="52" t="s">
        <v>679</v>
      </c>
      <c r="E434" s="52" t="s">
        <v>679</v>
      </c>
      <c r="F434" s="52" t="s">
        <v>358</v>
      </c>
      <c r="G434" s="52" t="s">
        <v>359</v>
      </c>
      <c r="H434" s="52" t="s">
        <v>360</v>
      </c>
      <c r="I434" s="52" t="s">
        <v>451</v>
      </c>
      <c r="J434" s="52" t="s">
        <v>333</v>
      </c>
      <c r="K434" s="46">
        <v>43496</v>
      </c>
      <c r="L434" s="46" t="s">
        <v>1044</v>
      </c>
      <c r="M434" s="46">
        <v>43459</v>
      </c>
      <c r="N434" s="46">
        <v>43452</v>
      </c>
      <c r="O434" s="52" t="s">
        <v>350</v>
      </c>
      <c r="P434" s="52" t="s">
        <v>355</v>
      </c>
      <c r="Q434" s="280">
        <v>44012</v>
      </c>
    </row>
    <row r="435" spans="3:17" ht="30" hidden="1">
      <c r="C435" s="52" t="s">
        <v>688</v>
      </c>
      <c r="D435" s="52" t="s">
        <v>689</v>
      </c>
      <c r="E435" s="52" t="s">
        <v>689</v>
      </c>
      <c r="F435" s="52" t="s">
        <v>358</v>
      </c>
      <c r="G435" s="52" t="s">
        <v>359</v>
      </c>
      <c r="H435" s="52" t="s">
        <v>360</v>
      </c>
      <c r="I435" s="52" t="s">
        <v>501</v>
      </c>
      <c r="J435" s="52" t="s">
        <v>333</v>
      </c>
      <c r="K435" s="46">
        <v>43511</v>
      </c>
      <c r="L435" s="46" t="s">
        <v>1044</v>
      </c>
      <c r="M435" s="46">
        <v>43469</v>
      </c>
      <c r="N435" s="46">
        <v>43462</v>
      </c>
      <c r="O435" s="52" t="s">
        <v>350</v>
      </c>
      <c r="P435" s="52" t="s">
        <v>362</v>
      </c>
      <c r="Q435" s="280">
        <v>44012</v>
      </c>
    </row>
    <row r="436" spans="3:17" ht="30" hidden="1">
      <c r="C436" s="52" t="s">
        <v>2067</v>
      </c>
      <c r="D436" s="52" t="s">
        <v>695</v>
      </c>
      <c r="E436" s="52" t="s">
        <v>695</v>
      </c>
      <c r="F436" s="52" t="s">
        <v>358</v>
      </c>
      <c r="G436" s="52" t="s">
        <v>359</v>
      </c>
      <c r="H436" s="52" t="s">
        <v>360</v>
      </c>
      <c r="I436" s="52" t="s">
        <v>457</v>
      </c>
      <c r="J436" s="52" t="s">
        <v>333</v>
      </c>
      <c r="K436" s="46">
        <v>43514</v>
      </c>
      <c r="L436" s="46">
        <v>43606</v>
      </c>
      <c r="M436" s="46">
        <v>43482</v>
      </c>
      <c r="N436" s="46">
        <v>43475</v>
      </c>
      <c r="O436" s="52" t="s">
        <v>334</v>
      </c>
      <c r="P436" s="52" t="s">
        <v>392</v>
      </c>
      <c r="Q436" s="280">
        <v>44012</v>
      </c>
    </row>
    <row r="437" spans="3:17" ht="30" hidden="1">
      <c r="C437" s="52" t="s">
        <v>684</v>
      </c>
      <c r="D437" s="52" t="s">
        <v>685</v>
      </c>
      <c r="E437" s="52" t="s">
        <v>685</v>
      </c>
      <c r="F437" s="52" t="s">
        <v>358</v>
      </c>
      <c r="G437" s="52" t="s">
        <v>359</v>
      </c>
      <c r="H437" s="52" t="s">
        <v>360</v>
      </c>
      <c r="I437" s="52" t="s">
        <v>564</v>
      </c>
      <c r="J437" s="52" t="s">
        <v>333</v>
      </c>
      <c r="K437" s="46">
        <v>43514</v>
      </c>
      <c r="L437" s="46" t="s">
        <v>1044</v>
      </c>
      <c r="M437" s="46">
        <v>43472</v>
      </c>
      <c r="N437" s="46">
        <v>43465</v>
      </c>
      <c r="O437" s="52" t="s">
        <v>350</v>
      </c>
      <c r="P437" s="52" t="s">
        <v>392</v>
      </c>
      <c r="Q437" s="280">
        <v>44012</v>
      </c>
    </row>
    <row r="438" spans="3:17" ht="30" hidden="1">
      <c r="C438" s="52" t="s">
        <v>686</v>
      </c>
      <c r="D438" s="52" t="s">
        <v>687</v>
      </c>
      <c r="E438" s="52" t="s">
        <v>687</v>
      </c>
      <c r="F438" s="52" t="s">
        <v>358</v>
      </c>
      <c r="G438" s="52" t="s">
        <v>359</v>
      </c>
      <c r="H438" s="52" t="s">
        <v>360</v>
      </c>
      <c r="I438" s="52" t="s">
        <v>564</v>
      </c>
      <c r="J438" s="52" t="s">
        <v>333</v>
      </c>
      <c r="K438" s="46">
        <v>43514</v>
      </c>
      <c r="L438" s="46" t="s">
        <v>1044</v>
      </c>
      <c r="M438" s="46">
        <v>43472</v>
      </c>
      <c r="N438" s="46">
        <v>43465</v>
      </c>
      <c r="O438" s="52" t="s">
        <v>350</v>
      </c>
      <c r="P438" s="52" t="s">
        <v>355</v>
      </c>
      <c r="Q438" s="280">
        <v>44012</v>
      </c>
    </row>
    <row r="439" spans="3:17" ht="30" hidden="1">
      <c r="C439" s="52" t="s">
        <v>702</v>
      </c>
      <c r="D439" s="52" t="s">
        <v>703</v>
      </c>
      <c r="E439" s="52" t="s">
        <v>703</v>
      </c>
      <c r="F439" s="52" t="s">
        <v>358</v>
      </c>
      <c r="G439" s="52" t="s">
        <v>359</v>
      </c>
      <c r="H439" s="52" t="s">
        <v>360</v>
      </c>
      <c r="I439" s="52" t="s">
        <v>451</v>
      </c>
      <c r="J439" s="52" t="s">
        <v>333</v>
      </c>
      <c r="K439" s="46">
        <v>43514</v>
      </c>
      <c r="L439" s="46" t="s">
        <v>1044</v>
      </c>
      <c r="M439" s="46">
        <v>43472</v>
      </c>
      <c r="N439" s="46">
        <v>43465</v>
      </c>
      <c r="O439" s="52" t="s">
        <v>350</v>
      </c>
      <c r="P439" s="52" t="s">
        <v>362</v>
      </c>
      <c r="Q439" s="280">
        <v>44012</v>
      </c>
    </row>
    <row r="440" spans="3:17" ht="30" hidden="1">
      <c r="C440" s="52" t="s">
        <v>706</v>
      </c>
      <c r="D440" s="52" t="s">
        <v>707</v>
      </c>
      <c r="E440" s="52" t="s">
        <v>707</v>
      </c>
      <c r="F440" s="52" t="s">
        <v>358</v>
      </c>
      <c r="G440" s="52" t="s">
        <v>359</v>
      </c>
      <c r="H440" s="52" t="s">
        <v>360</v>
      </c>
      <c r="I440" s="52" t="s">
        <v>451</v>
      </c>
      <c r="J440" s="52" t="s">
        <v>333</v>
      </c>
      <c r="K440" s="46">
        <v>43514</v>
      </c>
      <c r="L440" s="46" t="s">
        <v>1044</v>
      </c>
      <c r="M440" s="46">
        <v>43472</v>
      </c>
      <c r="N440" s="46">
        <v>43465</v>
      </c>
      <c r="O440" s="52" t="s">
        <v>350</v>
      </c>
      <c r="P440" s="52" t="s">
        <v>335</v>
      </c>
      <c r="Q440" s="280">
        <v>44012</v>
      </c>
    </row>
    <row r="441" spans="3:17" ht="30" hidden="1">
      <c r="C441" s="52" t="s">
        <v>2066</v>
      </c>
      <c r="D441" s="52" t="s">
        <v>699</v>
      </c>
      <c r="E441" s="52" t="s">
        <v>699</v>
      </c>
      <c r="F441" s="52" t="s">
        <v>358</v>
      </c>
      <c r="G441" s="52" t="s">
        <v>359</v>
      </c>
      <c r="H441" s="52" t="s">
        <v>360</v>
      </c>
      <c r="I441" s="52" t="s">
        <v>617</v>
      </c>
      <c r="J441" s="52" t="s">
        <v>333</v>
      </c>
      <c r="K441" s="46">
        <v>43524</v>
      </c>
      <c r="L441" s="46">
        <v>43599</v>
      </c>
      <c r="M441" s="46">
        <v>43486</v>
      </c>
      <c r="N441" s="46">
        <v>43479</v>
      </c>
      <c r="O441" s="52" t="s">
        <v>334</v>
      </c>
      <c r="P441" s="52" t="s">
        <v>351</v>
      </c>
      <c r="Q441" s="280">
        <v>44012</v>
      </c>
    </row>
    <row r="442" spans="3:17" ht="30" hidden="1">
      <c r="C442" s="52" t="s">
        <v>700</v>
      </c>
      <c r="D442" s="52" t="s">
        <v>701</v>
      </c>
      <c r="E442" s="52" t="s">
        <v>701</v>
      </c>
      <c r="F442" s="52" t="s">
        <v>358</v>
      </c>
      <c r="G442" s="52" t="s">
        <v>359</v>
      </c>
      <c r="H442" s="52" t="s">
        <v>360</v>
      </c>
      <c r="I442" s="52" t="s">
        <v>617</v>
      </c>
      <c r="J442" s="52" t="s">
        <v>333</v>
      </c>
      <c r="K442" s="46">
        <v>43531</v>
      </c>
      <c r="L442" s="46">
        <v>43599</v>
      </c>
      <c r="M442" s="46">
        <v>43489</v>
      </c>
      <c r="N442" s="46">
        <v>43482</v>
      </c>
      <c r="O442" s="52" t="s">
        <v>334</v>
      </c>
      <c r="P442" s="52" t="s">
        <v>362</v>
      </c>
      <c r="Q442" s="282">
        <v>44012</v>
      </c>
    </row>
    <row r="443" spans="3:17" ht="30" hidden="1">
      <c r="C443" s="52" t="s">
        <v>772</v>
      </c>
      <c r="D443" s="52" t="s">
        <v>773</v>
      </c>
      <c r="E443" s="52" t="s">
        <v>773</v>
      </c>
      <c r="F443" s="52" t="s">
        <v>358</v>
      </c>
      <c r="G443" s="52" t="s">
        <v>347</v>
      </c>
      <c r="H443" s="52" t="s">
        <v>360</v>
      </c>
      <c r="I443" s="52" t="s">
        <v>1974</v>
      </c>
      <c r="J443" s="52" t="s">
        <v>333</v>
      </c>
      <c r="K443" s="46">
        <v>43583</v>
      </c>
      <c r="L443" s="46">
        <v>43627</v>
      </c>
      <c r="M443" s="46">
        <v>43558</v>
      </c>
      <c r="N443" s="46">
        <v>43551</v>
      </c>
      <c r="O443" s="52" t="s">
        <v>334</v>
      </c>
      <c r="P443" s="52" t="s">
        <v>355</v>
      </c>
      <c r="Q443" s="281">
        <v>44012</v>
      </c>
    </row>
    <row r="444" spans="3:17" ht="30" hidden="1">
      <c r="C444" s="52" t="s">
        <v>3393</v>
      </c>
      <c r="D444" s="52" t="s">
        <v>770</v>
      </c>
      <c r="E444" s="52" t="s">
        <v>770</v>
      </c>
      <c r="F444" s="52" t="s">
        <v>358</v>
      </c>
      <c r="G444" s="52" t="s">
        <v>347</v>
      </c>
      <c r="H444" s="52" t="s">
        <v>360</v>
      </c>
      <c r="I444" s="52" t="s">
        <v>1974</v>
      </c>
      <c r="J444" s="52" t="s">
        <v>333</v>
      </c>
      <c r="K444" s="46">
        <v>43583</v>
      </c>
      <c r="L444" s="46">
        <v>43627</v>
      </c>
      <c r="M444" s="46">
        <v>43558</v>
      </c>
      <c r="N444" s="46">
        <v>43551</v>
      </c>
      <c r="O444" s="52" t="s">
        <v>334</v>
      </c>
      <c r="P444" s="52" t="s">
        <v>377</v>
      </c>
      <c r="Q444" s="284">
        <v>44012</v>
      </c>
    </row>
    <row r="445" spans="3:17" ht="30" hidden="1">
      <c r="C445" s="52" t="s">
        <v>803</v>
      </c>
      <c r="D445" s="52" t="s">
        <v>804</v>
      </c>
      <c r="E445" s="52" t="s">
        <v>804</v>
      </c>
      <c r="F445" s="52" t="s">
        <v>346</v>
      </c>
      <c r="G445" s="52" t="s">
        <v>805</v>
      </c>
      <c r="H445" s="52" t="s">
        <v>348</v>
      </c>
      <c r="I445" s="52" t="s">
        <v>487</v>
      </c>
      <c r="J445" s="52" t="s">
        <v>333</v>
      </c>
      <c r="K445" s="46">
        <v>43598</v>
      </c>
      <c r="L445" s="46">
        <v>43662</v>
      </c>
      <c r="M445" s="46">
        <v>43556</v>
      </c>
      <c r="N445" s="46">
        <v>43549</v>
      </c>
      <c r="O445" s="52" t="s">
        <v>334</v>
      </c>
      <c r="P445" s="52" t="s">
        <v>377</v>
      </c>
      <c r="Q445" s="280">
        <v>44012</v>
      </c>
    </row>
    <row r="446" spans="3:17" ht="30" hidden="1">
      <c r="C446" s="52" t="s">
        <v>806</v>
      </c>
      <c r="D446" s="52" t="s">
        <v>807</v>
      </c>
      <c r="E446" s="52" t="s">
        <v>807</v>
      </c>
      <c r="F446" s="52" t="s">
        <v>346</v>
      </c>
      <c r="G446" s="52" t="s">
        <v>805</v>
      </c>
      <c r="H446" s="52" t="s">
        <v>348</v>
      </c>
      <c r="I446" s="52" t="s">
        <v>487</v>
      </c>
      <c r="J446" s="52" t="s">
        <v>333</v>
      </c>
      <c r="K446" s="46">
        <v>43598</v>
      </c>
      <c r="L446" s="46">
        <v>43662</v>
      </c>
      <c r="M446" s="46">
        <v>43556</v>
      </c>
      <c r="N446" s="46">
        <v>43549</v>
      </c>
      <c r="O446" s="52" t="s">
        <v>334</v>
      </c>
      <c r="P446" s="52" t="s">
        <v>381</v>
      </c>
      <c r="Q446" s="280">
        <v>44012</v>
      </c>
    </row>
    <row r="447" spans="3:17" ht="30" hidden="1">
      <c r="C447" s="52" t="s">
        <v>2811</v>
      </c>
      <c r="D447" s="52" t="s">
        <v>862</v>
      </c>
      <c r="E447" s="52" t="s">
        <v>862</v>
      </c>
      <c r="F447" s="52" t="s">
        <v>358</v>
      </c>
      <c r="G447" s="52" t="s">
        <v>347</v>
      </c>
      <c r="H447" s="52" t="s">
        <v>360</v>
      </c>
      <c r="I447" s="52" t="s">
        <v>1974</v>
      </c>
      <c r="J447" s="52" t="s">
        <v>333</v>
      </c>
      <c r="K447" s="46">
        <v>43605</v>
      </c>
      <c r="L447" s="46">
        <v>43656</v>
      </c>
      <c r="M447" s="46">
        <v>43578</v>
      </c>
      <c r="N447" s="46">
        <v>43571</v>
      </c>
      <c r="O447" s="52" t="s">
        <v>334</v>
      </c>
      <c r="P447" s="52" t="s">
        <v>381</v>
      </c>
      <c r="Q447" s="284">
        <v>44012</v>
      </c>
    </row>
    <row r="448" spans="3:17" ht="30" hidden="1">
      <c r="C448" s="52" t="s">
        <v>839</v>
      </c>
      <c r="D448" s="52" t="s">
        <v>840</v>
      </c>
      <c r="E448" s="52" t="s">
        <v>840</v>
      </c>
      <c r="F448" s="52" t="s">
        <v>358</v>
      </c>
      <c r="G448" s="52" t="s">
        <v>359</v>
      </c>
      <c r="H448" s="52" t="s">
        <v>360</v>
      </c>
      <c r="I448" s="52" t="s">
        <v>464</v>
      </c>
      <c r="J448" s="52" t="s">
        <v>333</v>
      </c>
      <c r="K448" s="46">
        <v>43628</v>
      </c>
      <c r="L448" s="46" t="s">
        <v>1044</v>
      </c>
      <c r="M448" s="46">
        <v>43581</v>
      </c>
      <c r="N448" s="46">
        <v>43574</v>
      </c>
      <c r="O448" s="52" t="s">
        <v>350</v>
      </c>
      <c r="P448" s="52" t="s">
        <v>392</v>
      </c>
      <c r="Q448" s="280">
        <v>44012</v>
      </c>
    </row>
    <row r="449" spans="1:17" ht="30" hidden="1">
      <c r="C449" s="52" t="s">
        <v>890</v>
      </c>
      <c r="D449" s="52" t="s">
        <v>891</v>
      </c>
      <c r="E449" s="52" t="s">
        <v>891</v>
      </c>
      <c r="F449" s="52" t="s">
        <v>358</v>
      </c>
      <c r="G449" s="52" t="s">
        <v>359</v>
      </c>
      <c r="H449" s="52" t="s">
        <v>360</v>
      </c>
      <c r="I449" s="52" t="s">
        <v>464</v>
      </c>
      <c r="J449" s="52" t="s">
        <v>333</v>
      </c>
      <c r="K449" s="46">
        <v>43686</v>
      </c>
      <c r="L449" s="46" t="s">
        <v>1044</v>
      </c>
      <c r="M449" s="46">
        <v>43661</v>
      </c>
      <c r="N449" s="46">
        <v>43654</v>
      </c>
      <c r="O449" s="52" t="s">
        <v>350</v>
      </c>
      <c r="P449" s="52" t="s">
        <v>381</v>
      </c>
      <c r="Q449" s="280">
        <v>44012</v>
      </c>
    </row>
    <row r="450" spans="1:17" ht="30" hidden="1">
      <c r="C450" s="52" t="s">
        <v>896</v>
      </c>
      <c r="D450" s="52" t="s">
        <v>897</v>
      </c>
      <c r="E450" s="52" t="s">
        <v>897</v>
      </c>
      <c r="F450" s="52" t="s">
        <v>358</v>
      </c>
      <c r="G450" s="52" t="s">
        <v>359</v>
      </c>
      <c r="H450" s="52" t="s">
        <v>360</v>
      </c>
      <c r="I450" s="52" t="s">
        <v>464</v>
      </c>
      <c r="J450" s="52" t="s">
        <v>333</v>
      </c>
      <c r="K450" s="46">
        <v>43693</v>
      </c>
      <c r="L450" s="46" t="s">
        <v>1044</v>
      </c>
      <c r="M450" s="46">
        <v>43675</v>
      </c>
      <c r="N450" s="46">
        <v>43668</v>
      </c>
      <c r="O450" s="52" t="s">
        <v>350</v>
      </c>
      <c r="P450" s="52" t="s">
        <v>351</v>
      </c>
      <c r="Q450" s="280">
        <v>44012</v>
      </c>
    </row>
    <row r="451" spans="1:17" ht="30" hidden="1">
      <c r="C451" s="52" t="s">
        <v>898</v>
      </c>
      <c r="D451" s="52" t="s">
        <v>899</v>
      </c>
      <c r="E451" s="52" t="s">
        <v>899</v>
      </c>
      <c r="F451" s="52" t="s">
        <v>358</v>
      </c>
      <c r="G451" s="52" t="s">
        <v>359</v>
      </c>
      <c r="H451" s="52" t="s">
        <v>360</v>
      </c>
      <c r="I451" s="52" t="s">
        <v>464</v>
      </c>
      <c r="J451" s="52" t="s">
        <v>333</v>
      </c>
      <c r="K451" s="46">
        <v>43696</v>
      </c>
      <c r="L451" s="46" t="s">
        <v>1044</v>
      </c>
      <c r="M451" s="46">
        <v>43675</v>
      </c>
      <c r="N451" s="46">
        <v>43668</v>
      </c>
      <c r="O451" s="52" t="s">
        <v>350</v>
      </c>
      <c r="P451" s="52" t="s">
        <v>335</v>
      </c>
      <c r="Q451" s="280">
        <v>44012</v>
      </c>
    </row>
    <row r="452" spans="1:17" ht="30" hidden="1">
      <c r="C452" s="52" t="s">
        <v>913</v>
      </c>
      <c r="D452" s="52" t="s">
        <v>914</v>
      </c>
      <c r="E452" s="52" t="s">
        <v>914</v>
      </c>
      <c r="F452" s="52" t="s">
        <v>358</v>
      </c>
      <c r="G452" s="52" t="s">
        <v>359</v>
      </c>
      <c r="H452" s="52" t="s">
        <v>360</v>
      </c>
      <c r="I452" s="52" t="s">
        <v>448</v>
      </c>
      <c r="J452" s="52" t="s">
        <v>333</v>
      </c>
      <c r="K452" s="46">
        <v>43700</v>
      </c>
      <c r="L452" s="46" t="s">
        <v>1044</v>
      </c>
      <c r="M452" s="46">
        <v>43669</v>
      </c>
      <c r="N452" s="46">
        <v>43662</v>
      </c>
      <c r="O452" s="52" t="s">
        <v>350</v>
      </c>
      <c r="P452" s="52" t="s">
        <v>392</v>
      </c>
      <c r="Q452" s="280">
        <v>44012</v>
      </c>
    </row>
    <row r="453" spans="1:17" ht="30" hidden="1">
      <c r="C453" s="52" t="s">
        <v>915</v>
      </c>
      <c r="D453" s="52" t="s">
        <v>916</v>
      </c>
      <c r="E453" s="52" t="s">
        <v>916</v>
      </c>
      <c r="F453" s="52" t="s">
        <v>358</v>
      </c>
      <c r="G453" s="52" t="s">
        <v>359</v>
      </c>
      <c r="H453" s="52" t="s">
        <v>360</v>
      </c>
      <c r="I453" s="52" t="s">
        <v>448</v>
      </c>
      <c r="J453" s="52" t="s">
        <v>333</v>
      </c>
      <c r="K453" s="46">
        <v>43700</v>
      </c>
      <c r="L453" s="46" t="s">
        <v>1044</v>
      </c>
      <c r="M453" s="46">
        <v>43669</v>
      </c>
      <c r="N453" s="46">
        <v>43662</v>
      </c>
      <c r="O453" s="52" t="s">
        <v>350</v>
      </c>
      <c r="P453" s="52" t="s">
        <v>392</v>
      </c>
      <c r="Q453" s="280">
        <v>44012</v>
      </c>
    </row>
    <row r="454" spans="1:17" ht="30" hidden="1">
      <c r="C454" s="52" t="s">
        <v>917</v>
      </c>
      <c r="D454" s="52" t="s">
        <v>918</v>
      </c>
      <c r="E454" s="52" t="s">
        <v>918</v>
      </c>
      <c r="F454" s="52" t="s">
        <v>358</v>
      </c>
      <c r="G454" s="52" t="s">
        <v>359</v>
      </c>
      <c r="H454" s="52" t="s">
        <v>360</v>
      </c>
      <c r="I454" s="52" t="s">
        <v>448</v>
      </c>
      <c r="J454" s="52" t="s">
        <v>333</v>
      </c>
      <c r="K454" s="46">
        <v>43700</v>
      </c>
      <c r="L454" s="46" t="s">
        <v>1044</v>
      </c>
      <c r="M454" s="46">
        <v>43669</v>
      </c>
      <c r="N454" s="46">
        <v>43662</v>
      </c>
      <c r="O454" s="52" t="s">
        <v>350</v>
      </c>
      <c r="P454" s="52" t="s">
        <v>381</v>
      </c>
      <c r="Q454" s="280">
        <v>44012</v>
      </c>
    </row>
    <row r="455" spans="1:17" ht="30" hidden="1">
      <c r="C455" s="52" t="s">
        <v>928</v>
      </c>
      <c r="D455" s="52" t="s">
        <v>929</v>
      </c>
      <c r="E455" s="52" t="s">
        <v>929</v>
      </c>
      <c r="F455" s="52" t="s">
        <v>358</v>
      </c>
      <c r="G455" s="52" t="s">
        <v>347</v>
      </c>
      <c r="H455" s="52" t="s">
        <v>360</v>
      </c>
      <c r="I455" s="52" t="s">
        <v>451</v>
      </c>
      <c r="J455" s="52" t="s">
        <v>333</v>
      </c>
      <c r="K455" s="46">
        <v>43708</v>
      </c>
      <c r="L455" s="46">
        <v>43722</v>
      </c>
      <c r="M455" s="46">
        <v>43682</v>
      </c>
      <c r="N455" s="46">
        <v>43675</v>
      </c>
      <c r="O455" s="52" t="s">
        <v>334</v>
      </c>
      <c r="P455" s="52" t="s">
        <v>424</v>
      </c>
      <c r="Q455" s="280">
        <v>44012</v>
      </c>
    </row>
    <row r="456" spans="1:17" ht="30" hidden="1">
      <c r="C456" s="52" t="s">
        <v>930</v>
      </c>
      <c r="D456" s="52" t="s">
        <v>931</v>
      </c>
      <c r="E456" s="52" t="s">
        <v>931</v>
      </c>
      <c r="F456" s="52" t="s">
        <v>358</v>
      </c>
      <c r="G456" s="52" t="s">
        <v>359</v>
      </c>
      <c r="H456" s="52" t="s">
        <v>360</v>
      </c>
      <c r="I456" s="52" t="s">
        <v>451</v>
      </c>
      <c r="J456" s="52" t="s">
        <v>333</v>
      </c>
      <c r="K456" s="46">
        <v>43708</v>
      </c>
      <c r="L456" s="46">
        <v>43722</v>
      </c>
      <c r="M456" s="46">
        <v>43682</v>
      </c>
      <c r="N456" s="46">
        <v>43675</v>
      </c>
      <c r="O456" s="52" t="s">
        <v>334</v>
      </c>
      <c r="P456" s="52" t="s">
        <v>377</v>
      </c>
      <c r="Q456" s="280">
        <v>44012</v>
      </c>
    </row>
    <row r="457" spans="1:17" ht="30" hidden="1">
      <c r="A457" s="47" t="s">
        <v>3524</v>
      </c>
      <c r="B457" s="64" t="s">
        <v>3535</v>
      </c>
      <c r="C457" s="64" t="s">
        <v>3297</v>
      </c>
      <c r="D457" s="64" t="s">
        <v>2829</v>
      </c>
      <c r="E457" s="64" t="s">
        <v>2829</v>
      </c>
      <c r="F457" s="52" t="s">
        <v>358</v>
      </c>
      <c r="G457" s="52" t="s">
        <v>347</v>
      </c>
      <c r="H457" s="64" t="s">
        <v>360</v>
      </c>
      <c r="I457" s="64" t="s">
        <v>451</v>
      </c>
      <c r="J457" s="52" t="s">
        <v>333</v>
      </c>
      <c r="K457" s="157">
        <v>44165</v>
      </c>
      <c r="L457" s="157">
        <v>44179</v>
      </c>
      <c r="M457" s="157">
        <v>44123</v>
      </c>
      <c r="N457" s="189">
        <v>44116</v>
      </c>
      <c r="O457" s="109" t="s">
        <v>334</v>
      </c>
      <c r="P457" s="52" t="s">
        <v>392</v>
      </c>
      <c r="Q457" s="422">
        <v>44019</v>
      </c>
    </row>
    <row r="458" spans="1:17" ht="30" hidden="1">
      <c r="A458" s="47" t="s">
        <v>3524</v>
      </c>
      <c r="B458" s="64" t="s">
        <v>3535</v>
      </c>
      <c r="C458" s="420" t="s">
        <v>3254</v>
      </c>
      <c r="D458" s="52" t="s">
        <v>3269</v>
      </c>
      <c r="E458" s="64" t="s">
        <v>3269</v>
      </c>
      <c r="F458" s="52" t="s">
        <v>358</v>
      </c>
      <c r="G458" s="52" t="s">
        <v>359</v>
      </c>
      <c r="H458" s="64" t="s">
        <v>360</v>
      </c>
      <c r="I458" s="217" t="s">
        <v>457</v>
      </c>
      <c r="J458" s="52" t="s">
        <v>333</v>
      </c>
      <c r="K458" s="157">
        <v>44348</v>
      </c>
      <c r="L458" s="421" t="s">
        <v>557</v>
      </c>
      <c r="M458" s="421">
        <v>44306</v>
      </c>
      <c r="N458" s="421">
        <v>44299</v>
      </c>
      <c r="O458" s="170" t="s">
        <v>557</v>
      </c>
      <c r="P458" s="85" t="s">
        <v>557</v>
      </c>
      <c r="Q458" s="422">
        <v>44019</v>
      </c>
    </row>
    <row r="459" spans="1:17" ht="30">
      <c r="C459" s="52" t="s">
        <v>401</v>
      </c>
      <c r="D459" s="52" t="s">
        <v>402</v>
      </c>
      <c r="E459" s="52" t="s">
        <v>403</v>
      </c>
      <c r="H459" s="52" t="s">
        <v>331</v>
      </c>
      <c r="I459" s="52" t="s">
        <v>391</v>
      </c>
      <c r="J459" s="52" t="s">
        <v>333</v>
      </c>
      <c r="K459" s="46">
        <v>43137</v>
      </c>
      <c r="L459" s="46">
        <v>43137</v>
      </c>
      <c r="M459" s="46">
        <v>43081</v>
      </c>
      <c r="N459" s="46"/>
      <c r="O459" s="52" t="s">
        <v>334</v>
      </c>
      <c r="P459" s="52" t="s">
        <v>362</v>
      </c>
      <c r="Q459" s="72">
        <v>44074</v>
      </c>
    </row>
  </sheetData>
  <autoFilter ref="A1:XFB458">
    <filterColumn colId="3">
      <filters>
        <filter val="ThinkSmart Hub 500"/>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6"/>
  <sheetViews>
    <sheetView topLeftCell="A286" workbookViewId="0">
      <selection sqref="A1:XFD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2120</v>
      </c>
      <c r="B1" s="119" t="s">
        <v>315</v>
      </c>
      <c r="C1" s="119" t="s">
        <v>2565</v>
      </c>
      <c r="D1" s="119" t="s">
        <v>2329</v>
      </c>
      <c r="E1" s="15" t="s">
        <v>1185</v>
      </c>
      <c r="F1" s="16" t="s">
        <v>317</v>
      </c>
      <c r="G1" s="16" t="s">
        <v>1191</v>
      </c>
      <c r="H1" s="17" t="s">
        <v>323</v>
      </c>
      <c r="I1" s="22" t="s">
        <v>1192</v>
      </c>
      <c r="J1" s="16" t="s">
        <v>3042</v>
      </c>
      <c r="L1" s="119" t="s">
        <v>3148</v>
      </c>
    </row>
    <row r="2" spans="1:12">
      <c r="A2" s="85" t="s">
        <v>495</v>
      </c>
      <c r="B2" s="85" t="s">
        <v>496</v>
      </c>
      <c r="C2" s="85" t="s">
        <v>2566</v>
      </c>
      <c r="D2" s="85" t="s">
        <v>2194</v>
      </c>
      <c r="E2" s="85" t="s">
        <v>360</v>
      </c>
      <c r="F2" s="86">
        <f>VLOOKUP(A2,'PDM NB Portfolio Online'!D:N,11,0)</f>
        <v>43215</v>
      </c>
      <c r="G2" s="85" t="s">
        <v>350</v>
      </c>
      <c r="H2" s="85" t="str">
        <f>VLOOKUP(B2,'PDM NB Portfolio Online'!E:V,17,0)</f>
        <v>Chuang Chuang1 Cui</v>
      </c>
      <c r="I2" s="23">
        <f>VLOOKUP(B2,'PDM NB Portfolio Online'!E:V,18,0)</f>
        <v>44104</v>
      </c>
      <c r="J2" s="45" t="str">
        <f t="shared" ref="J2:J42" si="0">C2&amp;K2</f>
        <v>81D6CTO1WW</v>
      </c>
      <c r="K2" s="47" t="s">
        <v>2819</v>
      </c>
      <c r="L2" s="85" t="s">
        <v>3082</v>
      </c>
    </row>
    <row r="3" spans="1:12">
      <c r="A3" s="85" t="s">
        <v>509</v>
      </c>
      <c r="B3" s="85" t="s">
        <v>510</v>
      </c>
      <c r="C3" s="85" t="s">
        <v>2567</v>
      </c>
      <c r="D3" s="85" t="s">
        <v>2195</v>
      </c>
      <c r="E3" s="85" t="s">
        <v>360</v>
      </c>
      <c r="F3" s="86">
        <f>VLOOKUP(A3,'PDM NB Portfolio Online'!D:N,11,0)</f>
        <v>43218</v>
      </c>
      <c r="G3" s="85" t="s">
        <v>350</v>
      </c>
      <c r="H3" s="85" t="str">
        <f>VLOOKUP(B3,'PDM NB Portfolio Online'!E:V,17,0)</f>
        <v>Chuang Chuang1 Cui</v>
      </c>
      <c r="I3" s="23">
        <f>VLOOKUP(B3,'PDM NB Portfolio Online'!E:V,18,0)</f>
        <v>44104</v>
      </c>
      <c r="J3" s="45" t="str">
        <f t="shared" si="0"/>
        <v>81D1CTO1WW</v>
      </c>
      <c r="K3" s="47" t="s">
        <v>2819</v>
      </c>
      <c r="L3" s="85" t="s">
        <v>3082</v>
      </c>
    </row>
    <row r="4" spans="1:12">
      <c r="A4" s="85" t="s">
        <v>555</v>
      </c>
      <c r="B4" s="85" t="s">
        <v>556</v>
      </c>
      <c r="C4" s="85" t="s">
        <v>2568</v>
      </c>
      <c r="D4" s="85" t="s">
        <v>2196</v>
      </c>
      <c r="E4" s="85" t="s">
        <v>360</v>
      </c>
      <c r="F4" s="86">
        <f>VLOOKUP(A4,'PDM NB Portfolio Online'!D:N,11,0)</f>
        <v>43290</v>
      </c>
      <c r="G4" s="85" t="s">
        <v>350</v>
      </c>
      <c r="H4" s="85" t="str">
        <f>VLOOKUP(B4,'PDM NB Portfolio Online'!E:V,17,0)</f>
        <v>Siyu SY5 Feng</v>
      </c>
      <c r="I4" s="23">
        <f>VLOOKUP(B4,'PDM NB Portfolio Online'!E:V,18,0)</f>
        <v>44104</v>
      </c>
      <c r="J4" s="45" t="str">
        <f t="shared" si="0"/>
        <v>81H3CTO1WW</v>
      </c>
      <c r="K4" s="47" t="s">
        <v>2819</v>
      </c>
      <c r="L4" s="85" t="s">
        <v>3083</v>
      </c>
    </row>
    <row r="5" spans="1:12">
      <c r="A5" s="85" t="s">
        <v>599</v>
      </c>
      <c r="B5" s="85" t="s">
        <v>600</v>
      </c>
      <c r="C5" s="85" t="s">
        <v>2569</v>
      </c>
      <c r="D5" s="85" t="s">
        <v>2198</v>
      </c>
      <c r="E5" s="85" t="s">
        <v>360</v>
      </c>
      <c r="F5" s="86">
        <f>VLOOKUP(A5,'PDM NB Portfolio Online'!D:N,11,0)</f>
        <v>43343</v>
      </c>
      <c r="G5" s="85" t="s">
        <v>350</v>
      </c>
      <c r="H5" s="85" t="str">
        <f>VLOOKUP(B5,'PDM NB Portfolio Online'!E:V,17,0)</f>
        <v>Zeying ZY7 Song</v>
      </c>
      <c r="I5" s="23">
        <f>VLOOKUP(B5,'PDM NB Portfolio Online'!E:V,18,0)</f>
        <v>44196</v>
      </c>
      <c r="J5" s="45" t="str">
        <f t="shared" si="0"/>
        <v>81HYCTO1WW</v>
      </c>
      <c r="K5" s="47" t="s">
        <v>2819</v>
      </c>
      <c r="L5" s="85" t="s">
        <v>3084</v>
      </c>
    </row>
    <row r="6" spans="1:12">
      <c r="A6" s="85" t="s">
        <v>605</v>
      </c>
      <c r="B6" s="85" t="s">
        <v>606</v>
      </c>
      <c r="C6" s="85" t="s">
        <v>2570</v>
      </c>
      <c r="D6" s="85" t="s">
        <v>2199</v>
      </c>
      <c r="E6" s="85" t="s">
        <v>360</v>
      </c>
      <c r="F6" s="86">
        <f>VLOOKUP(A6,'PDM NB Portfolio Online'!D:N,11,0)</f>
        <v>43356</v>
      </c>
      <c r="G6" s="85" t="s">
        <v>350</v>
      </c>
      <c r="H6" s="85" t="str">
        <f>VLOOKUP(B6,'PDM NB Portfolio Online'!E:V,17,0)</f>
        <v>Mandy Yue7 Ma</v>
      </c>
      <c r="I6" s="23">
        <f>VLOOKUP(B6,'PDM NB Portfolio Online'!E:V,18,0)</f>
        <v>44196</v>
      </c>
      <c r="J6" s="45" t="str">
        <f t="shared" si="0"/>
        <v>81JWCTO1WW</v>
      </c>
      <c r="K6" s="47" t="s">
        <v>2819</v>
      </c>
      <c r="L6" s="85" t="s">
        <v>3085</v>
      </c>
    </row>
    <row r="7" spans="1:12">
      <c r="A7" s="85" t="s">
        <v>607</v>
      </c>
      <c r="B7" s="85" t="s">
        <v>608</v>
      </c>
      <c r="C7" s="85" t="s">
        <v>2571</v>
      </c>
      <c r="D7" s="85" t="s">
        <v>2200</v>
      </c>
      <c r="E7" s="85" t="s">
        <v>360</v>
      </c>
      <c r="F7" s="86">
        <f>VLOOKUP(A7,'PDM NB Portfolio Online'!D:N,11,0)</f>
        <v>43357</v>
      </c>
      <c r="G7" s="85" t="s">
        <v>350</v>
      </c>
      <c r="H7" s="85" t="str">
        <f>VLOOKUP(B7,'PDM NB Portfolio Online'!E:V,17,0)</f>
        <v>Vera Ye2 Bai</v>
      </c>
      <c r="I7" s="23">
        <f>VLOOKUP(B7,'PDM NB Portfolio Online'!E:V,18,0)</f>
        <v>44196</v>
      </c>
      <c r="J7" s="45" t="str">
        <f t="shared" si="0"/>
        <v>81JXCTO1WW</v>
      </c>
      <c r="K7" s="47" t="s">
        <v>2819</v>
      </c>
      <c r="L7" s="85" t="s">
        <v>3086</v>
      </c>
    </row>
    <row r="8" spans="1:12" ht="30">
      <c r="A8" s="85" t="s">
        <v>659</v>
      </c>
      <c r="B8" s="85" t="s">
        <v>660</v>
      </c>
      <c r="C8" s="85" t="s">
        <v>2572</v>
      </c>
      <c r="D8" s="45" t="s">
        <v>2514</v>
      </c>
      <c r="E8" s="52" t="s">
        <v>360</v>
      </c>
      <c r="F8" s="86">
        <f>VLOOKUP(A8,'PDM NB Portfolio Online'!D:N,11,0)</f>
        <v>43483</v>
      </c>
      <c r="G8" s="52" t="s">
        <v>350</v>
      </c>
      <c r="H8" s="85" t="str">
        <f>VLOOKUP(B8,'PDM NB Portfolio Online'!E:V,17,0)</f>
        <v>Cathy SQ1 Wan</v>
      </c>
      <c r="I8" s="23">
        <f>VLOOKUP(B8,'PDM NB Portfolio Online'!E:V,18,0)</f>
        <v>44104</v>
      </c>
      <c r="J8" s="45" t="str">
        <f t="shared" si="0"/>
        <v>81M8CTO1WW</v>
      </c>
      <c r="K8" s="47" t="s">
        <v>2819</v>
      </c>
      <c r="L8" s="45" t="s">
        <v>3088</v>
      </c>
    </row>
    <row r="9" spans="1:12" ht="30">
      <c r="A9" s="85" t="s">
        <v>661</v>
      </c>
      <c r="B9" s="85" t="s">
        <v>662</v>
      </c>
      <c r="C9" s="85" t="s">
        <v>2573</v>
      </c>
      <c r="D9" s="45" t="s">
        <v>2515</v>
      </c>
      <c r="E9" s="52" t="s">
        <v>360</v>
      </c>
      <c r="F9" s="86">
        <f>VLOOKUP(A9,'PDM NB Portfolio Online'!D:N,11,0)</f>
        <v>43483</v>
      </c>
      <c r="G9" s="52" t="s">
        <v>350</v>
      </c>
      <c r="H9" s="85" t="str">
        <f>VLOOKUP(B9,'PDM NB Portfolio Online'!E:V,17,0)</f>
        <v>Mandy Yue7 Ma</v>
      </c>
      <c r="I9" s="23">
        <f>VLOOKUP(B9,'PDM NB Portfolio Online'!E:V,18,0)</f>
        <v>44104</v>
      </c>
      <c r="J9" s="45" t="str">
        <f t="shared" si="0"/>
        <v>81M9CTO1WW</v>
      </c>
      <c r="K9" s="47" t="s">
        <v>2819</v>
      </c>
      <c r="L9" s="45" t="s">
        <v>3088</v>
      </c>
    </row>
    <row r="10" spans="1:12" ht="30">
      <c r="A10" s="85" t="s">
        <v>668</v>
      </c>
      <c r="B10" s="85" t="s">
        <v>669</v>
      </c>
      <c r="C10" s="85" t="s">
        <v>2574</v>
      </c>
      <c r="D10" s="45" t="s">
        <v>2516</v>
      </c>
      <c r="E10" s="52" t="s">
        <v>360</v>
      </c>
      <c r="F10" s="86">
        <f>VLOOKUP(A10,'PDM NB Portfolio Online'!D:N,11,0)</f>
        <v>43489</v>
      </c>
      <c r="G10" s="52" t="s">
        <v>350</v>
      </c>
      <c r="H10" s="85" t="str">
        <f>VLOOKUP(B10,'PDM NB Portfolio Online'!E:V,17,0)</f>
        <v>Cathy SQ1 Wan</v>
      </c>
      <c r="I10" s="23">
        <f>VLOOKUP(B10,'PDM NB Portfolio Online'!E:V,18,0)</f>
        <v>44104</v>
      </c>
      <c r="J10" s="45" t="str">
        <f t="shared" si="0"/>
        <v>81MACTO1WW</v>
      </c>
      <c r="K10" s="47" t="s">
        <v>2819</v>
      </c>
      <c r="L10" s="45" t="s">
        <v>3089</v>
      </c>
    </row>
    <row r="11" spans="1:12" ht="30">
      <c r="A11" s="85" t="s">
        <v>670</v>
      </c>
      <c r="B11" s="85" t="s">
        <v>671</v>
      </c>
      <c r="C11" s="85" t="s">
        <v>2575</v>
      </c>
      <c r="D11" s="45" t="s">
        <v>2517</v>
      </c>
      <c r="E11" s="52" t="s">
        <v>360</v>
      </c>
      <c r="F11" s="86">
        <f>VLOOKUP(A11,'PDM NB Portfolio Online'!D:N,11,0)</f>
        <v>43489</v>
      </c>
      <c r="G11" s="52" t="s">
        <v>350</v>
      </c>
      <c r="H11" s="85" t="str">
        <f>VLOOKUP(B11,'PDM NB Portfolio Online'!E:V,17,0)</f>
        <v>Peng Peng11 Zhang</v>
      </c>
      <c r="I11" s="23">
        <f>VLOOKUP(B11,'PDM NB Portfolio Online'!E:V,18,0)</f>
        <v>44104</v>
      </c>
      <c r="J11" s="45" t="str">
        <f t="shared" si="0"/>
        <v>81MBCTO1WW</v>
      </c>
      <c r="K11" s="47" t="s">
        <v>2819</v>
      </c>
      <c r="L11" s="45" t="s">
        <v>3089</v>
      </c>
    </row>
    <row r="12" spans="1:12">
      <c r="A12" s="85" t="s">
        <v>680</v>
      </c>
      <c r="B12" s="85" t="s">
        <v>681</v>
      </c>
      <c r="C12" s="85" t="s">
        <v>2576</v>
      </c>
      <c r="D12" s="85" t="s">
        <v>2201</v>
      </c>
      <c r="E12" s="52" t="s">
        <v>360</v>
      </c>
      <c r="F12" s="86">
        <f>VLOOKUP(A12,'PDM NB Portfolio Online'!D:N,11,0)</f>
        <v>43514</v>
      </c>
      <c r="G12" s="52" t="s">
        <v>334</v>
      </c>
      <c r="H12" s="85" t="str">
        <f>VLOOKUP(B12,'PDM NB Portfolio Online'!E:V,17,0)</f>
        <v>Peng Peng11 Zhang</v>
      </c>
      <c r="I12" s="23">
        <f>VLOOKUP(B12,'PDM NB Portfolio Online'!E:V,18,0)</f>
        <v>44286</v>
      </c>
      <c r="J12" s="45" t="str">
        <f t="shared" si="0"/>
        <v>81LGCTO1WW</v>
      </c>
      <c r="K12" s="47" t="s">
        <v>2819</v>
      </c>
      <c r="L12" s="85" t="s">
        <v>3093</v>
      </c>
    </row>
    <row r="13" spans="1:12" ht="30">
      <c r="A13" s="85" t="s">
        <v>693</v>
      </c>
      <c r="B13" s="85" t="s">
        <v>694</v>
      </c>
      <c r="C13" s="85" t="s">
        <v>2577</v>
      </c>
      <c r="D13" s="45" t="s">
        <v>2518</v>
      </c>
      <c r="E13" s="52" t="s">
        <v>360</v>
      </c>
      <c r="F13" s="86">
        <f>VLOOKUP(A13,'PDM NB Portfolio Online'!D:N,11,0)</f>
        <v>43518</v>
      </c>
      <c r="G13" s="52" t="s">
        <v>350</v>
      </c>
      <c r="H13" s="85" t="str">
        <f>VLOOKUP(B13,'PDM NB Portfolio Online'!E:V,17,0)</f>
        <v>Siyu SY5 Feng</v>
      </c>
      <c r="I13" s="23">
        <f>VLOOKUP(B13,'PDM NB Portfolio Online'!E:V,18,0)</f>
        <v>44104</v>
      </c>
      <c r="J13" s="45" t="str">
        <f t="shared" si="0"/>
        <v>81MCCTO1WW</v>
      </c>
      <c r="K13" s="47" t="s">
        <v>2819</v>
      </c>
      <c r="L13" s="45" t="s">
        <v>3089</v>
      </c>
    </row>
    <row r="14" spans="1:12">
      <c r="A14" s="85" t="s">
        <v>682</v>
      </c>
      <c r="B14" s="85" t="s">
        <v>683</v>
      </c>
      <c r="C14" s="85" t="s">
        <v>2578</v>
      </c>
      <c r="D14" s="85" t="s">
        <v>2202</v>
      </c>
      <c r="E14" s="52" t="s">
        <v>360</v>
      </c>
      <c r="F14" s="86">
        <f>VLOOKUP(A14,'PDM NB Portfolio Online'!D:N,11,0)</f>
        <v>43521</v>
      </c>
      <c r="G14" s="52" t="s">
        <v>334</v>
      </c>
      <c r="H14" s="85" t="str">
        <f>VLOOKUP(B14,'PDM NB Portfolio Online'!E:V,17,0)</f>
        <v>Mandy Yue7 Ma</v>
      </c>
      <c r="I14" s="23">
        <f>VLOOKUP(B14,'PDM NB Portfolio Online'!E:V,18,0)</f>
        <v>44196</v>
      </c>
      <c r="J14" s="45" t="str">
        <f t="shared" si="0"/>
        <v>81M0CTO1WW</v>
      </c>
      <c r="K14" s="47" t="s">
        <v>2819</v>
      </c>
      <c r="L14" s="85" t="s">
        <v>3093</v>
      </c>
    </row>
    <row r="15" spans="1:12">
      <c r="A15" s="85" t="s">
        <v>723</v>
      </c>
      <c r="B15" s="85" t="s">
        <v>724</v>
      </c>
      <c r="C15" s="85" t="s">
        <v>2579</v>
      </c>
      <c r="D15" s="85" t="s">
        <v>2203</v>
      </c>
      <c r="E15" s="52" t="s">
        <v>360</v>
      </c>
      <c r="F15" s="86">
        <f>VLOOKUP(A15,'PDM NB Portfolio Online'!D:N,11,0)</f>
        <v>43521</v>
      </c>
      <c r="G15" s="52" t="s">
        <v>350</v>
      </c>
      <c r="H15" s="85" t="str">
        <f>VLOOKUP(B15,'PDM NB Portfolio Online'!E:V,17,0)</f>
        <v>Cathy SQ1 Wan</v>
      </c>
      <c r="I15" s="23">
        <f>VLOOKUP(B15,'PDM NB Portfolio Online'!E:V,18,0)</f>
        <v>44104</v>
      </c>
      <c r="J15" s="45" t="str">
        <f t="shared" si="0"/>
        <v>81NHCTO1WW</v>
      </c>
      <c r="K15" s="47" t="s">
        <v>2819</v>
      </c>
      <c r="L15" s="85" t="s">
        <v>3095</v>
      </c>
    </row>
    <row r="16" spans="1:12">
      <c r="A16" s="85" t="s">
        <v>697</v>
      </c>
      <c r="B16" s="85" t="s">
        <v>698</v>
      </c>
      <c r="C16" s="85" t="s">
        <v>2580</v>
      </c>
      <c r="D16" s="85" t="s">
        <v>2204</v>
      </c>
      <c r="E16" s="52" t="s">
        <v>360</v>
      </c>
      <c r="F16" s="86">
        <f>VLOOKUP(A16,'PDM NB Portfolio Online'!D:N,11,0)</f>
        <v>43524</v>
      </c>
      <c r="G16" s="52" t="s">
        <v>334</v>
      </c>
      <c r="H16" s="85" t="str">
        <f>VLOOKUP(B16,'PDM NB Portfolio Online'!E:V,17,0)</f>
        <v>Cathy SQ1 Wan</v>
      </c>
      <c r="I16" s="23" t="str">
        <f>VLOOKUP(B16,'PDM NB Portfolio Online'!E:V,18,0)</f>
        <v>TBD</v>
      </c>
      <c r="J16" s="45" t="str">
        <f t="shared" si="0"/>
        <v>81LWCTO1WW</v>
      </c>
      <c r="K16" s="47" t="s">
        <v>2819</v>
      </c>
      <c r="L16" s="85" t="s">
        <v>3093</v>
      </c>
    </row>
    <row r="17" spans="1:12" ht="45">
      <c r="A17" s="85" t="s">
        <v>704</v>
      </c>
      <c r="B17" s="85" t="s">
        <v>705</v>
      </c>
      <c r="C17" s="85" t="s">
        <v>2581</v>
      </c>
      <c r="D17" s="45" t="s">
        <v>2519</v>
      </c>
      <c r="E17" s="52" t="s">
        <v>360</v>
      </c>
      <c r="F17" s="86">
        <f>VLOOKUP(A17,'PDM NB Portfolio Online'!D:N,11,0)</f>
        <v>43524</v>
      </c>
      <c r="G17" s="52" t="s">
        <v>350</v>
      </c>
      <c r="H17" s="85" t="str">
        <f>VLOOKUP(B17,'PDM NB Portfolio Online'!E:V,17,0)</f>
        <v>Chuang Chuang1 Cui</v>
      </c>
      <c r="I17" s="23">
        <f>VLOOKUP(B17,'PDM NB Portfolio Online'!E:V,18,0)</f>
        <v>44104</v>
      </c>
      <c r="J17" s="45" t="str">
        <f t="shared" si="0"/>
        <v>81QCCTO1WW</v>
      </c>
      <c r="K17" s="47" t="s">
        <v>2819</v>
      </c>
      <c r="L17" s="45" t="s">
        <v>3089</v>
      </c>
    </row>
    <row r="18" spans="1:12">
      <c r="A18" s="85" t="s">
        <v>714</v>
      </c>
      <c r="B18" s="85" t="s">
        <v>715</v>
      </c>
      <c r="C18" s="85" t="s">
        <v>2582</v>
      </c>
      <c r="D18" s="85" t="s">
        <v>2205</v>
      </c>
      <c r="E18" s="52" t="s">
        <v>360</v>
      </c>
      <c r="F18" s="86">
        <f>VLOOKUP(A18,'PDM NB Portfolio Online'!D:N,11,0)</f>
        <v>43531</v>
      </c>
      <c r="G18" s="52" t="s">
        <v>350</v>
      </c>
      <c r="H18" s="85" t="str">
        <f>VLOOKUP(B18,'PDM NB Portfolio Online'!E:V,17,0)</f>
        <v>Guangsheng GS5 Xu</v>
      </c>
      <c r="I18" s="23">
        <f>VLOOKUP(B18,'PDM NB Portfolio Online'!E:V,18,0)</f>
        <v>44196</v>
      </c>
      <c r="J18" s="45" t="str">
        <f t="shared" si="0"/>
        <v>81STCTO1WW</v>
      </c>
      <c r="K18" s="47" t="s">
        <v>2819</v>
      </c>
      <c r="L18" s="85" t="s">
        <v>3094</v>
      </c>
    </row>
    <row r="19" spans="1:12">
      <c r="A19" s="85" t="s">
        <v>708</v>
      </c>
      <c r="B19" s="85" t="s">
        <v>709</v>
      </c>
      <c r="C19" s="85" t="s">
        <v>2583</v>
      </c>
      <c r="D19" s="85" t="s">
        <v>2206</v>
      </c>
      <c r="E19" s="52" t="s">
        <v>360</v>
      </c>
      <c r="F19" s="86">
        <f>VLOOKUP(A19,'PDM NB Portfolio Online'!D:N,11,0)</f>
        <v>43531</v>
      </c>
      <c r="G19" s="52" t="s">
        <v>350</v>
      </c>
      <c r="H19" s="85" t="str">
        <f>VLOOKUP(B19,'PDM NB Portfolio Online'!E:V,17,0)</f>
        <v>Cathy SQ1 Wan</v>
      </c>
      <c r="I19" s="23">
        <f>VLOOKUP(B19,'PDM NB Portfolio Online'!E:V,18,0)</f>
        <v>44196</v>
      </c>
      <c r="J19" s="45" t="str">
        <f t="shared" si="0"/>
        <v>81N3CTO1WW</v>
      </c>
      <c r="K19" s="47" t="s">
        <v>2819</v>
      </c>
      <c r="L19" s="85" t="s">
        <v>3094</v>
      </c>
    </row>
    <row r="20" spans="1:12">
      <c r="A20" s="85" t="s">
        <v>710</v>
      </c>
      <c r="B20" s="85" t="s">
        <v>711</v>
      </c>
      <c r="C20" s="85" t="s">
        <v>2584</v>
      </c>
      <c r="D20" s="85" t="s">
        <v>2207</v>
      </c>
      <c r="E20" s="52" t="s">
        <v>360</v>
      </c>
      <c r="F20" s="86">
        <f>VLOOKUP(A20,'PDM NB Portfolio Online'!D:N,11,0)</f>
        <v>43531</v>
      </c>
      <c r="G20" s="52" t="s">
        <v>350</v>
      </c>
      <c r="H20" s="85" t="str">
        <f>VLOOKUP(B20,'PDM NB Portfolio Online'!E:V,17,0)</f>
        <v>Mandy Yue7 Ma</v>
      </c>
      <c r="I20" s="23">
        <f>VLOOKUP(B20,'PDM NB Portfolio Online'!E:V,18,0)</f>
        <v>44104</v>
      </c>
      <c r="J20" s="45" t="str">
        <f t="shared" si="0"/>
        <v>81NCCTO1WW</v>
      </c>
      <c r="K20" s="47" t="s">
        <v>2819</v>
      </c>
      <c r="L20" s="85" t="s">
        <v>3092</v>
      </c>
    </row>
    <row r="21" spans="1:12">
      <c r="A21" s="85" t="s">
        <v>712</v>
      </c>
      <c r="B21" s="85" t="s">
        <v>713</v>
      </c>
      <c r="C21" s="85" t="s">
        <v>2585</v>
      </c>
      <c r="D21" s="85" t="s">
        <v>2208</v>
      </c>
      <c r="E21" s="52" t="s">
        <v>360</v>
      </c>
      <c r="F21" s="86">
        <f>VLOOKUP(A21,'PDM NB Portfolio Online'!D:N,11,0)</f>
        <v>43531</v>
      </c>
      <c r="G21" s="52" t="s">
        <v>350</v>
      </c>
      <c r="H21" s="85" t="str">
        <f>VLOOKUP(B21,'PDM NB Portfolio Online'!E:V,17,0)</f>
        <v>Siyu SY5 Feng</v>
      </c>
      <c r="I21" s="23">
        <f>VLOOKUP(B21,'PDM NB Portfolio Online'!E:V,18,0)</f>
        <v>44286</v>
      </c>
      <c r="J21" s="45" t="str">
        <f t="shared" si="0"/>
        <v>81QGCTO1WW</v>
      </c>
      <c r="K21" s="47" t="s">
        <v>2819</v>
      </c>
      <c r="L21" s="85" t="s">
        <v>3092</v>
      </c>
    </row>
    <row r="22" spans="1:12">
      <c r="A22" s="85" t="s">
        <v>719</v>
      </c>
      <c r="B22" s="85" t="s">
        <v>720</v>
      </c>
      <c r="C22" s="85" t="s">
        <v>2586</v>
      </c>
      <c r="D22" s="85" t="s">
        <v>2209</v>
      </c>
      <c r="E22" s="52" t="s">
        <v>360</v>
      </c>
      <c r="F22" s="86">
        <f>VLOOKUP(A22,'PDM NB Portfolio Online'!D:N,11,0)</f>
        <v>43535</v>
      </c>
      <c r="G22" s="52" t="s">
        <v>350</v>
      </c>
      <c r="H22" s="85" t="str">
        <f>VLOOKUP(B22,'PDM NB Portfolio Online'!E:V,17,0)</f>
        <v>Peng Peng11 Zhang</v>
      </c>
      <c r="I22" s="23">
        <f>VLOOKUP(B22,'PDM NB Portfolio Online'!E:V,18,0)</f>
        <v>44196</v>
      </c>
      <c r="J22" s="45" t="str">
        <f t="shared" si="0"/>
        <v>81N6CTO1WW</v>
      </c>
      <c r="K22" s="47" t="s">
        <v>2819</v>
      </c>
      <c r="L22" s="85" t="s">
        <v>3090</v>
      </c>
    </row>
    <row r="23" spans="1:12">
      <c r="A23" s="85" t="s">
        <v>725</v>
      </c>
      <c r="B23" s="85" t="s">
        <v>726</v>
      </c>
      <c r="C23" s="85" t="s">
        <v>2587</v>
      </c>
      <c r="D23" s="85" t="s">
        <v>2210</v>
      </c>
      <c r="E23" s="52" t="s">
        <v>360</v>
      </c>
      <c r="F23" s="86">
        <f>VLOOKUP(A23,'PDM NB Portfolio Online'!D:N,11,0)</f>
        <v>43535</v>
      </c>
      <c r="G23" s="52" t="s">
        <v>350</v>
      </c>
      <c r="H23" s="85" t="str">
        <f>VLOOKUP(B23,'PDM NB Portfolio Online'!E:V,17,0)</f>
        <v>Chuang Chuang1 Cui</v>
      </c>
      <c r="I23" s="23">
        <f>VLOOKUP(B23,'PDM NB Portfolio Online'!E:V,18,0)</f>
        <v>44104</v>
      </c>
      <c r="J23" s="45" t="str">
        <f t="shared" si="0"/>
        <v>81SSCTO1WW</v>
      </c>
      <c r="K23" s="47" t="s">
        <v>2819</v>
      </c>
      <c r="L23" s="85" t="s">
        <v>3091</v>
      </c>
    </row>
    <row r="24" spans="1:12">
      <c r="A24" s="85" t="s">
        <v>721</v>
      </c>
      <c r="B24" s="85" t="s">
        <v>722</v>
      </c>
      <c r="C24" s="85" t="s">
        <v>2588</v>
      </c>
      <c r="D24" s="85" t="s">
        <v>2211</v>
      </c>
      <c r="E24" s="52" t="s">
        <v>360</v>
      </c>
      <c r="F24" s="86">
        <f>VLOOKUP(A24,'PDM NB Portfolio Online'!D:N,11,0)</f>
        <v>43538</v>
      </c>
      <c r="G24" s="52" t="s">
        <v>350</v>
      </c>
      <c r="H24" s="85" t="str">
        <f>VLOOKUP(B24,'PDM NB Portfolio Online'!E:V,17,0)</f>
        <v>Cathy SQ1 Wan</v>
      </c>
      <c r="I24" s="23">
        <f>VLOOKUP(B24,'PDM NB Portfolio Online'!E:V,18,0)</f>
        <v>44196</v>
      </c>
      <c r="J24" s="45" t="str">
        <f t="shared" si="0"/>
        <v>81NBCTO1WW</v>
      </c>
      <c r="K24" s="47" t="s">
        <v>2819</v>
      </c>
      <c r="L24" s="85" t="s">
        <v>3092</v>
      </c>
    </row>
    <row r="25" spans="1:12" ht="45">
      <c r="A25" s="85" t="s">
        <v>734</v>
      </c>
      <c r="B25" s="85" t="s">
        <v>735</v>
      </c>
      <c r="C25" s="85" t="s">
        <v>2589</v>
      </c>
      <c r="D25" s="45" t="s">
        <v>2520</v>
      </c>
      <c r="E25" s="52" t="s">
        <v>360</v>
      </c>
      <c r="F25" s="86">
        <f>VLOOKUP(A25,'PDM NB Portfolio Online'!D:N,11,0)</f>
        <v>43539</v>
      </c>
      <c r="G25" s="52" t="s">
        <v>350</v>
      </c>
      <c r="H25" s="85" t="str">
        <f>VLOOKUP(B25,'PDM NB Portfolio Online'!E:V,17,0)</f>
        <v>Peng Peng11 Zhang</v>
      </c>
      <c r="I25" s="23">
        <f>VLOOKUP(B25,'PDM NB Portfolio Online'!E:V,18,0)</f>
        <v>44104</v>
      </c>
      <c r="J25" s="45" t="str">
        <f t="shared" si="0"/>
        <v>81QBCTO1WW</v>
      </c>
      <c r="K25" s="47" t="s">
        <v>2819</v>
      </c>
      <c r="L25" s="45" t="s">
        <v>3089</v>
      </c>
    </row>
    <row r="26" spans="1:12">
      <c r="A26" s="85" t="s">
        <v>730</v>
      </c>
      <c r="B26" s="85" t="s">
        <v>731</v>
      </c>
      <c r="C26" s="85" t="s">
        <v>2590</v>
      </c>
      <c r="D26" s="85" t="s">
        <v>2212</v>
      </c>
      <c r="E26" s="52" t="s">
        <v>360</v>
      </c>
      <c r="F26" s="86">
        <f>VLOOKUP(A26,'PDM NB Portfolio Online'!D:N,11,0)</f>
        <v>43539</v>
      </c>
      <c r="G26" s="52" t="s">
        <v>350</v>
      </c>
      <c r="H26" s="85" t="str">
        <f>VLOOKUP(B26,'PDM NB Portfolio Online'!E:V,17,0)</f>
        <v>Chuang Chuang1 Cui</v>
      </c>
      <c r="I26" s="23">
        <f>VLOOKUP(B26,'PDM NB Portfolio Online'!E:V,18,0)</f>
        <v>44104</v>
      </c>
      <c r="J26" s="45" t="str">
        <f t="shared" si="0"/>
        <v>81MWCTO1WW</v>
      </c>
      <c r="K26" s="47" t="s">
        <v>2819</v>
      </c>
      <c r="L26" s="85" t="s">
        <v>3094</v>
      </c>
    </row>
    <row r="27" spans="1:12">
      <c r="A27" s="85" t="s">
        <v>732</v>
      </c>
      <c r="B27" s="85" t="s">
        <v>733</v>
      </c>
      <c r="C27" s="85" t="s">
        <v>2591</v>
      </c>
      <c r="D27" s="85" t="s">
        <v>2213</v>
      </c>
      <c r="E27" s="52" t="s">
        <v>360</v>
      </c>
      <c r="F27" s="86">
        <f>VLOOKUP(A27,'PDM NB Portfolio Online'!D:N,11,0)</f>
        <v>43539</v>
      </c>
      <c r="G27" s="52" t="s">
        <v>350</v>
      </c>
      <c r="H27" s="85" t="str">
        <f>VLOOKUP(B27,'PDM NB Portfolio Online'!E:V,17,0)</f>
        <v>Guangsheng GS5 Xu</v>
      </c>
      <c r="I27" s="23">
        <f>VLOOKUP(B27,'PDM NB Portfolio Online'!E:V,18,0)</f>
        <v>44196</v>
      </c>
      <c r="J27" s="45" t="str">
        <f t="shared" si="0"/>
        <v>81MXCTO1WW</v>
      </c>
      <c r="K27" s="47" t="s">
        <v>2819</v>
      </c>
      <c r="L27" s="85" t="s">
        <v>3094</v>
      </c>
    </row>
    <row r="28" spans="1:12">
      <c r="A28" s="85" t="s">
        <v>774</v>
      </c>
      <c r="B28" s="85" t="s">
        <v>775</v>
      </c>
      <c r="C28" s="85" t="s">
        <v>2592</v>
      </c>
      <c r="D28" s="85" t="s">
        <v>2214</v>
      </c>
      <c r="E28" s="52" t="s">
        <v>360</v>
      </c>
      <c r="F28" s="86">
        <f>VLOOKUP(A28,'PDM NB Portfolio Online'!D:N,11,0)</f>
        <v>43581</v>
      </c>
      <c r="G28" s="52" t="s">
        <v>334</v>
      </c>
      <c r="H28" s="85" t="str">
        <f>VLOOKUP(B28,'PDM NB Portfolio Online'!E:V,17,0)</f>
        <v>Peng Peng11 Zhang</v>
      </c>
      <c r="I28" s="23">
        <f>VLOOKUP(B28,'PDM NB Portfolio Online'!E:V,18,0)</f>
        <v>44196</v>
      </c>
      <c r="J28" s="45" t="str">
        <f t="shared" si="0"/>
        <v>81LKCTO1WW</v>
      </c>
      <c r="K28" s="47" t="s">
        <v>2819</v>
      </c>
      <c r="L28" s="85" t="s">
        <v>3093</v>
      </c>
    </row>
    <row r="29" spans="1:12">
      <c r="A29" s="85" t="s">
        <v>776</v>
      </c>
      <c r="B29" s="85" t="s">
        <v>777</v>
      </c>
      <c r="C29" s="85" t="s">
        <v>2593</v>
      </c>
      <c r="D29" s="85" t="s">
        <v>2215</v>
      </c>
      <c r="E29" s="52" t="s">
        <v>360</v>
      </c>
      <c r="F29" s="86">
        <f>VLOOKUP(A29,'PDM NB Portfolio Online'!D:N,11,0)</f>
        <v>43581</v>
      </c>
      <c r="G29" s="52" t="s">
        <v>334</v>
      </c>
      <c r="H29" s="85" t="str">
        <f>VLOOKUP(B29,'PDM NB Portfolio Online'!E:V,17,0)</f>
        <v>Zeying ZY7 Song</v>
      </c>
      <c r="I29" s="23">
        <f>VLOOKUP(B29,'PDM NB Portfolio Online'!E:V,18,0)</f>
        <v>44196</v>
      </c>
      <c r="J29" s="45" t="str">
        <f t="shared" si="0"/>
        <v>81LLCTO1WW</v>
      </c>
      <c r="K29" s="47" t="s">
        <v>2819</v>
      </c>
      <c r="L29" s="85" t="s">
        <v>3093</v>
      </c>
    </row>
    <row r="30" spans="1:12">
      <c r="A30" s="85" t="s">
        <v>2810</v>
      </c>
      <c r="B30" s="85" t="s">
        <v>782</v>
      </c>
      <c r="C30" s="85" t="s">
        <v>2594</v>
      </c>
      <c r="D30" s="85" t="s">
        <v>2216</v>
      </c>
      <c r="E30" s="52" t="s">
        <v>360</v>
      </c>
      <c r="F30" s="86">
        <f>VLOOKUP(A30,'PDM NB Portfolio Online'!D:N,11,0)</f>
        <v>43583</v>
      </c>
      <c r="G30" s="52" t="s">
        <v>334</v>
      </c>
      <c r="H30" s="85" t="str">
        <f>VLOOKUP(B30,'PDM NB Portfolio Online'!E:V,17,0)</f>
        <v>Vera Ye2 Bai</v>
      </c>
      <c r="I30" s="23">
        <f>VLOOKUP(B30,'PDM NB Portfolio Online'!E:V,18,0)</f>
        <v>44196</v>
      </c>
      <c r="J30" s="45" t="str">
        <f t="shared" si="0"/>
        <v>81SYCTO1WW</v>
      </c>
      <c r="K30" s="47" t="s">
        <v>2819</v>
      </c>
      <c r="L30" s="85" t="s">
        <v>3096</v>
      </c>
    </row>
    <row r="31" spans="1:12">
      <c r="A31" s="85" t="s">
        <v>783</v>
      </c>
      <c r="B31" s="85" t="s">
        <v>784</v>
      </c>
      <c r="C31" s="85" t="s">
        <v>2595</v>
      </c>
      <c r="D31" s="85" t="s">
        <v>2217</v>
      </c>
      <c r="E31" s="52" t="s">
        <v>360</v>
      </c>
      <c r="F31" s="86">
        <f>VLOOKUP(A31,'PDM NB Portfolio Online'!D:N,11,0)</f>
        <v>43583</v>
      </c>
      <c r="G31" s="52" t="s">
        <v>334</v>
      </c>
      <c r="H31" s="85" t="str">
        <f>VLOOKUP(B31,'PDM NB Portfolio Online'!E:V,17,0)</f>
        <v>Mandy Yue7 Ma</v>
      </c>
      <c r="I31" s="23">
        <f>VLOOKUP(B31,'PDM NB Portfolio Online'!E:V,18,0)</f>
        <v>44196</v>
      </c>
      <c r="J31" s="45" t="str">
        <f t="shared" si="0"/>
        <v>81SXCTO1WW</v>
      </c>
      <c r="K31" s="47" t="s">
        <v>2819</v>
      </c>
      <c r="L31" s="85" t="s">
        <v>3096</v>
      </c>
    </row>
    <row r="32" spans="1:12">
      <c r="A32" s="85" t="s">
        <v>778</v>
      </c>
      <c r="B32" s="85" t="s">
        <v>779</v>
      </c>
      <c r="C32" s="85" t="s">
        <v>2596</v>
      </c>
      <c r="D32" s="85" t="s">
        <v>2218</v>
      </c>
      <c r="E32" s="52" t="s">
        <v>360</v>
      </c>
      <c r="F32" s="86">
        <f>VLOOKUP(A32,'PDM NB Portfolio Online'!D:N,11,0)</f>
        <v>43583</v>
      </c>
      <c r="G32" s="52" t="s">
        <v>334</v>
      </c>
      <c r="H32" s="85" t="str">
        <f>VLOOKUP(B32,'PDM NB Portfolio Online'!E:V,17,0)</f>
        <v>Cathy SQ1 Wan</v>
      </c>
      <c r="I32" s="23">
        <f>VLOOKUP(B32,'PDM NB Portfolio Online'!E:V,18,0)</f>
        <v>44104</v>
      </c>
      <c r="J32" s="45" t="str">
        <f t="shared" si="0"/>
        <v>81Q6CTO1WW</v>
      </c>
      <c r="K32" s="47" t="s">
        <v>2819</v>
      </c>
      <c r="L32" s="85" t="s">
        <v>3096</v>
      </c>
    </row>
    <row r="33" spans="1:12">
      <c r="A33" s="85" t="s">
        <v>780</v>
      </c>
      <c r="B33" s="85" t="s">
        <v>781</v>
      </c>
      <c r="C33" s="85" t="s">
        <v>2597</v>
      </c>
      <c r="D33" s="85" t="s">
        <v>2219</v>
      </c>
      <c r="E33" s="52" t="s">
        <v>360</v>
      </c>
      <c r="F33" s="86">
        <f>VLOOKUP(A33,'PDM NB Portfolio Online'!D:N,11,0)</f>
        <v>43583</v>
      </c>
      <c r="G33" s="52" t="s">
        <v>334</v>
      </c>
      <c r="H33" s="85" t="str">
        <f>VLOOKUP(B33,'PDM NB Portfolio Online'!E:V,17,0)</f>
        <v>Chuang Chuang1 Cui</v>
      </c>
      <c r="I33" s="23">
        <f>VLOOKUP(B33,'PDM NB Portfolio Online'!E:V,18,0)</f>
        <v>44104</v>
      </c>
      <c r="J33" s="45" t="str">
        <f t="shared" si="0"/>
        <v>81T2CTO1WW</v>
      </c>
      <c r="K33" s="47" t="s">
        <v>2819</v>
      </c>
      <c r="L33" s="85" t="s">
        <v>3096</v>
      </c>
    </row>
    <row r="34" spans="1:12">
      <c r="A34" s="85" t="s">
        <v>785</v>
      </c>
      <c r="B34" s="85" t="s">
        <v>786</v>
      </c>
      <c r="C34" s="85" t="s">
        <v>2598</v>
      </c>
      <c r="D34" s="85" t="s">
        <v>2220</v>
      </c>
      <c r="E34" s="52" t="s">
        <v>360</v>
      </c>
      <c r="F34" s="86">
        <f>VLOOKUP(A34,'PDM NB Portfolio Online'!D:N,11,0)</f>
        <v>43593</v>
      </c>
      <c r="G34" s="52" t="s">
        <v>334</v>
      </c>
      <c r="H34" s="85" t="str">
        <f>VLOOKUP(B34,'PDM NB Portfolio Online'!E:V,17,0)</f>
        <v>Vera Ye2 Bai</v>
      </c>
      <c r="I34" s="23">
        <f>VLOOKUP(B34,'PDM NB Portfolio Online'!E:V,18,0)</f>
        <v>44104</v>
      </c>
      <c r="J34" s="45" t="str">
        <f t="shared" si="0"/>
        <v>81UGCTO1WW</v>
      </c>
      <c r="K34" s="47" t="s">
        <v>2819</v>
      </c>
      <c r="L34" s="85" t="s">
        <v>3097</v>
      </c>
    </row>
    <row r="35" spans="1:12">
      <c r="A35" s="85" t="s">
        <v>787</v>
      </c>
      <c r="B35" s="85" t="s">
        <v>788</v>
      </c>
      <c r="C35" s="85" t="s">
        <v>2599</v>
      </c>
      <c r="D35" s="85" t="s">
        <v>2221</v>
      </c>
      <c r="E35" s="52" t="s">
        <v>360</v>
      </c>
      <c r="F35" s="86">
        <f>VLOOKUP(A35,'PDM NB Portfolio Online'!D:N,11,0)</f>
        <v>43593</v>
      </c>
      <c r="G35" s="52" t="s">
        <v>334</v>
      </c>
      <c r="H35" s="85" t="str">
        <f>VLOOKUP(B35,'PDM NB Portfolio Online'!E:V,17,0)</f>
        <v>Cathy SQ1 Wan</v>
      </c>
      <c r="I35" s="23">
        <f>VLOOKUP(B35,'PDM NB Portfolio Online'!E:V,18,0)</f>
        <v>44104</v>
      </c>
      <c r="J35" s="45" t="str">
        <f t="shared" si="0"/>
        <v>81UJCTO1WW</v>
      </c>
      <c r="K35" s="47" t="s">
        <v>2819</v>
      </c>
      <c r="L35" s="85" t="s">
        <v>3097</v>
      </c>
    </row>
    <row r="36" spans="1:12">
      <c r="A36" s="85" t="s">
        <v>2812</v>
      </c>
      <c r="B36" s="85" t="s">
        <v>811</v>
      </c>
      <c r="C36" s="85" t="s">
        <v>2600</v>
      </c>
      <c r="D36" s="85" t="s">
        <v>2222</v>
      </c>
      <c r="E36" s="52" t="s">
        <v>360</v>
      </c>
      <c r="F36" s="86">
        <f>VLOOKUP(A36,'PDM NB Portfolio Online'!D:N,11,0)</f>
        <v>43608</v>
      </c>
      <c r="G36" s="52" t="s">
        <v>334</v>
      </c>
      <c r="H36" s="85" t="str">
        <f>VLOOKUP(B36,'PDM NB Portfolio Online'!E:V,17,0)</f>
        <v>Guangsheng GS5 Xu</v>
      </c>
      <c r="I36" s="23">
        <f>VLOOKUP(B36,'PDM NB Portfolio Online'!E:V,18,0)</f>
        <v>44104</v>
      </c>
      <c r="J36" s="45" t="str">
        <f t="shared" si="0"/>
        <v>81T3CTO1WW</v>
      </c>
      <c r="K36" s="47" t="s">
        <v>2819</v>
      </c>
      <c r="L36" s="85" t="s">
        <v>3096</v>
      </c>
    </row>
    <row r="37" spans="1:12">
      <c r="A37" s="85" t="s">
        <v>812</v>
      </c>
      <c r="B37" s="85" t="s">
        <v>813</v>
      </c>
      <c r="C37" s="85" t="s">
        <v>2601</v>
      </c>
      <c r="D37" s="85" t="s">
        <v>2223</v>
      </c>
      <c r="E37" s="52" t="s">
        <v>360</v>
      </c>
      <c r="F37" s="86">
        <f>VLOOKUP(A37,'PDM NB Portfolio Online'!D:N,11,0)</f>
        <v>43608</v>
      </c>
      <c r="G37" s="52" t="s">
        <v>334</v>
      </c>
      <c r="H37" s="85" t="str">
        <f>VLOOKUP(B37,'PDM NB Portfolio Online'!E:V,17,0)</f>
        <v>Zeying ZY7 Song</v>
      </c>
      <c r="I37" s="23">
        <f>VLOOKUP(B37,'PDM NB Portfolio Online'!E:V,18,0)</f>
        <v>44104</v>
      </c>
      <c r="J37" s="45" t="str">
        <f t="shared" si="0"/>
        <v>81Q4CTO1WW</v>
      </c>
      <c r="K37" s="47" t="s">
        <v>2819</v>
      </c>
      <c r="L37" s="85" t="s">
        <v>3096</v>
      </c>
    </row>
    <row r="38" spans="1:12">
      <c r="A38" s="85" t="s">
        <v>841</v>
      </c>
      <c r="B38" s="85" t="s">
        <v>842</v>
      </c>
      <c r="C38" s="85" t="s">
        <v>2602</v>
      </c>
      <c r="D38" s="85" t="s">
        <v>2224</v>
      </c>
      <c r="E38" s="52" t="s">
        <v>360</v>
      </c>
      <c r="F38" s="86">
        <f>VLOOKUP(A38,'PDM NB Portfolio Online'!D:N,11,0)</f>
        <v>43626</v>
      </c>
      <c r="G38" s="52" t="s">
        <v>334</v>
      </c>
      <c r="H38" s="85" t="str">
        <f>VLOOKUP(B38,'PDM NB Portfolio Online'!E:V,17,0)</f>
        <v>Peng Peng11 Zhang</v>
      </c>
      <c r="I38" s="23">
        <f>VLOOKUP(B38,'PDM NB Portfolio Online'!E:V,18,0)</f>
        <v>44104</v>
      </c>
      <c r="J38" s="45" t="str">
        <f t="shared" si="0"/>
        <v>81UHCTO1WW</v>
      </c>
      <c r="K38" s="47" t="s">
        <v>2819</v>
      </c>
      <c r="L38" s="85" t="s">
        <v>3097</v>
      </c>
    </row>
    <row r="39" spans="1:12">
      <c r="A39" s="85" t="s">
        <v>837</v>
      </c>
      <c r="B39" s="85" t="s">
        <v>838</v>
      </c>
      <c r="C39" s="85" t="s">
        <v>2603</v>
      </c>
      <c r="D39" s="85" t="s">
        <v>2225</v>
      </c>
      <c r="E39" s="52" t="s">
        <v>360</v>
      </c>
      <c r="F39" s="86">
        <f>VLOOKUP(A39,'PDM NB Portfolio Online'!D:N,11,0)</f>
        <v>43628</v>
      </c>
      <c r="G39" s="52" t="s">
        <v>334</v>
      </c>
      <c r="H39" s="85" t="str">
        <f>VLOOKUP(B39,'PDM NB Portfolio Online'!E:V,17,0)</f>
        <v>Guangsheng GS5 Xu</v>
      </c>
      <c r="I39" s="23">
        <f>VLOOKUP(B39,'PDM NB Portfolio Online'!E:V,18,0)</f>
        <v>44104</v>
      </c>
      <c r="J39" s="45" t="str">
        <f t="shared" si="0"/>
        <v>81UFCTO1WW</v>
      </c>
      <c r="K39" s="47" t="s">
        <v>2819</v>
      </c>
      <c r="L39" s="85" t="s">
        <v>3097</v>
      </c>
    </row>
    <row r="40" spans="1:12">
      <c r="A40" s="85" t="s">
        <v>843</v>
      </c>
      <c r="B40" s="85" t="s">
        <v>844</v>
      </c>
      <c r="C40" s="85" t="s">
        <v>2604</v>
      </c>
      <c r="D40" s="85" t="s">
        <v>2226</v>
      </c>
      <c r="E40" s="52" t="s">
        <v>360</v>
      </c>
      <c r="F40" s="86">
        <f>VLOOKUP(A40,'PDM NB Portfolio Online'!D:N,11,0)</f>
        <v>43633</v>
      </c>
      <c r="G40" s="52" t="s">
        <v>350</v>
      </c>
      <c r="H40" s="85" t="str">
        <f>VLOOKUP(B40,'PDM NB Portfolio Online'!E:V,17,0)</f>
        <v>Cathy SQ1 Wan</v>
      </c>
      <c r="I40" s="23">
        <f>VLOOKUP(B40,'PDM NB Portfolio Online'!E:V,18,0)</f>
        <v>44196</v>
      </c>
      <c r="J40" s="45" t="str">
        <f t="shared" si="0"/>
        <v>81TBCTO1WW</v>
      </c>
      <c r="K40" s="47" t="s">
        <v>2819</v>
      </c>
      <c r="L40" s="85" t="s">
        <v>3085</v>
      </c>
    </row>
    <row r="41" spans="1:12">
      <c r="A41" s="85" t="s">
        <v>852</v>
      </c>
      <c r="B41" s="85" t="s">
        <v>853</v>
      </c>
      <c r="C41" s="85" t="s">
        <v>2605</v>
      </c>
      <c r="D41" s="85" t="s">
        <v>2227</v>
      </c>
      <c r="E41" s="52" t="s">
        <v>360</v>
      </c>
      <c r="F41" s="86">
        <f>VLOOKUP(A41,'PDM NB Portfolio Online'!D:N,11,0)</f>
        <v>43640</v>
      </c>
      <c r="G41" s="52" t="s">
        <v>350</v>
      </c>
      <c r="H41" s="85" t="str">
        <f>VLOOKUP(B41,'PDM NB Portfolio Online'!E:V,17,0)</f>
        <v>Guangsheng GS5 Xu</v>
      </c>
      <c r="I41" s="23">
        <f>VLOOKUP(B41,'PDM NB Portfolio Online'!E:V,18,0)</f>
        <v>44196</v>
      </c>
      <c r="J41" s="45" t="str">
        <f t="shared" si="0"/>
        <v>81TACTO1WW</v>
      </c>
      <c r="K41" s="47" t="s">
        <v>2819</v>
      </c>
      <c r="L41" s="85" t="s">
        <v>3084</v>
      </c>
    </row>
    <row r="42" spans="1:12">
      <c r="A42" s="85" t="s">
        <v>2813</v>
      </c>
      <c r="B42" s="85" t="s">
        <v>855</v>
      </c>
      <c r="C42" s="85" t="s">
        <v>2606</v>
      </c>
      <c r="D42" s="85" t="s">
        <v>2228</v>
      </c>
      <c r="E42" s="52" t="s">
        <v>360</v>
      </c>
      <c r="F42" s="86">
        <f>VLOOKUP(A42,'PDM NB Portfolio Online'!D:N,11,0)</f>
        <v>43647</v>
      </c>
      <c r="G42" s="52" t="s">
        <v>350</v>
      </c>
      <c r="H42" s="85" t="str">
        <f>VLOOKUP(B42,'PDM NB Portfolio Online'!E:V,17,0)</f>
        <v>Siyu SY5 Feng</v>
      </c>
      <c r="I42" s="23" t="str">
        <f>VLOOKUP(B42,'PDM NB Portfolio Online'!E:V,18,0)</f>
        <v>TBD</v>
      </c>
      <c r="J42" s="45" t="str">
        <f t="shared" si="0"/>
        <v>81WXCTO1WW</v>
      </c>
      <c r="K42" s="47" t="s">
        <v>2819</v>
      </c>
      <c r="L42" s="85" t="s">
        <v>3085</v>
      </c>
    </row>
    <row r="43" spans="1:12">
      <c r="A43" s="85" t="s">
        <v>860</v>
      </c>
      <c r="B43" s="85" t="s">
        <v>861</v>
      </c>
      <c r="C43" s="85" t="s">
        <v>2607</v>
      </c>
      <c r="D43" s="85" t="s">
        <v>2229</v>
      </c>
      <c r="E43" s="52" t="s">
        <v>360</v>
      </c>
      <c r="F43" s="86">
        <f>VLOOKUP(A43,'PDM NB Portfolio Online'!D:N,11,0)</f>
        <v>43651</v>
      </c>
      <c r="G43" s="52" t="s">
        <v>350</v>
      </c>
      <c r="H43" s="85" t="str">
        <f>VLOOKUP(B43,'PDM NB Portfolio Online'!E:V,17,0)</f>
        <v>Siyu SY5 Feng</v>
      </c>
      <c r="I43" s="23">
        <f>VLOOKUP(B43,'PDM NB Portfolio Online'!E:V,18,0)</f>
        <v>44196</v>
      </c>
      <c r="J43" s="45" t="str">
        <f t="shared" ref="J43:J98" si="1">C43&amp;K43</f>
        <v>81V3CTO1WW</v>
      </c>
      <c r="K43" s="47" t="s">
        <v>2819</v>
      </c>
      <c r="L43" s="85" t="s">
        <v>3085</v>
      </c>
    </row>
    <row r="44" spans="1:12">
      <c r="A44" s="85" t="s">
        <v>865</v>
      </c>
      <c r="B44" s="85" t="s">
        <v>866</v>
      </c>
      <c r="C44" s="85" t="s">
        <v>2608</v>
      </c>
      <c r="D44" s="85" t="s">
        <v>2230</v>
      </c>
      <c r="E44" s="52" t="s">
        <v>360</v>
      </c>
      <c r="F44" s="86">
        <f>VLOOKUP(A44,'PDM NB Portfolio Online'!D:N,11,0)</f>
        <v>43662</v>
      </c>
      <c r="G44" s="52" t="s">
        <v>350</v>
      </c>
      <c r="H44" s="85" t="str">
        <f>VLOOKUP(B44,'PDM NB Portfolio Online'!E:V,17,0)</f>
        <v>Peng Peng11 Zhang</v>
      </c>
      <c r="I44" s="23">
        <f>VLOOKUP(B44,'PDM NB Portfolio Online'!E:V,18,0)</f>
        <v>44196</v>
      </c>
      <c r="J44" s="45" t="str">
        <f t="shared" si="1"/>
        <v>81UVCTO1WW</v>
      </c>
      <c r="K44" s="47" t="s">
        <v>2819</v>
      </c>
      <c r="L44" s="85" t="s">
        <v>3094</v>
      </c>
    </row>
    <row r="45" spans="1:12">
      <c r="A45" s="85" t="s">
        <v>863</v>
      </c>
      <c r="B45" s="85" t="s">
        <v>864</v>
      </c>
      <c r="C45" s="85" t="s">
        <v>2609</v>
      </c>
      <c r="D45" s="85" t="s">
        <v>2231</v>
      </c>
      <c r="E45" s="52" t="s">
        <v>360</v>
      </c>
      <c r="F45" s="86">
        <f>VLOOKUP(A45,'PDM NB Portfolio Online'!D:N,11,0)</f>
        <v>43662</v>
      </c>
      <c r="G45" s="52" t="s">
        <v>350</v>
      </c>
      <c r="H45" s="85" t="str">
        <f>VLOOKUP(B45,'PDM NB Portfolio Online'!E:V,17,0)</f>
        <v>Zeying ZY7 Song</v>
      </c>
      <c r="I45" s="23">
        <f>VLOOKUP(B45,'PDM NB Portfolio Online'!E:V,18,0)</f>
        <v>44196</v>
      </c>
      <c r="J45" s="45" t="str">
        <f t="shared" si="1"/>
        <v>81UTCTO1WW</v>
      </c>
      <c r="K45" s="47" t="s">
        <v>2819</v>
      </c>
      <c r="L45" s="85" t="s">
        <v>3094</v>
      </c>
    </row>
    <row r="46" spans="1:12">
      <c r="A46" s="85" t="s">
        <v>885</v>
      </c>
      <c r="B46" s="85" t="s">
        <v>886</v>
      </c>
      <c r="C46" s="85" t="s">
        <v>2610</v>
      </c>
      <c r="D46" s="85" t="s">
        <v>2232</v>
      </c>
      <c r="E46" s="52" t="s">
        <v>360</v>
      </c>
      <c r="F46" s="86">
        <f>VLOOKUP(A46,'PDM NB Portfolio Online'!D:N,11,0)</f>
        <v>43671</v>
      </c>
      <c r="G46" s="52" t="s">
        <v>350</v>
      </c>
      <c r="H46" s="85" t="str">
        <f>VLOOKUP(B46,'PDM NB Portfolio Online'!E:V,17,0)</f>
        <v>Peng Peng11 Zhang</v>
      </c>
      <c r="I46" s="23">
        <f>VLOOKUP(B46,'PDM NB Portfolio Online'!E:V,18,0)</f>
        <v>44196</v>
      </c>
      <c r="J46" s="45" t="str">
        <f t="shared" si="1"/>
        <v>81T9CTO1WW</v>
      </c>
      <c r="K46" s="47" t="s">
        <v>2819</v>
      </c>
      <c r="L46" s="85" t="s">
        <v>3084</v>
      </c>
    </row>
    <row r="47" spans="1:12">
      <c r="A47" s="85" t="s">
        <v>881</v>
      </c>
      <c r="B47" s="85" t="s">
        <v>882</v>
      </c>
      <c r="C47" s="85" t="s">
        <v>2611</v>
      </c>
      <c r="D47" s="85" t="s">
        <v>2233</v>
      </c>
      <c r="E47" s="52" t="s">
        <v>360</v>
      </c>
      <c r="F47" s="86">
        <f>VLOOKUP(A47,'PDM NB Portfolio Online'!D:N,11,0)</f>
        <v>43671</v>
      </c>
      <c r="G47" s="52" t="s">
        <v>350</v>
      </c>
      <c r="H47" s="85" t="str">
        <f>VLOOKUP(B47,'PDM NB Portfolio Online'!E:V,17,0)</f>
        <v>Guangsheng GS5 Xu</v>
      </c>
      <c r="I47" s="23">
        <f>VLOOKUP(B47,'PDM NB Portfolio Online'!E:V,18,0)</f>
        <v>44196</v>
      </c>
      <c r="J47" s="45" t="str">
        <f t="shared" si="1"/>
        <v>81VBCTO1WW</v>
      </c>
      <c r="K47" s="47" t="s">
        <v>2819</v>
      </c>
      <c r="L47" s="85" t="s">
        <v>3094</v>
      </c>
    </row>
    <row r="48" spans="1:12">
      <c r="A48" s="85" t="s">
        <v>883</v>
      </c>
      <c r="B48" s="85" t="s">
        <v>884</v>
      </c>
      <c r="C48" s="85" t="s">
        <v>2612</v>
      </c>
      <c r="D48" s="85" t="s">
        <v>2234</v>
      </c>
      <c r="E48" s="52" t="s">
        <v>360</v>
      </c>
      <c r="F48" s="86">
        <f>VLOOKUP(A48,'PDM NB Portfolio Online'!D:N,11,0)</f>
        <v>43671</v>
      </c>
      <c r="G48" s="52" t="s">
        <v>350</v>
      </c>
      <c r="H48" s="85" t="str">
        <f>VLOOKUP(B48,'PDM NB Portfolio Online'!E:V,17,0)</f>
        <v>Chuang Chuang1 Cui</v>
      </c>
      <c r="I48" s="23">
        <f>VLOOKUP(B48,'PDM NB Portfolio Online'!E:V,18,0)</f>
        <v>44196</v>
      </c>
      <c r="J48" s="45" t="str">
        <f t="shared" si="1"/>
        <v>81VDCTO1WW</v>
      </c>
      <c r="K48" s="47" t="s">
        <v>2819</v>
      </c>
      <c r="L48" s="85" t="s">
        <v>3094</v>
      </c>
    </row>
    <row r="49" spans="1:12">
      <c r="A49" s="85" t="s">
        <v>904</v>
      </c>
      <c r="B49" s="85" t="s">
        <v>905</v>
      </c>
      <c r="C49" s="85" t="s">
        <v>2613</v>
      </c>
      <c r="D49" s="85" t="s">
        <v>2235</v>
      </c>
      <c r="E49" s="52" t="s">
        <v>360</v>
      </c>
      <c r="F49" s="86">
        <f>VLOOKUP(A49,'PDM NB Portfolio Online'!D:N,11,0)</f>
        <v>43698</v>
      </c>
      <c r="G49" s="52" t="s">
        <v>350</v>
      </c>
      <c r="H49" s="85" t="str">
        <f>VLOOKUP(B49,'PDM NB Portfolio Online'!E:V,17,0)</f>
        <v>Peng Peng11 Zhang</v>
      </c>
      <c r="I49" s="23">
        <f>VLOOKUP(B49,'PDM NB Portfolio Online'!E:V,18,0)</f>
        <v>44196</v>
      </c>
      <c r="J49" s="45" t="str">
        <f t="shared" si="1"/>
        <v>81TKCTO1WW</v>
      </c>
      <c r="K49" s="47" t="s">
        <v>2819</v>
      </c>
      <c r="L49" s="85" t="s">
        <v>3090</v>
      </c>
    </row>
    <row r="50" spans="1:12">
      <c r="A50" s="85" t="s">
        <v>909</v>
      </c>
      <c r="B50" s="85" t="s">
        <v>910</v>
      </c>
      <c r="C50" s="85" t="s">
        <v>2614</v>
      </c>
      <c r="D50" s="85" t="s">
        <v>2236</v>
      </c>
      <c r="E50" s="52" t="s">
        <v>360</v>
      </c>
      <c r="F50" s="86">
        <f>VLOOKUP(A50,'PDM NB Portfolio Online'!D:N,11,0)</f>
        <v>43698</v>
      </c>
      <c r="G50" s="52" t="s">
        <v>350</v>
      </c>
      <c r="H50" s="85" t="str">
        <f>VLOOKUP(B50,'PDM NB Portfolio Online'!E:V,17,0)</f>
        <v>Peng Peng11 Zhang</v>
      </c>
      <c r="I50" s="23">
        <f>VLOOKUP(B50,'PDM NB Portfolio Online'!E:V,18,0)</f>
        <v>44104</v>
      </c>
      <c r="J50" s="45" t="str">
        <f t="shared" si="1"/>
        <v>81XGCTO1WW</v>
      </c>
      <c r="K50" s="47" t="s">
        <v>2819</v>
      </c>
      <c r="L50" s="85" t="s">
        <v>3091</v>
      </c>
    </row>
    <row r="51" spans="1:12">
      <c r="A51" s="85" t="s">
        <v>907</v>
      </c>
      <c r="B51" s="85" t="s">
        <v>908</v>
      </c>
      <c r="C51" s="85" t="s">
        <v>2615</v>
      </c>
      <c r="D51" s="85" t="s">
        <v>2237</v>
      </c>
      <c r="E51" s="52" t="s">
        <v>360</v>
      </c>
      <c r="F51" s="86">
        <f>VLOOKUP(A51,'PDM NB Portfolio Online'!D:N,11,0)</f>
        <v>43698</v>
      </c>
      <c r="G51" s="52" t="s">
        <v>350</v>
      </c>
      <c r="H51" s="85" t="str">
        <f>VLOOKUP(B51,'PDM NB Portfolio Online'!E:V,17,0)</f>
        <v>Peng Peng11 Zhang</v>
      </c>
      <c r="I51" s="23" t="str">
        <f>VLOOKUP(B51,'PDM NB Portfolio Online'!E:V,18,0)</f>
        <v>TBD</v>
      </c>
      <c r="J51" s="45" t="str">
        <f t="shared" si="1"/>
        <v>81UMCTO1WW</v>
      </c>
      <c r="K51" s="47" t="s">
        <v>2819</v>
      </c>
      <c r="L51" s="85" t="s">
        <v>3092</v>
      </c>
    </row>
    <row r="52" spans="1:12">
      <c r="A52" s="85" t="s">
        <v>900</v>
      </c>
      <c r="B52" s="85" t="s">
        <v>901</v>
      </c>
      <c r="C52" s="85" t="s">
        <v>2616</v>
      </c>
      <c r="D52" s="85" t="s">
        <v>2238</v>
      </c>
      <c r="E52" s="52" t="s">
        <v>360</v>
      </c>
      <c r="F52" s="86">
        <f>VLOOKUP(A52,'PDM NB Portfolio Online'!D:N,11,0)</f>
        <v>43698</v>
      </c>
      <c r="G52" s="52" t="s">
        <v>334</v>
      </c>
      <c r="H52" s="85" t="str">
        <f>VLOOKUP(B52,'PDM NB Portfolio Online'!E:V,17,0)</f>
        <v>Cathy SQ1 Wan</v>
      </c>
      <c r="I52" s="23">
        <f>VLOOKUP(B52,'PDM NB Portfolio Online'!E:V,18,0)</f>
        <v>44255</v>
      </c>
      <c r="J52" s="45" t="str">
        <f t="shared" si="1"/>
        <v>81TCCTO1WW</v>
      </c>
      <c r="K52" s="47" t="s">
        <v>2819</v>
      </c>
      <c r="L52" s="85" t="s">
        <v>3098</v>
      </c>
    </row>
    <row r="53" spans="1:12">
      <c r="A53" s="85" t="s">
        <v>902</v>
      </c>
      <c r="B53" s="85" t="s">
        <v>903</v>
      </c>
      <c r="C53" s="85" t="s">
        <v>2617</v>
      </c>
      <c r="D53" s="85" t="s">
        <v>2239</v>
      </c>
      <c r="E53" s="52" t="s">
        <v>360</v>
      </c>
      <c r="F53" s="86">
        <f>VLOOKUP(A53,'PDM NB Portfolio Online'!D:N,11,0)</f>
        <v>43698</v>
      </c>
      <c r="G53" s="52" t="s">
        <v>334</v>
      </c>
      <c r="H53" s="85" t="str">
        <f>VLOOKUP(B53,'PDM NB Portfolio Online'!E:V,17,0)</f>
        <v>Mandy Yue7 Ma</v>
      </c>
      <c r="I53" s="23">
        <f>VLOOKUP(B53,'PDM NB Portfolio Online'!E:V,18,0)</f>
        <v>44255</v>
      </c>
      <c r="J53" s="45" t="str">
        <f t="shared" si="1"/>
        <v>81TDCTO1WW</v>
      </c>
      <c r="K53" s="47" t="s">
        <v>2819</v>
      </c>
      <c r="L53" s="85" t="s">
        <v>3098</v>
      </c>
    </row>
    <row r="54" spans="1:12">
      <c r="A54" s="85" t="s">
        <v>911</v>
      </c>
      <c r="B54" s="85" t="s">
        <v>912</v>
      </c>
      <c r="C54" s="85" t="s">
        <v>2618</v>
      </c>
      <c r="D54" s="85" t="s">
        <v>2240</v>
      </c>
      <c r="E54" s="52" t="s">
        <v>360</v>
      </c>
      <c r="F54" s="86">
        <f>VLOOKUP(A54,'PDM NB Portfolio Online'!D:N,11,0)</f>
        <v>43700</v>
      </c>
      <c r="G54" s="52" t="s">
        <v>334</v>
      </c>
      <c r="H54" s="85" t="str">
        <f>VLOOKUP(B54,'PDM NB Portfolio Online'!E:V,17,0)</f>
        <v>Zeying ZY7 Song</v>
      </c>
      <c r="I54" s="23">
        <f>VLOOKUP(B54,'PDM NB Portfolio Online'!E:V,18,0)</f>
        <v>44255</v>
      </c>
      <c r="J54" s="45" t="str">
        <f t="shared" si="1"/>
        <v>81Q9CTO1WW</v>
      </c>
      <c r="K54" s="47" t="s">
        <v>2819</v>
      </c>
      <c r="L54" s="85" t="s">
        <v>3099</v>
      </c>
    </row>
    <row r="55" spans="1:12">
      <c r="A55" s="85" t="s">
        <v>926</v>
      </c>
      <c r="B55" s="85" t="s">
        <v>927</v>
      </c>
      <c r="C55" s="85" t="s">
        <v>2619</v>
      </c>
      <c r="D55" s="85" t="s">
        <v>2241</v>
      </c>
      <c r="E55" s="52" t="s">
        <v>360</v>
      </c>
      <c r="F55" s="86">
        <f>VLOOKUP(A55,'PDM NB Portfolio Online'!D:N,11,0)</f>
        <v>43705</v>
      </c>
      <c r="G55" s="52" t="s">
        <v>334</v>
      </c>
      <c r="H55" s="85" t="str">
        <f>VLOOKUP(B55,'PDM NB Portfolio Online'!E:V,17,0)</f>
        <v>Zeying ZY7 Song</v>
      </c>
      <c r="I55" s="23" t="str">
        <f>VLOOKUP(B55,'PDM NB Portfolio Online'!E:V,18,0)</f>
        <v>TBD</v>
      </c>
      <c r="J55" s="45" t="str">
        <f t="shared" si="1"/>
        <v>81U5CTO1WW</v>
      </c>
      <c r="K55" s="47" t="s">
        <v>2819</v>
      </c>
      <c r="L55" s="85" t="s">
        <v>3100</v>
      </c>
    </row>
    <row r="56" spans="1:12">
      <c r="A56" s="85" t="s">
        <v>921</v>
      </c>
      <c r="B56" s="85" t="s">
        <v>922</v>
      </c>
      <c r="C56" s="85" t="s">
        <v>2620</v>
      </c>
      <c r="D56" s="85" t="s">
        <v>2242</v>
      </c>
      <c r="E56" s="52" t="s">
        <v>360</v>
      </c>
      <c r="F56" s="86">
        <f>VLOOKUP(A56,'PDM NB Portfolio Online'!D:N,11,0)</f>
        <v>43705</v>
      </c>
      <c r="G56" s="52" t="s">
        <v>350</v>
      </c>
      <c r="H56" s="85" t="str">
        <f>VLOOKUP(B56,'PDM NB Portfolio Online'!E:V,17,0)</f>
        <v>Siyu SY5 Feng</v>
      </c>
      <c r="I56" s="23">
        <f>VLOOKUP(B56,'PDM NB Portfolio Online'!E:V,18,0)</f>
        <v>44104</v>
      </c>
      <c r="J56" s="45" t="str">
        <f t="shared" si="1"/>
        <v>81TLCTO1WW</v>
      </c>
      <c r="K56" s="47" t="s">
        <v>2819</v>
      </c>
      <c r="L56" s="85" t="s">
        <v>3090</v>
      </c>
    </row>
    <row r="57" spans="1:12">
      <c r="A57" s="85" t="s">
        <v>919</v>
      </c>
      <c r="B57" s="85" t="s">
        <v>920</v>
      </c>
      <c r="C57" s="85" t="s">
        <v>2621</v>
      </c>
      <c r="D57" s="85" t="s">
        <v>2243</v>
      </c>
      <c r="E57" s="52" t="s">
        <v>360</v>
      </c>
      <c r="F57" s="86">
        <f>VLOOKUP(A57,'PDM NB Portfolio Online'!D:N,11,0)</f>
        <v>43705</v>
      </c>
      <c r="G57" s="52" t="s">
        <v>350</v>
      </c>
      <c r="H57" s="85" t="str">
        <f>VLOOKUP(B57,'PDM NB Portfolio Online'!E:V,17,0)</f>
        <v>Siyu SY5 Feng</v>
      </c>
      <c r="I57" s="23">
        <f>VLOOKUP(B57,'PDM NB Portfolio Online'!E:V,18,0)</f>
        <v>44104</v>
      </c>
      <c r="J57" s="45" t="str">
        <f t="shared" si="1"/>
        <v>81XHCTO1WW</v>
      </c>
      <c r="K57" s="47" t="s">
        <v>2819</v>
      </c>
      <c r="L57" s="85" t="s">
        <v>3091</v>
      </c>
    </row>
    <row r="58" spans="1:12">
      <c r="A58" s="85" t="s">
        <v>924</v>
      </c>
      <c r="B58" s="85" t="s">
        <v>925</v>
      </c>
      <c r="C58" s="85" t="s">
        <v>2622</v>
      </c>
      <c r="D58" s="85" t="s">
        <v>2244</v>
      </c>
      <c r="E58" s="52" t="s">
        <v>360</v>
      </c>
      <c r="F58" s="86">
        <f>VLOOKUP(A58,'PDM NB Portfolio Online'!D:N,11,0)</f>
        <v>43705</v>
      </c>
      <c r="G58" s="52" t="s">
        <v>334</v>
      </c>
      <c r="H58" s="85" t="str">
        <f>VLOOKUP(B58,'PDM NB Portfolio Online'!E:V,17,0)</f>
        <v>Guangsheng GS5 Xu</v>
      </c>
      <c r="I58" s="23" t="str">
        <f>VLOOKUP(B58,'PDM NB Portfolio Online'!E:V,18,0)</f>
        <v>TBD</v>
      </c>
      <c r="J58" s="45" t="str">
        <f t="shared" si="1"/>
        <v>81U4CTO1WW</v>
      </c>
      <c r="K58" s="47" t="s">
        <v>2819</v>
      </c>
      <c r="L58" s="85" t="s">
        <v>3101</v>
      </c>
    </row>
    <row r="59" spans="1:12">
      <c r="A59" s="85" t="s">
        <v>932</v>
      </c>
      <c r="B59" s="85" t="s">
        <v>933</v>
      </c>
      <c r="C59" s="85" t="s">
        <v>2623</v>
      </c>
      <c r="D59" s="85" t="s">
        <v>2245</v>
      </c>
      <c r="E59" s="52" t="s">
        <v>360</v>
      </c>
      <c r="F59" s="86">
        <f>VLOOKUP(A59,'PDM NB Portfolio Online'!D:N,11,0)</f>
        <v>43714</v>
      </c>
      <c r="G59" s="52" t="s">
        <v>350</v>
      </c>
      <c r="H59" s="85" t="str">
        <f>VLOOKUP(B59,'PDM NB Portfolio Online'!E:V,17,0)</f>
        <v>Cathy SQ1 Wan</v>
      </c>
      <c r="I59" s="23">
        <f>VLOOKUP(B59,'PDM NB Portfolio Online'!E:V,18,0)</f>
        <v>44104</v>
      </c>
      <c r="J59" s="45" t="str">
        <f t="shared" si="1"/>
        <v>81XJCTO1WW</v>
      </c>
      <c r="K59" s="47" t="s">
        <v>2819</v>
      </c>
      <c r="L59" s="85" t="s">
        <v>3090</v>
      </c>
    </row>
    <row r="60" spans="1:12">
      <c r="A60" s="85" t="s">
        <v>934</v>
      </c>
      <c r="B60" s="85" t="s">
        <v>935</v>
      </c>
      <c r="C60" s="85" t="s">
        <v>2624</v>
      </c>
      <c r="D60" s="85" t="s">
        <v>2246</v>
      </c>
      <c r="E60" s="52" t="s">
        <v>360</v>
      </c>
      <c r="F60" s="86">
        <f>VLOOKUP(A60,'PDM NB Portfolio Online'!D:N,11,0)</f>
        <v>43714</v>
      </c>
      <c r="G60" s="52" t="s">
        <v>350</v>
      </c>
      <c r="H60" s="85" t="str">
        <f>VLOOKUP(B60,'PDM NB Portfolio Online'!E:V,17,0)</f>
        <v>Mandy Yue7 Ma</v>
      </c>
      <c r="I60" s="23">
        <f>VLOOKUP(B60,'PDM NB Portfolio Online'!E:V,18,0)</f>
        <v>44104</v>
      </c>
      <c r="J60" s="45" t="str">
        <f t="shared" si="1"/>
        <v>81XKCTO1WW</v>
      </c>
      <c r="K60" s="47" t="s">
        <v>2819</v>
      </c>
      <c r="L60" s="85" t="s">
        <v>3091</v>
      </c>
    </row>
    <row r="61" spans="1:12">
      <c r="A61" s="85" t="s">
        <v>936</v>
      </c>
      <c r="B61" s="85" t="s">
        <v>937</v>
      </c>
      <c r="C61" s="85" t="s">
        <v>2625</v>
      </c>
      <c r="D61" s="85" t="s">
        <v>2247</v>
      </c>
      <c r="E61" s="52" t="s">
        <v>360</v>
      </c>
      <c r="F61" s="86">
        <f>VLOOKUP(A61,'PDM NB Portfolio Online'!D:N,11,0)</f>
        <v>43716</v>
      </c>
      <c r="G61" s="52" t="s">
        <v>350</v>
      </c>
      <c r="H61" s="85" t="str">
        <f>VLOOKUP(B61,'PDM NB Portfolio Online'!E:V,17,0)</f>
        <v>Chuang Chuang1 Cui</v>
      </c>
      <c r="I61" s="23">
        <f>VLOOKUP(B61,'PDM NB Portfolio Online'!E:V,18,0)</f>
        <v>44196</v>
      </c>
      <c r="J61" s="45" t="str">
        <f t="shared" si="1"/>
        <v>81VVCTO1WW</v>
      </c>
      <c r="K61" s="47" t="s">
        <v>2819</v>
      </c>
      <c r="L61" s="85" t="s">
        <v>3092</v>
      </c>
    </row>
    <row r="62" spans="1:12">
      <c r="A62" s="85" t="s">
        <v>938</v>
      </c>
      <c r="B62" s="85" t="s">
        <v>939</v>
      </c>
      <c r="C62" s="85" t="s">
        <v>2626</v>
      </c>
      <c r="D62" s="85" t="s">
        <v>2248</v>
      </c>
      <c r="E62" s="52" t="s">
        <v>360</v>
      </c>
      <c r="F62" s="86">
        <f>VLOOKUP(A62,'PDM NB Portfolio Online'!D:N,11,0)</f>
        <v>43716</v>
      </c>
      <c r="G62" s="52" t="s">
        <v>350</v>
      </c>
      <c r="H62" s="85" t="str">
        <f>VLOOKUP(B62,'PDM NB Portfolio Online'!E:V,17,0)</f>
        <v>Guangsheng GS5 Xu</v>
      </c>
      <c r="I62" s="23">
        <f>VLOOKUP(B62,'PDM NB Portfolio Online'!E:V,18,0)</f>
        <v>44286</v>
      </c>
      <c r="J62" s="45" t="str">
        <f t="shared" si="1"/>
        <v>81VWCTO1WW</v>
      </c>
      <c r="K62" s="47" t="s">
        <v>2819</v>
      </c>
      <c r="L62" s="85" t="s">
        <v>3092</v>
      </c>
    </row>
    <row r="63" spans="1:12">
      <c r="A63" s="85" t="s">
        <v>940</v>
      </c>
      <c r="B63" s="85" t="s">
        <v>941</v>
      </c>
      <c r="C63" s="85" t="s">
        <v>2627</v>
      </c>
      <c r="D63" s="85" t="s">
        <v>2249</v>
      </c>
      <c r="E63" s="52" t="s">
        <v>360</v>
      </c>
      <c r="F63" s="86">
        <f>VLOOKUP(A63,'PDM NB Portfolio Online'!D:N,11,0)</f>
        <v>43716</v>
      </c>
      <c r="G63" s="52" t="s">
        <v>350</v>
      </c>
      <c r="H63" s="85" t="str">
        <f>VLOOKUP(B63,'PDM NB Portfolio Online'!E:V,17,0)</f>
        <v>Cathy SQ1 Wan</v>
      </c>
      <c r="I63" s="23">
        <f>VLOOKUP(B63,'PDM NB Portfolio Online'!E:V,18,0)</f>
        <v>44286</v>
      </c>
      <c r="J63" s="45" t="str">
        <f t="shared" si="1"/>
        <v>81WWCTO1WW</v>
      </c>
      <c r="K63" s="47" t="s">
        <v>2819</v>
      </c>
      <c r="L63" s="85" t="s">
        <v>3092</v>
      </c>
    </row>
    <row r="64" spans="1:12">
      <c r="A64" s="85" t="s">
        <v>942</v>
      </c>
      <c r="B64" s="85" t="s">
        <v>943</v>
      </c>
      <c r="C64" s="85" t="s">
        <v>2628</v>
      </c>
      <c r="D64" s="85" t="s">
        <v>2250</v>
      </c>
      <c r="E64" s="52" t="s">
        <v>360</v>
      </c>
      <c r="F64" s="86">
        <f>VLOOKUP(A64,'PDM NB Portfolio Online'!D:N,11,0)</f>
        <v>43720</v>
      </c>
      <c r="G64" s="52" t="s">
        <v>350</v>
      </c>
      <c r="H64" s="85" t="str">
        <f>VLOOKUP(B64,'PDM NB Portfolio Online'!E:V,17,0)</f>
        <v>Mandy Yue7 Ma</v>
      </c>
      <c r="I64" s="23">
        <f>VLOOKUP(B64,'PDM NB Portfolio Online'!E:V,18,0)</f>
        <v>44286</v>
      </c>
      <c r="J64" s="45" t="str">
        <f t="shared" si="1"/>
        <v>81NGCTO1WW</v>
      </c>
      <c r="K64" s="47" t="s">
        <v>2819</v>
      </c>
      <c r="L64" s="85" t="s">
        <v>3095</v>
      </c>
    </row>
    <row r="65" spans="1:12">
      <c r="A65" s="85" t="s">
        <v>944</v>
      </c>
      <c r="B65" s="85" t="s">
        <v>945</v>
      </c>
      <c r="C65" s="85" t="s">
        <v>2629</v>
      </c>
      <c r="D65" s="85" t="s">
        <v>2251</v>
      </c>
      <c r="E65" s="52" t="s">
        <v>360</v>
      </c>
      <c r="F65" s="86">
        <f>VLOOKUP(A65,'PDM NB Portfolio Online'!D:N,11,0)</f>
        <v>43721</v>
      </c>
      <c r="G65" s="52" t="s">
        <v>334</v>
      </c>
      <c r="H65" s="85" t="str">
        <f>VLOOKUP(B65,'PDM NB Portfolio Online'!E:V,17,0)</f>
        <v>Mandy Yue7 Ma</v>
      </c>
      <c r="I65" s="23" t="str">
        <f>VLOOKUP(B65,'PDM NB Portfolio Online'!E:V,18,0)</f>
        <v>TBD</v>
      </c>
      <c r="J65" s="45" t="str">
        <f t="shared" si="1"/>
        <v>81UECTO1WW</v>
      </c>
      <c r="K65" s="47" t="s">
        <v>2819</v>
      </c>
      <c r="L65" s="85" t="s">
        <v>3087</v>
      </c>
    </row>
    <row r="66" spans="1:12">
      <c r="A66" s="85" t="s">
        <v>2809</v>
      </c>
      <c r="B66" s="85" t="s">
        <v>946</v>
      </c>
      <c r="C66" s="85" t="s">
        <v>2630</v>
      </c>
      <c r="D66" s="85" t="s">
        <v>2252</v>
      </c>
      <c r="E66" s="52" t="s">
        <v>360</v>
      </c>
      <c r="F66" s="86">
        <f>VLOOKUP(A66,'PDM NB Portfolio Online'!D:N,11,0)</f>
        <v>43721</v>
      </c>
      <c r="G66" s="52" t="s">
        <v>334</v>
      </c>
      <c r="H66" s="85" t="str">
        <f>VLOOKUP(B66,'PDM NB Portfolio Online'!E:V,17,0)</f>
        <v>Zeying ZY7 Song</v>
      </c>
      <c r="I66" s="23" t="str">
        <f>VLOOKUP(B66,'PDM NB Portfolio Online'!E:V,18,0)</f>
        <v>TBD</v>
      </c>
      <c r="J66" s="45" t="str">
        <f t="shared" si="1"/>
        <v>81XLCTO1WW</v>
      </c>
      <c r="K66" s="47" t="s">
        <v>2819</v>
      </c>
      <c r="L66" s="85" t="s">
        <v>3087</v>
      </c>
    </row>
    <row r="67" spans="1:12">
      <c r="A67" s="85" t="s">
        <v>948</v>
      </c>
      <c r="B67" s="85" t="s">
        <v>949</v>
      </c>
      <c r="C67" s="85" t="s">
        <v>2631</v>
      </c>
      <c r="D67" s="85" t="s">
        <v>2253</v>
      </c>
      <c r="E67" s="52" t="s">
        <v>360</v>
      </c>
      <c r="F67" s="86">
        <f>VLOOKUP(A67,'PDM NB Portfolio Online'!D:N,11,0)</f>
        <v>43734</v>
      </c>
      <c r="G67" s="52" t="s">
        <v>350</v>
      </c>
      <c r="H67" s="85" t="str">
        <f>VLOOKUP(B67,'PDM NB Portfolio Online'!E:V,17,0)</f>
        <v>Jiajun JJ74 Li</v>
      </c>
      <c r="I67" s="23" t="str">
        <f>VLOOKUP(B67,'PDM NB Portfolio Online'!E:V,18,0)</f>
        <v>TBD</v>
      </c>
      <c r="J67" s="45" t="str">
        <f t="shared" si="1"/>
        <v>81XACTO1WW</v>
      </c>
      <c r="K67" s="47" t="s">
        <v>2819</v>
      </c>
      <c r="L67" s="85" t="s">
        <v>3095</v>
      </c>
    </row>
    <row r="68" spans="1:12">
      <c r="A68" s="85" t="s">
        <v>952</v>
      </c>
      <c r="B68" s="85" t="s">
        <v>953</v>
      </c>
      <c r="C68" s="85" t="s">
        <v>2632</v>
      </c>
      <c r="D68" s="85" t="s">
        <v>2254</v>
      </c>
      <c r="E68" s="52" t="s">
        <v>360</v>
      </c>
      <c r="F68" s="86">
        <f>VLOOKUP(A68,'PDM NB Portfolio Online'!D:N,11,0)</f>
        <v>43734</v>
      </c>
      <c r="G68" s="52" t="s">
        <v>334</v>
      </c>
      <c r="H68" s="85" t="str">
        <f>VLOOKUP(B68,'PDM NB Portfolio Online'!E:V,17,0)</f>
        <v>Cathy SQ1 Wan</v>
      </c>
      <c r="I68" s="23">
        <f>VLOOKUP(B68,'PDM NB Portfolio Online'!E:V,18,0)</f>
        <v>44104</v>
      </c>
      <c r="J68" s="45" t="str">
        <f t="shared" si="1"/>
        <v>81R1CTO1WW</v>
      </c>
      <c r="K68" s="47" t="s">
        <v>2819</v>
      </c>
      <c r="L68" s="85" t="s">
        <v>3103</v>
      </c>
    </row>
    <row r="69" spans="1:12">
      <c r="A69" s="85" t="s">
        <v>950</v>
      </c>
      <c r="B69" s="85" t="s">
        <v>951</v>
      </c>
      <c r="C69" s="85" t="s">
        <v>2633</v>
      </c>
      <c r="D69" s="85" t="s">
        <v>2255</v>
      </c>
      <c r="E69" s="52" t="s">
        <v>360</v>
      </c>
      <c r="F69" s="86">
        <f>VLOOKUP(A69,'PDM NB Portfolio Online'!D:N,11,0)</f>
        <v>43734</v>
      </c>
      <c r="G69" s="52" t="s">
        <v>334</v>
      </c>
      <c r="H69" s="85" t="str">
        <f>VLOOKUP(B69,'PDM NB Portfolio Online'!E:V,17,0)</f>
        <v>Cathy SQ1 Wan</v>
      </c>
      <c r="I69" s="23" t="str">
        <f>VLOOKUP(B69,'PDM NB Portfolio Online'!E:V,18,0)</f>
        <v>TBD</v>
      </c>
      <c r="J69" s="45" t="str">
        <f t="shared" si="1"/>
        <v>81Q8CTO1WW</v>
      </c>
      <c r="K69" s="47" t="s">
        <v>2819</v>
      </c>
      <c r="L69" s="85" t="s">
        <v>3104</v>
      </c>
    </row>
    <row r="70" spans="1:12">
      <c r="A70" s="85" t="s">
        <v>956</v>
      </c>
      <c r="B70" s="85" t="s">
        <v>957</v>
      </c>
      <c r="C70" s="85" t="s">
        <v>2634</v>
      </c>
      <c r="D70" s="85" t="s">
        <v>2256</v>
      </c>
      <c r="E70" s="52" t="s">
        <v>360</v>
      </c>
      <c r="F70" s="86">
        <f>VLOOKUP(A70,'PDM NB Portfolio Online'!D:N,11,0)</f>
        <v>43735</v>
      </c>
      <c r="G70" s="52" t="s">
        <v>334</v>
      </c>
      <c r="H70" s="85" t="str">
        <f>VLOOKUP(B70,'PDM NB Portfolio Online'!E:V,17,0)</f>
        <v>Chuang Chuang1 Cui</v>
      </c>
      <c r="I70" s="23">
        <f>VLOOKUP(B70,'PDM NB Portfolio Online'!E:V,18,0)</f>
        <v>44104</v>
      </c>
      <c r="J70" s="45" t="str">
        <f t="shared" si="1"/>
        <v>81NYCTO1WW</v>
      </c>
      <c r="K70" s="47" t="s">
        <v>2819</v>
      </c>
      <c r="L70" s="85" t="s">
        <v>3102</v>
      </c>
    </row>
    <row r="71" spans="1:12">
      <c r="A71" s="85" t="s">
        <v>958</v>
      </c>
      <c r="B71" s="85" t="s">
        <v>959</v>
      </c>
      <c r="C71" s="85" t="s">
        <v>2635</v>
      </c>
      <c r="D71" s="85" t="s">
        <v>2257</v>
      </c>
      <c r="E71" s="52" t="s">
        <v>360</v>
      </c>
      <c r="F71" s="86">
        <f>VLOOKUP(A71,'PDM NB Portfolio Online'!D:N,11,0)</f>
        <v>43735</v>
      </c>
      <c r="G71" s="52" t="s">
        <v>334</v>
      </c>
      <c r="H71" s="85" t="str">
        <f>VLOOKUP(B71,'PDM NB Portfolio Online'!E:V,17,0)</f>
        <v>Guangsheng GS5 Xu</v>
      </c>
      <c r="I71" s="23">
        <f>VLOOKUP(B71,'PDM NB Portfolio Online'!E:V,18,0)</f>
        <v>44104</v>
      </c>
      <c r="J71" s="45" t="str">
        <f t="shared" si="1"/>
        <v>81NWCTO1WW</v>
      </c>
      <c r="K71" s="47" t="s">
        <v>2819</v>
      </c>
      <c r="L71" s="85" t="s">
        <v>3102</v>
      </c>
    </row>
    <row r="72" spans="1:12">
      <c r="A72" s="85" t="s">
        <v>954</v>
      </c>
      <c r="B72" s="85" t="s">
        <v>955</v>
      </c>
      <c r="C72" s="85" t="s">
        <v>2636</v>
      </c>
      <c r="D72" s="85" t="s">
        <v>2258</v>
      </c>
      <c r="E72" s="52" t="s">
        <v>360</v>
      </c>
      <c r="F72" s="86">
        <f>VLOOKUP(A72,'PDM NB Portfolio Online'!D:N,11,0)</f>
        <v>43735</v>
      </c>
      <c r="G72" s="52" t="s">
        <v>334</v>
      </c>
      <c r="H72" s="85" t="str">
        <f>VLOOKUP(B72,'PDM NB Portfolio Online'!E:V,17,0)</f>
        <v>Cathy SQ1 Wan</v>
      </c>
      <c r="I72" s="23">
        <f>VLOOKUP(B72,'PDM NB Portfolio Online'!E:V,18,0)</f>
        <v>44104</v>
      </c>
      <c r="J72" s="45" t="str">
        <f t="shared" si="1"/>
        <v>81NXCTO1WW</v>
      </c>
      <c r="K72" s="47" t="s">
        <v>2819</v>
      </c>
      <c r="L72" s="85" t="s">
        <v>3101</v>
      </c>
    </row>
    <row r="73" spans="1:12">
      <c r="A73" s="85" t="s">
        <v>962</v>
      </c>
      <c r="B73" s="85" t="s">
        <v>963</v>
      </c>
      <c r="C73" s="85" t="s">
        <v>2637</v>
      </c>
      <c r="D73" s="85" t="s">
        <v>2259</v>
      </c>
      <c r="E73" s="52" t="s">
        <v>360</v>
      </c>
      <c r="F73" s="86">
        <f>VLOOKUP(A73,'PDM NB Portfolio Online'!D:N,11,0)</f>
        <v>43738</v>
      </c>
      <c r="G73" s="52" t="s">
        <v>350</v>
      </c>
      <c r="H73" s="85" t="str">
        <f>VLOOKUP(B73,'PDM NB Portfolio Online'!E:V,17,0)</f>
        <v>Peng Peng11 Zhang</v>
      </c>
      <c r="I73" s="23">
        <f>VLOOKUP(B73,'PDM NB Portfolio Online'!E:V,18,0)</f>
        <v>44196</v>
      </c>
      <c r="J73" s="45" t="str">
        <f t="shared" si="1"/>
        <v>81VRCTO1WW</v>
      </c>
      <c r="K73" s="47" t="s">
        <v>2819</v>
      </c>
      <c r="L73" s="85" t="s">
        <v>3094</v>
      </c>
    </row>
    <row r="74" spans="1:12">
      <c r="A74" s="85" t="s">
        <v>964</v>
      </c>
      <c r="B74" s="85" t="s">
        <v>965</v>
      </c>
      <c r="C74" s="85" t="s">
        <v>2638</v>
      </c>
      <c r="D74" s="85" t="s">
        <v>2260</v>
      </c>
      <c r="E74" s="52" t="s">
        <v>360</v>
      </c>
      <c r="F74" s="86">
        <f>VLOOKUP(A74,'PDM NB Portfolio Online'!D:N,11,0)</f>
        <v>43738</v>
      </c>
      <c r="G74" s="52" t="s">
        <v>350</v>
      </c>
      <c r="H74" s="85" t="str">
        <f>VLOOKUP(B74,'PDM NB Portfolio Online'!E:V,17,0)</f>
        <v>Guangsheng GS5 Xu</v>
      </c>
      <c r="I74" s="23">
        <f>VLOOKUP(B74,'PDM NB Portfolio Online'!E:V,18,0)</f>
        <v>44196</v>
      </c>
      <c r="J74" s="45" t="str">
        <f t="shared" si="1"/>
        <v>81VSCTO1WW</v>
      </c>
      <c r="K74" s="47" t="s">
        <v>2819</v>
      </c>
      <c r="L74" s="85" t="s">
        <v>3094</v>
      </c>
    </row>
    <row r="75" spans="1:12">
      <c r="A75" s="85" t="s">
        <v>960</v>
      </c>
      <c r="B75" s="85" t="s">
        <v>961</v>
      </c>
      <c r="C75" s="85" t="s">
        <v>2639</v>
      </c>
      <c r="D75" s="85" t="s">
        <v>2261</v>
      </c>
      <c r="E75" s="52" t="s">
        <v>360</v>
      </c>
      <c r="F75" s="86">
        <f>VLOOKUP(A75,'PDM NB Portfolio Online'!D:N,11,0)</f>
        <v>43738</v>
      </c>
      <c r="G75" s="52" t="s">
        <v>334</v>
      </c>
      <c r="H75" s="85" t="str">
        <f>VLOOKUP(B75,'PDM NB Portfolio Online'!E:V,17,0)</f>
        <v>Guangsheng GS5 Xu</v>
      </c>
      <c r="I75" s="23">
        <f>VLOOKUP(B75,'PDM NB Portfolio Online'!E:V,18,0)</f>
        <v>44196</v>
      </c>
      <c r="J75" s="45" t="str">
        <f t="shared" si="1"/>
        <v>81TECTO1WW</v>
      </c>
      <c r="K75" s="47" t="s">
        <v>2819</v>
      </c>
      <c r="L75" s="85" t="s">
        <v>3099</v>
      </c>
    </row>
    <row r="76" spans="1:12">
      <c r="A76" s="85" t="s">
        <v>971</v>
      </c>
      <c r="B76" s="85" t="s">
        <v>972</v>
      </c>
      <c r="C76" s="85" t="s">
        <v>2640</v>
      </c>
      <c r="D76" s="85" t="s">
        <v>2262</v>
      </c>
      <c r="E76" s="52" t="s">
        <v>360</v>
      </c>
      <c r="F76" s="86">
        <f>VLOOKUP(A76,'PDM NB Portfolio Online'!D:N,11,0)</f>
        <v>43746</v>
      </c>
      <c r="G76" s="52" t="s">
        <v>350</v>
      </c>
      <c r="H76" s="85" t="str">
        <f>VLOOKUP(B76,'PDM NB Portfolio Online'!E:V,17,0)</f>
        <v>Chuang Chuang1 Cui</v>
      </c>
      <c r="I76" s="23">
        <f>VLOOKUP(B76,'PDM NB Portfolio Online'!E:V,18,0)</f>
        <v>44104</v>
      </c>
      <c r="J76" s="45" t="str">
        <f t="shared" si="1"/>
        <v>81XCCTO1WW</v>
      </c>
      <c r="K76" s="47" t="s">
        <v>2819</v>
      </c>
      <c r="L76" s="85" t="s">
        <v>3095</v>
      </c>
    </row>
    <row r="77" spans="1:12">
      <c r="A77" s="85" t="s">
        <v>1011</v>
      </c>
      <c r="B77" s="85" t="s">
        <v>1012</v>
      </c>
      <c r="C77" s="85" t="s">
        <v>2641</v>
      </c>
      <c r="D77" s="85" t="s">
        <v>2263</v>
      </c>
      <c r="E77" s="52" t="s">
        <v>360</v>
      </c>
      <c r="F77" s="86">
        <f>VLOOKUP(A77,'PDM NB Portfolio Online'!D:N,11,0)</f>
        <v>43769</v>
      </c>
      <c r="G77" s="52" t="s">
        <v>350</v>
      </c>
      <c r="H77" s="85" t="str">
        <f>VLOOKUP(B77,'PDM NB Portfolio Online'!E:V,17,0)</f>
        <v>Guangsheng GS5 Xu</v>
      </c>
      <c r="I77" s="23">
        <f>VLOOKUP(B77,'PDM NB Portfolio Online'!E:V,18,0)</f>
        <v>44196</v>
      </c>
      <c r="J77" s="45" t="str">
        <f t="shared" si="1"/>
        <v>81W6CTO1WW</v>
      </c>
      <c r="K77" s="47" t="s">
        <v>2819</v>
      </c>
      <c r="L77" s="85" t="s">
        <v>3094</v>
      </c>
    </row>
    <row r="78" spans="1:12">
      <c r="A78" s="85" t="s">
        <v>1013</v>
      </c>
      <c r="B78" s="85" t="s">
        <v>1014</v>
      </c>
      <c r="C78" s="85" t="s">
        <v>2642</v>
      </c>
      <c r="D78" s="85" t="s">
        <v>2264</v>
      </c>
      <c r="E78" s="52" t="s">
        <v>360</v>
      </c>
      <c r="F78" s="86">
        <f>VLOOKUP(A78,'PDM NB Portfolio Online'!D:N,11,0)</f>
        <v>43769</v>
      </c>
      <c r="G78" s="52" t="s">
        <v>350</v>
      </c>
      <c r="H78" s="85" t="str">
        <f>VLOOKUP(B78,'PDM NB Portfolio Online'!E:V,17,0)</f>
        <v>Cathy SQ1 Wan</v>
      </c>
      <c r="I78" s="23">
        <f>VLOOKUP(B78,'PDM NB Portfolio Online'!E:V,18,0)</f>
        <v>44286</v>
      </c>
      <c r="J78" s="45" t="str">
        <f t="shared" si="1"/>
        <v>81W8CTO1WW</v>
      </c>
      <c r="K78" s="47" t="s">
        <v>2819</v>
      </c>
      <c r="L78" s="85" t="s">
        <v>3094</v>
      </c>
    </row>
    <row r="79" spans="1:12">
      <c r="A79" s="85" t="s">
        <v>1021</v>
      </c>
      <c r="B79" s="85" t="s">
        <v>1022</v>
      </c>
      <c r="C79" s="85" t="s">
        <v>2643</v>
      </c>
      <c r="D79" s="85" t="s">
        <v>2247</v>
      </c>
      <c r="E79" s="52" t="s">
        <v>360</v>
      </c>
      <c r="F79" s="86">
        <f>VLOOKUP(A79,'PDM NB Portfolio Online'!D:N,11,0)</f>
        <v>43784</v>
      </c>
      <c r="G79" s="52" t="s">
        <v>350</v>
      </c>
      <c r="H79" s="85" t="str">
        <f>VLOOKUP(B79,'PDM NB Portfolio Online'!E:V,17,0)</f>
        <v>Cathy SQ1 Wan</v>
      </c>
      <c r="I79" s="23">
        <f>VLOOKUP(B79,'PDM NB Portfolio Online'!E:V,18,0)</f>
        <v>44196</v>
      </c>
      <c r="J79" s="45" t="str">
        <f t="shared" si="1"/>
        <v>81WJCTO1WW</v>
      </c>
      <c r="K79" s="47" t="s">
        <v>2819</v>
      </c>
      <c r="L79" s="85" t="s">
        <v>3092</v>
      </c>
    </row>
    <row r="80" spans="1:12">
      <c r="A80" s="85" t="s">
        <v>1023</v>
      </c>
      <c r="B80" s="85" t="s">
        <v>1024</v>
      </c>
      <c r="C80" s="85" t="s">
        <v>2644</v>
      </c>
      <c r="D80" s="85" t="s">
        <v>2248</v>
      </c>
      <c r="E80" s="52" t="s">
        <v>360</v>
      </c>
      <c r="F80" s="86">
        <f>VLOOKUP(A80,'PDM NB Portfolio Online'!D:N,11,0)</f>
        <v>43784</v>
      </c>
      <c r="G80" s="52" t="s">
        <v>350</v>
      </c>
      <c r="H80" s="85" t="str">
        <f>VLOOKUP(B80,'PDM NB Portfolio Online'!E:V,17,0)</f>
        <v>Vera Ye2 Bai</v>
      </c>
      <c r="I80" s="23">
        <f>VLOOKUP(B80,'PDM NB Portfolio Online'!E:V,18,0)</f>
        <v>44196</v>
      </c>
      <c r="J80" s="45" t="str">
        <f t="shared" si="1"/>
        <v>81WLCTO1WW</v>
      </c>
      <c r="K80" s="47" t="s">
        <v>2819</v>
      </c>
      <c r="L80" s="85" t="s">
        <v>3092</v>
      </c>
    </row>
    <row r="81" spans="1:12">
      <c r="A81" s="66" t="s">
        <v>1950</v>
      </c>
      <c r="B81" s="85" t="s">
        <v>1045</v>
      </c>
      <c r="C81" s="85" t="s">
        <v>2645</v>
      </c>
      <c r="D81" s="85" t="s">
        <v>2266</v>
      </c>
      <c r="E81" s="52" t="s">
        <v>360</v>
      </c>
      <c r="F81" s="86">
        <f>VLOOKUP(A81,'PDM NB Portfolio Online'!D:N,11,0)</f>
        <v>43847</v>
      </c>
      <c r="G81" s="52" t="s">
        <v>334</v>
      </c>
      <c r="H81" s="85" t="str">
        <f>VLOOKUP(B81,'PDM NB Portfolio Online'!E:V,17,0)</f>
        <v>Zeying ZY7 Song</v>
      </c>
      <c r="I81" s="23" t="str">
        <f>VLOOKUP(B81,'PDM NB Portfolio Online'!E:V,18,0)</f>
        <v>TBD</v>
      </c>
      <c r="J81" s="45" t="str">
        <f t="shared" si="1"/>
        <v>81YHCTO1WW</v>
      </c>
      <c r="K81" s="47" t="s">
        <v>2819</v>
      </c>
      <c r="L81" s="85" t="s">
        <v>3095</v>
      </c>
    </row>
    <row r="82" spans="1:12">
      <c r="A82" s="85" t="s">
        <v>1040</v>
      </c>
      <c r="B82" s="85" t="s">
        <v>1041</v>
      </c>
      <c r="C82" s="85" t="s">
        <v>2646</v>
      </c>
      <c r="D82" s="85" t="s">
        <v>2265</v>
      </c>
      <c r="E82" s="52" t="s">
        <v>360</v>
      </c>
      <c r="F82" s="86">
        <f>VLOOKUP(A82,'PDM NB Portfolio Online'!D:N,11,0)</f>
        <v>43847</v>
      </c>
      <c r="G82" s="52" t="s">
        <v>334</v>
      </c>
      <c r="H82" s="85" t="str">
        <f>VLOOKUP(B82,'PDM NB Portfolio Online'!E:V,17,0)</f>
        <v>Vera Ye2 Bai</v>
      </c>
      <c r="I82" s="23" t="str">
        <f>VLOOKUP(B82,'PDM NB Portfolio Online'!E:V,18,0)</f>
        <v>TBD</v>
      </c>
      <c r="J82" s="45" t="str">
        <f t="shared" si="1"/>
        <v>81Y3CTO1WW</v>
      </c>
      <c r="K82" s="47" t="s">
        <v>2819</v>
      </c>
      <c r="L82" s="85" t="s">
        <v>3093</v>
      </c>
    </row>
    <row r="83" spans="1:12">
      <c r="A83" s="52" t="s">
        <v>2006</v>
      </c>
      <c r="B83" s="85" t="s">
        <v>1055</v>
      </c>
      <c r="C83" s="85" t="s">
        <v>2647</v>
      </c>
      <c r="D83" s="85" t="s">
        <v>2272</v>
      </c>
      <c r="E83" s="52" t="s">
        <v>360</v>
      </c>
      <c r="F83" s="86">
        <f>VLOOKUP(A83,'PDM NB Portfolio Online'!D:N,11,0)</f>
        <v>43850</v>
      </c>
      <c r="G83" s="52" t="s">
        <v>350</v>
      </c>
      <c r="H83" s="85" t="str">
        <f>VLOOKUP(B83,'PDM NB Portfolio Online'!E:V,17,0)</f>
        <v>Chuang Chuang1 Cui</v>
      </c>
      <c r="I83" s="23" t="str">
        <f>VLOOKUP(B83,'PDM NB Portfolio Online'!E:V,18,0)</f>
        <v>TBD</v>
      </c>
      <c r="J83" s="45" t="str">
        <f t="shared" si="1"/>
        <v>82B2CTO1WW</v>
      </c>
      <c r="K83" s="47" t="s">
        <v>2819</v>
      </c>
      <c r="L83" s="85" t="s">
        <v>3091</v>
      </c>
    </row>
    <row r="84" spans="1:12">
      <c r="A84" s="52" t="s">
        <v>1952</v>
      </c>
      <c r="B84" s="85" t="s">
        <v>1054</v>
      </c>
      <c r="C84" s="85" t="s">
        <v>2648</v>
      </c>
      <c r="D84" s="85" t="s">
        <v>2273</v>
      </c>
      <c r="E84" s="52" t="s">
        <v>360</v>
      </c>
      <c r="F84" s="86">
        <f>VLOOKUP(A84,'PDM NB Portfolio Online'!D:N,11,0)</f>
        <v>43850</v>
      </c>
      <c r="G84" s="52" t="s">
        <v>334</v>
      </c>
      <c r="H84" s="85" t="str">
        <f>VLOOKUP(B84,'PDM NB Portfolio Online'!E:V,17,0)</f>
        <v>Zeying ZY7 Song</v>
      </c>
      <c r="I84" s="23" t="str">
        <f>VLOOKUP(B84,'PDM NB Portfolio Online'!E:V,18,0)</f>
        <v>TBD</v>
      </c>
      <c r="J84" s="45" t="str">
        <f t="shared" si="1"/>
        <v>81YKCTO1WW</v>
      </c>
      <c r="K84" s="47" t="s">
        <v>2819</v>
      </c>
      <c r="L84" s="85" t="s">
        <v>3095</v>
      </c>
    </row>
    <row r="85" spans="1:12">
      <c r="A85" s="85" t="s">
        <v>1046</v>
      </c>
      <c r="B85" s="85" t="s">
        <v>1047</v>
      </c>
      <c r="C85" s="85" t="s">
        <v>2649</v>
      </c>
      <c r="D85" s="85" t="s">
        <v>2267</v>
      </c>
      <c r="E85" s="52" t="s">
        <v>360</v>
      </c>
      <c r="F85" s="86">
        <f>VLOOKUP(A85,'PDM NB Portfolio Online'!D:N,11,0)</f>
        <v>43853</v>
      </c>
      <c r="G85" s="52" t="s">
        <v>334</v>
      </c>
      <c r="H85" s="85" t="str">
        <f>VLOOKUP(B85,'PDM NB Portfolio Online'!E:V,17,0)</f>
        <v>Guangsheng GS5 Xu</v>
      </c>
      <c r="I85" s="23" t="str">
        <f>VLOOKUP(B85,'PDM NB Portfolio Online'!E:V,18,0)</f>
        <v>TBD</v>
      </c>
      <c r="J85" s="45" t="str">
        <f t="shared" si="1"/>
        <v>82A4CTO1WW</v>
      </c>
      <c r="K85" s="47" t="s">
        <v>2819</v>
      </c>
      <c r="L85" s="85" t="s">
        <v>3102</v>
      </c>
    </row>
    <row r="86" spans="1:12">
      <c r="A86" s="85" t="s">
        <v>1049</v>
      </c>
      <c r="B86" s="85" t="s">
        <v>1050</v>
      </c>
      <c r="C86" s="85" t="s">
        <v>2650</v>
      </c>
      <c r="D86" s="85" t="s">
        <v>2268</v>
      </c>
      <c r="E86" s="52" t="s">
        <v>360</v>
      </c>
      <c r="F86" s="86">
        <f>VLOOKUP(A86,'PDM NB Portfolio Online'!D:N,11,0)</f>
        <v>43853</v>
      </c>
      <c r="G86" s="52" t="s">
        <v>334</v>
      </c>
      <c r="H86" s="85" t="str">
        <f>VLOOKUP(B86,'PDM NB Portfolio Online'!E:V,17,0)</f>
        <v>Siyu SY5 Feng</v>
      </c>
      <c r="I86" s="23" t="str">
        <f>VLOOKUP(B86,'PDM NB Portfolio Online'!E:V,18,0)</f>
        <v>TBD</v>
      </c>
      <c r="J86" s="45" t="str">
        <f t="shared" si="1"/>
        <v>82ADCTO1WW</v>
      </c>
      <c r="K86" s="47" t="s">
        <v>2819</v>
      </c>
      <c r="L86" s="85" t="s">
        <v>3102</v>
      </c>
    </row>
    <row r="87" spans="1:12">
      <c r="A87" s="52" t="s">
        <v>2004</v>
      </c>
      <c r="B87" s="85" t="s">
        <v>1051</v>
      </c>
      <c r="C87" s="85" t="s">
        <v>2651</v>
      </c>
      <c r="D87" s="85" t="s">
        <v>2269</v>
      </c>
      <c r="E87" s="52" t="s">
        <v>360</v>
      </c>
      <c r="F87" s="86">
        <f>VLOOKUP(A87,'PDM NB Portfolio Online'!D:N,11,0)</f>
        <v>43853</v>
      </c>
      <c r="G87" s="52" t="s">
        <v>334</v>
      </c>
      <c r="H87" s="85" t="str">
        <f>VLOOKUP(B87,'PDM NB Portfolio Online'!E:V,17,0)</f>
        <v>Mandy Yue7 Ma</v>
      </c>
      <c r="I87" s="23" t="str">
        <f>VLOOKUP(B87,'PDM NB Portfolio Online'!E:V,18,0)</f>
        <v>TBD</v>
      </c>
      <c r="J87" s="45" t="str">
        <f t="shared" si="1"/>
        <v>82A1CTO1WW</v>
      </c>
      <c r="K87" s="47" t="s">
        <v>2819</v>
      </c>
      <c r="L87" s="85" t="s">
        <v>3101</v>
      </c>
    </row>
    <row r="88" spans="1:12">
      <c r="A88" s="52" t="s">
        <v>2005</v>
      </c>
      <c r="B88" s="85" t="s">
        <v>1052</v>
      </c>
      <c r="C88" s="85" t="s">
        <v>2652</v>
      </c>
      <c r="D88" s="85" t="s">
        <v>2270</v>
      </c>
      <c r="E88" s="52" t="s">
        <v>360</v>
      </c>
      <c r="F88" s="86">
        <f>VLOOKUP(A88,'PDM NB Portfolio Online'!D:N,11,0)</f>
        <v>43853</v>
      </c>
      <c r="G88" s="52" t="s">
        <v>334</v>
      </c>
      <c r="H88" s="85" t="str">
        <f>VLOOKUP(B88,'PDM NB Portfolio Online'!E:V,17,0)</f>
        <v>Chuang Chuang1 Cui</v>
      </c>
      <c r="I88" s="23" t="str">
        <f>VLOOKUP(B88,'PDM NB Portfolio Online'!E:V,18,0)</f>
        <v>TBD</v>
      </c>
      <c r="J88" s="45" t="str">
        <f t="shared" si="1"/>
        <v>82AACTO1WW</v>
      </c>
      <c r="K88" s="47" t="s">
        <v>2819</v>
      </c>
      <c r="L88" s="85" t="s">
        <v>3101</v>
      </c>
    </row>
    <row r="89" spans="1:12">
      <c r="A89" s="52" t="s">
        <v>1955</v>
      </c>
      <c r="B89" s="85" t="s">
        <v>1059</v>
      </c>
      <c r="C89" s="85" t="s">
        <v>2653</v>
      </c>
      <c r="D89" s="85" t="s">
        <v>2275</v>
      </c>
      <c r="E89" s="52" t="s">
        <v>360</v>
      </c>
      <c r="F89" s="86">
        <f>VLOOKUP(A89,'PDM NB Portfolio Online'!D:N,11,0)</f>
        <v>43890</v>
      </c>
      <c r="G89" s="52" t="s">
        <v>334</v>
      </c>
      <c r="H89" s="85" t="str">
        <f>VLOOKUP(B89,'PDM NB Portfolio Online'!E:V,17,0)</f>
        <v>Chuang Chuang1 Cui</v>
      </c>
      <c r="I89" s="23" t="str">
        <f>VLOOKUP(B89,'PDM NB Portfolio Online'!E:V,18,0)</f>
        <v>TBD</v>
      </c>
      <c r="J89" s="45" t="str">
        <f t="shared" si="1"/>
        <v>81WCCTO1WW</v>
      </c>
      <c r="K89" s="47" t="s">
        <v>2819</v>
      </c>
      <c r="L89" s="85" t="s">
        <v>3092</v>
      </c>
    </row>
    <row r="90" spans="1:12">
      <c r="A90" s="52" t="s">
        <v>1951</v>
      </c>
      <c r="B90" s="85" t="s">
        <v>1053</v>
      </c>
      <c r="C90" s="85" t="s">
        <v>2654</v>
      </c>
      <c r="D90" s="85" t="s">
        <v>2271</v>
      </c>
      <c r="E90" s="52" t="s">
        <v>360</v>
      </c>
      <c r="F90" s="86">
        <f>VLOOKUP(A90,'PDM NB Portfolio Online'!D:N,11,0)</f>
        <v>43885</v>
      </c>
      <c r="G90" s="52" t="s">
        <v>334</v>
      </c>
      <c r="H90" s="85" t="str">
        <f>VLOOKUP(B90,'PDM NB Portfolio Online'!E:V,17,0)</f>
        <v>Mandy Yue7 Ma</v>
      </c>
      <c r="I90" s="23" t="str">
        <f>VLOOKUP(B90,'PDM NB Portfolio Online'!E:V,18,0)</f>
        <v>TBD</v>
      </c>
      <c r="J90" s="45" t="str">
        <f t="shared" si="1"/>
        <v>81WACTO1WW</v>
      </c>
      <c r="K90" s="47" t="s">
        <v>2819</v>
      </c>
      <c r="L90" s="85" t="s">
        <v>3092</v>
      </c>
    </row>
    <row r="91" spans="1:12">
      <c r="A91" s="52" t="s">
        <v>1957</v>
      </c>
      <c r="B91" s="85" t="s">
        <v>1061</v>
      </c>
      <c r="C91" s="85" t="s">
        <v>2655</v>
      </c>
      <c r="D91" s="85" t="s">
        <v>2277</v>
      </c>
      <c r="E91" s="52" t="s">
        <v>360</v>
      </c>
      <c r="F91" s="86">
        <f>VLOOKUP(A91,'PDM NB Portfolio Online'!D:N,11,0)</f>
        <v>43887</v>
      </c>
      <c r="G91" s="52" t="s">
        <v>334</v>
      </c>
      <c r="H91" s="85" t="str">
        <f>VLOOKUP(B91,'PDM NB Portfolio Online'!E:V,17,0)</f>
        <v>Peng Peng11 Zhang</v>
      </c>
      <c r="I91" s="23" t="str">
        <f>VLOOKUP(B91,'PDM NB Portfolio Online'!E:V,18,0)</f>
        <v>TBD</v>
      </c>
      <c r="J91" s="45" t="str">
        <f t="shared" si="1"/>
        <v>81WECTO1WW</v>
      </c>
      <c r="K91" s="47" t="s">
        <v>2819</v>
      </c>
      <c r="L91" s="85" t="s">
        <v>3092</v>
      </c>
    </row>
    <row r="92" spans="1:12">
      <c r="A92" s="66" t="s">
        <v>1964</v>
      </c>
      <c r="B92" s="85" t="s">
        <v>1072</v>
      </c>
      <c r="C92" s="85" t="s">
        <v>2656</v>
      </c>
      <c r="D92" s="85" t="s">
        <v>2284</v>
      </c>
      <c r="E92" s="52" t="s">
        <v>360</v>
      </c>
      <c r="F92" s="86">
        <f>VLOOKUP(A92,'PDM NB Portfolio Online'!D:N,11,0)</f>
        <v>44074</v>
      </c>
      <c r="G92" s="118" t="s">
        <v>1058</v>
      </c>
      <c r="H92" s="85" t="str">
        <f>VLOOKUP(B92,'PDM NB Portfolio Online'!E:V,17,0)</f>
        <v>Chuang Chuang1 Cui</v>
      </c>
      <c r="I92" s="23" t="str">
        <f>VLOOKUP(B92,'PDM NB Portfolio Online'!E:V,18,0)</f>
        <v>TBD</v>
      </c>
      <c r="J92" s="45" t="str">
        <f t="shared" si="1"/>
        <v>81WQCTO1WW</v>
      </c>
      <c r="K92" s="47" t="s">
        <v>2819</v>
      </c>
      <c r="L92" s="85" t="s">
        <v>3092</v>
      </c>
    </row>
    <row r="93" spans="1:12">
      <c r="A93" s="52" t="s">
        <v>1958</v>
      </c>
      <c r="B93" s="85" t="s">
        <v>1062</v>
      </c>
      <c r="C93" s="85" t="s">
        <v>2657</v>
      </c>
      <c r="D93" s="85" t="s">
        <v>2278</v>
      </c>
      <c r="E93" s="52" t="s">
        <v>360</v>
      </c>
      <c r="F93" s="86">
        <f>VLOOKUP(A93,'PDM NB Portfolio Online'!D:N,11,0)</f>
        <v>43896</v>
      </c>
      <c r="G93" s="52" t="s">
        <v>1107</v>
      </c>
      <c r="H93" s="85" t="str">
        <f>VLOOKUP(B93,'PDM NB Portfolio Online'!E:V,17,0)</f>
        <v>Cathy SQ1 Wan</v>
      </c>
      <c r="I93" s="23" t="str">
        <f>VLOOKUP(B93,'PDM NB Portfolio Online'!E:V,18,0)</f>
        <v>TBD</v>
      </c>
      <c r="J93" s="45" t="str">
        <f t="shared" si="1"/>
        <v>81W0CTO1WW</v>
      </c>
      <c r="K93" s="47" t="s">
        <v>2819</v>
      </c>
      <c r="L93" s="85" t="s">
        <v>3092</v>
      </c>
    </row>
    <row r="94" spans="1:12">
      <c r="A94" s="74" t="s">
        <v>1953</v>
      </c>
      <c r="B94" s="88" t="s">
        <v>1056</v>
      </c>
      <c r="C94" s="88" t="s">
        <v>2658</v>
      </c>
      <c r="D94" s="85" t="s">
        <v>2274</v>
      </c>
      <c r="E94" s="74" t="s">
        <v>360</v>
      </c>
      <c r="F94" s="86">
        <f>VLOOKUP(A94,'PDM NB Portfolio Online'!D:N,11,0)</f>
        <v>43893</v>
      </c>
      <c r="G94" s="74" t="s">
        <v>334</v>
      </c>
      <c r="H94" s="85" t="str">
        <f>VLOOKUP(B94,'PDM NB Portfolio Online'!E:V,17,0)</f>
        <v>Vera Ye2 Bai</v>
      </c>
      <c r="I94" s="23" t="str">
        <f>VLOOKUP(B94,'PDM NB Portfolio Online'!E:V,18,0)</f>
        <v>TBD</v>
      </c>
      <c r="J94" s="45" t="str">
        <f t="shared" si="1"/>
        <v>81WBCTO1WW</v>
      </c>
      <c r="K94" s="47" t="s">
        <v>2819</v>
      </c>
      <c r="L94" s="85" t="s">
        <v>3092</v>
      </c>
    </row>
    <row r="95" spans="1:12">
      <c r="A95" s="74" t="s">
        <v>1954</v>
      </c>
      <c r="B95" s="88" t="s">
        <v>1057</v>
      </c>
      <c r="C95" s="88" t="s">
        <v>2659</v>
      </c>
      <c r="D95" s="85" t="s">
        <v>2274</v>
      </c>
      <c r="E95" s="74" t="s">
        <v>360</v>
      </c>
      <c r="F95" s="86">
        <f>VLOOKUP(A95,'PDM NB Portfolio Online'!D:N,11,0)</f>
        <v>43893</v>
      </c>
      <c r="G95" s="74" t="s">
        <v>334</v>
      </c>
      <c r="H95" s="85" t="str">
        <f>VLOOKUP(B95,'PDM NB Portfolio Online'!E:V,17,0)</f>
        <v>Vera Ye2 Bai</v>
      </c>
      <c r="I95" s="23" t="str">
        <f>VLOOKUP(B95,'PDM NB Portfolio Online'!E:V,18,0)</f>
        <v>TBD</v>
      </c>
      <c r="J95" s="45" t="str">
        <f t="shared" si="1"/>
        <v>81WRCTO1WW</v>
      </c>
      <c r="K95" s="47" t="s">
        <v>2819</v>
      </c>
      <c r="L95" s="85" t="s">
        <v>3092</v>
      </c>
    </row>
    <row r="96" spans="1:12">
      <c r="A96" s="52" t="s">
        <v>1956</v>
      </c>
      <c r="B96" s="85" t="s">
        <v>1060</v>
      </c>
      <c r="C96" s="85" t="s">
        <v>2660</v>
      </c>
      <c r="D96" s="85" t="s">
        <v>2276</v>
      </c>
      <c r="E96" s="52" t="s">
        <v>360</v>
      </c>
      <c r="F96" s="86">
        <f>VLOOKUP(A96,'PDM NB Portfolio Online'!D:N,11,0)</f>
        <v>43896</v>
      </c>
      <c r="G96" s="52" t="s">
        <v>334</v>
      </c>
      <c r="H96" s="85" t="str">
        <f>VLOOKUP(B96,'PDM NB Portfolio Online'!E:V,17,0)</f>
        <v>Peng Peng11 Zhang</v>
      </c>
      <c r="I96" s="23" t="str">
        <f>VLOOKUP(B96,'PDM NB Portfolio Online'!E:V,18,0)</f>
        <v>TBD</v>
      </c>
      <c r="J96" s="45" t="str">
        <f t="shared" si="1"/>
        <v>81WDCTO1WW</v>
      </c>
      <c r="K96" s="47" t="s">
        <v>2819</v>
      </c>
      <c r="L96" s="85" t="s">
        <v>3092</v>
      </c>
    </row>
    <row r="97" spans="1:12">
      <c r="A97" s="52" t="s">
        <v>1960</v>
      </c>
      <c r="B97" s="85" t="s">
        <v>1064</v>
      </c>
      <c r="C97" s="85" t="s">
        <v>2661</v>
      </c>
      <c r="D97" s="85" t="s">
        <v>2280</v>
      </c>
      <c r="E97" s="52" t="s">
        <v>360</v>
      </c>
      <c r="F97" s="86">
        <f>VLOOKUP(A97,'PDM NB Portfolio Online'!D:N,11,0)</f>
        <v>43903</v>
      </c>
      <c r="G97" s="52" t="s">
        <v>350</v>
      </c>
      <c r="H97" s="85" t="str">
        <f>VLOOKUP(B97,'PDM NB Portfolio Online'!E:V,17,0)</f>
        <v>Jiajun JJ74 Li</v>
      </c>
      <c r="I97" s="23" t="str">
        <f>VLOOKUP(B97,'PDM NB Portfolio Online'!E:V,18,0)</f>
        <v>TBD</v>
      </c>
      <c r="J97" s="45" t="str">
        <f t="shared" si="1"/>
        <v>81VTCTO1WW</v>
      </c>
      <c r="K97" s="47" t="s">
        <v>2819</v>
      </c>
      <c r="L97" s="85" t="s">
        <v>3094</v>
      </c>
    </row>
    <row r="98" spans="1:12">
      <c r="A98" s="52" t="s">
        <v>1961</v>
      </c>
      <c r="B98" s="85" t="s">
        <v>1065</v>
      </c>
      <c r="C98" s="85" t="s">
        <v>2662</v>
      </c>
      <c r="D98" s="85" t="s">
        <v>2281</v>
      </c>
      <c r="E98" s="52" t="s">
        <v>360</v>
      </c>
      <c r="F98" s="86">
        <f>VLOOKUP(A98,'PDM NB Portfolio Online'!D:N,11,0)</f>
        <v>43903</v>
      </c>
      <c r="G98" s="52" t="s">
        <v>350</v>
      </c>
      <c r="H98" s="85" t="str">
        <f>VLOOKUP(B98,'PDM NB Portfolio Online'!E:V,17,0)</f>
        <v>Jiajun JJ74 Li</v>
      </c>
      <c r="I98" s="23" t="str">
        <f>VLOOKUP(B98,'PDM NB Portfolio Online'!E:V,18,0)</f>
        <v>TBD</v>
      </c>
      <c r="J98" s="45" t="str">
        <f t="shared" si="1"/>
        <v>81VUCTO1WW</v>
      </c>
      <c r="K98" s="47" t="s">
        <v>2819</v>
      </c>
      <c r="L98" s="85" t="s">
        <v>3094</v>
      </c>
    </row>
    <row r="99" spans="1:12">
      <c r="A99" s="52" t="s">
        <v>1962</v>
      </c>
      <c r="B99" s="85" t="s">
        <v>1066</v>
      </c>
      <c r="C99" s="85" t="s">
        <v>2663</v>
      </c>
      <c r="D99" s="85" t="s">
        <v>2282</v>
      </c>
      <c r="E99" s="52" t="s">
        <v>360</v>
      </c>
      <c r="F99" s="86">
        <f>VLOOKUP(A99,'PDM NB Portfolio Online'!D:N,11,0)</f>
        <v>43899</v>
      </c>
      <c r="G99" s="52" t="s">
        <v>1107</v>
      </c>
      <c r="H99" s="85" t="str">
        <f>VLOOKUP(B99,'PDM NB Portfolio Online'!E:V,17,0)</f>
        <v>Guangsheng GS5 Xu</v>
      </c>
      <c r="I99" s="23" t="str">
        <f>VLOOKUP(B99,'PDM NB Portfolio Online'!E:V,18,0)</f>
        <v>TBD</v>
      </c>
      <c r="J99" s="45" t="str">
        <f t="shared" ref="J99:J161" si="2">C99&amp;K99</f>
        <v>81W2CTO1WW</v>
      </c>
      <c r="K99" s="47" t="s">
        <v>2819</v>
      </c>
      <c r="L99" s="85" t="s">
        <v>3092</v>
      </c>
    </row>
    <row r="100" spans="1:12">
      <c r="A100" s="52" t="s">
        <v>1959</v>
      </c>
      <c r="B100" s="85" t="s">
        <v>1063</v>
      </c>
      <c r="C100" s="85" t="s">
        <v>2664</v>
      </c>
      <c r="D100" s="85" t="s">
        <v>2279</v>
      </c>
      <c r="E100" s="52" t="s">
        <v>360</v>
      </c>
      <c r="F100" s="86">
        <f>VLOOKUP(A100,'PDM NB Portfolio Online'!D:N,11,0)</f>
        <v>43908</v>
      </c>
      <c r="G100" s="52" t="s">
        <v>1107</v>
      </c>
      <c r="H100" s="85" t="str">
        <f>VLOOKUP(B100,'PDM NB Portfolio Online'!E:V,17,0)</f>
        <v>Cathy SQ1 Wan</v>
      </c>
      <c r="I100" s="23" t="str">
        <f>VLOOKUP(B100,'PDM NB Portfolio Online'!E:V,18,0)</f>
        <v>TBD</v>
      </c>
      <c r="J100" s="45" t="str">
        <f t="shared" si="2"/>
        <v>81W1CTO1WW</v>
      </c>
      <c r="K100" s="47" t="s">
        <v>2819</v>
      </c>
      <c r="L100" s="85" t="s">
        <v>3092</v>
      </c>
    </row>
    <row r="101" spans="1:12">
      <c r="A101" s="56" t="s">
        <v>2148</v>
      </c>
      <c r="B101" s="53" t="s">
        <v>2143</v>
      </c>
      <c r="C101" s="53" t="s">
        <v>2665</v>
      </c>
      <c r="D101" s="85" t="s">
        <v>2327</v>
      </c>
      <c r="E101" s="52" t="s">
        <v>360</v>
      </c>
      <c r="F101" s="86">
        <f>VLOOKUP(A101,'PDM NB Portfolio Online'!D:N,11,0)</f>
        <v>43936</v>
      </c>
      <c r="G101" s="53" t="s">
        <v>350</v>
      </c>
      <c r="H101" s="85" t="str">
        <f>VLOOKUP(B101,'PDM NB Portfolio Online'!E:V,17,0)</f>
        <v>Zeying ZY7 Song</v>
      </c>
      <c r="I101" s="23" t="str">
        <f>VLOOKUP(B101,'PDM NB Portfolio Online'!E:V,18,0)</f>
        <v>TBD</v>
      </c>
      <c r="J101" s="45" t="str">
        <f t="shared" si="2"/>
        <v>82ESCTO1WW</v>
      </c>
      <c r="K101" s="47" t="s">
        <v>2819</v>
      </c>
      <c r="L101" s="85" t="s">
        <v>3095</v>
      </c>
    </row>
    <row r="102" spans="1:12">
      <c r="A102" s="85" t="s">
        <v>1076</v>
      </c>
      <c r="B102" s="85" t="s">
        <v>1077</v>
      </c>
      <c r="C102" s="85" t="s">
        <v>2666</v>
      </c>
      <c r="D102" s="85" t="s">
        <v>2285</v>
      </c>
      <c r="E102" s="52" t="s">
        <v>360</v>
      </c>
      <c r="F102" s="86">
        <f>VLOOKUP(A102,'PDM NB Portfolio Online'!D:N,11,0)</f>
        <v>43951</v>
      </c>
      <c r="G102" s="52" t="s">
        <v>334</v>
      </c>
      <c r="H102" s="85" t="str">
        <f>VLOOKUP(B102,'PDM NB Portfolio Online'!E:V,17,0)</f>
        <v>Guangsheng GS5 Xu</v>
      </c>
      <c r="I102" s="23" t="str">
        <f>VLOOKUP(B102,'PDM NB Portfolio Online'!E:V,18,0)</f>
        <v>TBD</v>
      </c>
      <c r="J102" s="45" t="str">
        <f t="shared" si="2"/>
        <v>82A5CTO1WW</v>
      </c>
      <c r="K102" s="47" t="s">
        <v>2819</v>
      </c>
      <c r="L102" s="85" t="s">
        <v>3102</v>
      </c>
    </row>
    <row r="103" spans="1:12">
      <c r="A103" s="52" t="s">
        <v>2007</v>
      </c>
      <c r="B103" s="85" t="s">
        <v>1078</v>
      </c>
      <c r="C103" s="85" t="s">
        <v>2667</v>
      </c>
      <c r="D103" s="85" t="s">
        <v>2286</v>
      </c>
      <c r="E103" s="52" t="s">
        <v>360</v>
      </c>
      <c r="F103" s="86">
        <f>VLOOKUP(A103,'PDM NB Portfolio Online'!D:N,11,0)</f>
        <v>43951</v>
      </c>
      <c r="G103" s="52" t="s">
        <v>334</v>
      </c>
      <c r="H103" s="85" t="str">
        <f>VLOOKUP(B103,'PDM NB Portfolio Online'!E:V,17,0)</f>
        <v>Peng Peng11 Zhang</v>
      </c>
      <c r="I103" s="23" t="str">
        <f>VLOOKUP(B103,'PDM NB Portfolio Online'!E:V,18,0)</f>
        <v>TBD</v>
      </c>
      <c r="J103" s="45" t="str">
        <f t="shared" si="2"/>
        <v>82A2CTO1WW</v>
      </c>
      <c r="K103" s="47" t="s">
        <v>2819</v>
      </c>
      <c r="L103" s="85" t="s">
        <v>3101</v>
      </c>
    </row>
    <row r="104" spans="1:12">
      <c r="A104" s="85" t="s">
        <v>1094</v>
      </c>
      <c r="B104" s="85" t="s">
        <v>1095</v>
      </c>
      <c r="C104" s="85" t="s">
        <v>2668</v>
      </c>
      <c r="D104" s="85" t="s">
        <v>2287</v>
      </c>
      <c r="E104" s="52" t="s">
        <v>360</v>
      </c>
      <c r="F104" s="86">
        <f>VLOOKUP(A104,'PDM NB Portfolio Online'!D:N,11,0)</f>
        <v>43934</v>
      </c>
      <c r="G104" s="52" t="s">
        <v>334</v>
      </c>
      <c r="H104" s="85" t="str">
        <f>VLOOKUP(B104,'PDM NB Portfolio Online'!E:V,17,0)</f>
        <v>Mandy Yue7 Ma</v>
      </c>
      <c r="I104" s="23" t="str">
        <f>VLOOKUP(B104,'PDM NB Portfolio Online'!E:V,18,0)</f>
        <v>TBD</v>
      </c>
      <c r="J104" s="45" t="str">
        <f t="shared" si="2"/>
        <v>81X1CTO1WW</v>
      </c>
      <c r="K104" s="47" t="s">
        <v>2819</v>
      </c>
      <c r="L104" s="85" t="s">
        <v>3105</v>
      </c>
    </row>
    <row r="105" spans="1:12">
      <c r="A105" s="85" t="s">
        <v>1096</v>
      </c>
      <c r="B105" s="85" t="s">
        <v>1097</v>
      </c>
      <c r="C105" s="85" t="s">
        <v>2669</v>
      </c>
      <c r="D105" s="85" t="s">
        <v>2288</v>
      </c>
      <c r="E105" s="52" t="s">
        <v>360</v>
      </c>
      <c r="F105" s="86">
        <f>VLOOKUP(A105,'PDM NB Portfolio Online'!D:N,11,0)</f>
        <v>43940</v>
      </c>
      <c r="G105" s="52" t="s">
        <v>334</v>
      </c>
      <c r="H105" s="85" t="str">
        <f>VLOOKUP(B105,'PDM NB Portfolio Online'!E:V,17,0)</f>
        <v>Mandy Yue7 Ma</v>
      </c>
      <c r="I105" s="23" t="str">
        <f>VLOOKUP(B105,'PDM NB Portfolio Online'!E:V,18,0)</f>
        <v>TBD</v>
      </c>
      <c r="J105" s="45" t="str">
        <f t="shared" si="2"/>
        <v>81X3CTO1WW</v>
      </c>
      <c r="K105" s="47" t="s">
        <v>2819</v>
      </c>
      <c r="L105" s="85" t="s">
        <v>3105</v>
      </c>
    </row>
    <row r="106" spans="1:12">
      <c r="A106" s="52" t="s">
        <v>1966</v>
      </c>
      <c r="B106" s="85" t="s">
        <v>1099</v>
      </c>
      <c r="C106" s="85" t="s">
        <v>2670</v>
      </c>
      <c r="D106" s="85" t="s">
        <v>2290</v>
      </c>
      <c r="E106" s="52" t="s">
        <v>360</v>
      </c>
      <c r="F106" s="86">
        <f>VLOOKUP(A106,'PDM NB Portfolio Online'!D:N,11,0)</f>
        <v>43921</v>
      </c>
      <c r="G106" s="52" t="s">
        <v>334</v>
      </c>
      <c r="H106" s="85" t="str">
        <f>VLOOKUP(B106,'PDM NB Portfolio Online'!E:V,17,0)</f>
        <v>Zeying ZY7 Song</v>
      </c>
      <c r="I106" s="23" t="str">
        <f>VLOOKUP(B106,'PDM NB Portfolio Online'!E:V,18,0)</f>
        <v>TBD</v>
      </c>
      <c r="J106" s="45" t="str">
        <f t="shared" si="2"/>
        <v>81YMCTO1WW</v>
      </c>
      <c r="K106" s="47" t="s">
        <v>2819</v>
      </c>
      <c r="L106" s="85" t="s">
        <v>3095</v>
      </c>
    </row>
    <row r="107" spans="1:12">
      <c r="A107" s="52" t="s">
        <v>1965</v>
      </c>
      <c r="B107" s="85" t="s">
        <v>1098</v>
      </c>
      <c r="C107" s="85" t="s">
        <v>2671</v>
      </c>
      <c r="D107" s="85" t="s">
        <v>2291</v>
      </c>
      <c r="E107" s="52" t="s">
        <v>360</v>
      </c>
      <c r="F107" s="86">
        <f>VLOOKUP(A107,'PDM NB Portfolio Online'!D:N,11,0)</f>
        <v>43921</v>
      </c>
      <c r="G107" s="52" t="s">
        <v>334</v>
      </c>
      <c r="H107" s="85" t="str">
        <f>VLOOKUP(B107,'PDM NB Portfolio Online'!E:V,17,0)</f>
        <v>Zeying ZY7 Song</v>
      </c>
      <c r="I107" s="23" t="str">
        <f>VLOOKUP(B107,'PDM NB Portfolio Online'!E:V,18,0)</f>
        <v>TBD</v>
      </c>
      <c r="J107" s="45" t="str">
        <f t="shared" si="2"/>
        <v>81YQCTO1WW</v>
      </c>
      <c r="K107" s="47" t="s">
        <v>2819</v>
      </c>
      <c r="L107" s="85" t="s">
        <v>3095</v>
      </c>
    </row>
    <row r="108" spans="1:12">
      <c r="A108" s="85" t="s">
        <v>1088</v>
      </c>
      <c r="B108" s="85" t="s">
        <v>1089</v>
      </c>
      <c r="C108" s="85" t="s">
        <v>2672</v>
      </c>
      <c r="D108" s="85" t="s">
        <v>2289</v>
      </c>
      <c r="E108" s="52" t="s">
        <v>360</v>
      </c>
      <c r="F108" s="86">
        <f>VLOOKUP(A108,'PDM NB Portfolio Online'!D:N,11,0)</f>
        <v>43938</v>
      </c>
      <c r="G108" s="52" t="s">
        <v>334</v>
      </c>
      <c r="H108" s="85" t="str">
        <f>VLOOKUP(B108,'PDM NB Portfolio Online'!E:V,17,0)</f>
        <v>Siyu SY5 Feng</v>
      </c>
      <c r="I108" s="23" t="str">
        <f>VLOOKUP(B108,'PDM NB Portfolio Online'!E:V,18,0)</f>
        <v>TBD</v>
      </c>
      <c r="J108" s="45" t="str">
        <f t="shared" si="2"/>
        <v>81X2CTO1WW</v>
      </c>
      <c r="K108" s="47" t="s">
        <v>2819</v>
      </c>
      <c r="L108" s="85" t="s">
        <v>3105</v>
      </c>
    </row>
    <row r="109" spans="1:12">
      <c r="A109" s="52" t="s">
        <v>1967</v>
      </c>
      <c r="B109" s="85" t="s">
        <v>1103</v>
      </c>
      <c r="C109" s="85" t="s">
        <v>2673</v>
      </c>
      <c r="D109" s="85" t="s">
        <v>2294</v>
      </c>
      <c r="E109" s="52" t="s">
        <v>360</v>
      </c>
      <c r="F109" s="86">
        <f>VLOOKUP(A109,'PDM NB Portfolio Online'!D:N,11,0)</f>
        <v>43928</v>
      </c>
      <c r="G109" s="52" t="s">
        <v>1107</v>
      </c>
      <c r="H109" s="85" t="str">
        <f>VLOOKUP(B109,'PDM NB Portfolio Online'!E:V,17,0)</f>
        <v>Guangsheng GS5 Xu</v>
      </c>
      <c r="I109" s="23" t="str">
        <f>VLOOKUP(B109,'PDM NB Portfolio Online'!E:V,18,0)</f>
        <v>TBD</v>
      </c>
      <c r="J109" s="45" t="str">
        <f t="shared" si="2"/>
        <v>81W3CTO1WW</v>
      </c>
      <c r="K109" s="47" t="s">
        <v>2819</v>
      </c>
      <c r="L109" s="85" t="s">
        <v>3092</v>
      </c>
    </row>
    <row r="110" spans="1:12">
      <c r="A110" s="52" t="s">
        <v>1968</v>
      </c>
      <c r="B110" s="85" t="s">
        <v>1104</v>
      </c>
      <c r="C110" s="85" t="s">
        <v>2674</v>
      </c>
      <c r="D110" s="85" t="s">
        <v>2295</v>
      </c>
      <c r="E110" s="52" t="s">
        <v>360</v>
      </c>
      <c r="F110" s="86">
        <f>VLOOKUP(A110,'PDM NB Portfolio Online'!D:N,11,0)</f>
        <v>43928</v>
      </c>
      <c r="G110" s="52" t="s">
        <v>1107</v>
      </c>
      <c r="H110" s="85" t="str">
        <f>VLOOKUP(B110,'PDM NB Portfolio Online'!E:V,17,0)</f>
        <v>Guangsheng GS5 Xu</v>
      </c>
      <c r="I110" s="23" t="str">
        <f>VLOOKUP(B110,'PDM NB Portfolio Online'!E:V,18,0)</f>
        <v>TBD</v>
      </c>
      <c r="J110" s="45" t="str">
        <f t="shared" si="2"/>
        <v>81W4CTO1WW</v>
      </c>
      <c r="K110" s="47" t="s">
        <v>2819</v>
      </c>
      <c r="L110" s="85" t="s">
        <v>3092</v>
      </c>
    </row>
    <row r="111" spans="1:12">
      <c r="A111" s="52" t="s">
        <v>2002</v>
      </c>
      <c r="B111" s="85" t="s">
        <v>1127</v>
      </c>
      <c r="C111" s="85" t="s">
        <v>2675</v>
      </c>
      <c r="D111" s="85" t="s">
        <v>2293</v>
      </c>
      <c r="E111" s="52" t="s">
        <v>360</v>
      </c>
      <c r="F111" s="86">
        <f>VLOOKUP(A111,'PDM NB Portfolio Online'!D:N,11,0)</f>
        <v>43934</v>
      </c>
      <c r="G111" s="52" t="s">
        <v>1107</v>
      </c>
      <c r="H111" s="85" t="str">
        <f>VLOOKUP(B111,'PDM NB Portfolio Online'!E:V,17,0)</f>
        <v>Peng Peng11 Zhang</v>
      </c>
      <c r="I111" s="23" t="str">
        <f>VLOOKUP(B111,'PDM NB Portfolio Online'!E:V,18,0)</f>
        <v>TBD</v>
      </c>
      <c r="J111" s="45" t="str">
        <f t="shared" si="2"/>
        <v>82B5CTO1WW</v>
      </c>
      <c r="K111" s="47" t="s">
        <v>2819</v>
      </c>
      <c r="L111" s="85" t="s">
        <v>3096</v>
      </c>
    </row>
    <row r="112" spans="1:12">
      <c r="A112" s="66" t="s">
        <v>1963</v>
      </c>
      <c r="B112" s="85" t="s">
        <v>1071</v>
      </c>
      <c r="C112" s="85" t="s">
        <v>2676</v>
      </c>
      <c r="D112" s="85" t="s">
        <v>2283</v>
      </c>
      <c r="E112" s="52" t="s">
        <v>360</v>
      </c>
      <c r="F112" s="86">
        <f>VLOOKUP(A112,'PDM NB Portfolio Online'!D:N,11,0)</f>
        <v>43934</v>
      </c>
      <c r="G112" s="118" t="s">
        <v>1058</v>
      </c>
      <c r="H112" s="85" t="str">
        <f>VLOOKUP(B112,'PDM NB Portfolio Online'!E:V,17,0)</f>
        <v>Chuang Chuang1 Cui</v>
      </c>
      <c r="I112" s="23" t="str">
        <f>VLOOKUP(B112,'PDM NB Portfolio Online'!E:V,18,0)</f>
        <v>TBD</v>
      </c>
      <c r="J112" s="45" t="str">
        <f t="shared" si="2"/>
        <v>81WHCTO1WW</v>
      </c>
      <c r="K112" s="47" t="s">
        <v>2819</v>
      </c>
      <c r="L112" s="85" t="s">
        <v>3092</v>
      </c>
    </row>
    <row r="113" spans="1:12">
      <c r="A113" s="85" t="s">
        <v>1131</v>
      </c>
      <c r="B113" s="85" t="s">
        <v>1132</v>
      </c>
      <c r="C113" s="85" t="s">
        <v>2677</v>
      </c>
      <c r="D113" s="85" t="s">
        <v>2292</v>
      </c>
      <c r="E113" s="52" t="s">
        <v>360</v>
      </c>
      <c r="F113" s="86">
        <f>VLOOKUP(A113,'PDM NB Portfolio Online'!D:N,11,0)</f>
        <v>43941</v>
      </c>
      <c r="G113" s="52" t="s">
        <v>334</v>
      </c>
      <c r="H113" s="85" t="str">
        <f>VLOOKUP(B113,'PDM NB Portfolio Online'!E:V,17,0)</f>
        <v>Vera Ye2 Bai</v>
      </c>
      <c r="I113" s="23" t="str">
        <f>VLOOKUP(B113,'PDM NB Portfolio Online'!E:V,18,0)</f>
        <v>TBD</v>
      </c>
      <c r="J113" s="45" t="str">
        <f t="shared" si="2"/>
        <v>81Y4CTO1WW</v>
      </c>
      <c r="K113" s="47" t="s">
        <v>2819</v>
      </c>
      <c r="L113" s="85" t="s">
        <v>3106</v>
      </c>
    </row>
    <row r="114" spans="1:12">
      <c r="A114" s="52" t="s">
        <v>1969</v>
      </c>
      <c r="B114" s="85" t="s">
        <v>1114</v>
      </c>
      <c r="C114" s="85" t="s">
        <v>2678</v>
      </c>
      <c r="D114" s="85" t="s">
        <v>2301</v>
      </c>
      <c r="E114" s="52" t="s">
        <v>360</v>
      </c>
      <c r="F114" s="86">
        <f>VLOOKUP(A114,'PDM NB Portfolio Online'!D:N,11,0)</f>
        <v>43934</v>
      </c>
      <c r="G114" s="52" t="s">
        <v>1107</v>
      </c>
      <c r="H114" s="85" t="str">
        <f>VLOOKUP(B114,'PDM NB Portfolio Online'!E:V,17,0)</f>
        <v>Mandy Yue7 Ma</v>
      </c>
      <c r="I114" s="23" t="str">
        <f>VLOOKUP(B114,'PDM NB Portfolio Online'!E:V,18,0)</f>
        <v>TBD</v>
      </c>
      <c r="J114" s="45" t="str">
        <f t="shared" si="2"/>
        <v>81W5CTO1WW</v>
      </c>
      <c r="K114" s="47" t="s">
        <v>2819</v>
      </c>
      <c r="L114" s="85" t="s">
        <v>3092</v>
      </c>
    </row>
    <row r="115" spans="1:12">
      <c r="A115" s="85" t="s">
        <v>1117</v>
      </c>
      <c r="B115" s="85" t="s">
        <v>1118</v>
      </c>
      <c r="C115" s="85" t="s">
        <v>2679</v>
      </c>
      <c r="D115" s="85" t="s">
        <v>2302</v>
      </c>
      <c r="E115" s="52" t="s">
        <v>360</v>
      </c>
      <c r="F115" s="86">
        <f>VLOOKUP(A115,'PDM NB Portfolio Online'!D:N,11,0)</f>
        <v>43934</v>
      </c>
      <c r="G115" s="52" t="s">
        <v>334</v>
      </c>
      <c r="H115" s="85" t="str">
        <f>VLOOKUP(B115,'PDM NB Portfolio Online'!E:V,17,0)</f>
        <v>Zeying ZY7 Song</v>
      </c>
      <c r="I115" s="23" t="str">
        <f>VLOOKUP(B115,'PDM NB Portfolio Online'!E:V,18,0)</f>
        <v>TBD</v>
      </c>
      <c r="J115" s="45" t="str">
        <f t="shared" si="2"/>
        <v>82AUCTO1WW</v>
      </c>
      <c r="K115" s="47" t="s">
        <v>2819</v>
      </c>
      <c r="L115" s="85" t="s">
        <v>3096</v>
      </c>
    </row>
    <row r="116" spans="1:12">
      <c r="A116" s="85" t="s">
        <v>1115</v>
      </c>
      <c r="B116" s="85" t="s">
        <v>1116</v>
      </c>
      <c r="C116" s="85" t="s">
        <v>2680</v>
      </c>
      <c r="D116" s="85" t="s">
        <v>2303</v>
      </c>
      <c r="E116" s="52" t="s">
        <v>360</v>
      </c>
      <c r="F116" s="86">
        <f>VLOOKUP(A116,'PDM NB Portfolio Online'!D:N,11,0)</f>
        <v>43934</v>
      </c>
      <c r="G116" s="52" t="s">
        <v>334</v>
      </c>
      <c r="H116" s="85" t="str">
        <f>VLOOKUP(B116,'PDM NB Portfolio Online'!E:V,17,0)</f>
        <v>Zeying ZY7 Song</v>
      </c>
      <c r="I116" s="23" t="str">
        <f>VLOOKUP(B116,'PDM NB Portfolio Online'!E:V,18,0)</f>
        <v>TBD</v>
      </c>
      <c r="J116" s="45" t="str">
        <f t="shared" si="2"/>
        <v>81Y6CTO1WW</v>
      </c>
      <c r="K116" s="47" t="s">
        <v>2819</v>
      </c>
      <c r="L116" s="85" t="s">
        <v>3096</v>
      </c>
    </row>
    <row r="117" spans="1:12">
      <c r="A117" s="85" t="s">
        <v>1123</v>
      </c>
      <c r="B117" s="85" t="s">
        <v>1124</v>
      </c>
      <c r="C117" s="85" t="s">
        <v>2681</v>
      </c>
      <c r="D117" s="85" t="s">
        <v>2304</v>
      </c>
      <c r="E117" s="52" t="s">
        <v>360</v>
      </c>
      <c r="F117" s="86">
        <f>VLOOKUP(A117,'PDM NB Portfolio Online'!D:N,11,0)</f>
        <v>43934</v>
      </c>
      <c r="G117" s="52" t="s">
        <v>334</v>
      </c>
      <c r="H117" s="85" t="str">
        <f>VLOOKUP(B117,'PDM NB Portfolio Online'!E:V,17,0)</f>
        <v>Siyu SY5 Feng</v>
      </c>
      <c r="I117" s="23" t="str">
        <f>VLOOKUP(B117,'PDM NB Portfolio Online'!E:V,18,0)</f>
        <v>TBD</v>
      </c>
      <c r="J117" s="45" t="str">
        <f t="shared" si="2"/>
        <v>82AYCTO1WW</v>
      </c>
      <c r="K117" s="47" t="s">
        <v>2819</v>
      </c>
      <c r="L117" s="85" t="s">
        <v>3096</v>
      </c>
    </row>
    <row r="118" spans="1:12">
      <c r="A118" s="85" t="s">
        <v>1125</v>
      </c>
      <c r="B118" s="85" t="s">
        <v>1126</v>
      </c>
      <c r="C118" s="85" t="s">
        <v>2682</v>
      </c>
      <c r="D118" s="85" t="s">
        <v>2305</v>
      </c>
      <c r="E118" s="52" t="s">
        <v>360</v>
      </c>
      <c r="F118" s="86">
        <f>VLOOKUP(A118,'PDM NB Portfolio Online'!D:N,11,0)</f>
        <v>43934</v>
      </c>
      <c r="G118" s="52" t="s">
        <v>334</v>
      </c>
      <c r="H118" s="85" t="str">
        <f>VLOOKUP(B118,'PDM NB Portfolio Online'!E:V,17,0)</f>
        <v>Vera Ye2 Bai</v>
      </c>
      <c r="I118" s="23" t="str">
        <f>VLOOKUP(B118,'PDM NB Portfolio Online'!E:V,18,0)</f>
        <v>TBD</v>
      </c>
      <c r="J118" s="45" t="str">
        <f t="shared" si="2"/>
        <v>82AWCTO1WW</v>
      </c>
      <c r="K118" s="47" t="s">
        <v>2819</v>
      </c>
      <c r="L118" s="85" t="s">
        <v>3096</v>
      </c>
    </row>
    <row r="119" spans="1:12">
      <c r="A119" s="52" t="s">
        <v>2001</v>
      </c>
      <c r="B119" s="85" t="s">
        <v>1159</v>
      </c>
      <c r="C119" s="85" t="s">
        <v>2683</v>
      </c>
      <c r="D119" s="85" t="s">
        <v>2300</v>
      </c>
      <c r="E119" s="52" t="s">
        <v>360</v>
      </c>
      <c r="F119" s="86">
        <f>VLOOKUP(A119,'PDM NB Portfolio Online'!D:N,11,0)</f>
        <v>44022</v>
      </c>
      <c r="G119" s="52" t="s">
        <v>350</v>
      </c>
      <c r="H119" s="85" t="str">
        <f>VLOOKUP(B119,'PDM NB Portfolio Online'!E:V,17,0)</f>
        <v>Peng Peng11 Zhang</v>
      </c>
      <c r="I119" s="23" t="str">
        <f>VLOOKUP(B119,'PDM NB Portfolio Online'!E:V,18,0)</f>
        <v>TBD</v>
      </c>
      <c r="J119" s="45" t="str">
        <f t="shared" si="2"/>
        <v>82AKCTO1WW</v>
      </c>
      <c r="K119" s="47" t="s">
        <v>2819</v>
      </c>
      <c r="L119" s="85" t="s">
        <v>3107</v>
      </c>
    </row>
    <row r="120" spans="1:12">
      <c r="A120" s="52" t="s">
        <v>1972</v>
      </c>
      <c r="B120" s="85" t="s">
        <v>1160</v>
      </c>
      <c r="C120" s="85" t="s">
        <v>2684</v>
      </c>
      <c r="D120" s="85" t="s">
        <v>2306</v>
      </c>
      <c r="E120" s="52" t="s">
        <v>360</v>
      </c>
      <c r="F120" s="86">
        <f>VLOOKUP(A120,'PDM NB Portfolio Online'!D:N,11,0)</f>
        <v>44099</v>
      </c>
      <c r="G120" s="52" t="s">
        <v>350</v>
      </c>
      <c r="H120" s="85" t="str">
        <f>VLOOKUP(B120,'PDM NB Portfolio Online'!E:V,17,0)</f>
        <v>Siyu SY5 Feng</v>
      </c>
      <c r="I120" s="23" t="str">
        <f>VLOOKUP(B120,'PDM NB Portfolio Online'!E:V,18,0)</f>
        <v>TBD</v>
      </c>
      <c r="J120" s="45" t="str">
        <f t="shared" si="2"/>
        <v>81XECTO1WW</v>
      </c>
      <c r="K120" s="47" t="s">
        <v>2819</v>
      </c>
      <c r="L120" s="85" t="s">
        <v>3108</v>
      </c>
    </row>
    <row r="121" spans="1:12">
      <c r="A121" s="52" t="s">
        <v>1970</v>
      </c>
      <c r="B121" s="85" t="s">
        <v>1130</v>
      </c>
      <c r="C121" s="85" t="s">
        <v>2685</v>
      </c>
      <c r="D121" s="85" t="s">
        <v>2308</v>
      </c>
      <c r="E121" s="52" t="s">
        <v>360</v>
      </c>
      <c r="F121" s="86">
        <f>VLOOKUP(A121,'PDM NB Portfolio Online'!D:N,11,0)</f>
        <v>43936</v>
      </c>
      <c r="G121" s="52" t="s">
        <v>1058</v>
      </c>
      <c r="H121" s="85" t="str">
        <f>VLOOKUP(B121,'PDM NB Portfolio Online'!E:V,17,0)</f>
        <v>Zeying ZY7 Song</v>
      </c>
      <c r="I121" s="23" t="str">
        <f>VLOOKUP(B121,'PDM NB Portfolio Online'!E:V,18,0)</f>
        <v>TBD</v>
      </c>
      <c r="J121" s="45" t="str">
        <f t="shared" si="2"/>
        <v>82C1CTO1WW</v>
      </c>
      <c r="K121" s="47" t="s">
        <v>2819</v>
      </c>
      <c r="L121" s="85" t="s">
        <v>3109</v>
      </c>
    </row>
    <row r="122" spans="1:12">
      <c r="A122" s="52" t="s">
        <v>2068</v>
      </c>
      <c r="B122" s="85" t="s">
        <v>1105</v>
      </c>
      <c r="C122" s="85" t="s">
        <v>2686</v>
      </c>
      <c r="D122" s="85" t="s">
        <v>2296</v>
      </c>
      <c r="E122" s="52" t="s">
        <v>360</v>
      </c>
      <c r="F122" s="86">
        <f>VLOOKUP(A122,'PDM NB Portfolio Online'!D:N,11,0)</f>
        <v>43999</v>
      </c>
      <c r="G122" s="52" t="s">
        <v>1107</v>
      </c>
      <c r="H122" s="85" t="str">
        <f>VLOOKUP(B122,'PDM NB Portfolio Online'!E:V,17,0)</f>
        <v>Vera Ye2 Bai</v>
      </c>
      <c r="I122" s="23" t="str">
        <f>VLOOKUP(B122,'PDM NB Portfolio Online'!E:V,18,0)</f>
        <v>TBD</v>
      </c>
      <c r="J122" s="45" t="str">
        <f t="shared" si="2"/>
        <v>82CACTO1WW</v>
      </c>
      <c r="K122" s="47" t="s">
        <v>2819</v>
      </c>
      <c r="L122" s="85" t="s">
        <v>3097</v>
      </c>
    </row>
    <row r="123" spans="1:12">
      <c r="A123" s="85" t="s">
        <v>1128</v>
      </c>
      <c r="B123" s="85" t="s">
        <v>1129</v>
      </c>
      <c r="C123" s="85" t="s">
        <v>2687</v>
      </c>
      <c r="D123" s="85" t="s">
        <v>2307</v>
      </c>
      <c r="E123" s="52" t="s">
        <v>360</v>
      </c>
      <c r="F123" s="86">
        <f>VLOOKUP(A123,'PDM NB Portfolio Online'!D:N,11,0)</f>
        <v>43938</v>
      </c>
      <c r="G123" s="52" t="s">
        <v>1058</v>
      </c>
      <c r="H123" s="85" t="str">
        <f>VLOOKUP(B123,'PDM NB Portfolio Online'!E:V,17,0)</f>
        <v>Chuang Chuang1 Cui</v>
      </c>
      <c r="I123" s="23" t="str">
        <f>VLOOKUP(B123,'PDM NB Portfolio Online'!E:V,18,0)</f>
        <v>TBD</v>
      </c>
      <c r="J123" s="45" t="str">
        <f t="shared" si="2"/>
        <v>82BBCTO1WW</v>
      </c>
      <c r="K123" s="47" t="s">
        <v>2819</v>
      </c>
      <c r="L123" s="85" t="s">
        <v>3110</v>
      </c>
    </row>
    <row r="124" spans="1:12">
      <c r="A124" s="52" t="s">
        <v>1121</v>
      </c>
      <c r="B124" s="85" t="s">
        <v>1122</v>
      </c>
      <c r="C124" s="85" t="s">
        <v>2688</v>
      </c>
      <c r="D124" s="85" t="s">
        <v>2309</v>
      </c>
      <c r="E124" s="52" t="s">
        <v>360</v>
      </c>
      <c r="F124" s="86">
        <f>VLOOKUP(A124,'PDM NB Portfolio Online'!D:N,11,0)</f>
        <v>43948</v>
      </c>
      <c r="G124" s="52" t="s">
        <v>334</v>
      </c>
      <c r="H124" s="85" t="str">
        <f>VLOOKUP(B124,'PDM NB Portfolio Online'!E:V,17,0)</f>
        <v>Siyu SY5 Feng</v>
      </c>
      <c r="I124" s="23" t="str">
        <f>VLOOKUP(B124,'PDM NB Portfolio Online'!E:V,18,0)</f>
        <v>TBD</v>
      </c>
      <c r="J124" s="45" t="str">
        <f t="shared" si="2"/>
        <v>82B3CTO1WW</v>
      </c>
      <c r="K124" s="47" t="s">
        <v>2819</v>
      </c>
      <c r="L124" s="85" t="s">
        <v>3096</v>
      </c>
    </row>
    <row r="125" spans="1:12">
      <c r="A125" s="52" t="s">
        <v>1119</v>
      </c>
      <c r="B125" s="85" t="s">
        <v>1120</v>
      </c>
      <c r="C125" s="85" t="s">
        <v>2689</v>
      </c>
      <c r="D125" s="85" t="s">
        <v>2310</v>
      </c>
      <c r="E125" s="52" t="s">
        <v>360</v>
      </c>
      <c r="F125" s="86">
        <f>VLOOKUP(A125,'PDM NB Portfolio Online'!D:N,11,0)</f>
        <v>43948</v>
      </c>
      <c r="G125" s="52" t="s">
        <v>334</v>
      </c>
      <c r="H125" s="85" t="str">
        <f>VLOOKUP(B125,'PDM NB Portfolio Online'!E:V,17,0)</f>
        <v>Vera Ye2 Bai</v>
      </c>
      <c r="I125" s="23" t="str">
        <f>VLOOKUP(B125,'PDM NB Portfolio Online'!E:V,18,0)</f>
        <v>TBD</v>
      </c>
      <c r="J125" s="45" t="str">
        <f t="shared" si="2"/>
        <v>81Y8CTO1WW</v>
      </c>
      <c r="K125" s="47" t="s">
        <v>2819</v>
      </c>
      <c r="L125" s="85" t="s">
        <v>3096</v>
      </c>
    </row>
    <row r="126" spans="1:12">
      <c r="A126" s="52" t="s">
        <v>1971</v>
      </c>
      <c r="B126" s="85" t="s">
        <v>1156</v>
      </c>
      <c r="C126" s="85" t="s">
        <v>2690</v>
      </c>
      <c r="D126" s="85" t="s">
        <v>2317</v>
      </c>
      <c r="E126" s="52" t="s">
        <v>360</v>
      </c>
      <c r="F126" s="86">
        <f>VLOOKUP(A126,'PDM NB Portfolio Online'!D:N,11,0)</f>
        <v>43945</v>
      </c>
      <c r="G126" s="52" t="s">
        <v>1058</v>
      </c>
      <c r="H126" s="85" t="str">
        <f>VLOOKUP(B126,'PDM NB Portfolio Online'!E:V,17,0)</f>
        <v>Vera Ye2 Bai</v>
      </c>
      <c r="I126" s="23" t="str">
        <f>VLOOKUP(B126,'PDM NB Portfolio Online'!E:V,18,0)</f>
        <v>TBD</v>
      </c>
      <c r="J126" s="45" t="str">
        <f t="shared" si="2"/>
        <v>82BACTO1WW</v>
      </c>
      <c r="K126" s="47" t="s">
        <v>2819</v>
      </c>
      <c r="L126" s="85" t="s">
        <v>3109</v>
      </c>
    </row>
    <row r="127" spans="1:12">
      <c r="A127" s="85" t="s">
        <v>1112</v>
      </c>
      <c r="B127" s="85" t="s">
        <v>1113</v>
      </c>
      <c r="C127" s="85" t="s">
        <v>2691</v>
      </c>
      <c r="D127" s="85" t="s">
        <v>2297</v>
      </c>
      <c r="E127" s="52" t="s">
        <v>360</v>
      </c>
      <c r="F127" s="86">
        <f>VLOOKUP(A127,'PDM NB Portfolio Online'!D:N,11,0)</f>
        <v>43964</v>
      </c>
      <c r="G127" s="52" t="s">
        <v>334</v>
      </c>
      <c r="H127" s="85" t="str">
        <f>VLOOKUP(B127,'PDM NB Portfolio Online'!E:V,17,0)</f>
        <v>Chuang Chuang1 Cui</v>
      </c>
      <c r="I127" s="23" t="str">
        <f>VLOOKUP(B127,'PDM NB Portfolio Online'!E:V,18,0)</f>
        <v>TBD</v>
      </c>
      <c r="J127" s="45" t="str">
        <f t="shared" si="2"/>
        <v>81YXCTO1WW</v>
      </c>
      <c r="K127" s="47" t="s">
        <v>2819</v>
      </c>
      <c r="L127" s="85" t="s">
        <v>3097</v>
      </c>
    </row>
    <row r="128" spans="1:12">
      <c r="A128" s="85" t="s">
        <v>1108</v>
      </c>
      <c r="B128" s="85" t="s">
        <v>1109</v>
      </c>
      <c r="C128" s="85" t="s">
        <v>2692</v>
      </c>
      <c r="D128" s="85" t="s">
        <v>2298</v>
      </c>
      <c r="E128" s="52" t="s">
        <v>360</v>
      </c>
      <c r="F128" s="86">
        <f>VLOOKUP(A128,'PDM NB Portfolio Online'!D:N,11,0)</f>
        <v>43951</v>
      </c>
      <c r="G128" s="52" t="s">
        <v>334</v>
      </c>
      <c r="H128" s="85" t="str">
        <f>VLOOKUP(B128,'PDM NB Portfolio Online'!E:V,17,0)</f>
        <v>Mandy Yue7 Ma</v>
      </c>
      <c r="I128" s="23" t="str">
        <f>VLOOKUP(B128,'PDM NB Portfolio Online'!E:V,18,0)</f>
        <v>TBD</v>
      </c>
      <c r="J128" s="45" t="str">
        <f t="shared" si="2"/>
        <v>81YTCTO1WW</v>
      </c>
      <c r="K128" s="47" t="s">
        <v>2819</v>
      </c>
      <c r="L128" s="85" t="s">
        <v>3097</v>
      </c>
    </row>
    <row r="129" spans="1:12">
      <c r="A129" s="85" t="s">
        <v>1110</v>
      </c>
      <c r="B129" s="85" t="s">
        <v>1111</v>
      </c>
      <c r="C129" s="85" t="s">
        <v>2693</v>
      </c>
      <c r="D129" s="85" t="s">
        <v>2299</v>
      </c>
      <c r="E129" s="52" t="s">
        <v>360</v>
      </c>
      <c r="F129" s="86">
        <f>VLOOKUP(A129,'PDM NB Portfolio Online'!D:N,11,0)</f>
        <v>43971</v>
      </c>
      <c r="G129" s="52" t="s">
        <v>334</v>
      </c>
      <c r="H129" s="85" t="str">
        <f>VLOOKUP(B129,'PDM NB Portfolio Online'!E:V,17,0)</f>
        <v>Mandy Yue7 Ma</v>
      </c>
      <c r="I129" s="23" t="str">
        <f>VLOOKUP(B129,'PDM NB Portfolio Online'!E:V,18,0)</f>
        <v>TBD</v>
      </c>
      <c r="J129" s="45" t="str">
        <f t="shared" si="2"/>
        <v>81YUCTO1WW</v>
      </c>
      <c r="K129" s="47" t="s">
        <v>2819</v>
      </c>
      <c r="L129" s="85" t="s">
        <v>3097</v>
      </c>
    </row>
    <row r="130" spans="1:12">
      <c r="A130" s="85" t="s">
        <v>1133</v>
      </c>
      <c r="B130" s="85" t="s">
        <v>1134</v>
      </c>
      <c r="C130" s="85" t="s">
        <v>2694</v>
      </c>
      <c r="D130" s="85" t="s">
        <v>2314</v>
      </c>
      <c r="E130" s="52" t="s">
        <v>360</v>
      </c>
      <c r="F130" s="86">
        <f>VLOOKUP(A130,'PDM NB Portfolio Online'!D:N,11,0)</f>
        <v>43971</v>
      </c>
      <c r="G130" s="52" t="s">
        <v>350</v>
      </c>
      <c r="H130" s="85" t="str">
        <f>VLOOKUP(B130,'PDM NB Portfolio Online'!E:V,17,0)</f>
        <v>Mandy Yue7 Ma</v>
      </c>
      <c r="I130" s="23" t="str">
        <f>VLOOKUP(B130,'PDM NB Portfolio Online'!E:V,18,0)</f>
        <v>TBD</v>
      </c>
      <c r="J130" s="45" t="str">
        <f t="shared" si="2"/>
        <v>82D4CTO1WW</v>
      </c>
      <c r="K130" s="47" t="s">
        <v>2819</v>
      </c>
      <c r="L130" s="85" t="s">
        <v>3111</v>
      </c>
    </row>
    <row r="131" spans="1:12">
      <c r="A131" s="85" t="s">
        <v>1135</v>
      </c>
      <c r="B131" s="85" t="s">
        <v>1136</v>
      </c>
      <c r="C131" s="85" t="s">
        <v>2695</v>
      </c>
      <c r="D131" s="85" t="s">
        <v>2311</v>
      </c>
      <c r="E131" s="52" t="s">
        <v>360</v>
      </c>
      <c r="F131" s="86">
        <f>VLOOKUP(A131,'PDM NB Portfolio Online'!D:N,11,0)</f>
        <v>44063</v>
      </c>
      <c r="G131" s="52" t="s">
        <v>334</v>
      </c>
      <c r="H131" s="85" t="str">
        <f>VLOOKUP(B131,'PDM NB Portfolio Online'!E:V,17,0)</f>
        <v>Cathy SQ1 Wan</v>
      </c>
      <c r="I131" s="23" t="str">
        <f>VLOOKUP(B131,'PDM NB Portfolio Online'!E:V,18,0)</f>
        <v>TBD</v>
      </c>
      <c r="J131" s="45" t="str">
        <f t="shared" si="2"/>
        <v>82AECTO1WW</v>
      </c>
      <c r="K131" s="47" t="s">
        <v>2819</v>
      </c>
      <c r="L131" s="85" t="s">
        <v>3102</v>
      </c>
    </row>
    <row r="132" spans="1:12">
      <c r="A132" s="53" t="s">
        <v>2064</v>
      </c>
      <c r="B132" s="53" t="s">
        <v>2065</v>
      </c>
      <c r="C132" s="53" t="s">
        <v>2696</v>
      </c>
      <c r="D132" s="85" t="s">
        <v>2312</v>
      </c>
      <c r="E132" s="52" t="s">
        <v>360</v>
      </c>
      <c r="F132" s="86">
        <f>VLOOKUP(A132,'PDM NB Portfolio Online'!D:N,11,0)</f>
        <v>44063</v>
      </c>
      <c r="G132" s="85" t="s">
        <v>334</v>
      </c>
      <c r="H132" s="85" t="str">
        <f>VLOOKUP(B132,'PDM NB Portfolio Online'!E:V,17,0)</f>
        <v>Jiajun JJ74 Li</v>
      </c>
      <c r="I132" s="23" t="str">
        <f>VLOOKUP(B132,'PDM NB Portfolio Online'!E:V,18,0)</f>
        <v>TBD</v>
      </c>
      <c r="J132" s="45" t="str">
        <f t="shared" si="2"/>
        <v>82DSCTO1WW</v>
      </c>
      <c r="K132" s="47" t="s">
        <v>2819</v>
      </c>
      <c r="L132" s="85" t="s">
        <v>3112</v>
      </c>
    </row>
    <row r="133" spans="1:12">
      <c r="A133" s="85" t="s">
        <v>1137</v>
      </c>
      <c r="B133" s="85" t="s">
        <v>1138</v>
      </c>
      <c r="C133" s="85" t="s">
        <v>2697</v>
      </c>
      <c r="D133" s="85" t="s">
        <v>2313</v>
      </c>
      <c r="E133" s="52" t="s">
        <v>360</v>
      </c>
      <c r="F133" s="86">
        <f>VLOOKUP(A133,'PDM NB Portfolio Online'!D:N,11,0)</f>
        <v>44063</v>
      </c>
      <c r="G133" s="52" t="s">
        <v>334</v>
      </c>
      <c r="H133" s="85" t="str">
        <f>VLOOKUP(B133,'PDM NB Portfolio Online'!E:V,17,0)</f>
        <v>Cathy SQ1 Wan</v>
      </c>
      <c r="I133" s="23" t="str">
        <f>VLOOKUP(B133,'PDM NB Portfolio Online'!E:V,18,0)</f>
        <v>TBD</v>
      </c>
      <c r="J133" s="45" t="str">
        <f t="shared" si="2"/>
        <v>82ABCTO1WW</v>
      </c>
      <c r="K133" s="47" t="s">
        <v>2819</v>
      </c>
      <c r="L133" s="85" t="s">
        <v>3101</v>
      </c>
    </row>
    <row r="134" spans="1:12">
      <c r="A134" s="85" t="s">
        <v>1150</v>
      </c>
      <c r="B134" s="85" t="s">
        <v>1151</v>
      </c>
      <c r="C134" s="85" t="s">
        <v>2698</v>
      </c>
      <c r="D134" s="85" t="s">
        <v>2316</v>
      </c>
      <c r="E134" s="52" t="s">
        <v>360</v>
      </c>
      <c r="F134" s="86">
        <f>VLOOKUP(A134,'PDM NB Portfolio Online'!D:N,11,0)</f>
        <v>43948</v>
      </c>
      <c r="G134" s="52" t="s">
        <v>350</v>
      </c>
      <c r="H134" s="85" t="str">
        <f>VLOOKUP(B134,'PDM NB Portfolio Online'!E:V,17,0)</f>
        <v>Vera Ye2 Bai</v>
      </c>
      <c r="I134" s="23" t="str">
        <f>VLOOKUP(B134,'PDM NB Portfolio Online'!E:V,18,0)</f>
        <v>TBD</v>
      </c>
      <c r="J134" s="45" t="str">
        <f t="shared" si="2"/>
        <v>82B8CTO1WW</v>
      </c>
      <c r="K134" s="47" t="s">
        <v>2819</v>
      </c>
      <c r="L134" s="85" t="s">
        <v>3113</v>
      </c>
    </row>
    <row r="135" spans="1:12">
      <c r="A135" s="63" t="s">
        <v>2008</v>
      </c>
      <c r="B135" s="53" t="s">
        <v>1997</v>
      </c>
      <c r="C135" s="53" t="s">
        <v>2699</v>
      </c>
      <c r="D135" s="85" t="s">
        <v>2315</v>
      </c>
      <c r="E135" s="62" t="s">
        <v>360</v>
      </c>
      <c r="F135" s="86">
        <f>VLOOKUP(A135,'PDM NB Portfolio Online'!D:N,11,0)</f>
        <v>43973</v>
      </c>
      <c r="G135" s="63" t="s">
        <v>350</v>
      </c>
      <c r="H135" s="85" t="str">
        <f>VLOOKUP(B135,'PDM NB Portfolio Online'!E:V,17,0)</f>
        <v>Guangsheng GS5 Xu</v>
      </c>
      <c r="I135" s="23" t="str">
        <f>VLOOKUP(B135,'PDM NB Portfolio Online'!E:V,18,0)</f>
        <v>TBD</v>
      </c>
      <c r="J135" s="45" t="str">
        <f t="shared" si="2"/>
        <v>82DLCTO1WW</v>
      </c>
      <c r="K135" s="47" t="s">
        <v>2819</v>
      </c>
      <c r="L135" s="85" t="s">
        <v>3095</v>
      </c>
    </row>
    <row r="136" spans="1:12">
      <c r="A136" s="56" t="s">
        <v>2124</v>
      </c>
      <c r="B136" s="56" t="s">
        <v>2123</v>
      </c>
      <c r="C136" s="121" t="s">
        <v>2760</v>
      </c>
      <c r="D136" s="85" t="s">
        <v>2325</v>
      </c>
      <c r="E136" s="52" t="s">
        <v>360</v>
      </c>
      <c r="F136" s="86">
        <f>VLOOKUP(A136,'PDM NB Portfolio Online'!D:N,11,0)</f>
        <v>43978</v>
      </c>
      <c r="G136" s="55" t="s">
        <v>1058</v>
      </c>
      <c r="H136" s="85" t="str">
        <f>VLOOKUP(B136,'PDM NB Portfolio Online'!E:V,17,0)</f>
        <v>Cathy SQ1 Wan</v>
      </c>
      <c r="I136" s="23" t="str">
        <f>VLOOKUP(B136,'PDM NB Portfolio Online'!E:V,18,0)</f>
        <v>TBD</v>
      </c>
      <c r="J136" s="45" t="str">
        <f t="shared" si="2"/>
        <v>82E9CTO1WW</v>
      </c>
      <c r="K136" s="47" t="s">
        <v>2819</v>
      </c>
      <c r="L136" s="85" t="s">
        <v>3114</v>
      </c>
    </row>
    <row r="137" spans="1:12">
      <c r="A137" s="85" t="s">
        <v>1174</v>
      </c>
      <c r="B137" s="85" t="s">
        <v>1175</v>
      </c>
      <c r="C137" s="85" t="s">
        <v>2700</v>
      </c>
      <c r="D137" s="85" t="s">
        <v>2318</v>
      </c>
      <c r="E137" s="52" t="s">
        <v>360</v>
      </c>
      <c r="F137" s="86">
        <f>VLOOKUP(A137,'PDM NB Portfolio Online'!D:N,11,0)</f>
        <v>43978</v>
      </c>
      <c r="G137" s="52" t="s">
        <v>350</v>
      </c>
      <c r="H137" s="85" t="str">
        <f>VLOOKUP(B137,'PDM NB Portfolio Online'!E:V,17,0)</f>
        <v>Siyu SY5 Feng</v>
      </c>
      <c r="I137" s="23" t="str">
        <f>VLOOKUP(B137,'PDM NB Portfolio Online'!E:V,18,0)</f>
        <v>TBD</v>
      </c>
      <c r="J137" s="45" t="str">
        <f t="shared" si="2"/>
        <v>82ASCTO1WW</v>
      </c>
      <c r="K137" s="47" t="s">
        <v>2819</v>
      </c>
      <c r="L137" s="85" t="s">
        <v>3114</v>
      </c>
    </row>
    <row r="138" spans="1:12">
      <c r="A138" s="56" t="s">
        <v>2181</v>
      </c>
      <c r="B138" s="53" t="s">
        <v>2182</v>
      </c>
      <c r="C138" s="53" t="s">
        <v>2701</v>
      </c>
      <c r="D138" s="85" t="s">
        <v>2328</v>
      </c>
      <c r="E138" s="62" t="s">
        <v>360</v>
      </c>
      <c r="F138" s="86">
        <f>VLOOKUP(A138,'PDM NB Portfolio Online'!D:N,11,0)</f>
        <v>44005</v>
      </c>
      <c r="G138" s="53" t="s">
        <v>1107</v>
      </c>
      <c r="H138" s="85" t="str">
        <f>VLOOKUP(B138,'PDM NB Portfolio Online'!E:V,17,0)</f>
        <v>Jiajun JJ74 Li</v>
      </c>
      <c r="I138" s="23" t="str">
        <f>VLOOKUP(B138,'PDM NB Portfolio Online'!E:V,18,0)</f>
        <v>TBD</v>
      </c>
      <c r="J138" s="45" t="str">
        <f t="shared" si="2"/>
        <v>82EYCTO1WW</v>
      </c>
      <c r="K138" s="47" t="s">
        <v>2819</v>
      </c>
      <c r="L138" s="85" t="s">
        <v>3106</v>
      </c>
    </row>
    <row r="139" spans="1:12">
      <c r="A139" s="74" t="s">
        <v>3048</v>
      </c>
      <c r="B139" s="85" t="s">
        <v>1178</v>
      </c>
      <c r="C139" s="85" t="s">
        <v>2702</v>
      </c>
      <c r="D139" s="85" t="s">
        <v>2319</v>
      </c>
      <c r="E139" s="52" t="s">
        <v>360</v>
      </c>
      <c r="F139" s="86">
        <f>VLOOKUP(A139,'PDM NB Portfolio Online'!D:N,11,0)</f>
        <v>44025</v>
      </c>
      <c r="G139" s="52" t="s">
        <v>350</v>
      </c>
      <c r="H139" s="85" t="str">
        <f>VLOOKUP(B139,'PDM NB Portfolio Online'!E:V,17,0)</f>
        <v>Cathy SQ1 Wan</v>
      </c>
      <c r="I139" s="23" t="str">
        <f>VLOOKUP(B139,'PDM NB Portfolio Online'!E:V,18,0)</f>
        <v>TBD</v>
      </c>
      <c r="J139" s="45" t="str">
        <f t="shared" si="2"/>
        <v>82ATCTO1WW</v>
      </c>
      <c r="K139" s="47" t="s">
        <v>2819</v>
      </c>
      <c r="L139" s="85" t="s">
        <v>3083</v>
      </c>
    </row>
    <row r="140" spans="1:12">
      <c r="A140" s="57" t="s">
        <v>3049</v>
      </c>
      <c r="B140" s="56" t="s">
        <v>1996</v>
      </c>
      <c r="C140" s="56" t="s">
        <v>2703</v>
      </c>
      <c r="D140" s="85" t="s">
        <v>2324</v>
      </c>
      <c r="E140" s="62" t="s">
        <v>360</v>
      </c>
      <c r="F140" s="86">
        <f>VLOOKUP(A140,'PDM NB Portfolio Online'!D:N,11,0)</f>
        <v>44050</v>
      </c>
      <c r="G140" s="63" t="s">
        <v>334</v>
      </c>
      <c r="H140" s="85" t="str">
        <f>VLOOKUP(B140,'PDM NB Portfolio Online'!E:V,17,0)</f>
        <v>Mandy Yue7 Ma</v>
      </c>
      <c r="I140" s="23" t="str">
        <f>VLOOKUP(B140,'PDM NB Portfolio Online'!E:V,18,0)</f>
        <v>TBD</v>
      </c>
      <c r="J140" s="45" t="str">
        <f t="shared" si="2"/>
        <v>82DECTO1WW</v>
      </c>
      <c r="K140" s="47" t="s">
        <v>2819</v>
      </c>
      <c r="L140" s="85" t="s">
        <v>3099</v>
      </c>
    </row>
    <row r="141" spans="1:12">
      <c r="A141" s="57" t="s">
        <v>3051</v>
      </c>
      <c r="B141" s="53" t="s">
        <v>1983</v>
      </c>
      <c r="C141" s="53" t="s">
        <v>2704</v>
      </c>
      <c r="D141" s="85" t="s">
        <v>2322</v>
      </c>
      <c r="E141" s="52" t="s">
        <v>360</v>
      </c>
      <c r="F141" s="86">
        <f>VLOOKUP(A141,'PDM NB Portfolio Online'!D:N,11,0)</f>
        <v>44104</v>
      </c>
      <c r="G141" s="52" t="s">
        <v>334</v>
      </c>
      <c r="H141" s="85" t="str">
        <f>VLOOKUP(B141,'PDM NB Portfolio Online'!E:V,17,0)</f>
        <v>Siyu SY5 Feng</v>
      </c>
      <c r="I141" s="23" t="str">
        <f>VLOOKUP(B141,'PDM NB Portfolio Online'!E:V,18,0)</f>
        <v>TBD</v>
      </c>
      <c r="J141" s="45" t="str">
        <f t="shared" si="2"/>
        <v>82BHCTO1WW</v>
      </c>
      <c r="K141" s="47" t="s">
        <v>2819</v>
      </c>
      <c r="L141" s="85" t="s">
        <v>3098</v>
      </c>
    </row>
    <row r="142" spans="1:12">
      <c r="A142" s="57" t="s">
        <v>3052</v>
      </c>
      <c r="B142" s="53" t="s">
        <v>1984</v>
      </c>
      <c r="C142" s="53" t="s">
        <v>2705</v>
      </c>
      <c r="D142" s="85" t="s">
        <v>2323</v>
      </c>
      <c r="E142" s="52" t="s">
        <v>360</v>
      </c>
      <c r="F142" s="86">
        <f>VLOOKUP(A142,'PDM NB Portfolio Online'!D:N,11,0)</f>
        <v>44104</v>
      </c>
      <c r="G142" s="52" t="s">
        <v>334</v>
      </c>
      <c r="H142" s="85" t="str">
        <f>VLOOKUP(B142,'PDM NB Portfolio Online'!E:V,17,0)</f>
        <v>Guangsheng GS5 Xu</v>
      </c>
      <c r="I142" s="23" t="str">
        <f>VLOOKUP(B142,'PDM NB Portfolio Online'!E:V,18,0)</f>
        <v>TBD</v>
      </c>
      <c r="J142" s="45" t="str">
        <f t="shared" si="2"/>
        <v>82BJCTO1WW</v>
      </c>
      <c r="K142" s="47" t="s">
        <v>2819</v>
      </c>
      <c r="L142" s="85" t="s">
        <v>3098</v>
      </c>
    </row>
    <row r="143" spans="1:12">
      <c r="A143" s="88" t="s">
        <v>3050</v>
      </c>
      <c r="B143" s="85" t="s">
        <v>1181</v>
      </c>
      <c r="C143" s="85" t="s">
        <v>2706</v>
      </c>
      <c r="D143" s="85" t="s">
        <v>2320</v>
      </c>
      <c r="E143" s="52" t="s">
        <v>360</v>
      </c>
      <c r="F143" s="86">
        <f>VLOOKUP(A143,'PDM NB Portfolio Online'!D:N,11,0)</f>
        <v>44099</v>
      </c>
      <c r="G143" s="52" t="s">
        <v>334</v>
      </c>
      <c r="H143" s="85" t="str">
        <f>VLOOKUP(B143,'PDM NB Portfolio Online'!E:V,17,0)</f>
        <v>Vera Ye2 Bai</v>
      </c>
      <c r="I143" s="23" t="str">
        <f>VLOOKUP(B143,'PDM NB Portfolio Online'!E:V,18,0)</f>
        <v>TBD</v>
      </c>
      <c r="J143" s="45" t="str">
        <f t="shared" si="2"/>
        <v>82BGCTO1WW</v>
      </c>
      <c r="K143" s="47" t="s">
        <v>2819</v>
      </c>
      <c r="L143" s="85" t="s">
        <v>3099</v>
      </c>
    </row>
    <row r="144" spans="1:12">
      <c r="A144" s="61" t="s">
        <v>3227</v>
      </c>
      <c r="B144" s="53" t="s">
        <v>2376</v>
      </c>
      <c r="C144" s="53" t="s">
        <v>2707</v>
      </c>
      <c r="D144" s="85" t="s">
        <v>2922</v>
      </c>
      <c r="E144" s="52" t="s">
        <v>360</v>
      </c>
      <c r="F144" s="86">
        <f>VLOOKUP(A144,'PDM NB Portfolio Online'!D:N,11,0)</f>
        <v>44120</v>
      </c>
      <c r="G144" s="85" t="s">
        <v>334</v>
      </c>
      <c r="H144" s="85" t="str">
        <f>VLOOKUP(B144,'PDM NB Portfolio Online'!E:V,17,0)</f>
        <v>Guangsheng GS5 Xu</v>
      </c>
      <c r="I144" s="23" t="str">
        <f>VLOOKUP(B144,'PDM NB Portfolio Online'!E:V,18,0)</f>
        <v>TBD</v>
      </c>
      <c r="J144" s="45" t="str">
        <f t="shared" si="2"/>
        <v>82CUCTO1WW</v>
      </c>
      <c r="K144" s="47" t="s">
        <v>2819</v>
      </c>
      <c r="L144" s="85" t="s">
        <v>3101</v>
      </c>
    </row>
    <row r="145" spans="1:12">
      <c r="A145" s="61" t="s">
        <v>2979</v>
      </c>
      <c r="B145" s="53" t="s">
        <v>2377</v>
      </c>
      <c r="C145" s="53" t="s">
        <v>2708</v>
      </c>
      <c r="D145" s="85" t="s">
        <v>2923</v>
      </c>
      <c r="E145" s="52" t="s">
        <v>360</v>
      </c>
      <c r="F145" s="86">
        <f>VLOOKUP(A145,'PDM NB Portfolio Online'!D:N,11,0)</f>
        <v>44102</v>
      </c>
      <c r="G145" s="85" t="s">
        <v>334</v>
      </c>
      <c r="H145" s="85" t="str">
        <f>VLOOKUP(B145,'PDM NB Portfolio Online'!E:V,17,0)</f>
        <v>Siyu SY5 Feng</v>
      </c>
      <c r="I145" s="23" t="str">
        <f>VLOOKUP(B145,'PDM NB Portfolio Online'!E:V,18,0)</f>
        <v>TBD</v>
      </c>
      <c r="J145" s="45" t="str">
        <f t="shared" si="2"/>
        <v>82EVCTO1WW</v>
      </c>
      <c r="K145" s="47" t="s">
        <v>2819</v>
      </c>
      <c r="L145" s="85" t="s">
        <v>3101</v>
      </c>
    </row>
    <row r="146" spans="1:12">
      <c r="A146" s="52" t="s">
        <v>3080</v>
      </c>
      <c r="B146" s="85" t="s">
        <v>1179</v>
      </c>
      <c r="C146" s="85" t="s">
        <v>2709</v>
      </c>
      <c r="D146" s="85" t="s">
        <v>2321</v>
      </c>
      <c r="E146" s="52" t="s">
        <v>360</v>
      </c>
      <c r="F146" s="86">
        <f>VLOOKUP(A146,'PDM NB Portfolio Online'!D:N,11,0)</f>
        <v>44099</v>
      </c>
      <c r="G146" s="52" t="s">
        <v>1107</v>
      </c>
      <c r="H146" s="85" t="str">
        <f>VLOOKUP(B146,'PDM NB Portfolio Online'!E:V,17,0)</f>
        <v>Mandy Yue7 Ma</v>
      </c>
      <c r="I146" s="23" t="str">
        <f>VLOOKUP(B146,'PDM NB Portfolio Online'!E:V,18,0)</f>
        <v>TBD</v>
      </c>
      <c r="J146" s="45" t="str">
        <f t="shared" si="2"/>
        <v>82BCCTO1WW</v>
      </c>
      <c r="K146" s="47" t="s">
        <v>2819</v>
      </c>
      <c r="L146" s="85" t="s">
        <v>3097</v>
      </c>
    </row>
    <row r="147" spans="1:12">
      <c r="A147" s="61" t="s">
        <v>3228</v>
      </c>
      <c r="B147" s="53" t="s">
        <v>2332</v>
      </c>
      <c r="C147" s="53" t="s">
        <v>2710</v>
      </c>
      <c r="D147" s="85" t="s">
        <v>2924</v>
      </c>
      <c r="E147" s="52" t="s">
        <v>360</v>
      </c>
      <c r="F147" s="86">
        <f>VLOOKUP(A147,'PDM NB Portfolio Online'!D:N,11,0)</f>
        <v>44102</v>
      </c>
      <c r="G147" s="52" t="s">
        <v>334</v>
      </c>
      <c r="H147" s="85" t="str">
        <f>VLOOKUP(B147,'PDM NB Portfolio Online'!E:V,17,0)</f>
        <v>Chuang Chuang1 Cui</v>
      </c>
      <c r="I147" s="23" t="str">
        <f>VLOOKUP(B147,'PDM NB Portfolio Online'!E:V,18,0)</f>
        <v>TBD</v>
      </c>
      <c r="J147" s="45" t="str">
        <f t="shared" si="2"/>
        <v>82D2CTO1WW</v>
      </c>
      <c r="K147" s="47" t="s">
        <v>2819</v>
      </c>
      <c r="L147" s="85" t="s">
        <v>3103</v>
      </c>
    </row>
    <row r="148" spans="1:12">
      <c r="A148" s="61" t="s">
        <v>2977</v>
      </c>
      <c r="B148" s="53" t="s">
        <v>2333</v>
      </c>
      <c r="C148" s="53" t="s">
        <v>2711</v>
      </c>
      <c r="D148" s="85" t="s">
        <v>2925</v>
      </c>
      <c r="E148" s="52" t="s">
        <v>360</v>
      </c>
      <c r="F148" s="86">
        <f>VLOOKUP(A148,'PDM NB Portfolio Online'!D:N,11,0)</f>
        <v>44102</v>
      </c>
      <c r="G148" s="52" t="s">
        <v>334</v>
      </c>
      <c r="H148" s="85" t="str">
        <f>VLOOKUP(B148,'PDM NB Portfolio Online'!E:V,17,0)</f>
        <v>Chuang Chuang1 Cui</v>
      </c>
      <c r="I148" s="23" t="str">
        <f>VLOOKUP(B148,'PDM NB Portfolio Online'!E:V,18,0)</f>
        <v>TBD</v>
      </c>
      <c r="J148" s="45" t="str">
        <f t="shared" si="2"/>
        <v>82D1CTO1WW</v>
      </c>
      <c r="K148" s="47" t="s">
        <v>2819</v>
      </c>
      <c r="L148" s="85" t="s">
        <v>3104</v>
      </c>
    </row>
    <row r="149" spans="1:12">
      <c r="A149" s="61" t="s">
        <v>2370</v>
      </c>
      <c r="B149" s="53" t="s">
        <v>2373</v>
      </c>
      <c r="C149" s="53" t="s">
        <v>2712</v>
      </c>
      <c r="D149" s="85" t="s">
        <v>2926</v>
      </c>
      <c r="E149" s="52" t="s">
        <v>360</v>
      </c>
      <c r="F149" s="86">
        <f>VLOOKUP(A149,'PDM NB Portfolio Online'!D:N,11,0)</f>
        <v>44104</v>
      </c>
      <c r="G149" s="85" t="s">
        <v>334</v>
      </c>
      <c r="H149" s="85" t="str">
        <f>VLOOKUP(B149,'PDM NB Portfolio Online'!E:V,17,0)</f>
        <v>Cathy SQ1 Wan</v>
      </c>
      <c r="I149" s="23" t="str">
        <f>VLOOKUP(B149,'PDM NB Portfolio Online'!E:V,18,0)</f>
        <v>TBD</v>
      </c>
      <c r="J149" s="45" t="str">
        <f t="shared" si="2"/>
        <v>82FECTO1WW</v>
      </c>
      <c r="K149" s="47" t="s">
        <v>2819</v>
      </c>
      <c r="L149" s="85" t="s">
        <v>3095</v>
      </c>
    </row>
    <row r="150" spans="1:12">
      <c r="A150" s="53" t="s">
        <v>2371</v>
      </c>
      <c r="B150" s="53" t="s">
        <v>2374</v>
      </c>
      <c r="C150" s="53" t="s">
        <v>2713</v>
      </c>
      <c r="D150" s="85" t="s">
        <v>2927</v>
      </c>
      <c r="E150" s="52" t="s">
        <v>360</v>
      </c>
      <c r="F150" s="86">
        <f>VLOOKUP(A150,'PDM NB Portfolio Online'!D:N,11,0)</f>
        <v>44104</v>
      </c>
      <c r="G150" s="85" t="s">
        <v>334</v>
      </c>
      <c r="H150" s="85" t="str">
        <f>VLOOKUP(B150,'PDM NB Portfolio Online'!E:V,17,0)</f>
        <v>Zeying ZY7 Song</v>
      </c>
      <c r="I150" s="23" t="str">
        <f>VLOOKUP(B150,'PDM NB Portfolio Online'!E:V,18,0)</f>
        <v>TBD</v>
      </c>
      <c r="J150" s="45" t="str">
        <f t="shared" si="2"/>
        <v>82FGCTO1WW</v>
      </c>
      <c r="K150" s="47" t="s">
        <v>2819</v>
      </c>
      <c r="L150" s="85" t="s">
        <v>3095</v>
      </c>
    </row>
    <row r="151" spans="1:12">
      <c r="A151" s="56" t="s">
        <v>2147</v>
      </c>
      <c r="B151" s="53" t="s">
        <v>2142</v>
      </c>
      <c r="C151" s="53" t="s">
        <v>2714</v>
      </c>
      <c r="D151" s="85" t="s">
        <v>2326</v>
      </c>
      <c r="E151" s="52" t="s">
        <v>360</v>
      </c>
      <c r="F151" s="86">
        <f>VLOOKUP(A151,'PDM NB Portfolio Online'!D:N,11,0)</f>
        <v>44034</v>
      </c>
      <c r="G151" s="56" t="s">
        <v>1107</v>
      </c>
      <c r="H151" s="85" t="str">
        <f>VLOOKUP(B151,'PDM NB Portfolio Online'!E:V,17,0)</f>
        <v>Zeying ZY7 Song</v>
      </c>
      <c r="I151" s="23" t="str">
        <f>VLOOKUP(B151,'PDM NB Portfolio Online'!E:V,18,0)</f>
        <v>TBD</v>
      </c>
      <c r="J151" s="45" t="str">
        <f t="shared" si="2"/>
        <v>82EHCTO1WW</v>
      </c>
      <c r="K151" s="47" t="s">
        <v>2819</v>
      </c>
      <c r="L151" s="85" t="s">
        <v>3115</v>
      </c>
    </row>
    <row r="152" spans="1:12">
      <c r="A152" s="85" t="s">
        <v>363</v>
      </c>
      <c r="B152" s="85" t="s">
        <v>364</v>
      </c>
      <c r="C152" s="85" t="s">
        <v>2715</v>
      </c>
      <c r="D152" s="45" t="s">
        <v>2521</v>
      </c>
      <c r="E152" s="85" t="s">
        <v>348</v>
      </c>
      <c r="F152" s="86">
        <f>VLOOKUP(A152,'PDM NB Portfolio Online'!D:N,11,0)</f>
        <v>43031</v>
      </c>
      <c r="G152" s="85" t="s">
        <v>350</v>
      </c>
      <c r="H152" s="85" t="str">
        <f>VLOOKUP(B152,'PDM NB Portfolio Online'!E:V,17,0)</f>
        <v>Siyu SY5 Feng</v>
      </c>
      <c r="I152" s="23">
        <f>VLOOKUP(B152,'PDM NB Portfolio Online'!E:V,18,0)</f>
        <v>44104</v>
      </c>
      <c r="J152" s="45" t="str">
        <f t="shared" si="2"/>
        <v>81B0CTO1WW</v>
      </c>
      <c r="K152" s="47" t="s">
        <v>2819</v>
      </c>
      <c r="L152" s="45" t="s">
        <v>3116</v>
      </c>
    </row>
    <row r="153" spans="1:12">
      <c r="A153" s="85" t="s">
        <v>365</v>
      </c>
      <c r="B153" s="85" t="s">
        <v>366</v>
      </c>
      <c r="C153" s="85" t="s">
        <v>2716</v>
      </c>
      <c r="D153" s="45" t="s">
        <v>2522</v>
      </c>
      <c r="E153" s="85" t="s">
        <v>348</v>
      </c>
      <c r="F153" s="86">
        <f>VLOOKUP(A153,'PDM NB Portfolio Online'!D:N,11,0)</f>
        <v>43038</v>
      </c>
      <c r="G153" s="85" t="s">
        <v>350</v>
      </c>
      <c r="H153" s="85" t="str">
        <f>VLOOKUP(B153,'PDM NB Portfolio Online'!E:V,17,0)</f>
        <v>Siyu SY5 Feng</v>
      </c>
      <c r="I153" s="23">
        <f>VLOOKUP(B153,'PDM NB Portfolio Online'!E:V,18,0)</f>
        <v>44104</v>
      </c>
      <c r="J153" s="45" t="str">
        <f t="shared" si="2"/>
        <v>81AXCTO1WW</v>
      </c>
      <c r="K153" s="47" t="s">
        <v>2819</v>
      </c>
      <c r="L153" s="45" t="s">
        <v>3116</v>
      </c>
    </row>
    <row r="154" spans="1:12">
      <c r="A154" s="85" t="s">
        <v>490</v>
      </c>
      <c r="B154" s="85" t="s">
        <v>491</v>
      </c>
      <c r="C154" s="85" t="s">
        <v>2717</v>
      </c>
      <c r="D154" s="45" t="s">
        <v>2523</v>
      </c>
      <c r="E154" s="85" t="s">
        <v>348</v>
      </c>
      <c r="F154" s="86">
        <f>VLOOKUP(A154,'PDM NB Portfolio Online'!D:N,11,0)</f>
        <v>43213</v>
      </c>
      <c r="G154" s="85" t="s">
        <v>350</v>
      </c>
      <c r="H154" s="85" t="str">
        <f>VLOOKUP(B154,'PDM NB Portfolio Online'!E:V,17,0)</f>
        <v>Vera Ye2 Bai</v>
      </c>
      <c r="I154" s="23">
        <f>VLOOKUP(B154,'PDM NB Portfolio Online'!E:V,18,0)</f>
        <v>44104</v>
      </c>
      <c r="J154" s="45" t="str">
        <f t="shared" si="2"/>
        <v>81HMCTO1WW</v>
      </c>
      <c r="K154" s="47" t="s">
        <v>2819</v>
      </c>
      <c r="L154" s="45" t="s">
        <v>3116</v>
      </c>
    </row>
    <row r="155" spans="1:12">
      <c r="A155" s="85" t="s">
        <v>493</v>
      </c>
      <c r="B155" s="85" t="s">
        <v>494</v>
      </c>
      <c r="C155" s="85" t="s">
        <v>2718</v>
      </c>
      <c r="D155" s="45" t="s">
        <v>2524</v>
      </c>
      <c r="E155" s="85" t="s">
        <v>348</v>
      </c>
      <c r="F155" s="86">
        <f>VLOOKUP(A155,'PDM NB Portfolio Online'!D:N,11,0)</f>
        <v>43213</v>
      </c>
      <c r="G155" s="85" t="s">
        <v>350</v>
      </c>
      <c r="H155" s="85" t="str">
        <f>VLOOKUP(B155,'PDM NB Portfolio Online'!E:V,17,0)</f>
        <v>Vera Ye2 Bai</v>
      </c>
      <c r="I155" s="23">
        <f>VLOOKUP(B155,'PDM NB Portfolio Online'!E:V,18,0)</f>
        <v>44104</v>
      </c>
      <c r="J155" s="45" t="str">
        <f t="shared" si="2"/>
        <v>81HNCTO1WW</v>
      </c>
      <c r="K155" s="47" t="s">
        <v>2819</v>
      </c>
      <c r="L155" s="45" t="s">
        <v>3116</v>
      </c>
    </row>
    <row r="156" spans="1:12">
      <c r="A156" s="85" t="s">
        <v>485</v>
      </c>
      <c r="B156" s="85" t="s">
        <v>486</v>
      </c>
      <c r="C156" s="85" t="s">
        <v>2719</v>
      </c>
      <c r="D156" s="45" t="s">
        <v>2525</v>
      </c>
      <c r="E156" s="85" t="s">
        <v>348</v>
      </c>
      <c r="F156" s="86">
        <f>VLOOKUP(A156,'PDM NB Portfolio Online'!D:N,11,0)</f>
        <v>43213</v>
      </c>
      <c r="G156" s="85" t="s">
        <v>350</v>
      </c>
      <c r="H156" s="85" t="str">
        <f>VLOOKUP(B156,'PDM NB Portfolio Online'!E:V,17,0)</f>
        <v>Chuang Chuang1 Cui</v>
      </c>
      <c r="I156" s="23">
        <f>VLOOKUP(B156,'PDM NB Portfolio Online'!E:V,18,0)</f>
        <v>44104</v>
      </c>
      <c r="J156" s="45" t="str">
        <f t="shared" si="2"/>
        <v>81B3CTO1WW</v>
      </c>
      <c r="K156" s="47" t="s">
        <v>2819</v>
      </c>
      <c r="L156" s="45" t="s">
        <v>3116</v>
      </c>
    </row>
    <row r="157" spans="1:12">
      <c r="A157" s="85" t="s">
        <v>488</v>
      </c>
      <c r="B157" s="85" t="s">
        <v>489</v>
      </c>
      <c r="C157" s="85" t="s">
        <v>2720</v>
      </c>
      <c r="D157" s="45" t="s">
        <v>2526</v>
      </c>
      <c r="E157" s="85" t="s">
        <v>348</v>
      </c>
      <c r="F157" s="86">
        <f>VLOOKUP(A157,'PDM NB Portfolio Online'!D:N,11,0)</f>
        <v>43213</v>
      </c>
      <c r="G157" s="85" t="s">
        <v>350</v>
      </c>
      <c r="H157" s="85" t="str">
        <f>VLOOKUP(B157,'PDM NB Portfolio Online'!E:V,17,0)</f>
        <v>Mandy Yue7 Ma</v>
      </c>
      <c r="I157" s="23">
        <f>VLOOKUP(B157,'PDM NB Portfolio Online'!E:V,18,0)</f>
        <v>44104</v>
      </c>
      <c r="J157" s="45" t="str">
        <f t="shared" si="2"/>
        <v>81B4CTO1WW</v>
      </c>
      <c r="K157" s="47" t="s">
        <v>2819</v>
      </c>
      <c r="L157" s="45" t="s">
        <v>3116</v>
      </c>
    </row>
    <row r="158" spans="1:12">
      <c r="A158" s="85" t="s">
        <v>507</v>
      </c>
      <c r="B158" s="85" t="s">
        <v>508</v>
      </c>
      <c r="C158" s="85" t="s">
        <v>2721</v>
      </c>
      <c r="D158" s="45" t="s">
        <v>2527</v>
      </c>
      <c r="E158" s="85" t="s">
        <v>348</v>
      </c>
      <c r="F158" s="86">
        <f>VLOOKUP(A158,'PDM NB Portfolio Online'!D:N,11,0)</f>
        <v>43217</v>
      </c>
      <c r="G158" s="85" t="s">
        <v>350</v>
      </c>
      <c r="H158" s="85" t="str">
        <f>VLOOKUP(B158,'PDM NB Portfolio Online'!E:V,17,0)</f>
        <v>Siyu SY5 Feng</v>
      </c>
      <c r="I158" s="23">
        <f>VLOOKUP(B158,'PDM NB Portfolio Online'!E:V,18,0)</f>
        <v>44104</v>
      </c>
      <c r="J158" s="45" t="str">
        <f t="shared" si="2"/>
        <v>81HQCTO1WW</v>
      </c>
      <c r="K158" s="47" t="s">
        <v>2819</v>
      </c>
      <c r="L158" s="45" t="s">
        <v>3116</v>
      </c>
    </row>
    <row r="159" spans="1:12">
      <c r="A159" s="85" t="s">
        <v>504</v>
      </c>
      <c r="B159" s="85" t="s">
        <v>505</v>
      </c>
      <c r="C159" s="85" t="s">
        <v>2722</v>
      </c>
      <c r="D159" s="45" t="s">
        <v>2528</v>
      </c>
      <c r="E159" s="85" t="s">
        <v>348</v>
      </c>
      <c r="F159" s="86">
        <f>VLOOKUP(A159,'PDM NB Portfolio Online'!D:N,11,0)</f>
        <v>43217</v>
      </c>
      <c r="G159" s="85" t="s">
        <v>350</v>
      </c>
      <c r="H159" s="85" t="str">
        <f>VLOOKUP(B159,'PDM NB Portfolio Online'!E:V,17,0)</f>
        <v>Siyu SY5 Feng</v>
      </c>
      <c r="I159" s="23">
        <f>VLOOKUP(B159,'PDM NB Portfolio Online'!E:V,18,0)</f>
        <v>44195</v>
      </c>
      <c r="J159" s="45" t="str">
        <f t="shared" si="2"/>
        <v>81HLCTO1WW</v>
      </c>
      <c r="K159" s="47" t="s">
        <v>2819</v>
      </c>
      <c r="L159" s="45" t="s">
        <v>3116</v>
      </c>
    </row>
    <row r="160" spans="1:12">
      <c r="A160" s="85" t="s">
        <v>555</v>
      </c>
      <c r="B160" s="85" t="s">
        <v>563</v>
      </c>
      <c r="C160" s="85" t="s">
        <v>2723</v>
      </c>
      <c r="D160" s="85" t="s">
        <v>2197</v>
      </c>
      <c r="E160" s="85" t="s">
        <v>360</v>
      </c>
      <c r="F160" s="86">
        <f>VLOOKUP(A160,'PDM NB Portfolio Online'!D:N,11,0)</f>
        <v>43290</v>
      </c>
      <c r="G160" s="85" t="s">
        <v>350</v>
      </c>
      <c r="H160" s="85" t="str">
        <f>VLOOKUP(B160,'PDM NB Portfolio Online'!E:V,17,0)</f>
        <v>Vera Ye2 Bai</v>
      </c>
      <c r="I160" s="23">
        <f>VLOOKUP(B160,'PDM NB Portfolio Online'!E:V,18,0)</f>
        <v>44104</v>
      </c>
      <c r="J160" s="45" t="str">
        <f t="shared" si="2"/>
        <v>81MDCTO1WW</v>
      </c>
      <c r="K160" s="47" t="s">
        <v>2819</v>
      </c>
      <c r="L160" s="85" t="s">
        <v>3083</v>
      </c>
    </row>
    <row r="161" spans="1:12">
      <c r="A161" s="85" t="s">
        <v>619</v>
      </c>
      <c r="B161" s="85" t="s">
        <v>620</v>
      </c>
      <c r="C161" s="85" t="s">
        <v>2724</v>
      </c>
      <c r="D161" s="45" t="s">
        <v>2529</v>
      </c>
      <c r="E161" s="85" t="s">
        <v>348</v>
      </c>
      <c r="F161" s="86">
        <f>VLOOKUP(A161,'PDM NB Portfolio Online'!D:N,11,0)</f>
        <v>43416</v>
      </c>
      <c r="G161" s="85" t="s">
        <v>350</v>
      </c>
      <c r="H161" s="85" t="str">
        <f>VLOOKUP(B161,'PDM NB Portfolio Online'!E:V,17,0)</f>
        <v>Mandy Yue7 Ma</v>
      </c>
      <c r="I161" s="23">
        <f>VLOOKUP(B161,'PDM NB Portfolio Online'!E:V,18,0)</f>
        <v>44196</v>
      </c>
      <c r="J161" s="45" t="str">
        <f t="shared" si="2"/>
        <v>81MTCTO1WW</v>
      </c>
      <c r="K161" s="47" t="s">
        <v>2819</v>
      </c>
      <c r="L161" s="45" t="s">
        <v>3116</v>
      </c>
    </row>
    <row r="162" spans="1:12">
      <c r="A162" s="85" t="s">
        <v>622</v>
      </c>
      <c r="B162" s="85" t="s">
        <v>623</v>
      </c>
      <c r="C162" s="85" t="s">
        <v>2725</v>
      </c>
      <c r="D162" s="45" t="s">
        <v>2530</v>
      </c>
      <c r="E162" s="85" t="s">
        <v>348</v>
      </c>
      <c r="F162" s="86">
        <f>VLOOKUP(A162,'PDM NB Portfolio Online'!D:N,11,0)</f>
        <v>43424</v>
      </c>
      <c r="G162" s="85" t="s">
        <v>350</v>
      </c>
      <c r="H162" s="85" t="str">
        <f>VLOOKUP(B162,'PDM NB Portfolio Online'!E:V,17,0)</f>
        <v>Siyu SY5 Feng</v>
      </c>
      <c r="I162" s="23">
        <f>VLOOKUP(B162,'PDM NB Portfolio Online'!E:V,18,0)</f>
        <v>44196</v>
      </c>
      <c r="J162" s="45" t="str">
        <f t="shared" ref="J162:J216" si="3">C162&amp;K162</f>
        <v>81MSCTO1WW</v>
      </c>
      <c r="K162" s="47" t="s">
        <v>2819</v>
      </c>
      <c r="L162" s="45" t="s">
        <v>3116</v>
      </c>
    </row>
    <row r="163" spans="1:12">
      <c r="A163" s="85" t="s">
        <v>717</v>
      </c>
      <c r="B163" s="85" t="s">
        <v>718</v>
      </c>
      <c r="C163" s="85" t="s">
        <v>2726</v>
      </c>
      <c r="D163" s="45" t="s">
        <v>2531</v>
      </c>
      <c r="E163" s="85" t="s">
        <v>348</v>
      </c>
      <c r="F163" s="86">
        <f>VLOOKUP(A163,'PDM NB Portfolio Online'!D:N,11,0)</f>
        <v>43530</v>
      </c>
      <c r="G163" s="85" t="s">
        <v>350</v>
      </c>
      <c r="H163" s="85" t="str">
        <f>VLOOKUP(B163,'PDM NB Portfolio Online'!E:V,17,0)</f>
        <v>Siyu SY5 Feng</v>
      </c>
      <c r="I163" s="23" t="str">
        <f>VLOOKUP(B163,'PDM NB Portfolio Online'!E:V,18,0)</f>
        <v>TBD</v>
      </c>
      <c r="J163" s="45" t="str">
        <f t="shared" si="3"/>
        <v>81MHCTO1WW</v>
      </c>
      <c r="K163" s="47" t="s">
        <v>2819</v>
      </c>
      <c r="L163" s="45" t="s">
        <v>3089</v>
      </c>
    </row>
    <row r="164" spans="1:12">
      <c r="A164" s="85" t="s">
        <v>728</v>
      </c>
      <c r="B164" s="85" t="s">
        <v>729</v>
      </c>
      <c r="C164" s="85" t="s">
        <v>2727</v>
      </c>
      <c r="D164" s="45" t="s">
        <v>2532</v>
      </c>
      <c r="E164" s="85" t="s">
        <v>348</v>
      </c>
      <c r="F164" s="86">
        <f>VLOOKUP(A164,'PDM NB Portfolio Online'!D:N,11,0)</f>
        <v>43537</v>
      </c>
      <c r="G164" s="85" t="s">
        <v>350</v>
      </c>
      <c r="H164" s="85" t="str">
        <f>VLOOKUP(B164,'PDM NB Portfolio Online'!E:V,17,0)</f>
        <v>Siyu SY5 Feng</v>
      </c>
      <c r="I164" s="23" t="str">
        <f>VLOOKUP(B164,'PDM NB Portfolio Online'!E:V,18,0)</f>
        <v>TBD</v>
      </c>
      <c r="J164" s="45" t="str">
        <f t="shared" si="3"/>
        <v>81MQCTO1WW</v>
      </c>
      <c r="K164" s="47" t="s">
        <v>2819</v>
      </c>
      <c r="L164" s="45" t="s">
        <v>3088</v>
      </c>
    </row>
    <row r="165" spans="1:12">
      <c r="A165" s="85" t="s">
        <v>760</v>
      </c>
      <c r="B165" s="85" t="s">
        <v>761</v>
      </c>
      <c r="C165" s="85" t="s">
        <v>2728</v>
      </c>
      <c r="D165" s="45" t="s">
        <v>2533</v>
      </c>
      <c r="E165" s="85" t="s">
        <v>348</v>
      </c>
      <c r="F165" s="86">
        <f>VLOOKUP(A165,'PDM NB Portfolio Online'!D:N,11,0)</f>
        <v>43546</v>
      </c>
      <c r="G165" s="85" t="s">
        <v>350</v>
      </c>
      <c r="H165" s="85" t="str">
        <f>VLOOKUP(B165,'PDM NB Portfolio Online'!E:V,17,0)</f>
        <v>Zeying ZY7 Song</v>
      </c>
      <c r="I165" s="23" t="str">
        <f>VLOOKUP(B165,'PDM NB Portfolio Online'!E:V,18,0)</f>
        <v>TBD</v>
      </c>
      <c r="J165" s="45" t="str">
        <f t="shared" si="3"/>
        <v>81RHCTO1WW</v>
      </c>
      <c r="K165" s="47" t="s">
        <v>2819</v>
      </c>
      <c r="L165" s="45" t="s">
        <v>3117</v>
      </c>
    </row>
    <row r="166" spans="1:12">
      <c r="A166" s="85" t="s">
        <v>767</v>
      </c>
      <c r="B166" s="85" t="s">
        <v>768</v>
      </c>
      <c r="C166" s="85" t="s">
        <v>2729</v>
      </c>
      <c r="D166" s="45" t="s">
        <v>2534</v>
      </c>
      <c r="E166" s="85" t="s">
        <v>348</v>
      </c>
      <c r="F166" s="86">
        <f>VLOOKUP(A166,'PDM NB Portfolio Online'!D:N,11,0)</f>
        <v>43565</v>
      </c>
      <c r="G166" s="85" t="s">
        <v>350</v>
      </c>
      <c r="H166" s="85" t="str">
        <f>VLOOKUP(B166,'PDM NB Portfolio Online'!E:V,17,0)</f>
        <v>Siyu SY5 Feng</v>
      </c>
      <c r="I166" s="23">
        <f>VLOOKUP(B166,'PDM NB Portfolio Online'!E:V,18,0)</f>
        <v>44104</v>
      </c>
      <c r="J166" s="45" t="str">
        <f t="shared" si="3"/>
        <v>81RGCTO1WW</v>
      </c>
      <c r="K166" s="47" t="s">
        <v>2819</v>
      </c>
      <c r="L166" s="45" t="s">
        <v>3116</v>
      </c>
    </row>
    <row r="167" spans="1:12">
      <c r="A167" s="85" t="s">
        <v>809</v>
      </c>
      <c r="B167" s="85" t="s">
        <v>810</v>
      </c>
      <c r="C167" s="85" t="s">
        <v>2730</v>
      </c>
      <c r="D167" s="45" t="s">
        <v>2535</v>
      </c>
      <c r="E167" s="85" t="s">
        <v>348</v>
      </c>
      <c r="F167" s="86">
        <f>VLOOKUP(A167,'PDM NB Portfolio Online'!D:N,11,0)</f>
        <v>43598</v>
      </c>
      <c r="G167" s="85" t="s">
        <v>350</v>
      </c>
      <c r="H167" s="85" t="str">
        <f>VLOOKUP(B167,'PDM NB Portfolio Online'!E:V,17,0)</f>
        <v>Guangsheng GS5 Xu</v>
      </c>
      <c r="I167" s="23" t="str">
        <f>VLOOKUP(B167,'PDM NB Portfolio Online'!E:V,18,0)</f>
        <v>TBD</v>
      </c>
      <c r="J167" s="45" t="str">
        <f t="shared" si="3"/>
        <v>81V5CTO1WW</v>
      </c>
      <c r="K167" s="47" t="s">
        <v>2819</v>
      </c>
      <c r="L167" s="45" t="s">
        <v>3116</v>
      </c>
    </row>
    <row r="168" spans="1:12">
      <c r="A168" s="85" t="s">
        <v>980</v>
      </c>
      <c r="B168" s="85" t="s">
        <v>981</v>
      </c>
      <c r="C168" s="85" t="s">
        <v>2731</v>
      </c>
      <c r="D168" s="45" t="s">
        <v>2536</v>
      </c>
      <c r="E168" s="85" t="s">
        <v>348</v>
      </c>
      <c r="F168" s="86">
        <f>VLOOKUP(A168,'PDM NB Portfolio Online'!D:N,11,0)</f>
        <v>43752</v>
      </c>
      <c r="G168" s="85" t="s">
        <v>334</v>
      </c>
      <c r="H168" s="85" t="str">
        <f>VLOOKUP(B168,'PDM NB Portfolio Online'!E:V,17,0)</f>
        <v>Guangsheng GS5 Xu</v>
      </c>
      <c r="I168" s="23">
        <f>VLOOKUP(B168,'PDM NB Portfolio Online'!E:V,18,0)</f>
        <v>44377</v>
      </c>
      <c r="J168" s="45" t="str">
        <f t="shared" si="3"/>
        <v>20RVCTO1WW</v>
      </c>
      <c r="K168" s="47" t="s">
        <v>2819</v>
      </c>
      <c r="L168" s="45" t="s">
        <v>3118</v>
      </c>
    </row>
    <row r="169" spans="1:12">
      <c r="A169" s="85" t="s">
        <v>983</v>
      </c>
      <c r="B169" s="85" t="s">
        <v>984</v>
      </c>
      <c r="C169" s="85" t="s">
        <v>2732</v>
      </c>
      <c r="D169" s="45" t="s">
        <v>2537</v>
      </c>
      <c r="E169" s="85" t="s">
        <v>348</v>
      </c>
      <c r="F169" s="86">
        <f>VLOOKUP(A169,'PDM NB Portfolio Online'!D:N,11,0)</f>
        <v>43752</v>
      </c>
      <c r="G169" s="85" t="s">
        <v>334</v>
      </c>
      <c r="H169" s="85" t="str">
        <f>VLOOKUP(B169,'PDM NB Portfolio Online'!E:V,17,0)</f>
        <v>Vera Ye2 Bai</v>
      </c>
      <c r="I169" s="23">
        <f>VLOOKUP(B169,'PDM NB Portfolio Online'!E:V,18,0)</f>
        <v>44377</v>
      </c>
      <c r="J169" s="45" t="str">
        <f t="shared" si="3"/>
        <v>20RWCTO1WW</v>
      </c>
      <c r="K169" s="47" t="s">
        <v>2819</v>
      </c>
      <c r="L169" s="45" t="s">
        <v>3118</v>
      </c>
    </row>
    <row r="170" spans="1:12">
      <c r="A170" s="85" t="s">
        <v>986</v>
      </c>
      <c r="B170" s="85" t="s">
        <v>987</v>
      </c>
      <c r="C170" s="85" t="s">
        <v>2733</v>
      </c>
      <c r="D170" s="45" t="s">
        <v>2999</v>
      </c>
      <c r="E170" s="85" t="s">
        <v>348</v>
      </c>
      <c r="F170" s="86">
        <f>VLOOKUP(A170,'PDM NB Portfolio Online'!D:N,11,0)</f>
        <v>43754</v>
      </c>
      <c r="G170" s="85" t="s">
        <v>334</v>
      </c>
      <c r="H170" s="85" t="str">
        <f>VLOOKUP(B170,'PDM NB Portfolio Online'!E:V,17,0)</f>
        <v>Peng Peng11 Zhang</v>
      </c>
      <c r="I170" s="23">
        <f>VLOOKUP(B170,'PDM NB Portfolio Online'!E:V,18,0)</f>
        <v>44196</v>
      </c>
      <c r="J170" s="45" t="str">
        <f t="shared" si="3"/>
        <v>20RRCTO1WW</v>
      </c>
      <c r="K170" s="47" t="s">
        <v>2819</v>
      </c>
      <c r="L170" s="45" t="s">
        <v>3118</v>
      </c>
    </row>
    <row r="171" spans="1:12">
      <c r="A171" s="85" t="s">
        <v>989</v>
      </c>
      <c r="B171" s="85" t="s">
        <v>990</v>
      </c>
      <c r="C171" s="85" t="s">
        <v>2734</v>
      </c>
      <c r="D171" s="85" t="s">
        <v>3000</v>
      </c>
      <c r="E171" s="85" t="s">
        <v>348</v>
      </c>
      <c r="F171" s="86">
        <f>VLOOKUP(A171,'PDM NB Portfolio Online'!D:N,11,0)</f>
        <v>43754</v>
      </c>
      <c r="G171" s="85" t="s">
        <v>334</v>
      </c>
      <c r="H171" s="85" t="str">
        <f>VLOOKUP(B171,'PDM NB Portfolio Online'!E:V,17,0)</f>
        <v>Jiajun JJ74 Li</v>
      </c>
      <c r="I171" s="23">
        <f>VLOOKUP(B171,'PDM NB Portfolio Online'!E:V,18,0)</f>
        <v>44196</v>
      </c>
      <c r="J171" s="45" t="str">
        <f t="shared" si="3"/>
        <v>20RSCTO1WW</v>
      </c>
      <c r="K171" s="47" t="s">
        <v>2819</v>
      </c>
      <c r="L171" s="85" t="s">
        <v>3118</v>
      </c>
    </row>
    <row r="172" spans="1:12">
      <c r="A172" s="85" t="s">
        <v>992</v>
      </c>
      <c r="B172" s="85" t="s">
        <v>993</v>
      </c>
      <c r="C172" s="85" t="s">
        <v>2735</v>
      </c>
      <c r="D172" s="45" t="s">
        <v>2538</v>
      </c>
      <c r="E172" s="85" t="s">
        <v>348</v>
      </c>
      <c r="F172" s="86">
        <f>VLOOKUP(A172,'PDM NB Portfolio Online'!D:N,11,0)</f>
        <v>43763</v>
      </c>
      <c r="G172" s="85" t="s">
        <v>350</v>
      </c>
      <c r="H172" s="85" t="str">
        <f>VLOOKUP(B172,'PDM NB Portfolio Online'!E:V,17,0)</f>
        <v>Chuang Chuang1 Cui</v>
      </c>
      <c r="I172" s="23" t="str">
        <f>VLOOKUP(B172,'PDM NB Portfolio Online'!E:V,18,0)</f>
        <v>TBD</v>
      </c>
      <c r="J172" s="45" t="str">
        <f t="shared" si="3"/>
        <v>81YBCTO1WW</v>
      </c>
      <c r="K172" s="47" t="s">
        <v>2819</v>
      </c>
      <c r="L172" s="45" t="s">
        <v>3116</v>
      </c>
    </row>
    <row r="173" spans="1:12">
      <c r="A173" s="85" t="s">
        <v>994</v>
      </c>
      <c r="B173" s="85" t="s">
        <v>995</v>
      </c>
      <c r="C173" s="85" t="s">
        <v>2736</v>
      </c>
      <c r="D173" s="45" t="s">
        <v>2539</v>
      </c>
      <c r="E173" s="85" t="s">
        <v>348</v>
      </c>
      <c r="F173" s="86">
        <f>VLOOKUP(A173,'PDM NB Portfolio Online'!D:N,11,0)</f>
        <v>43763</v>
      </c>
      <c r="G173" s="85" t="s">
        <v>350</v>
      </c>
      <c r="H173" s="85" t="str">
        <f>VLOOKUP(B173,'PDM NB Portfolio Online'!E:V,17,0)</f>
        <v>Mandy Yue7 Ma</v>
      </c>
      <c r="I173" s="23" t="str">
        <f>VLOOKUP(B173,'PDM NB Portfolio Online'!E:V,18,0)</f>
        <v>TBD</v>
      </c>
      <c r="J173" s="45" t="str">
        <f t="shared" si="3"/>
        <v>81YECTO1WW</v>
      </c>
      <c r="K173" s="47" t="s">
        <v>2819</v>
      </c>
      <c r="L173" s="45" t="s">
        <v>3116</v>
      </c>
    </row>
    <row r="174" spans="1:12">
      <c r="A174" s="85" t="s">
        <v>1030</v>
      </c>
      <c r="B174" s="85" t="s">
        <v>1031</v>
      </c>
      <c r="C174" s="85" t="s">
        <v>2737</v>
      </c>
      <c r="D174" s="45" t="s">
        <v>2540</v>
      </c>
      <c r="E174" s="85" t="s">
        <v>348</v>
      </c>
      <c r="F174" s="86">
        <f>VLOOKUP(A174,'PDM NB Portfolio Online'!D:N,11,0)</f>
        <v>43794</v>
      </c>
      <c r="G174" s="85" t="s">
        <v>334</v>
      </c>
      <c r="H174" s="85" t="str">
        <f>VLOOKUP(B174,'PDM NB Portfolio Online'!E:V,17,0)</f>
        <v>Mandy Yue7 Ma</v>
      </c>
      <c r="I174" s="23" t="str">
        <f>VLOOKUP(B174,'PDM NB Portfolio Online'!E:V,18,0)</f>
        <v>TBD</v>
      </c>
      <c r="J174" s="45" t="str">
        <f t="shared" si="3"/>
        <v>20SLCTO1WW</v>
      </c>
      <c r="K174" s="47" t="s">
        <v>2819</v>
      </c>
      <c r="L174" s="45" t="s">
        <v>3118</v>
      </c>
    </row>
    <row r="175" spans="1:12">
      <c r="A175" s="85" t="s">
        <v>1032</v>
      </c>
      <c r="B175" s="85" t="s">
        <v>1033</v>
      </c>
      <c r="C175" s="85" t="s">
        <v>2738</v>
      </c>
      <c r="D175" s="45" t="s">
        <v>2541</v>
      </c>
      <c r="E175" s="85" t="s">
        <v>348</v>
      </c>
      <c r="F175" s="86">
        <f>VLOOKUP(A175,'PDM NB Portfolio Online'!D:N,11,0)</f>
        <v>43794</v>
      </c>
      <c r="G175" s="85" t="s">
        <v>334</v>
      </c>
      <c r="H175" s="85" t="str">
        <f>VLOOKUP(B175,'PDM NB Portfolio Online'!E:V,17,0)</f>
        <v>Guangsheng GS5 Xu</v>
      </c>
      <c r="I175" s="23" t="str">
        <f>VLOOKUP(B175,'PDM NB Portfolio Online'!E:V,18,0)</f>
        <v>TBD</v>
      </c>
      <c r="J175" s="45" t="str">
        <f t="shared" si="3"/>
        <v>20SMCTO1WW</v>
      </c>
      <c r="K175" s="47" t="s">
        <v>2819</v>
      </c>
      <c r="L175" s="45" t="s">
        <v>3118</v>
      </c>
    </row>
    <row r="176" spans="1:12">
      <c r="A176" s="85" t="s">
        <v>1035</v>
      </c>
      <c r="B176" s="85" t="s">
        <v>1036</v>
      </c>
      <c r="C176" s="85" t="s">
        <v>2739</v>
      </c>
      <c r="D176" s="45" t="s">
        <v>2542</v>
      </c>
      <c r="E176" s="85" t="s">
        <v>348</v>
      </c>
      <c r="F176" s="86">
        <f>VLOOKUP(A176,'PDM NB Portfolio Online'!D:N,11,0)</f>
        <v>43840</v>
      </c>
      <c r="G176" s="85" t="s">
        <v>350</v>
      </c>
      <c r="H176" s="85" t="str">
        <f>VLOOKUP(B176,'PDM NB Portfolio Online'!E:V,17,0)</f>
        <v>Guangsheng GS5 Xu</v>
      </c>
      <c r="I176" s="23" t="str">
        <f>VLOOKUP(B176,'PDM NB Portfolio Online'!E:V,18,0)</f>
        <v>TBD</v>
      </c>
      <c r="J176" s="45" t="str">
        <f t="shared" si="3"/>
        <v>81YACTO1WW</v>
      </c>
      <c r="K176" s="47" t="s">
        <v>2819</v>
      </c>
      <c r="L176" s="45" t="s">
        <v>3116</v>
      </c>
    </row>
    <row r="177" spans="1:12">
      <c r="A177" s="85" t="s">
        <v>1038</v>
      </c>
      <c r="B177" s="85" t="s">
        <v>1039</v>
      </c>
      <c r="C177" s="85" t="s">
        <v>2740</v>
      </c>
      <c r="D177" s="45" t="s">
        <v>2543</v>
      </c>
      <c r="E177" s="85" t="s">
        <v>348</v>
      </c>
      <c r="F177" s="86">
        <f>VLOOKUP(A177,'PDM NB Portfolio Online'!D:N,11,0)</f>
        <v>43840</v>
      </c>
      <c r="G177" s="85" t="s">
        <v>350</v>
      </c>
      <c r="H177" s="85" t="str">
        <f>VLOOKUP(B177,'PDM NB Portfolio Online'!E:V,17,0)</f>
        <v>Cathy SQ1 Wan</v>
      </c>
      <c r="I177" s="23" t="str">
        <f>VLOOKUP(B177,'PDM NB Portfolio Online'!E:V,18,0)</f>
        <v>TBD</v>
      </c>
      <c r="J177" s="45" t="str">
        <f t="shared" si="3"/>
        <v>81YDCTO1WW</v>
      </c>
      <c r="K177" s="47" t="s">
        <v>2819</v>
      </c>
      <c r="L177" s="45" t="s">
        <v>3116</v>
      </c>
    </row>
    <row r="178" spans="1:12">
      <c r="A178" s="85" t="s">
        <v>1067</v>
      </c>
      <c r="B178" s="85" t="s">
        <v>1068</v>
      </c>
      <c r="C178" s="85" t="s">
        <v>2741</v>
      </c>
      <c r="D178" s="45" t="s">
        <v>2544</v>
      </c>
      <c r="E178" s="85" t="s">
        <v>348</v>
      </c>
      <c r="F178" s="86">
        <f>VLOOKUP(A178,'PDM NB Portfolio Online'!D:N,11,0)</f>
        <v>43843</v>
      </c>
      <c r="G178" s="85" t="s">
        <v>1058</v>
      </c>
      <c r="H178" s="85" t="str">
        <f>VLOOKUP(B178,'PDM NB Portfolio Online'!E:V,17,0)</f>
        <v>Mandy Yue7 Ma</v>
      </c>
      <c r="I178" s="23" t="str">
        <f>VLOOKUP(B178,'PDM NB Portfolio Online'!E:V,18,0)</f>
        <v>TBD</v>
      </c>
      <c r="J178" s="45" t="str">
        <f t="shared" si="3"/>
        <v>82C4CTO1WW</v>
      </c>
      <c r="K178" s="47" t="s">
        <v>2819</v>
      </c>
      <c r="L178" s="45" t="s">
        <v>3116</v>
      </c>
    </row>
    <row r="179" spans="1:12">
      <c r="A179" s="85" t="s">
        <v>1069</v>
      </c>
      <c r="B179" s="85" t="s">
        <v>1070</v>
      </c>
      <c r="C179" s="85" t="s">
        <v>2742</v>
      </c>
      <c r="D179" s="45" t="s">
        <v>2545</v>
      </c>
      <c r="E179" s="85" t="s">
        <v>348</v>
      </c>
      <c r="F179" s="86">
        <f>VLOOKUP(A179,'PDM NB Portfolio Online'!D:N,11,0)</f>
        <v>43843</v>
      </c>
      <c r="G179" s="85" t="s">
        <v>1058</v>
      </c>
      <c r="H179" s="85" t="str">
        <f>VLOOKUP(B179,'PDM NB Portfolio Online'!E:V,17,0)</f>
        <v>Zeying ZY7 Song</v>
      </c>
      <c r="I179" s="23" t="str">
        <f>VLOOKUP(B179,'PDM NB Portfolio Online'!E:V,18,0)</f>
        <v>TBD</v>
      </c>
      <c r="J179" s="45" t="str">
        <f t="shared" si="3"/>
        <v>82C5CTO1WW</v>
      </c>
      <c r="K179" s="47" t="s">
        <v>2819</v>
      </c>
      <c r="L179" s="45" t="s">
        <v>3116</v>
      </c>
    </row>
    <row r="180" spans="1:12">
      <c r="A180" s="85" t="s">
        <v>1042</v>
      </c>
      <c r="B180" s="85" t="s">
        <v>1043</v>
      </c>
      <c r="C180" s="85" t="s">
        <v>2743</v>
      </c>
      <c r="D180" s="45" t="s">
        <v>2546</v>
      </c>
      <c r="E180" s="85" t="s">
        <v>348</v>
      </c>
      <c r="F180" s="86">
        <f>VLOOKUP(A180,'PDM NB Portfolio Online'!D:N,11,0)</f>
        <v>43846</v>
      </c>
      <c r="G180" s="85" t="s">
        <v>350</v>
      </c>
      <c r="H180" s="85" t="str">
        <f>VLOOKUP(B180,'PDM NB Portfolio Online'!E:V,17,0)</f>
        <v>Cathy SQ1 Wan</v>
      </c>
      <c r="I180" s="23" t="str">
        <f>VLOOKUP(B180,'PDM NB Portfolio Online'!E:V,18,0)</f>
        <v>TBD</v>
      </c>
      <c r="J180" s="45" t="str">
        <f t="shared" si="3"/>
        <v>82BFCTO1WW</v>
      </c>
      <c r="K180" s="47" t="s">
        <v>2819</v>
      </c>
      <c r="L180" s="45" t="s">
        <v>3117</v>
      </c>
    </row>
    <row r="181" spans="1:12">
      <c r="A181" s="85" t="s">
        <v>1079</v>
      </c>
      <c r="B181" s="85" t="s">
        <v>1080</v>
      </c>
      <c r="C181" s="85" t="s">
        <v>2744</v>
      </c>
      <c r="D181" s="45" t="s">
        <v>2547</v>
      </c>
      <c r="E181" s="85" t="s">
        <v>348</v>
      </c>
      <c r="F181" s="86">
        <f>VLOOKUP(A181,'PDM NB Portfolio Online'!D:N,11,0)</f>
        <v>43896</v>
      </c>
      <c r="G181" s="85" t="s">
        <v>1058</v>
      </c>
      <c r="H181" s="85" t="str">
        <f>VLOOKUP(B181,'PDM NB Portfolio Online'!E:V,17,0)</f>
        <v>Vera Ye2 Bai</v>
      </c>
      <c r="I181" s="23" t="str">
        <f>VLOOKUP(B181,'PDM NB Portfolio Online'!E:V,18,0)</f>
        <v>TBD</v>
      </c>
      <c r="J181" s="45" t="str">
        <f t="shared" si="3"/>
        <v>82C6CTO1WW</v>
      </c>
      <c r="K181" s="47" t="s">
        <v>2819</v>
      </c>
      <c r="L181" s="45" t="s">
        <v>3116</v>
      </c>
    </row>
    <row r="182" spans="1:12">
      <c r="A182" s="85" t="s">
        <v>1081</v>
      </c>
      <c r="B182" s="85" t="s">
        <v>1082</v>
      </c>
      <c r="C182" s="85" t="s">
        <v>2745</v>
      </c>
      <c r="D182" s="45" t="s">
        <v>2548</v>
      </c>
      <c r="E182" s="85" t="s">
        <v>348</v>
      </c>
      <c r="F182" s="86">
        <f>VLOOKUP(A182,'PDM NB Portfolio Online'!D:N,11,0)</f>
        <v>43896</v>
      </c>
      <c r="G182" s="85" t="s">
        <v>1058</v>
      </c>
      <c r="H182" s="85" t="str">
        <f>VLOOKUP(B182,'PDM NB Portfolio Online'!E:V,17,0)</f>
        <v>Chuang Chuang1 Cui</v>
      </c>
      <c r="I182" s="23" t="str">
        <f>VLOOKUP(B182,'PDM NB Portfolio Online'!E:V,18,0)</f>
        <v>TBD</v>
      </c>
      <c r="J182" s="45" t="str">
        <f t="shared" si="3"/>
        <v>82C7CTO1WW</v>
      </c>
      <c r="K182" s="47" t="s">
        <v>2819</v>
      </c>
      <c r="L182" s="45" t="s">
        <v>3116</v>
      </c>
    </row>
    <row r="183" spans="1:12">
      <c r="A183" s="85" t="s">
        <v>1090</v>
      </c>
      <c r="B183" s="85" t="s">
        <v>1091</v>
      </c>
      <c r="C183" s="85" t="s">
        <v>2746</v>
      </c>
      <c r="D183" s="45" t="s">
        <v>2549</v>
      </c>
      <c r="E183" s="85" t="s">
        <v>348</v>
      </c>
      <c r="F183" s="86">
        <f>VLOOKUP(A183,'PDM NB Portfolio Online'!D:N,11,0)</f>
        <v>43903</v>
      </c>
      <c r="G183" s="85" t="s">
        <v>1058</v>
      </c>
      <c r="H183" s="85" t="str">
        <f>VLOOKUP(B183,'PDM NB Portfolio Online'!E:V,17,0)</f>
        <v>Siyu SY5 Feng</v>
      </c>
      <c r="I183" s="23" t="str">
        <f>VLOOKUP(B183,'PDM NB Portfolio Online'!E:V,18,0)</f>
        <v>TBD</v>
      </c>
      <c r="J183" s="45" t="str">
        <f t="shared" si="3"/>
        <v>82C2CTO1WW</v>
      </c>
      <c r="K183" s="47" t="s">
        <v>2819</v>
      </c>
      <c r="L183" s="45" t="s">
        <v>3116</v>
      </c>
    </row>
    <row r="184" spans="1:12">
      <c r="A184" s="85" t="s">
        <v>1092</v>
      </c>
      <c r="B184" s="85" t="s">
        <v>1093</v>
      </c>
      <c r="C184" s="85" t="s">
        <v>2747</v>
      </c>
      <c r="D184" s="45" t="s">
        <v>2550</v>
      </c>
      <c r="E184" s="85" t="s">
        <v>348</v>
      </c>
      <c r="F184" s="86">
        <f>VLOOKUP(A184,'PDM NB Portfolio Online'!D:N,11,0)</f>
        <v>43903</v>
      </c>
      <c r="G184" s="85" t="s">
        <v>1058</v>
      </c>
      <c r="H184" s="85" t="str">
        <f>VLOOKUP(B184,'PDM NB Portfolio Online'!E:V,17,0)</f>
        <v>Siyu SY5 Feng</v>
      </c>
      <c r="I184" s="23" t="str">
        <f>VLOOKUP(B184,'PDM NB Portfolio Online'!E:V,18,0)</f>
        <v>TBD</v>
      </c>
      <c r="J184" s="45" t="str">
        <f t="shared" si="3"/>
        <v>82C3CTO1WW</v>
      </c>
      <c r="K184" s="47" t="s">
        <v>2819</v>
      </c>
      <c r="L184" s="45" t="s">
        <v>3116</v>
      </c>
    </row>
    <row r="185" spans="1:12">
      <c r="A185" s="85" t="s">
        <v>2130</v>
      </c>
      <c r="B185" s="85" t="s">
        <v>2051</v>
      </c>
      <c r="C185" s="85" t="s">
        <v>2748</v>
      </c>
      <c r="D185" s="45" t="s">
        <v>2551</v>
      </c>
      <c r="E185" s="85" t="s">
        <v>348</v>
      </c>
      <c r="F185" s="86">
        <f>VLOOKUP(A185,'PDM NB Portfolio Online'!D:N,11,0)</f>
        <v>43917</v>
      </c>
      <c r="G185" s="85" t="s">
        <v>350</v>
      </c>
      <c r="H185" s="85" t="str">
        <f>VLOOKUP(B185,'PDM NB Portfolio Online'!E:V,17,0)</f>
        <v>Cathy SQ1 Wan</v>
      </c>
      <c r="I185" s="23" t="str">
        <f>VLOOKUP(B185,'PDM NB Portfolio Online'!E:V,18,0)</f>
        <v>TBD</v>
      </c>
      <c r="J185" s="45" t="str">
        <f t="shared" si="3"/>
        <v>82DQCTO1WW</v>
      </c>
      <c r="K185" s="47" t="s">
        <v>2819</v>
      </c>
      <c r="L185" s="45" t="s">
        <v>3116</v>
      </c>
    </row>
    <row r="186" spans="1:12">
      <c r="A186" s="85" t="s">
        <v>1100</v>
      </c>
      <c r="B186" s="85" t="s">
        <v>1101</v>
      </c>
      <c r="C186" s="85" t="s">
        <v>2749</v>
      </c>
      <c r="D186" s="45" t="s">
        <v>2552</v>
      </c>
      <c r="E186" s="85" t="s">
        <v>348</v>
      </c>
      <c r="F186" s="86">
        <f>VLOOKUP(A186,'PDM NB Portfolio Online'!D:N,11,0)</f>
        <v>43928</v>
      </c>
      <c r="G186" s="85" t="s">
        <v>334</v>
      </c>
      <c r="H186" s="85" t="str">
        <f>VLOOKUP(B186,'PDM NB Portfolio Online'!E:V,17,0)</f>
        <v>Jiajun JJ74 Li</v>
      </c>
      <c r="I186" s="23">
        <f>VLOOKUP(B186,'PDM NB Portfolio Online'!E:V,18,0)</f>
        <v>44377</v>
      </c>
      <c r="J186" s="45" t="str">
        <f t="shared" si="3"/>
        <v>20TGCTO1WW</v>
      </c>
      <c r="K186" s="47" t="s">
        <v>2819</v>
      </c>
      <c r="L186" s="45" t="s">
        <v>3118</v>
      </c>
    </row>
    <row r="187" spans="1:12">
      <c r="A187" s="85" t="s">
        <v>3533</v>
      </c>
      <c r="B187" s="85" t="s">
        <v>2364</v>
      </c>
      <c r="C187" s="85" t="s">
        <v>2750</v>
      </c>
      <c r="D187" s="45" t="s">
        <v>2553</v>
      </c>
      <c r="E187" s="85" t="s">
        <v>348</v>
      </c>
      <c r="F187" s="86">
        <f>VLOOKUP(A187,'PDM NB Portfolio Online'!D:N,11,0)</f>
        <v>44095</v>
      </c>
      <c r="G187" s="85" t="s">
        <v>334</v>
      </c>
      <c r="H187" s="85" t="str">
        <f>VLOOKUP(B187,'PDM NB Portfolio Online'!E:V,17,0)</f>
        <v>Jiajun JJ74 Li</v>
      </c>
      <c r="I187" s="23" t="str">
        <f>VLOOKUP(B187,'PDM NB Portfolio Online'!E:V,18,0)</f>
        <v>TBD</v>
      </c>
      <c r="J187" s="45" t="str">
        <f t="shared" si="3"/>
        <v>20V3CTO1WW</v>
      </c>
      <c r="K187" s="47" t="s">
        <v>2819</v>
      </c>
      <c r="L187" s="45" t="s">
        <v>3119</v>
      </c>
    </row>
    <row r="188" spans="1:12">
      <c r="A188" s="85" t="s">
        <v>3529</v>
      </c>
      <c r="B188" s="85" t="s">
        <v>2365</v>
      </c>
      <c r="C188" s="85" t="s">
        <v>2751</v>
      </c>
      <c r="D188" s="45" t="s">
        <v>2554</v>
      </c>
      <c r="E188" s="85" t="s">
        <v>348</v>
      </c>
      <c r="F188" s="86">
        <f>VLOOKUP(A188,'PDM NB Portfolio Online'!D:N,11,0)</f>
        <v>44104</v>
      </c>
      <c r="G188" s="85" t="s">
        <v>334</v>
      </c>
      <c r="H188" s="85" t="str">
        <f>VLOOKUP(B188,'PDM NB Portfolio Online'!E:V,17,0)</f>
        <v>Guangsheng GS5 Xu</v>
      </c>
      <c r="I188" s="23" t="str">
        <f>VLOOKUP(B188,'PDM NB Portfolio Online'!E:V,18,0)</f>
        <v>TBD</v>
      </c>
      <c r="J188" s="45" t="str">
        <f t="shared" si="3"/>
        <v>20VDCTO1WW</v>
      </c>
      <c r="K188" s="47" t="s">
        <v>2819</v>
      </c>
      <c r="L188" s="45" t="s">
        <v>3118</v>
      </c>
    </row>
    <row r="189" spans="1:12">
      <c r="A189" s="85" t="s">
        <v>3530</v>
      </c>
      <c r="B189" s="85" t="s">
        <v>2366</v>
      </c>
      <c r="C189" s="85" t="s">
        <v>2752</v>
      </c>
      <c r="D189" s="45" t="s">
        <v>2555</v>
      </c>
      <c r="E189" s="85" t="s">
        <v>348</v>
      </c>
      <c r="F189" s="86">
        <f>VLOOKUP(A189,'PDM NB Portfolio Online'!D:N,11,0)</f>
        <v>44104</v>
      </c>
      <c r="G189" s="85" t="s">
        <v>334</v>
      </c>
      <c r="H189" s="85" t="str">
        <f>VLOOKUP(B189,'PDM NB Portfolio Online'!E:V,17,0)</f>
        <v>Vera Ye2 Bai</v>
      </c>
      <c r="I189" s="23" t="str">
        <f>VLOOKUP(B189,'PDM NB Portfolio Online'!E:V,18,0)</f>
        <v>TBD</v>
      </c>
      <c r="J189" s="45" t="str">
        <f t="shared" si="3"/>
        <v>20VECTO1WW</v>
      </c>
      <c r="K189" s="47" t="s">
        <v>2819</v>
      </c>
      <c r="L189" s="45" t="s">
        <v>3118</v>
      </c>
    </row>
    <row r="190" spans="1:12" ht="16.5" customHeight="1">
      <c r="A190" s="85" t="s">
        <v>3527</v>
      </c>
      <c r="B190" s="85" t="s">
        <v>2367</v>
      </c>
      <c r="C190" s="85" t="s">
        <v>2753</v>
      </c>
      <c r="D190" s="45" t="s">
        <v>2556</v>
      </c>
      <c r="E190" s="85" t="s">
        <v>348</v>
      </c>
      <c r="F190" s="86">
        <f>VLOOKUP(A190,'PDM NB Portfolio Online'!D:N,11,0)</f>
        <v>44095</v>
      </c>
      <c r="G190" s="85" t="s">
        <v>334</v>
      </c>
      <c r="H190" s="85" t="str">
        <f>VLOOKUP(B190,'PDM NB Portfolio Online'!E:V,17,0)</f>
        <v>Jiajun JJ74 Li</v>
      </c>
      <c r="I190" s="23" t="str">
        <f>VLOOKUP(B190,'PDM NB Portfolio Online'!E:V,18,0)</f>
        <v>TBD</v>
      </c>
      <c r="J190" s="45" t="str">
        <f t="shared" si="3"/>
        <v>20VFCTO1WW</v>
      </c>
      <c r="K190" s="47" t="s">
        <v>2819</v>
      </c>
      <c r="L190" s="45" t="s">
        <v>3118</v>
      </c>
    </row>
    <row r="191" spans="1:12" ht="15.75" customHeight="1">
      <c r="A191" s="85" t="s">
        <v>3528</v>
      </c>
      <c r="B191" s="85" t="s">
        <v>2368</v>
      </c>
      <c r="C191" s="85" t="s">
        <v>2754</v>
      </c>
      <c r="D191" s="45" t="s">
        <v>2557</v>
      </c>
      <c r="E191" s="85" t="s">
        <v>348</v>
      </c>
      <c r="F191" s="86">
        <f>VLOOKUP(A191,'PDM NB Portfolio Online'!D:N,11,0)</f>
        <v>44095</v>
      </c>
      <c r="G191" s="85" t="s">
        <v>334</v>
      </c>
      <c r="H191" s="85" t="str">
        <f>VLOOKUP(B191,'PDM NB Portfolio Online'!E:V,17,0)</f>
        <v>Peng Peng11 Zhang</v>
      </c>
      <c r="I191" s="23" t="str">
        <f>VLOOKUP(B191,'PDM NB Portfolio Online'!E:V,18,0)</f>
        <v>TBD</v>
      </c>
      <c r="J191" s="45" t="str">
        <f t="shared" si="3"/>
        <v>20VGCTO1WW</v>
      </c>
      <c r="K191" s="47" t="s">
        <v>2819</v>
      </c>
      <c r="L191" s="45" t="s">
        <v>3118</v>
      </c>
    </row>
    <row r="192" spans="1:12">
      <c r="A192" s="85" t="s">
        <v>371</v>
      </c>
      <c r="B192" s="85" t="s">
        <v>372</v>
      </c>
      <c r="C192" s="85" t="s">
        <v>2381</v>
      </c>
      <c r="D192" s="85" t="s">
        <v>3016</v>
      </c>
      <c r="E192" s="85" t="s">
        <v>348</v>
      </c>
      <c r="F192" s="86">
        <f>VLOOKUP(A192,'PDM NB Portfolio Online'!D:N,11,0)</f>
        <v>43095</v>
      </c>
      <c r="G192" s="85" t="s">
        <v>334</v>
      </c>
      <c r="H192" s="85" t="str">
        <f>VLOOKUP(B192,'PDM NB Portfolio Online'!E:V,17,0)</f>
        <v>Mandy Yue7 Ma</v>
      </c>
      <c r="I192" s="23">
        <f>VLOOKUP(B192,'PDM NB Portfolio Online'!E:V,18,0)</f>
        <v>44196</v>
      </c>
      <c r="J192" s="45" t="str">
        <f t="shared" si="3"/>
        <v>20KNCTO1WW</v>
      </c>
      <c r="K192" s="47" t="s">
        <v>2819</v>
      </c>
      <c r="L192" s="85" t="s">
        <v>3120</v>
      </c>
    </row>
    <row r="193" spans="1:12" s="47" customFormat="1">
      <c r="A193" s="85" t="s">
        <v>371</v>
      </c>
      <c r="B193" s="85" t="s">
        <v>372</v>
      </c>
      <c r="C193" s="85" t="s">
        <v>2380</v>
      </c>
      <c r="D193" s="85" t="s">
        <v>3016</v>
      </c>
      <c r="E193" s="85" t="s">
        <v>348</v>
      </c>
      <c r="F193" s="86">
        <f>VLOOKUP(A193,'PDM NB Portfolio Online'!D:N,11,0)</f>
        <v>43095</v>
      </c>
      <c r="G193" s="85" t="s">
        <v>334</v>
      </c>
      <c r="H193" s="85" t="str">
        <f>VLOOKUP(B193,'PDM NB Portfolio Online'!E:V,17,0)</f>
        <v>Mandy Yue7 Ma</v>
      </c>
      <c r="I193" s="23">
        <f>VLOOKUP(B193,'PDM NB Portfolio Online'!E:V,18,0)</f>
        <v>44196</v>
      </c>
      <c r="J193" s="45" t="str">
        <f t="shared" si="3"/>
        <v>20KQCTO1WW</v>
      </c>
      <c r="K193" s="47" t="s">
        <v>2819</v>
      </c>
      <c r="L193" s="85" t="s">
        <v>3120</v>
      </c>
    </row>
    <row r="194" spans="1:12">
      <c r="A194" s="85" t="s">
        <v>624</v>
      </c>
      <c r="B194" s="85" t="s">
        <v>625</v>
      </c>
      <c r="C194" s="85" t="s">
        <v>2382</v>
      </c>
      <c r="D194" s="45" t="s">
        <v>3017</v>
      </c>
      <c r="E194" s="85" t="s">
        <v>348</v>
      </c>
      <c r="F194" s="86">
        <f>VLOOKUP(A194,'PDM NB Portfolio Online'!D:N,11,0)</f>
        <v>43445</v>
      </c>
      <c r="G194" s="85" t="s">
        <v>334</v>
      </c>
      <c r="H194" s="85" t="str">
        <f>VLOOKUP(B194,'PDM NB Portfolio Online'!E:V,17,0)</f>
        <v>Vera Ye2 Bai</v>
      </c>
      <c r="I194" s="23">
        <f>VLOOKUP(B194,'PDM NB Portfolio Online'!E:V,18,0)</f>
        <v>44104</v>
      </c>
      <c r="J194" s="45" t="str">
        <f t="shared" si="3"/>
        <v>20N8CTO1WW</v>
      </c>
      <c r="K194" s="47" t="s">
        <v>2819</v>
      </c>
      <c r="L194" s="45" t="s">
        <v>3120</v>
      </c>
    </row>
    <row r="195" spans="1:12" s="47" customFormat="1">
      <c r="A195" s="85" t="s">
        <v>624</v>
      </c>
      <c r="B195" s="85" t="s">
        <v>625</v>
      </c>
      <c r="C195" s="85" t="s">
        <v>2383</v>
      </c>
      <c r="D195" s="45" t="s">
        <v>3017</v>
      </c>
      <c r="E195" s="85" t="s">
        <v>348</v>
      </c>
      <c r="F195" s="86">
        <f>VLOOKUP(A195,'PDM NB Portfolio Online'!D:N,11,0)</f>
        <v>43445</v>
      </c>
      <c r="G195" s="85" t="s">
        <v>334</v>
      </c>
      <c r="H195" s="85" t="str">
        <f>VLOOKUP(B195,'PDM NB Portfolio Online'!E:V,17,0)</f>
        <v>Vera Ye2 Bai</v>
      </c>
      <c r="I195" s="23">
        <f>VLOOKUP(B195,'PDM NB Portfolio Online'!E:V,18,0)</f>
        <v>44104</v>
      </c>
      <c r="J195" s="45" t="str">
        <f t="shared" si="3"/>
        <v>20N9CTO1WW</v>
      </c>
      <c r="K195" s="47" t="s">
        <v>2819</v>
      </c>
      <c r="L195" s="45" t="s">
        <v>3120</v>
      </c>
    </row>
    <row r="196" spans="1:12">
      <c r="A196" s="85" t="s">
        <v>796</v>
      </c>
      <c r="B196" s="85" t="s">
        <v>797</v>
      </c>
      <c r="C196" s="85" t="s">
        <v>798</v>
      </c>
      <c r="D196" s="45" t="s">
        <v>3018</v>
      </c>
      <c r="E196" s="85" t="s">
        <v>348</v>
      </c>
      <c r="F196" s="86">
        <f>VLOOKUP(A196,'PDM NB Portfolio Online'!D:N,11,0)</f>
        <v>43585</v>
      </c>
      <c r="G196" s="85" t="s">
        <v>334</v>
      </c>
      <c r="H196" s="85" t="str">
        <f>VLOOKUP(B196,'PDM NB Portfolio Online'!E:V,17,0)</f>
        <v>Jiajun JJ74 Li</v>
      </c>
      <c r="I196" s="23">
        <f>VLOOKUP(B196,'PDM NB Portfolio Online'!E:V,18,0)</f>
        <v>44255</v>
      </c>
      <c r="J196" s="45" t="str">
        <f t="shared" si="3"/>
        <v>20NECTO1WW</v>
      </c>
      <c r="K196" s="47" t="s">
        <v>2819</v>
      </c>
      <c r="L196" s="45" t="s">
        <v>3120</v>
      </c>
    </row>
    <row r="197" spans="1:12">
      <c r="A197" s="85" t="s">
        <v>800</v>
      </c>
      <c r="B197" s="85" t="s">
        <v>801</v>
      </c>
      <c r="C197" s="85" t="s">
        <v>802</v>
      </c>
      <c r="D197" s="45" t="s">
        <v>3019</v>
      </c>
      <c r="E197" s="85" t="s">
        <v>348</v>
      </c>
      <c r="F197" s="86">
        <f>VLOOKUP(A197,'PDM NB Portfolio Online'!D:N,11,0)</f>
        <v>43585</v>
      </c>
      <c r="G197" s="85" t="s">
        <v>334</v>
      </c>
      <c r="H197" s="85" t="str">
        <f>VLOOKUP(B197,'PDM NB Portfolio Online'!E:V,17,0)</f>
        <v>Peng Peng11 Zhang</v>
      </c>
      <c r="I197" s="23">
        <f>VLOOKUP(B197,'PDM NB Portfolio Online'!E:V,18,0)</f>
        <v>44255</v>
      </c>
      <c r="J197" s="45" t="str">
        <f t="shared" si="3"/>
        <v>20NFCTO1WW</v>
      </c>
      <c r="K197" s="47" t="s">
        <v>2819</v>
      </c>
      <c r="L197" s="45" t="s">
        <v>3120</v>
      </c>
    </row>
    <row r="198" spans="1:12">
      <c r="A198" s="85" t="s">
        <v>967</v>
      </c>
      <c r="B198" s="85" t="s">
        <v>968</v>
      </c>
      <c r="C198" s="85" t="s">
        <v>2384</v>
      </c>
      <c r="D198" s="85" t="s">
        <v>2948</v>
      </c>
      <c r="E198" s="85" t="s">
        <v>348</v>
      </c>
      <c r="F198" s="86">
        <f>VLOOKUP(A198,'PDM NB Portfolio Online'!D:N,11,0)</f>
        <v>43739</v>
      </c>
      <c r="G198" s="85" t="s">
        <v>334</v>
      </c>
      <c r="H198" s="85" t="str">
        <f>VLOOKUP(B198,'PDM NB Portfolio Online'!E:V,17,0)</f>
        <v>Vera Ye2 Bai</v>
      </c>
      <c r="I198" s="23">
        <f>VLOOKUP(B198,'PDM NB Portfolio Online'!E:V,18,0)</f>
        <v>44469</v>
      </c>
      <c r="J198" s="45" t="str">
        <f t="shared" si="3"/>
        <v>20RACTO1WW</v>
      </c>
      <c r="K198" s="47" t="s">
        <v>2819</v>
      </c>
      <c r="L198" s="85" t="s">
        <v>3121</v>
      </c>
    </row>
    <row r="199" spans="1:12" s="47" customFormat="1">
      <c r="A199" s="85" t="s">
        <v>967</v>
      </c>
      <c r="B199" s="85" t="s">
        <v>968</v>
      </c>
      <c r="C199" s="85" t="s">
        <v>2385</v>
      </c>
      <c r="D199" s="85" t="s">
        <v>2948</v>
      </c>
      <c r="E199" s="85" t="s">
        <v>348</v>
      </c>
      <c r="F199" s="86">
        <f>VLOOKUP(A199,'PDM NB Portfolio Online'!D:N,11,0)</f>
        <v>43739</v>
      </c>
      <c r="G199" s="85" t="s">
        <v>334</v>
      </c>
      <c r="H199" s="85" t="str">
        <f>VLOOKUP(B199,'PDM NB Portfolio Online'!E:V,17,0)</f>
        <v>Vera Ye2 Bai</v>
      </c>
      <c r="I199" s="23">
        <f>VLOOKUP(B199,'PDM NB Portfolio Online'!E:V,18,0)</f>
        <v>44469</v>
      </c>
      <c r="J199" s="45" t="str">
        <f t="shared" si="3"/>
        <v>20RBCTO1WW</v>
      </c>
      <c r="K199" s="47" t="s">
        <v>2819</v>
      </c>
      <c r="L199" s="85" t="s">
        <v>3121</v>
      </c>
    </row>
    <row r="200" spans="1:12">
      <c r="A200" s="85" t="s">
        <v>967</v>
      </c>
      <c r="B200" s="85" t="s">
        <v>969</v>
      </c>
      <c r="C200" s="85" t="s">
        <v>970</v>
      </c>
      <c r="D200" s="85" t="s">
        <v>3005</v>
      </c>
      <c r="E200" s="85" t="s">
        <v>348</v>
      </c>
      <c r="F200" s="86">
        <f>VLOOKUP(A200,'PDM NB Portfolio Online'!D:N,11,0)</f>
        <v>43739</v>
      </c>
      <c r="G200" s="85" t="s">
        <v>350</v>
      </c>
      <c r="H200" s="85" t="str">
        <f>VLOOKUP(B200,'PDM NB Portfolio Online'!E:V,17,0)</f>
        <v>Vera Ye2 Bai</v>
      </c>
      <c r="I200" s="23">
        <f>VLOOKUP(B200,'PDM NB Portfolio Online'!E:V,18,0)</f>
        <v>44469</v>
      </c>
      <c r="J200" s="45" t="str">
        <f t="shared" si="3"/>
        <v>20RGCTO1WW</v>
      </c>
      <c r="K200" s="47" t="s">
        <v>2819</v>
      </c>
      <c r="L200" s="85" t="s">
        <v>3122</v>
      </c>
    </row>
    <row r="201" spans="1:12">
      <c r="A201" s="85" t="s">
        <v>1015</v>
      </c>
      <c r="B201" s="85" t="s">
        <v>1016</v>
      </c>
      <c r="C201" s="85" t="s">
        <v>2386</v>
      </c>
      <c r="D201" s="85" t="s">
        <v>3006</v>
      </c>
      <c r="E201" s="85" t="s">
        <v>348</v>
      </c>
      <c r="F201" s="86">
        <f>VLOOKUP(A201,'PDM NB Portfolio Online'!D:N,11,0)</f>
        <v>43774</v>
      </c>
      <c r="G201" s="85" t="s">
        <v>334</v>
      </c>
      <c r="H201" s="85" t="str">
        <f>VLOOKUP(B201,'PDM NB Portfolio Online'!E:V,17,0)</f>
        <v>Mandy Yue7 Ma</v>
      </c>
      <c r="I201" s="23">
        <f>VLOOKUP(B201,'PDM NB Portfolio Online'!E:V,18,0)</f>
        <v>44469</v>
      </c>
      <c r="J201" s="45" t="str">
        <f t="shared" si="3"/>
        <v>20RDCTO1WW</v>
      </c>
      <c r="K201" s="47" t="s">
        <v>2819</v>
      </c>
      <c r="L201" s="85" t="s">
        <v>3123</v>
      </c>
    </row>
    <row r="202" spans="1:12" s="47" customFormat="1">
      <c r="A202" s="85" t="s">
        <v>1015</v>
      </c>
      <c r="B202" s="85" t="s">
        <v>1016</v>
      </c>
      <c r="C202" s="85" t="s">
        <v>2387</v>
      </c>
      <c r="D202" s="85" t="s">
        <v>3006</v>
      </c>
      <c r="E202" s="85" t="s">
        <v>348</v>
      </c>
      <c r="F202" s="86">
        <f>VLOOKUP(A202,'PDM NB Portfolio Online'!D:N,11,0)</f>
        <v>43774</v>
      </c>
      <c r="G202" s="85" t="s">
        <v>334</v>
      </c>
      <c r="H202" s="85" t="str">
        <f>VLOOKUP(B202,'PDM NB Portfolio Online'!E:V,17,0)</f>
        <v>Mandy Yue7 Ma</v>
      </c>
      <c r="I202" s="23">
        <f>VLOOKUP(B202,'PDM NB Portfolio Online'!E:V,18,0)</f>
        <v>44469</v>
      </c>
      <c r="J202" s="45" t="str">
        <f t="shared" si="3"/>
        <v>20RECTO1WW</v>
      </c>
      <c r="K202" s="47" t="s">
        <v>2819</v>
      </c>
      <c r="L202" s="85" t="s">
        <v>3123</v>
      </c>
    </row>
    <row r="203" spans="1:12">
      <c r="A203" s="85" t="s">
        <v>967</v>
      </c>
      <c r="B203" s="85" t="s">
        <v>1018</v>
      </c>
      <c r="C203" s="85" t="s">
        <v>1019</v>
      </c>
      <c r="D203" s="85" t="s">
        <v>3007</v>
      </c>
      <c r="E203" s="85" t="s">
        <v>348</v>
      </c>
      <c r="F203" s="86">
        <f>VLOOKUP(A203,'PDM NB Portfolio Online'!D:N,11,0)</f>
        <v>43739</v>
      </c>
      <c r="G203" s="85" t="s">
        <v>350</v>
      </c>
      <c r="H203" s="85" t="str">
        <f>VLOOKUP(B203,'PDM NB Portfolio Online'!E:V,17,0)</f>
        <v>Vera Ye2 Bai</v>
      </c>
      <c r="I203" s="23">
        <f>VLOOKUP(B203,'PDM NB Portfolio Online'!E:V,18,0)</f>
        <v>44469</v>
      </c>
      <c r="J203" s="45" t="str">
        <f t="shared" si="3"/>
        <v>20RCCTO1WW</v>
      </c>
      <c r="K203" s="47" t="s">
        <v>2819</v>
      </c>
      <c r="L203" s="85" t="s">
        <v>3124</v>
      </c>
    </row>
    <row r="204" spans="1:12">
      <c r="A204" s="85" t="s">
        <v>1165</v>
      </c>
      <c r="B204" s="85" t="s">
        <v>1166</v>
      </c>
      <c r="C204" s="85" t="s">
        <v>2388</v>
      </c>
      <c r="D204" s="85" t="s">
        <v>3001</v>
      </c>
      <c r="E204" s="85" t="s">
        <v>348</v>
      </c>
      <c r="F204" s="86">
        <f>VLOOKUP(A204,'PDM NB Portfolio Online'!D:N,11,0)</f>
        <v>43991</v>
      </c>
      <c r="G204" s="85" t="s">
        <v>334</v>
      </c>
      <c r="H204" s="85" t="str">
        <f>VLOOKUP(B204,'PDM NB Portfolio Online'!E:V,17,0)</f>
        <v>Mandy Yue7 Ma</v>
      </c>
      <c r="I204" s="23" t="str">
        <f>VLOOKUP(B204,'PDM NB Portfolio Online'!E:V,18,0)</f>
        <v>TBD</v>
      </c>
      <c r="J204" s="45" t="str">
        <f t="shared" si="3"/>
        <v>20T8CTO1WW</v>
      </c>
      <c r="K204" s="47" t="s">
        <v>2819</v>
      </c>
      <c r="L204" s="85" t="s">
        <v>3123</v>
      </c>
    </row>
    <row r="205" spans="1:12" s="47" customFormat="1">
      <c r="A205" s="85" t="s">
        <v>1165</v>
      </c>
      <c r="B205" s="85" t="s">
        <v>1166</v>
      </c>
      <c r="C205" s="85" t="s">
        <v>2389</v>
      </c>
      <c r="D205" s="85" t="s">
        <v>3001</v>
      </c>
      <c r="E205" s="85" t="s">
        <v>348</v>
      </c>
      <c r="F205" s="86">
        <f>VLOOKUP(A205,'PDM NB Portfolio Online'!D:N,11,0)</f>
        <v>43991</v>
      </c>
      <c r="G205" s="85" t="s">
        <v>334</v>
      </c>
      <c r="H205" s="85" t="str">
        <f>VLOOKUP(B205,'PDM NB Portfolio Online'!E:V,17,0)</f>
        <v>Mandy Yue7 Ma</v>
      </c>
      <c r="I205" s="23" t="str">
        <f>VLOOKUP(B205,'PDM NB Portfolio Online'!E:V,18,0)</f>
        <v>TBD</v>
      </c>
      <c r="J205" s="45" t="str">
        <f t="shared" si="3"/>
        <v>20T9CTO1WW</v>
      </c>
      <c r="K205" s="47" t="s">
        <v>2819</v>
      </c>
      <c r="L205" s="85" t="s">
        <v>3123</v>
      </c>
    </row>
    <row r="206" spans="1:12">
      <c r="A206" s="85" t="s">
        <v>1161</v>
      </c>
      <c r="B206" s="85" t="s">
        <v>1162</v>
      </c>
      <c r="C206" s="85" t="s">
        <v>2390</v>
      </c>
      <c r="D206" s="85" t="s">
        <v>3002</v>
      </c>
      <c r="E206" s="85" t="s">
        <v>348</v>
      </c>
      <c r="F206" s="86">
        <f>VLOOKUP(A206,'PDM NB Portfolio Online'!D:N,11,0)</f>
        <v>43991</v>
      </c>
      <c r="G206" s="85" t="s">
        <v>334</v>
      </c>
      <c r="H206" s="85" t="str">
        <f>VLOOKUP(B206,'PDM NB Portfolio Online'!E:V,17,0)</f>
        <v>Chuang Chuang1 Cui</v>
      </c>
      <c r="I206" s="23" t="str">
        <f>VLOOKUP(B206,'PDM NB Portfolio Online'!E:V,18,0)</f>
        <v>TBD</v>
      </c>
      <c r="J206" s="45" t="str">
        <f t="shared" si="3"/>
        <v>20T6CTO1WW</v>
      </c>
      <c r="K206" s="47" t="s">
        <v>2819</v>
      </c>
      <c r="L206" s="85" t="s">
        <v>3121</v>
      </c>
    </row>
    <row r="207" spans="1:12" s="47" customFormat="1">
      <c r="A207" s="85" t="s">
        <v>1161</v>
      </c>
      <c r="B207" s="85" t="s">
        <v>1162</v>
      </c>
      <c r="C207" s="85" t="s">
        <v>2391</v>
      </c>
      <c r="D207" s="85" t="s">
        <v>3002</v>
      </c>
      <c r="E207" s="85" t="s">
        <v>348</v>
      </c>
      <c r="F207" s="86">
        <f>VLOOKUP(A207,'PDM NB Portfolio Online'!D:N,11,0)</f>
        <v>43991</v>
      </c>
      <c r="G207" s="85" t="s">
        <v>334</v>
      </c>
      <c r="H207" s="85" t="str">
        <f>VLOOKUP(B207,'PDM NB Portfolio Online'!E:V,17,0)</f>
        <v>Chuang Chuang1 Cui</v>
      </c>
      <c r="I207" s="23" t="str">
        <f>VLOOKUP(B207,'PDM NB Portfolio Online'!E:V,18,0)</f>
        <v>TBD</v>
      </c>
      <c r="J207" s="45" t="str">
        <f t="shared" si="3"/>
        <v>20T7CTO1WW</v>
      </c>
      <c r="K207" s="47" t="s">
        <v>2819</v>
      </c>
      <c r="L207" s="85" t="s">
        <v>3121</v>
      </c>
    </row>
    <row r="208" spans="1:12">
      <c r="A208" s="53" t="s">
        <v>1994</v>
      </c>
      <c r="B208" s="61" t="s">
        <v>2890</v>
      </c>
      <c r="C208" s="53" t="s">
        <v>2392</v>
      </c>
      <c r="D208" s="85" t="s">
        <v>3003</v>
      </c>
      <c r="E208" s="85" t="s">
        <v>348</v>
      </c>
      <c r="F208" s="86">
        <f>VLOOKUP(A208,'PDM NB Portfolio Online'!D:N,11,0)</f>
        <v>44145</v>
      </c>
      <c r="G208" s="85" t="s">
        <v>334</v>
      </c>
      <c r="H208" s="85" t="str">
        <f>VLOOKUP(B208,'PDM NB Portfolio Online'!E:V,17,0)</f>
        <v>Peng Peng11 Zhang</v>
      </c>
      <c r="I208" s="23">
        <f>VLOOKUP(B208,'PDM NB Portfolio Online'!E:V,18,0)</f>
        <v>44651</v>
      </c>
      <c r="J208" s="45" t="str">
        <f t="shared" si="3"/>
        <v>20TDCTO1WW</v>
      </c>
      <c r="K208" s="47" t="s">
        <v>2819</v>
      </c>
      <c r="L208" s="85" t="s">
        <v>3123</v>
      </c>
    </row>
    <row r="209" spans="1:12" s="47" customFormat="1">
      <c r="A209" s="53" t="s">
        <v>1994</v>
      </c>
      <c r="B209" s="61" t="s">
        <v>2890</v>
      </c>
      <c r="C209" s="53" t="s">
        <v>2393</v>
      </c>
      <c r="D209" s="85" t="s">
        <v>3003</v>
      </c>
      <c r="E209" s="85" t="s">
        <v>348</v>
      </c>
      <c r="F209" s="86">
        <f>VLOOKUP(A209,'PDM NB Portfolio Online'!D:N,11,0)</f>
        <v>44145</v>
      </c>
      <c r="G209" s="85" t="s">
        <v>334</v>
      </c>
      <c r="H209" s="85" t="str">
        <f>VLOOKUP(B209,'PDM NB Portfolio Online'!E:V,17,0)</f>
        <v>Peng Peng11 Zhang</v>
      </c>
      <c r="I209" s="23">
        <f>VLOOKUP(B209,'PDM NB Portfolio Online'!E:V,18,0)</f>
        <v>44651</v>
      </c>
      <c r="J209" s="45" t="str">
        <f t="shared" si="3"/>
        <v>20TECTO1WW</v>
      </c>
      <c r="K209" s="47" t="s">
        <v>2819</v>
      </c>
      <c r="L209" s="85" t="s">
        <v>3123</v>
      </c>
    </row>
    <row r="210" spans="1:12">
      <c r="A210" s="53" t="s">
        <v>1990</v>
      </c>
      <c r="B210" s="53" t="s">
        <v>2889</v>
      </c>
      <c r="C210" s="53" t="s">
        <v>2394</v>
      </c>
      <c r="D210" s="85" t="s">
        <v>3004</v>
      </c>
      <c r="E210" s="85" t="s">
        <v>348</v>
      </c>
      <c r="F210" s="86">
        <f>VLOOKUP(A210,'PDM NB Portfolio Online'!D:N,11,0)</f>
        <v>44145</v>
      </c>
      <c r="G210" s="85" t="s">
        <v>334</v>
      </c>
      <c r="H210" s="85" t="str">
        <f>VLOOKUP(B210,'PDM NB Portfolio Online'!E:V,17,0)</f>
        <v>Vera Ye2 Bai</v>
      </c>
      <c r="I210" s="23">
        <f>VLOOKUP(B210,'PDM NB Portfolio Online'!E:V,18,0)</f>
        <v>44651</v>
      </c>
      <c r="J210" s="45" t="str">
        <f t="shared" si="3"/>
        <v>20TACTO1WW</v>
      </c>
      <c r="K210" s="47" t="s">
        <v>2819</v>
      </c>
      <c r="L210" s="85" t="s">
        <v>3121</v>
      </c>
    </row>
    <row r="211" spans="1:12" s="47" customFormat="1">
      <c r="A211" s="53" t="s">
        <v>1990</v>
      </c>
      <c r="B211" s="53" t="s">
        <v>2889</v>
      </c>
      <c r="C211" s="53" t="s">
        <v>2395</v>
      </c>
      <c r="D211" s="85" t="s">
        <v>3004</v>
      </c>
      <c r="E211" s="85" t="s">
        <v>348</v>
      </c>
      <c r="F211" s="86">
        <f>VLOOKUP(A211,'PDM NB Portfolio Online'!D:N,11,0)</f>
        <v>44145</v>
      </c>
      <c r="G211" s="85" t="s">
        <v>334</v>
      </c>
      <c r="H211" s="85" t="str">
        <f>VLOOKUP(B211,'PDM NB Portfolio Online'!E:V,17,0)</f>
        <v>Vera Ye2 Bai</v>
      </c>
      <c r="I211" s="23">
        <f>VLOOKUP(B211,'PDM NB Portfolio Online'!E:V,18,0)</f>
        <v>44651</v>
      </c>
      <c r="J211" s="45" t="str">
        <f t="shared" si="3"/>
        <v>20TBCTO1WW</v>
      </c>
      <c r="K211" s="47" t="s">
        <v>2819</v>
      </c>
      <c r="L211" s="85" t="s">
        <v>3121</v>
      </c>
    </row>
    <row r="212" spans="1:12" ht="30">
      <c r="A212" s="85" t="s">
        <v>642</v>
      </c>
      <c r="B212" s="85" t="s">
        <v>643</v>
      </c>
      <c r="C212" s="85" t="s">
        <v>644</v>
      </c>
      <c r="D212" s="45" t="s">
        <v>3020</v>
      </c>
      <c r="E212" s="85" t="s">
        <v>331</v>
      </c>
      <c r="F212" s="86">
        <f>VLOOKUP(A212,'PDM NB Portfolio Online'!D:N,11,0)</f>
        <v>43459</v>
      </c>
      <c r="G212" s="85" t="s">
        <v>350</v>
      </c>
      <c r="H212" s="85" t="str">
        <f>VLOOKUP(B212,'PDM NB Portfolio Online'!E:V,17,0)</f>
        <v>Vera Ye2 Bai</v>
      </c>
      <c r="I212" s="23">
        <f>VLOOKUP(B212,'PDM NB Portfolio Online'!E:V,18,0)</f>
        <v>44196</v>
      </c>
      <c r="J212" s="45" t="str">
        <f t="shared" si="3"/>
        <v>20NVCTO1WW</v>
      </c>
      <c r="K212" s="47" t="s">
        <v>2819</v>
      </c>
      <c r="L212" s="45" t="s">
        <v>3122</v>
      </c>
    </row>
    <row r="213" spans="1:12">
      <c r="A213" s="85" t="s">
        <v>645</v>
      </c>
      <c r="B213" s="85" t="s">
        <v>643</v>
      </c>
      <c r="C213" s="85" t="s">
        <v>646</v>
      </c>
      <c r="D213" s="45" t="s">
        <v>3020</v>
      </c>
      <c r="E213" s="85" t="s">
        <v>331</v>
      </c>
      <c r="F213" s="86">
        <f>VLOOKUP(A213,'PDM NB Portfolio Online'!D:N,11,0)</f>
        <v>43459</v>
      </c>
      <c r="G213" s="85" t="s">
        <v>350</v>
      </c>
      <c r="H213" s="85" t="str">
        <f>VLOOKUP(B213,'PDM NB Portfolio Online'!E:V,17,0)</f>
        <v>Vera Ye2 Bai</v>
      </c>
      <c r="I213" s="23">
        <f>VLOOKUP(B213,'PDM NB Portfolio Online'!E:V,18,0)</f>
        <v>44196</v>
      </c>
      <c r="J213" s="45" t="str">
        <f t="shared" si="3"/>
        <v>20NWCTO1WW</v>
      </c>
      <c r="K213" s="47" t="s">
        <v>2819</v>
      </c>
      <c r="L213" s="45" t="s">
        <v>3122</v>
      </c>
    </row>
    <row r="214" spans="1:12">
      <c r="A214" s="85" t="s">
        <v>997</v>
      </c>
      <c r="B214" s="85" t="s">
        <v>1006</v>
      </c>
      <c r="C214" s="85" t="s">
        <v>1007</v>
      </c>
      <c r="D214" s="85" t="s">
        <v>3008</v>
      </c>
      <c r="E214" s="85" t="s">
        <v>331</v>
      </c>
      <c r="F214" s="86">
        <f>VLOOKUP(A214,'PDM NB Portfolio Online'!D:N,11,0)</f>
        <v>43766</v>
      </c>
      <c r="G214" s="85" t="s">
        <v>350</v>
      </c>
      <c r="H214" s="85" t="str">
        <f>VLOOKUP(B214,'PDM NB Portfolio Online'!E:V,17,0)</f>
        <v>Vera Ye2 Bai</v>
      </c>
      <c r="I214" s="23">
        <f>VLOOKUP(B214,'PDM NB Portfolio Online'!E:V,18,0)</f>
        <v>44408</v>
      </c>
      <c r="J214" s="45" t="str">
        <f t="shared" si="3"/>
        <v>20R8CTO1WW</v>
      </c>
      <c r="K214" s="47" t="s">
        <v>2819</v>
      </c>
      <c r="L214" s="85" t="s">
        <v>3122</v>
      </c>
    </row>
    <row r="215" spans="1:12" ht="45">
      <c r="A215" s="85" t="s">
        <v>1083</v>
      </c>
      <c r="B215" s="85" t="s">
        <v>1084</v>
      </c>
      <c r="C215" s="85" t="s">
        <v>2755</v>
      </c>
      <c r="D215" s="45" t="s">
        <v>2558</v>
      </c>
      <c r="E215" s="52" t="s">
        <v>331</v>
      </c>
      <c r="F215" s="86">
        <f>VLOOKUP(A215,'PDM NB Portfolio Online'!D:N,11,0)</f>
        <v>43898</v>
      </c>
      <c r="G215" s="52" t="s">
        <v>350</v>
      </c>
      <c r="H215" s="85" t="str">
        <f>VLOOKUP(B215,'PDM NB Portfolio Online'!E:V,17,0)</f>
        <v>Peng Peng11 Zhang</v>
      </c>
      <c r="I215" s="23" t="str">
        <f>VLOOKUP(B215,'PDM NB Portfolio Online'!E:V,18,0)</f>
        <v>TBD</v>
      </c>
      <c r="J215" s="45" t="str">
        <f t="shared" si="3"/>
        <v>82CDCTO1WW</v>
      </c>
      <c r="K215" s="47" t="s">
        <v>2819</v>
      </c>
      <c r="L215" s="45" t="s">
        <v>3089</v>
      </c>
    </row>
    <row r="216" spans="1:12" ht="45">
      <c r="A216" s="85" t="s">
        <v>1086</v>
      </c>
      <c r="B216" s="85" t="s">
        <v>1087</v>
      </c>
      <c r="C216" s="85" t="s">
        <v>2756</v>
      </c>
      <c r="D216" s="45" t="s">
        <v>2559</v>
      </c>
      <c r="E216" s="52" t="s">
        <v>331</v>
      </c>
      <c r="F216" s="86">
        <f>VLOOKUP(A216,'PDM NB Portfolio Online'!D:N,11,0)</f>
        <v>43898</v>
      </c>
      <c r="G216" s="52" t="s">
        <v>350</v>
      </c>
      <c r="H216" s="85" t="str">
        <f>VLOOKUP(B216,'PDM NB Portfolio Online'!E:V,17,0)</f>
        <v>Guangsheng GS5 Xu</v>
      </c>
      <c r="I216" s="23" t="str">
        <f>VLOOKUP(B216,'PDM NB Portfolio Online'!E:V,18,0)</f>
        <v>TBD</v>
      </c>
      <c r="J216" s="45" t="str">
        <f t="shared" si="3"/>
        <v>82CECTO1WW</v>
      </c>
      <c r="K216" s="47" t="s">
        <v>2819</v>
      </c>
      <c r="L216" s="45" t="s">
        <v>3089</v>
      </c>
    </row>
    <row r="217" spans="1:12" ht="30">
      <c r="A217" s="85" t="s">
        <v>431</v>
      </c>
      <c r="B217" s="85" t="s">
        <v>432</v>
      </c>
      <c r="C217" s="85" t="s">
        <v>2396</v>
      </c>
      <c r="D217" s="45" t="s">
        <v>3021</v>
      </c>
      <c r="E217" s="85" t="s">
        <v>331</v>
      </c>
      <c r="F217" s="86">
        <f>VLOOKUP(A217,'PDM NB Portfolio Online'!D:N,11,0)</f>
        <v>43144</v>
      </c>
      <c r="G217" s="85" t="s">
        <v>334</v>
      </c>
      <c r="H217" s="85" t="str">
        <f>VLOOKUP(B217,'PDM NB Portfolio Online'!E:V,17,0)</f>
        <v>Chuang Chuang1 Cui</v>
      </c>
      <c r="I217" s="23">
        <f>VLOOKUP(B217,'PDM NB Portfolio Online'!E:V,18,0)</f>
        <v>44104</v>
      </c>
      <c r="J217" s="45" t="str">
        <f t="shared" ref="J217:J269" si="4">C217&amp;K217</f>
        <v>20LQCTO1WW</v>
      </c>
      <c r="K217" s="47" t="s">
        <v>2819</v>
      </c>
      <c r="L217" s="45" t="s">
        <v>3125</v>
      </c>
    </row>
    <row r="218" spans="1:12" ht="30">
      <c r="A218" s="85" t="s">
        <v>431</v>
      </c>
      <c r="B218" s="85" t="s">
        <v>432</v>
      </c>
      <c r="C218" s="85" t="s">
        <v>2397</v>
      </c>
      <c r="D218" s="45" t="s">
        <v>3021</v>
      </c>
      <c r="E218" s="85" t="s">
        <v>331</v>
      </c>
      <c r="F218" s="86">
        <f>VLOOKUP(A218,'PDM NB Portfolio Online'!D:N,11,0)</f>
        <v>43144</v>
      </c>
      <c r="G218" s="85" t="s">
        <v>334</v>
      </c>
      <c r="H218" s="85" t="str">
        <f>VLOOKUP(B218,'PDM NB Portfolio Online'!E:V,17,0)</f>
        <v>Chuang Chuang1 Cui</v>
      </c>
      <c r="I218" s="23">
        <f>VLOOKUP(B218,'PDM NB Portfolio Online'!E:V,18,0)</f>
        <v>44104</v>
      </c>
      <c r="J218" s="45" t="str">
        <f t="shared" si="4"/>
        <v>20LRCTO1WW</v>
      </c>
      <c r="K218" s="47" t="s">
        <v>2819</v>
      </c>
      <c r="L218" s="45" t="s">
        <v>3125</v>
      </c>
    </row>
    <row r="219" spans="1:12" ht="30">
      <c r="A219" s="85" t="s">
        <v>431</v>
      </c>
      <c r="B219" s="85" t="s">
        <v>440</v>
      </c>
      <c r="C219" s="85" t="s">
        <v>2398</v>
      </c>
      <c r="D219" s="45" t="s">
        <v>3021</v>
      </c>
      <c r="E219" s="85" t="s">
        <v>331</v>
      </c>
      <c r="F219" s="86">
        <f>VLOOKUP(A219,'PDM NB Portfolio Online'!D:N,11,0)</f>
        <v>43144</v>
      </c>
      <c r="G219" s="85" t="s">
        <v>334</v>
      </c>
      <c r="H219" s="85" t="str">
        <f>VLOOKUP(B219,'PDM NB Portfolio Online'!E:V,17,0)</f>
        <v>Mandy Yue7 Ma</v>
      </c>
      <c r="I219" s="23">
        <f>VLOOKUP(B219,'PDM NB Portfolio Online'!E:V,18,0)</f>
        <v>44104</v>
      </c>
      <c r="J219" s="45" t="str">
        <f t="shared" si="4"/>
        <v>20LMCTO1WW</v>
      </c>
      <c r="K219" s="47" t="s">
        <v>2819</v>
      </c>
      <c r="L219" s="45" t="s">
        <v>3125</v>
      </c>
    </row>
    <row r="220" spans="1:12" ht="30">
      <c r="A220" s="85" t="s">
        <v>431</v>
      </c>
      <c r="B220" s="85" t="s">
        <v>440</v>
      </c>
      <c r="C220" s="85" t="s">
        <v>2399</v>
      </c>
      <c r="D220" s="45" t="s">
        <v>3021</v>
      </c>
      <c r="E220" s="85" t="s">
        <v>331</v>
      </c>
      <c r="F220" s="86">
        <f>VLOOKUP(A220,'PDM NB Portfolio Online'!D:N,11,0)</f>
        <v>43144</v>
      </c>
      <c r="G220" s="85" t="s">
        <v>334</v>
      </c>
      <c r="H220" s="85" t="str">
        <f>VLOOKUP(B220,'PDM NB Portfolio Online'!E:V,17,0)</f>
        <v>Mandy Yue7 Ma</v>
      </c>
      <c r="I220" s="23">
        <f>VLOOKUP(B220,'PDM NB Portfolio Online'!E:V,18,0)</f>
        <v>44104</v>
      </c>
      <c r="J220" s="45" t="str">
        <f t="shared" si="4"/>
        <v>20LNCTO1WW</v>
      </c>
      <c r="K220" s="47" t="s">
        <v>2819</v>
      </c>
      <c r="L220" s="45" t="s">
        <v>3125</v>
      </c>
    </row>
    <row r="221" spans="1:12" ht="30">
      <c r="A221" s="85" t="s">
        <v>467</v>
      </c>
      <c r="B221" s="85" t="s">
        <v>468</v>
      </c>
      <c r="C221" s="85" t="s">
        <v>2400</v>
      </c>
      <c r="D221" s="45" t="s">
        <v>3022</v>
      </c>
      <c r="E221" s="85" t="s">
        <v>331</v>
      </c>
      <c r="F221" s="86">
        <f>VLOOKUP(A221,'PDM NB Portfolio Online'!D:N,11,0)</f>
        <v>43186</v>
      </c>
      <c r="G221" s="85" t="s">
        <v>334</v>
      </c>
      <c r="H221" s="85" t="str">
        <f>VLOOKUP(B221,'PDM NB Portfolio Online'!E:V,17,0)</f>
        <v>Mandy Yue7 Ma</v>
      </c>
      <c r="I221" s="23">
        <f>VLOOKUP(B221,'PDM NB Portfolio Online'!E:V,18,0)</f>
        <v>44377</v>
      </c>
      <c r="J221" s="45" t="str">
        <f t="shared" si="4"/>
        <v>20KJCTO1WW</v>
      </c>
      <c r="K221" s="47" t="s">
        <v>2819</v>
      </c>
      <c r="L221" s="45" t="s">
        <v>3126</v>
      </c>
    </row>
    <row r="222" spans="1:12" ht="30">
      <c r="A222" s="85" t="s">
        <v>467</v>
      </c>
      <c r="B222" s="85" t="s">
        <v>468</v>
      </c>
      <c r="C222" s="85" t="s">
        <v>2401</v>
      </c>
      <c r="D222" s="45" t="s">
        <v>3022</v>
      </c>
      <c r="E222" s="85" t="s">
        <v>331</v>
      </c>
      <c r="F222" s="86">
        <f>VLOOKUP(A222,'PDM NB Portfolio Online'!D:N,11,0)</f>
        <v>43186</v>
      </c>
      <c r="G222" s="85" t="s">
        <v>334</v>
      </c>
      <c r="H222" s="85" t="str">
        <f>VLOOKUP(B222,'PDM NB Portfolio Online'!E:V,17,0)</f>
        <v>Mandy Yue7 Ma</v>
      </c>
      <c r="I222" s="23">
        <f>VLOOKUP(B222,'PDM NB Portfolio Online'!E:V,18,0)</f>
        <v>44377</v>
      </c>
      <c r="J222" s="45" t="str">
        <f t="shared" si="4"/>
        <v>20KKCTO1WW</v>
      </c>
      <c r="K222" s="47" t="s">
        <v>2819</v>
      </c>
      <c r="L222" s="45" t="s">
        <v>3126</v>
      </c>
    </row>
    <row r="223" spans="1:12">
      <c r="A223" s="85" t="s">
        <v>478</v>
      </c>
      <c r="B223" s="85" t="s">
        <v>479</v>
      </c>
      <c r="C223" s="85" t="s">
        <v>2402</v>
      </c>
      <c r="D223" s="45" t="s">
        <v>3023</v>
      </c>
      <c r="E223" s="85" t="s">
        <v>331</v>
      </c>
      <c r="F223" s="86">
        <f>VLOOKUP(A223,'PDM NB Portfolio Online'!D:N,11,0)</f>
        <v>43200</v>
      </c>
      <c r="G223" s="85" t="s">
        <v>334</v>
      </c>
      <c r="H223" s="85" t="str">
        <f>VLOOKUP(B223,'PDM NB Portfolio Online'!E:V,17,0)</f>
        <v>Zeying ZY7 Song</v>
      </c>
      <c r="I223" s="23">
        <f>VLOOKUP(B223,'PDM NB Portfolio Online'!E:V,18,0)</f>
        <v>44196</v>
      </c>
      <c r="J223" s="45" t="str">
        <f t="shared" si="4"/>
        <v>20L3CTO1WW</v>
      </c>
      <c r="K223" s="47" t="s">
        <v>2819</v>
      </c>
      <c r="L223" s="45" t="s">
        <v>3127</v>
      </c>
    </row>
    <row r="224" spans="1:12">
      <c r="A224" s="85" t="s">
        <v>478</v>
      </c>
      <c r="B224" s="85" t="s">
        <v>479</v>
      </c>
      <c r="C224" s="85" t="s">
        <v>2403</v>
      </c>
      <c r="D224" s="45" t="s">
        <v>3023</v>
      </c>
      <c r="E224" s="85" t="s">
        <v>331</v>
      </c>
      <c r="F224" s="86">
        <f>VLOOKUP(A224,'PDM NB Portfolio Online'!D:N,11,0)</f>
        <v>43200</v>
      </c>
      <c r="G224" s="85" t="s">
        <v>334</v>
      </c>
      <c r="H224" s="85" t="str">
        <f>VLOOKUP(B224,'PDM NB Portfolio Online'!E:V,17,0)</f>
        <v>Zeying ZY7 Song</v>
      </c>
      <c r="I224" s="23">
        <f>VLOOKUP(B224,'PDM NB Portfolio Online'!E:V,18,0)</f>
        <v>44196</v>
      </c>
      <c r="J224" s="45" t="str">
        <f t="shared" si="4"/>
        <v>20L4CTO1WW</v>
      </c>
      <c r="K224" s="47" t="s">
        <v>2819</v>
      </c>
      <c r="L224" s="45" t="s">
        <v>3127</v>
      </c>
    </row>
    <row r="225" spans="1:12" ht="30">
      <c r="A225" s="85" t="s">
        <v>637</v>
      </c>
      <c r="B225" s="85" t="s">
        <v>638</v>
      </c>
      <c r="C225" s="85" t="s">
        <v>2404</v>
      </c>
      <c r="D225" s="45" t="s">
        <v>3024</v>
      </c>
      <c r="E225" s="85" t="s">
        <v>331</v>
      </c>
      <c r="F225" s="86">
        <f>VLOOKUP(A225,'PDM NB Portfolio Online'!D:N,11,0)</f>
        <v>43459</v>
      </c>
      <c r="G225" s="85" t="s">
        <v>334</v>
      </c>
      <c r="H225" s="85" t="str">
        <f>VLOOKUP(B225,'PDM NB Portfolio Online'!E:V,17,0)</f>
        <v>Cathy SQ1 Wan</v>
      </c>
      <c r="I225" s="23">
        <f>VLOOKUP(B225,'PDM NB Portfolio Online'!E:V,18,0)</f>
        <v>44196</v>
      </c>
      <c r="J225" s="45" t="str">
        <f t="shared" si="4"/>
        <v>20NRCTO1WW</v>
      </c>
      <c r="K225" s="47" t="s">
        <v>2819</v>
      </c>
      <c r="L225" s="45" t="s">
        <v>3129</v>
      </c>
    </row>
    <row r="226" spans="1:12" ht="30">
      <c r="A226" s="85" t="s">
        <v>637</v>
      </c>
      <c r="B226" s="85" t="s">
        <v>638</v>
      </c>
      <c r="C226" s="85" t="s">
        <v>3015</v>
      </c>
      <c r="D226" s="85" t="s">
        <v>3025</v>
      </c>
      <c r="E226" s="85" t="s">
        <v>331</v>
      </c>
      <c r="F226" s="86">
        <f>VLOOKUP(A226,'PDM NB Portfolio Online'!D:N,11,0)</f>
        <v>43459</v>
      </c>
      <c r="G226" s="85" t="s">
        <v>334</v>
      </c>
      <c r="H226" s="85" t="str">
        <f>VLOOKUP(B226,'PDM NB Portfolio Online'!E:V,17,0)</f>
        <v>Cathy SQ1 Wan</v>
      </c>
      <c r="I226" s="23">
        <f>VLOOKUP(B226,'PDM NB Portfolio Online'!E:V,18,0)</f>
        <v>44196</v>
      </c>
      <c r="J226" s="45" t="str">
        <f t="shared" si="4"/>
        <v>20NCCTO1WW</v>
      </c>
      <c r="K226" s="47" t="s">
        <v>2819</v>
      </c>
      <c r="L226" s="85" t="s">
        <v>3120</v>
      </c>
    </row>
    <row r="227" spans="1:12">
      <c r="A227" s="85" t="s">
        <v>640</v>
      </c>
      <c r="B227" s="85" t="s">
        <v>638</v>
      </c>
      <c r="C227" s="85" t="s">
        <v>2405</v>
      </c>
      <c r="D227" s="45" t="s">
        <v>3024</v>
      </c>
      <c r="E227" s="85" t="s">
        <v>331</v>
      </c>
      <c r="F227" s="86">
        <f>VLOOKUP(A227,'PDM NB Portfolio Online'!D:N,11,0)</f>
        <v>43459</v>
      </c>
      <c r="G227" s="85" t="s">
        <v>334</v>
      </c>
      <c r="H227" s="85" t="str">
        <f>VLOOKUP(B227,'PDM NB Portfolio Online'!E:V,17,0)</f>
        <v>Cathy SQ1 Wan</v>
      </c>
      <c r="I227" s="23">
        <f>VLOOKUP(B227,'PDM NB Portfolio Online'!E:V,18,0)</f>
        <v>44196</v>
      </c>
      <c r="J227" s="45" t="str">
        <f t="shared" si="4"/>
        <v>20NTCTO1WW</v>
      </c>
      <c r="K227" s="47" t="s">
        <v>2819</v>
      </c>
      <c r="L227" s="45" t="s">
        <v>3129</v>
      </c>
    </row>
    <row r="228" spans="1:12">
      <c r="A228" s="85" t="s">
        <v>640</v>
      </c>
      <c r="B228" s="85" t="s">
        <v>638</v>
      </c>
      <c r="C228" s="85" t="s">
        <v>2406</v>
      </c>
      <c r="D228" s="45" t="s">
        <v>3024</v>
      </c>
      <c r="E228" s="85" t="s">
        <v>331</v>
      </c>
      <c r="F228" s="86">
        <f>VLOOKUP(A228,'PDM NB Portfolio Online'!D:N,11,0)</f>
        <v>43459</v>
      </c>
      <c r="G228" s="85" t="s">
        <v>334</v>
      </c>
      <c r="H228" s="85" t="str">
        <f>VLOOKUP(B228,'PDM NB Portfolio Online'!E:V,17,0)</f>
        <v>Cathy SQ1 Wan</v>
      </c>
      <c r="I228" s="23">
        <f>VLOOKUP(B228,'PDM NB Portfolio Online'!E:V,18,0)</f>
        <v>44196</v>
      </c>
      <c r="J228" s="45" t="str">
        <f t="shared" si="4"/>
        <v>20NUCTO1WW</v>
      </c>
      <c r="K228" s="47" t="s">
        <v>2819</v>
      </c>
      <c r="L228" s="45" t="s">
        <v>3129</v>
      </c>
    </row>
    <row r="229" spans="1:12" ht="30">
      <c r="A229" s="85" t="s">
        <v>664</v>
      </c>
      <c r="B229" s="85" t="s">
        <v>665</v>
      </c>
      <c r="C229" s="85" t="s">
        <v>2407</v>
      </c>
      <c r="D229" s="45" t="s">
        <v>3026</v>
      </c>
      <c r="E229" s="85" t="s">
        <v>331</v>
      </c>
      <c r="F229" s="86">
        <f>VLOOKUP(A229,'PDM NB Portfolio Online'!D:N,11,0)</f>
        <v>43487</v>
      </c>
      <c r="G229" s="85" t="s">
        <v>350</v>
      </c>
      <c r="H229" s="85" t="str">
        <f>VLOOKUP(B229,'PDM NB Portfolio Online'!E:V,17,0)</f>
        <v>Vera Ye2 Bai</v>
      </c>
      <c r="I229" s="23" t="str">
        <f>VLOOKUP(B229,'PDM NB Portfolio Online'!E:V,18,0)</f>
        <v>TBD</v>
      </c>
      <c r="J229" s="45" t="str">
        <f t="shared" si="4"/>
        <v>20MYCTO1WW</v>
      </c>
      <c r="K229" s="47" t="s">
        <v>2819</v>
      </c>
      <c r="L229" s="45" t="s">
        <v>3130</v>
      </c>
    </row>
    <row r="230" spans="1:12" ht="30">
      <c r="A230" s="85" t="s">
        <v>664</v>
      </c>
      <c r="B230" s="85" t="s">
        <v>665</v>
      </c>
      <c r="C230" s="85" t="s">
        <v>2408</v>
      </c>
      <c r="D230" s="45" t="s">
        <v>3026</v>
      </c>
      <c r="E230" s="85" t="s">
        <v>331</v>
      </c>
      <c r="F230" s="86">
        <f>VLOOKUP(A230,'PDM NB Portfolio Online'!D:N,11,0)</f>
        <v>43487</v>
      </c>
      <c r="G230" s="85" t="s">
        <v>350</v>
      </c>
      <c r="H230" s="85" t="str">
        <f>VLOOKUP(B230,'PDM NB Portfolio Online'!E:V,17,0)</f>
        <v>Vera Ye2 Bai</v>
      </c>
      <c r="I230" s="23" t="str">
        <f>VLOOKUP(B230,'PDM NB Portfolio Online'!E:V,18,0)</f>
        <v>TBD</v>
      </c>
      <c r="J230" s="45" t="str">
        <f t="shared" si="4"/>
        <v>20N0CTO1WW</v>
      </c>
      <c r="K230" s="47" t="s">
        <v>2819</v>
      </c>
      <c r="L230" s="45" t="s">
        <v>3130</v>
      </c>
    </row>
    <row r="231" spans="1:12">
      <c r="A231" s="85" t="s">
        <v>737</v>
      </c>
      <c r="B231" s="85" t="s">
        <v>738</v>
      </c>
      <c r="C231" s="85" t="s">
        <v>2409</v>
      </c>
      <c r="D231" s="45" t="s">
        <v>3027</v>
      </c>
      <c r="E231" s="85" t="s">
        <v>331</v>
      </c>
      <c r="F231" s="86">
        <f>VLOOKUP(A231,'PDM NB Portfolio Online'!D:N,11,0)</f>
        <v>43539</v>
      </c>
      <c r="G231" s="85" t="s">
        <v>334</v>
      </c>
      <c r="H231" s="85" t="str">
        <f>VLOOKUP(B231,'PDM NB Portfolio Online'!E:V,17,0)</f>
        <v>Zeying ZY7 Song</v>
      </c>
      <c r="I231" s="23">
        <f>VLOOKUP(B231,'PDM NB Portfolio Online'!E:V,18,0)</f>
        <v>44196</v>
      </c>
      <c r="J231" s="45" t="str">
        <f t="shared" si="4"/>
        <v>20N2CTO1WW</v>
      </c>
      <c r="K231" s="47" t="s">
        <v>2819</v>
      </c>
      <c r="L231" s="45" t="s">
        <v>3131</v>
      </c>
    </row>
    <row r="232" spans="1:12">
      <c r="A232" s="85" t="s">
        <v>737</v>
      </c>
      <c r="B232" s="85" t="s">
        <v>738</v>
      </c>
      <c r="C232" s="85" t="s">
        <v>2410</v>
      </c>
      <c r="D232" s="45" t="s">
        <v>3027</v>
      </c>
      <c r="E232" s="85" t="s">
        <v>331</v>
      </c>
      <c r="F232" s="86">
        <f>VLOOKUP(A232,'PDM NB Portfolio Online'!D:N,11,0)</f>
        <v>43539</v>
      </c>
      <c r="G232" s="85" t="s">
        <v>334</v>
      </c>
      <c r="H232" s="85" t="str">
        <f>VLOOKUP(B232,'PDM NB Portfolio Online'!E:V,17,0)</f>
        <v>Zeying ZY7 Song</v>
      </c>
      <c r="I232" s="23">
        <f>VLOOKUP(B232,'PDM NB Portfolio Online'!E:V,18,0)</f>
        <v>44196</v>
      </c>
      <c r="J232" s="45" t="str">
        <f t="shared" si="4"/>
        <v>20N3CTO1WW</v>
      </c>
      <c r="K232" s="47" t="s">
        <v>2819</v>
      </c>
      <c r="L232" s="45" t="s">
        <v>3131</v>
      </c>
    </row>
    <row r="233" spans="1:12">
      <c r="A233" s="85" t="s">
        <v>741</v>
      </c>
      <c r="B233" s="85" t="s">
        <v>742</v>
      </c>
      <c r="C233" s="85" t="s">
        <v>2411</v>
      </c>
      <c r="D233" s="45" t="s">
        <v>3028</v>
      </c>
      <c r="E233" s="85" t="s">
        <v>331</v>
      </c>
      <c r="F233" s="86">
        <f>VLOOKUP(A233,'PDM NB Portfolio Online'!D:N,11,0)</f>
        <v>43539</v>
      </c>
      <c r="G233" s="85" t="s">
        <v>334</v>
      </c>
      <c r="H233" s="85" t="str">
        <f>VLOOKUP(B233,'PDM NB Portfolio Online'!E:V,17,0)</f>
        <v>Vera Ye2 Bai</v>
      </c>
      <c r="I233" s="23">
        <f>VLOOKUP(B233,'PDM NB Portfolio Online'!E:V,18,0)</f>
        <v>44196</v>
      </c>
      <c r="J233" s="45" t="str">
        <f t="shared" si="4"/>
        <v>20N5CTO1WW</v>
      </c>
      <c r="K233" s="47" t="s">
        <v>2819</v>
      </c>
      <c r="L233" s="45" t="s">
        <v>3131</v>
      </c>
    </row>
    <row r="234" spans="1:12">
      <c r="A234" s="85" t="s">
        <v>741</v>
      </c>
      <c r="B234" s="85" t="s">
        <v>742</v>
      </c>
      <c r="C234" s="85" t="s">
        <v>2412</v>
      </c>
      <c r="D234" s="45" t="s">
        <v>3028</v>
      </c>
      <c r="E234" s="85" t="s">
        <v>331</v>
      </c>
      <c r="F234" s="86">
        <f>VLOOKUP(A234,'PDM NB Portfolio Online'!D:N,11,0)</f>
        <v>43539</v>
      </c>
      <c r="G234" s="85" t="s">
        <v>334</v>
      </c>
      <c r="H234" s="85" t="str">
        <f>VLOOKUP(B234,'PDM NB Portfolio Online'!E:V,17,0)</f>
        <v>Vera Ye2 Bai</v>
      </c>
      <c r="I234" s="23">
        <f>VLOOKUP(B234,'PDM NB Portfolio Online'!E:V,18,0)</f>
        <v>44196</v>
      </c>
      <c r="J234" s="45" t="str">
        <f t="shared" si="4"/>
        <v>20N4CTO1WW</v>
      </c>
      <c r="K234" s="47" t="s">
        <v>2819</v>
      </c>
      <c r="L234" s="45" t="s">
        <v>3131</v>
      </c>
    </row>
    <row r="235" spans="1:12">
      <c r="A235" s="85" t="s">
        <v>745</v>
      </c>
      <c r="B235" s="85" t="s">
        <v>746</v>
      </c>
      <c r="C235" s="85" t="s">
        <v>2413</v>
      </c>
      <c r="D235" s="45" t="s">
        <v>3029</v>
      </c>
      <c r="E235" s="85" t="s">
        <v>331</v>
      </c>
      <c r="F235" s="86">
        <f>VLOOKUP(A235,'PDM NB Portfolio Online'!D:N,11,0)</f>
        <v>43543</v>
      </c>
      <c r="G235" s="85" t="s">
        <v>334</v>
      </c>
      <c r="H235" s="85" t="str">
        <f>VLOOKUP(B235,'PDM NB Portfolio Online'!E:V,17,0)</f>
        <v>Chuang Chuang1 Cui</v>
      </c>
      <c r="I235" s="23">
        <f>VLOOKUP(B235,'PDM NB Portfolio Online'!E:V,18,0)</f>
        <v>44196</v>
      </c>
      <c r="J235" s="45" t="str">
        <f t="shared" si="4"/>
        <v>20NXCTO1WW</v>
      </c>
      <c r="K235" s="47" t="s">
        <v>2819</v>
      </c>
      <c r="L235" s="45" t="s">
        <v>3131</v>
      </c>
    </row>
    <row r="236" spans="1:12">
      <c r="A236" s="85" t="s">
        <v>745</v>
      </c>
      <c r="B236" s="85" t="s">
        <v>746</v>
      </c>
      <c r="C236" s="85" t="s">
        <v>2414</v>
      </c>
      <c r="D236" s="45" t="s">
        <v>3029</v>
      </c>
      <c r="E236" s="85" t="s">
        <v>331</v>
      </c>
      <c r="F236" s="86">
        <f>VLOOKUP(A236,'PDM NB Portfolio Online'!D:N,11,0)</f>
        <v>43543</v>
      </c>
      <c r="G236" s="85" t="s">
        <v>334</v>
      </c>
      <c r="H236" s="85" t="str">
        <f>VLOOKUP(B236,'PDM NB Portfolio Online'!E:V,17,0)</f>
        <v>Chuang Chuang1 Cui</v>
      </c>
      <c r="I236" s="23">
        <f>VLOOKUP(B236,'PDM NB Portfolio Online'!E:V,18,0)</f>
        <v>44196</v>
      </c>
      <c r="J236" s="45" t="str">
        <f t="shared" si="4"/>
        <v>20NYCTO1WW</v>
      </c>
      <c r="K236" s="47" t="s">
        <v>2819</v>
      </c>
      <c r="L236" s="45" t="s">
        <v>3131</v>
      </c>
    </row>
    <row r="237" spans="1:12">
      <c r="A237" s="85" t="s">
        <v>748</v>
      </c>
      <c r="B237" s="85" t="s">
        <v>749</v>
      </c>
      <c r="C237" s="85" t="s">
        <v>2415</v>
      </c>
      <c r="D237" s="45" t="s">
        <v>3030</v>
      </c>
      <c r="E237" s="85" t="s">
        <v>331</v>
      </c>
      <c r="F237" s="86">
        <f>VLOOKUP(A237,'PDM NB Portfolio Online'!D:N,11,0)</f>
        <v>43543</v>
      </c>
      <c r="G237" s="85" t="s">
        <v>334</v>
      </c>
      <c r="H237" s="85" t="str">
        <f>VLOOKUP(B237,'PDM NB Portfolio Online'!E:V,17,0)</f>
        <v>Zeying ZY7 Song</v>
      </c>
      <c r="I237" s="23">
        <f>VLOOKUP(B237,'PDM NB Portfolio Online'!E:V,18,0)</f>
        <v>44196</v>
      </c>
      <c r="J237" s="45" t="str">
        <f t="shared" si="4"/>
        <v>20Q0CTO1WW</v>
      </c>
      <c r="K237" s="47" t="s">
        <v>2819</v>
      </c>
      <c r="L237" s="45" t="s">
        <v>3125</v>
      </c>
    </row>
    <row r="238" spans="1:12">
      <c r="A238" s="85" t="s">
        <v>748</v>
      </c>
      <c r="B238" s="85" t="s">
        <v>749</v>
      </c>
      <c r="C238" s="85" t="s">
        <v>2416</v>
      </c>
      <c r="D238" s="45" t="s">
        <v>3030</v>
      </c>
      <c r="E238" s="85" t="s">
        <v>331</v>
      </c>
      <c r="F238" s="86">
        <f>VLOOKUP(A238,'PDM NB Portfolio Online'!D:N,11,0)</f>
        <v>43543</v>
      </c>
      <c r="G238" s="85" t="s">
        <v>334</v>
      </c>
      <c r="H238" s="85" t="str">
        <f>VLOOKUP(B238,'PDM NB Portfolio Online'!E:V,17,0)</f>
        <v>Zeying ZY7 Song</v>
      </c>
      <c r="I238" s="23">
        <f>VLOOKUP(B238,'PDM NB Portfolio Online'!E:V,18,0)</f>
        <v>44196</v>
      </c>
      <c r="J238" s="45" t="str">
        <f t="shared" si="4"/>
        <v>20Q1CTO1WW</v>
      </c>
      <c r="K238" s="47" t="s">
        <v>2819</v>
      </c>
      <c r="L238" s="45" t="s">
        <v>3125</v>
      </c>
    </row>
    <row r="239" spans="1:12">
      <c r="A239" s="85" t="s">
        <v>793</v>
      </c>
      <c r="B239" s="85" t="s">
        <v>794</v>
      </c>
      <c r="C239" s="85" t="s">
        <v>2417</v>
      </c>
      <c r="D239" s="45" t="s">
        <v>3031</v>
      </c>
      <c r="E239" s="85" t="s">
        <v>331</v>
      </c>
      <c r="F239" s="86">
        <f>VLOOKUP(A239,'PDM NB Portfolio Online'!D:N,11,0)</f>
        <v>43585</v>
      </c>
      <c r="G239" s="85" t="s">
        <v>334</v>
      </c>
      <c r="H239" s="85" t="str">
        <f>VLOOKUP(B239,'PDM NB Portfolio Online'!E:V,17,0)</f>
        <v>Mandy Yue7 Ma</v>
      </c>
      <c r="I239" s="23">
        <f>VLOOKUP(B239,'PDM NB Portfolio Online'!E:V,18,0)</f>
        <v>44196</v>
      </c>
      <c r="J239" s="45" t="str">
        <f t="shared" si="4"/>
        <v>20NNCTO1WW</v>
      </c>
      <c r="K239" s="47" t="s">
        <v>2819</v>
      </c>
      <c r="L239" s="45" t="s">
        <v>3125</v>
      </c>
    </row>
    <row r="240" spans="1:12">
      <c r="A240" s="85" t="s">
        <v>793</v>
      </c>
      <c r="B240" s="85" t="s">
        <v>794</v>
      </c>
      <c r="C240" s="85" t="s">
        <v>2418</v>
      </c>
      <c r="D240" s="45" t="s">
        <v>3031</v>
      </c>
      <c r="E240" s="85" t="s">
        <v>331</v>
      </c>
      <c r="F240" s="86">
        <f>VLOOKUP(A240,'PDM NB Portfolio Online'!D:N,11,0)</f>
        <v>43585</v>
      </c>
      <c r="G240" s="85" t="s">
        <v>334</v>
      </c>
      <c r="H240" s="85" t="str">
        <f>VLOOKUP(B240,'PDM NB Portfolio Online'!E:V,17,0)</f>
        <v>Mandy Yue7 Ma</v>
      </c>
      <c r="I240" s="23">
        <f>VLOOKUP(B240,'PDM NB Portfolio Online'!E:V,18,0)</f>
        <v>44196</v>
      </c>
      <c r="J240" s="45" t="str">
        <f t="shared" si="4"/>
        <v>20NQCTO1WW</v>
      </c>
      <c r="K240" s="47" t="s">
        <v>2819</v>
      </c>
      <c r="L240" s="45" t="s">
        <v>3125</v>
      </c>
    </row>
    <row r="241" spans="1:12">
      <c r="A241" s="85" t="s">
        <v>816</v>
      </c>
      <c r="B241" s="85" t="s">
        <v>817</v>
      </c>
      <c r="C241" s="85" t="s">
        <v>2419</v>
      </c>
      <c r="D241" s="45" t="s">
        <v>3032</v>
      </c>
      <c r="E241" s="85" t="s">
        <v>331</v>
      </c>
      <c r="F241" s="86">
        <f>VLOOKUP(A241,'PDM NB Portfolio Online'!D:N,11,0)</f>
        <v>43613</v>
      </c>
      <c r="G241" s="85" t="s">
        <v>334</v>
      </c>
      <c r="H241" s="85" t="str">
        <f>VLOOKUP(B241,'PDM NB Portfolio Online'!E:V,17,0)</f>
        <v>Vera Ye2 Bai</v>
      </c>
      <c r="I241" s="23">
        <f>VLOOKUP(B241,'PDM NB Portfolio Online'!E:V,18,0)</f>
        <v>44196</v>
      </c>
      <c r="J241" s="45" t="str">
        <f t="shared" si="4"/>
        <v>20NJCTO1WW</v>
      </c>
      <c r="K241" s="47" t="s">
        <v>2819</v>
      </c>
      <c r="L241" s="45" t="s">
        <v>3131</v>
      </c>
    </row>
    <row r="242" spans="1:12">
      <c r="A242" s="85" t="s">
        <v>816</v>
      </c>
      <c r="B242" s="85" t="s">
        <v>817</v>
      </c>
      <c r="C242" s="85" t="s">
        <v>2757</v>
      </c>
      <c r="D242" s="45" t="s">
        <v>3032</v>
      </c>
      <c r="E242" s="85" t="s">
        <v>331</v>
      </c>
      <c r="F242" s="86">
        <f>VLOOKUP(A242,'PDM NB Portfolio Online'!D:N,11,0)</f>
        <v>43613</v>
      </c>
      <c r="G242" s="85" t="s">
        <v>334</v>
      </c>
      <c r="H242" s="85" t="str">
        <f>VLOOKUP(B242,'PDM NB Portfolio Online'!E:V,17,0)</f>
        <v>Vera Ye2 Bai</v>
      </c>
      <c r="I242" s="23">
        <f>VLOOKUP(B242,'PDM NB Portfolio Online'!E:V,18,0)</f>
        <v>44196</v>
      </c>
      <c r="J242" s="45" t="str">
        <f t="shared" si="4"/>
        <v>20NKCTO1WW</v>
      </c>
      <c r="K242" s="47" t="s">
        <v>2819</v>
      </c>
      <c r="L242" s="45" t="s">
        <v>3131</v>
      </c>
    </row>
    <row r="243" spans="1:12">
      <c r="A243" s="85" t="s">
        <v>821</v>
      </c>
      <c r="B243" s="85" t="s">
        <v>822</v>
      </c>
      <c r="C243" s="85" t="s">
        <v>2420</v>
      </c>
      <c r="D243" s="45" t="s">
        <v>3033</v>
      </c>
      <c r="E243" s="85" t="s">
        <v>331</v>
      </c>
      <c r="F243" s="86">
        <f>VLOOKUP(A243,'PDM NB Portfolio Online'!D:N,11,0)</f>
        <v>43620</v>
      </c>
      <c r="G243" s="85" t="s">
        <v>334</v>
      </c>
      <c r="H243" s="85" t="str">
        <f>VLOOKUP(B243,'PDM NB Portfolio Online'!E:V,17,0)</f>
        <v>Chuang Chuang1 Cui</v>
      </c>
      <c r="I243" s="23">
        <f>VLOOKUP(B243,'PDM NB Portfolio Online'!E:V,18,0)</f>
        <v>44196</v>
      </c>
      <c r="J243" s="45" t="str">
        <f t="shared" si="4"/>
        <v>20QJCTO1WW</v>
      </c>
      <c r="K243" s="47" t="s">
        <v>2819</v>
      </c>
      <c r="L243" s="45" t="s">
        <v>3131</v>
      </c>
    </row>
    <row r="244" spans="1:12">
      <c r="A244" s="85" t="s">
        <v>821</v>
      </c>
      <c r="B244" s="85" t="s">
        <v>822</v>
      </c>
      <c r="C244" s="85" t="s">
        <v>2758</v>
      </c>
      <c r="D244" s="45" t="s">
        <v>3033</v>
      </c>
      <c r="E244" s="85" t="s">
        <v>331</v>
      </c>
      <c r="F244" s="86">
        <f>VLOOKUP(A244,'PDM NB Portfolio Online'!D:N,11,0)</f>
        <v>43620</v>
      </c>
      <c r="G244" s="85" t="s">
        <v>334</v>
      </c>
      <c r="H244" s="85" t="str">
        <f>VLOOKUP(B244,'PDM NB Portfolio Online'!E:V,17,0)</f>
        <v>Chuang Chuang1 Cui</v>
      </c>
      <c r="I244" s="23">
        <f>VLOOKUP(B244,'PDM NB Portfolio Online'!E:V,18,0)</f>
        <v>44196</v>
      </c>
      <c r="J244" s="45" t="str">
        <f t="shared" si="4"/>
        <v>20QKCTO1WW</v>
      </c>
      <c r="K244" s="47" t="s">
        <v>2819</v>
      </c>
      <c r="L244" s="45" t="s">
        <v>3131</v>
      </c>
    </row>
    <row r="245" spans="1:12">
      <c r="A245" s="85" t="s">
        <v>825</v>
      </c>
      <c r="B245" s="85" t="s">
        <v>826</v>
      </c>
      <c r="C245" s="85" t="s">
        <v>2421</v>
      </c>
      <c r="D245" s="45" t="s">
        <v>3034</v>
      </c>
      <c r="E245" s="85" t="s">
        <v>331</v>
      </c>
      <c r="F245" s="86">
        <f>VLOOKUP(A245,'PDM NB Portfolio Online'!D:N,11,0)</f>
        <v>43620</v>
      </c>
      <c r="G245" s="85" t="s">
        <v>334</v>
      </c>
      <c r="H245" s="85" t="str">
        <f>VLOOKUP(B245,'PDM NB Portfolio Online'!E:V,17,0)</f>
        <v>Guangsheng GS5 Xu</v>
      </c>
      <c r="I245" s="23">
        <f>VLOOKUP(B245,'PDM NB Portfolio Online'!E:V,18,0)</f>
        <v>44196</v>
      </c>
      <c r="J245" s="45" t="str">
        <f t="shared" si="4"/>
        <v>20NLCTO1WW</v>
      </c>
      <c r="K245" s="47" t="s">
        <v>2819</v>
      </c>
      <c r="L245" s="45" t="s">
        <v>3125</v>
      </c>
    </row>
    <row r="246" spans="1:12">
      <c r="A246" s="85" t="s">
        <v>825</v>
      </c>
      <c r="B246" s="85" t="s">
        <v>826</v>
      </c>
      <c r="C246" s="85" t="s">
        <v>2759</v>
      </c>
      <c r="D246" s="45" t="s">
        <v>3034</v>
      </c>
      <c r="E246" s="85" t="s">
        <v>331</v>
      </c>
      <c r="F246" s="86">
        <f>VLOOKUP(A246,'PDM NB Portfolio Online'!D:N,11,0)</f>
        <v>43620</v>
      </c>
      <c r="G246" s="85" t="s">
        <v>334</v>
      </c>
      <c r="H246" s="85" t="str">
        <f>VLOOKUP(B246,'PDM NB Portfolio Online'!E:V,17,0)</f>
        <v>Guangsheng GS5 Xu</v>
      </c>
      <c r="I246" s="23">
        <f>VLOOKUP(B246,'PDM NB Portfolio Online'!E:V,18,0)</f>
        <v>44196</v>
      </c>
      <c r="J246" s="45" t="str">
        <f t="shared" si="4"/>
        <v>20NMCTO1WW</v>
      </c>
      <c r="K246" s="47" t="s">
        <v>2819</v>
      </c>
      <c r="L246" s="45" t="s">
        <v>3125</v>
      </c>
    </row>
    <row r="247" spans="1:12">
      <c r="A247" s="85" t="s">
        <v>828</v>
      </c>
      <c r="B247" s="85" t="s">
        <v>829</v>
      </c>
      <c r="C247" s="85" t="s">
        <v>2422</v>
      </c>
      <c r="D247" s="45" t="s">
        <v>3035</v>
      </c>
      <c r="E247" s="85" t="s">
        <v>331</v>
      </c>
      <c r="F247" s="86">
        <f>VLOOKUP(A247,'PDM NB Portfolio Online'!D:N,11,0)</f>
        <v>43621</v>
      </c>
      <c r="G247" s="85" t="s">
        <v>334</v>
      </c>
      <c r="H247" s="85" t="str">
        <f>VLOOKUP(B247,'PDM NB Portfolio Online'!E:V,17,0)</f>
        <v>Cathy SQ1 Wan</v>
      </c>
      <c r="I247" s="23">
        <f>VLOOKUP(B247,'PDM NB Portfolio Online'!E:V,18,0)</f>
        <v>44196</v>
      </c>
      <c r="J247" s="45" t="str">
        <f t="shared" si="4"/>
        <v>20N6CTO1WW</v>
      </c>
      <c r="K247" s="47" t="s">
        <v>2819</v>
      </c>
      <c r="L247" s="45" t="s">
        <v>3128</v>
      </c>
    </row>
    <row r="248" spans="1:12">
      <c r="A248" s="85" t="s">
        <v>828</v>
      </c>
      <c r="B248" s="85" t="s">
        <v>829</v>
      </c>
      <c r="C248" s="85" t="s">
        <v>2423</v>
      </c>
      <c r="D248" s="45" t="s">
        <v>3035</v>
      </c>
      <c r="E248" s="85" t="s">
        <v>331</v>
      </c>
      <c r="F248" s="86">
        <f>VLOOKUP(A248,'PDM NB Portfolio Online'!D:N,11,0)</f>
        <v>43621</v>
      </c>
      <c r="G248" s="85" t="s">
        <v>334</v>
      </c>
      <c r="H248" s="85" t="str">
        <f>VLOOKUP(B248,'PDM NB Portfolio Online'!E:V,17,0)</f>
        <v>Cathy SQ1 Wan</v>
      </c>
      <c r="I248" s="23">
        <f>VLOOKUP(B248,'PDM NB Portfolio Online'!E:V,18,0)</f>
        <v>44196</v>
      </c>
      <c r="J248" s="45" t="str">
        <f t="shared" si="4"/>
        <v>20N7CTO1WW</v>
      </c>
      <c r="K248" s="47" t="s">
        <v>2819</v>
      </c>
      <c r="L248" s="45" t="s">
        <v>3128</v>
      </c>
    </row>
    <row r="249" spans="1:12">
      <c r="A249" s="85" t="s">
        <v>834</v>
      </c>
      <c r="B249" s="85" t="s">
        <v>835</v>
      </c>
      <c r="C249" s="85" t="s">
        <v>2424</v>
      </c>
      <c r="D249" s="45" t="s">
        <v>3036</v>
      </c>
      <c r="E249" s="85" t="s">
        <v>331</v>
      </c>
      <c r="F249" s="86">
        <f>VLOOKUP(A249,'PDM NB Portfolio Online'!D:N,11,0)</f>
        <v>43627</v>
      </c>
      <c r="G249" s="85" t="s">
        <v>334</v>
      </c>
      <c r="H249" s="85" t="str">
        <f>VLOOKUP(B249,'PDM NB Portfolio Online'!E:V,17,0)</f>
        <v>Vera Ye2 Bai</v>
      </c>
      <c r="I249" s="23">
        <f>VLOOKUP(B249,'PDM NB Portfolio Online'!E:V,18,0)</f>
        <v>44196</v>
      </c>
      <c r="J249" s="45" t="str">
        <f t="shared" si="4"/>
        <v>20Q7CTO1WW</v>
      </c>
      <c r="K249" s="47" t="s">
        <v>2819</v>
      </c>
      <c r="L249" s="45" t="s">
        <v>3129</v>
      </c>
    </row>
    <row r="250" spans="1:12">
      <c r="A250" s="85" t="s">
        <v>834</v>
      </c>
      <c r="B250" s="85" t="s">
        <v>835</v>
      </c>
      <c r="C250" s="85" t="s">
        <v>2425</v>
      </c>
      <c r="D250" s="45" t="s">
        <v>3036</v>
      </c>
      <c r="E250" s="85" t="s">
        <v>331</v>
      </c>
      <c r="F250" s="86">
        <f>VLOOKUP(A250,'PDM NB Portfolio Online'!D:N,11,0)</f>
        <v>43627</v>
      </c>
      <c r="G250" s="85" t="s">
        <v>334</v>
      </c>
      <c r="H250" s="85" t="str">
        <f>VLOOKUP(B250,'PDM NB Portfolio Online'!E:V,17,0)</f>
        <v>Vera Ye2 Bai</v>
      </c>
      <c r="I250" s="23">
        <f>VLOOKUP(B250,'PDM NB Portfolio Online'!E:V,18,0)</f>
        <v>44196</v>
      </c>
      <c r="J250" s="45" t="str">
        <f t="shared" si="4"/>
        <v>20Q8CTO1WW</v>
      </c>
      <c r="K250" s="47" t="s">
        <v>2819</v>
      </c>
      <c r="L250" s="45" t="s">
        <v>3129</v>
      </c>
    </row>
    <row r="251" spans="1:12">
      <c r="A251" s="85" t="s">
        <v>831</v>
      </c>
      <c r="B251" s="85" t="s">
        <v>832</v>
      </c>
      <c r="C251" s="85" t="s">
        <v>2426</v>
      </c>
      <c r="D251" s="45" t="s">
        <v>3037</v>
      </c>
      <c r="E251" s="85" t="s">
        <v>331</v>
      </c>
      <c r="F251" s="86">
        <f>VLOOKUP(A251,'PDM NB Portfolio Online'!D:N,11,0)</f>
        <v>43627</v>
      </c>
      <c r="G251" s="85" t="s">
        <v>334</v>
      </c>
      <c r="H251" s="85" t="str">
        <f>VLOOKUP(B251,'PDM NB Portfolio Online'!E:V,17,0)</f>
        <v>Vera Ye2 Bai</v>
      </c>
      <c r="I251" s="23">
        <f>VLOOKUP(B251,'PDM NB Portfolio Online'!E:V,18,0)</f>
        <v>44196</v>
      </c>
      <c r="J251" s="45" t="str">
        <f t="shared" si="4"/>
        <v>20Q5CTO1WW</v>
      </c>
      <c r="K251" s="47" t="s">
        <v>2819</v>
      </c>
      <c r="L251" s="45" t="s">
        <v>3129</v>
      </c>
    </row>
    <row r="252" spans="1:12">
      <c r="A252" s="85" t="s">
        <v>831</v>
      </c>
      <c r="B252" s="85" t="s">
        <v>832</v>
      </c>
      <c r="C252" s="85" t="s">
        <v>2427</v>
      </c>
      <c r="D252" s="45" t="s">
        <v>3037</v>
      </c>
      <c r="E252" s="85" t="s">
        <v>331</v>
      </c>
      <c r="F252" s="86">
        <f>VLOOKUP(A252,'PDM NB Portfolio Online'!D:N,11,0)</f>
        <v>43627</v>
      </c>
      <c r="G252" s="85" t="s">
        <v>334</v>
      </c>
      <c r="H252" s="85" t="str">
        <f>VLOOKUP(B252,'PDM NB Portfolio Online'!E:V,17,0)</f>
        <v>Vera Ye2 Bai</v>
      </c>
      <c r="I252" s="23">
        <f>VLOOKUP(B252,'PDM NB Portfolio Online'!E:V,18,0)</f>
        <v>44196</v>
      </c>
      <c r="J252" s="45" t="str">
        <f t="shared" si="4"/>
        <v>20Q6CTO1WW</v>
      </c>
      <c r="K252" s="47" t="s">
        <v>2819</v>
      </c>
      <c r="L252" s="45" t="s">
        <v>3129</v>
      </c>
    </row>
    <row r="253" spans="1:12" ht="30">
      <c r="A253" s="85" t="s">
        <v>845</v>
      </c>
      <c r="B253" s="85" t="s">
        <v>846</v>
      </c>
      <c r="C253" s="85" t="s">
        <v>2428</v>
      </c>
      <c r="D253" s="45" t="s">
        <v>3038</v>
      </c>
      <c r="E253" s="85" t="s">
        <v>331</v>
      </c>
      <c r="F253" s="86">
        <f>VLOOKUP(A253,'PDM NB Portfolio Online'!D:N,11,0)</f>
        <v>43634</v>
      </c>
      <c r="G253" s="85" t="s">
        <v>334</v>
      </c>
      <c r="H253" s="85" t="str">
        <f>VLOOKUP(B253,'PDM NB Portfolio Online'!E:V,17,0)</f>
        <v>Peng Peng11 Zhang</v>
      </c>
      <c r="I253" s="23">
        <f>VLOOKUP(B253,'PDM NB Portfolio Online'!E:V,18,0)</f>
        <v>44196</v>
      </c>
      <c r="J253" s="45" t="str">
        <f t="shared" si="4"/>
        <v>20QDCTO1WW</v>
      </c>
      <c r="K253" s="47" t="s">
        <v>2819</v>
      </c>
      <c r="L253" s="45" t="s">
        <v>3125</v>
      </c>
    </row>
    <row r="254" spans="1:12" ht="30">
      <c r="A254" s="85" t="s">
        <v>845</v>
      </c>
      <c r="B254" s="85" t="s">
        <v>846</v>
      </c>
      <c r="C254" s="85" t="s">
        <v>2429</v>
      </c>
      <c r="D254" s="45" t="s">
        <v>3038</v>
      </c>
      <c r="E254" s="85" t="s">
        <v>331</v>
      </c>
      <c r="F254" s="86">
        <f>VLOOKUP(A254,'PDM NB Portfolio Online'!D:N,11,0)</f>
        <v>43634</v>
      </c>
      <c r="G254" s="85" t="s">
        <v>334</v>
      </c>
      <c r="H254" s="85" t="str">
        <f>VLOOKUP(B254,'PDM NB Portfolio Online'!E:V,17,0)</f>
        <v>Peng Peng11 Zhang</v>
      </c>
      <c r="I254" s="23">
        <f>VLOOKUP(B254,'PDM NB Portfolio Online'!E:V,18,0)</f>
        <v>44196</v>
      </c>
      <c r="J254" s="45" t="str">
        <f t="shared" si="4"/>
        <v>20QECTO1WW</v>
      </c>
      <c r="K254" s="47" t="s">
        <v>2819</v>
      </c>
      <c r="L254" s="45" t="s">
        <v>3125</v>
      </c>
    </row>
    <row r="255" spans="1:12" ht="30">
      <c r="A255" s="85" t="s">
        <v>848</v>
      </c>
      <c r="B255" s="85" t="s">
        <v>849</v>
      </c>
      <c r="C255" s="85" t="s">
        <v>2430</v>
      </c>
      <c r="D255" s="45" t="s">
        <v>3039</v>
      </c>
      <c r="E255" s="85" t="s">
        <v>331</v>
      </c>
      <c r="F255" s="86">
        <f>VLOOKUP(A255,'PDM NB Portfolio Online'!D:N,11,0)</f>
        <v>43634</v>
      </c>
      <c r="G255" s="85" t="s">
        <v>334</v>
      </c>
      <c r="H255" s="85" t="str">
        <f>VLOOKUP(B255,'PDM NB Portfolio Online'!E:V,17,0)</f>
        <v>Zeying ZY7 Song</v>
      </c>
      <c r="I255" s="23">
        <f>VLOOKUP(B255,'PDM NB Portfolio Online'!E:V,18,0)</f>
        <v>44196</v>
      </c>
      <c r="J255" s="45" t="str">
        <f t="shared" si="4"/>
        <v>20QFCTO1WW</v>
      </c>
      <c r="K255" s="47" t="s">
        <v>2819</v>
      </c>
      <c r="L255" s="45" t="s">
        <v>3125</v>
      </c>
    </row>
    <row r="256" spans="1:12" ht="30">
      <c r="A256" s="85" t="s">
        <v>848</v>
      </c>
      <c r="B256" s="85" t="s">
        <v>849</v>
      </c>
      <c r="C256" s="85" t="s">
        <v>2431</v>
      </c>
      <c r="D256" s="45" t="s">
        <v>3039</v>
      </c>
      <c r="E256" s="85" t="s">
        <v>331</v>
      </c>
      <c r="F256" s="86">
        <f>VLOOKUP(A256,'PDM NB Portfolio Online'!D:N,11,0)</f>
        <v>43634</v>
      </c>
      <c r="G256" s="85" t="s">
        <v>334</v>
      </c>
      <c r="H256" s="85" t="str">
        <f>VLOOKUP(B256,'PDM NB Portfolio Online'!E:V,17,0)</f>
        <v>Zeying ZY7 Song</v>
      </c>
      <c r="I256" s="23">
        <f>VLOOKUP(B256,'PDM NB Portfolio Online'!E:V,18,0)</f>
        <v>44196</v>
      </c>
      <c r="J256" s="45" t="str">
        <f t="shared" si="4"/>
        <v>20QGCTO1WW</v>
      </c>
      <c r="K256" s="47" t="s">
        <v>2819</v>
      </c>
      <c r="L256" s="45" t="s">
        <v>3125</v>
      </c>
    </row>
    <row r="257" spans="1:12">
      <c r="A257" s="85" t="s">
        <v>857</v>
      </c>
      <c r="B257" s="85" t="s">
        <v>858</v>
      </c>
      <c r="C257" s="85" t="s">
        <v>2432</v>
      </c>
      <c r="D257" s="45" t="s">
        <v>3009</v>
      </c>
      <c r="E257" s="85" t="s">
        <v>331</v>
      </c>
      <c r="F257" s="86">
        <f>VLOOKUP(A257,'PDM NB Portfolio Online'!D:N,11,0)</f>
        <v>43648</v>
      </c>
      <c r="G257" s="85" t="s">
        <v>334</v>
      </c>
      <c r="H257" s="85" t="str">
        <f>VLOOKUP(B257,'PDM NB Portfolio Online'!E:V,17,0)</f>
        <v>Cathy SQ1 Wan</v>
      </c>
      <c r="I257" s="23">
        <f>VLOOKUP(B257,'PDM NB Portfolio Online'!E:V,18,0)</f>
        <v>44196</v>
      </c>
      <c r="J257" s="45" t="str">
        <f t="shared" si="4"/>
        <v>20QUCTO1WW</v>
      </c>
      <c r="K257" s="47" t="s">
        <v>2819</v>
      </c>
      <c r="L257" s="45" t="s">
        <v>3128</v>
      </c>
    </row>
    <row r="258" spans="1:12">
      <c r="A258" s="85" t="s">
        <v>857</v>
      </c>
      <c r="B258" s="85" t="s">
        <v>858</v>
      </c>
      <c r="C258" s="85" t="s">
        <v>2433</v>
      </c>
      <c r="D258" s="45" t="s">
        <v>3009</v>
      </c>
      <c r="E258" s="85" t="s">
        <v>331</v>
      </c>
      <c r="F258" s="86">
        <f>VLOOKUP(A258,'PDM NB Portfolio Online'!D:N,11,0)</f>
        <v>43648</v>
      </c>
      <c r="G258" s="85" t="s">
        <v>334</v>
      </c>
      <c r="H258" s="85" t="str">
        <f>VLOOKUP(B258,'PDM NB Portfolio Online'!E:V,17,0)</f>
        <v>Cathy SQ1 Wan</v>
      </c>
      <c r="I258" s="23">
        <f>VLOOKUP(B258,'PDM NB Portfolio Online'!E:V,18,0)</f>
        <v>44196</v>
      </c>
      <c r="J258" s="45" t="str">
        <f t="shared" si="4"/>
        <v>20QTCTO1WW</v>
      </c>
      <c r="K258" s="47" t="s">
        <v>2819</v>
      </c>
      <c r="L258" s="45" t="s">
        <v>3128</v>
      </c>
    </row>
    <row r="259" spans="1:12">
      <c r="A259" s="85" t="s">
        <v>868</v>
      </c>
      <c r="B259" s="85" t="s">
        <v>869</v>
      </c>
      <c r="C259" s="85" t="s">
        <v>2434</v>
      </c>
      <c r="D259" s="45" t="s">
        <v>3010</v>
      </c>
      <c r="E259" s="85" t="s">
        <v>331</v>
      </c>
      <c r="F259" s="86">
        <f>VLOOKUP(A259,'PDM NB Portfolio Online'!D:N,11,0)</f>
        <v>43662</v>
      </c>
      <c r="G259" s="85" t="s">
        <v>334</v>
      </c>
      <c r="H259" s="85" t="str">
        <f>VLOOKUP(B259,'PDM NB Portfolio Online'!E:V,17,0)</f>
        <v>Jiajun JJ74 Li</v>
      </c>
      <c r="I259" s="23">
        <f>VLOOKUP(B259,'PDM NB Portfolio Online'!E:V,18,0)</f>
        <v>44196</v>
      </c>
      <c r="J259" s="45" t="str">
        <f t="shared" si="4"/>
        <v>20QWCTO1WW</v>
      </c>
      <c r="K259" s="47" t="s">
        <v>2819</v>
      </c>
      <c r="L259" s="45" t="s">
        <v>3125</v>
      </c>
    </row>
    <row r="260" spans="1:12">
      <c r="A260" s="85" t="s">
        <v>868</v>
      </c>
      <c r="B260" s="85" t="s">
        <v>869</v>
      </c>
      <c r="C260" s="85" t="s">
        <v>2435</v>
      </c>
      <c r="D260" s="45" t="s">
        <v>3010</v>
      </c>
      <c r="E260" s="85" t="s">
        <v>331</v>
      </c>
      <c r="F260" s="86">
        <f>VLOOKUP(A260,'PDM NB Portfolio Online'!D:N,11,0)</f>
        <v>43662</v>
      </c>
      <c r="G260" s="85" t="s">
        <v>334</v>
      </c>
      <c r="H260" s="85" t="str">
        <f>VLOOKUP(B260,'PDM NB Portfolio Online'!E:V,17,0)</f>
        <v>Jiajun JJ74 Li</v>
      </c>
      <c r="I260" s="23">
        <f>VLOOKUP(B260,'PDM NB Portfolio Online'!E:V,18,0)</f>
        <v>44196</v>
      </c>
      <c r="J260" s="45" t="str">
        <f t="shared" si="4"/>
        <v>20QVCTO1WW</v>
      </c>
      <c r="K260" s="47" t="s">
        <v>2819</v>
      </c>
      <c r="L260" s="45" t="s">
        <v>3125</v>
      </c>
    </row>
    <row r="261" spans="1:12">
      <c r="A261" s="85" t="s">
        <v>874</v>
      </c>
      <c r="B261" s="85" t="s">
        <v>875</v>
      </c>
      <c r="C261" s="85" t="s">
        <v>2436</v>
      </c>
      <c r="D261" s="45" t="s">
        <v>3011</v>
      </c>
      <c r="E261" s="85" t="s">
        <v>331</v>
      </c>
      <c r="F261" s="86">
        <f>VLOOKUP(A261,'PDM NB Portfolio Online'!D:N,11,0)</f>
        <v>43669</v>
      </c>
      <c r="G261" s="85" t="s">
        <v>334</v>
      </c>
      <c r="H261" s="85" t="str">
        <f>VLOOKUP(B261,'PDM NB Portfolio Online'!E:V,17,0)</f>
        <v>Vera Ye2 Bai</v>
      </c>
      <c r="I261" s="23">
        <f>VLOOKUP(B261,'PDM NB Portfolio Online'!E:V,18,0)</f>
        <v>44196</v>
      </c>
      <c r="J261" s="45" t="str">
        <f t="shared" si="4"/>
        <v>20RJCTO1WW</v>
      </c>
      <c r="K261" s="47" t="s">
        <v>2819</v>
      </c>
      <c r="L261" s="45" t="s">
        <v>3128</v>
      </c>
    </row>
    <row r="262" spans="1:12">
      <c r="A262" s="85" t="s">
        <v>874</v>
      </c>
      <c r="B262" s="85" t="s">
        <v>875</v>
      </c>
      <c r="C262" s="85" t="s">
        <v>2437</v>
      </c>
      <c r="D262" s="45" t="s">
        <v>3011</v>
      </c>
      <c r="E262" s="85" t="s">
        <v>331</v>
      </c>
      <c r="F262" s="86">
        <f>VLOOKUP(A262,'PDM NB Portfolio Online'!D:N,11,0)</f>
        <v>43669</v>
      </c>
      <c r="G262" s="85" t="s">
        <v>334</v>
      </c>
      <c r="H262" s="85" t="str">
        <f>VLOOKUP(B262,'PDM NB Portfolio Online'!E:V,17,0)</f>
        <v>Vera Ye2 Bai</v>
      </c>
      <c r="I262" s="23">
        <f>VLOOKUP(B262,'PDM NB Portfolio Online'!E:V,18,0)</f>
        <v>44196</v>
      </c>
      <c r="J262" s="45" t="str">
        <f t="shared" si="4"/>
        <v>20RHCTO1WW</v>
      </c>
      <c r="K262" s="47" t="s">
        <v>2819</v>
      </c>
      <c r="L262" s="45" t="s">
        <v>3128</v>
      </c>
    </row>
    <row r="263" spans="1:12">
      <c r="A263" s="85" t="s">
        <v>878</v>
      </c>
      <c r="B263" s="85" t="s">
        <v>879</v>
      </c>
      <c r="C263" s="85" t="s">
        <v>2438</v>
      </c>
      <c r="D263" s="45" t="s">
        <v>3040</v>
      </c>
      <c r="E263" s="85" t="s">
        <v>331</v>
      </c>
      <c r="F263" s="86">
        <f>VLOOKUP(A263,'PDM NB Portfolio Online'!D:N,11,0)</f>
        <v>43669</v>
      </c>
      <c r="G263" s="85" t="s">
        <v>334</v>
      </c>
      <c r="H263" s="85" t="str">
        <f>VLOOKUP(B263,'PDM NB Portfolio Online'!E:V,17,0)</f>
        <v>Mandy Yue7 Ma</v>
      </c>
      <c r="I263" s="23">
        <f>VLOOKUP(B263,'PDM NB Portfolio Online'!E:V,18,0)</f>
        <v>44196</v>
      </c>
      <c r="J263" s="45" t="str">
        <f t="shared" si="4"/>
        <v>20QQCTO1WW</v>
      </c>
      <c r="K263" s="47" t="s">
        <v>2819</v>
      </c>
      <c r="L263" s="45" t="s">
        <v>3128</v>
      </c>
    </row>
    <row r="264" spans="1:12">
      <c r="A264" s="85" t="s">
        <v>878</v>
      </c>
      <c r="B264" s="85" t="s">
        <v>879</v>
      </c>
      <c r="C264" s="85" t="s">
        <v>2439</v>
      </c>
      <c r="D264" s="45" t="s">
        <v>3040</v>
      </c>
      <c r="E264" s="85" t="s">
        <v>331</v>
      </c>
      <c r="F264" s="86">
        <f>VLOOKUP(A264,'PDM NB Portfolio Online'!D:N,11,0)</f>
        <v>43669</v>
      </c>
      <c r="G264" s="85" t="s">
        <v>334</v>
      </c>
      <c r="H264" s="85" t="str">
        <f>VLOOKUP(B264,'PDM NB Portfolio Online'!E:V,17,0)</f>
        <v>Mandy Yue7 Ma</v>
      </c>
      <c r="I264" s="23">
        <f>VLOOKUP(B264,'PDM NB Portfolio Online'!E:V,18,0)</f>
        <v>44196</v>
      </c>
      <c r="J264" s="45" t="str">
        <f t="shared" si="4"/>
        <v>20QNCTO1WW</v>
      </c>
      <c r="K264" s="47" t="s">
        <v>2819</v>
      </c>
      <c r="L264" s="45" t="s">
        <v>3128</v>
      </c>
    </row>
    <row r="265" spans="1:12">
      <c r="A265" s="85" t="s">
        <v>887</v>
      </c>
      <c r="B265" s="85" t="s">
        <v>888</v>
      </c>
      <c r="C265" s="85" t="s">
        <v>2440</v>
      </c>
      <c r="D265" s="45" t="s">
        <v>3027</v>
      </c>
      <c r="E265" s="85" t="s">
        <v>331</v>
      </c>
      <c r="F265" s="86">
        <f>VLOOKUP(A265,'PDM NB Portfolio Online'!D:N,11,0)</f>
        <v>43671</v>
      </c>
      <c r="G265" s="85" t="s">
        <v>334</v>
      </c>
      <c r="H265" s="85" t="str">
        <f>VLOOKUP(B265,'PDM NB Portfolio Online'!E:V,17,0)</f>
        <v>Peng Peng11 Zhang</v>
      </c>
      <c r="I265" s="23">
        <f>VLOOKUP(B265,'PDM NB Portfolio Online'!E:V,18,0)</f>
        <v>44196</v>
      </c>
      <c r="J265" s="45" t="str">
        <f t="shared" si="4"/>
        <v>20QHCTO1WW</v>
      </c>
      <c r="K265" s="47" t="s">
        <v>2819</v>
      </c>
      <c r="L265" s="45" t="s">
        <v>3131</v>
      </c>
    </row>
    <row r="266" spans="1:12">
      <c r="A266" s="85" t="s">
        <v>887</v>
      </c>
      <c r="B266" s="85" t="s">
        <v>888</v>
      </c>
      <c r="C266" s="85" t="s">
        <v>2441</v>
      </c>
      <c r="D266" s="45" t="s">
        <v>3027</v>
      </c>
      <c r="E266" s="85" t="s">
        <v>331</v>
      </c>
      <c r="F266" s="86">
        <f>VLOOKUP(A266,'PDM NB Portfolio Online'!D:N,11,0)</f>
        <v>43671</v>
      </c>
      <c r="G266" s="85" t="s">
        <v>334</v>
      </c>
      <c r="H266" s="85" t="str">
        <f>VLOOKUP(B266,'PDM NB Portfolio Online'!E:V,17,0)</f>
        <v>Peng Peng11 Zhang</v>
      </c>
      <c r="I266" s="23">
        <f>VLOOKUP(B266,'PDM NB Portfolio Online'!E:V,18,0)</f>
        <v>44196</v>
      </c>
      <c r="J266" s="45" t="str">
        <f t="shared" si="4"/>
        <v>20Q9CTO1WW</v>
      </c>
      <c r="K266" s="47" t="s">
        <v>2819</v>
      </c>
      <c r="L266" s="45" t="s">
        <v>3131</v>
      </c>
    </row>
    <row r="267" spans="1:12">
      <c r="A267" s="85" t="s">
        <v>893</v>
      </c>
      <c r="B267" s="85" t="s">
        <v>894</v>
      </c>
      <c r="C267" s="85" t="s">
        <v>2442</v>
      </c>
      <c r="D267" s="45" t="s">
        <v>3041</v>
      </c>
      <c r="E267" s="85" t="s">
        <v>331</v>
      </c>
      <c r="F267" s="86">
        <f>VLOOKUP(A267,'PDM NB Portfolio Online'!D:N,11,0)</f>
        <v>43690</v>
      </c>
      <c r="G267" s="85" t="s">
        <v>334</v>
      </c>
      <c r="H267" s="85" t="str">
        <f>VLOOKUP(B267,'PDM NB Portfolio Online'!E:V,17,0)</f>
        <v>Vera Ye2 Bai</v>
      </c>
      <c r="I267" s="23">
        <f>VLOOKUP(B267,'PDM NB Portfolio Online'!E:V,18,0)</f>
        <v>44196</v>
      </c>
      <c r="J267" s="45" t="str">
        <f t="shared" si="4"/>
        <v>20QSCTO1WW</v>
      </c>
      <c r="K267" s="47" t="s">
        <v>2819</v>
      </c>
      <c r="L267" s="45" t="s">
        <v>3128</v>
      </c>
    </row>
    <row r="268" spans="1:12">
      <c r="A268" s="85" t="s">
        <v>893</v>
      </c>
      <c r="B268" s="85" t="s">
        <v>894</v>
      </c>
      <c r="C268" s="85" t="s">
        <v>2443</v>
      </c>
      <c r="D268" s="45" t="s">
        <v>3041</v>
      </c>
      <c r="E268" s="85" t="s">
        <v>331</v>
      </c>
      <c r="F268" s="86">
        <f>VLOOKUP(A268,'PDM NB Portfolio Online'!D:N,11,0)</f>
        <v>43690</v>
      </c>
      <c r="G268" s="85" t="s">
        <v>334</v>
      </c>
      <c r="H268" s="85" t="str">
        <f>VLOOKUP(B268,'PDM NB Portfolio Online'!E:V,17,0)</f>
        <v>Vera Ye2 Bai</v>
      </c>
      <c r="I268" s="23">
        <f>VLOOKUP(B268,'PDM NB Portfolio Online'!E:V,18,0)</f>
        <v>44196</v>
      </c>
      <c r="J268" s="45" t="str">
        <f t="shared" si="4"/>
        <v>20QRCTO1WW</v>
      </c>
      <c r="K268" s="47" t="s">
        <v>2819</v>
      </c>
      <c r="L268" s="45" t="s">
        <v>3128</v>
      </c>
    </row>
    <row r="269" spans="1:12" ht="45">
      <c r="A269" s="85" t="s">
        <v>845</v>
      </c>
      <c r="B269" s="85" t="s">
        <v>975</v>
      </c>
      <c r="C269" s="85" t="s">
        <v>2444</v>
      </c>
      <c r="D269" s="45" t="s">
        <v>3038</v>
      </c>
      <c r="E269" s="85" t="s">
        <v>331</v>
      </c>
      <c r="F269" s="86">
        <f>VLOOKUP(A269,'PDM NB Portfolio Online'!D:N,11,0)</f>
        <v>43634</v>
      </c>
      <c r="G269" s="85" t="s">
        <v>334</v>
      </c>
      <c r="H269" s="85" t="str">
        <f>VLOOKUP(B269,'PDM NB Portfolio Online'!E:V,17,0)</f>
        <v>Peng Peng11 Zhang</v>
      </c>
      <c r="I269" s="23">
        <f>VLOOKUP(B269,'PDM NB Portfolio Online'!E:V,18,0)</f>
        <v>44104</v>
      </c>
      <c r="J269" s="45" t="str">
        <f t="shared" si="4"/>
        <v>20R1CTO1WW</v>
      </c>
      <c r="K269" s="47" t="s">
        <v>2819</v>
      </c>
      <c r="L269" s="45" t="s">
        <v>3125</v>
      </c>
    </row>
    <row r="270" spans="1:12" ht="45">
      <c r="A270" s="85" t="s">
        <v>845</v>
      </c>
      <c r="B270" s="85" t="s">
        <v>975</v>
      </c>
      <c r="C270" s="85" t="s">
        <v>2444</v>
      </c>
      <c r="D270" s="45" t="s">
        <v>3038</v>
      </c>
      <c r="E270" s="85" t="s">
        <v>331</v>
      </c>
      <c r="F270" s="86">
        <f>VLOOKUP(A270,'PDM NB Portfolio Online'!D:N,11,0)</f>
        <v>43634</v>
      </c>
      <c r="G270" s="85" t="s">
        <v>334</v>
      </c>
      <c r="H270" s="85" t="str">
        <f>VLOOKUP(B270,'PDM NB Portfolio Online'!E:V,17,0)</f>
        <v>Peng Peng11 Zhang</v>
      </c>
      <c r="I270" s="23">
        <f>VLOOKUP(B270,'PDM NB Portfolio Online'!E:V,18,0)</f>
        <v>44104</v>
      </c>
      <c r="J270" s="45" t="str">
        <f t="shared" ref="J270:J333" si="5">C270&amp;K270</f>
        <v>20R1CTO1WW</v>
      </c>
      <c r="K270" s="47" t="s">
        <v>2819</v>
      </c>
      <c r="L270" s="45" t="s">
        <v>3125</v>
      </c>
    </row>
    <row r="271" spans="1:12" ht="45">
      <c r="A271" s="85" t="s">
        <v>848</v>
      </c>
      <c r="B271" s="85" t="s">
        <v>977</v>
      </c>
      <c r="C271" s="85" t="s">
        <v>2468</v>
      </c>
      <c r="D271" s="45" t="s">
        <v>3039</v>
      </c>
      <c r="E271" s="85" t="s">
        <v>331</v>
      </c>
      <c r="F271" s="86">
        <f>VLOOKUP(A271,'PDM NB Portfolio Online'!D:N,11,0)</f>
        <v>43634</v>
      </c>
      <c r="G271" s="85" t="s">
        <v>334</v>
      </c>
      <c r="H271" s="85" t="str">
        <f>VLOOKUP(B271,'PDM NB Portfolio Online'!E:V,17,0)</f>
        <v>Zeying ZY7 Song</v>
      </c>
      <c r="I271" s="23">
        <f>VLOOKUP(B271,'PDM NB Portfolio Online'!E:V,18,0)</f>
        <v>44104</v>
      </c>
      <c r="J271" s="45" t="str">
        <f t="shared" si="5"/>
        <v>20SACTO1WW</v>
      </c>
      <c r="K271" s="47" t="s">
        <v>2819</v>
      </c>
      <c r="L271" s="45" t="s">
        <v>3125</v>
      </c>
    </row>
    <row r="272" spans="1:12" ht="45">
      <c r="A272" s="85" t="s">
        <v>848</v>
      </c>
      <c r="B272" s="85" t="s">
        <v>977</v>
      </c>
      <c r="C272" s="85" t="s">
        <v>2469</v>
      </c>
      <c r="D272" s="45" t="s">
        <v>3039</v>
      </c>
      <c r="E272" s="85" t="s">
        <v>331</v>
      </c>
      <c r="F272" s="86">
        <f>VLOOKUP(A272,'PDM NB Portfolio Online'!D:N,11,0)</f>
        <v>43634</v>
      </c>
      <c r="G272" s="85" t="s">
        <v>334</v>
      </c>
      <c r="H272" s="85" t="str">
        <f>VLOOKUP(B272,'PDM NB Portfolio Online'!E:V,17,0)</f>
        <v>Zeying ZY7 Song</v>
      </c>
      <c r="I272" s="23">
        <f>VLOOKUP(B272,'PDM NB Portfolio Online'!E:V,18,0)</f>
        <v>44104</v>
      </c>
      <c r="J272" s="45" t="str">
        <f t="shared" si="5"/>
        <v>20SBCTO1WW</v>
      </c>
      <c r="K272" s="47" t="s">
        <v>2819</v>
      </c>
      <c r="L272" s="45" t="s">
        <v>3125</v>
      </c>
    </row>
    <row r="273" spans="1:12">
      <c r="A273" s="85" t="s">
        <v>997</v>
      </c>
      <c r="B273" s="85" t="s">
        <v>1000</v>
      </c>
      <c r="C273" s="85" t="s">
        <v>1001</v>
      </c>
      <c r="D273" s="45" t="s">
        <v>3012</v>
      </c>
      <c r="E273" s="85" t="s">
        <v>331</v>
      </c>
      <c r="F273" s="86">
        <f>VLOOKUP(A273,'PDM NB Portfolio Online'!D:N,11,0)</f>
        <v>43766</v>
      </c>
      <c r="G273" s="85" t="s">
        <v>350</v>
      </c>
      <c r="H273" s="85" t="str">
        <f>VLOOKUP(B273,'PDM NB Portfolio Online'!E:V,17,0)</f>
        <v>Peng Peng11 Zhang</v>
      </c>
      <c r="I273" s="23">
        <f>VLOOKUP(B273,'PDM NB Portfolio Online'!E:V,18,0)</f>
        <v>44408</v>
      </c>
      <c r="J273" s="45" t="str">
        <f t="shared" si="5"/>
        <v>20R7CTO1WW</v>
      </c>
      <c r="K273" s="47" t="s">
        <v>2819</v>
      </c>
      <c r="L273" s="45" t="s">
        <v>3122</v>
      </c>
    </row>
    <row r="274" spans="1:12">
      <c r="A274" s="85" t="s">
        <v>997</v>
      </c>
      <c r="B274" s="85" t="s">
        <v>998</v>
      </c>
      <c r="C274" s="85" t="s">
        <v>2470</v>
      </c>
      <c r="D274" s="45" t="s">
        <v>3013</v>
      </c>
      <c r="E274" s="85" t="s">
        <v>331</v>
      </c>
      <c r="F274" s="86">
        <f>VLOOKUP(A274,'PDM NB Portfolio Online'!D:N,11,0)</f>
        <v>43766</v>
      </c>
      <c r="G274" s="85" t="s">
        <v>334</v>
      </c>
      <c r="H274" s="85" t="str">
        <f>VLOOKUP(B274,'PDM NB Portfolio Online'!E:V,17,0)</f>
        <v>Mandy Yue7 Ma</v>
      </c>
      <c r="I274" s="23">
        <f>VLOOKUP(B274,'PDM NB Portfolio Online'!E:V,18,0)</f>
        <v>44408</v>
      </c>
      <c r="J274" s="45" t="str">
        <f t="shared" si="5"/>
        <v>20R3CTO1WW</v>
      </c>
      <c r="K274" s="47" t="s">
        <v>2819</v>
      </c>
      <c r="L274" s="45" t="s">
        <v>3132</v>
      </c>
    </row>
    <row r="275" spans="1:12">
      <c r="A275" s="85" t="s">
        <v>997</v>
      </c>
      <c r="B275" s="85" t="s">
        <v>998</v>
      </c>
      <c r="C275" s="85" t="s">
        <v>2471</v>
      </c>
      <c r="D275" s="45" t="s">
        <v>3013</v>
      </c>
      <c r="E275" s="85" t="s">
        <v>331</v>
      </c>
      <c r="F275" s="86">
        <f>VLOOKUP(A275,'PDM NB Portfolio Online'!D:N,11,0)</f>
        <v>43766</v>
      </c>
      <c r="G275" s="85" t="s">
        <v>334</v>
      </c>
      <c r="H275" s="85" t="str">
        <f>VLOOKUP(B275,'PDM NB Portfolio Online'!E:V,17,0)</f>
        <v>Mandy Yue7 Ma</v>
      </c>
      <c r="I275" s="23">
        <f>VLOOKUP(B275,'PDM NB Portfolio Online'!E:V,18,0)</f>
        <v>44408</v>
      </c>
      <c r="J275" s="45" t="str">
        <f t="shared" si="5"/>
        <v>20R4CTO1WW</v>
      </c>
      <c r="K275" s="47" t="s">
        <v>2819</v>
      </c>
      <c r="L275" s="45" t="s">
        <v>3132</v>
      </c>
    </row>
    <row r="276" spans="1:12">
      <c r="A276" s="85" t="s">
        <v>997</v>
      </c>
      <c r="B276" s="85" t="s">
        <v>1004</v>
      </c>
      <c r="C276" s="85" t="s">
        <v>2472</v>
      </c>
      <c r="D276" s="45" t="s">
        <v>3014</v>
      </c>
      <c r="E276" s="85" t="s">
        <v>331</v>
      </c>
      <c r="F276" s="86">
        <f>VLOOKUP(A276,'PDM NB Portfolio Online'!D:N,11,0)</f>
        <v>43766</v>
      </c>
      <c r="G276" s="85" t="s">
        <v>334</v>
      </c>
      <c r="H276" s="85" t="str">
        <f>VLOOKUP(B276,'PDM NB Portfolio Online'!E:V,17,0)</f>
        <v>Vera Ye2 Bai</v>
      </c>
      <c r="I276" s="23">
        <f>VLOOKUP(B276,'PDM NB Portfolio Online'!E:V,18,0)</f>
        <v>44408</v>
      </c>
      <c r="J276" s="45" t="str">
        <f t="shared" si="5"/>
        <v>20R5CTO1WW</v>
      </c>
      <c r="K276" s="47" t="s">
        <v>2819</v>
      </c>
      <c r="L276" s="45" t="s">
        <v>3132</v>
      </c>
    </row>
    <row r="277" spans="1:12">
      <c r="A277" s="85" t="s">
        <v>997</v>
      </c>
      <c r="B277" s="85" t="s">
        <v>1004</v>
      </c>
      <c r="C277" s="85" t="s">
        <v>2473</v>
      </c>
      <c r="D277" s="45" t="s">
        <v>3014</v>
      </c>
      <c r="E277" s="85" t="s">
        <v>331</v>
      </c>
      <c r="F277" s="86">
        <f>VLOOKUP(A277,'PDM NB Portfolio Online'!D:N,11,0)</f>
        <v>43766</v>
      </c>
      <c r="G277" s="85" t="s">
        <v>334</v>
      </c>
      <c r="H277" s="85" t="str">
        <f>VLOOKUP(B277,'PDM NB Portfolio Online'!E:V,17,0)</f>
        <v>Vera Ye2 Bai</v>
      </c>
      <c r="I277" s="23">
        <f>VLOOKUP(B277,'PDM NB Portfolio Online'!E:V,18,0)</f>
        <v>44408</v>
      </c>
      <c r="J277" s="45" t="str">
        <f t="shared" si="5"/>
        <v>20R6CTO1WW</v>
      </c>
      <c r="K277" s="47" t="s">
        <v>2819</v>
      </c>
      <c r="L277" s="45" t="s">
        <v>3132</v>
      </c>
    </row>
    <row r="278" spans="1:12">
      <c r="A278" s="85" t="s">
        <v>1008</v>
      </c>
      <c r="B278" s="85" t="s">
        <v>1009</v>
      </c>
      <c r="C278" s="85" t="s">
        <v>2474</v>
      </c>
      <c r="D278" s="45" t="s">
        <v>3027</v>
      </c>
      <c r="E278" s="85" t="s">
        <v>331</v>
      </c>
      <c r="F278" s="86">
        <f>VLOOKUP(A278,'PDM NB Portfolio Online'!D:N,11,0)</f>
        <v>43767</v>
      </c>
      <c r="G278" s="85" t="s">
        <v>334</v>
      </c>
      <c r="H278" s="85" t="str">
        <f>VLOOKUP(B278,'PDM NB Portfolio Online'!E:V,17,0)</f>
        <v>Peng Peng11 Zhang</v>
      </c>
      <c r="I278" s="23">
        <f>VLOOKUP(B278,'PDM NB Portfolio Online'!E:V,18,0)</f>
        <v>44104</v>
      </c>
      <c r="J278" s="45" t="str">
        <f t="shared" si="5"/>
        <v>20RXCTO1WW</v>
      </c>
      <c r="K278" s="47" t="s">
        <v>2819</v>
      </c>
      <c r="L278" s="45" t="s">
        <v>3131</v>
      </c>
    </row>
    <row r="279" spans="1:12">
      <c r="A279" s="85" t="s">
        <v>1008</v>
      </c>
      <c r="B279" s="85" t="s">
        <v>1009</v>
      </c>
      <c r="C279" s="85" t="s">
        <v>2475</v>
      </c>
      <c r="D279" s="45" t="s">
        <v>3027</v>
      </c>
      <c r="E279" s="85" t="s">
        <v>331</v>
      </c>
      <c r="F279" s="86">
        <f>VLOOKUP(A279,'PDM NB Portfolio Online'!D:N,11,0)</f>
        <v>43767</v>
      </c>
      <c r="G279" s="85" t="s">
        <v>334</v>
      </c>
      <c r="H279" s="85" t="str">
        <f>VLOOKUP(B279,'PDM NB Portfolio Online'!E:V,17,0)</f>
        <v>Peng Peng11 Zhang</v>
      </c>
      <c r="I279" s="23">
        <f>VLOOKUP(B279,'PDM NB Portfolio Online'!E:V,18,0)</f>
        <v>44104</v>
      </c>
      <c r="J279" s="45" t="str">
        <f t="shared" si="5"/>
        <v>20RYCTO1WW</v>
      </c>
      <c r="K279" s="47" t="s">
        <v>2819</v>
      </c>
      <c r="L279" s="45" t="s">
        <v>3131</v>
      </c>
    </row>
    <row r="280" spans="1:12" ht="30">
      <c r="A280" s="85" t="s">
        <v>748</v>
      </c>
      <c r="B280" s="85" t="s">
        <v>1002</v>
      </c>
      <c r="C280" s="85" t="s">
        <v>2476</v>
      </c>
      <c r="D280" s="45" t="s">
        <v>3030</v>
      </c>
      <c r="E280" s="85" t="s">
        <v>331</v>
      </c>
      <c r="F280" s="86">
        <f>VLOOKUP(A280,'PDM NB Portfolio Online'!D:N,11,0)</f>
        <v>43543</v>
      </c>
      <c r="G280" s="85" t="s">
        <v>334</v>
      </c>
      <c r="H280" s="85" t="str">
        <f>VLOOKUP(B280,'PDM NB Portfolio Online'!E:V,17,0)</f>
        <v>Zeying ZY7 Song</v>
      </c>
      <c r="I280" s="23">
        <f>VLOOKUP(B280,'PDM NB Portfolio Online'!E:V,18,0)</f>
        <v>44196</v>
      </c>
      <c r="J280" s="45" t="str">
        <f t="shared" si="5"/>
        <v>20SCCTO1WW</v>
      </c>
      <c r="K280" s="47" t="s">
        <v>2819</v>
      </c>
      <c r="L280" s="45" t="s">
        <v>3125</v>
      </c>
    </row>
    <row r="281" spans="1:12" ht="30">
      <c r="A281" s="85" t="s">
        <v>748</v>
      </c>
      <c r="B281" s="85" t="s">
        <v>1002</v>
      </c>
      <c r="C281" s="85" t="s">
        <v>2477</v>
      </c>
      <c r="D281" s="45" t="s">
        <v>3030</v>
      </c>
      <c r="E281" s="85" t="s">
        <v>331</v>
      </c>
      <c r="F281" s="86">
        <f>VLOOKUP(A281,'PDM NB Portfolio Online'!D:N,11,0)</f>
        <v>43543</v>
      </c>
      <c r="G281" s="85" t="s">
        <v>334</v>
      </c>
      <c r="H281" s="85" t="str">
        <f>VLOOKUP(B281,'PDM NB Portfolio Online'!E:V,17,0)</f>
        <v>Zeying ZY7 Song</v>
      </c>
      <c r="I281" s="23">
        <f>VLOOKUP(B281,'PDM NB Portfolio Online'!E:V,18,0)</f>
        <v>44196</v>
      </c>
      <c r="J281" s="45" t="str">
        <f t="shared" si="5"/>
        <v>20SDCTO1WW</v>
      </c>
      <c r="K281" s="47" t="s">
        <v>2819</v>
      </c>
      <c r="L281" s="45" t="s">
        <v>3125</v>
      </c>
    </row>
    <row r="282" spans="1:12" ht="30">
      <c r="A282" s="85" t="s">
        <v>1073</v>
      </c>
      <c r="B282" s="85" t="s">
        <v>2335</v>
      </c>
      <c r="C282" s="85" t="s">
        <v>2478</v>
      </c>
      <c r="D282" s="45" t="s">
        <v>2776</v>
      </c>
      <c r="E282" s="85" t="s">
        <v>331</v>
      </c>
      <c r="F282" s="86">
        <f>VLOOKUP(A282,'PDM NB Portfolio Online'!D:N,11,0)</f>
        <v>43893</v>
      </c>
      <c r="G282" s="85" t="s">
        <v>334</v>
      </c>
      <c r="H282" s="85" t="str">
        <f>VLOOKUP(B282,'PDM NB Portfolio Online'!E:V,17,0)</f>
        <v>Zeying ZY7 Song</v>
      </c>
      <c r="I282" s="23">
        <f>VLOOKUP(B282,'PDM NB Portfolio Online'!E:V,18,0)</f>
        <v>44742</v>
      </c>
      <c r="J282" s="45" t="str">
        <f t="shared" si="5"/>
        <v>20SECTO1WW</v>
      </c>
      <c r="K282" s="47" t="s">
        <v>2819</v>
      </c>
      <c r="L282" s="45" t="s">
        <v>3133</v>
      </c>
    </row>
    <row r="283" spans="1:12" ht="30">
      <c r="A283" s="85" t="s">
        <v>1073</v>
      </c>
      <c r="B283" s="85" t="s">
        <v>2335</v>
      </c>
      <c r="C283" s="85" t="s">
        <v>2479</v>
      </c>
      <c r="D283" s="45" t="s">
        <v>2776</v>
      </c>
      <c r="E283" s="85" t="s">
        <v>331</v>
      </c>
      <c r="F283" s="86">
        <f>VLOOKUP(A283,'PDM NB Portfolio Online'!D:N,11,0)</f>
        <v>43893</v>
      </c>
      <c r="G283" s="85" t="s">
        <v>334</v>
      </c>
      <c r="H283" s="85" t="str">
        <f>VLOOKUP(B283,'PDM NB Portfolio Online'!E:V,17,0)</f>
        <v>Zeying ZY7 Song</v>
      </c>
      <c r="I283" s="23">
        <f>VLOOKUP(B283,'PDM NB Portfolio Online'!E:V,18,0)</f>
        <v>44742</v>
      </c>
      <c r="J283" s="45" t="str">
        <f t="shared" si="5"/>
        <v>20SFCTO1WW</v>
      </c>
      <c r="K283" s="47" t="s">
        <v>2819</v>
      </c>
      <c r="L283" s="45" t="s">
        <v>3133</v>
      </c>
    </row>
    <row r="284" spans="1:12" ht="45">
      <c r="A284" s="85" t="s">
        <v>1981</v>
      </c>
      <c r="B284" s="85" t="s">
        <v>1979</v>
      </c>
      <c r="C284" s="85" t="s">
        <v>2480</v>
      </c>
      <c r="D284" s="45" t="s">
        <v>2777</v>
      </c>
      <c r="E284" s="85" t="s">
        <v>331</v>
      </c>
      <c r="F284" s="86">
        <f>VLOOKUP(A284,'PDM NB Portfolio Online'!D:N,11,0)</f>
        <v>43906</v>
      </c>
      <c r="G284" s="85" t="s">
        <v>334</v>
      </c>
      <c r="H284" s="85" t="str">
        <f>VLOOKUP(B284,'PDM NB Portfolio Online'!E:V,17,0)</f>
        <v>Cathy SQ1 Wan</v>
      </c>
      <c r="I284" s="23">
        <f>VLOOKUP(B284,'PDM NB Portfolio Online'!E:V,18,0)</f>
        <v>44561</v>
      </c>
      <c r="J284" s="45" t="str">
        <f t="shared" si="5"/>
        <v>82AMCTO1WW</v>
      </c>
      <c r="K284" s="47" t="s">
        <v>2819</v>
      </c>
      <c r="L284" s="45" t="s">
        <v>3134</v>
      </c>
    </row>
    <row r="285" spans="1:12" ht="45">
      <c r="A285" s="85" t="s">
        <v>1981</v>
      </c>
      <c r="B285" s="85" t="s">
        <v>1979</v>
      </c>
      <c r="C285" s="85" t="s">
        <v>2481</v>
      </c>
      <c r="D285" s="45" t="s">
        <v>2777</v>
      </c>
      <c r="E285" s="85" t="s">
        <v>331</v>
      </c>
      <c r="F285" s="86">
        <f>VLOOKUP(A285,'PDM NB Portfolio Online'!D:N,11,0)</f>
        <v>43906</v>
      </c>
      <c r="G285" s="85" t="s">
        <v>334</v>
      </c>
      <c r="H285" s="85" t="str">
        <f>VLOOKUP(B285,'PDM NB Portfolio Online'!E:V,17,0)</f>
        <v>Cathy SQ1 Wan</v>
      </c>
      <c r="I285" s="23">
        <f>VLOOKUP(B285,'PDM NB Portfolio Online'!E:V,18,0)</f>
        <v>44561</v>
      </c>
      <c r="J285" s="45" t="str">
        <f t="shared" si="5"/>
        <v>82AQCTO1WW</v>
      </c>
      <c r="K285" s="47" t="s">
        <v>2819</v>
      </c>
      <c r="L285" s="45" t="s">
        <v>3134</v>
      </c>
    </row>
    <row r="286" spans="1:12">
      <c r="A286" s="85" t="s">
        <v>1139</v>
      </c>
      <c r="B286" s="85" t="s">
        <v>2804</v>
      </c>
      <c r="C286" s="85" t="s">
        <v>2482</v>
      </c>
      <c r="D286" s="45" t="s">
        <v>2778</v>
      </c>
      <c r="E286" s="85" t="s">
        <v>331</v>
      </c>
      <c r="F286" s="86">
        <f>VLOOKUP(A286,'PDM NB Portfolio Online'!D:N,11,0)</f>
        <v>43949</v>
      </c>
      <c r="G286" s="85" t="s">
        <v>1107</v>
      </c>
      <c r="H286" s="85" t="str">
        <f>VLOOKUP(B286,'PDM NB Portfolio Online'!E:V,17,0)</f>
        <v>Peng Peng11 Zhang</v>
      </c>
      <c r="I286" s="23">
        <f>VLOOKUP(B286,'PDM NB Portfolio Online'!E:V,18,0)</f>
        <v>44561</v>
      </c>
      <c r="J286" s="45" t="str">
        <f t="shared" si="5"/>
        <v>20U9CTO1WW</v>
      </c>
      <c r="K286" s="47" t="s">
        <v>2819</v>
      </c>
      <c r="L286" s="45" t="s">
        <v>3135</v>
      </c>
    </row>
    <row r="287" spans="1:12">
      <c r="A287" s="85" t="s">
        <v>1139</v>
      </c>
      <c r="B287" s="85" t="s">
        <v>2804</v>
      </c>
      <c r="C287" s="85" t="s">
        <v>2483</v>
      </c>
      <c r="D287" s="45" t="s">
        <v>2778</v>
      </c>
      <c r="E287" s="85" t="s">
        <v>331</v>
      </c>
      <c r="F287" s="86">
        <f>VLOOKUP(A287,'PDM NB Portfolio Online'!D:N,11,0)</f>
        <v>43949</v>
      </c>
      <c r="G287" s="85" t="s">
        <v>1107</v>
      </c>
      <c r="H287" s="85" t="str">
        <f>VLOOKUP(B287,'PDM NB Portfolio Online'!E:V,17,0)</f>
        <v>Peng Peng11 Zhang</v>
      </c>
      <c r="I287" s="23">
        <f>VLOOKUP(B287,'PDM NB Portfolio Online'!E:V,18,0)</f>
        <v>44561</v>
      </c>
      <c r="J287" s="45" t="str">
        <f t="shared" si="5"/>
        <v>20UACTO1WW</v>
      </c>
      <c r="K287" s="47" t="s">
        <v>2819</v>
      </c>
      <c r="L287" s="45" t="s">
        <v>3135</v>
      </c>
    </row>
    <row r="288" spans="1:12">
      <c r="A288" s="85" t="s">
        <v>1143</v>
      </c>
      <c r="B288" s="85" t="s">
        <v>2805</v>
      </c>
      <c r="C288" s="85" t="s">
        <v>2484</v>
      </c>
      <c r="D288" s="45" t="s">
        <v>2779</v>
      </c>
      <c r="E288" s="85" t="s">
        <v>331</v>
      </c>
      <c r="F288" s="86">
        <f>VLOOKUP(A288,'PDM NB Portfolio Online'!D:N,11,0)</f>
        <v>43949</v>
      </c>
      <c r="G288" s="85" t="s">
        <v>1107</v>
      </c>
      <c r="H288" s="85" t="str">
        <f>VLOOKUP(B288,'PDM NB Portfolio Online'!E:V,17,0)</f>
        <v>Zeying ZY7 Song</v>
      </c>
      <c r="I288" s="23">
        <f>VLOOKUP(B288,'PDM NB Portfolio Online'!E:V,18,0)</f>
        <v>44561</v>
      </c>
      <c r="J288" s="45" t="str">
        <f t="shared" si="5"/>
        <v>20UBCTO1WW</v>
      </c>
      <c r="K288" s="47" t="s">
        <v>2819</v>
      </c>
      <c r="L288" s="45" t="s">
        <v>3135</v>
      </c>
    </row>
    <row r="289" spans="1:12">
      <c r="A289" s="85" t="s">
        <v>1143</v>
      </c>
      <c r="B289" s="85" t="s">
        <v>2805</v>
      </c>
      <c r="C289" s="85" t="s">
        <v>2956</v>
      </c>
      <c r="D289" s="45" t="s">
        <v>2779</v>
      </c>
      <c r="E289" s="85" t="s">
        <v>331</v>
      </c>
      <c r="F289" s="86">
        <f>VLOOKUP(A289,'PDM NB Portfolio Online'!D:N,11,0)</f>
        <v>43949</v>
      </c>
      <c r="G289" s="85" t="s">
        <v>1107</v>
      </c>
      <c r="H289" s="85" t="str">
        <f>VLOOKUP(B289,'PDM NB Portfolio Online'!E:V,17,0)</f>
        <v>Zeying ZY7 Song</v>
      </c>
      <c r="I289" s="23">
        <f>VLOOKUP(B289,'PDM NB Portfolio Online'!E:V,18,0)</f>
        <v>44561</v>
      </c>
      <c r="J289" s="45" t="str">
        <f t="shared" si="5"/>
        <v>20UCCTO1WW</v>
      </c>
      <c r="K289" s="47" t="s">
        <v>2819</v>
      </c>
      <c r="L289" s="45" t="s">
        <v>3135</v>
      </c>
    </row>
    <row r="290" spans="1:12">
      <c r="A290" s="85" t="s">
        <v>1157</v>
      </c>
      <c r="B290" s="85" t="s">
        <v>2191</v>
      </c>
      <c r="C290" s="85" t="s">
        <v>2485</v>
      </c>
      <c r="D290" s="45" t="s">
        <v>2780</v>
      </c>
      <c r="E290" s="85" t="s">
        <v>331</v>
      </c>
      <c r="F290" s="86">
        <f>VLOOKUP(A290,'PDM NB Portfolio Online'!D:N,11,0)</f>
        <v>43956</v>
      </c>
      <c r="G290" s="85" t="s">
        <v>334</v>
      </c>
      <c r="H290" s="85" t="str">
        <f>VLOOKUP(B290,'PDM NB Portfolio Online'!E:V,17,0)</f>
        <v>Siyu SY5 Feng</v>
      </c>
      <c r="I290" s="23" t="str">
        <f>VLOOKUP(B290,'PDM NB Portfolio Online'!E:V,18,0)</f>
        <v>2021/12/31</v>
      </c>
      <c r="J290" s="45" t="str">
        <f t="shared" si="5"/>
        <v>20SXCTO1WW</v>
      </c>
      <c r="K290" s="47" t="s">
        <v>2819</v>
      </c>
      <c r="L290" s="45" t="s">
        <v>3136</v>
      </c>
    </row>
    <row r="291" spans="1:12">
      <c r="A291" s="85" t="s">
        <v>1157</v>
      </c>
      <c r="B291" s="85" t="s">
        <v>2191</v>
      </c>
      <c r="C291" s="85" t="s">
        <v>2486</v>
      </c>
      <c r="D291" s="45" t="s">
        <v>2780</v>
      </c>
      <c r="E291" s="85" t="s">
        <v>331</v>
      </c>
      <c r="F291" s="86">
        <f>VLOOKUP(A291,'PDM NB Portfolio Online'!D:N,11,0)</f>
        <v>43956</v>
      </c>
      <c r="G291" s="85" t="s">
        <v>334</v>
      </c>
      <c r="H291" s="85" t="str">
        <f>VLOOKUP(B291,'PDM NB Portfolio Online'!E:V,17,0)</f>
        <v>Siyu SY5 Feng</v>
      </c>
      <c r="I291" s="23" t="str">
        <f>VLOOKUP(B291,'PDM NB Portfolio Online'!E:V,18,0)</f>
        <v>2021/12/31</v>
      </c>
      <c r="J291" s="45" t="str">
        <f t="shared" si="5"/>
        <v>20SYCTO1WW</v>
      </c>
      <c r="K291" s="47" t="s">
        <v>2819</v>
      </c>
      <c r="L291" s="45" t="s">
        <v>3136</v>
      </c>
    </row>
    <row r="292" spans="1:12">
      <c r="A292" s="85" t="s">
        <v>2103</v>
      </c>
      <c r="B292" s="85" t="s">
        <v>2336</v>
      </c>
      <c r="C292" s="85" t="s">
        <v>2487</v>
      </c>
      <c r="D292" s="45" t="s">
        <v>2781</v>
      </c>
      <c r="E292" s="85" t="s">
        <v>331</v>
      </c>
      <c r="F292" s="86">
        <f>VLOOKUP(A292,'PDM NB Portfolio Online'!D:N,11,0)</f>
        <v>43956</v>
      </c>
      <c r="G292" s="85" t="s">
        <v>334</v>
      </c>
      <c r="H292" s="85" t="str">
        <f>VLOOKUP(B292,'PDM NB Portfolio Online'!E:V,17,0)</f>
        <v>Peng Peng11 Zhang</v>
      </c>
      <c r="I292" s="23">
        <f>VLOOKUP(B292,'PDM NB Portfolio Online'!E:V,18,0)</f>
        <v>44561</v>
      </c>
      <c r="J292" s="45" t="str">
        <f t="shared" si="5"/>
        <v>20S0CTO1WW</v>
      </c>
      <c r="K292" s="47" t="s">
        <v>2819</v>
      </c>
      <c r="L292" s="45" t="s">
        <v>3137</v>
      </c>
    </row>
    <row r="293" spans="1:12">
      <c r="A293" s="85" t="s">
        <v>2103</v>
      </c>
      <c r="B293" s="85" t="s">
        <v>2336</v>
      </c>
      <c r="C293" s="85" t="s">
        <v>2488</v>
      </c>
      <c r="D293" s="45" t="s">
        <v>2781</v>
      </c>
      <c r="E293" s="85" t="s">
        <v>331</v>
      </c>
      <c r="F293" s="86">
        <f>VLOOKUP(A293,'PDM NB Portfolio Online'!D:N,11,0)</f>
        <v>43956</v>
      </c>
      <c r="G293" s="85" t="s">
        <v>334</v>
      </c>
      <c r="H293" s="85" t="str">
        <f>VLOOKUP(B293,'PDM NB Portfolio Online'!E:V,17,0)</f>
        <v>Peng Peng11 Zhang</v>
      </c>
      <c r="I293" s="23">
        <f>VLOOKUP(B293,'PDM NB Portfolio Online'!E:V,18,0)</f>
        <v>44561</v>
      </c>
      <c r="J293" s="45" t="str">
        <f t="shared" si="5"/>
        <v>20S1CTO1WW</v>
      </c>
      <c r="K293" s="47" t="s">
        <v>2819</v>
      </c>
      <c r="L293" s="45" t="s">
        <v>3137</v>
      </c>
    </row>
    <row r="294" spans="1:12">
      <c r="A294" s="85" t="s">
        <v>2104</v>
      </c>
      <c r="B294" s="85" t="s">
        <v>2336</v>
      </c>
      <c r="C294" s="85" t="s">
        <v>2489</v>
      </c>
      <c r="D294" s="45" t="s">
        <v>2781</v>
      </c>
      <c r="E294" s="85" t="s">
        <v>331</v>
      </c>
      <c r="F294" s="86">
        <f>VLOOKUP(A294,'PDM NB Portfolio Online'!D:N,11,0)</f>
        <v>43956</v>
      </c>
      <c r="G294" s="85" t="s">
        <v>334</v>
      </c>
      <c r="H294" s="85" t="str">
        <f>VLOOKUP(B294,'PDM NB Portfolio Online'!E:V,17,0)</f>
        <v>Peng Peng11 Zhang</v>
      </c>
      <c r="I294" s="23">
        <f>VLOOKUP(B294,'PDM NB Portfolio Online'!E:V,18,0)</f>
        <v>44561</v>
      </c>
      <c r="J294" s="45" t="str">
        <f t="shared" si="5"/>
        <v>20S2CTO1WW</v>
      </c>
      <c r="K294" s="47" t="s">
        <v>2819</v>
      </c>
      <c r="L294" s="45" t="s">
        <v>3137</v>
      </c>
    </row>
    <row r="295" spans="1:12">
      <c r="A295" s="85" t="s">
        <v>2104</v>
      </c>
      <c r="B295" s="85" t="s">
        <v>2336</v>
      </c>
      <c r="C295" s="85" t="s">
        <v>2490</v>
      </c>
      <c r="D295" s="45" t="s">
        <v>2781</v>
      </c>
      <c r="E295" s="85" t="s">
        <v>331</v>
      </c>
      <c r="F295" s="86">
        <f>VLOOKUP(A295,'PDM NB Portfolio Online'!D:N,11,0)</f>
        <v>43956</v>
      </c>
      <c r="G295" s="85" t="s">
        <v>334</v>
      </c>
      <c r="H295" s="85" t="str">
        <f>VLOOKUP(B295,'PDM NB Portfolio Online'!E:V,17,0)</f>
        <v>Peng Peng11 Zhang</v>
      </c>
      <c r="I295" s="23">
        <f>VLOOKUP(B295,'PDM NB Portfolio Online'!E:V,18,0)</f>
        <v>44561</v>
      </c>
      <c r="J295" s="45" t="str">
        <f t="shared" si="5"/>
        <v>20S3CTO1WW</v>
      </c>
      <c r="K295" s="47" t="s">
        <v>2819</v>
      </c>
      <c r="L295" s="45" t="s">
        <v>3137</v>
      </c>
    </row>
    <row r="296" spans="1:12">
      <c r="A296" s="85" t="s">
        <v>2093</v>
      </c>
      <c r="B296" s="85" t="s">
        <v>2337</v>
      </c>
      <c r="C296" s="85" t="s">
        <v>2491</v>
      </c>
      <c r="D296" s="45" t="s">
        <v>2782</v>
      </c>
      <c r="E296" s="85" t="s">
        <v>331</v>
      </c>
      <c r="F296" s="86">
        <f>VLOOKUP(A296,'PDM NB Portfolio Online'!D:N,11,0)</f>
        <v>43956</v>
      </c>
      <c r="G296" s="85" t="s">
        <v>334</v>
      </c>
      <c r="H296" s="85" t="str">
        <f>VLOOKUP(B296,'PDM NB Portfolio Online'!E:V,17,0)</f>
        <v>Guangsheng GS5 Xu</v>
      </c>
      <c r="I296" s="23">
        <f>VLOOKUP(B296,'PDM NB Portfolio Online'!E:V,18,0)</f>
        <v>44561</v>
      </c>
      <c r="J296" s="45" t="str">
        <f t="shared" si="5"/>
        <v>20S4CTO1WW</v>
      </c>
      <c r="K296" s="47" t="s">
        <v>2819</v>
      </c>
      <c r="L296" s="45" t="s">
        <v>3138</v>
      </c>
    </row>
    <row r="297" spans="1:12">
      <c r="A297" s="85" t="s">
        <v>2093</v>
      </c>
      <c r="B297" s="85" t="s">
        <v>2337</v>
      </c>
      <c r="C297" s="85" t="s">
        <v>2492</v>
      </c>
      <c r="D297" s="45" t="s">
        <v>2782</v>
      </c>
      <c r="E297" s="85" t="s">
        <v>331</v>
      </c>
      <c r="F297" s="86">
        <f>VLOOKUP(A297,'PDM NB Portfolio Online'!D:N,11,0)</f>
        <v>43956</v>
      </c>
      <c r="G297" s="85" t="s">
        <v>334</v>
      </c>
      <c r="H297" s="85" t="str">
        <f>VLOOKUP(B297,'PDM NB Portfolio Online'!E:V,17,0)</f>
        <v>Guangsheng GS5 Xu</v>
      </c>
      <c r="I297" s="23">
        <f>VLOOKUP(B297,'PDM NB Portfolio Online'!E:V,18,0)</f>
        <v>44561</v>
      </c>
      <c r="J297" s="45" t="str">
        <f t="shared" si="5"/>
        <v>20S5CTO1WW</v>
      </c>
      <c r="K297" s="47" t="s">
        <v>2819</v>
      </c>
      <c r="L297" s="45" t="s">
        <v>3138</v>
      </c>
    </row>
    <row r="298" spans="1:12">
      <c r="A298" s="69" t="s">
        <v>1152</v>
      </c>
      <c r="B298" s="85" t="s">
        <v>2338</v>
      </c>
      <c r="C298" s="85" t="s">
        <v>2493</v>
      </c>
      <c r="D298" s="45" t="s">
        <v>2783</v>
      </c>
      <c r="E298" s="85" t="s">
        <v>331</v>
      </c>
      <c r="F298" s="86">
        <f>VLOOKUP(A298,'PDM NB Portfolio Online'!D:N,11,0)</f>
        <v>43956</v>
      </c>
      <c r="G298" s="85" t="s">
        <v>1107</v>
      </c>
      <c r="H298" s="85" t="str">
        <f>VLOOKUP(B298,'PDM NB Portfolio Online'!E:V,17,0)</f>
        <v>Siyu SY5 Feng</v>
      </c>
      <c r="I298" s="23" t="str">
        <f>VLOOKUP(B298,'PDM NB Portfolio Online'!E:V,18,0)</f>
        <v>2021/12/31</v>
      </c>
      <c r="J298" s="45" t="str">
        <f t="shared" si="5"/>
        <v>20T4CTO1WW</v>
      </c>
      <c r="K298" s="47" t="s">
        <v>2819</v>
      </c>
      <c r="L298" s="45" t="s">
        <v>3139</v>
      </c>
    </row>
    <row r="299" spans="1:12">
      <c r="A299" s="69" t="s">
        <v>1152</v>
      </c>
      <c r="B299" s="85" t="s">
        <v>2338</v>
      </c>
      <c r="C299" s="85" t="s">
        <v>2494</v>
      </c>
      <c r="D299" s="45" t="s">
        <v>2783</v>
      </c>
      <c r="E299" s="85" t="s">
        <v>331</v>
      </c>
      <c r="F299" s="86">
        <f>VLOOKUP(A299,'PDM NB Portfolio Online'!D:N,11,0)</f>
        <v>43956</v>
      </c>
      <c r="G299" s="85" t="s">
        <v>1107</v>
      </c>
      <c r="H299" s="85" t="str">
        <f>VLOOKUP(B299,'PDM NB Portfolio Online'!E:V,17,0)</f>
        <v>Siyu SY5 Feng</v>
      </c>
      <c r="I299" s="23" t="str">
        <f>VLOOKUP(B299,'PDM NB Portfolio Online'!E:V,18,0)</f>
        <v>2021/12/31</v>
      </c>
      <c r="J299" s="45" t="str">
        <f t="shared" si="5"/>
        <v>20T5CTO1WW</v>
      </c>
      <c r="K299" s="47" t="s">
        <v>2819</v>
      </c>
      <c r="L299" s="45" t="s">
        <v>3139</v>
      </c>
    </row>
    <row r="300" spans="1:12">
      <c r="A300" s="85" t="s">
        <v>1154</v>
      </c>
      <c r="B300" s="85" t="s">
        <v>2339</v>
      </c>
      <c r="C300" s="85" t="s">
        <v>2495</v>
      </c>
      <c r="D300" s="45" t="s">
        <v>2784</v>
      </c>
      <c r="E300" s="85" t="s">
        <v>331</v>
      </c>
      <c r="F300" s="86">
        <f>VLOOKUP(A300,'PDM NB Portfolio Online'!D:N,11,0)</f>
        <v>43956</v>
      </c>
      <c r="G300" s="85" t="s">
        <v>1107</v>
      </c>
      <c r="H300" s="85" t="str">
        <f>VLOOKUP(B300,'PDM NB Portfolio Online'!E:V,17,0)</f>
        <v>Guangsheng GS5 Xu</v>
      </c>
      <c r="I300" s="23" t="str">
        <f>VLOOKUP(B300,'PDM NB Portfolio Online'!E:V,18,0)</f>
        <v>2021/12/31</v>
      </c>
      <c r="J300" s="45" t="str">
        <f t="shared" si="5"/>
        <v>20S6CTO1WW</v>
      </c>
      <c r="K300" s="47" t="s">
        <v>2819</v>
      </c>
      <c r="L300" s="45" t="s">
        <v>3140</v>
      </c>
    </row>
    <row r="301" spans="1:12">
      <c r="A301" s="85" t="s">
        <v>1154</v>
      </c>
      <c r="B301" s="85" t="s">
        <v>2339</v>
      </c>
      <c r="C301" s="85" t="s">
        <v>2496</v>
      </c>
      <c r="D301" s="45" t="s">
        <v>2784</v>
      </c>
      <c r="E301" s="85" t="s">
        <v>331</v>
      </c>
      <c r="F301" s="86">
        <f>VLOOKUP(A301,'PDM NB Portfolio Online'!D:N,11,0)</f>
        <v>43956</v>
      </c>
      <c r="G301" s="85" t="s">
        <v>1107</v>
      </c>
      <c r="H301" s="85" t="str">
        <f>VLOOKUP(B301,'PDM NB Portfolio Online'!E:V,17,0)</f>
        <v>Guangsheng GS5 Xu</v>
      </c>
      <c r="I301" s="23" t="str">
        <f>VLOOKUP(B301,'PDM NB Portfolio Online'!E:V,18,0)</f>
        <v>2021/12/31</v>
      </c>
      <c r="J301" s="45" t="str">
        <f t="shared" si="5"/>
        <v>20S7CTO1WW</v>
      </c>
      <c r="K301" s="47" t="s">
        <v>2819</v>
      </c>
      <c r="L301" s="45" t="s">
        <v>3140</v>
      </c>
    </row>
    <row r="302" spans="1:12">
      <c r="A302" s="69" t="s">
        <v>1146</v>
      </c>
      <c r="B302" s="85" t="s">
        <v>2340</v>
      </c>
      <c r="C302" s="85" t="s">
        <v>2497</v>
      </c>
      <c r="D302" s="45" t="s">
        <v>2785</v>
      </c>
      <c r="E302" s="85" t="s">
        <v>331</v>
      </c>
      <c r="F302" s="86">
        <f>VLOOKUP(A302,'PDM NB Portfolio Online'!D:N,11,0)</f>
        <v>43973</v>
      </c>
      <c r="G302" s="85" t="s">
        <v>334</v>
      </c>
      <c r="H302" s="85" t="str">
        <f>VLOOKUP(B302,'PDM NB Portfolio Online'!E:V,17,0)</f>
        <v>Peng Peng11 Zhang</v>
      </c>
      <c r="I302" s="23">
        <f>VLOOKUP(B302,'PDM NB Portfolio Online'!E:V,18,0)</f>
        <v>44561</v>
      </c>
      <c r="J302" s="45" t="str">
        <f t="shared" si="5"/>
        <v>20T0CTO1WW</v>
      </c>
      <c r="K302" s="47" t="s">
        <v>2819</v>
      </c>
      <c r="L302" s="45" t="s">
        <v>3137</v>
      </c>
    </row>
    <row r="303" spans="1:12">
      <c r="A303" s="69" t="s">
        <v>1146</v>
      </c>
      <c r="B303" s="85" t="s">
        <v>2340</v>
      </c>
      <c r="C303" s="85" t="s">
        <v>2498</v>
      </c>
      <c r="D303" s="45" t="s">
        <v>2785</v>
      </c>
      <c r="E303" s="85" t="s">
        <v>331</v>
      </c>
      <c r="F303" s="86">
        <f>VLOOKUP(A303,'PDM NB Portfolio Online'!D:N,11,0)</f>
        <v>43973</v>
      </c>
      <c r="G303" s="85" t="s">
        <v>334</v>
      </c>
      <c r="H303" s="85" t="str">
        <f>VLOOKUP(B303,'PDM NB Portfolio Online'!E:V,17,0)</f>
        <v>Peng Peng11 Zhang</v>
      </c>
      <c r="I303" s="23">
        <f>VLOOKUP(B303,'PDM NB Portfolio Online'!E:V,18,0)</f>
        <v>44561</v>
      </c>
      <c r="J303" s="45" t="str">
        <f t="shared" si="5"/>
        <v>20T1CTO1WW</v>
      </c>
      <c r="K303" s="47" t="s">
        <v>2819</v>
      </c>
      <c r="L303" s="45" t="s">
        <v>3137</v>
      </c>
    </row>
    <row r="304" spans="1:12">
      <c r="A304" s="69" t="s">
        <v>1148</v>
      </c>
      <c r="B304" s="85" t="s">
        <v>2341</v>
      </c>
      <c r="C304" s="85" t="s">
        <v>2499</v>
      </c>
      <c r="D304" s="45" t="s">
        <v>2786</v>
      </c>
      <c r="E304" s="85" t="s">
        <v>331</v>
      </c>
      <c r="F304" s="86">
        <f>VLOOKUP(A304,'PDM NB Portfolio Online'!D:N,11,0)</f>
        <v>43973</v>
      </c>
      <c r="G304" s="85" t="s">
        <v>334</v>
      </c>
      <c r="H304" s="85" t="str">
        <f>VLOOKUP(B304,'PDM NB Portfolio Online'!E:V,17,0)</f>
        <v>Chuang Chuang1 Cui</v>
      </c>
      <c r="I304" s="23">
        <f>VLOOKUP(B304,'PDM NB Portfolio Online'!E:V,18,0)</f>
        <v>44561</v>
      </c>
      <c r="J304" s="45" t="str">
        <f t="shared" si="5"/>
        <v>20T2CTO1WW</v>
      </c>
      <c r="K304" s="47" t="s">
        <v>2819</v>
      </c>
      <c r="L304" s="45" t="s">
        <v>3136</v>
      </c>
    </row>
    <row r="305" spans="1:12">
      <c r="A305" s="69" t="s">
        <v>1148</v>
      </c>
      <c r="B305" s="85" t="s">
        <v>2341</v>
      </c>
      <c r="C305" s="85" t="s">
        <v>2500</v>
      </c>
      <c r="D305" s="45" t="s">
        <v>2786</v>
      </c>
      <c r="E305" s="85" t="s">
        <v>331</v>
      </c>
      <c r="F305" s="86">
        <f>VLOOKUP(A305,'PDM NB Portfolio Online'!D:N,11,0)</f>
        <v>43973</v>
      </c>
      <c r="G305" s="85" t="s">
        <v>334</v>
      </c>
      <c r="H305" s="85" t="str">
        <f>VLOOKUP(B305,'PDM NB Portfolio Online'!E:V,17,0)</f>
        <v>Chuang Chuang1 Cui</v>
      </c>
      <c r="I305" s="23">
        <f>VLOOKUP(B305,'PDM NB Portfolio Online'!E:V,18,0)</f>
        <v>44561</v>
      </c>
      <c r="J305" s="45" t="str">
        <f t="shared" si="5"/>
        <v>20T3CTO1WW</v>
      </c>
      <c r="K305" s="47" t="s">
        <v>2819</v>
      </c>
      <c r="L305" s="45" t="s">
        <v>3136</v>
      </c>
    </row>
    <row r="306" spans="1:12">
      <c r="A306" s="85" t="s">
        <v>2084</v>
      </c>
      <c r="B306" s="85" t="s">
        <v>2342</v>
      </c>
      <c r="C306" s="85" t="s">
        <v>2501</v>
      </c>
      <c r="D306" s="45" t="s">
        <v>2787</v>
      </c>
      <c r="E306" s="85" t="s">
        <v>331</v>
      </c>
      <c r="F306" s="86">
        <f>VLOOKUP(A306,'PDM NB Portfolio Online'!D:N,11,0)</f>
        <v>43971</v>
      </c>
      <c r="G306" s="85" t="s">
        <v>334</v>
      </c>
      <c r="H306" s="85" t="str">
        <f>VLOOKUP(B306,'PDM NB Portfolio Online'!E:V,17,0)</f>
        <v>Mandy Yue7 Ma</v>
      </c>
      <c r="I306" s="23">
        <f>VLOOKUP(B306,'PDM NB Portfolio Online'!E:V,18,0)</f>
        <v>44561</v>
      </c>
      <c r="J306" s="45" t="str">
        <f t="shared" si="5"/>
        <v>20U1CTO1WW</v>
      </c>
      <c r="K306" s="47" t="s">
        <v>2819</v>
      </c>
      <c r="L306" s="45" t="s">
        <v>3141</v>
      </c>
    </row>
    <row r="307" spans="1:12">
      <c r="A307" s="85" t="s">
        <v>2084</v>
      </c>
      <c r="B307" s="85" t="s">
        <v>2342</v>
      </c>
      <c r="C307" s="85" t="s">
        <v>2502</v>
      </c>
      <c r="D307" s="45" t="s">
        <v>2787</v>
      </c>
      <c r="E307" s="85" t="s">
        <v>331</v>
      </c>
      <c r="F307" s="86">
        <f>VLOOKUP(A307,'PDM NB Portfolio Online'!D:N,11,0)</f>
        <v>43971</v>
      </c>
      <c r="G307" s="85" t="s">
        <v>334</v>
      </c>
      <c r="H307" s="85" t="str">
        <f>VLOOKUP(B307,'PDM NB Portfolio Online'!E:V,17,0)</f>
        <v>Mandy Yue7 Ma</v>
      </c>
      <c r="I307" s="23">
        <f>VLOOKUP(B307,'PDM NB Portfolio Online'!E:V,18,0)</f>
        <v>44561</v>
      </c>
      <c r="J307" s="45" t="str">
        <f t="shared" si="5"/>
        <v>20U2CTO1WW</v>
      </c>
      <c r="K307" s="47" t="s">
        <v>2819</v>
      </c>
      <c r="L307" s="45" t="s">
        <v>3141</v>
      </c>
    </row>
    <row r="308" spans="1:12">
      <c r="A308" s="85" t="s">
        <v>2087</v>
      </c>
      <c r="B308" s="85" t="s">
        <v>2343</v>
      </c>
      <c r="C308" s="85" t="s">
        <v>2503</v>
      </c>
      <c r="D308" s="45" t="s">
        <v>2788</v>
      </c>
      <c r="E308" s="85" t="s">
        <v>331</v>
      </c>
      <c r="F308" s="86">
        <f>VLOOKUP(A308,'PDM NB Portfolio Online'!D:N,11,0)</f>
        <v>43971</v>
      </c>
      <c r="G308" s="85" t="s">
        <v>334</v>
      </c>
      <c r="H308" s="85" t="str">
        <f>VLOOKUP(B308,'PDM NB Portfolio Online'!E:V,17,0)</f>
        <v>Zeying ZY7 Song</v>
      </c>
      <c r="I308" s="23">
        <f>VLOOKUP(B308,'PDM NB Portfolio Online'!E:V,18,0)</f>
        <v>44561</v>
      </c>
      <c r="J308" s="45" t="str">
        <f t="shared" si="5"/>
        <v>20U3CTO1WW</v>
      </c>
      <c r="K308" s="47" t="s">
        <v>2819</v>
      </c>
      <c r="L308" s="45" t="s">
        <v>3142</v>
      </c>
    </row>
    <row r="309" spans="1:12">
      <c r="A309" s="85" t="s">
        <v>2087</v>
      </c>
      <c r="B309" s="85" t="s">
        <v>2343</v>
      </c>
      <c r="C309" s="85" t="s">
        <v>2504</v>
      </c>
      <c r="D309" s="45" t="s">
        <v>2788</v>
      </c>
      <c r="E309" s="85" t="s">
        <v>331</v>
      </c>
      <c r="F309" s="86">
        <f>VLOOKUP(A309,'PDM NB Portfolio Online'!D:N,11,0)</f>
        <v>43971</v>
      </c>
      <c r="G309" s="85" t="s">
        <v>334</v>
      </c>
      <c r="H309" s="85" t="str">
        <f>VLOOKUP(B309,'PDM NB Portfolio Online'!E:V,17,0)</f>
        <v>Zeying ZY7 Song</v>
      </c>
      <c r="I309" s="23">
        <f>VLOOKUP(B309,'PDM NB Portfolio Online'!E:V,18,0)</f>
        <v>44561</v>
      </c>
      <c r="J309" s="45" t="str">
        <f t="shared" si="5"/>
        <v>20U4CTO1WW</v>
      </c>
      <c r="K309" s="47" t="s">
        <v>2819</v>
      </c>
      <c r="L309" s="45" t="s">
        <v>3142</v>
      </c>
    </row>
    <row r="310" spans="1:12">
      <c r="A310" s="85" t="s">
        <v>2106</v>
      </c>
      <c r="B310" s="85" t="s">
        <v>2348</v>
      </c>
      <c r="C310" s="85" t="s">
        <v>2505</v>
      </c>
      <c r="D310" s="45" t="s">
        <v>2789</v>
      </c>
      <c r="E310" s="85" t="s">
        <v>331</v>
      </c>
      <c r="F310" s="86">
        <f>VLOOKUP(A310,'PDM NB Portfolio Online'!D:N,11,0)</f>
        <v>43984</v>
      </c>
      <c r="G310" s="85" t="s">
        <v>334</v>
      </c>
      <c r="H310" s="85" t="str">
        <f>VLOOKUP(B310,'PDM NB Portfolio Online'!E:V,17,0)</f>
        <v>Guangsheng GS5 Xu</v>
      </c>
      <c r="I310" s="23">
        <f>VLOOKUP(B310,'PDM NB Portfolio Online'!E:V,18,0)</f>
        <v>44742</v>
      </c>
      <c r="J310" s="45" t="str">
        <f t="shared" si="5"/>
        <v>20UHCTO1WW</v>
      </c>
      <c r="K310" s="47" t="s">
        <v>2819</v>
      </c>
      <c r="L310" s="45" t="s">
        <v>3137</v>
      </c>
    </row>
    <row r="311" spans="1:12">
      <c r="A311" s="85" t="s">
        <v>2106</v>
      </c>
      <c r="B311" s="85" t="s">
        <v>2348</v>
      </c>
      <c r="C311" s="85" t="s">
        <v>2506</v>
      </c>
      <c r="D311" s="45" t="s">
        <v>2789</v>
      </c>
      <c r="E311" s="85" t="s">
        <v>331</v>
      </c>
      <c r="F311" s="86">
        <f>VLOOKUP(A311,'PDM NB Portfolio Online'!D:N,11,0)</f>
        <v>43984</v>
      </c>
      <c r="G311" s="85" t="s">
        <v>334</v>
      </c>
      <c r="H311" s="85" t="str">
        <f>VLOOKUP(B311,'PDM NB Portfolio Online'!E:V,17,0)</f>
        <v>Guangsheng GS5 Xu</v>
      </c>
      <c r="I311" s="23">
        <f>VLOOKUP(B311,'PDM NB Portfolio Online'!E:V,18,0)</f>
        <v>44742</v>
      </c>
      <c r="J311" s="45" t="str">
        <f t="shared" si="5"/>
        <v>20UJCTO1WW</v>
      </c>
      <c r="K311" s="47" t="s">
        <v>2819</v>
      </c>
      <c r="L311" s="45" t="s">
        <v>3137</v>
      </c>
    </row>
    <row r="312" spans="1:12">
      <c r="A312" s="85" t="s">
        <v>2105</v>
      </c>
      <c r="B312" s="85" t="s">
        <v>2350</v>
      </c>
      <c r="C312" s="85" t="s">
        <v>2507</v>
      </c>
      <c r="D312" s="45" t="s">
        <v>2790</v>
      </c>
      <c r="E312" s="85" t="s">
        <v>331</v>
      </c>
      <c r="F312" s="86">
        <f>VLOOKUP(A312,'PDM NB Portfolio Online'!D:N,11,0)</f>
        <v>43984</v>
      </c>
      <c r="G312" s="85" t="s">
        <v>334</v>
      </c>
      <c r="H312" s="85" t="str">
        <f>VLOOKUP(B312,'PDM NB Portfolio Online'!E:V,17,0)</f>
        <v>Jiajun JJ74 Li</v>
      </c>
      <c r="I312" s="23">
        <f>VLOOKUP(B312,'PDM NB Portfolio Online'!E:V,18,0)</f>
        <v>44742</v>
      </c>
      <c r="J312" s="45" t="str">
        <f t="shared" si="5"/>
        <v>20UDCTO1WW</v>
      </c>
      <c r="K312" s="47" t="s">
        <v>2819</v>
      </c>
      <c r="L312" s="45" t="s">
        <v>3137</v>
      </c>
    </row>
    <row r="313" spans="1:12">
      <c r="A313" s="85" t="s">
        <v>2105</v>
      </c>
      <c r="B313" s="85" t="s">
        <v>2350</v>
      </c>
      <c r="C313" s="85" t="s">
        <v>2508</v>
      </c>
      <c r="D313" s="45" t="s">
        <v>2790</v>
      </c>
      <c r="E313" s="85" t="s">
        <v>331</v>
      </c>
      <c r="F313" s="86">
        <f>VLOOKUP(A313,'PDM NB Portfolio Online'!D:N,11,0)</f>
        <v>43984</v>
      </c>
      <c r="G313" s="85" t="s">
        <v>334</v>
      </c>
      <c r="H313" s="85" t="str">
        <f>VLOOKUP(B313,'PDM NB Portfolio Online'!E:V,17,0)</f>
        <v>Jiajun JJ74 Li</v>
      </c>
      <c r="I313" s="23">
        <f>VLOOKUP(B313,'PDM NB Portfolio Online'!E:V,18,0)</f>
        <v>44742</v>
      </c>
      <c r="J313" s="45" t="str">
        <f t="shared" si="5"/>
        <v>20UECTO1WW</v>
      </c>
      <c r="K313" s="47" t="s">
        <v>2819</v>
      </c>
      <c r="L313" s="45" t="s">
        <v>3137</v>
      </c>
    </row>
    <row r="314" spans="1:12">
      <c r="A314" s="85" t="s">
        <v>2107</v>
      </c>
      <c r="B314" s="85" t="s">
        <v>2356</v>
      </c>
      <c r="C314" s="85" t="s">
        <v>2509</v>
      </c>
      <c r="D314" s="45" t="s">
        <v>2791</v>
      </c>
      <c r="E314" s="85" t="s">
        <v>331</v>
      </c>
      <c r="F314" s="86">
        <f>VLOOKUP(A314,'PDM NB Portfolio Online'!D:N,11,0)</f>
        <v>43984</v>
      </c>
      <c r="G314" s="85" t="s">
        <v>334</v>
      </c>
      <c r="H314" s="85" t="str">
        <f>VLOOKUP(B314,'PDM NB Portfolio Online'!E:V,17,0)</f>
        <v>Cathy SQ1 Wan</v>
      </c>
      <c r="I314" s="23">
        <f>VLOOKUP(B314,'PDM NB Portfolio Online'!E:V,18,0)</f>
        <v>44742</v>
      </c>
      <c r="J314" s="45" t="str">
        <f t="shared" si="5"/>
        <v>20UFCTO1WW</v>
      </c>
      <c r="K314" s="47" t="s">
        <v>2819</v>
      </c>
      <c r="L314" s="45" t="s">
        <v>3136</v>
      </c>
    </row>
    <row r="315" spans="1:12">
      <c r="A315" s="85" t="s">
        <v>2107</v>
      </c>
      <c r="B315" s="85" t="s">
        <v>2356</v>
      </c>
      <c r="C315" s="85" t="s">
        <v>2510</v>
      </c>
      <c r="D315" s="45" t="s">
        <v>2791</v>
      </c>
      <c r="E315" s="85" t="s">
        <v>331</v>
      </c>
      <c r="F315" s="86">
        <f>VLOOKUP(A315,'PDM NB Portfolio Online'!D:N,11,0)</f>
        <v>43984</v>
      </c>
      <c r="G315" s="85" t="s">
        <v>334</v>
      </c>
      <c r="H315" s="85" t="str">
        <f>VLOOKUP(B315,'PDM NB Portfolio Online'!E:V,17,0)</f>
        <v>Cathy SQ1 Wan</v>
      </c>
      <c r="I315" s="23">
        <f>VLOOKUP(B315,'PDM NB Portfolio Online'!E:V,18,0)</f>
        <v>44742</v>
      </c>
      <c r="J315" s="45" t="str">
        <f t="shared" si="5"/>
        <v>20UGCTO1WW</v>
      </c>
      <c r="K315" s="47" t="s">
        <v>2819</v>
      </c>
      <c r="L315" s="45" t="s">
        <v>3136</v>
      </c>
    </row>
    <row r="316" spans="1:12">
      <c r="A316" s="85" t="s">
        <v>2084</v>
      </c>
      <c r="B316" s="85" t="s">
        <v>2344</v>
      </c>
      <c r="C316" s="85" t="s">
        <v>2467</v>
      </c>
      <c r="D316" s="45" t="s">
        <v>2792</v>
      </c>
      <c r="E316" s="85" t="s">
        <v>331</v>
      </c>
      <c r="F316" s="86">
        <f>VLOOKUP(A316,'PDM NB Portfolio Online'!D:N,11,0)</f>
        <v>43971</v>
      </c>
      <c r="G316" s="85" t="s">
        <v>334</v>
      </c>
      <c r="H316" s="85" t="str">
        <f>VLOOKUP(B316,'PDM NB Portfolio Online'!E:V,17,0)</f>
        <v>Vera Ye2 Bai</v>
      </c>
      <c r="I316" s="23">
        <f>VLOOKUP(B316,'PDM NB Portfolio Online'!E:V,18,0)</f>
        <v>44561</v>
      </c>
      <c r="J316" s="45" t="str">
        <f t="shared" si="5"/>
        <v>20U6CTO1WW</v>
      </c>
      <c r="K316" s="47" t="s">
        <v>2819</v>
      </c>
      <c r="L316" s="45" t="s">
        <v>3141</v>
      </c>
    </row>
    <row r="317" spans="1:12">
      <c r="A317" s="85" t="s">
        <v>2084</v>
      </c>
      <c r="B317" s="85" t="s">
        <v>2344</v>
      </c>
      <c r="C317" s="85" t="s">
        <v>2466</v>
      </c>
      <c r="D317" s="45" t="s">
        <v>2792</v>
      </c>
      <c r="E317" s="85" t="s">
        <v>331</v>
      </c>
      <c r="F317" s="86">
        <f>VLOOKUP(A317,'PDM NB Portfolio Online'!D:N,11,0)</f>
        <v>43971</v>
      </c>
      <c r="G317" s="85" t="s">
        <v>334</v>
      </c>
      <c r="H317" s="85" t="str">
        <f>VLOOKUP(B317,'PDM NB Portfolio Online'!E:V,17,0)</f>
        <v>Vera Ye2 Bai</v>
      </c>
      <c r="I317" s="23">
        <f>VLOOKUP(B317,'PDM NB Portfolio Online'!E:V,18,0)</f>
        <v>44561</v>
      </c>
      <c r="J317" s="45" t="str">
        <f t="shared" si="5"/>
        <v>20U5CTO1WW</v>
      </c>
      <c r="K317" s="47" t="s">
        <v>2819</v>
      </c>
      <c r="L317" s="45" t="s">
        <v>3141</v>
      </c>
    </row>
    <row r="318" spans="1:12">
      <c r="A318" s="85" t="s">
        <v>2087</v>
      </c>
      <c r="B318" s="85" t="s">
        <v>2345</v>
      </c>
      <c r="C318" s="85" t="s">
        <v>2465</v>
      </c>
      <c r="D318" s="45" t="s">
        <v>2793</v>
      </c>
      <c r="E318" s="85" t="s">
        <v>331</v>
      </c>
      <c r="F318" s="86">
        <f>VLOOKUP(A318,'PDM NB Portfolio Online'!D:N,11,0)</f>
        <v>43971</v>
      </c>
      <c r="G318" s="85" t="s">
        <v>334</v>
      </c>
      <c r="H318" s="85" t="str">
        <f>VLOOKUP(B318,'PDM NB Portfolio Online'!E:V,17,0)</f>
        <v>Peng Peng11 Zhang</v>
      </c>
      <c r="I318" s="23">
        <f>VLOOKUP(B318,'PDM NB Portfolio Online'!E:V,18,0)</f>
        <v>44561</v>
      </c>
      <c r="J318" s="45" t="str">
        <f t="shared" si="5"/>
        <v>20U7CTO1WW</v>
      </c>
      <c r="K318" s="47" t="s">
        <v>2819</v>
      </c>
      <c r="L318" s="45" t="s">
        <v>3142</v>
      </c>
    </row>
    <row r="319" spans="1:12">
      <c r="A319" s="85" t="s">
        <v>2087</v>
      </c>
      <c r="B319" s="85" t="s">
        <v>2345</v>
      </c>
      <c r="C319" s="85" t="s">
        <v>2464</v>
      </c>
      <c r="D319" s="45" t="s">
        <v>2793</v>
      </c>
      <c r="E319" s="85" t="s">
        <v>331</v>
      </c>
      <c r="F319" s="86">
        <f>VLOOKUP(A319,'PDM NB Portfolio Online'!D:N,11,0)</f>
        <v>43971</v>
      </c>
      <c r="G319" s="85" t="s">
        <v>334</v>
      </c>
      <c r="H319" s="85" t="str">
        <f>VLOOKUP(B319,'PDM NB Portfolio Online'!E:V,17,0)</f>
        <v>Peng Peng11 Zhang</v>
      </c>
      <c r="I319" s="23">
        <f>VLOOKUP(B319,'PDM NB Portfolio Online'!E:V,18,0)</f>
        <v>44561</v>
      </c>
      <c r="J319" s="45" t="str">
        <f t="shared" si="5"/>
        <v>20U8CTO1WW</v>
      </c>
      <c r="K319" s="47" t="s">
        <v>2819</v>
      </c>
      <c r="L319" s="45" t="s">
        <v>3142</v>
      </c>
    </row>
    <row r="320" spans="1:12">
      <c r="A320" s="85" t="s">
        <v>2189</v>
      </c>
      <c r="B320" s="85" t="s">
        <v>2352</v>
      </c>
      <c r="C320" s="85" t="s">
        <v>2463</v>
      </c>
      <c r="D320" s="45" t="s">
        <v>2794</v>
      </c>
      <c r="E320" s="85" t="s">
        <v>331</v>
      </c>
      <c r="F320" s="86">
        <f>VLOOKUP(A320,'PDM NB Portfolio Online'!D:N,11,0)</f>
        <v>44033</v>
      </c>
      <c r="G320" s="86" t="s">
        <v>1107</v>
      </c>
      <c r="H320" s="85" t="str">
        <f>VLOOKUP(B320,'PDM NB Portfolio Online'!E:V,17,0)</f>
        <v>Cathy SQ1 Wan</v>
      </c>
      <c r="I320" s="23" t="str">
        <f>VLOOKUP(B320,'PDM NB Portfolio Online'!E:V,18,0)</f>
        <v>2021/12/31</v>
      </c>
      <c r="J320" s="45" t="str">
        <f t="shared" si="5"/>
        <v>20THCTO1WW</v>
      </c>
      <c r="K320" s="47" t="s">
        <v>2819</v>
      </c>
      <c r="L320" s="45" t="s">
        <v>3143</v>
      </c>
    </row>
    <row r="321" spans="1:12">
      <c r="A321" s="85" t="s">
        <v>2189</v>
      </c>
      <c r="B321" s="85" t="s">
        <v>2352</v>
      </c>
      <c r="C321" s="85" t="s">
        <v>2807</v>
      </c>
      <c r="D321" s="45" t="s">
        <v>2794</v>
      </c>
      <c r="E321" s="85" t="s">
        <v>331</v>
      </c>
      <c r="F321" s="86">
        <f>VLOOKUP(A321,'PDM NB Portfolio Online'!D:N,11,0)</f>
        <v>44033</v>
      </c>
      <c r="G321" s="86" t="s">
        <v>1107</v>
      </c>
      <c r="H321" s="85" t="str">
        <f>VLOOKUP(B321,'PDM NB Portfolio Online'!E:V,17,0)</f>
        <v>Cathy SQ1 Wan</v>
      </c>
      <c r="I321" s="23" t="str">
        <f>VLOOKUP(B321,'PDM NB Portfolio Online'!E:V,18,0)</f>
        <v>2021/12/31</v>
      </c>
      <c r="J321" s="45" t="str">
        <f t="shared" si="5"/>
        <v>20TJCTO1WW</v>
      </c>
      <c r="K321" s="47" t="s">
        <v>2819</v>
      </c>
      <c r="L321" s="45" t="s">
        <v>3143</v>
      </c>
    </row>
    <row r="322" spans="1:12">
      <c r="A322" s="85" t="s">
        <v>2187</v>
      </c>
      <c r="B322" s="85" t="s">
        <v>2353</v>
      </c>
      <c r="C322" s="85" t="s">
        <v>2462</v>
      </c>
      <c r="D322" s="45" t="s">
        <v>2795</v>
      </c>
      <c r="E322" s="85" t="s">
        <v>331</v>
      </c>
      <c r="F322" s="86">
        <f>VLOOKUP(A322,'PDM NB Portfolio Online'!D:N,11,0)</f>
        <v>44047</v>
      </c>
      <c r="G322" s="85" t="s">
        <v>1107</v>
      </c>
      <c r="H322" s="85" t="str">
        <f>VLOOKUP(B322,'PDM NB Portfolio Online'!E:V,17,0)</f>
        <v>Jiajun JJ74 Li</v>
      </c>
      <c r="I322" s="23" t="str">
        <f>VLOOKUP(B322,'PDM NB Portfolio Online'!E:V,18,0)</f>
        <v>2021/12/31</v>
      </c>
      <c r="J322" s="45" t="str">
        <f t="shared" si="5"/>
        <v>20TLCTO1WW</v>
      </c>
      <c r="K322" s="47" t="s">
        <v>2819</v>
      </c>
      <c r="L322" s="45" t="s">
        <v>3135</v>
      </c>
    </row>
    <row r="323" spans="1:12">
      <c r="A323" s="85" t="s">
        <v>2187</v>
      </c>
      <c r="B323" s="85" t="s">
        <v>2353</v>
      </c>
      <c r="C323" s="85" t="s">
        <v>2461</v>
      </c>
      <c r="D323" s="45" t="s">
        <v>2795</v>
      </c>
      <c r="E323" s="85" t="s">
        <v>331</v>
      </c>
      <c r="F323" s="86">
        <f>VLOOKUP(A323,'PDM NB Portfolio Online'!D:N,11,0)</f>
        <v>44047</v>
      </c>
      <c r="G323" s="85" t="s">
        <v>1107</v>
      </c>
      <c r="H323" s="85" t="str">
        <f>VLOOKUP(B323,'PDM NB Portfolio Online'!E:V,17,0)</f>
        <v>Jiajun JJ74 Li</v>
      </c>
      <c r="I323" s="23" t="str">
        <f>VLOOKUP(B323,'PDM NB Portfolio Online'!E:V,18,0)</f>
        <v>2021/12/31</v>
      </c>
      <c r="J323" s="45" t="str">
        <f t="shared" si="5"/>
        <v>20TKCTO1WW</v>
      </c>
      <c r="K323" s="47" t="s">
        <v>2819</v>
      </c>
      <c r="L323" s="45" t="s">
        <v>3135</v>
      </c>
    </row>
    <row r="324" spans="1:12">
      <c r="A324" s="85" t="s">
        <v>2094</v>
      </c>
      <c r="B324" s="85" t="s">
        <v>2355</v>
      </c>
      <c r="C324" s="85" t="s">
        <v>2460</v>
      </c>
      <c r="D324" s="45" t="s">
        <v>2796</v>
      </c>
      <c r="E324" s="85" t="s">
        <v>331</v>
      </c>
      <c r="F324" s="86">
        <f>VLOOKUP(A324,'PDM NB Portfolio Online'!D:N,11,0)</f>
        <v>44033</v>
      </c>
      <c r="G324" s="85" t="s">
        <v>334</v>
      </c>
      <c r="H324" s="85" t="str">
        <f>VLOOKUP(B324,'PDM NB Portfolio Online'!E:V,17,0)</f>
        <v>Peng Peng11 Zhang</v>
      </c>
      <c r="I324" s="23" t="str">
        <f>VLOOKUP(B324,'PDM NB Portfolio Online'!E:V,18,0)</f>
        <v>2021/12/31</v>
      </c>
      <c r="J324" s="45" t="str">
        <f t="shared" si="5"/>
        <v>20STCTO1WW</v>
      </c>
      <c r="K324" s="47" t="s">
        <v>2819</v>
      </c>
      <c r="L324" s="45" t="s">
        <v>3139</v>
      </c>
    </row>
    <row r="325" spans="1:12">
      <c r="A325" s="85" t="s">
        <v>2094</v>
      </c>
      <c r="B325" s="85" t="s">
        <v>2355</v>
      </c>
      <c r="C325" s="85" t="s">
        <v>2459</v>
      </c>
      <c r="D325" s="45" t="s">
        <v>2796</v>
      </c>
      <c r="E325" s="85" t="s">
        <v>331</v>
      </c>
      <c r="F325" s="86">
        <f>VLOOKUP(A325,'PDM NB Portfolio Online'!D:N,11,0)</f>
        <v>44033</v>
      </c>
      <c r="G325" s="85" t="s">
        <v>334</v>
      </c>
      <c r="H325" s="85" t="str">
        <f>VLOOKUP(B325,'PDM NB Portfolio Online'!E:V,17,0)</f>
        <v>Peng Peng11 Zhang</v>
      </c>
      <c r="I325" s="23" t="str">
        <f>VLOOKUP(B325,'PDM NB Portfolio Online'!E:V,18,0)</f>
        <v>2021/12/31</v>
      </c>
      <c r="J325" s="45" t="str">
        <f t="shared" si="5"/>
        <v>20SUCTO1WW</v>
      </c>
      <c r="K325" s="47" t="s">
        <v>2819</v>
      </c>
      <c r="L325" s="45" t="s">
        <v>3139</v>
      </c>
    </row>
    <row r="326" spans="1:12">
      <c r="A326" s="85" t="s">
        <v>2097</v>
      </c>
      <c r="B326" s="85" t="s">
        <v>2349</v>
      </c>
      <c r="C326" s="85" t="s">
        <v>2457</v>
      </c>
      <c r="D326" s="45" t="s">
        <v>2797</v>
      </c>
      <c r="E326" s="85" t="s">
        <v>331</v>
      </c>
      <c r="F326" s="86">
        <f>VLOOKUP(A326,'PDM NB Portfolio Online'!D:N,11,0)</f>
        <v>44040</v>
      </c>
      <c r="G326" s="85" t="s">
        <v>334</v>
      </c>
      <c r="H326" s="85" t="str">
        <f>VLOOKUP(B326,'PDM NB Portfolio Online'!E:V,17,0)</f>
        <v>Vera Ye2 Bai</v>
      </c>
      <c r="I326" s="23" t="str">
        <f>VLOOKUP(B326,'PDM NB Portfolio Online'!E:V,18,0)</f>
        <v>2021/12/31</v>
      </c>
      <c r="J326" s="45" t="str">
        <f t="shared" si="5"/>
        <v>20SNCTO1WW</v>
      </c>
      <c r="K326" s="47" t="s">
        <v>2819</v>
      </c>
      <c r="L326" s="45" t="s">
        <v>3144</v>
      </c>
    </row>
    <row r="327" spans="1:12">
      <c r="A327" s="85" t="s">
        <v>2097</v>
      </c>
      <c r="B327" s="85" t="s">
        <v>2349</v>
      </c>
      <c r="C327" s="85" t="s">
        <v>2458</v>
      </c>
      <c r="D327" s="45" t="s">
        <v>2797</v>
      </c>
      <c r="E327" s="85" t="s">
        <v>331</v>
      </c>
      <c r="F327" s="86">
        <f>VLOOKUP(A327,'PDM NB Portfolio Online'!D:N,11,0)</f>
        <v>44040</v>
      </c>
      <c r="G327" s="85" t="s">
        <v>334</v>
      </c>
      <c r="H327" s="85" t="str">
        <f>VLOOKUP(B327,'PDM NB Portfolio Online'!E:V,17,0)</f>
        <v>Vera Ye2 Bai</v>
      </c>
      <c r="I327" s="23" t="str">
        <f>VLOOKUP(B327,'PDM NB Portfolio Online'!E:V,18,0)</f>
        <v>2021/12/31</v>
      </c>
      <c r="J327" s="45" t="str">
        <f t="shared" si="5"/>
        <v>20SQCTO1WW</v>
      </c>
      <c r="K327" s="47" t="s">
        <v>2819</v>
      </c>
      <c r="L327" s="45" t="s">
        <v>3144</v>
      </c>
    </row>
    <row r="328" spans="1:12">
      <c r="A328" s="85" t="s">
        <v>2096</v>
      </c>
      <c r="B328" s="85" t="s">
        <v>2357</v>
      </c>
      <c r="C328" s="85" t="s">
        <v>2455</v>
      </c>
      <c r="D328" s="45" t="s">
        <v>2798</v>
      </c>
      <c r="E328" s="85" t="s">
        <v>331</v>
      </c>
      <c r="F328" s="86">
        <f>VLOOKUP(A328,'PDM NB Portfolio Online'!D:N,11,0)</f>
        <v>44047</v>
      </c>
      <c r="G328" s="85" t="s">
        <v>334</v>
      </c>
      <c r="H328" s="85" t="str">
        <f>VLOOKUP(B328,'PDM NB Portfolio Online'!E:V,17,0)</f>
        <v>Cathy SQ1 Wan</v>
      </c>
      <c r="I328" s="23" t="str">
        <f>VLOOKUP(B328,'PDM NB Portfolio Online'!E:V,18,0)</f>
        <v>2021/12/31</v>
      </c>
      <c r="J328" s="45" t="str">
        <f t="shared" si="5"/>
        <v>20TQCTO1WW</v>
      </c>
      <c r="K328" s="47" t="s">
        <v>2819</v>
      </c>
      <c r="L328" s="45" t="s">
        <v>3139</v>
      </c>
    </row>
    <row r="329" spans="1:12">
      <c r="A329" s="85" t="s">
        <v>2096</v>
      </c>
      <c r="B329" s="85" t="s">
        <v>2357</v>
      </c>
      <c r="C329" s="85" t="s">
        <v>2456</v>
      </c>
      <c r="D329" s="45" t="s">
        <v>2798</v>
      </c>
      <c r="E329" s="85" t="s">
        <v>331</v>
      </c>
      <c r="F329" s="86">
        <f>VLOOKUP(A329,'PDM NB Portfolio Online'!D:N,11,0)</f>
        <v>44047</v>
      </c>
      <c r="G329" s="85" t="s">
        <v>334</v>
      </c>
      <c r="H329" s="85" t="str">
        <f>VLOOKUP(B329,'PDM NB Portfolio Online'!E:V,17,0)</f>
        <v>Cathy SQ1 Wan</v>
      </c>
      <c r="I329" s="23" t="str">
        <f>VLOOKUP(B329,'PDM NB Portfolio Online'!E:V,18,0)</f>
        <v>2021/12/31</v>
      </c>
      <c r="J329" s="45" t="str">
        <f t="shared" si="5"/>
        <v>20TRCTO1WW</v>
      </c>
      <c r="K329" s="47" t="s">
        <v>2819</v>
      </c>
      <c r="L329" s="45" t="s">
        <v>3139</v>
      </c>
    </row>
    <row r="330" spans="1:12">
      <c r="A330" s="85" t="s">
        <v>2096</v>
      </c>
      <c r="B330" s="85" t="s">
        <v>2358</v>
      </c>
      <c r="C330" s="85" t="s">
        <v>2454</v>
      </c>
      <c r="D330" s="45" t="s">
        <v>2799</v>
      </c>
      <c r="E330" s="85" t="s">
        <v>331</v>
      </c>
      <c r="F330" s="86">
        <f>VLOOKUP(A330,'PDM NB Portfolio Online'!D:N,11,0)</f>
        <v>44047</v>
      </c>
      <c r="G330" s="85" t="s">
        <v>334</v>
      </c>
      <c r="H330" s="85" t="str">
        <f>VLOOKUP(B330,'PDM NB Portfolio Online'!E:V,17,0)</f>
        <v>Zeying ZY7 Song</v>
      </c>
      <c r="I330" s="23" t="str">
        <f>VLOOKUP(B330,'PDM NB Portfolio Online'!E:V,18,0)</f>
        <v>2021/12/31</v>
      </c>
      <c r="J330" s="45" t="str">
        <f t="shared" si="5"/>
        <v>20TNCTO1WW</v>
      </c>
      <c r="K330" s="47" t="s">
        <v>2819</v>
      </c>
      <c r="L330" s="45" t="s">
        <v>3140</v>
      </c>
    </row>
    <row r="331" spans="1:12">
      <c r="A331" s="85" t="s">
        <v>2096</v>
      </c>
      <c r="B331" s="85" t="s">
        <v>2358</v>
      </c>
      <c r="C331" s="85" t="s">
        <v>2453</v>
      </c>
      <c r="D331" s="45" t="s">
        <v>2799</v>
      </c>
      <c r="E331" s="85" t="s">
        <v>331</v>
      </c>
      <c r="F331" s="86">
        <f>VLOOKUP(A331,'PDM NB Portfolio Online'!D:N,11,0)</f>
        <v>44047</v>
      </c>
      <c r="G331" s="85" t="s">
        <v>334</v>
      </c>
      <c r="H331" s="85" t="str">
        <f>VLOOKUP(B331,'PDM NB Portfolio Online'!E:V,17,0)</f>
        <v>Zeying ZY7 Song</v>
      </c>
      <c r="I331" s="23" t="str">
        <f>VLOOKUP(B331,'PDM NB Portfolio Online'!E:V,18,0)</f>
        <v>2021/12/31</v>
      </c>
      <c r="J331" s="45" t="str">
        <f t="shared" si="5"/>
        <v>20TMCTO1WW</v>
      </c>
      <c r="K331" s="47" t="s">
        <v>2819</v>
      </c>
      <c r="L331" s="45" t="s">
        <v>3140</v>
      </c>
    </row>
    <row r="332" spans="1:12">
      <c r="A332" s="85" t="s">
        <v>2137</v>
      </c>
      <c r="B332" s="85" t="s">
        <v>2346</v>
      </c>
      <c r="C332" s="85" t="s">
        <v>2451</v>
      </c>
      <c r="D332" s="45" t="s">
        <v>2800</v>
      </c>
      <c r="E332" s="85" t="s">
        <v>331</v>
      </c>
      <c r="F332" s="86">
        <f>VLOOKUP(A332,'PDM NB Portfolio Online'!D:N,11,0)</f>
        <v>44173</v>
      </c>
      <c r="G332" s="85" t="s">
        <v>334</v>
      </c>
      <c r="H332" s="85" t="str">
        <f>VLOOKUP(B332,'PDM NB Portfolio Online'!E:V,17,0)</f>
        <v>Cathy SQ1 Wan</v>
      </c>
      <c r="I332" s="23">
        <f>VLOOKUP(B332,'PDM NB Portfolio Online'!E:V,18,0)</f>
        <v>44926</v>
      </c>
      <c r="J332" s="45" t="str">
        <f t="shared" si="5"/>
        <v>20UNCTO1WW</v>
      </c>
      <c r="K332" s="47" t="s">
        <v>2819</v>
      </c>
      <c r="L332" s="45" t="s">
        <v>3135</v>
      </c>
    </row>
    <row r="333" spans="1:12">
      <c r="A333" s="85" t="s">
        <v>2137</v>
      </c>
      <c r="B333" s="85" t="s">
        <v>2346</v>
      </c>
      <c r="C333" s="85" t="s">
        <v>2452</v>
      </c>
      <c r="D333" s="45" t="s">
        <v>2800</v>
      </c>
      <c r="E333" s="85" t="s">
        <v>331</v>
      </c>
      <c r="F333" s="86">
        <f>VLOOKUP(A333,'PDM NB Portfolio Online'!D:N,11,0)</f>
        <v>44173</v>
      </c>
      <c r="G333" s="85" t="s">
        <v>334</v>
      </c>
      <c r="H333" s="85" t="str">
        <f>VLOOKUP(B333,'PDM NB Portfolio Online'!E:V,17,0)</f>
        <v>Cathy SQ1 Wan</v>
      </c>
      <c r="I333" s="23">
        <f>VLOOKUP(B333,'PDM NB Portfolio Online'!E:V,18,0)</f>
        <v>44926</v>
      </c>
      <c r="J333" s="45" t="str">
        <f t="shared" si="5"/>
        <v>20UQCTO1WW</v>
      </c>
      <c r="K333" s="47" t="s">
        <v>2819</v>
      </c>
      <c r="L333" s="45" t="s">
        <v>3135</v>
      </c>
    </row>
    <row r="334" spans="1:12" ht="30">
      <c r="A334" s="85" t="s">
        <v>1176</v>
      </c>
      <c r="B334" s="85" t="s">
        <v>3475</v>
      </c>
      <c r="C334" s="85" t="s">
        <v>2450</v>
      </c>
      <c r="D334" s="45" t="s">
        <v>2801</v>
      </c>
      <c r="E334" s="85" t="s">
        <v>331</v>
      </c>
      <c r="F334" s="86">
        <f>VLOOKUP(A334,'PDM NB Portfolio Online'!D:N,11,0)</f>
        <v>44222</v>
      </c>
      <c r="G334" s="85" t="s">
        <v>334</v>
      </c>
      <c r="H334" s="85" t="str">
        <f>VLOOKUP(B334,'PDM NB Portfolio Online'!E:V,17,0)</f>
        <v>Zeying ZY7 Song</v>
      </c>
      <c r="I334" s="23">
        <f>VLOOKUP(B334,'PDM NB Portfolio Online'!E:V,18,0)</f>
        <v>44768</v>
      </c>
      <c r="J334" s="45" t="str">
        <f t="shared" ref="J334:J397" si="6">C334&amp;K334</f>
        <v>20QACTO1WW</v>
      </c>
      <c r="K334" s="47" t="s">
        <v>2819</v>
      </c>
      <c r="L334" s="45" t="s">
        <v>3135</v>
      </c>
    </row>
    <row r="335" spans="1:12" ht="30">
      <c r="A335" s="85" t="s">
        <v>1176</v>
      </c>
      <c r="B335" s="85" t="s">
        <v>3475</v>
      </c>
      <c r="C335" s="85" t="s">
        <v>2449</v>
      </c>
      <c r="D335" s="45" t="s">
        <v>2801</v>
      </c>
      <c r="E335" s="85" t="s">
        <v>331</v>
      </c>
      <c r="F335" s="86">
        <f>VLOOKUP(A335,'PDM NB Portfolio Online'!D:N,11,0)</f>
        <v>44222</v>
      </c>
      <c r="G335" s="85" t="s">
        <v>334</v>
      </c>
      <c r="H335" s="85" t="str">
        <f>VLOOKUP(B335,'PDM NB Portfolio Online'!E:V,17,0)</f>
        <v>Zeying ZY7 Song</v>
      </c>
      <c r="I335" s="23">
        <f>VLOOKUP(B335,'PDM NB Portfolio Online'!E:V,18,0)</f>
        <v>44768</v>
      </c>
      <c r="J335" s="45" t="str">
        <f t="shared" si="6"/>
        <v>20QBCTO1WW</v>
      </c>
      <c r="K335" s="47" t="s">
        <v>2819</v>
      </c>
      <c r="L335" s="45" t="s">
        <v>3135</v>
      </c>
    </row>
    <row r="336" spans="1:12" ht="30">
      <c r="A336" s="85" t="s">
        <v>2108</v>
      </c>
      <c r="B336" s="85" t="s">
        <v>2347</v>
      </c>
      <c r="C336" s="85" t="s">
        <v>2448</v>
      </c>
      <c r="D336" s="45" t="s">
        <v>2802</v>
      </c>
      <c r="E336" s="85" t="s">
        <v>331</v>
      </c>
      <c r="F336" s="86">
        <f>VLOOKUP(A336,'PDM NB Portfolio Online'!D:N,11,0)</f>
        <v>44228</v>
      </c>
      <c r="G336" s="85" t="s">
        <v>334</v>
      </c>
      <c r="H336" s="85" t="str">
        <f>VLOOKUP(B336,'PDM NB Portfolio Online'!E:V,17,0)</f>
        <v>Peng Peng11 Zhang</v>
      </c>
      <c r="I336" s="23">
        <f>VLOOKUP(B336,'PDM NB Portfolio Online'!E:V,18,0)</f>
        <v>44985</v>
      </c>
      <c r="J336" s="45" t="str">
        <f t="shared" si="6"/>
        <v>20UWCTO1WW</v>
      </c>
      <c r="K336" s="47" t="s">
        <v>2819</v>
      </c>
      <c r="L336" s="45" t="s">
        <v>3145</v>
      </c>
    </row>
    <row r="337" spans="1:12" ht="30">
      <c r="A337" s="85" t="s">
        <v>2108</v>
      </c>
      <c r="B337" s="85" t="s">
        <v>2347</v>
      </c>
      <c r="C337" s="85" t="s">
        <v>2447</v>
      </c>
      <c r="D337" s="45" t="s">
        <v>2802</v>
      </c>
      <c r="E337" s="85" t="s">
        <v>331</v>
      </c>
      <c r="F337" s="86">
        <f>VLOOKUP(A337,'PDM NB Portfolio Online'!D:N,11,0)</f>
        <v>44228</v>
      </c>
      <c r="G337" s="85" t="s">
        <v>334</v>
      </c>
      <c r="H337" s="85" t="str">
        <f>VLOOKUP(B337,'PDM NB Portfolio Online'!E:V,17,0)</f>
        <v>Peng Peng11 Zhang</v>
      </c>
      <c r="I337" s="23">
        <f>VLOOKUP(B337,'PDM NB Portfolio Online'!E:V,18,0)</f>
        <v>44985</v>
      </c>
      <c r="J337" s="45" t="str">
        <f t="shared" si="6"/>
        <v>20UVCTO1WW</v>
      </c>
      <c r="K337" s="47" t="s">
        <v>2819</v>
      </c>
      <c r="L337" s="45" t="s">
        <v>3145</v>
      </c>
    </row>
    <row r="338" spans="1:12">
      <c r="A338" s="85" t="s">
        <v>2109</v>
      </c>
      <c r="B338" s="85" t="s">
        <v>2351</v>
      </c>
      <c r="C338" s="85" t="s">
        <v>2446</v>
      </c>
      <c r="D338" s="45" t="s">
        <v>2803</v>
      </c>
      <c r="E338" s="85" t="s">
        <v>331</v>
      </c>
      <c r="F338" s="86">
        <f>VLOOKUP(A338,'PDM NB Portfolio Online'!D:N,11,0)</f>
        <v>44180</v>
      </c>
      <c r="G338" s="85" t="s">
        <v>334</v>
      </c>
      <c r="H338" s="85" t="str">
        <f>VLOOKUP(B338,'PDM NB Portfolio Online'!E:V,17,0)</f>
        <v>Mandy Yue7 Ma</v>
      </c>
      <c r="I338" s="23">
        <f>VLOOKUP(B338,'PDM NB Portfolio Online'!E:V,18,0)</f>
        <v>44742</v>
      </c>
      <c r="J338" s="45" t="str">
        <f t="shared" si="6"/>
        <v>20UXCTO1WW</v>
      </c>
      <c r="K338" s="47" t="s">
        <v>2819</v>
      </c>
      <c r="L338" s="45" t="s">
        <v>3146</v>
      </c>
    </row>
    <row r="339" spans="1:12">
      <c r="A339" s="85" t="s">
        <v>2109</v>
      </c>
      <c r="B339" s="85" t="s">
        <v>2351</v>
      </c>
      <c r="C339" s="85" t="s">
        <v>2445</v>
      </c>
      <c r="D339" s="45" t="s">
        <v>2803</v>
      </c>
      <c r="E339" s="85" t="s">
        <v>331</v>
      </c>
      <c r="F339" s="86">
        <f>VLOOKUP(A339,'PDM NB Portfolio Online'!D:N,11,0)</f>
        <v>44180</v>
      </c>
      <c r="G339" s="85" t="s">
        <v>334</v>
      </c>
      <c r="H339" s="85" t="str">
        <f>VLOOKUP(B339,'PDM NB Portfolio Online'!E:V,17,0)</f>
        <v>Mandy Yue7 Ma</v>
      </c>
      <c r="I339" s="23">
        <f>VLOOKUP(B339,'PDM NB Portfolio Online'!E:V,18,0)</f>
        <v>44742</v>
      </c>
      <c r="J339" s="45" t="str">
        <f t="shared" si="6"/>
        <v>20UYCTO1WW</v>
      </c>
      <c r="K339" s="47" t="s">
        <v>2819</v>
      </c>
      <c r="L339" s="45" t="s">
        <v>3146</v>
      </c>
    </row>
    <row r="340" spans="1:12" ht="16.5" customHeight="1">
      <c r="A340" s="85" t="s">
        <v>3531</v>
      </c>
      <c r="B340" s="136" t="s">
        <v>2768</v>
      </c>
      <c r="C340" s="136" t="s">
        <v>2769</v>
      </c>
      <c r="D340" s="169" t="s">
        <v>2997</v>
      </c>
      <c r="E340" s="85" t="s">
        <v>348</v>
      </c>
      <c r="F340" s="86">
        <f>VLOOKUP(A340,'PDM NB Portfolio Online'!D:N,11,0)</f>
        <v>44104</v>
      </c>
      <c r="G340" s="85" t="s">
        <v>334</v>
      </c>
      <c r="H340" s="85" t="str">
        <f>VLOOKUP(B340,'PDM NB Portfolio Online'!E:V,17,0)</f>
        <v>Zeying ZY7 Song</v>
      </c>
      <c r="I340" s="23" t="str">
        <f>VLOOKUP(B340,'PDM NB Portfolio Online'!E:V,18,0)</f>
        <v>TBD</v>
      </c>
      <c r="J340" s="45" t="str">
        <f t="shared" si="6"/>
        <v>20V9CTO1WW</v>
      </c>
      <c r="K340" s="47" t="s">
        <v>2819</v>
      </c>
      <c r="L340" s="169" t="s">
        <v>3147</v>
      </c>
    </row>
    <row r="341" spans="1:12">
      <c r="A341" s="85" t="s">
        <v>3532</v>
      </c>
      <c r="B341" s="136" t="s">
        <v>2561</v>
      </c>
      <c r="C341" s="136" t="s">
        <v>2770</v>
      </c>
      <c r="D341" s="169" t="s">
        <v>2998</v>
      </c>
      <c r="E341" s="85" t="s">
        <v>348</v>
      </c>
      <c r="F341" s="86">
        <f>VLOOKUP(A341,'PDM NB Portfolio Online'!D:N,11,0)</f>
        <v>44104</v>
      </c>
      <c r="G341" s="85" t="s">
        <v>334</v>
      </c>
      <c r="H341" s="85" t="str">
        <f>VLOOKUP(B341,'PDM NB Portfolio Online'!E:V,17,0)</f>
        <v>Vera Ye2 Bai</v>
      </c>
      <c r="I341" s="23" t="str">
        <f>VLOOKUP(B341,'PDM NB Portfolio Online'!E:V,18,0)</f>
        <v>TBD</v>
      </c>
      <c r="J341" s="45" t="str">
        <f t="shared" si="6"/>
        <v>20VACTO1WW</v>
      </c>
      <c r="K341" s="47" t="s">
        <v>2819</v>
      </c>
      <c r="L341" s="169" t="s">
        <v>3147</v>
      </c>
    </row>
    <row r="342" spans="1:12">
      <c r="A342" s="213" t="s">
        <v>2762</v>
      </c>
      <c r="B342" s="53" t="s">
        <v>2765</v>
      </c>
      <c r="C342" s="53" t="s">
        <v>2771</v>
      </c>
      <c r="D342" s="45" t="s">
        <v>2928</v>
      </c>
      <c r="E342" s="52" t="s">
        <v>360</v>
      </c>
      <c r="F342" s="86">
        <f>VLOOKUP(A342,'PDM NB Portfolio Online'!D:N,11,0)</f>
        <v>54789</v>
      </c>
      <c r="G342" s="214" t="s">
        <v>1058</v>
      </c>
      <c r="H342" s="85" t="str">
        <f>VLOOKUP(B342,'PDM NB Portfolio Online'!E:V,17,0)</f>
        <v>siyu SY5 Feng</v>
      </c>
      <c r="I342" s="23" t="str">
        <f>VLOOKUP(B342,'PDM NB Portfolio Online'!E:V,18,0)</f>
        <v>TBD</v>
      </c>
      <c r="J342" s="45" t="str">
        <f t="shared" si="6"/>
        <v>82G4CTO1WW</v>
      </c>
      <c r="K342" s="47" t="s">
        <v>2819</v>
      </c>
      <c r="L342" s="45" t="s">
        <v>3091</v>
      </c>
    </row>
    <row r="343" spans="1:12">
      <c r="A343" s="213" t="s">
        <v>2763</v>
      </c>
      <c r="B343" s="53" t="s">
        <v>2766</v>
      </c>
      <c r="C343" s="53" t="s">
        <v>2772</v>
      </c>
      <c r="D343" s="45" t="s">
        <v>2929</v>
      </c>
      <c r="E343" s="52" t="s">
        <v>360</v>
      </c>
      <c r="F343" s="86">
        <f>VLOOKUP(A343,'PDM NB Portfolio Online'!D:N,11,0)</f>
        <v>44089</v>
      </c>
      <c r="G343" s="214" t="s">
        <v>1058</v>
      </c>
      <c r="H343" s="85" t="str">
        <f>VLOOKUP(B343,'PDM NB Portfolio Online'!E:V,17,0)</f>
        <v>Siyu SY5 Feng</v>
      </c>
      <c r="I343" s="23" t="str">
        <f>VLOOKUP(B343,'PDM NB Portfolio Online'!E:V,18,0)</f>
        <v>TBD</v>
      </c>
      <c r="J343" s="45" t="str">
        <f t="shared" si="6"/>
        <v>82FNCTO1WW</v>
      </c>
      <c r="K343" s="47" t="s">
        <v>2819</v>
      </c>
      <c r="L343" s="45" t="s">
        <v>3087</v>
      </c>
    </row>
    <row r="344" spans="1:12">
      <c r="A344" s="85" t="s">
        <v>2833</v>
      </c>
      <c r="B344" s="85" t="s">
        <v>2824</v>
      </c>
      <c r="C344" s="45" t="s">
        <v>2842</v>
      </c>
      <c r="D344" s="45" t="s">
        <v>2930</v>
      </c>
      <c r="E344" s="52" t="s">
        <v>360</v>
      </c>
      <c r="F344" s="86">
        <f>VLOOKUP(A344,'PDM NB Portfolio Online'!D:N,11,0)</f>
        <v>44125</v>
      </c>
      <c r="G344" s="85" t="s">
        <v>334</v>
      </c>
      <c r="H344" s="85" t="str">
        <f>VLOOKUP(B344,'PDM NB Portfolio Online'!E:V,17,0)</f>
        <v>Vera Ye2 Bai</v>
      </c>
      <c r="I344" s="23" t="str">
        <f>VLOOKUP(B344,'PDM NB Portfolio Online'!E:V,18,0)</f>
        <v>TBD</v>
      </c>
      <c r="J344" s="45" t="str">
        <f t="shared" si="6"/>
        <v>82A6CTO1WW</v>
      </c>
      <c r="K344" s="47" t="s">
        <v>2819</v>
      </c>
      <c r="L344" s="45" t="s">
        <v>3102</v>
      </c>
    </row>
    <row r="345" spans="1:12">
      <c r="A345" s="85" t="s">
        <v>2836</v>
      </c>
      <c r="B345" s="85" t="s">
        <v>2827</v>
      </c>
      <c r="C345" s="45" t="s">
        <v>2843</v>
      </c>
      <c r="D345" s="45" t="s">
        <v>2931</v>
      </c>
      <c r="E345" s="52" t="s">
        <v>360</v>
      </c>
      <c r="F345" s="86">
        <f>VLOOKUP(A345,'PDM NB Portfolio Online'!D:N,11,0)</f>
        <v>44125</v>
      </c>
      <c r="G345" s="85" t="s">
        <v>334</v>
      </c>
      <c r="H345" s="85" t="str">
        <f>VLOOKUP(B345,'PDM NB Portfolio Online'!E:V,17,0)</f>
        <v>Chuang Chuang1 Cui</v>
      </c>
      <c r="I345" s="23" t="str">
        <f>VLOOKUP(B345,'PDM NB Portfolio Online'!E:V,18,0)</f>
        <v>TBD</v>
      </c>
      <c r="J345" s="45" t="str">
        <f t="shared" si="6"/>
        <v>82AFCTO1WW</v>
      </c>
      <c r="K345" s="47" t="s">
        <v>2819</v>
      </c>
      <c r="L345" s="45" t="s">
        <v>3102</v>
      </c>
    </row>
    <row r="346" spans="1:12">
      <c r="A346" s="52" t="s">
        <v>2883</v>
      </c>
      <c r="B346" s="85" t="s">
        <v>2828</v>
      </c>
      <c r="C346" s="45" t="s">
        <v>2844</v>
      </c>
      <c r="D346" s="45" t="s">
        <v>2932</v>
      </c>
      <c r="E346" s="52" t="s">
        <v>360</v>
      </c>
      <c r="F346" s="86">
        <f>VLOOKUP(A346,'PDM NB Portfolio Online'!D:N,11,0)</f>
        <v>55152</v>
      </c>
      <c r="G346" s="85" t="s">
        <v>350</v>
      </c>
      <c r="H346" s="85" t="str">
        <f>VLOOKUP(B346,'PDM NB Portfolio Online'!E:V,17,0)</f>
        <v>Chuang Chuang1 Cui</v>
      </c>
      <c r="I346" s="23" t="str">
        <f>VLOOKUP(B346,'PDM NB Portfolio Online'!E:V,18,0)</f>
        <v>TBD</v>
      </c>
      <c r="J346" s="45" t="str">
        <f t="shared" si="6"/>
        <v>82D0CTO1WW</v>
      </c>
      <c r="K346" s="47" t="s">
        <v>2819</v>
      </c>
      <c r="L346" s="45" t="s">
        <v>3099</v>
      </c>
    </row>
    <row r="347" spans="1:12">
      <c r="A347" s="423" t="s">
        <v>3553</v>
      </c>
      <c r="B347" s="85" t="s">
        <v>2830</v>
      </c>
      <c r="C347" s="45" t="s">
        <v>2845</v>
      </c>
      <c r="D347" s="45" t="s">
        <v>2933</v>
      </c>
      <c r="E347" s="52" t="s">
        <v>360</v>
      </c>
      <c r="F347" s="86">
        <f>VLOOKUP(A347,'PDM NB Portfolio Online'!D:N,11,0)</f>
        <v>44104</v>
      </c>
      <c r="G347" s="85" t="s">
        <v>334</v>
      </c>
      <c r="H347" s="85" t="str">
        <f>VLOOKUP(B347,'PDM NB Portfolio Online'!E:V,17,0)</f>
        <v>Cathy SQ1 Wan</v>
      </c>
      <c r="I347" s="23" t="str">
        <f>VLOOKUP(B347,'PDM NB Portfolio Online'!E:V,18,0)</f>
        <v>TBD</v>
      </c>
      <c r="J347" s="45" t="str">
        <f t="shared" si="6"/>
        <v>82FXCTO1WW</v>
      </c>
      <c r="K347" s="47" t="s">
        <v>2819</v>
      </c>
      <c r="L347" s="45" t="s">
        <v>3101</v>
      </c>
    </row>
    <row r="348" spans="1:12">
      <c r="A348" s="85" t="s">
        <v>2837</v>
      </c>
      <c r="B348" s="85" t="s">
        <v>2831</v>
      </c>
      <c r="C348" s="45" t="s">
        <v>2846</v>
      </c>
      <c r="D348" s="45" t="s">
        <v>2934</v>
      </c>
      <c r="E348" s="52" t="s">
        <v>360</v>
      </c>
      <c r="F348" s="86">
        <f>VLOOKUP(A348,'PDM NB Portfolio Online'!D:N,11,0)</f>
        <v>44125</v>
      </c>
      <c r="G348" s="85" t="s">
        <v>334</v>
      </c>
      <c r="H348" s="85" t="str">
        <f>VLOOKUP(B348,'PDM NB Portfolio Online'!E:V,17,0)</f>
        <v>Vera Ye2 Bai</v>
      </c>
      <c r="I348" s="23" t="str">
        <f>VLOOKUP(B348,'PDM NB Portfolio Online'!E:V,18,0)</f>
        <v>TBD</v>
      </c>
      <c r="J348" s="45" t="str">
        <f t="shared" si="6"/>
        <v>82A3CTO1WW</v>
      </c>
      <c r="K348" s="47" t="s">
        <v>2819</v>
      </c>
      <c r="L348" s="45" t="s">
        <v>3101</v>
      </c>
    </row>
    <row r="349" spans="1:12">
      <c r="A349" s="85" t="s">
        <v>2838</v>
      </c>
      <c r="B349" s="85" t="s">
        <v>2832</v>
      </c>
      <c r="C349" s="45" t="s">
        <v>2847</v>
      </c>
      <c r="D349" s="45" t="s">
        <v>2935</v>
      </c>
      <c r="E349" s="52" t="s">
        <v>360</v>
      </c>
      <c r="F349" s="86">
        <f>VLOOKUP(A349,'PDM NB Portfolio Online'!D:N,11,0)</f>
        <v>44125</v>
      </c>
      <c r="G349" s="85" t="s">
        <v>334</v>
      </c>
      <c r="H349" s="85" t="str">
        <f>VLOOKUP(B349,'PDM NB Portfolio Online'!E:V,17,0)</f>
        <v>Chuang Chuang1 Cui</v>
      </c>
      <c r="I349" s="23" t="str">
        <f>VLOOKUP(B349,'PDM NB Portfolio Online'!E:V,18,0)</f>
        <v>TBD</v>
      </c>
      <c r="J349" s="45" t="str">
        <f t="shared" si="6"/>
        <v>82ACCTO1WW</v>
      </c>
      <c r="K349" s="47" t="s">
        <v>2819</v>
      </c>
      <c r="L349" s="45" t="s">
        <v>3101</v>
      </c>
    </row>
    <row r="350" spans="1:12">
      <c r="A350" s="53" t="s">
        <v>2762</v>
      </c>
      <c r="B350" s="56" t="s">
        <v>2765</v>
      </c>
      <c r="C350" s="56" t="s">
        <v>2771</v>
      </c>
      <c r="D350" s="45" t="s">
        <v>2928</v>
      </c>
      <c r="E350" s="52" t="s">
        <v>360</v>
      </c>
      <c r="F350" s="86">
        <f>VLOOKUP(A350,'PDM NB Portfolio Online'!D:N,11,0)</f>
        <v>54789</v>
      </c>
      <c r="G350" s="85" t="s">
        <v>350</v>
      </c>
      <c r="H350" s="85" t="str">
        <f>VLOOKUP(B350,'PDM NB Portfolio Online'!E:V,17,0)</f>
        <v>siyu SY5 Feng</v>
      </c>
      <c r="I350" s="23" t="str">
        <f>VLOOKUP(B350,'PDM NB Portfolio Online'!E:V,18,0)</f>
        <v>TBD</v>
      </c>
      <c r="J350" s="45" t="str">
        <f t="shared" si="6"/>
        <v>82G4CTO1WW</v>
      </c>
      <c r="K350" s="47" t="s">
        <v>2819</v>
      </c>
      <c r="L350" s="45" t="s">
        <v>3091</v>
      </c>
    </row>
    <row r="351" spans="1:12">
      <c r="A351" s="53" t="s">
        <v>2867</v>
      </c>
      <c r="B351" s="56" t="s">
        <v>2870</v>
      </c>
      <c r="C351" s="56" t="s">
        <v>2875</v>
      </c>
      <c r="D351" s="45" t="s">
        <v>2936</v>
      </c>
      <c r="E351" s="52" t="s">
        <v>360</v>
      </c>
      <c r="F351" s="86">
        <f>VLOOKUP(A351,'PDM NB Portfolio Online'!D:N,11,0)</f>
        <v>44074</v>
      </c>
      <c r="G351" s="85" t="s">
        <v>350</v>
      </c>
      <c r="H351" s="85" t="str">
        <f>VLOOKUP(B351,'PDM NB Portfolio Online'!E:V,17,0)</f>
        <v>Chuang Chuang1 Cui</v>
      </c>
      <c r="I351" s="23" t="str">
        <f>VLOOKUP(B351,'PDM NB Portfolio Online'!E:V,18,0)</f>
        <v>TBD</v>
      </c>
      <c r="J351" s="45" t="str">
        <f t="shared" si="6"/>
        <v>82GVCTO1WW</v>
      </c>
      <c r="K351" s="47" t="s">
        <v>2819</v>
      </c>
      <c r="L351" s="45" t="s">
        <v>3094</v>
      </c>
    </row>
    <row r="352" spans="1:12">
      <c r="A352" s="53" t="s">
        <v>2868</v>
      </c>
      <c r="B352" s="56" t="s">
        <v>2871</v>
      </c>
      <c r="C352" s="56" t="s">
        <v>2876</v>
      </c>
      <c r="D352" s="45" t="s">
        <v>2937</v>
      </c>
      <c r="E352" s="52" t="s">
        <v>360</v>
      </c>
      <c r="F352" s="86">
        <f>VLOOKUP(A352,'PDM NB Portfolio Online'!D:N,11,0)</f>
        <v>44074</v>
      </c>
      <c r="G352" s="85" t="s">
        <v>350</v>
      </c>
      <c r="H352" s="85" t="str">
        <f>VLOOKUP(B352,'PDM NB Portfolio Online'!E:V,17,0)</f>
        <v>Chuang Chuang1 Cui</v>
      </c>
      <c r="I352" s="23" t="str">
        <f>VLOOKUP(B352,'PDM NB Portfolio Online'!E:V,18,0)</f>
        <v>TBD</v>
      </c>
      <c r="J352" s="45" t="str">
        <f t="shared" si="6"/>
        <v>82GWCTO1WW</v>
      </c>
      <c r="K352" s="47" t="s">
        <v>2819</v>
      </c>
      <c r="L352" s="45" t="s">
        <v>3094</v>
      </c>
    </row>
    <row r="353" spans="1:12">
      <c r="A353" s="53" t="s">
        <v>2869</v>
      </c>
      <c r="B353" s="56" t="s">
        <v>2872</v>
      </c>
      <c r="C353" s="56" t="s">
        <v>2877</v>
      </c>
      <c r="D353" s="45" t="s">
        <v>2938</v>
      </c>
      <c r="E353" s="52" t="s">
        <v>360</v>
      </c>
      <c r="F353" s="86">
        <f>VLOOKUP(A353,'PDM NB Portfolio Online'!D:N,11,0)</f>
        <v>44026</v>
      </c>
      <c r="G353" s="85" t="s">
        <v>1107</v>
      </c>
      <c r="H353" s="85" t="str">
        <f>VLOOKUP(B353,'PDM NB Portfolio Online'!E:V,17,0)</f>
        <v>Siyu SY5 Feng</v>
      </c>
      <c r="I353" s="23" t="str">
        <f>VLOOKUP(B353,'PDM NB Portfolio Online'!E:V,18,0)</f>
        <v>TBD</v>
      </c>
      <c r="J353" s="45" t="str">
        <f t="shared" si="6"/>
        <v>81WFCTO1WW</v>
      </c>
      <c r="K353" s="47" t="s">
        <v>2819</v>
      </c>
      <c r="L353" s="45" t="s">
        <v>3092</v>
      </c>
    </row>
    <row r="354" spans="1:12">
      <c r="A354" s="52" t="s">
        <v>2891</v>
      </c>
      <c r="B354" s="52" t="s">
        <v>2894</v>
      </c>
      <c r="C354" s="52" t="s">
        <v>2901</v>
      </c>
      <c r="D354" s="45" t="s">
        <v>2939</v>
      </c>
      <c r="E354" s="52" t="s">
        <v>360</v>
      </c>
      <c r="F354" s="86">
        <f>VLOOKUP(A354,'PDM NB Portfolio Online'!D:N,11,0)</f>
        <v>44042</v>
      </c>
      <c r="G354" s="85" t="s">
        <v>1107</v>
      </c>
      <c r="H354" s="85" t="str">
        <f>VLOOKUP(B354,'PDM NB Portfolio Online'!E:V,17,0)</f>
        <v>Mandy Yue7 Ma</v>
      </c>
      <c r="I354" s="23" t="str">
        <f>VLOOKUP(B354,'PDM NB Portfolio Online'!E:V,18,0)</f>
        <v>TBD</v>
      </c>
      <c r="J354" s="45" t="str">
        <f t="shared" si="6"/>
        <v>82B1CTO1WW</v>
      </c>
      <c r="K354" s="47" t="s">
        <v>2819</v>
      </c>
      <c r="L354" s="45" t="s">
        <v>3096</v>
      </c>
    </row>
    <row r="355" spans="1:12">
      <c r="A355" s="53" t="s">
        <v>2892</v>
      </c>
      <c r="B355" s="63" t="s">
        <v>2895</v>
      </c>
      <c r="C355" s="63" t="s">
        <v>2902</v>
      </c>
      <c r="D355" s="45" t="s">
        <v>2940</v>
      </c>
      <c r="E355" s="52" t="s">
        <v>360</v>
      </c>
      <c r="F355" s="86">
        <f>VLOOKUP(A355,'PDM NB Portfolio Online'!D:N,11,0)</f>
        <v>44067</v>
      </c>
      <c r="G355" s="85" t="s">
        <v>1107</v>
      </c>
      <c r="H355" s="85" t="str">
        <f>VLOOKUP(B355,'PDM NB Portfolio Online'!E:V,17,0)</f>
        <v>Siyu SY5 Feng</v>
      </c>
      <c r="I355" s="23" t="str">
        <f>VLOOKUP(B355,'PDM NB Portfolio Online'!E:V,18,0)</f>
        <v>TBD</v>
      </c>
      <c r="J355" s="45" t="str">
        <f t="shared" si="6"/>
        <v>82GNCTO1WW</v>
      </c>
      <c r="K355" s="47" t="s">
        <v>2819</v>
      </c>
      <c r="L355" s="45" t="s">
        <v>3096</v>
      </c>
    </row>
    <row r="356" spans="1:12">
      <c r="A356" s="53" t="s">
        <v>2893</v>
      </c>
      <c r="B356" s="63" t="s">
        <v>2896</v>
      </c>
      <c r="C356" s="63" t="s">
        <v>2903</v>
      </c>
      <c r="D356" s="45" t="s">
        <v>2941</v>
      </c>
      <c r="E356" s="52" t="s">
        <v>360</v>
      </c>
      <c r="F356" s="86">
        <f>VLOOKUP(A356,'PDM NB Portfolio Online'!D:N,11,0)</f>
        <v>44042</v>
      </c>
      <c r="G356" s="85" t="s">
        <v>1107</v>
      </c>
      <c r="H356" s="85" t="str">
        <f>VLOOKUP(B356,'PDM NB Portfolio Online'!E:V,17,0)</f>
        <v>Jiajun JJ74 Li</v>
      </c>
      <c r="I356" s="23" t="str">
        <f>VLOOKUP(B356,'PDM NB Portfolio Online'!E:V,18,0)</f>
        <v>TBD</v>
      </c>
      <c r="J356" s="45" t="str">
        <f t="shared" si="6"/>
        <v>82GUCTO1WW</v>
      </c>
      <c r="K356" s="47" t="s">
        <v>2819</v>
      </c>
      <c r="L356" s="45" t="s">
        <v>3096</v>
      </c>
    </row>
    <row r="357" spans="1:12">
      <c r="A357" s="53" t="s">
        <v>2908</v>
      </c>
      <c r="B357" s="53" t="s">
        <v>2909</v>
      </c>
      <c r="C357" s="45" t="s">
        <v>2921</v>
      </c>
      <c r="D357" s="45" t="s">
        <v>2942</v>
      </c>
      <c r="E357" s="52" t="s">
        <v>360</v>
      </c>
      <c r="F357" s="86">
        <f>VLOOKUP(A357,'PDM NB Portfolio Online'!D:N,11,0)</f>
        <v>44117</v>
      </c>
      <c r="G357" s="85" t="s">
        <v>1107</v>
      </c>
      <c r="H357" s="85" t="str">
        <f>VLOOKUP(B357,'PDM NB Portfolio Online'!E:V,17,0)</f>
        <v>Cathy SQ1 Wan</v>
      </c>
      <c r="I357" s="23" t="str">
        <f>VLOOKUP(B357,'PDM NB Portfolio Online'!E:V,18,0)</f>
        <v>TBD</v>
      </c>
      <c r="J357" s="45" t="str">
        <f t="shared" si="6"/>
        <v>82H1CTO1WW</v>
      </c>
      <c r="K357" s="47" t="s">
        <v>2819</v>
      </c>
      <c r="L357" s="45" t="s">
        <v>3095</v>
      </c>
    </row>
    <row r="358" spans="1:12">
      <c r="A358" s="85" t="s">
        <v>2951</v>
      </c>
      <c r="B358" s="85" t="s">
        <v>2952</v>
      </c>
      <c r="C358" s="45" t="s">
        <v>2995</v>
      </c>
      <c r="D358" s="169" t="s">
        <v>2996</v>
      </c>
      <c r="E358" s="85" t="s">
        <v>348</v>
      </c>
      <c r="F358" s="215">
        <f>VLOOKUP(A358,'PDM NB Portfolio Online'!D:N,11,0)</f>
        <v>44019</v>
      </c>
      <c r="G358" s="85" t="s">
        <v>350</v>
      </c>
      <c r="H358" s="85" t="str">
        <f>VLOOKUP(B358,'PDM NB Portfolio Online'!E:V,17,0)</f>
        <v>Zeying ZY7 Song</v>
      </c>
      <c r="I358" s="23" t="str">
        <f>VLOOKUP(B358,'PDM NB Portfolio Online'!E:V,18,0)</f>
        <v>TBD</v>
      </c>
      <c r="J358" s="45" t="str">
        <f t="shared" si="6"/>
        <v>82GXCTO1WW</v>
      </c>
      <c r="K358" s="47" t="s">
        <v>2819</v>
      </c>
      <c r="L358" s="169" t="s">
        <v>3116</v>
      </c>
    </row>
    <row r="359" spans="1:12" ht="30">
      <c r="A359" s="85" t="s">
        <v>2915</v>
      </c>
      <c r="B359" s="85" t="s">
        <v>2916</v>
      </c>
      <c r="C359" s="85" t="s">
        <v>3149</v>
      </c>
      <c r="D359" s="45" t="s">
        <v>3150</v>
      </c>
      <c r="E359" s="45" t="s">
        <v>331</v>
      </c>
      <c r="F359" s="46">
        <v>44067</v>
      </c>
      <c r="G359" s="85" t="s">
        <v>350</v>
      </c>
      <c r="H359" s="85" t="str">
        <f>VLOOKUP(B359,'PDM NB Portfolio Online'!E:V,17,0)</f>
        <v>Guangsheng GS5 Xu</v>
      </c>
      <c r="I359" s="23" t="str">
        <f>VLOOKUP(B359,'PDM NB Portfolio Online'!E:V,18,0)</f>
        <v>TBD</v>
      </c>
      <c r="J359" s="45" t="str">
        <f t="shared" si="6"/>
        <v>82GJCTO1WW</v>
      </c>
      <c r="K359" s="47" t="s">
        <v>2819</v>
      </c>
      <c r="L359" t="s">
        <v>3088</v>
      </c>
    </row>
    <row r="360" spans="1:12" ht="30">
      <c r="A360" s="85" t="s">
        <v>2918</v>
      </c>
      <c r="B360" s="85" t="s">
        <v>2919</v>
      </c>
      <c r="C360" s="85" t="s">
        <v>3151</v>
      </c>
      <c r="D360" s="45" t="s">
        <v>3152</v>
      </c>
      <c r="E360" s="45" t="s">
        <v>331</v>
      </c>
      <c r="F360" s="46">
        <v>44067</v>
      </c>
      <c r="G360" s="85" t="s">
        <v>350</v>
      </c>
      <c r="H360" s="85" t="str">
        <f>VLOOKUP(B360,'PDM NB Portfolio Online'!E:V,17,0)</f>
        <v>Vera Ye2 Bai</v>
      </c>
      <c r="I360" s="23" t="str">
        <f>VLOOKUP(B360,'PDM NB Portfolio Online'!E:V,18,0)</f>
        <v>TBD</v>
      </c>
      <c r="J360" s="45" t="str">
        <f t="shared" si="6"/>
        <v>82GKCTO1WW</v>
      </c>
      <c r="K360" s="47" t="s">
        <v>2819</v>
      </c>
      <c r="L360" t="s">
        <v>3088</v>
      </c>
    </row>
    <row r="361" spans="1:12">
      <c r="A361" s="259" t="s">
        <v>3298</v>
      </c>
      <c r="B361" s="248" t="s">
        <v>3307</v>
      </c>
      <c r="C361" s="45" t="s">
        <v>3308</v>
      </c>
      <c r="E361" s="52" t="s">
        <v>360</v>
      </c>
      <c r="F361" s="90">
        <v>44165</v>
      </c>
      <c r="G361" s="85" t="s">
        <v>334</v>
      </c>
      <c r="H361" s="85" t="str">
        <f>VLOOKUP(B361,'PDM NB Portfolio Online'!E:V,17,0)</f>
        <v>Mandy Yue7 Ma</v>
      </c>
      <c r="I361" s="23" t="str">
        <f>VLOOKUP(B361,'PDM NB Portfolio Online'!E:V,18,0)</f>
        <v>TBD</v>
      </c>
      <c r="J361" s="45" t="str">
        <f t="shared" si="6"/>
        <v>82HLCTO1WW</v>
      </c>
      <c r="K361" s="47" t="s">
        <v>2819</v>
      </c>
    </row>
    <row r="362" spans="1:12">
      <c r="A362" s="245" t="s">
        <v>3257</v>
      </c>
      <c r="B362" s="85" t="s">
        <v>3275</v>
      </c>
      <c r="C362" s="106" t="s">
        <v>3337</v>
      </c>
      <c r="D362" s="120" t="s">
        <v>3364</v>
      </c>
      <c r="E362" s="52" t="s">
        <v>360</v>
      </c>
      <c r="F362" s="215">
        <f>VLOOKUP(A362,'PDM NB Portfolio Online'!D:N,11,0)</f>
        <v>44260</v>
      </c>
      <c r="G362" s="76" t="s">
        <v>1107</v>
      </c>
      <c r="H362" s="85" t="str">
        <f>VLOOKUP(B362,'PDM NB Portfolio Online'!E:V,17,0)</f>
        <v>TBD</v>
      </c>
      <c r="I362" s="23" t="str">
        <f>VLOOKUP(B362,'PDM NB Portfolio Online'!E:V,18,0)</f>
        <v>TBD</v>
      </c>
      <c r="J362" s="45" t="str">
        <f t="shared" si="6"/>
        <v>82K8CTO1WW</v>
      </c>
      <c r="K362" s="47" t="s">
        <v>2819</v>
      </c>
      <c r="L362" s="120" t="s">
        <v>3097</v>
      </c>
    </row>
    <row r="363" spans="1:12">
      <c r="A363" s="245" t="s">
        <v>3258</v>
      </c>
      <c r="B363" s="85" t="s">
        <v>3276</v>
      </c>
      <c r="C363" s="106" t="s">
        <v>3338</v>
      </c>
      <c r="D363" s="120" t="s">
        <v>3365</v>
      </c>
      <c r="E363" s="52" t="s">
        <v>360</v>
      </c>
      <c r="F363" s="215">
        <f>VLOOKUP(A363,'PDM NB Portfolio Online'!D:N,11,0)</f>
        <v>44286</v>
      </c>
      <c r="G363" s="76" t="s">
        <v>557</v>
      </c>
      <c r="H363" s="85" t="str">
        <f>VLOOKUP(B363,'PDM NB Portfolio Online'!E:V,17,0)</f>
        <v>TBD</v>
      </c>
      <c r="I363" s="23" t="str">
        <f>VLOOKUP(B363,'PDM NB Portfolio Online'!E:V,18,0)</f>
        <v>TBD</v>
      </c>
      <c r="J363" s="45" t="str">
        <f t="shared" si="6"/>
        <v>82JWCTO1WW</v>
      </c>
      <c r="K363" s="47" t="s">
        <v>2819</v>
      </c>
      <c r="L363" s="120" t="s">
        <v>3096</v>
      </c>
    </row>
    <row r="364" spans="1:12">
      <c r="A364" s="245" t="s">
        <v>3259</v>
      </c>
      <c r="B364" s="85" t="s">
        <v>3277</v>
      </c>
      <c r="C364" s="106" t="s">
        <v>3339</v>
      </c>
      <c r="D364" s="120" t="s">
        <v>3366</v>
      </c>
      <c r="E364" s="52" t="s">
        <v>360</v>
      </c>
      <c r="F364" s="215">
        <f>VLOOKUP(A364,'PDM NB Portfolio Online'!D:N,11,0)</f>
        <v>44252</v>
      </c>
      <c r="G364" s="76" t="s">
        <v>557</v>
      </c>
      <c r="H364" s="85" t="str">
        <f>VLOOKUP(B364,'PDM NB Portfolio Online'!E:V,17,0)</f>
        <v>Chuang Chuang1 Cui</v>
      </c>
      <c r="I364" s="23" t="str">
        <f>VLOOKUP(B364,'PDM NB Portfolio Online'!E:V,18,0)</f>
        <v>TBD</v>
      </c>
      <c r="J364" s="45" t="str">
        <f t="shared" si="6"/>
        <v>82JUCTO1WW</v>
      </c>
      <c r="K364" s="47" t="s">
        <v>2819</v>
      </c>
      <c r="L364" s="120" t="s">
        <v>3096</v>
      </c>
    </row>
    <row r="365" spans="1:12">
      <c r="A365" s="245" t="s">
        <v>3260</v>
      </c>
      <c r="B365" s="85" t="s">
        <v>3278</v>
      </c>
      <c r="C365" s="106" t="s">
        <v>3340</v>
      </c>
      <c r="D365" s="120" t="s">
        <v>3367</v>
      </c>
      <c r="E365" s="52" t="s">
        <v>360</v>
      </c>
      <c r="F365" s="215">
        <f>VLOOKUP(A365,'PDM NB Portfolio Online'!D:N,11,0)</f>
        <v>44286</v>
      </c>
      <c r="G365" s="76" t="s">
        <v>557</v>
      </c>
      <c r="H365" s="85" t="str">
        <f>VLOOKUP(B365,'PDM NB Portfolio Online'!E:V,17,0)</f>
        <v>TBD</v>
      </c>
      <c r="I365" s="23" t="str">
        <f>VLOOKUP(B365,'PDM NB Portfolio Online'!E:V,18,0)</f>
        <v>TBD</v>
      </c>
      <c r="J365" s="45" t="str">
        <f t="shared" si="6"/>
        <v>82K0CTO1WW</v>
      </c>
      <c r="K365" s="47" t="s">
        <v>2819</v>
      </c>
      <c r="L365" s="120" t="s">
        <v>3096</v>
      </c>
    </row>
    <row r="366" spans="1:12">
      <c r="A366" s="245" t="s">
        <v>3261</v>
      </c>
      <c r="B366" s="85" t="s">
        <v>3279</v>
      </c>
      <c r="C366" s="106" t="s">
        <v>3341</v>
      </c>
      <c r="D366" s="120" t="s">
        <v>3368</v>
      </c>
      <c r="E366" s="52" t="s">
        <v>360</v>
      </c>
      <c r="F366" s="215">
        <f>VLOOKUP(A366,'PDM NB Portfolio Online'!D:N,11,0)</f>
        <v>44252</v>
      </c>
      <c r="G366" s="76" t="s">
        <v>557</v>
      </c>
      <c r="H366" s="85" t="str">
        <f>VLOOKUP(B366,'PDM NB Portfolio Online'!E:V,17,0)</f>
        <v>Guangsheng GS5 Xu</v>
      </c>
      <c r="I366" s="23" t="str">
        <f>VLOOKUP(B366,'PDM NB Portfolio Online'!E:V,18,0)</f>
        <v>TBD</v>
      </c>
      <c r="J366" s="45" t="str">
        <f t="shared" si="6"/>
        <v>82JYCTO1WW</v>
      </c>
      <c r="K366" s="47" t="s">
        <v>2819</v>
      </c>
      <c r="L366" s="120" t="s">
        <v>3096</v>
      </c>
    </row>
    <row r="367" spans="1:12">
      <c r="A367" s="259" t="s">
        <v>3330</v>
      </c>
      <c r="B367" s="85" t="s">
        <v>3280</v>
      </c>
      <c r="C367" s="106" t="s">
        <v>3342</v>
      </c>
      <c r="D367" s="120" t="s">
        <v>3369</v>
      </c>
      <c r="E367" s="52" t="s">
        <v>360</v>
      </c>
      <c r="F367" s="215">
        <f>VLOOKUP(A367,'PDM NB Portfolio Online'!D:N,11,0)</f>
        <v>44255</v>
      </c>
      <c r="G367" s="76" t="s">
        <v>557</v>
      </c>
      <c r="H367" s="85" t="str">
        <f>VLOOKUP(B367,'PDM NB Portfolio Online'!E:V,17,0)</f>
        <v>Zeying ZY7 Song</v>
      </c>
      <c r="I367" s="23" t="str">
        <f>VLOOKUP(B367,'PDM NB Portfolio Online'!E:V,18,0)</f>
        <v>TBD</v>
      </c>
      <c r="J367" s="45" t="str">
        <f t="shared" si="6"/>
        <v>82JKCTO1WW</v>
      </c>
      <c r="K367" s="47" t="s">
        <v>2819</v>
      </c>
      <c r="L367" s="120" t="s">
        <v>3096</v>
      </c>
    </row>
    <row r="368" spans="1:12">
      <c r="A368" s="259" t="s">
        <v>3331</v>
      </c>
      <c r="B368" s="85" t="s">
        <v>3281</v>
      </c>
      <c r="C368" s="106" t="s">
        <v>3343</v>
      </c>
      <c r="D368" s="120" t="s">
        <v>3370</v>
      </c>
      <c r="E368" s="52" t="s">
        <v>360</v>
      </c>
      <c r="F368" s="215">
        <f>VLOOKUP(A368,'PDM NB Portfolio Online'!D:N,11,0)</f>
        <v>44255</v>
      </c>
      <c r="G368" s="76" t="s">
        <v>557</v>
      </c>
      <c r="H368" s="85" t="str">
        <f>VLOOKUP(B368,'PDM NB Portfolio Online'!E:V,17,0)</f>
        <v>Cathy SQ1 Wan</v>
      </c>
      <c r="I368" s="23" t="str">
        <f>VLOOKUP(B368,'PDM NB Portfolio Online'!E:V,18,0)</f>
        <v>TBD</v>
      </c>
      <c r="J368" s="45" t="str">
        <f t="shared" si="6"/>
        <v>82JHCTO1WW</v>
      </c>
      <c r="K368" s="47" t="s">
        <v>2819</v>
      </c>
      <c r="L368" s="120" t="s">
        <v>3096</v>
      </c>
    </row>
    <row r="369" spans="1:12">
      <c r="A369" s="259" t="s">
        <v>3332</v>
      </c>
      <c r="B369" s="85" t="s">
        <v>3282</v>
      </c>
      <c r="C369" s="106" t="s">
        <v>3344</v>
      </c>
      <c r="D369" s="120" t="s">
        <v>3371</v>
      </c>
      <c r="E369" s="52" t="s">
        <v>360</v>
      </c>
      <c r="F369" s="215">
        <f>VLOOKUP(A369,'PDM NB Portfolio Online'!D:N,11,0)</f>
        <v>44255</v>
      </c>
      <c r="G369" s="76" t="s">
        <v>557</v>
      </c>
      <c r="H369" s="85" t="str">
        <f>VLOOKUP(B369,'PDM NB Portfolio Online'!E:V,17,0)</f>
        <v>Vera Ye2 Bai</v>
      </c>
      <c r="I369" s="23" t="str">
        <f>VLOOKUP(B369,'PDM NB Portfolio Online'!E:V,18,0)</f>
        <v>TBD</v>
      </c>
      <c r="J369" s="45" t="str">
        <f t="shared" si="6"/>
        <v>82JNCTO1WW</v>
      </c>
      <c r="K369" s="47" t="s">
        <v>2819</v>
      </c>
      <c r="L369" s="120" t="s">
        <v>3096</v>
      </c>
    </row>
    <row r="370" spans="1:12">
      <c r="A370" s="259" t="s">
        <v>3333</v>
      </c>
      <c r="B370" s="85" t="s">
        <v>3283</v>
      </c>
      <c r="C370" s="106" t="s">
        <v>3345</v>
      </c>
      <c r="D370" s="120" t="s">
        <v>3372</v>
      </c>
      <c r="E370" s="52" t="s">
        <v>360</v>
      </c>
      <c r="F370" s="215">
        <f>VLOOKUP(A370,'PDM NB Portfolio Online'!D:N,11,0)</f>
        <v>44255</v>
      </c>
      <c r="G370" s="76" t="s">
        <v>557</v>
      </c>
      <c r="H370" s="85" t="str">
        <f>VLOOKUP(B370,'PDM NB Portfolio Online'!E:V,17,0)</f>
        <v>Siyu SY5 Feng</v>
      </c>
      <c r="I370" s="23" t="str">
        <f>VLOOKUP(B370,'PDM NB Portfolio Online'!E:V,18,0)</f>
        <v>TBD</v>
      </c>
      <c r="J370" s="45" t="str">
        <f t="shared" si="6"/>
        <v>82JMCTO1WW</v>
      </c>
      <c r="K370" s="47" t="s">
        <v>2819</v>
      </c>
      <c r="L370" s="120" t="s">
        <v>3096</v>
      </c>
    </row>
    <row r="371" spans="1:12">
      <c r="A371" s="245" t="s">
        <v>3262</v>
      </c>
      <c r="B371" s="85" t="s">
        <v>3284</v>
      </c>
      <c r="C371" s="106" t="s">
        <v>3346</v>
      </c>
      <c r="D371" s="120" t="s">
        <v>3373</v>
      </c>
      <c r="E371" s="52" t="s">
        <v>360</v>
      </c>
      <c r="F371" s="215">
        <f>VLOOKUP(A371,'PDM NB Portfolio Online'!D:N,11,0)</f>
        <v>44286</v>
      </c>
      <c r="G371" s="76" t="s">
        <v>557</v>
      </c>
      <c r="H371" s="85" t="str">
        <f>VLOOKUP(B371,'PDM NB Portfolio Online'!E:V,17,0)</f>
        <v>TBD</v>
      </c>
      <c r="I371" s="23" t="str">
        <f>VLOOKUP(B371,'PDM NB Portfolio Online'!E:V,18,0)</f>
        <v>TBD</v>
      </c>
      <c r="J371" s="45" t="str">
        <f t="shared" si="6"/>
        <v>82JSCTO1WW</v>
      </c>
      <c r="K371" s="47" t="s">
        <v>2819</v>
      </c>
      <c r="L371" s="120" t="s">
        <v>3096</v>
      </c>
    </row>
    <row r="372" spans="1:12">
      <c r="A372" s="245" t="s">
        <v>3263</v>
      </c>
      <c r="B372" s="85" t="s">
        <v>3285</v>
      </c>
      <c r="C372" s="106" t="s">
        <v>3347</v>
      </c>
      <c r="D372" s="120" t="s">
        <v>3374</v>
      </c>
      <c r="E372" s="52" t="s">
        <v>360</v>
      </c>
      <c r="F372" s="215">
        <f>VLOOKUP(A372,'PDM NB Portfolio Online'!D:N,11,0)</f>
        <v>44232</v>
      </c>
      <c r="G372" s="76" t="s">
        <v>557</v>
      </c>
      <c r="H372" s="85" t="str">
        <f>VLOOKUP(B372,'PDM NB Portfolio Online'!E:V,17,0)</f>
        <v>Siyu SY5 Feng</v>
      </c>
      <c r="I372" s="23" t="str">
        <f>VLOOKUP(B372,'PDM NB Portfolio Online'!E:V,18,0)</f>
        <v>TBD</v>
      </c>
      <c r="J372" s="45" t="str">
        <f t="shared" si="6"/>
        <v>82JQCTO1WW</v>
      </c>
      <c r="K372" s="47" t="s">
        <v>2819</v>
      </c>
      <c r="L372" s="120" t="s">
        <v>3096</v>
      </c>
    </row>
    <row r="373" spans="1:12">
      <c r="A373" s="259" t="s">
        <v>3334</v>
      </c>
      <c r="B373" s="85" t="s">
        <v>3286</v>
      </c>
      <c r="C373" s="106" t="s">
        <v>3348</v>
      </c>
      <c r="D373" s="120" t="s">
        <v>3375</v>
      </c>
      <c r="E373" s="52" t="s">
        <v>360</v>
      </c>
      <c r="F373" s="215">
        <f>VLOOKUP(A373,'PDM NB Portfolio Online'!D:N,11,0)</f>
        <v>44255</v>
      </c>
      <c r="G373" s="76" t="s">
        <v>557</v>
      </c>
      <c r="H373" s="85" t="str">
        <f>VLOOKUP(B373,'PDM NB Portfolio Online'!E:V,17,0)</f>
        <v>Peng Peng11 Zhang</v>
      </c>
      <c r="I373" s="23" t="str">
        <f>VLOOKUP(B373,'PDM NB Portfolio Online'!E:V,18,0)</f>
        <v>TBD</v>
      </c>
      <c r="J373" s="45" t="str">
        <f t="shared" si="6"/>
        <v>82JFCTO1WW</v>
      </c>
      <c r="K373" s="47" t="s">
        <v>2819</v>
      </c>
      <c r="L373" s="120" t="s">
        <v>3096</v>
      </c>
    </row>
    <row r="374" spans="1:12">
      <c r="A374" s="259" t="s">
        <v>3335</v>
      </c>
      <c r="B374" s="85" t="s">
        <v>3287</v>
      </c>
      <c r="C374" s="106" t="s">
        <v>3349</v>
      </c>
      <c r="D374" s="120" t="s">
        <v>3376</v>
      </c>
      <c r="E374" s="52" t="s">
        <v>360</v>
      </c>
      <c r="F374" s="215">
        <f>VLOOKUP(A374,'PDM NB Portfolio Online'!D:N,11,0)</f>
        <v>44255</v>
      </c>
      <c r="G374" s="76" t="s">
        <v>557</v>
      </c>
      <c r="H374" s="85" t="str">
        <f>VLOOKUP(B374,'PDM NB Portfolio Online'!E:V,17,0)</f>
        <v>Mandy Yue7 Ma</v>
      </c>
      <c r="I374" s="23" t="str">
        <f>VLOOKUP(B374,'PDM NB Portfolio Online'!E:V,18,0)</f>
        <v>TBD</v>
      </c>
      <c r="J374" s="45" t="str">
        <f t="shared" si="6"/>
        <v>82JDCTO1WW</v>
      </c>
      <c r="K374" s="47" t="s">
        <v>2819</v>
      </c>
      <c r="L374" s="120" t="s">
        <v>3096</v>
      </c>
    </row>
    <row r="375" spans="1:12">
      <c r="A375" s="259" t="s">
        <v>3536</v>
      </c>
      <c r="B375" s="85" t="s">
        <v>3288</v>
      </c>
      <c r="C375" s="106" t="s">
        <v>3350</v>
      </c>
      <c r="D375" s="120" t="s">
        <v>3377</v>
      </c>
      <c r="E375" s="52" t="s">
        <v>360</v>
      </c>
      <c r="F375" s="215">
        <f>VLOOKUP(A375,'PDM NB Portfolio Online'!D:N,11,0)</f>
        <v>44347</v>
      </c>
      <c r="G375" s="76" t="s">
        <v>1107</v>
      </c>
      <c r="H375" s="85" t="str">
        <f>VLOOKUP(B375,'PDM NB Portfolio Online'!E:V,17,0)</f>
        <v>TBD</v>
      </c>
      <c r="I375" s="23" t="str">
        <f>VLOOKUP(B375,'PDM NB Portfolio Online'!E:V,18,0)</f>
        <v>TBD</v>
      </c>
      <c r="J375" s="45" t="str">
        <f t="shared" si="6"/>
        <v>82K4CTO1WW</v>
      </c>
      <c r="K375" s="47" t="s">
        <v>2819</v>
      </c>
      <c r="L375" s="120" t="s">
        <v>3097</v>
      </c>
    </row>
    <row r="376" spans="1:12">
      <c r="A376" s="259" t="s">
        <v>3537</v>
      </c>
      <c r="B376" s="85" t="s">
        <v>3289</v>
      </c>
      <c r="C376" s="106" t="s">
        <v>3351</v>
      </c>
      <c r="D376" s="120" t="s">
        <v>3378</v>
      </c>
      <c r="E376" s="52" t="s">
        <v>360</v>
      </c>
      <c r="F376" s="215">
        <f>VLOOKUP(A376,'PDM NB Portfolio Online'!D:N,11,0)</f>
        <v>44347</v>
      </c>
      <c r="G376" s="76" t="s">
        <v>1107</v>
      </c>
      <c r="H376" s="85" t="str">
        <f>VLOOKUP(B376,'PDM NB Portfolio Online'!E:V,17,0)</f>
        <v>TBD</v>
      </c>
      <c r="I376" s="23" t="str">
        <f>VLOOKUP(B376,'PDM NB Portfolio Online'!E:V,18,0)</f>
        <v>TBD</v>
      </c>
      <c r="J376" s="45" t="str">
        <f t="shared" si="6"/>
        <v>82K6CTO1WW</v>
      </c>
      <c r="K376" s="47" t="s">
        <v>2819</v>
      </c>
      <c r="L376" s="120" t="s">
        <v>3097</v>
      </c>
    </row>
    <row r="377" spans="1:12">
      <c r="A377" s="457" t="s">
        <v>3655</v>
      </c>
      <c r="B377" s="85" t="s">
        <v>3290</v>
      </c>
      <c r="C377" s="106" t="s">
        <v>3352</v>
      </c>
      <c r="D377" s="120" t="s">
        <v>3379</v>
      </c>
      <c r="E377" s="52" t="s">
        <v>360</v>
      </c>
      <c r="F377" s="215">
        <f>VLOOKUP(A377,'PDM NB Portfolio Online'!D:N,11,0)</f>
        <v>44228</v>
      </c>
      <c r="G377" s="76" t="s">
        <v>350</v>
      </c>
      <c r="H377" s="85" t="str">
        <f>VLOOKUP(B377,'PDM NB Portfolio Online'!E:V,17,0)</f>
        <v>Vera Ye2 Bai</v>
      </c>
      <c r="I377" s="23" t="str">
        <f>VLOOKUP(B377,'PDM NB Portfolio Online'!E:V,18,0)</f>
        <v>TBD</v>
      </c>
      <c r="J377" s="45" t="str">
        <f t="shared" si="6"/>
        <v>82CYCTO1WW</v>
      </c>
      <c r="K377" s="47" t="s">
        <v>2819</v>
      </c>
      <c r="L377" s="120" t="s">
        <v>3101</v>
      </c>
    </row>
    <row r="378" spans="1:12">
      <c r="A378" s="245" t="s">
        <v>3292</v>
      </c>
      <c r="B378" s="85" t="s">
        <v>3294</v>
      </c>
      <c r="C378" s="106" t="s">
        <v>3353</v>
      </c>
      <c r="D378" s="120" t="s">
        <v>3380</v>
      </c>
      <c r="E378" s="52" t="s">
        <v>360</v>
      </c>
      <c r="F378" s="215">
        <f>VLOOKUP(A378,'PDM NB Portfolio Online'!D:N,11,0)</f>
        <v>54789</v>
      </c>
      <c r="G378" s="76" t="s">
        <v>350</v>
      </c>
      <c r="H378" s="85" t="str">
        <f>VLOOKUP(B378,'PDM NB Portfolio Online'!E:V,17,0)</f>
        <v>Jiajun JJ74 Li</v>
      </c>
      <c r="I378" s="23" t="str">
        <f>VLOOKUP(B378,'PDM NB Portfolio Online'!E:V,18,0)</f>
        <v>TBD</v>
      </c>
      <c r="J378" s="45" t="str">
        <f t="shared" si="6"/>
        <v>82H4CTO1WW</v>
      </c>
      <c r="K378" s="47" t="s">
        <v>2819</v>
      </c>
      <c r="L378" s="120" t="s">
        <v>3109</v>
      </c>
    </row>
    <row r="379" spans="1:12">
      <c r="A379" s="245" t="s">
        <v>3293</v>
      </c>
      <c r="B379" s="85" t="s">
        <v>3295</v>
      </c>
      <c r="C379" s="106" t="s">
        <v>3354</v>
      </c>
      <c r="D379" s="120" t="s">
        <v>3381</v>
      </c>
      <c r="E379" s="52" t="s">
        <v>360</v>
      </c>
      <c r="F379" s="215">
        <f>VLOOKUP(A379,'PDM NB Portfolio Online'!D:N,11,0)</f>
        <v>54789</v>
      </c>
      <c r="G379" s="76" t="s">
        <v>350</v>
      </c>
      <c r="H379" s="85" t="str">
        <f>VLOOKUP(B379,'PDM NB Portfolio Online'!E:V,17,0)</f>
        <v>Mandy Yue7 Ma</v>
      </c>
      <c r="I379" s="23" t="str">
        <f>VLOOKUP(B379,'PDM NB Portfolio Online'!E:V,18,0)</f>
        <v>TBD</v>
      </c>
      <c r="J379" s="45" t="str">
        <f t="shared" si="6"/>
        <v>82HGCTO1WW</v>
      </c>
      <c r="K379" s="47" t="s">
        <v>2819</v>
      </c>
      <c r="L379" s="120" t="s">
        <v>3110</v>
      </c>
    </row>
    <row r="380" spans="1:12">
      <c r="A380" s="210" t="s">
        <v>3613</v>
      </c>
      <c r="B380" s="85" t="s">
        <v>3320</v>
      </c>
      <c r="C380" s="106" t="s">
        <v>3355</v>
      </c>
      <c r="D380" s="45" t="s">
        <v>3488</v>
      </c>
      <c r="E380" s="52" t="s">
        <v>360</v>
      </c>
      <c r="F380" s="215">
        <f>VLOOKUP(A380,'PDM NB Portfolio Online'!D:N,11,0)</f>
        <v>44120</v>
      </c>
      <c r="G380" s="245" t="s">
        <v>1107</v>
      </c>
      <c r="H380" s="85" t="str">
        <f>VLOOKUP(B380,'PDM NB Portfolio Online'!E:V,17,0)</f>
        <v>Zeying ZY7 Song</v>
      </c>
      <c r="I380" s="23" t="str">
        <f>VLOOKUP(B380,'PDM NB Portfolio Online'!E:V,18,0)</f>
        <v>TBD</v>
      </c>
      <c r="J380" s="45" t="str">
        <f t="shared" si="6"/>
        <v>82HSCTO1WW</v>
      </c>
      <c r="K380" s="47" t="s">
        <v>2819</v>
      </c>
      <c r="L380" s="339" t="s">
        <v>3105</v>
      </c>
    </row>
    <row r="381" spans="1:12">
      <c r="A381" s="210" t="s">
        <v>3614</v>
      </c>
      <c r="B381" s="85" t="s">
        <v>3321</v>
      </c>
      <c r="C381" s="106" t="s">
        <v>3356</v>
      </c>
      <c r="D381" s="45" t="s">
        <v>3489</v>
      </c>
      <c r="E381" s="52" t="s">
        <v>360</v>
      </c>
      <c r="F381" s="215">
        <f>VLOOKUP(A381,'PDM NB Portfolio Online'!D:N,11,0)</f>
        <v>44120</v>
      </c>
      <c r="G381" s="245" t="s">
        <v>1107</v>
      </c>
      <c r="H381" s="85" t="str">
        <f>VLOOKUP(B381,'PDM NB Portfolio Online'!E:V,17,0)</f>
        <v>Mandy Yue7 Ma</v>
      </c>
      <c r="I381" s="23" t="str">
        <f>VLOOKUP(B381,'PDM NB Portfolio Online'!E:V,18,0)</f>
        <v>TBD</v>
      </c>
      <c r="J381" s="45" t="str">
        <f t="shared" si="6"/>
        <v>82HTCTO1WW</v>
      </c>
      <c r="K381" s="47" t="s">
        <v>2819</v>
      </c>
      <c r="L381" t="s">
        <v>3105</v>
      </c>
    </row>
    <row r="382" spans="1:12">
      <c r="A382" s="245" t="s">
        <v>3313</v>
      </c>
      <c r="B382" s="85" t="s">
        <v>3322</v>
      </c>
      <c r="C382" s="106" t="s">
        <v>3357</v>
      </c>
      <c r="D382" s="45" t="e">
        <v>#N/A</v>
      </c>
      <c r="E382" s="52" t="s">
        <v>360</v>
      </c>
      <c r="F382" s="215">
        <f>VLOOKUP(A382,'PDM NB Portfolio Online'!D:N,11,0)</f>
        <v>44316</v>
      </c>
      <c r="G382" s="245" t="s">
        <v>1058</v>
      </c>
      <c r="H382" s="85" t="str">
        <f>VLOOKUP(B382,'PDM NB Portfolio Online'!E:V,17,0)</f>
        <v>TBD</v>
      </c>
      <c r="I382" s="23" t="str">
        <f>VLOOKUP(B382,'PDM NB Portfolio Online'!E:V,18,0)</f>
        <v>TBD</v>
      </c>
      <c r="J382" s="45" t="str">
        <f t="shared" si="6"/>
        <v>82HRCTO1WW</v>
      </c>
      <c r="K382" s="47" t="s">
        <v>2819</v>
      </c>
    </row>
    <row r="383" spans="1:12">
      <c r="A383" s="245" t="s">
        <v>3314</v>
      </c>
      <c r="B383" s="85" t="s">
        <v>3323</v>
      </c>
      <c r="C383" s="106" t="s">
        <v>3358</v>
      </c>
      <c r="D383" s="45" t="s">
        <v>3495</v>
      </c>
      <c r="E383" s="52" t="s">
        <v>360</v>
      </c>
      <c r="F383" s="215">
        <f>VLOOKUP(A383,'PDM NB Portfolio Online'!D:N,11,0)</f>
        <v>44314</v>
      </c>
      <c r="G383" s="245" t="s">
        <v>1107</v>
      </c>
      <c r="H383" s="85" t="str">
        <f>VLOOKUP(B383,'PDM NB Portfolio Online'!E:V,17,0)</f>
        <v>Cathy SQ1 Wan</v>
      </c>
      <c r="I383" s="23" t="str">
        <f>VLOOKUP(B383,'PDM NB Portfolio Online'!E:V,18,0)</f>
        <v>TBD</v>
      </c>
      <c r="J383" s="45" t="str">
        <f t="shared" si="6"/>
        <v>82KQCTO1WW</v>
      </c>
      <c r="K383" s="47" t="s">
        <v>2819</v>
      </c>
      <c r="L383" t="s">
        <v>3092</v>
      </c>
    </row>
    <row r="384" spans="1:12">
      <c r="A384" s="245" t="s">
        <v>3315</v>
      </c>
      <c r="B384" s="85" t="s">
        <v>3324</v>
      </c>
      <c r="C384" s="106" t="s">
        <v>3359</v>
      </c>
      <c r="D384" s="45" t="s">
        <v>3494</v>
      </c>
      <c r="E384" s="52" t="s">
        <v>360</v>
      </c>
      <c r="F384" s="215">
        <f>VLOOKUP(A384,'PDM NB Portfolio Online'!D:N,11,0)</f>
        <v>44225</v>
      </c>
      <c r="G384" s="245" t="s">
        <v>1107</v>
      </c>
      <c r="H384" s="85" t="str">
        <f>VLOOKUP(B384,'PDM NB Portfolio Online'!E:V,17,0)</f>
        <v>Guangsheng GS5 Xu</v>
      </c>
      <c r="I384" s="23" t="str">
        <f>VLOOKUP(B384,'PDM NB Portfolio Online'!E:V,18,0)</f>
        <v>TBD</v>
      </c>
      <c r="J384" s="45" t="str">
        <f t="shared" si="6"/>
        <v>82KTCTO1WW</v>
      </c>
      <c r="K384" s="47" t="s">
        <v>2819</v>
      </c>
      <c r="L384" t="s">
        <v>3092</v>
      </c>
    </row>
    <row r="385" spans="1:12">
      <c r="A385" s="245" t="s">
        <v>3316</v>
      </c>
      <c r="B385" s="85" t="s">
        <v>3325</v>
      </c>
      <c r="C385" s="106" t="s">
        <v>3360</v>
      </c>
      <c r="D385" s="45" t="s">
        <v>3493</v>
      </c>
      <c r="E385" s="52" t="s">
        <v>360</v>
      </c>
      <c r="F385" s="215">
        <f>VLOOKUP(A385,'PDM NB Portfolio Online'!D:N,11,0)</f>
        <v>44314</v>
      </c>
      <c r="G385" s="245" t="s">
        <v>1107</v>
      </c>
      <c r="H385" s="85" t="str">
        <f>VLOOKUP(B385,'PDM NB Portfolio Online'!E:V,17,0)</f>
        <v>Cathy SQ1 Wan</v>
      </c>
      <c r="I385" s="23" t="str">
        <f>VLOOKUP(B385,'PDM NB Portfolio Online'!E:V,18,0)</f>
        <v>TBD</v>
      </c>
      <c r="J385" s="45" t="str">
        <f t="shared" si="6"/>
        <v>82KRCTO1WW</v>
      </c>
      <c r="K385" s="47" t="s">
        <v>2819</v>
      </c>
      <c r="L385" t="s">
        <v>3092</v>
      </c>
    </row>
    <row r="386" spans="1:12">
      <c r="A386" s="245" t="s">
        <v>3317</v>
      </c>
      <c r="B386" s="85" t="s">
        <v>3326</v>
      </c>
      <c r="C386" s="106" t="s">
        <v>3361</v>
      </c>
      <c r="D386" s="45" t="s">
        <v>3492</v>
      </c>
      <c r="E386" s="52" t="s">
        <v>360</v>
      </c>
      <c r="F386" s="215">
        <f>VLOOKUP(A386,'PDM NB Portfolio Online'!D:N,11,0)</f>
        <v>44225</v>
      </c>
      <c r="G386" s="245" t="s">
        <v>1107</v>
      </c>
      <c r="H386" s="85" t="str">
        <f>VLOOKUP(B386,'PDM NB Portfolio Online'!E:V,17,0)</f>
        <v>Vera Ye2 Bai</v>
      </c>
      <c r="I386" s="23" t="str">
        <f>VLOOKUP(B386,'PDM NB Portfolio Online'!E:V,18,0)</f>
        <v>TBD</v>
      </c>
      <c r="J386" s="45" t="str">
        <f t="shared" si="6"/>
        <v>82KUCTO1WW</v>
      </c>
      <c r="K386" s="47" t="s">
        <v>2819</v>
      </c>
      <c r="L386" t="s">
        <v>3092</v>
      </c>
    </row>
    <row r="387" spans="1:12">
      <c r="A387" s="245" t="s">
        <v>3318</v>
      </c>
      <c r="B387" s="85" t="s">
        <v>3327</v>
      </c>
      <c r="C387" s="106" t="s">
        <v>3362</v>
      </c>
      <c r="D387" s="45" t="s">
        <v>3491</v>
      </c>
      <c r="E387" s="52" t="s">
        <v>360</v>
      </c>
      <c r="F387" s="215">
        <f>VLOOKUP(A387,'PDM NB Portfolio Online'!D:N,11,0)</f>
        <v>44321</v>
      </c>
      <c r="G387" s="245" t="s">
        <v>1107</v>
      </c>
      <c r="H387" s="85" t="str">
        <f>VLOOKUP(B387,'PDM NB Portfolio Online'!E:V,17,0)</f>
        <v>Guangsheng GS5 Xu</v>
      </c>
      <c r="I387" s="23" t="str">
        <f>VLOOKUP(B387,'PDM NB Portfolio Online'!E:V,18,0)</f>
        <v>TBD</v>
      </c>
      <c r="J387" s="45" t="str">
        <f t="shared" si="6"/>
        <v>82KSCTO1WW</v>
      </c>
      <c r="K387" s="47" t="s">
        <v>2819</v>
      </c>
      <c r="L387" t="s">
        <v>3092</v>
      </c>
    </row>
    <row r="388" spans="1:12">
      <c r="A388" s="245" t="s">
        <v>3319</v>
      </c>
      <c r="B388" s="85" t="s">
        <v>3328</v>
      </c>
      <c r="C388" s="106" t="s">
        <v>3363</v>
      </c>
      <c r="D388" s="45" t="s">
        <v>3490</v>
      </c>
      <c r="E388" s="52" t="s">
        <v>360</v>
      </c>
      <c r="F388" s="215">
        <f>VLOOKUP(A388,'PDM NB Portfolio Online'!D:N,11,0)</f>
        <v>44232</v>
      </c>
      <c r="G388" s="245" t="s">
        <v>1107</v>
      </c>
      <c r="H388" s="85" t="str">
        <f>VLOOKUP(B388,'PDM NB Portfolio Online'!E:V,17,0)</f>
        <v>Mandy Yue7 Ma</v>
      </c>
      <c r="I388" s="23" t="str">
        <f>VLOOKUP(B388,'PDM NB Portfolio Online'!E:V,18,0)</f>
        <v>TBD</v>
      </c>
      <c r="J388" s="45" t="str">
        <f t="shared" si="6"/>
        <v>82KVCTO1WW</v>
      </c>
      <c r="K388" s="47" t="s">
        <v>2819</v>
      </c>
      <c r="L388" t="s">
        <v>3092</v>
      </c>
    </row>
    <row r="389" spans="1:12">
      <c r="A389" s="302" t="s">
        <v>3425</v>
      </c>
      <c r="B389" s="302" t="s">
        <v>3426</v>
      </c>
      <c r="C389" s="317" t="s">
        <v>3437</v>
      </c>
      <c r="D389" s="314" t="s">
        <v>3439</v>
      </c>
      <c r="E389" s="45" t="s">
        <v>331</v>
      </c>
      <c r="F389" s="215">
        <f>VLOOKUP(A389,'PDM NB Portfolio Online'!D:N,11,0)</f>
        <v>44194</v>
      </c>
      <c r="G389" s="245" t="s">
        <v>1107</v>
      </c>
      <c r="H389" s="85" t="str">
        <f>VLOOKUP(B389,'PDM NB Portfolio Online'!E:V,17,0)</f>
        <v>Mandy Yue7 Ma</v>
      </c>
      <c r="I389" s="23">
        <f>VLOOKUP(B389,'PDM NB Portfolio Online'!E:V,18,0)</f>
        <v>44834</v>
      </c>
      <c r="J389" s="45" t="str">
        <f t="shared" si="6"/>
        <v>20X1CTO1WW</v>
      </c>
      <c r="K389" s="47" t="s">
        <v>2819</v>
      </c>
      <c r="L389" t="s">
        <v>3141</v>
      </c>
    </row>
    <row r="390" spans="1:12">
      <c r="A390" s="302" t="s">
        <v>3425</v>
      </c>
      <c r="B390" s="302" t="s">
        <v>3426</v>
      </c>
      <c r="C390" s="317" t="s">
        <v>3438</v>
      </c>
      <c r="D390" s="314" t="s">
        <v>3439</v>
      </c>
      <c r="E390" s="45" t="s">
        <v>331</v>
      </c>
      <c r="F390" s="215">
        <f>VLOOKUP(A390,'PDM NB Portfolio Online'!D:N,11,0)</f>
        <v>44194</v>
      </c>
      <c r="G390" s="245" t="s">
        <v>1107</v>
      </c>
      <c r="H390" s="85" t="str">
        <f>VLOOKUP(B390,'PDM NB Portfolio Online'!E:V,17,0)</f>
        <v>Mandy Yue7 Ma</v>
      </c>
      <c r="I390" s="23">
        <f>VLOOKUP(B390,'PDM NB Portfolio Online'!E:V,18,0)</f>
        <v>44834</v>
      </c>
      <c r="J390" s="45" t="str">
        <f t="shared" si="6"/>
        <v>20X2CTO1WW</v>
      </c>
      <c r="K390" s="47" t="s">
        <v>2819</v>
      </c>
      <c r="L390" t="s">
        <v>3141</v>
      </c>
    </row>
    <row r="391" spans="1:12">
      <c r="A391" s="302" t="s">
        <v>3431</v>
      </c>
      <c r="B391" s="302" t="s">
        <v>3432</v>
      </c>
      <c r="C391" s="317" t="s">
        <v>3440</v>
      </c>
      <c r="D391" s="314" t="s">
        <v>3442</v>
      </c>
      <c r="E391" s="45" t="s">
        <v>331</v>
      </c>
      <c r="F391" s="215">
        <f>VLOOKUP(A391,'PDM NB Portfolio Online'!D:N,11,0)</f>
        <v>44194</v>
      </c>
      <c r="G391" s="245" t="s">
        <v>1107</v>
      </c>
      <c r="H391" s="85" t="str">
        <f>VLOOKUP(B391,'PDM NB Portfolio Online'!E:V,17,0)</f>
        <v>Zeying ZY7 Song</v>
      </c>
      <c r="I391" s="23">
        <f>VLOOKUP(B391,'PDM NB Portfolio Online'!E:V,18,0)</f>
        <v>44834</v>
      </c>
      <c r="J391" s="45" t="str">
        <f t="shared" si="6"/>
        <v>20X3CTO1WW</v>
      </c>
      <c r="K391" s="47" t="s">
        <v>2819</v>
      </c>
      <c r="L391" t="s">
        <v>3142</v>
      </c>
    </row>
    <row r="392" spans="1:12">
      <c r="A392" s="302" t="s">
        <v>3431</v>
      </c>
      <c r="B392" s="302" t="s">
        <v>3432</v>
      </c>
      <c r="C392" s="317" t="s">
        <v>3441</v>
      </c>
      <c r="D392" s="314" t="s">
        <v>3442</v>
      </c>
      <c r="E392" s="45" t="s">
        <v>331</v>
      </c>
      <c r="F392" s="215">
        <f>VLOOKUP(A392,'PDM NB Portfolio Online'!D:N,11,0)</f>
        <v>44194</v>
      </c>
      <c r="G392" s="245" t="s">
        <v>1107</v>
      </c>
      <c r="H392" s="85" t="str">
        <f>VLOOKUP(B392,'PDM NB Portfolio Online'!E:V,17,0)</f>
        <v>Zeying ZY7 Song</v>
      </c>
      <c r="I392" s="23">
        <f>VLOOKUP(B392,'PDM NB Portfolio Online'!E:V,18,0)</f>
        <v>44834</v>
      </c>
      <c r="J392" s="45" t="str">
        <f t="shared" si="6"/>
        <v>20X4CTO1WW</v>
      </c>
      <c r="K392" s="47" t="s">
        <v>2819</v>
      </c>
      <c r="L392" t="s">
        <v>3142</v>
      </c>
    </row>
    <row r="393" spans="1:12">
      <c r="A393" s="302" t="s">
        <v>3428</v>
      </c>
      <c r="B393" s="302" t="s">
        <v>3429</v>
      </c>
      <c r="C393" s="317" t="s">
        <v>3443</v>
      </c>
      <c r="D393" s="314" t="s">
        <v>3472</v>
      </c>
      <c r="E393" s="45" t="s">
        <v>331</v>
      </c>
      <c r="F393" s="215">
        <f>VLOOKUP(A393,'PDM NB Portfolio Online'!D:N,11,0)</f>
        <v>44320</v>
      </c>
      <c r="G393" s="245" t="s">
        <v>1107</v>
      </c>
      <c r="H393" s="85" t="str">
        <f>VLOOKUP(B393,'PDM NB Portfolio Online'!E:V,17,0)</f>
        <v>Vera Ye2 Bai</v>
      </c>
      <c r="I393" s="23">
        <f>VLOOKUP(B393,'PDM NB Portfolio Online'!E:V,18,0)</f>
        <v>44834</v>
      </c>
      <c r="J393" s="45" t="str">
        <f t="shared" si="6"/>
        <v>20X5CTO1WW</v>
      </c>
      <c r="K393" s="47" t="s">
        <v>2819</v>
      </c>
      <c r="L393" s="47" t="s">
        <v>3141</v>
      </c>
    </row>
    <row r="394" spans="1:12">
      <c r="A394" s="302" t="s">
        <v>3428</v>
      </c>
      <c r="B394" s="302" t="s">
        <v>3429</v>
      </c>
      <c r="C394" s="317" t="s">
        <v>3444</v>
      </c>
      <c r="D394" s="314" t="s">
        <v>3472</v>
      </c>
      <c r="E394" s="45" t="s">
        <v>331</v>
      </c>
      <c r="F394" s="215">
        <f>VLOOKUP(A394,'PDM NB Portfolio Online'!D:N,11,0)</f>
        <v>44320</v>
      </c>
      <c r="G394" s="245" t="s">
        <v>1107</v>
      </c>
      <c r="H394" s="85" t="str">
        <f>VLOOKUP(B394,'PDM NB Portfolio Online'!E:V,17,0)</f>
        <v>Vera Ye2 Bai</v>
      </c>
      <c r="I394" s="23">
        <f>VLOOKUP(B394,'PDM NB Portfolio Online'!E:V,18,0)</f>
        <v>44834</v>
      </c>
      <c r="J394" s="45" t="str">
        <f t="shared" si="6"/>
        <v>20X6CTO1WW</v>
      </c>
      <c r="K394" s="47" t="s">
        <v>2819</v>
      </c>
      <c r="L394" s="47" t="s">
        <v>3141</v>
      </c>
    </row>
    <row r="395" spans="1:12">
      <c r="A395" s="302" t="s">
        <v>3434</v>
      </c>
      <c r="B395" s="302" t="s">
        <v>3435</v>
      </c>
      <c r="C395" s="317" t="s">
        <v>3445</v>
      </c>
      <c r="D395" s="314" t="s">
        <v>3473</v>
      </c>
      <c r="E395" s="45" t="s">
        <v>331</v>
      </c>
      <c r="F395" s="215">
        <f>VLOOKUP(A395,'PDM NB Portfolio Online'!D:N,11,0)</f>
        <v>44320</v>
      </c>
      <c r="G395" s="245" t="s">
        <v>1107</v>
      </c>
      <c r="H395" s="85" t="str">
        <f>VLOOKUP(B395,'PDM NB Portfolio Online'!E:V,17,0)</f>
        <v>Peng Peng11 Zhang</v>
      </c>
      <c r="I395" s="23">
        <f>VLOOKUP(B395,'PDM NB Portfolio Online'!E:V,18,0)</f>
        <v>44834</v>
      </c>
      <c r="J395" s="45" t="str">
        <f t="shared" si="6"/>
        <v>20X7CTO1WW</v>
      </c>
      <c r="K395" s="47" t="s">
        <v>2819</v>
      </c>
      <c r="L395" s="47" t="s">
        <v>3142</v>
      </c>
    </row>
    <row r="396" spans="1:12">
      <c r="A396" s="302" t="s">
        <v>3434</v>
      </c>
      <c r="B396" s="302" t="s">
        <v>3435</v>
      </c>
      <c r="C396" s="317" t="s">
        <v>3446</v>
      </c>
      <c r="D396" s="314" t="s">
        <v>3473</v>
      </c>
      <c r="E396" s="45" t="s">
        <v>331</v>
      </c>
      <c r="F396" s="215">
        <f>VLOOKUP(A396,'PDM NB Portfolio Online'!D:N,11,0)</f>
        <v>44320</v>
      </c>
      <c r="H396" s="85" t="str">
        <f>VLOOKUP(B396,'PDM NB Portfolio Online'!E:V,17,0)</f>
        <v>Peng Peng11 Zhang</v>
      </c>
      <c r="I396" s="23">
        <f>VLOOKUP(B396,'PDM NB Portfolio Online'!E:V,18,0)</f>
        <v>44834</v>
      </c>
      <c r="J396" s="45" t="str">
        <f t="shared" si="6"/>
        <v>20X8CTO1WW</v>
      </c>
      <c r="K396" s="47" t="s">
        <v>2819</v>
      </c>
      <c r="L396" s="47" t="s">
        <v>3142</v>
      </c>
    </row>
    <row r="397" spans="1:12" ht="15.75">
      <c r="A397" s="309" t="s">
        <v>3455</v>
      </c>
      <c r="B397" s="106" t="s">
        <v>3456</v>
      </c>
      <c r="C397" s="310" t="s">
        <v>3461</v>
      </c>
      <c r="D397" s="315" t="s">
        <v>3463</v>
      </c>
      <c r="E397" s="45" t="s">
        <v>331</v>
      </c>
      <c r="F397" s="124">
        <v>44102</v>
      </c>
      <c r="G397" s="245" t="s">
        <v>1058</v>
      </c>
      <c r="H397" s="85" t="str">
        <f>VLOOKUP(B397,'PDM NB Portfolio Online'!E:V,17,0)</f>
        <v>Peng Peng11 Zhang</v>
      </c>
      <c r="I397" s="23" t="str">
        <f>VLOOKUP(B397,'PDM NB Portfolio Online'!E:V,18,0)</f>
        <v>TBD</v>
      </c>
      <c r="J397" s="45" t="str">
        <f t="shared" si="6"/>
        <v>82FJCTO1WW</v>
      </c>
      <c r="K397" s="47" t="s">
        <v>2819</v>
      </c>
      <c r="L397" t="s">
        <v>3117</v>
      </c>
    </row>
    <row r="398" spans="1:12" ht="15.75">
      <c r="A398" s="309" t="s">
        <v>3458</v>
      </c>
      <c r="B398" s="106" t="s">
        <v>3460</v>
      </c>
      <c r="C398" s="45" t="s">
        <v>3459</v>
      </c>
      <c r="D398" s="316" t="s">
        <v>3462</v>
      </c>
      <c r="E398" s="45" t="s">
        <v>331</v>
      </c>
      <c r="F398" s="124">
        <v>44208</v>
      </c>
      <c r="G398" s="245" t="s">
        <v>1058</v>
      </c>
      <c r="H398" s="85" t="str">
        <f>VLOOKUP(B398,'PDM NB Portfolio Online'!E:V,17,0)</f>
        <v>Mandy Yue7 Ma</v>
      </c>
      <c r="I398" s="23" t="str">
        <f>VLOOKUP(B398,'PDM NB Portfolio Online'!E:V,18,0)</f>
        <v>TBD</v>
      </c>
      <c r="J398" s="45" t="str">
        <f t="shared" ref="J398:J406" si="7">C398&amp;K398</f>
        <v>82HWCTO1WW</v>
      </c>
      <c r="K398" s="47" t="s">
        <v>2819</v>
      </c>
      <c r="L398" t="s">
        <v>3117</v>
      </c>
    </row>
    <row r="399" spans="1:12">
      <c r="A399" s="286" t="s">
        <v>3554</v>
      </c>
      <c r="B399" s="286" t="s">
        <v>3481</v>
      </c>
      <c r="C399" s="45" t="s">
        <v>3486</v>
      </c>
      <c r="D399" s="338" t="s">
        <v>3487</v>
      </c>
      <c r="E399" s="52" t="s">
        <v>360</v>
      </c>
      <c r="F399" s="318">
        <v>44135</v>
      </c>
      <c r="G399" s="245" t="s">
        <v>1107</v>
      </c>
      <c r="H399" s="85" t="str">
        <f>VLOOKUP(B399,'PDM NB Portfolio Online'!E:V,17,0)</f>
        <v>Zeying ZY7 Song</v>
      </c>
      <c r="I399" s="23" t="str">
        <f>VLOOKUP(B399,'PDM NB Portfolio Online'!E:V,18,0)</f>
        <v>TBD</v>
      </c>
      <c r="J399" s="45" t="str">
        <f t="shared" si="7"/>
        <v>82LACTO1WW</v>
      </c>
      <c r="K399" s="47" t="s">
        <v>2819</v>
      </c>
      <c r="L399" t="s">
        <v>3101</v>
      </c>
    </row>
    <row r="400" spans="1:12">
      <c r="A400" s="425" t="s">
        <v>3556</v>
      </c>
      <c r="B400" s="426" t="s">
        <v>3562</v>
      </c>
      <c r="C400" s="427" t="s">
        <v>3568</v>
      </c>
      <c r="D400" s="426" t="s">
        <v>3573</v>
      </c>
      <c r="E400" s="85" t="s">
        <v>348</v>
      </c>
      <c r="F400" s="215">
        <f>VLOOKUP(A400,'PDM NB Portfolio Online'!D:N,11,0)</f>
        <v>44134</v>
      </c>
      <c r="G400" s="85"/>
      <c r="H400" s="85" t="str">
        <f>VLOOKUP(B400,'PDM NB Portfolio Online'!E:V,17,0)</f>
        <v>Peng Peng11 Zhang</v>
      </c>
      <c r="I400" s="23">
        <f>VLOOKUP(B400,'PDM NB Portfolio Online'!E:V,18,0)</f>
        <v>0</v>
      </c>
      <c r="J400" s="45" t="str">
        <f t="shared" si="7"/>
        <v>20WECTO1WW</v>
      </c>
      <c r="K400" s="47" t="s">
        <v>2819</v>
      </c>
      <c r="L400" t="s">
        <v>3578</v>
      </c>
    </row>
    <row r="401" spans="1:12">
      <c r="A401" s="425" t="s">
        <v>3557</v>
      </c>
      <c r="B401" s="426" t="s">
        <v>3563</v>
      </c>
      <c r="C401" s="427" t="s">
        <v>3569</v>
      </c>
      <c r="D401" s="426" t="s">
        <v>3574</v>
      </c>
      <c r="E401" s="85" t="s">
        <v>348</v>
      </c>
      <c r="F401" s="215">
        <f>VLOOKUP(A401,'PDM NB Portfolio Online'!D:N,11,0)</f>
        <v>44560</v>
      </c>
      <c r="G401" s="85"/>
      <c r="H401" s="85" t="str">
        <f>VLOOKUP(B401,'PDM NB Portfolio Online'!E:V,17,0)</f>
        <v>TBD</v>
      </c>
      <c r="I401" s="23">
        <f>VLOOKUP(B401,'PDM NB Portfolio Online'!E:V,18,0)</f>
        <v>0</v>
      </c>
      <c r="J401" s="45" t="str">
        <f t="shared" si="7"/>
        <v>82HBCTO1WW</v>
      </c>
      <c r="K401" s="47" t="s">
        <v>2819</v>
      </c>
      <c r="L401" t="s">
        <v>3116</v>
      </c>
    </row>
    <row r="402" spans="1:12">
      <c r="A402" s="120" t="s">
        <v>3558</v>
      </c>
      <c r="B402" s="120" t="s">
        <v>3564</v>
      </c>
      <c r="C402" s="428" t="s">
        <v>3570</v>
      </c>
      <c r="D402" s="120" t="s">
        <v>3575</v>
      </c>
      <c r="E402" s="85" t="s">
        <v>348</v>
      </c>
      <c r="F402" s="215">
        <f>VLOOKUP(A402,'PDM NB Portfolio Online'!D:N,11,0)</f>
        <v>44560</v>
      </c>
      <c r="G402" s="85"/>
      <c r="H402" s="85" t="str">
        <f>VLOOKUP(B402,'PDM NB Portfolio Online'!E:V,17,0)</f>
        <v>TBD</v>
      </c>
      <c r="I402" s="23">
        <f>VLOOKUP(B402,'PDM NB Portfolio Online'!E:V,18,0)</f>
        <v>0</v>
      </c>
      <c r="J402" s="45" t="str">
        <f t="shared" si="7"/>
        <v>20YACTO1WW</v>
      </c>
      <c r="K402" s="47" t="s">
        <v>2819</v>
      </c>
      <c r="L402" t="s">
        <v>3147</v>
      </c>
    </row>
    <row r="403" spans="1:12">
      <c r="A403" s="120" t="s">
        <v>3559</v>
      </c>
      <c r="B403" s="120" t="s">
        <v>3565</v>
      </c>
      <c r="C403" s="428" t="s">
        <v>3571</v>
      </c>
      <c r="D403" s="120" t="s">
        <v>3576</v>
      </c>
      <c r="E403" s="85" t="s">
        <v>348</v>
      </c>
      <c r="F403" s="215">
        <f>VLOOKUP(A403,'PDM NB Portfolio Online'!D:N,11,0)</f>
        <v>44211</v>
      </c>
      <c r="G403" s="85"/>
      <c r="H403" s="85" t="str">
        <f>VLOOKUP(B403,'PDM NB Portfolio Online'!E:V,17,0)</f>
        <v>Peng Peng11 Zhang</v>
      </c>
      <c r="I403" s="23">
        <f>VLOOKUP(B403,'PDM NB Portfolio Online'!E:V,18,0)</f>
        <v>0</v>
      </c>
      <c r="J403" s="45" t="str">
        <f t="shared" si="7"/>
        <v>82KACTO1WW</v>
      </c>
      <c r="K403" s="47" t="s">
        <v>2819</v>
      </c>
      <c r="L403" t="s">
        <v>3579</v>
      </c>
    </row>
    <row r="404" spans="1:12">
      <c r="A404" s="120" t="s">
        <v>3560</v>
      </c>
      <c r="B404" s="120" t="s">
        <v>3566</v>
      </c>
      <c r="C404" s="428" t="s">
        <v>3572</v>
      </c>
      <c r="D404" s="120" t="s">
        <v>3577</v>
      </c>
      <c r="E404" s="85" t="s">
        <v>348</v>
      </c>
      <c r="F404" s="215">
        <f>VLOOKUP(A404,'PDM NB Portfolio Online'!D:N,11,0)</f>
        <v>44211</v>
      </c>
      <c r="G404" s="85"/>
      <c r="H404" s="85" t="str">
        <f>VLOOKUP(B404,'PDM NB Portfolio Online'!E:V,17,0)</f>
        <v>Jiajun JJ74 Li</v>
      </c>
      <c r="I404" s="23">
        <f>VLOOKUP(B404,'PDM NB Portfolio Online'!E:V,18,0)</f>
        <v>0</v>
      </c>
      <c r="J404" s="45" t="str">
        <f t="shared" si="7"/>
        <v>82KBCTO1WW</v>
      </c>
      <c r="K404" s="47" t="s">
        <v>2819</v>
      </c>
      <c r="L404" t="s">
        <v>3579</v>
      </c>
    </row>
    <row r="405" spans="1:12">
      <c r="A405" s="187" t="s">
        <v>3750</v>
      </c>
      <c r="B405" s="187" t="s">
        <v>3751</v>
      </c>
      <c r="C405" s="45" t="s">
        <v>3759</v>
      </c>
      <c r="E405" s="45" t="s">
        <v>331</v>
      </c>
      <c r="F405" s="215">
        <v>44109</v>
      </c>
      <c r="H405" s="85" t="s">
        <v>414</v>
      </c>
      <c r="I405" s="23">
        <f>VLOOKUP(B405,'PDM NB Portfolio Online'!E:V,18,0)</f>
        <v>44655</v>
      </c>
      <c r="J405" s="45" t="str">
        <f t="shared" si="7"/>
        <v>20Y1CTO1WW</v>
      </c>
      <c r="K405" s="47" t="s">
        <v>2819</v>
      </c>
    </row>
    <row r="406" spans="1:12">
      <c r="A406" s="187" t="s">
        <v>3750</v>
      </c>
      <c r="B406" s="187" t="s">
        <v>3751</v>
      </c>
      <c r="C406" s="45" t="s">
        <v>3760</v>
      </c>
      <c r="E406" s="45" t="s">
        <v>331</v>
      </c>
      <c r="F406" s="215">
        <v>44109</v>
      </c>
      <c r="H406" s="85" t="s">
        <v>414</v>
      </c>
      <c r="I406" s="23">
        <f>VLOOKUP(B406,'PDM NB Portfolio Online'!E:V,18,0)</f>
        <v>44655</v>
      </c>
      <c r="J406" s="45" t="str">
        <f t="shared" si="7"/>
        <v>20Y2CTO1WW</v>
      </c>
      <c r="K406" s="47" t="s">
        <v>2819</v>
      </c>
    </row>
  </sheetData>
  <autoFilter ref="A1:L1"/>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C13" sqref="C13:P13"/>
    </sheetView>
  </sheetViews>
  <sheetFormatPr defaultRowHeight="15"/>
  <cols>
    <col min="1" max="1" width="27.28515625" customWidth="1"/>
    <col min="2" max="24" width="9.7109375" customWidth="1"/>
  </cols>
  <sheetData>
    <row r="1" spans="1:24" s="33" customFormat="1" ht="36">
      <c r="A1" s="29" t="s">
        <v>1918</v>
      </c>
      <c r="B1" s="30" t="s">
        <v>1919</v>
      </c>
      <c r="C1" s="27" t="s">
        <v>1920</v>
      </c>
      <c r="D1" s="31" t="s">
        <v>1921</v>
      </c>
      <c r="E1" s="26" t="s">
        <v>1922</v>
      </c>
      <c r="F1" s="32" t="s">
        <v>1923</v>
      </c>
    </row>
    <row r="2" spans="1:24" s="39" customFormat="1" ht="12">
      <c r="A2" s="34"/>
      <c r="B2" s="25"/>
      <c r="C2" s="25"/>
      <c r="D2" s="35"/>
      <c r="E2" s="36"/>
      <c r="F2" s="37"/>
      <c r="G2" s="38"/>
    </row>
    <row r="3" spans="1:24" s="33" customFormat="1" ht="12">
      <c r="A3" s="29" t="s">
        <v>1924</v>
      </c>
      <c r="B3" s="40" t="s">
        <v>1925</v>
      </c>
      <c r="C3" s="28" t="s">
        <v>1926</v>
      </c>
      <c r="D3" s="41" t="s">
        <v>1927</v>
      </c>
      <c r="E3" s="42" t="s">
        <v>324</v>
      </c>
    </row>
    <row r="4" spans="1:24" s="33" customFormat="1" ht="12"/>
    <row r="5" spans="1:24" s="33" customFormat="1" ht="12">
      <c r="A5" s="29" t="s">
        <v>1928</v>
      </c>
      <c r="B5" s="43" t="s">
        <v>1929</v>
      </c>
    </row>
    <row r="6" spans="1:24" s="33" customFormat="1" ht="12"/>
    <row r="7" spans="1:24" s="33" customFormat="1" ht="12"/>
    <row r="8" spans="1:24" s="33" customFormat="1" ht="12">
      <c r="A8" s="33" t="s">
        <v>1930</v>
      </c>
    </row>
    <row r="9" spans="1:24" s="33" customFormat="1" ht="12"/>
    <row r="10" spans="1:24" ht="25.5">
      <c r="A10" s="218" t="s">
        <v>3153</v>
      </c>
      <c r="B10" s="218" t="s">
        <v>3154</v>
      </c>
      <c r="C10" s="224">
        <v>-19</v>
      </c>
      <c r="D10" s="224">
        <v>-18</v>
      </c>
      <c r="E10" s="224">
        <v>-17</v>
      </c>
      <c r="F10" s="224">
        <v>-16</v>
      </c>
      <c r="G10" s="224">
        <v>-15</v>
      </c>
      <c r="H10" s="224">
        <v>-14</v>
      </c>
      <c r="I10" s="224">
        <v>-13</v>
      </c>
      <c r="J10" s="224">
        <v>-12</v>
      </c>
      <c r="K10" s="224">
        <v>-11</v>
      </c>
      <c r="L10" s="224">
        <v>-10</v>
      </c>
      <c r="M10" s="224">
        <v>-9</v>
      </c>
      <c r="N10" s="224">
        <v>-8</v>
      </c>
      <c r="O10" s="224">
        <v>-7</v>
      </c>
      <c r="P10" s="224">
        <v>-6</v>
      </c>
      <c r="Q10" s="224">
        <v>-5</v>
      </c>
      <c r="R10" s="224">
        <v>-4</v>
      </c>
      <c r="S10" s="224">
        <v>-3</v>
      </c>
      <c r="T10" s="224">
        <v>-2</v>
      </c>
      <c r="U10" s="224">
        <v>-1</v>
      </c>
      <c r="V10" s="219" t="s">
        <v>3155</v>
      </c>
      <c r="W10" s="218" t="s">
        <v>3156</v>
      </c>
      <c r="X10" s="218" t="s">
        <v>3157</v>
      </c>
    </row>
    <row r="11" spans="1:24" ht="102">
      <c r="A11" s="579" t="s">
        <v>3158</v>
      </c>
      <c r="B11" s="220" t="s">
        <v>3159</v>
      </c>
      <c r="C11" s="221" t="s">
        <v>3160</v>
      </c>
      <c r="D11" s="221"/>
      <c r="E11" s="221"/>
      <c r="F11" s="221"/>
      <c r="G11" s="221" t="s">
        <v>1212</v>
      </c>
      <c r="H11" s="221" t="s">
        <v>3161</v>
      </c>
      <c r="I11" s="221" t="s">
        <v>1228</v>
      </c>
      <c r="J11" s="221" t="s">
        <v>3162</v>
      </c>
      <c r="K11" s="221" t="s">
        <v>3190</v>
      </c>
      <c r="L11" s="221" t="s">
        <v>3246</v>
      </c>
      <c r="M11" s="221" t="s">
        <v>3165</v>
      </c>
      <c r="N11" s="221" t="s">
        <v>1223</v>
      </c>
      <c r="O11" s="221" t="s">
        <v>3187</v>
      </c>
      <c r="P11" s="222" t="s">
        <v>3166</v>
      </c>
      <c r="Q11" s="222" t="s">
        <v>3167</v>
      </c>
      <c r="R11" s="221"/>
      <c r="S11" s="221"/>
      <c r="T11" s="221"/>
      <c r="U11" s="221"/>
      <c r="V11" s="222" t="s">
        <v>3168</v>
      </c>
      <c r="W11" s="222"/>
      <c r="X11" s="222"/>
    </row>
    <row r="12" spans="1:24" ht="25.5">
      <c r="A12" s="580"/>
      <c r="B12" s="220" t="s">
        <v>3169</v>
      </c>
      <c r="C12" s="223"/>
      <c r="D12" s="223"/>
      <c r="E12" s="223"/>
      <c r="F12" s="223"/>
      <c r="G12" s="223"/>
      <c r="H12" s="223"/>
      <c r="I12" s="223"/>
      <c r="J12" s="223"/>
      <c r="K12" s="223"/>
      <c r="L12" s="223"/>
      <c r="M12" s="240" t="s">
        <v>3241</v>
      </c>
      <c r="N12" s="240" t="s">
        <v>3242</v>
      </c>
      <c r="O12" s="240" t="s">
        <v>1218</v>
      </c>
      <c r="P12" s="240" t="s">
        <v>3173</v>
      </c>
      <c r="Q12" s="240" t="s">
        <v>3174</v>
      </c>
      <c r="R12" s="240" t="s">
        <v>3174</v>
      </c>
      <c r="S12" s="240" t="s">
        <v>3175</v>
      </c>
      <c r="T12" s="240" t="s">
        <v>3176</v>
      </c>
      <c r="U12" s="240" t="s">
        <v>3177</v>
      </c>
      <c r="V12" s="241" t="s">
        <v>3178</v>
      </c>
      <c r="W12" s="221"/>
      <c r="X12" s="222"/>
    </row>
    <row r="13" spans="1:24" ht="89.25">
      <c r="A13" s="581" t="s">
        <v>3179</v>
      </c>
      <c r="B13" s="220" t="s">
        <v>3159</v>
      </c>
      <c r="C13" s="221" t="s">
        <v>3160</v>
      </c>
      <c r="D13" s="221"/>
      <c r="E13" s="221"/>
      <c r="F13" s="221" t="s">
        <v>3180</v>
      </c>
      <c r="G13" s="221" t="s">
        <v>3180</v>
      </c>
      <c r="H13" s="221" t="s">
        <v>3181</v>
      </c>
      <c r="I13" s="221" t="s">
        <v>3182</v>
      </c>
      <c r="J13" s="221" t="s">
        <v>3183</v>
      </c>
      <c r="K13" s="221" t="s">
        <v>3184</v>
      </c>
      <c r="L13" s="221" t="s">
        <v>3185</v>
      </c>
      <c r="M13" s="221" t="s">
        <v>1224</v>
      </c>
      <c r="N13" s="221" t="s">
        <v>3187</v>
      </c>
      <c r="O13" s="222" t="s">
        <v>3166</v>
      </c>
      <c r="P13" s="222" t="s">
        <v>319</v>
      </c>
      <c r="Q13" s="221"/>
      <c r="R13" s="221"/>
      <c r="S13" s="221"/>
      <c r="T13" s="221"/>
      <c r="U13" s="221"/>
      <c r="V13" s="222" t="s">
        <v>3168</v>
      </c>
      <c r="W13" s="221"/>
      <c r="X13" s="222"/>
    </row>
    <row r="14" spans="1:24" ht="25.5">
      <c r="A14" s="581"/>
      <c r="B14" s="220" t="s">
        <v>3169</v>
      </c>
      <c r="C14" s="221"/>
      <c r="D14" s="221"/>
      <c r="E14" s="221"/>
      <c r="F14" s="221"/>
      <c r="G14" s="221"/>
      <c r="H14" s="221"/>
      <c r="I14" s="221"/>
      <c r="J14" s="221"/>
      <c r="K14" s="221"/>
      <c r="L14" s="221"/>
      <c r="M14" s="221"/>
      <c r="N14" s="221"/>
      <c r="O14" s="240" t="s">
        <v>3170</v>
      </c>
      <c r="P14" s="240" t="s">
        <v>3242</v>
      </c>
      <c r="Q14" s="240" t="s">
        <v>1218</v>
      </c>
      <c r="R14" s="240" t="s">
        <v>3173</v>
      </c>
      <c r="S14" s="240" t="s">
        <v>3174</v>
      </c>
      <c r="T14" s="240" t="s">
        <v>3174</v>
      </c>
      <c r="U14" s="240" t="s">
        <v>3175</v>
      </c>
      <c r="V14" s="240" t="s">
        <v>3176</v>
      </c>
      <c r="W14" s="240" t="s">
        <v>1215</v>
      </c>
      <c r="X14" s="241" t="s">
        <v>3178</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8"/>
  <sheetViews>
    <sheetView workbookViewId="0">
      <pane xSplit="11" ySplit="3" topLeftCell="L4" activePane="bottomRight" state="frozen"/>
      <selection pane="topRight" activeCell="Q1" sqref="Q1"/>
      <selection pane="bottomLeft" activeCell="A4" sqref="A4"/>
      <selection pane="bottomRight" activeCell="E25" sqref="E25"/>
    </sheetView>
  </sheetViews>
  <sheetFormatPr defaultRowHeight="15"/>
  <cols>
    <col min="1" max="1" width="24.5703125" style="135" bestFit="1" customWidth="1"/>
    <col min="2" max="2" width="16.28515625" style="135" bestFit="1" customWidth="1"/>
    <col min="3" max="6" width="6.85546875" style="135" bestFit="1" customWidth="1"/>
    <col min="7" max="7" width="4.28515625" style="135" bestFit="1" customWidth="1"/>
    <col min="8" max="8" width="4.5703125" style="135" bestFit="1" customWidth="1"/>
    <col min="9" max="9" width="4.140625" style="135" bestFit="1" customWidth="1"/>
    <col min="10" max="10" width="4.85546875" style="135" bestFit="1" customWidth="1"/>
    <col min="11" max="11" width="4" style="135" bestFit="1" customWidth="1"/>
    <col min="12" max="12" width="4.28515625" style="135" bestFit="1" customWidth="1"/>
    <col min="13" max="13" width="9.85546875" bestFit="1" customWidth="1"/>
    <col min="14" max="14" width="6.85546875" bestFit="1" customWidth="1"/>
    <col min="15" max="15" width="11.28515625" bestFit="1" customWidth="1"/>
    <col min="16" max="16" width="6.85546875" bestFit="1" customWidth="1"/>
    <col min="17" max="17" width="11.28515625" bestFit="1" customWidth="1"/>
    <col min="18" max="20" width="10.7109375" bestFit="1" customWidth="1"/>
    <col min="21" max="27" width="9.7109375" bestFit="1" customWidth="1"/>
    <col min="28"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15">
      <c r="A1" s="277" t="s">
        <v>324</v>
      </c>
      <c r="B1" s="278" t="s">
        <v>3740</v>
      </c>
      <c r="C1" s="278"/>
      <c r="D1" s="278"/>
      <c r="E1" s="278"/>
      <c r="F1" s="278"/>
      <c r="G1" s="278"/>
      <c r="H1" s="278"/>
      <c r="I1" s="278"/>
      <c r="J1"/>
      <c r="K1"/>
      <c r="L1"/>
    </row>
    <row r="2" spans="1:15">
      <c r="A2" s="278"/>
      <c r="B2" s="278"/>
      <c r="C2" s="278"/>
      <c r="D2" s="278"/>
      <c r="E2" s="278"/>
      <c r="F2" s="278"/>
      <c r="G2" s="278"/>
      <c r="H2" s="278"/>
      <c r="I2" s="278"/>
      <c r="J2"/>
      <c r="K2"/>
      <c r="L2"/>
    </row>
    <row r="3" spans="1:15">
      <c r="A3" s="277" t="s">
        <v>1946</v>
      </c>
      <c r="B3" s="277" t="s">
        <v>1947</v>
      </c>
      <c r="C3" s="278"/>
      <c r="D3" s="278"/>
      <c r="E3" s="278"/>
      <c r="F3" s="278"/>
      <c r="G3" s="278"/>
      <c r="H3" s="278"/>
      <c r="I3" s="278"/>
      <c r="J3" s="278"/>
      <c r="K3" s="278"/>
      <c r="L3" s="278"/>
      <c r="M3" s="278"/>
      <c r="N3" s="278"/>
      <c r="O3" s="278"/>
    </row>
    <row r="4" spans="1:15">
      <c r="A4" s="278"/>
      <c r="B4" s="278" t="s">
        <v>1940</v>
      </c>
      <c r="C4" s="278" t="s">
        <v>1942</v>
      </c>
      <c r="D4" s="278" t="s">
        <v>1936</v>
      </c>
      <c r="E4" s="278" t="s">
        <v>1938</v>
      </c>
      <c r="F4" s="278" t="s">
        <v>3392</v>
      </c>
      <c r="G4" s="278"/>
      <c r="H4" s="278"/>
      <c r="I4" s="278"/>
      <c r="J4" s="278"/>
      <c r="K4" s="278"/>
      <c r="L4" s="278"/>
      <c r="M4" s="278" t="s">
        <v>3408</v>
      </c>
      <c r="N4" s="278" t="s">
        <v>2888</v>
      </c>
      <c r="O4" s="278" t="s">
        <v>1935</v>
      </c>
    </row>
    <row r="5" spans="1:15">
      <c r="A5" s="277" t="s">
        <v>1934</v>
      </c>
      <c r="B5" s="278"/>
      <c r="C5" s="278"/>
      <c r="D5" s="278"/>
      <c r="E5" s="278"/>
      <c r="F5" s="278" t="s">
        <v>1945</v>
      </c>
      <c r="G5" s="278" t="s">
        <v>1944</v>
      </c>
      <c r="H5" s="278" t="s">
        <v>1939</v>
      </c>
      <c r="I5" s="278" t="s">
        <v>1941</v>
      </c>
      <c r="J5" s="278" t="s">
        <v>1937</v>
      </c>
      <c r="K5" s="278" t="s">
        <v>1943</v>
      </c>
      <c r="L5" s="278" t="s">
        <v>2081</v>
      </c>
      <c r="M5" s="278"/>
      <c r="N5" s="278"/>
      <c r="O5" s="278"/>
    </row>
    <row r="6" spans="1:15">
      <c r="A6" s="279" t="s">
        <v>355</v>
      </c>
      <c r="B6" s="278"/>
      <c r="C6" s="278">
        <v>3</v>
      </c>
      <c r="D6" s="278">
        <v>19</v>
      </c>
      <c r="E6" s="278">
        <v>21</v>
      </c>
      <c r="F6" s="278">
        <v>1</v>
      </c>
      <c r="G6" s="278">
        <v>3</v>
      </c>
      <c r="H6" s="278"/>
      <c r="I6" s="278">
        <v>2</v>
      </c>
      <c r="J6" s="278"/>
      <c r="K6" s="278"/>
      <c r="L6" s="278"/>
      <c r="M6" s="278">
        <v>6</v>
      </c>
      <c r="N6" s="278"/>
      <c r="O6" s="278">
        <v>49</v>
      </c>
    </row>
    <row r="7" spans="1:15">
      <c r="A7" s="279" t="s">
        <v>351</v>
      </c>
      <c r="B7" s="278"/>
      <c r="C7" s="278">
        <v>4</v>
      </c>
      <c r="D7" s="278">
        <v>11</v>
      </c>
      <c r="E7" s="278">
        <v>18</v>
      </c>
      <c r="F7" s="278">
        <v>1</v>
      </c>
      <c r="G7" s="278">
        <v>2</v>
      </c>
      <c r="H7" s="278"/>
      <c r="I7" s="278"/>
      <c r="J7" s="278"/>
      <c r="K7" s="278"/>
      <c r="L7" s="278"/>
      <c r="M7" s="278">
        <v>3</v>
      </c>
      <c r="N7" s="278">
        <v>1</v>
      </c>
      <c r="O7" s="278">
        <v>37</v>
      </c>
    </row>
    <row r="8" spans="1:15">
      <c r="A8" s="279" t="s">
        <v>392</v>
      </c>
      <c r="B8" s="278"/>
      <c r="C8" s="278"/>
      <c r="D8" s="278">
        <v>16</v>
      </c>
      <c r="E8" s="278">
        <v>18</v>
      </c>
      <c r="F8" s="278">
        <v>1</v>
      </c>
      <c r="G8" s="278">
        <v>2</v>
      </c>
      <c r="H8" s="278"/>
      <c r="I8" s="278"/>
      <c r="J8" s="278">
        <v>1</v>
      </c>
      <c r="K8" s="278"/>
      <c r="L8" s="278"/>
      <c r="M8" s="278">
        <v>4</v>
      </c>
      <c r="N8" s="278"/>
      <c r="O8" s="278">
        <v>38</v>
      </c>
    </row>
    <row r="9" spans="1:15">
      <c r="A9" s="279" t="s">
        <v>424</v>
      </c>
      <c r="B9" s="278"/>
      <c r="C9" s="278"/>
      <c r="D9" s="278">
        <v>4</v>
      </c>
      <c r="E9" s="278">
        <v>10</v>
      </c>
      <c r="F9" s="278">
        <v>2</v>
      </c>
      <c r="G9" s="278">
        <v>2</v>
      </c>
      <c r="H9" s="278"/>
      <c r="I9" s="278"/>
      <c r="J9" s="278"/>
      <c r="K9" s="278"/>
      <c r="L9" s="278"/>
      <c r="M9" s="278">
        <v>4</v>
      </c>
      <c r="N9" s="278">
        <v>1</v>
      </c>
      <c r="O9" s="278">
        <v>19</v>
      </c>
    </row>
    <row r="10" spans="1:15">
      <c r="A10" s="279" t="s">
        <v>377</v>
      </c>
      <c r="B10" s="278">
        <v>1</v>
      </c>
      <c r="C10" s="278">
        <v>5</v>
      </c>
      <c r="D10" s="278">
        <v>14</v>
      </c>
      <c r="E10" s="278">
        <v>19</v>
      </c>
      <c r="F10" s="278">
        <v>2</v>
      </c>
      <c r="G10" s="278">
        <v>3</v>
      </c>
      <c r="H10" s="278"/>
      <c r="I10" s="278"/>
      <c r="J10" s="278"/>
      <c r="K10" s="278"/>
      <c r="L10" s="278"/>
      <c r="M10" s="278">
        <v>5</v>
      </c>
      <c r="N10" s="278">
        <v>1</v>
      </c>
      <c r="O10" s="278">
        <v>45</v>
      </c>
    </row>
    <row r="11" spans="1:15">
      <c r="A11" s="279" t="s">
        <v>335</v>
      </c>
      <c r="B11" s="278"/>
      <c r="C11" s="278"/>
      <c r="D11" s="278">
        <v>19</v>
      </c>
      <c r="E11" s="278">
        <v>15</v>
      </c>
      <c r="F11" s="278">
        <v>1</v>
      </c>
      <c r="G11" s="278">
        <v>3</v>
      </c>
      <c r="H11" s="278"/>
      <c r="I11" s="278"/>
      <c r="J11" s="278">
        <v>1</v>
      </c>
      <c r="K11" s="278"/>
      <c r="L11" s="278"/>
      <c r="M11" s="278">
        <v>5</v>
      </c>
      <c r="N11" s="278"/>
      <c r="O11" s="278">
        <v>39</v>
      </c>
    </row>
    <row r="12" spans="1:15">
      <c r="A12" s="279" t="s">
        <v>362</v>
      </c>
      <c r="B12" s="278">
        <v>2</v>
      </c>
      <c r="C12" s="278">
        <v>4</v>
      </c>
      <c r="D12" s="278">
        <v>9</v>
      </c>
      <c r="E12" s="278">
        <v>18</v>
      </c>
      <c r="F12" s="278">
        <v>1</v>
      </c>
      <c r="G12" s="278">
        <v>3</v>
      </c>
      <c r="H12" s="278"/>
      <c r="I12" s="278"/>
      <c r="J12" s="278"/>
      <c r="K12" s="278"/>
      <c r="L12" s="278"/>
      <c r="M12" s="278">
        <v>4</v>
      </c>
      <c r="N12" s="278">
        <v>1</v>
      </c>
      <c r="O12" s="278">
        <v>38</v>
      </c>
    </row>
    <row r="13" spans="1:15">
      <c r="A13" s="279" t="s">
        <v>3749</v>
      </c>
      <c r="B13" s="278"/>
      <c r="C13" s="278"/>
      <c r="D13" s="278"/>
      <c r="E13" s="278">
        <v>1</v>
      </c>
      <c r="F13" s="278"/>
      <c r="G13" s="278"/>
      <c r="H13" s="278"/>
      <c r="I13" s="278"/>
      <c r="J13" s="278"/>
      <c r="K13" s="278"/>
      <c r="L13" s="278"/>
      <c r="M13" s="278"/>
      <c r="N13" s="278"/>
      <c r="O13" s="278">
        <v>1</v>
      </c>
    </row>
    <row r="14" spans="1:15">
      <c r="A14" s="279" t="s">
        <v>557</v>
      </c>
      <c r="B14" s="278"/>
      <c r="C14" s="278"/>
      <c r="D14" s="278"/>
      <c r="E14" s="278"/>
      <c r="F14" s="278"/>
      <c r="G14" s="278"/>
      <c r="H14" s="278">
        <v>17</v>
      </c>
      <c r="I14" s="278">
        <v>6</v>
      </c>
      <c r="J14" s="278">
        <v>2</v>
      </c>
      <c r="K14" s="278">
        <v>3</v>
      </c>
      <c r="L14" s="278">
        <v>2</v>
      </c>
      <c r="M14" s="278">
        <v>30</v>
      </c>
      <c r="N14" s="278">
        <v>2</v>
      </c>
      <c r="O14" s="278">
        <v>32</v>
      </c>
    </row>
    <row r="15" spans="1:15">
      <c r="A15" s="279" t="s">
        <v>381</v>
      </c>
      <c r="B15" s="278"/>
      <c r="C15" s="278">
        <v>6</v>
      </c>
      <c r="D15" s="278">
        <v>16</v>
      </c>
      <c r="E15" s="278">
        <v>21</v>
      </c>
      <c r="F15" s="278">
        <v>2</v>
      </c>
      <c r="G15" s="278">
        <v>3</v>
      </c>
      <c r="H15" s="278"/>
      <c r="I15" s="278"/>
      <c r="J15" s="278">
        <v>1</v>
      </c>
      <c r="K15" s="278"/>
      <c r="L15" s="278"/>
      <c r="M15" s="278">
        <v>6</v>
      </c>
      <c r="N15" s="278"/>
      <c r="O15" s="278">
        <v>49</v>
      </c>
    </row>
    <row r="16" spans="1:15">
      <c r="A16" s="279" t="s">
        <v>414</v>
      </c>
      <c r="B16" s="278"/>
      <c r="C16" s="278">
        <v>2</v>
      </c>
      <c r="D16" s="278">
        <v>12</v>
      </c>
      <c r="E16" s="278">
        <v>22</v>
      </c>
      <c r="F16" s="278">
        <v>1</v>
      </c>
      <c r="G16" s="278">
        <v>3</v>
      </c>
      <c r="H16" s="278"/>
      <c r="I16" s="278"/>
      <c r="J16" s="278"/>
      <c r="K16" s="278"/>
      <c r="L16" s="278"/>
      <c r="M16" s="278">
        <v>4</v>
      </c>
      <c r="N16" s="278"/>
      <c r="O16" s="278">
        <v>40</v>
      </c>
    </row>
    <row r="17" spans="1:15">
      <c r="A17" s="279" t="s">
        <v>1935</v>
      </c>
      <c r="B17" s="278">
        <v>3</v>
      </c>
      <c r="C17" s="278">
        <v>24</v>
      </c>
      <c r="D17" s="278">
        <v>120</v>
      </c>
      <c r="E17" s="278">
        <v>163</v>
      </c>
      <c r="F17" s="278">
        <v>12</v>
      </c>
      <c r="G17" s="278">
        <v>24</v>
      </c>
      <c r="H17" s="278">
        <v>17</v>
      </c>
      <c r="I17" s="278">
        <v>8</v>
      </c>
      <c r="J17" s="278">
        <v>5</v>
      </c>
      <c r="K17" s="278">
        <v>3</v>
      </c>
      <c r="L17" s="278">
        <v>2</v>
      </c>
      <c r="M17" s="278">
        <v>71</v>
      </c>
      <c r="N17" s="278">
        <v>6</v>
      </c>
      <c r="O17" s="278">
        <v>387</v>
      </c>
    </row>
    <row r="18" spans="1:15">
      <c r="A18"/>
      <c r="B18"/>
      <c r="C18"/>
      <c r="D18"/>
      <c r="E18"/>
      <c r="F18"/>
      <c r="G18"/>
      <c r="H18"/>
      <c r="I18"/>
      <c r="J18"/>
      <c r="K18"/>
      <c r="L18"/>
    </row>
    <row r="19" spans="1:15">
      <c r="A19"/>
      <c r="B19"/>
      <c r="C19"/>
      <c r="D19"/>
      <c r="E19"/>
      <c r="F19"/>
      <c r="G19"/>
      <c r="H19"/>
      <c r="I19"/>
      <c r="J19"/>
      <c r="K19"/>
      <c r="L19"/>
    </row>
    <row r="20" spans="1:15">
      <c r="A20"/>
      <c r="B20"/>
      <c r="C20"/>
      <c r="D20"/>
      <c r="E20"/>
      <c r="F20"/>
      <c r="G20"/>
      <c r="H20"/>
      <c r="I20"/>
      <c r="J20"/>
      <c r="K20"/>
      <c r="L20"/>
    </row>
    <row r="21" spans="1:15">
      <c r="A21"/>
      <c r="B21"/>
      <c r="C21"/>
      <c r="D21"/>
      <c r="E21"/>
      <c r="F21"/>
      <c r="G21"/>
      <c r="H21"/>
      <c r="I21"/>
      <c r="J21"/>
      <c r="K21"/>
      <c r="L21"/>
    </row>
    <row r="22" spans="1:15">
      <c r="A22"/>
      <c r="B22"/>
      <c r="C22"/>
      <c r="D22"/>
      <c r="E22"/>
      <c r="F22"/>
      <c r="G22"/>
      <c r="H22"/>
      <c r="I22"/>
      <c r="J22"/>
      <c r="K22"/>
      <c r="L22"/>
    </row>
    <row r="23" spans="1:15">
      <c r="A23"/>
      <c r="B23"/>
      <c r="C23"/>
      <c r="D23"/>
      <c r="E23"/>
      <c r="F23"/>
      <c r="G23"/>
      <c r="H23"/>
      <c r="I23"/>
      <c r="J23"/>
      <c r="K23"/>
      <c r="L23"/>
    </row>
    <row r="24" spans="1:15">
      <c r="A24"/>
      <c r="B24"/>
      <c r="C24"/>
      <c r="D24"/>
      <c r="E24"/>
      <c r="F24"/>
      <c r="G24"/>
      <c r="H24"/>
      <c r="I24"/>
      <c r="J24"/>
      <c r="K24"/>
      <c r="L24"/>
    </row>
    <row r="25" spans="1:15">
      <c r="A25"/>
      <c r="B25"/>
      <c r="C25"/>
      <c r="D25"/>
      <c r="E25"/>
      <c r="F25"/>
      <c r="G25"/>
      <c r="H25"/>
      <c r="I25"/>
      <c r="J25"/>
      <c r="K25"/>
      <c r="L25"/>
    </row>
    <row r="26" spans="1:15">
      <c r="A26"/>
      <c r="B26"/>
      <c r="C26"/>
      <c r="D26"/>
      <c r="E26"/>
      <c r="F26"/>
      <c r="G26"/>
      <c r="H26"/>
      <c r="I26"/>
      <c r="J26"/>
      <c r="K26"/>
      <c r="L26"/>
    </row>
    <row r="27" spans="1:15">
      <c r="A27"/>
      <c r="B27"/>
      <c r="C27"/>
      <c r="D27"/>
      <c r="E27"/>
      <c r="F27"/>
      <c r="G27"/>
      <c r="H27"/>
      <c r="I27"/>
      <c r="J27"/>
      <c r="K27"/>
      <c r="L27"/>
    </row>
    <row r="28" spans="1:15">
      <c r="A28"/>
      <c r="B28"/>
      <c r="C28"/>
      <c r="D28"/>
      <c r="E28"/>
      <c r="F28"/>
      <c r="G28"/>
      <c r="H28"/>
      <c r="I28"/>
      <c r="J28"/>
      <c r="K28"/>
      <c r="L28"/>
    </row>
    <row r="29" spans="1:15">
      <c r="A29"/>
      <c r="B29"/>
      <c r="C29"/>
      <c r="D29"/>
      <c r="E29"/>
      <c r="F29"/>
      <c r="G29"/>
      <c r="H29"/>
      <c r="I29"/>
      <c r="J29"/>
      <c r="K29"/>
      <c r="L29"/>
    </row>
    <row r="30" spans="1:15">
      <c r="A30"/>
      <c r="B30"/>
      <c r="C30"/>
      <c r="D30"/>
      <c r="E30"/>
      <c r="F30"/>
      <c r="G30"/>
      <c r="H30"/>
      <c r="I30"/>
      <c r="J30"/>
      <c r="K30"/>
      <c r="L30"/>
    </row>
    <row r="31" spans="1:15">
      <c r="A31"/>
      <c r="B31"/>
      <c r="C31"/>
      <c r="D31"/>
      <c r="E31"/>
      <c r="F31"/>
      <c r="G31"/>
      <c r="H31"/>
      <c r="I31"/>
      <c r="J31"/>
      <c r="K31"/>
      <c r="L31"/>
    </row>
    <row r="32" spans="1:15">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0" sqref="D1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2156</v>
      </c>
      <c r="B1" s="95" t="s">
        <v>2157</v>
      </c>
      <c r="C1" s="96" t="s">
        <v>2158</v>
      </c>
      <c r="D1" s="97" t="s">
        <v>2159</v>
      </c>
      <c r="E1" s="97" t="s">
        <v>2160</v>
      </c>
    </row>
    <row r="2" spans="1:5" ht="15.75" thickBot="1">
      <c r="A2" s="98" t="s">
        <v>2161</v>
      </c>
      <c r="B2" s="99" t="s">
        <v>2162</v>
      </c>
      <c r="C2" s="100" t="s">
        <v>2163</v>
      </c>
      <c r="D2" s="101" t="s">
        <v>2164</v>
      </c>
      <c r="E2" s="101" t="s">
        <v>2165</v>
      </c>
    </row>
    <row r="3" spans="1:5" ht="15.75" thickBot="1">
      <c r="A3" s="98" t="s">
        <v>2164</v>
      </c>
      <c r="B3" s="99" t="s">
        <v>2166</v>
      </c>
      <c r="C3" s="100" t="s">
        <v>2167</v>
      </c>
      <c r="D3" s="101" t="s">
        <v>2167</v>
      </c>
      <c r="E3" s="101" t="s">
        <v>2168</v>
      </c>
    </row>
    <row r="4" spans="1:5" ht="15.75" thickBot="1">
      <c r="A4" s="98" t="s">
        <v>2165</v>
      </c>
      <c r="B4" s="99" t="s">
        <v>2169</v>
      </c>
      <c r="C4" s="100" t="s">
        <v>2170</v>
      </c>
      <c r="D4" s="101" t="s">
        <v>2170</v>
      </c>
      <c r="E4" s="101" t="s">
        <v>2171</v>
      </c>
    </row>
    <row r="5" spans="1:5" ht="15.75" thickBot="1">
      <c r="A5" s="98" t="s">
        <v>2170</v>
      </c>
      <c r="B5" s="99" t="s">
        <v>2172</v>
      </c>
      <c r="C5" s="100" t="s">
        <v>2165</v>
      </c>
      <c r="D5" s="101" t="s">
        <v>2165</v>
      </c>
      <c r="E5" s="101" t="s">
        <v>2167</v>
      </c>
    </row>
    <row r="6" spans="1:5" ht="15.75" thickBot="1">
      <c r="A6" s="98" t="s">
        <v>2168</v>
      </c>
      <c r="B6" s="99" t="s">
        <v>2173</v>
      </c>
      <c r="C6" s="100" t="s">
        <v>2171</v>
      </c>
      <c r="D6" s="101" t="s">
        <v>2171</v>
      </c>
      <c r="E6" s="101" t="s">
        <v>2170</v>
      </c>
    </row>
    <row r="7" spans="1:5" ht="15.75" thickBot="1">
      <c r="A7" s="98" t="s">
        <v>2171</v>
      </c>
      <c r="B7" s="99" t="s">
        <v>2174</v>
      </c>
      <c r="C7" s="100" t="s">
        <v>2168</v>
      </c>
      <c r="D7" s="101" t="s">
        <v>2168</v>
      </c>
      <c r="E7" s="101" t="s">
        <v>2175</v>
      </c>
    </row>
    <row r="8" spans="1:5" ht="15.75" thickBot="1">
      <c r="A8" s="98" t="s">
        <v>2167</v>
      </c>
      <c r="B8" s="99" t="s">
        <v>2176</v>
      </c>
      <c r="C8" s="100" t="s">
        <v>2164</v>
      </c>
      <c r="D8" s="101" t="s">
        <v>2161</v>
      </c>
      <c r="E8" s="101" t="s">
        <v>2177</v>
      </c>
    </row>
    <row r="9" spans="1:5" ht="15.75" thickBot="1">
      <c r="A9" s="98" t="s">
        <v>2177</v>
      </c>
      <c r="B9" s="99" t="s">
        <v>2178</v>
      </c>
      <c r="C9" s="100" t="s">
        <v>2161</v>
      </c>
      <c r="D9" s="101" t="s">
        <v>2175</v>
      </c>
      <c r="E9" s="101" t="s">
        <v>2164</v>
      </c>
    </row>
    <row r="10" spans="1:5" ht="15.75" thickBot="1">
      <c r="A10" s="98" t="s">
        <v>2175</v>
      </c>
      <c r="B10" s="99" t="s">
        <v>2179</v>
      </c>
      <c r="C10" s="100" t="s">
        <v>2161</v>
      </c>
      <c r="D10" s="101" t="s">
        <v>2177</v>
      </c>
      <c r="E10" s="101" t="s">
        <v>2161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2020-09-02T02:08:01Z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